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2026년 업무(계약,물품 등)\★★계약\★계약부서\020 문화관광과★\7. 안양 중초사지 당간지주 2구역 발굴지 복토공사\9.14.공고문 작성\"/>
    </mc:Choice>
  </mc:AlternateContent>
  <xr:revisionPtr revIDLastSave="0" documentId="13_ncr:1_{A8DD0C4F-438A-48A8-AF2F-631DE2716F32}" xr6:coauthVersionLast="47" xr6:coauthVersionMax="47" xr10:uidLastSave="{00000000-0000-0000-0000-000000000000}"/>
  <bookViews>
    <workbookView xWindow="-120" yWindow="-120" windowWidth="29040" windowHeight="15720" activeTab="1" xr2:uid="{0D7924F0-B1C3-4FD6-BC8D-ADCF9F7AE4AD}"/>
  </bookViews>
  <sheets>
    <sheet name="설계서용지" sheetId="11" r:id="rId1"/>
    <sheet name="원가계산서" sheetId="10" r:id="rId2"/>
    <sheet name="공종별집계표" sheetId="9" r:id="rId3"/>
    <sheet name="공종별내역서"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s>
  <definedNames>
    <definedName name="_">#REF!</definedName>
    <definedName name="_?쾴?">#REF!</definedName>
    <definedName name="_?쾴?_?">#REF!</definedName>
    <definedName name="_?쾴?___P">#REF!</definedName>
    <definedName name="_?쾴?_T">#REF!</definedName>
    <definedName name="__" hidden="1">'[1]수량산출서 갑지'!#REF!</definedName>
    <definedName name="___" hidden="1">#REF!</definedName>
    <definedName name="____" hidden="1">#REF!</definedName>
    <definedName name="_______" hidden="1">#REF!</definedName>
    <definedName name="________" hidden="1">#REF!</definedName>
    <definedName name="___________" hidden="1">#REF!</definedName>
    <definedName name="____________" hidden="1">#REF!</definedName>
    <definedName name="_____________" hidden="1">#REF!</definedName>
    <definedName name="______________" hidden="1">#REF!</definedName>
    <definedName name="_________________" hidden="1">#REF!</definedName>
    <definedName name="__________________" hidden="1">#REF!</definedName>
    <definedName name="______________q45" hidden="1">{"'용역비'!$A$4:$C$8"}</definedName>
    <definedName name="_____________q45" hidden="1">{"'용역비'!$A$4:$C$8"}</definedName>
    <definedName name="____________LP1">'[2]부하(성남)'!#REF!</definedName>
    <definedName name="____________LPB1">[3]부하계산서!#REF!</definedName>
    <definedName name="____________LPK1">[3]부하계산서!#REF!</definedName>
    <definedName name="____________LU1">'[2]부하(성남)'!#REF!</definedName>
    <definedName name="____________LU2">'[2]부하(성남)'!#REF!</definedName>
    <definedName name="____________LV01">'[2]부하(성남)'!#REF!</definedName>
    <definedName name="____________q45" hidden="1">{"'용역비'!$A$4:$C$8"}</definedName>
    <definedName name="____________UP1">[3]부하계산서!#REF!</definedName>
    <definedName name="____________UP2">[3]부하계산서!#REF!</definedName>
    <definedName name="___________q45" hidden="1">{"'용역비'!$A$4:$C$8"}</definedName>
    <definedName name="__________q45" hidden="1">{"'용역비'!$A$4:$C$8"}</definedName>
    <definedName name="_________q45" hidden="1">{"'용역비'!$A$4:$C$8"}</definedName>
    <definedName name="________q45" hidden="1">{"'용역비'!$A$4:$C$8"}</definedName>
    <definedName name="_______A1">#REF!</definedName>
    <definedName name="_______alm1">#REF!</definedName>
    <definedName name="_______alm2">#REF!</definedName>
    <definedName name="_______LP1">'[2]부하(성남)'!#REF!</definedName>
    <definedName name="_______LPB1">[3]부하계산서!#REF!</definedName>
    <definedName name="_______LPK1">[3]부하계산서!#REF!</definedName>
    <definedName name="_______LU1">'[2]부하(성남)'!#REF!</definedName>
    <definedName name="_______LU2">'[2]부하(성남)'!#REF!</definedName>
    <definedName name="_______LV01">'[2]부하(성남)'!#REF!</definedName>
    <definedName name="_______mcv1">#REF!</definedName>
    <definedName name="_______mcv2">#REF!</definedName>
    <definedName name="_______mcv3">#REF!</definedName>
    <definedName name="_______mcv4">#REF!</definedName>
    <definedName name="_______mcv5">#REF!</definedName>
    <definedName name="_______mhw1">#REF!</definedName>
    <definedName name="_______mn1">#REF!</definedName>
    <definedName name="_______mvw1">#REF!</definedName>
    <definedName name="_______pa1">#REF!</definedName>
    <definedName name="_______pa2">#REF!</definedName>
    <definedName name="_______pe22">#REF!</definedName>
    <definedName name="_______q45" hidden="1">{"'용역비'!$A$4:$C$8"}</definedName>
    <definedName name="_______RD1">#REF!</definedName>
    <definedName name="_______RD2">#REF!</definedName>
    <definedName name="_______RD3">#REF!</definedName>
    <definedName name="_______RD4">#REF!</definedName>
    <definedName name="_______RD5">#REF!</definedName>
    <definedName name="_______RD6">#REF!</definedName>
    <definedName name="_______RD7">#REF!</definedName>
    <definedName name="_______RL1">#REF!</definedName>
    <definedName name="_______RL2">#REF!</definedName>
    <definedName name="_______RL3">#REF!</definedName>
    <definedName name="_______RL4">#REF!</definedName>
    <definedName name="_______RL5">#REF!</definedName>
    <definedName name="_______RL6">#REF!</definedName>
    <definedName name="_______RL7">#REF!</definedName>
    <definedName name="_______s1">#REF!</definedName>
    <definedName name="_______sp1">#REF!</definedName>
    <definedName name="_______sp2">#REF!</definedName>
    <definedName name="_______sp3">#REF!</definedName>
    <definedName name="_______SS1">#REF!</definedName>
    <definedName name="_______SS2">#REF!</definedName>
    <definedName name="_______TC1">#REF!</definedName>
    <definedName name="_______TC2">#REF!</definedName>
    <definedName name="_______tdl2">#REF!</definedName>
    <definedName name="_______teb1">#REF!</definedName>
    <definedName name="_______teb2">#REF!</definedName>
    <definedName name="_______teb3">#REF!</definedName>
    <definedName name="_______Ted1">#REF!</definedName>
    <definedName name="_______tll2">#REF!</definedName>
    <definedName name="_______tri11">#REF!</definedName>
    <definedName name="_______tri12">#REF!</definedName>
    <definedName name="_______tri13">#REF!</definedName>
    <definedName name="_______tri14">#REF!</definedName>
    <definedName name="_______tri15">#REF!</definedName>
    <definedName name="_______tri22">#REF!</definedName>
    <definedName name="_______tri23">#REF!</definedName>
    <definedName name="_______tri24">#REF!</definedName>
    <definedName name="_______tri25">#REF!</definedName>
    <definedName name="_______tri32">#REF!</definedName>
    <definedName name="_______tri33">#REF!</definedName>
    <definedName name="_______tri34">#REF!</definedName>
    <definedName name="_______tri35">#REF!</definedName>
    <definedName name="_______tri42">#REF!</definedName>
    <definedName name="_______tri43">#REF!</definedName>
    <definedName name="_______tri44">#REF!</definedName>
    <definedName name="_______tri45">#REF!</definedName>
    <definedName name="_______Ts1">#REF!</definedName>
    <definedName name="_______TW1">#REF!</definedName>
    <definedName name="_______TW2">#REF!</definedName>
    <definedName name="_______UP1">[3]부하계산서!#REF!</definedName>
    <definedName name="_______UP2">[3]부하계산서!#REF!</definedName>
    <definedName name="_______vhw1">#REF!</definedName>
    <definedName name="_______vvw1">#REF!</definedName>
    <definedName name="_______WC1">#REF!</definedName>
    <definedName name="_______wcv1">#REF!</definedName>
    <definedName name="_______wcv2">#REF!</definedName>
    <definedName name="_______wcv3">#REF!</definedName>
    <definedName name="_______wcv4">#REF!</definedName>
    <definedName name="_______wcv5">#REF!</definedName>
    <definedName name="_______XS1">#REF!</definedName>
    <definedName name="_______XS2">#REF!</definedName>
    <definedName name="_______zz1">#REF!</definedName>
    <definedName name="_______zz2">#REF!</definedName>
    <definedName name="_______zz3">#REF!</definedName>
    <definedName name="______A1">#REF!</definedName>
    <definedName name="______alm1">#REF!</definedName>
    <definedName name="______alm2">#REF!</definedName>
    <definedName name="______en1">#REF!</definedName>
    <definedName name="______mcv1">#REF!</definedName>
    <definedName name="______mcv2">#REF!</definedName>
    <definedName name="______mcv3">#REF!</definedName>
    <definedName name="______mcv4">#REF!</definedName>
    <definedName name="______mcv5">#REF!</definedName>
    <definedName name="______mhw1">#REF!</definedName>
    <definedName name="______mn1">#REF!</definedName>
    <definedName name="______mvw1">#REF!</definedName>
    <definedName name="______pa1">#REF!</definedName>
    <definedName name="______pa2">#REF!</definedName>
    <definedName name="______pe22">#REF!</definedName>
    <definedName name="______q45" hidden="1">{"'용역비'!$A$4:$C$8"}</definedName>
    <definedName name="______RD1">#REF!</definedName>
    <definedName name="______RD2">#REF!</definedName>
    <definedName name="______RD3">#REF!</definedName>
    <definedName name="______RD4">#REF!</definedName>
    <definedName name="______RD5">#REF!</definedName>
    <definedName name="______RD6">#REF!</definedName>
    <definedName name="______RD7">#REF!</definedName>
    <definedName name="______RL1">#REF!</definedName>
    <definedName name="______RL2">#REF!</definedName>
    <definedName name="______RL3">#REF!</definedName>
    <definedName name="______RL4">#REF!</definedName>
    <definedName name="______RL5">#REF!</definedName>
    <definedName name="______RL6">#REF!</definedName>
    <definedName name="______RL7">#REF!</definedName>
    <definedName name="______s1">#REF!</definedName>
    <definedName name="______sp1">#REF!</definedName>
    <definedName name="______sp2">#REF!</definedName>
    <definedName name="______sp3">#REF!</definedName>
    <definedName name="______SS1">#REF!</definedName>
    <definedName name="______SS2">#REF!</definedName>
    <definedName name="______TC1">#REF!</definedName>
    <definedName name="______TC2">#REF!</definedName>
    <definedName name="______tdl2">#REF!</definedName>
    <definedName name="______teb1">#REF!</definedName>
    <definedName name="______teb2">#REF!</definedName>
    <definedName name="______teb3">#REF!</definedName>
    <definedName name="______Ted1">#REF!</definedName>
    <definedName name="______tll2">#REF!</definedName>
    <definedName name="______tri11">#REF!</definedName>
    <definedName name="______tri12">#REF!</definedName>
    <definedName name="______tri13">#REF!</definedName>
    <definedName name="______tri14">#REF!</definedName>
    <definedName name="______tri15">#REF!</definedName>
    <definedName name="______tri22">#REF!</definedName>
    <definedName name="______tri23">#REF!</definedName>
    <definedName name="______tri24">#REF!</definedName>
    <definedName name="______tri25">#REF!</definedName>
    <definedName name="______tri32">#REF!</definedName>
    <definedName name="______tri33">#REF!</definedName>
    <definedName name="______tri34">#REF!</definedName>
    <definedName name="______tri35">#REF!</definedName>
    <definedName name="______tri42">#REF!</definedName>
    <definedName name="______tri43">#REF!</definedName>
    <definedName name="______tri44">#REF!</definedName>
    <definedName name="______tri45">#REF!</definedName>
    <definedName name="______Ts1">#REF!</definedName>
    <definedName name="______TW1">#REF!</definedName>
    <definedName name="______TW2">#REF!</definedName>
    <definedName name="______vhw1">#REF!</definedName>
    <definedName name="______vvw1">#REF!</definedName>
    <definedName name="______WC1">#REF!</definedName>
    <definedName name="______wcv1">#REF!</definedName>
    <definedName name="______wcv2">#REF!</definedName>
    <definedName name="______wcv3">#REF!</definedName>
    <definedName name="______wcv4">#REF!</definedName>
    <definedName name="______wcv5">#REF!</definedName>
    <definedName name="______XS1">#REF!</definedName>
    <definedName name="______XS2">#REF!</definedName>
    <definedName name="______zz1">#REF!</definedName>
    <definedName name="______zz2">#REF!</definedName>
    <definedName name="______zz3">#REF!</definedName>
    <definedName name="_____A1">#REF!</definedName>
    <definedName name="_____alm1">#REF!</definedName>
    <definedName name="_____alm2">#REF!</definedName>
    <definedName name="_____en1">#REF!</definedName>
    <definedName name="_____mcv1">#REF!</definedName>
    <definedName name="_____mcv2">#REF!</definedName>
    <definedName name="_____mcv3">#REF!</definedName>
    <definedName name="_____mcv4">#REF!</definedName>
    <definedName name="_____mcv5">#REF!</definedName>
    <definedName name="_____mhw1">#REF!</definedName>
    <definedName name="_____mn1">#REF!</definedName>
    <definedName name="_____mvw1">#REF!</definedName>
    <definedName name="_____pa1">#REF!</definedName>
    <definedName name="_____pa2">#REF!</definedName>
    <definedName name="_____pe22">#REF!</definedName>
    <definedName name="_____q45" hidden="1">{"'용역비'!$A$4:$C$8"}</definedName>
    <definedName name="_____RD1">#REF!</definedName>
    <definedName name="_____RD2">#REF!</definedName>
    <definedName name="_____RD3">#REF!</definedName>
    <definedName name="_____RD4">#REF!</definedName>
    <definedName name="_____RD5">#REF!</definedName>
    <definedName name="_____RD6">#REF!</definedName>
    <definedName name="_____RD7">#REF!</definedName>
    <definedName name="_____RL1">#REF!</definedName>
    <definedName name="_____RL2">#REF!</definedName>
    <definedName name="_____RL3">#REF!</definedName>
    <definedName name="_____RL4">#REF!</definedName>
    <definedName name="_____RL5">#REF!</definedName>
    <definedName name="_____RL6">#REF!</definedName>
    <definedName name="_____RL7">#REF!</definedName>
    <definedName name="_____s1">#REF!</definedName>
    <definedName name="_____sp1">#REF!</definedName>
    <definedName name="_____sp2">#REF!</definedName>
    <definedName name="_____sp3">#REF!</definedName>
    <definedName name="_____SS1">#REF!</definedName>
    <definedName name="_____SS2">#REF!</definedName>
    <definedName name="_____TC1">#REF!</definedName>
    <definedName name="_____TC2">#REF!</definedName>
    <definedName name="_____tdl2">#REF!</definedName>
    <definedName name="_____teb1">#REF!</definedName>
    <definedName name="_____teb2">#REF!</definedName>
    <definedName name="_____teb3">#REF!</definedName>
    <definedName name="_____Ted1">#REF!</definedName>
    <definedName name="_____tll2">#REF!</definedName>
    <definedName name="_____tri11">#REF!</definedName>
    <definedName name="_____tri12">#REF!</definedName>
    <definedName name="_____tri13">#REF!</definedName>
    <definedName name="_____tri14">#REF!</definedName>
    <definedName name="_____tri15">#REF!</definedName>
    <definedName name="_____tri22">#REF!</definedName>
    <definedName name="_____tri23">#REF!</definedName>
    <definedName name="_____tri24">#REF!</definedName>
    <definedName name="_____tri25">#REF!</definedName>
    <definedName name="_____tri32">#REF!</definedName>
    <definedName name="_____tri33">#REF!</definedName>
    <definedName name="_____tri34">#REF!</definedName>
    <definedName name="_____tri35">#REF!</definedName>
    <definedName name="_____tri42">#REF!</definedName>
    <definedName name="_____tri43">#REF!</definedName>
    <definedName name="_____tri44">#REF!</definedName>
    <definedName name="_____tri45">#REF!</definedName>
    <definedName name="_____Ts1">#REF!</definedName>
    <definedName name="_____TW1">#REF!</definedName>
    <definedName name="_____TW2">#REF!</definedName>
    <definedName name="_____vhw1">#REF!</definedName>
    <definedName name="_____vvw1">#REF!</definedName>
    <definedName name="_____WC1">#REF!</definedName>
    <definedName name="_____wcv1">#REF!</definedName>
    <definedName name="_____wcv2">#REF!</definedName>
    <definedName name="_____wcv3">#REF!</definedName>
    <definedName name="_____wcv4">#REF!</definedName>
    <definedName name="_____wcv5">#REF!</definedName>
    <definedName name="_____XS1">#REF!</definedName>
    <definedName name="_____XS2">#REF!</definedName>
    <definedName name="_____zz1">#REF!</definedName>
    <definedName name="_____zz2">#REF!</definedName>
    <definedName name="_____zz3">#REF!</definedName>
    <definedName name="____A1">#REF!</definedName>
    <definedName name="____alm1">#REF!</definedName>
    <definedName name="____alm2">#REF!</definedName>
    <definedName name="____dfg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ee3">BlankMacro1</definedName>
    <definedName name="____en1">#REF!</definedName>
    <definedName name="____mcv1">#REF!</definedName>
    <definedName name="____mcv2">#REF!</definedName>
    <definedName name="____mcv3">#REF!</definedName>
    <definedName name="____mcv4">#REF!</definedName>
    <definedName name="____mcv5">#REF!</definedName>
    <definedName name="____mhw1">#REF!</definedName>
    <definedName name="____mn1">#REF!</definedName>
    <definedName name="____mvw1">#REF!</definedName>
    <definedName name="____pa1">#REF!</definedName>
    <definedName name="____pa2">#REF!</definedName>
    <definedName name="____pe22">#REF!</definedName>
    <definedName name="____q45" hidden="1">{"'용역비'!$A$4:$C$8"}</definedName>
    <definedName name="____RD1">#REF!</definedName>
    <definedName name="____RD2">#REF!</definedName>
    <definedName name="____RD3">#REF!</definedName>
    <definedName name="____RD4">#REF!</definedName>
    <definedName name="____RD5">#REF!</definedName>
    <definedName name="____RD6">#REF!</definedName>
    <definedName name="____RD7">#REF!</definedName>
    <definedName name="____RL1">#REF!</definedName>
    <definedName name="____RL2">#REF!</definedName>
    <definedName name="____RL3">#REF!</definedName>
    <definedName name="____RL4">#REF!</definedName>
    <definedName name="____RL5">#REF!</definedName>
    <definedName name="____RL6">#REF!</definedName>
    <definedName name="____RL7">#REF!</definedName>
    <definedName name="____s1">#REF!</definedName>
    <definedName name="____sp1">#REF!</definedName>
    <definedName name="____sp2">#REF!</definedName>
    <definedName name="____sp3">#REF!</definedName>
    <definedName name="____SS1">#REF!</definedName>
    <definedName name="____SS2">#REF!</definedName>
    <definedName name="____TC1">#REF!</definedName>
    <definedName name="____TC2">#REF!</definedName>
    <definedName name="____tdl2">#REF!</definedName>
    <definedName name="____teb1">#REF!</definedName>
    <definedName name="____teb2">#REF!</definedName>
    <definedName name="____teb3">#REF!</definedName>
    <definedName name="____Ted1">#REF!</definedName>
    <definedName name="____tll2">#REF!</definedName>
    <definedName name="____tri11">#REF!</definedName>
    <definedName name="____tri12">#REF!</definedName>
    <definedName name="____tri13">#REF!</definedName>
    <definedName name="____tri14">#REF!</definedName>
    <definedName name="____tri15">#REF!</definedName>
    <definedName name="____tri22">#REF!</definedName>
    <definedName name="____tri23">#REF!</definedName>
    <definedName name="____tri24">#REF!</definedName>
    <definedName name="____tri25">#REF!</definedName>
    <definedName name="____tri32">#REF!</definedName>
    <definedName name="____tri33">#REF!</definedName>
    <definedName name="____tri34">#REF!</definedName>
    <definedName name="____tri35">#REF!</definedName>
    <definedName name="____tri42">#REF!</definedName>
    <definedName name="____tri43">#REF!</definedName>
    <definedName name="____tri44">#REF!</definedName>
    <definedName name="____tri45">#REF!</definedName>
    <definedName name="____Ts1">#REF!</definedName>
    <definedName name="____TW1">#REF!</definedName>
    <definedName name="____TW2">#REF!</definedName>
    <definedName name="____vhw1">#REF!</definedName>
    <definedName name="____vvw1">#REF!</definedName>
    <definedName name="____WC1">#REF!</definedName>
    <definedName name="____wcv1">#REF!</definedName>
    <definedName name="____wcv2">#REF!</definedName>
    <definedName name="____wcv3">#REF!</definedName>
    <definedName name="____wcv4">#REF!</definedName>
    <definedName name="____wcv5">#REF!</definedName>
    <definedName name="____XS1">#REF!</definedName>
    <definedName name="____XS2">#REF!</definedName>
    <definedName name="____zz1">#REF!</definedName>
    <definedName name="____zz2">#REF!</definedName>
    <definedName name="____zz3">#REF!</definedName>
    <definedName name="___A1">#REF!</definedName>
    <definedName name="___A16800">#REF!</definedName>
    <definedName name="___alm1">#REF!</definedName>
    <definedName name="___alm2">#REF!</definedName>
    <definedName name="___CDT2">#REF!</definedName>
    <definedName name="___ee3">BlankMacro1</definedName>
    <definedName name="___en1">#REF!</definedName>
    <definedName name="___GHH1">#REF!</definedName>
    <definedName name="___GHH2">#REF!</definedName>
    <definedName name="___HSH1">#REF!</definedName>
    <definedName name="___HSH2">#REF!</definedName>
    <definedName name="___JEA1">#REF!</definedName>
    <definedName name="___JEA2">#REF!</definedName>
    <definedName name="___JJ21">[4]중기일위대가!$J$25</definedName>
    <definedName name="___JK21">[4]중기일위대가!$K$25</definedName>
    <definedName name="___JN21">[4]중기일위대가!$I$25</definedName>
    <definedName name="___MaL1">#REF!</definedName>
    <definedName name="___MaL2">#REF!</definedName>
    <definedName name="___mcv1">#REF!</definedName>
    <definedName name="___mcv2">#REF!</definedName>
    <definedName name="___mcv3">#REF!</definedName>
    <definedName name="___mcv4">#REF!</definedName>
    <definedName name="___mcv5">#REF!</definedName>
    <definedName name="___mhw1">#REF!</definedName>
    <definedName name="___mn1">#REF!</definedName>
    <definedName name="___mvw1">#REF!</definedName>
    <definedName name="___NMB96">#REF!</definedName>
    <definedName name="___NP1">#REF!</definedName>
    <definedName name="___NP2">#REF!</definedName>
    <definedName name="___NSH1">#REF!</definedName>
    <definedName name="___NSH2">#REF!</definedName>
    <definedName name="___P3" hidden="1">{#N/A,#N/A,FALSE,"배수1"}</definedName>
    <definedName name="___P4" hidden="1">{#N/A,#N/A,FALSE,"혼합골재"}</definedName>
    <definedName name="___P5" hidden="1">{#N/A,#N/A,FALSE,"배수1"}</definedName>
    <definedName name="___P6" hidden="1">{#N/A,#N/A,FALSE,"2~8번"}</definedName>
    <definedName name="___pa1">#REF!</definedName>
    <definedName name="___pa2">#REF!</definedName>
    <definedName name="___pe22">#REF!</definedName>
    <definedName name="___pl1">#REF!</definedName>
    <definedName name="___PL2">#REF!</definedName>
    <definedName name="___PL3">#REF!</definedName>
    <definedName name="___PRN2">[5]내역서!#REF!</definedName>
    <definedName name="___PRN3">[5]내역서!#REF!</definedName>
    <definedName name="___PRN4">[5]내역서!#REF!</definedName>
    <definedName name="___PRN6">[5]내역서!#REF!</definedName>
    <definedName name="___PRN7">[5]내역서!#REF!</definedName>
    <definedName name="___RD1">#REF!</definedName>
    <definedName name="___RD2">#REF!</definedName>
    <definedName name="___RD3">#REF!</definedName>
    <definedName name="___RD4">#REF!</definedName>
    <definedName name="___RD5">#REF!</definedName>
    <definedName name="___RD6">#REF!</definedName>
    <definedName name="___RD7">#REF!</definedName>
    <definedName name="___RL1">#REF!</definedName>
    <definedName name="___RL2">#REF!</definedName>
    <definedName name="___RL3">#REF!</definedName>
    <definedName name="___RL4">#REF!</definedName>
    <definedName name="___RL5">#REF!</definedName>
    <definedName name="___RL6">#REF!</definedName>
    <definedName name="___RL7">#REF!</definedName>
    <definedName name="___s1">#REF!</definedName>
    <definedName name="___S3" hidden="1">{#N/A,#N/A,FALSE,"포장2"}</definedName>
    <definedName name="___SBB1">#REF!</definedName>
    <definedName name="___SBB2">#REF!</definedName>
    <definedName name="___SBB3">#REF!</definedName>
    <definedName name="___SBB4">#REF!</definedName>
    <definedName name="___SBB5">#REF!</definedName>
    <definedName name="___SHH1">#REF!</definedName>
    <definedName name="___SHH2">#REF!</definedName>
    <definedName name="___SHH3">#REF!</definedName>
    <definedName name="___sp1">#REF!</definedName>
    <definedName name="___sp2">#REF!</definedName>
    <definedName name="___sp3">#REF!</definedName>
    <definedName name="___SS1">#REF!</definedName>
    <definedName name="___SS2">#REF!</definedName>
    <definedName name="___STR2020">[6]LANGUAGE!$B$40</definedName>
    <definedName name="___STR2021">[6]LANGUAGE!$B$41</definedName>
    <definedName name="___STR2022">[6]LANGUAGE!$B$42</definedName>
    <definedName name="___STR2023">[6]LANGUAGE!$B$43</definedName>
    <definedName name="___STR2024">[6]LANGUAGE!$B$44</definedName>
    <definedName name="___TC1">#REF!</definedName>
    <definedName name="___TC2">#REF!</definedName>
    <definedName name="___tdl2">#REF!</definedName>
    <definedName name="___teb1">#REF!</definedName>
    <definedName name="___teb2">#REF!</definedName>
    <definedName name="___teb3">#REF!</definedName>
    <definedName name="___Ted1">#REF!</definedName>
    <definedName name="___tll2">#REF!</definedName>
    <definedName name="___TOT1">#N/A</definedName>
    <definedName name="___TOT2">#N/A</definedName>
    <definedName name="___tri11">#REF!</definedName>
    <definedName name="___tri12">#REF!</definedName>
    <definedName name="___tri13">#REF!</definedName>
    <definedName name="___tri14">#REF!</definedName>
    <definedName name="___tri15">#REF!</definedName>
    <definedName name="___tri22">#REF!</definedName>
    <definedName name="___tri23">#REF!</definedName>
    <definedName name="___tri24">#REF!</definedName>
    <definedName name="___tri25">#REF!</definedName>
    <definedName name="___tri32">#REF!</definedName>
    <definedName name="___tri33">#REF!</definedName>
    <definedName name="___tri34">#REF!</definedName>
    <definedName name="___tri35">#REF!</definedName>
    <definedName name="___tri42">#REF!</definedName>
    <definedName name="___tri43">#REF!</definedName>
    <definedName name="___tri44">#REF!</definedName>
    <definedName name="___tri45">#REF!</definedName>
    <definedName name="___Ts1">#REF!</definedName>
    <definedName name="___TW1">#REF!</definedName>
    <definedName name="___TW2">#REF!</definedName>
    <definedName name="___Ty1">#REF!</definedName>
    <definedName name="___Ty2">#REF!</definedName>
    <definedName name="___vhw1">#REF!</definedName>
    <definedName name="___vvw1">#REF!</definedName>
    <definedName name="___WC1">#REF!</definedName>
    <definedName name="___wcv1">#REF!</definedName>
    <definedName name="___wcv2">#REF!</definedName>
    <definedName name="___wcv3">#REF!</definedName>
    <definedName name="___wcv4">#REF!</definedName>
    <definedName name="___wcv5">#REF!</definedName>
    <definedName name="___XS1">#REF!</definedName>
    <definedName name="___XS2">#REF!</definedName>
    <definedName name="___zz1">#REF!</definedName>
    <definedName name="___zz2">#REF!</definedName>
    <definedName name="___zz3">#REF!</definedName>
    <definedName name="__10">#REF!</definedName>
    <definedName name="__11">#REF!</definedName>
    <definedName name="__123Graph_A" hidden="1">[7]목표세부명세!#REF!</definedName>
    <definedName name="__123Graph_ACHART1" hidden="1">'[8]입찰내역 발주처 양식'!#REF!</definedName>
    <definedName name="__123Graph_ACURRENT" hidden="1">'[8]입찰내역 발주처 양식'!#REF!</definedName>
    <definedName name="__123Graph_B" hidden="1">[7]목표세부명세!#REF!</definedName>
    <definedName name="__123Graph_X" hidden="1">[9]금융!#REF!</definedName>
    <definedName name="__123Graph_XCHART1" hidden="1">'[8]입찰내역 발주처 양식'!#REF!</definedName>
    <definedName name="__123Graph_XCURRENT" hidden="1">'[8]입찰내역 발주처 양식'!#REF!</definedName>
    <definedName name="__6">#REF!</definedName>
    <definedName name="__7">#REF!</definedName>
    <definedName name="__8">#REF!</definedName>
    <definedName name="__9">#REF!</definedName>
    <definedName name="__A1">#REF!</definedName>
    <definedName name="__A16800">#REF!</definedName>
    <definedName name="__alm1">#REF!</definedName>
    <definedName name="__alm2">#REF!</definedName>
    <definedName name="__C">#REF!</definedName>
    <definedName name="__CDT2">#REF!</definedName>
    <definedName name="__DemandLoad">TRUE</definedName>
    <definedName name="__dfdfe" hidden="1">#REF!</definedName>
    <definedName name="__dfg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ee3">BlankMacro1</definedName>
    <definedName name="__en1">#REF!</definedName>
    <definedName name="__GHH1">#REF!</definedName>
    <definedName name="__GHH2">#REF!</definedName>
    <definedName name="__HSH1">#REF!</definedName>
    <definedName name="__HSH2">#REF!</definedName>
    <definedName name="__IntlFixup" hidden="1">TRUE</definedName>
    <definedName name="__JEA1">#REF!</definedName>
    <definedName name="__JEA2">#REF!</definedName>
    <definedName name="__JJ21">[4]중기일위대가!$J$25</definedName>
    <definedName name="__JK21">[4]중기일위대가!$K$25</definedName>
    <definedName name="__JN21">[4]중기일위대가!$I$25</definedName>
    <definedName name="__ll2">[10]교각1!#REF!</definedName>
    <definedName name="__ll3">'[10]#REF'!$Y$11</definedName>
    <definedName name="__LP1">'[2]부하(성남)'!#REF!</definedName>
    <definedName name="__LP2">#REF!</definedName>
    <definedName name="__LPB1">[3]부하계산서!#REF!</definedName>
    <definedName name="__LPK1">[3]부하계산서!#REF!</definedName>
    <definedName name="__LU1">'[2]부하(성남)'!#REF!</definedName>
    <definedName name="__LU2">'[2]부하(성남)'!#REF!</definedName>
    <definedName name="__LV01">'[2]부하(성남)'!#REF!</definedName>
    <definedName name="__MaL1">#REF!</definedName>
    <definedName name="__MaL2">#REF!</definedName>
    <definedName name="__mcv1">#REF!</definedName>
    <definedName name="__mcv2">#REF!</definedName>
    <definedName name="__mcv3">#REF!</definedName>
    <definedName name="__mcv4">#REF!</definedName>
    <definedName name="__mcv5">#REF!</definedName>
    <definedName name="__mhw1">#REF!</definedName>
    <definedName name="__mn1">#REF!</definedName>
    <definedName name="__mvw1">#REF!</definedName>
    <definedName name="__NMB96">#REF!</definedName>
    <definedName name="__NP1">#REF!</definedName>
    <definedName name="__NP2">#REF!</definedName>
    <definedName name="__NSH1">#REF!</definedName>
    <definedName name="__NSH2">#REF!</definedName>
    <definedName name="__pa1">#REF!</definedName>
    <definedName name="__pa2">#REF!</definedName>
    <definedName name="__pe22">#REF!</definedName>
    <definedName name="__pl1">#REF!</definedName>
    <definedName name="__PL2">#REF!</definedName>
    <definedName name="__PL3">#REF!</definedName>
    <definedName name="__PRN2">[5]내역서!#REF!</definedName>
    <definedName name="__PRN3">[5]내역서!#REF!</definedName>
    <definedName name="__PRN4">[5]내역서!#REF!</definedName>
    <definedName name="__PRN6">[5]내역서!#REF!</definedName>
    <definedName name="__PRN7">[5]내역서!#REF!</definedName>
    <definedName name="__q45" hidden="1">{"'용역비'!$A$4:$C$8"}</definedName>
    <definedName name="__RD1">#REF!</definedName>
    <definedName name="__RD2">#REF!</definedName>
    <definedName name="__RD3">#REF!</definedName>
    <definedName name="__RD4">#REF!</definedName>
    <definedName name="__RD5">#REF!</definedName>
    <definedName name="__RD6">#REF!</definedName>
    <definedName name="__RD7">#REF!</definedName>
    <definedName name="__RL1">#REF!</definedName>
    <definedName name="__RL2">#REF!</definedName>
    <definedName name="__RL3">#REF!</definedName>
    <definedName name="__RL4">#REF!</definedName>
    <definedName name="__RL5">#REF!</definedName>
    <definedName name="__RL6">#REF!</definedName>
    <definedName name="__RL7">#REF!</definedName>
    <definedName name="__s1">#REF!</definedName>
    <definedName name="__SBB1">#REF!</definedName>
    <definedName name="__SBB2">#REF!</definedName>
    <definedName name="__SBB3">#REF!</definedName>
    <definedName name="__SBB4">#REF!</definedName>
    <definedName name="__SBB5">#REF!</definedName>
    <definedName name="__SHH1">#REF!</definedName>
    <definedName name="__SHH2">#REF!</definedName>
    <definedName name="__SHH3">#REF!</definedName>
    <definedName name="__sp1">#REF!</definedName>
    <definedName name="__sp2">#REF!</definedName>
    <definedName name="__sp3">#REF!</definedName>
    <definedName name="__SS1">#REF!</definedName>
    <definedName name="__SS2">#REF!</definedName>
    <definedName name="__ST1">#N/A</definedName>
    <definedName name="__STR2020">[6]LANGUAGE!$B$40</definedName>
    <definedName name="__STR2021">[6]LANGUAGE!$B$41</definedName>
    <definedName name="__STR2022">[6]LANGUAGE!$B$42</definedName>
    <definedName name="__STR2023">[6]LANGUAGE!$B$43</definedName>
    <definedName name="__STR2024">[6]LANGUAGE!$B$44</definedName>
    <definedName name="__TC1">#REF!</definedName>
    <definedName name="__TC2">#REF!</definedName>
    <definedName name="__tdl2">#REF!</definedName>
    <definedName name="__teb1">#REF!</definedName>
    <definedName name="__teb2">#REF!</definedName>
    <definedName name="__teb3">#REF!</definedName>
    <definedName name="__Ted1">#REF!</definedName>
    <definedName name="__tll2">#REF!</definedName>
    <definedName name="__TOT1">#N/A</definedName>
    <definedName name="__TOT2">#N/A</definedName>
    <definedName name="__tri11">#REF!</definedName>
    <definedName name="__tri12">#REF!</definedName>
    <definedName name="__tri13">#REF!</definedName>
    <definedName name="__tri14">#REF!</definedName>
    <definedName name="__tri15">#REF!</definedName>
    <definedName name="__tri22">#REF!</definedName>
    <definedName name="__tri23">#REF!</definedName>
    <definedName name="__tri24">#REF!</definedName>
    <definedName name="__tri25">#REF!</definedName>
    <definedName name="__tri32">#REF!</definedName>
    <definedName name="__tri33">#REF!</definedName>
    <definedName name="__tri34">#REF!</definedName>
    <definedName name="__tri35">#REF!</definedName>
    <definedName name="__tri42">#REF!</definedName>
    <definedName name="__tri43">#REF!</definedName>
    <definedName name="__tri44">#REF!</definedName>
    <definedName name="__tri45">#REF!</definedName>
    <definedName name="__Ts1">#REF!</definedName>
    <definedName name="__TW1">#REF!</definedName>
    <definedName name="__TW2">#REF!</definedName>
    <definedName name="__Ty1">#REF!</definedName>
    <definedName name="__Ty2">#REF!</definedName>
    <definedName name="__UP1">[3]부하계산서!#REF!</definedName>
    <definedName name="__UP2">[3]부하계산서!#REF!</definedName>
    <definedName name="__vhw1">#REF!</definedName>
    <definedName name="__vvw1">#REF!</definedName>
    <definedName name="__WC1">#REF!</definedName>
    <definedName name="__wcv1">#REF!</definedName>
    <definedName name="__wcv2">#REF!</definedName>
    <definedName name="__wcv3">#REF!</definedName>
    <definedName name="__wcv4">#REF!</definedName>
    <definedName name="__wcv5">#REF!</definedName>
    <definedName name="__XS1">#REF!</definedName>
    <definedName name="__XS2">#REF!</definedName>
    <definedName name="__zz1">#REF!</definedName>
    <definedName name="__zz2">#REF!</definedName>
    <definedName name="__zz3">#REF!</definedName>
    <definedName name="_\D">[11]조건표!$P$4</definedName>
    <definedName name="_\X">[11]조건표!$P$4:$U$4</definedName>
    <definedName name="_\Z">[12]결과조달!$GU$5658:$IV$7860</definedName>
    <definedName name="_1">[13]I一般比!#REF!</definedName>
    <definedName name="_1._PANEL_BD.__LP___1">#REF!</definedName>
    <definedName name="_1_">'[14]#REF'!#REF!</definedName>
    <definedName name="_1__________________________________________________________3__Crite">#REF!</definedName>
    <definedName name="_1__________________________________________________F" hidden="1">#REF!</definedName>
    <definedName name="_1_3_0Crite">#REF!</definedName>
    <definedName name="_1±è¸íÈ_SW">#REF!</definedName>
    <definedName name="_10">#N/A</definedName>
    <definedName name="_10________________________________________________________3__Criteria">#REF!</definedName>
    <definedName name="_10______________________________0_0_F" hidden="1">#REF!</definedName>
    <definedName name="_10_0_0__123Grap" hidden="1">[15]공문!#REF!</definedName>
    <definedName name="_10_3_0Crite">#REF!</definedName>
    <definedName name="_10000" hidden="1">#REF!</definedName>
    <definedName name="_10A_">[16]연돌일위집계!#REF!</definedName>
    <definedName name="_10A_1">[16]연돌일위집계!#REF!</definedName>
    <definedName name="_10A_10">[16]연돌일위집계!#REF!</definedName>
    <definedName name="_10A_11">[16]연돌일위집계!#REF!</definedName>
    <definedName name="_10A_12">[16]연돌일위집계!#REF!</definedName>
    <definedName name="_10A_13">[16]연돌일위집계!#REF!</definedName>
    <definedName name="_10A_14">[16]연돌일위집계!#REF!</definedName>
    <definedName name="_10A_15">[16]연돌일위집계!#REF!</definedName>
    <definedName name="_10A_16">[16]연돌일위집계!#REF!</definedName>
    <definedName name="_10A_17">[16]연돌일위집계!#REF!</definedName>
    <definedName name="_10A_18">[16]연돌일위집계!#REF!</definedName>
    <definedName name="_10A_19">[16]연돌일위집계!#REF!</definedName>
    <definedName name="_10Á_1È_Ç">'[17]일위대가(계측기설치)'!#REF!</definedName>
    <definedName name="_10A_2">[16]연돌일위집계!#REF!</definedName>
    <definedName name="_10A_20">[16]연돌일위집계!#REF!</definedName>
    <definedName name="_10A_21">[16]연돌일위집계!#REF!</definedName>
    <definedName name="_10A_22">[16]연돌일위집계!#REF!</definedName>
    <definedName name="_10A_23">[16]연돌일위집계!#REF!</definedName>
    <definedName name="_10A_24">[16]연돌일위집계!#REF!</definedName>
    <definedName name="_10A_25">[16]연돌일위집계!#REF!</definedName>
    <definedName name="_10A_26">[16]연돌일위집계!#REF!</definedName>
    <definedName name="_10A_27">[16]연돌일위집계!#REF!</definedName>
    <definedName name="_10A_28">[16]연돌일위집계!#REF!</definedName>
    <definedName name="_10A_29">[16]연돌일위집계!#REF!</definedName>
    <definedName name="_10A_3">[16]연돌일위집계!#REF!</definedName>
    <definedName name="_10A_30">[16]연돌일위집계!#REF!</definedName>
    <definedName name="_10A_31">[16]연돌일위집계!#REF!</definedName>
    <definedName name="_10A_32">[16]연돌일위집계!#REF!</definedName>
    <definedName name="_10A_33">[16]연돌일위집계!#REF!</definedName>
    <definedName name="_10A_34">[16]연돌일위집계!#REF!</definedName>
    <definedName name="_10A_35">[16]연돌일위집계!#REF!</definedName>
    <definedName name="_10A_36">[16]연돌일위집계!#REF!</definedName>
    <definedName name="_10A_37">[16]연돌일위집계!#REF!</definedName>
    <definedName name="_10A_38">[16]연돌일위집계!#REF!</definedName>
    <definedName name="_10A_39">[16]연돌일위집계!#REF!</definedName>
    <definedName name="_10A_4">[16]연돌일위집계!#REF!</definedName>
    <definedName name="_10A_40">[16]연돌일위집계!#REF!</definedName>
    <definedName name="_10A_41">[16]연돌일위집계!#REF!</definedName>
    <definedName name="_10A_42">[16]연돌일위집계!#REF!</definedName>
    <definedName name="_10A_43">[16]연돌일위집계!#REF!</definedName>
    <definedName name="_10A_44">[16]연돌일위집계!#REF!</definedName>
    <definedName name="_10A_45">[16]연돌일위집계!#REF!</definedName>
    <definedName name="_10A_46">[16]연돌일위집계!#REF!</definedName>
    <definedName name="_10A_47">[16]연돌일위집계!#REF!</definedName>
    <definedName name="_10A_48">[16]연돌일위집계!#REF!</definedName>
    <definedName name="_10A_49">[16]연돌일위집계!#REF!</definedName>
    <definedName name="_10A_5">[16]연돌일위집계!#REF!</definedName>
    <definedName name="_10A_50">[16]연돌일위집계!#REF!</definedName>
    <definedName name="_10A_51">[16]연돌일위집계!#REF!</definedName>
    <definedName name="_10A_52">[16]연돌일위집계!#REF!</definedName>
    <definedName name="_10A_53">[16]연돌일위집계!#REF!</definedName>
    <definedName name="_10A_54">[16]연돌일위집계!#REF!</definedName>
    <definedName name="_10A_55">[16]연돌일위집계!#REF!</definedName>
    <definedName name="_10A_56">[16]연돌일위집계!#REF!</definedName>
    <definedName name="_10A_57">[16]연돌일위집계!#REF!</definedName>
    <definedName name="_10A_58">[16]연돌일위집계!#REF!</definedName>
    <definedName name="_10A_59">[16]연돌일위집계!#REF!</definedName>
    <definedName name="_10A_6">[16]연돌일위집계!#REF!</definedName>
    <definedName name="_10A_60">[16]연돌일위집계!#REF!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[16]연돌일위집계!#REF!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[16]연돌일위집계!#REF!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[16]연돌일위집계!#REF!</definedName>
    <definedName name="_10A_90">#N/A</definedName>
    <definedName name="_10B_">[16]연돌일위집계!#REF!</definedName>
    <definedName name="_10B_1">[16]연돌일위집계!#REF!</definedName>
    <definedName name="_10B_10">[16]연돌일위집계!#REF!</definedName>
    <definedName name="_10B_11">[16]연돌일위집계!#REF!</definedName>
    <definedName name="_10B_12">[16]연돌일위집계!#REF!</definedName>
    <definedName name="_10B_13">[16]연돌일위집계!#REF!</definedName>
    <definedName name="_10B_14">[16]연돌일위집계!#REF!</definedName>
    <definedName name="_10B_15">[16]연돌일위집계!#REF!</definedName>
    <definedName name="_10B_16">[16]연돌일위집계!#REF!</definedName>
    <definedName name="_10B_17">[16]연돌일위집계!#REF!</definedName>
    <definedName name="_10B_18">[16]연돌일위집계!#REF!</definedName>
    <definedName name="_10B_19">[16]연돌일위집계!#REF!</definedName>
    <definedName name="_10B_2">[16]연돌일위집계!#REF!</definedName>
    <definedName name="_10B_20">[16]연돌일위집계!#REF!</definedName>
    <definedName name="_10B_21">[16]연돌일위집계!#REF!</definedName>
    <definedName name="_10B_22">[16]연돌일위집계!#REF!</definedName>
    <definedName name="_10B_23">[16]연돌일위집계!#REF!</definedName>
    <definedName name="_10B_24">[16]연돌일위집계!#REF!</definedName>
    <definedName name="_10B_25">[16]연돌일위집계!#REF!</definedName>
    <definedName name="_10B_26">[16]연돌일위집계!#REF!</definedName>
    <definedName name="_10B_27">[16]연돌일위집계!#REF!</definedName>
    <definedName name="_10B_28">[16]연돌일위집계!#REF!</definedName>
    <definedName name="_10B_29">[16]연돌일위집계!#REF!</definedName>
    <definedName name="_10B_3">[16]연돌일위집계!#REF!</definedName>
    <definedName name="_10B_30">[16]연돌일위집계!#REF!</definedName>
    <definedName name="_10B_31">[16]연돌일위집계!#REF!</definedName>
    <definedName name="_10B_32">[16]연돌일위집계!#REF!</definedName>
    <definedName name="_10B_33">[16]연돌일위집계!#REF!</definedName>
    <definedName name="_10B_34">[16]연돌일위집계!#REF!</definedName>
    <definedName name="_10B_35">[16]연돌일위집계!#REF!</definedName>
    <definedName name="_10B_36">[16]연돌일위집계!#REF!</definedName>
    <definedName name="_10B_37">[16]연돌일위집계!#REF!</definedName>
    <definedName name="_10B_38">[16]연돌일위집계!#REF!</definedName>
    <definedName name="_10B_39">[16]연돌일위집계!#REF!</definedName>
    <definedName name="_10B_4">[16]연돌일위집계!#REF!</definedName>
    <definedName name="_10B_40">[16]연돌일위집계!#REF!</definedName>
    <definedName name="_10B_41">[16]연돌일위집계!#REF!</definedName>
    <definedName name="_10B_42">[16]연돌일위집계!#REF!</definedName>
    <definedName name="_10B_43">[16]연돌일위집계!#REF!</definedName>
    <definedName name="_10B_44">[16]연돌일위집계!#REF!</definedName>
    <definedName name="_10B_45">[16]연돌일위집계!#REF!</definedName>
    <definedName name="_10B_46">[16]연돌일위집계!#REF!</definedName>
    <definedName name="_10B_47">[16]연돌일위집계!#REF!</definedName>
    <definedName name="_10B_48">[16]연돌일위집계!#REF!</definedName>
    <definedName name="_10B_49">[16]연돌일위집계!#REF!</definedName>
    <definedName name="_10B_5">[16]연돌일위집계!#REF!</definedName>
    <definedName name="_10B_50">[16]연돌일위집계!#REF!</definedName>
    <definedName name="_10B_51">[16]연돌일위집계!#REF!</definedName>
    <definedName name="_10B_52">[16]연돌일위집계!#REF!</definedName>
    <definedName name="_10B_53">[16]연돌일위집계!#REF!</definedName>
    <definedName name="_10B_54">[16]연돌일위집계!#REF!</definedName>
    <definedName name="_10B_55">[16]연돌일위집계!#REF!</definedName>
    <definedName name="_10B_56">[16]연돌일위집계!#REF!</definedName>
    <definedName name="_10B_57">[16]연돌일위집계!#REF!</definedName>
    <definedName name="_10B_58">[16]연돌일위집계!#REF!</definedName>
    <definedName name="_10B_59">[16]연돌일위집계!#REF!</definedName>
    <definedName name="_10B_6">[16]연돌일위집계!#REF!</definedName>
    <definedName name="_10B_60">[16]연돌일위집계!#REF!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[16]연돌일위집계!#REF!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[16]연돌일위집계!#REF!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[16]연돌일위집계!#REF!</definedName>
    <definedName name="_10B_90">#N/A</definedName>
    <definedName name="_10C_">[16]연돌일위집계!#REF!</definedName>
    <definedName name="_10C_1">[16]연돌일위집계!#REF!</definedName>
    <definedName name="_10C_10">[16]연돌일위집계!#REF!</definedName>
    <definedName name="_10C_11">[16]연돌일위집계!#REF!</definedName>
    <definedName name="_10C_12">[16]연돌일위집계!#REF!</definedName>
    <definedName name="_10C_13">[16]연돌일위집계!#REF!</definedName>
    <definedName name="_10C_14">[16]연돌일위집계!#REF!</definedName>
    <definedName name="_10C_15">[16]연돌일위집계!#REF!</definedName>
    <definedName name="_10C_16">[16]연돌일위집계!#REF!</definedName>
    <definedName name="_10C_17">[16]연돌일위집계!#REF!</definedName>
    <definedName name="_10C_18">[16]연돌일위집계!#REF!</definedName>
    <definedName name="_10C_19">[16]연돌일위집계!#REF!</definedName>
    <definedName name="_10C_2">[16]연돌일위집계!#REF!</definedName>
    <definedName name="_10C_20">[16]연돌일위집계!#REF!</definedName>
    <definedName name="_10C_21">[16]연돌일위집계!#REF!</definedName>
    <definedName name="_10C_22">[16]연돌일위집계!#REF!</definedName>
    <definedName name="_10C_23">[16]연돌일위집계!#REF!</definedName>
    <definedName name="_10C_24">[16]연돌일위집계!#REF!</definedName>
    <definedName name="_10C_25">[16]연돌일위집계!#REF!</definedName>
    <definedName name="_10C_26">[16]연돌일위집계!#REF!</definedName>
    <definedName name="_10C_27">[16]연돌일위집계!#REF!</definedName>
    <definedName name="_10C_28">[16]연돌일위집계!#REF!</definedName>
    <definedName name="_10C_29">[16]연돌일위집계!#REF!</definedName>
    <definedName name="_10C_3">[16]연돌일위집계!#REF!</definedName>
    <definedName name="_10C_30">[16]연돌일위집계!#REF!</definedName>
    <definedName name="_10C_31">[16]연돌일위집계!#REF!</definedName>
    <definedName name="_10C_32">[16]연돌일위집계!#REF!</definedName>
    <definedName name="_10C_33">[16]연돌일위집계!#REF!</definedName>
    <definedName name="_10C_34">[16]연돌일위집계!#REF!</definedName>
    <definedName name="_10C_35">[16]연돌일위집계!#REF!</definedName>
    <definedName name="_10C_36">[16]연돌일위집계!#REF!</definedName>
    <definedName name="_10C_37">[16]연돌일위집계!#REF!</definedName>
    <definedName name="_10C_38">[16]연돌일위집계!#REF!</definedName>
    <definedName name="_10C_39">[16]연돌일위집계!#REF!</definedName>
    <definedName name="_10C_4">[16]연돌일위집계!#REF!</definedName>
    <definedName name="_10C_40">[16]연돌일위집계!#REF!</definedName>
    <definedName name="_10C_41">[16]연돌일위집계!#REF!</definedName>
    <definedName name="_10C_42">[16]연돌일위집계!#REF!</definedName>
    <definedName name="_10C_43">[16]연돌일위집계!#REF!</definedName>
    <definedName name="_10C_44">[16]연돌일위집계!#REF!</definedName>
    <definedName name="_10C_45">[16]연돌일위집계!#REF!</definedName>
    <definedName name="_10C_46">[16]연돌일위집계!#REF!</definedName>
    <definedName name="_10C_47">[16]연돌일위집계!#REF!</definedName>
    <definedName name="_10C_48">[16]연돌일위집계!#REF!</definedName>
    <definedName name="_10C_49">[16]연돌일위집계!#REF!</definedName>
    <definedName name="_10C_5">[16]연돌일위집계!#REF!</definedName>
    <definedName name="_10C_50">[16]연돌일위집계!#REF!</definedName>
    <definedName name="_10C_51">[16]연돌일위집계!#REF!</definedName>
    <definedName name="_10C_52">[16]연돌일위집계!#REF!</definedName>
    <definedName name="_10C_53">[16]연돌일위집계!#REF!</definedName>
    <definedName name="_10C_54">[16]연돌일위집계!#REF!</definedName>
    <definedName name="_10C_55">[16]연돌일위집계!#REF!</definedName>
    <definedName name="_10C_56">[16]연돌일위집계!#REF!</definedName>
    <definedName name="_10C_57">[16]연돌일위집계!#REF!</definedName>
    <definedName name="_10C_58">[16]연돌일위집계!#REF!</definedName>
    <definedName name="_10C_59">[16]연돌일위집계!#REF!</definedName>
    <definedName name="_10C_6">[16]연돌일위집계!#REF!</definedName>
    <definedName name="_10C_60">[16]연돌일위집계!#REF!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[16]연돌일위집계!#REF!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[16]연돌일위집계!#REF!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[16]연돌일위집계!#REF!</definedName>
    <definedName name="_10C_90">#N/A</definedName>
    <definedName name="_11">#N/A</definedName>
    <definedName name="_11________________________________________________________G__Extr">#REF!</definedName>
    <definedName name="_11______________________________F" hidden="1">#REF!</definedName>
    <definedName name="_11_3_0Criteria">#REF!</definedName>
    <definedName name="_11A_1">[16]연돌일위집계!#REF!</definedName>
    <definedName name="_11A_10">[16]연돌일위집계!#REF!</definedName>
    <definedName name="_11A_11">[16]연돌일위집계!#REF!</definedName>
    <definedName name="_11A_12">[16]연돌일위집계!#REF!</definedName>
    <definedName name="_11A_13">[16]연돌일위집계!#REF!</definedName>
    <definedName name="_11A_14">[16]연돌일위집계!#REF!</definedName>
    <definedName name="_11A_15">[16]연돌일위집계!#REF!</definedName>
    <definedName name="_11A_16">[16]연돌일위집계!#REF!</definedName>
    <definedName name="_11A_17">[16]연돌일위집계!#REF!</definedName>
    <definedName name="_11A_18">[16]연돌일위집계!#REF!</definedName>
    <definedName name="_11A_19">[16]연돌일위집계!#REF!</definedName>
    <definedName name="_11A_2">[16]연돌일위집계!#REF!</definedName>
    <definedName name="_11A_20">[16]연돌일위집계!#REF!</definedName>
    <definedName name="_11A_21">[16]연돌일위집계!#REF!</definedName>
    <definedName name="_11A_22">[16]연돌일위집계!#REF!</definedName>
    <definedName name="_11A_23">[16]연돌일위집계!#REF!</definedName>
    <definedName name="_11A_24">[16]연돌일위집계!#REF!</definedName>
    <definedName name="_11A_25">[16]연돌일위집계!#REF!</definedName>
    <definedName name="_11A_26">[16]연돌일위집계!#REF!</definedName>
    <definedName name="_11A_27">[16]연돌일위집계!#REF!</definedName>
    <definedName name="_11A_28">[16]연돌일위집계!#REF!</definedName>
    <definedName name="_11A_29">[16]연돌일위집계!#REF!</definedName>
    <definedName name="_11Á_2È_Ç">'[17]일위대가(계측기설치)'!#REF!</definedName>
    <definedName name="_11A_3">[16]연돌일위집계!#REF!</definedName>
    <definedName name="_11A_30">[16]연돌일위집계!#REF!</definedName>
    <definedName name="_11A_4">[16]연돌일위집계!#REF!</definedName>
    <definedName name="_11A_5">[16]연돌일위집계!#REF!</definedName>
    <definedName name="_11A_6">[16]연돌일위집계!#REF!</definedName>
    <definedName name="_11A_7">[16]연돌일위집계!#REF!</definedName>
    <definedName name="_11A_8">[16]연돌일위집계!#REF!</definedName>
    <definedName name="_11A_9">[16]연돌일위집계!#REF!</definedName>
    <definedName name="_11B_1">[16]연돌일위집계!#REF!</definedName>
    <definedName name="_11B_10">[16]연돌일위집계!#REF!</definedName>
    <definedName name="_11B_11">[16]연돌일위집계!#REF!</definedName>
    <definedName name="_11B_12">[16]연돌일위집계!#REF!</definedName>
    <definedName name="_11B_13">[16]연돌일위집계!#REF!</definedName>
    <definedName name="_11B_14">[16]연돌일위집계!#REF!</definedName>
    <definedName name="_11B_15">[16]연돌일위집계!#REF!</definedName>
    <definedName name="_11B_16">[16]연돌일위집계!#REF!</definedName>
    <definedName name="_11B_17">[16]연돌일위집계!#REF!</definedName>
    <definedName name="_11B_18">[16]연돌일위집계!#REF!</definedName>
    <definedName name="_11B_19">[16]연돌일위집계!#REF!</definedName>
    <definedName name="_11B_2">[16]연돌일위집계!#REF!</definedName>
    <definedName name="_11B_20">[16]연돌일위집계!#REF!</definedName>
    <definedName name="_11B_21">[16]연돌일위집계!#REF!</definedName>
    <definedName name="_11B_22">[16]연돌일위집계!#REF!</definedName>
    <definedName name="_11B_23">[16]연돌일위집계!#REF!</definedName>
    <definedName name="_11B_24">[16]연돌일위집계!#REF!</definedName>
    <definedName name="_11B_25">[16]연돌일위집계!#REF!</definedName>
    <definedName name="_11B_26">[16]연돌일위집계!#REF!</definedName>
    <definedName name="_11B_27">[16]연돌일위집계!#REF!</definedName>
    <definedName name="_11B_28">[16]연돌일위집계!#REF!</definedName>
    <definedName name="_11B_29">[16]연돌일위집계!#REF!</definedName>
    <definedName name="_11B_3">[16]연돌일위집계!#REF!</definedName>
    <definedName name="_11B_30">[16]연돌일위집계!#REF!</definedName>
    <definedName name="_11B_4">[16]연돌일위집계!#REF!</definedName>
    <definedName name="_11B_5">[16]연돌일위집계!#REF!</definedName>
    <definedName name="_11B_6">[16]연돌일위집계!#REF!</definedName>
    <definedName name="_11B_7">[16]연돌일위집계!#REF!</definedName>
    <definedName name="_11B_8">[16]연돌일위집계!#REF!</definedName>
    <definedName name="_11B_9">[16]연돌일위집계!#REF!</definedName>
    <definedName name="_11C_1">[16]연돌일위집계!#REF!</definedName>
    <definedName name="_11C_10">[16]연돌일위집계!#REF!</definedName>
    <definedName name="_11C_11">[16]연돌일위집계!#REF!</definedName>
    <definedName name="_11C_12">[16]연돌일위집계!#REF!</definedName>
    <definedName name="_11C_13">[16]연돌일위집계!#REF!</definedName>
    <definedName name="_11C_14">[16]연돌일위집계!#REF!</definedName>
    <definedName name="_11C_15">[16]연돌일위집계!#REF!</definedName>
    <definedName name="_11C_16">[16]연돌일위집계!#REF!</definedName>
    <definedName name="_11C_17">[16]연돌일위집계!#REF!</definedName>
    <definedName name="_11C_18">[16]연돌일위집계!#REF!</definedName>
    <definedName name="_11C_19">[16]연돌일위집계!#REF!</definedName>
    <definedName name="_11C_2">[16]연돌일위집계!#REF!</definedName>
    <definedName name="_11C_20">[16]연돌일위집계!#REF!</definedName>
    <definedName name="_11C_21">[16]연돌일위집계!#REF!</definedName>
    <definedName name="_11C_22">[16]연돌일위집계!#REF!</definedName>
    <definedName name="_11C_23">[16]연돌일위집계!#REF!</definedName>
    <definedName name="_11C_24">[16]연돌일위집계!#REF!</definedName>
    <definedName name="_11C_25">[16]연돌일위집계!#REF!</definedName>
    <definedName name="_11C_26">[16]연돌일위집계!#REF!</definedName>
    <definedName name="_11C_27">[16]연돌일위집계!#REF!</definedName>
    <definedName name="_11C_28">[16]연돌일위집계!#REF!</definedName>
    <definedName name="_11C_29">[16]연돌일위집계!#REF!</definedName>
    <definedName name="_11C_3">[16]연돌일위집계!#REF!</definedName>
    <definedName name="_11C_30">[16]연돌일위집계!#REF!</definedName>
    <definedName name="_11C_4">[16]연돌일위집계!#REF!</definedName>
    <definedName name="_11C_5">[16]연돌일위집계!#REF!</definedName>
    <definedName name="_11C_6">[16]연돌일위집계!#REF!</definedName>
    <definedName name="_11C_7">[16]연돌일위집계!#REF!</definedName>
    <definedName name="_11C_8">[16]연돌일위집계!#REF!</definedName>
    <definedName name="_11C_9">[16]연돌일위집계!#REF!</definedName>
    <definedName name="_12">#N/A</definedName>
    <definedName name="_12________________________________________________________G__Extract">#REF!</definedName>
    <definedName name="_12_____________________________F" hidden="1">#REF!</definedName>
    <definedName name="_12_3__Crite">#REF!</definedName>
    <definedName name="_12_3_0Crite">#REF!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Á_3È_Ç">'[17]일위대가(계측기설치)'!#REF!</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2ee3_">BlankMacro1</definedName>
    <definedName name="_12G_0Extract">#REF!</definedName>
    <definedName name="_13">#N/A</definedName>
    <definedName name="_13__________________________F" hidden="1">#REF!</definedName>
    <definedName name="_13_3__Criteria">#REF!</definedName>
    <definedName name="_13_3_0Criteria">#REF!</definedName>
    <definedName name="_13A_1">[16]연돌일위집계!#REF!</definedName>
    <definedName name="_13A_10">[16]연돌일위집계!#REF!</definedName>
    <definedName name="_13A_11">[16]연돌일위집계!#REF!</definedName>
    <definedName name="_13A_12">[16]연돌일위집계!#REF!</definedName>
    <definedName name="_13A_13">[16]연돌일위집계!#REF!</definedName>
    <definedName name="_13A_14">[16]연돌일위집계!#REF!</definedName>
    <definedName name="_13A_15">[16]연돌일위집계!#REF!</definedName>
    <definedName name="_13A_16">[16]연돌일위집계!#REF!</definedName>
    <definedName name="_13A_17">[16]연돌일위집계!#REF!</definedName>
    <definedName name="_13A_18">[16]연돌일위집계!#REF!</definedName>
    <definedName name="_13A_19">[16]연돌일위집계!#REF!</definedName>
    <definedName name="_13A_2">[16]연돌일위집계!#REF!</definedName>
    <definedName name="_13A_20">[16]연돌일위집계!#REF!</definedName>
    <definedName name="_13A_21">[16]연돌일위집계!#REF!</definedName>
    <definedName name="_13A_22">[16]연돌일위집계!#REF!</definedName>
    <definedName name="_13A_23">[16]연돌일위집계!#REF!</definedName>
    <definedName name="_13A_24">[16]연돌일위집계!#REF!</definedName>
    <definedName name="_13A_25">[16]연돌일위집계!#REF!</definedName>
    <definedName name="_13A_26">[16]연돌일위집계!#REF!</definedName>
    <definedName name="_13A_27">[16]연돌일위집계!#REF!</definedName>
    <definedName name="_13A_28">[16]연돌일위집계!#REF!</definedName>
    <definedName name="_13A_29">[16]연돌일위집계!#REF!</definedName>
    <definedName name="_13A_3">[16]연돌일위집계!#REF!</definedName>
    <definedName name="_13A_30">[16]연돌일위집계!#REF!</definedName>
    <definedName name="_13A_31">[16]연돌일위집계!#REF!</definedName>
    <definedName name="_13A_32">[16]연돌일위집계!#REF!</definedName>
    <definedName name="_13A_33">[16]연돌일위집계!#REF!</definedName>
    <definedName name="_13A_34">[16]연돌일위집계!#REF!</definedName>
    <definedName name="_13A_35">[16]연돌일위집계!#REF!</definedName>
    <definedName name="_13A_36">[16]연돌일위집계!#REF!</definedName>
    <definedName name="_13A_37">[16]연돌일위집계!#REF!</definedName>
    <definedName name="_13A_38">[16]연돌일위집계!#REF!</definedName>
    <definedName name="_13A_39">[16]연돌일위집계!#REF!</definedName>
    <definedName name="_13A_4">[16]연돌일위집계!#REF!</definedName>
    <definedName name="_13A_40">[16]연돌일위집계!#REF!</definedName>
    <definedName name="_13A_41">[16]연돌일위집계!#REF!</definedName>
    <definedName name="_13A_42">[16]연돌일위집계!#REF!</definedName>
    <definedName name="_13A_43">[16]연돌일위집계!#REF!</definedName>
    <definedName name="_13A_44">[16]연돌일위집계!#REF!</definedName>
    <definedName name="_13A_45">[16]연돌일위집계!#REF!</definedName>
    <definedName name="_13A_46">[16]연돌일위집계!#REF!</definedName>
    <definedName name="_13A_47">[16]연돌일위집계!#REF!</definedName>
    <definedName name="_13A_48">[16]연돌일위집계!#REF!</definedName>
    <definedName name="_13A_49">[16]연돌일위집계!#REF!</definedName>
    <definedName name="_13Á_4È_Ç">'[17]일위대가(계측기설치)'!#REF!</definedName>
    <definedName name="_13A_5">[16]연돌일위집계!#REF!</definedName>
    <definedName name="_13A_50">[16]연돌일위집계!#REF!</definedName>
    <definedName name="_13A_51">[16]연돌일위집계!#REF!</definedName>
    <definedName name="_13A_52">[16]연돌일위집계!#REF!</definedName>
    <definedName name="_13A_53">[16]연돌일위집계!#REF!</definedName>
    <definedName name="_13A_54">[16]연돌일위집계!#REF!</definedName>
    <definedName name="_13A_55">[16]연돌일위집계!#REF!</definedName>
    <definedName name="_13A_56">[16]연돌일위집계!#REF!</definedName>
    <definedName name="_13A_57">[16]연돌일위집계!#REF!</definedName>
    <definedName name="_13A_58">[16]연돌일위집계!#REF!</definedName>
    <definedName name="_13A_59">[16]연돌일위집계!#REF!</definedName>
    <definedName name="_13A_6">[16]연돌일위집계!#REF!</definedName>
    <definedName name="_13A_60">[16]연돌일위집계!#REF!</definedName>
    <definedName name="_13A_7">[16]연돌일위집계!#REF!</definedName>
    <definedName name="_13A_8">[16]연돌일위집계!#REF!</definedName>
    <definedName name="_13A_9">[16]연돌일위집계!#REF!</definedName>
    <definedName name="_13B_1">[16]연돌일위집계!#REF!</definedName>
    <definedName name="_13B_10">[16]연돌일위집계!#REF!</definedName>
    <definedName name="_13B_11">[16]연돌일위집계!#REF!</definedName>
    <definedName name="_13B_12">[16]연돌일위집계!#REF!</definedName>
    <definedName name="_13B_13">[16]연돌일위집계!#REF!</definedName>
    <definedName name="_13B_14">[16]연돌일위집계!#REF!</definedName>
    <definedName name="_13B_15">[16]연돌일위집계!#REF!</definedName>
    <definedName name="_13B_16">[16]연돌일위집계!#REF!</definedName>
    <definedName name="_13B_17">[16]연돌일위집계!#REF!</definedName>
    <definedName name="_13B_18">[16]연돌일위집계!#REF!</definedName>
    <definedName name="_13B_19">[16]연돌일위집계!#REF!</definedName>
    <definedName name="_13B_2">[16]연돌일위집계!#REF!</definedName>
    <definedName name="_13B_20">[16]연돌일위집계!#REF!</definedName>
    <definedName name="_13B_21">[16]연돌일위집계!#REF!</definedName>
    <definedName name="_13B_22">[16]연돌일위집계!#REF!</definedName>
    <definedName name="_13B_23">[16]연돌일위집계!#REF!</definedName>
    <definedName name="_13B_24">[16]연돌일위집계!#REF!</definedName>
    <definedName name="_13B_25">[16]연돌일위집계!#REF!</definedName>
    <definedName name="_13B_26">[16]연돌일위집계!#REF!</definedName>
    <definedName name="_13B_27">[16]연돌일위집계!#REF!</definedName>
    <definedName name="_13B_28">[16]연돌일위집계!#REF!</definedName>
    <definedName name="_13B_29">[16]연돌일위집계!#REF!</definedName>
    <definedName name="_13B_3">[16]연돌일위집계!#REF!</definedName>
    <definedName name="_13B_30">[16]연돌일위집계!#REF!</definedName>
    <definedName name="_13B_31">[16]연돌일위집계!#REF!</definedName>
    <definedName name="_13B_32">[16]연돌일위집계!#REF!</definedName>
    <definedName name="_13B_33">[16]연돌일위집계!#REF!</definedName>
    <definedName name="_13B_34">[16]연돌일위집계!#REF!</definedName>
    <definedName name="_13B_35">[16]연돌일위집계!#REF!</definedName>
    <definedName name="_13B_36">[16]연돌일위집계!#REF!</definedName>
    <definedName name="_13B_37">[16]연돌일위집계!#REF!</definedName>
    <definedName name="_13B_38">[16]연돌일위집계!#REF!</definedName>
    <definedName name="_13B_39">[16]연돌일위집계!#REF!</definedName>
    <definedName name="_13B_4">[16]연돌일위집계!#REF!</definedName>
    <definedName name="_13B_40">[16]연돌일위집계!#REF!</definedName>
    <definedName name="_13B_41">[16]연돌일위집계!#REF!</definedName>
    <definedName name="_13B_42">[16]연돌일위집계!#REF!</definedName>
    <definedName name="_13B_43">[16]연돌일위집계!#REF!</definedName>
    <definedName name="_13B_44">[16]연돌일위집계!#REF!</definedName>
    <definedName name="_13B_45">[16]연돌일위집계!#REF!</definedName>
    <definedName name="_13B_46">[16]연돌일위집계!#REF!</definedName>
    <definedName name="_13B_47">[16]연돌일위집계!#REF!</definedName>
    <definedName name="_13B_48">[16]연돌일위집계!#REF!</definedName>
    <definedName name="_13B_49">[16]연돌일위집계!#REF!</definedName>
    <definedName name="_13B_5">[16]연돌일위집계!#REF!</definedName>
    <definedName name="_13B_50">[16]연돌일위집계!#REF!</definedName>
    <definedName name="_13B_51">[16]연돌일위집계!#REF!</definedName>
    <definedName name="_13B_52">[16]연돌일위집계!#REF!</definedName>
    <definedName name="_13B_53">[16]연돌일위집계!#REF!</definedName>
    <definedName name="_13B_54">[16]연돌일위집계!#REF!</definedName>
    <definedName name="_13B_55">[16]연돌일위집계!#REF!</definedName>
    <definedName name="_13B_56">[16]연돌일위집계!#REF!</definedName>
    <definedName name="_13B_57">[16]연돌일위집계!#REF!</definedName>
    <definedName name="_13B_58">[16]연돌일위집계!#REF!</definedName>
    <definedName name="_13B_59">[16]연돌일위집계!#REF!</definedName>
    <definedName name="_13B_6">[16]연돌일위집계!#REF!</definedName>
    <definedName name="_13B_60">[16]연돌일위집계!#REF!</definedName>
    <definedName name="_13B_7">[16]연돌일위집계!#REF!</definedName>
    <definedName name="_13B_8">[16]연돌일위집계!#REF!</definedName>
    <definedName name="_13B_9">[16]연돌일위집계!#REF!</definedName>
    <definedName name="_13C_1">[16]연돌일위집계!#REF!</definedName>
    <definedName name="_13C_10">[16]연돌일위집계!#REF!</definedName>
    <definedName name="_13C_11">[16]연돌일위집계!#REF!</definedName>
    <definedName name="_13C_12">[16]연돌일위집계!#REF!</definedName>
    <definedName name="_13C_13">[16]연돌일위집계!#REF!</definedName>
    <definedName name="_13C_14">[16]연돌일위집계!#REF!</definedName>
    <definedName name="_13C_15">[16]연돌일위집계!#REF!</definedName>
    <definedName name="_13C_16">[16]연돌일위집계!#REF!</definedName>
    <definedName name="_13C_17">[16]연돌일위집계!#REF!</definedName>
    <definedName name="_13C_18">[16]연돌일위집계!#REF!</definedName>
    <definedName name="_13C_19">[16]연돌일위집계!#REF!</definedName>
    <definedName name="_13C_2">[16]연돌일위집계!#REF!</definedName>
    <definedName name="_13C_20">[16]연돌일위집계!#REF!</definedName>
    <definedName name="_13C_21">[16]연돌일위집계!#REF!</definedName>
    <definedName name="_13C_22">[16]연돌일위집계!#REF!</definedName>
    <definedName name="_13C_23">[16]연돌일위집계!#REF!</definedName>
    <definedName name="_13C_24">[16]연돌일위집계!#REF!</definedName>
    <definedName name="_13C_25">[16]연돌일위집계!#REF!</definedName>
    <definedName name="_13C_26">[16]연돌일위집계!#REF!</definedName>
    <definedName name="_13C_27">[16]연돌일위집계!#REF!</definedName>
    <definedName name="_13C_28">[16]연돌일위집계!#REF!</definedName>
    <definedName name="_13C_29">[16]연돌일위집계!#REF!</definedName>
    <definedName name="_13C_3">[16]연돌일위집계!#REF!</definedName>
    <definedName name="_13C_30">[16]연돌일위집계!#REF!</definedName>
    <definedName name="_13C_31">[16]연돌일위집계!#REF!</definedName>
    <definedName name="_13C_32">[16]연돌일위집계!#REF!</definedName>
    <definedName name="_13C_33">[16]연돌일위집계!#REF!</definedName>
    <definedName name="_13C_34">[16]연돌일위집계!#REF!</definedName>
    <definedName name="_13C_35">[16]연돌일위집계!#REF!</definedName>
    <definedName name="_13C_36">[16]연돌일위집계!#REF!</definedName>
    <definedName name="_13C_37">[16]연돌일위집계!#REF!</definedName>
    <definedName name="_13C_38">[16]연돌일위집계!#REF!</definedName>
    <definedName name="_13C_39">[16]연돌일위집계!#REF!</definedName>
    <definedName name="_13C_4">[16]연돌일위집계!#REF!</definedName>
    <definedName name="_13C_40">[16]연돌일위집계!#REF!</definedName>
    <definedName name="_13C_41">[16]연돌일위집계!#REF!</definedName>
    <definedName name="_13C_42">[16]연돌일위집계!#REF!</definedName>
    <definedName name="_13C_43">[16]연돌일위집계!#REF!</definedName>
    <definedName name="_13C_44">[16]연돌일위집계!#REF!</definedName>
    <definedName name="_13C_45">[16]연돌일위집계!#REF!</definedName>
    <definedName name="_13C_46">[16]연돌일위집계!#REF!</definedName>
    <definedName name="_13C_47">[16]연돌일위집계!#REF!</definedName>
    <definedName name="_13C_48">[16]연돌일위집계!#REF!</definedName>
    <definedName name="_13C_49">[16]연돌일위집계!#REF!</definedName>
    <definedName name="_13C_5">[16]연돌일위집계!#REF!</definedName>
    <definedName name="_13C_50">[16]연돌일위집계!#REF!</definedName>
    <definedName name="_13C_51">[16]연돌일위집계!#REF!</definedName>
    <definedName name="_13C_52">[16]연돌일위집계!#REF!</definedName>
    <definedName name="_13C_53">[16]연돌일위집계!#REF!</definedName>
    <definedName name="_13C_54">[16]연돌일위집계!#REF!</definedName>
    <definedName name="_13C_55">[16]연돌일위집계!#REF!</definedName>
    <definedName name="_13C_56">[16]연돌일위집계!#REF!</definedName>
    <definedName name="_13C_57">[16]연돌일위집계!#REF!</definedName>
    <definedName name="_13C_58">[16]연돌일위집계!#REF!</definedName>
    <definedName name="_13C_59">[16]연돌일위집계!#REF!</definedName>
    <definedName name="_13C_6">[16]연돌일위집계!#REF!</definedName>
    <definedName name="_13C_60">[16]연돌일위집계!#REF!</definedName>
    <definedName name="_13C_7">[16]연돌일위집계!#REF!</definedName>
    <definedName name="_13C_8">[16]연돌일위집계!#REF!</definedName>
    <definedName name="_13C_9">[16]연돌일위집계!#REF!</definedName>
    <definedName name="_14">#N/A</definedName>
    <definedName name="_14_________________________F" hidden="1">#REF!</definedName>
    <definedName name="_14_3__Crite">#REF!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Á_5È_Ç">'[17]일위대가(계측기설치)'!#REF!</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G_0Extr">#REF!</definedName>
    <definedName name="_15">#N/A</definedName>
    <definedName name="_15________________0_0_F" hidden="1">#REF!</definedName>
    <definedName name="_15_3__Criteria">#REF!</definedName>
    <definedName name="_15A">[18]금액내역서!$D$3:$D$10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Á_6È_Ç">'[17]일위대가(계측기설치)'!#REF!</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ee3_">BlankMacro1</definedName>
    <definedName name="_15G__Extr">#REF!</definedName>
    <definedName name="_15G_0Extract">#REF!</definedName>
    <definedName name="_16">#N/A</definedName>
    <definedName name="_16_____________0_0_F" hidden="1">#REF!</definedName>
    <definedName name="_16_G_0Extr">#REF!</definedName>
    <definedName name="_16A_1">[16]연돌일위집계!#REF!</definedName>
    <definedName name="_16A_2">[16]연돌일위집계!#REF!</definedName>
    <definedName name="_16A_3">[16]연돌일위집계!#REF!</definedName>
    <definedName name="_16A_4">[16]연돌일위집계!#REF!</definedName>
    <definedName name="_16A_5">[16]연돌일위집계!#REF!</definedName>
    <definedName name="_16A_6">[16]연돌일위집계!#REF!</definedName>
    <definedName name="_16A_7">[16]연돌일위집계!#REF!</definedName>
    <definedName name="_16B_1">[16]연돌일위집계!#REF!</definedName>
    <definedName name="_16B_2">[16]연돌일위집계!#REF!</definedName>
    <definedName name="_16B_3">[16]연돌일위집계!#REF!</definedName>
    <definedName name="_16B_4">[16]연돌일위집계!#REF!</definedName>
    <definedName name="_16B_5">[16]연돌일위집계!#REF!</definedName>
    <definedName name="_16B_6">[16]연돌일위집계!#REF!</definedName>
    <definedName name="_16B_7">[16]연돌일위집계!#REF!</definedName>
    <definedName name="_16C_1">[16]연돌일위집계!#REF!</definedName>
    <definedName name="_16C_2">[16]연돌일위집계!#REF!</definedName>
    <definedName name="_16C_3">[16]연돌일위집계!#REF!</definedName>
    <definedName name="_16C_4">[16]연돌일위집계!#REF!</definedName>
    <definedName name="_16C_5">[16]연돌일위집계!#REF!</definedName>
    <definedName name="_16C_6">[16]연돌일위집계!#REF!</definedName>
    <definedName name="_16C_7">[16]연돌일위집계!#REF!</definedName>
    <definedName name="_16C19579_">#REF!</definedName>
    <definedName name="_16G__Extr">#REF!</definedName>
    <definedName name="_17">#N/A</definedName>
    <definedName name="_17_______0_0_F" hidden="1">#REF!</definedName>
    <definedName name="_17_G_0Extract">#REF!</definedName>
    <definedName name="_174q45_" hidden="1">{"'용역비'!$A$4:$C$8"}</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7G__Extract">#REF!</definedName>
    <definedName name="_17G_0Extr">#REF!</definedName>
    <definedName name="_18">#N/A</definedName>
    <definedName name="_18______0_0_F" hidden="1">#REF!</definedName>
    <definedName name="_18_G__Extr">#REF!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_Extract">#REF!</definedName>
    <definedName name="_18G_0Extract">#REF!</definedName>
    <definedName name="_18ME">'[14]#REF'!#REF!</definedName>
    <definedName name="_19">#N/A</definedName>
    <definedName name="_19_G__Extract">#REF!</definedName>
    <definedName name="_19G__Extr">#REF!</definedName>
    <definedName name="_19ME">'[14]#REF'!#REF!</definedName>
    <definedName name="_1A_1">[16]연돌일위집계!#REF!</definedName>
    <definedName name="_1A_10">[16]연돌일위집계!#REF!</definedName>
    <definedName name="_1A_11">[16]연돌일위집계!#REF!</definedName>
    <definedName name="_1A_12">[16]연돌일위집계!#REF!</definedName>
    <definedName name="_1A_13">[16]연돌일위집계!#REF!</definedName>
    <definedName name="_1A_14">[16]연돌일위집계!#REF!</definedName>
    <definedName name="_1A_15">[16]연돌일위집계!#REF!</definedName>
    <definedName name="_1A_16">[16]연돌일위집계!#REF!</definedName>
    <definedName name="_1A_17">[16]연돌일위집계!#REF!</definedName>
    <definedName name="_1A_18">[16]연돌일위집계!#REF!</definedName>
    <definedName name="_1A_19">[16]연돌일위집계!#REF!</definedName>
    <definedName name="_1A_2">[16]연돌일위집계!#REF!</definedName>
    <definedName name="_1A_20">[16]연돌일위집계!#REF!</definedName>
    <definedName name="_1A_21">[16]연돌일위집계!#REF!</definedName>
    <definedName name="_1A_22">[16]연돌일위집계!#REF!</definedName>
    <definedName name="_1A_23">[16]연돌일위집계!#REF!</definedName>
    <definedName name="_1A_24">[16]연돌일위집계!#REF!</definedName>
    <definedName name="_1A_25">[16]연돌일위집계!#REF!</definedName>
    <definedName name="_1A_26">[16]연돌일위집계!#REF!</definedName>
    <definedName name="_1A_27">[16]연돌일위집계!#REF!</definedName>
    <definedName name="_1A_28">[16]연돌일위집계!#REF!</definedName>
    <definedName name="_1A_29">[16]연돌일위집계!#REF!</definedName>
    <definedName name="_1A_3">[16]연돌일위집계!#REF!</definedName>
    <definedName name="_1A_30">[16]연돌일위집계!#REF!</definedName>
    <definedName name="_1A_4">[16]연돌일위집계!#REF!</definedName>
    <definedName name="_1A_5">[16]연돌일위집계!#REF!</definedName>
    <definedName name="_1A_6">[16]연돌일위집계!#REF!</definedName>
    <definedName name="_1A_7">[16]연돌일위집계!#REF!</definedName>
    <definedName name="_1A_8">[16]연돌일위집계!#REF!</definedName>
    <definedName name="_1A_9">[16]연돌일위집계!#REF!</definedName>
    <definedName name="_1A21000_">#REF!</definedName>
    <definedName name="_1B_1">[16]연돌일위집계!#REF!</definedName>
    <definedName name="_1B_10">[16]연돌일위집계!#REF!</definedName>
    <definedName name="_1B_11">[16]연돌일위집계!#REF!</definedName>
    <definedName name="_1B_12">[16]연돌일위집계!#REF!</definedName>
    <definedName name="_1B_13">[16]연돌일위집계!#REF!</definedName>
    <definedName name="_1B_14">[16]연돌일위집계!#REF!</definedName>
    <definedName name="_1B_15">[16]연돌일위집계!#REF!</definedName>
    <definedName name="_1B_16">[16]연돌일위집계!#REF!</definedName>
    <definedName name="_1B_17">[16]연돌일위집계!#REF!</definedName>
    <definedName name="_1B_18">[16]연돌일위집계!#REF!</definedName>
    <definedName name="_1B_19">[16]연돌일위집계!#REF!</definedName>
    <definedName name="_1B_2">[16]연돌일위집계!#REF!</definedName>
    <definedName name="_1B_20">[16]연돌일위집계!#REF!</definedName>
    <definedName name="_1B_21">[16]연돌일위집계!#REF!</definedName>
    <definedName name="_1B_22">[16]연돌일위집계!#REF!</definedName>
    <definedName name="_1B_23">[16]연돌일위집계!#REF!</definedName>
    <definedName name="_1B_24">[16]연돌일위집계!#REF!</definedName>
    <definedName name="_1B_25">[16]연돌일위집계!#REF!</definedName>
    <definedName name="_1B_26">[16]연돌일위집계!#REF!</definedName>
    <definedName name="_1B_27">[16]연돌일위집계!#REF!</definedName>
    <definedName name="_1B_28">[16]연돌일위집계!#REF!</definedName>
    <definedName name="_1B_29">[16]연돌일위집계!#REF!</definedName>
    <definedName name="_1B_3">[16]연돌일위집계!#REF!</definedName>
    <definedName name="_1B_30">[16]연돌일위집계!#REF!</definedName>
    <definedName name="_1B_4">[16]연돌일위집계!#REF!</definedName>
    <definedName name="_1B_5">[16]연돌일위집계!#REF!</definedName>
    <definedName name="_1B_6">[16]연돌일위집계!#REF!</definedName>
    <definedName name="_1B_7">[16]연돌일위집계!#REF!</definedName>
    <definedName name="_1B_8">[16]연돌일위집계!#REF!</definedName>
    <definedName name="_1B_9">[16]연돌일위집계!#REF!</definedName>
    <definedName name="_1C_1">[16]연돌일위집계!#REF!</definedName>
    <definedName name="_1C_10">[16]연돌일위집계!#REF!</definedName>
    <definedName name="_1C_11">[16]연돌일위집계!#REF!</definedName>
    <definedName name="_1C_12">[16]연돌일위집계!#REF!</definedName>
    <definedName name="_1C_13">[16]연돌일위집계!#REF!</definedName>
    <definedName name="_1C_14">[16]연돌일위집계!#REF!</definedName>
    <definedName name="_1C_15">[16]연돌일위집계!#REF!</definedName>
    <definedName name="_1C_16">[16]연돌일위집계!#REF!</definedName>
    <definedName name="_1C_17">[16]연돌일위집계!#REF!</definedName>
    <definedName name="_1C_18">[16]연돌일위집계!#REF!</definedName>
    <definedName name="_1C_19">[16]연돌일위집계!#REF!</definedName>
    <definedName name="_1C_2">[16]연돌일위집계!#REF!</definedName>
    <definedName name="_1C_20">[16]연돌일위집계!#REF!</definedName>
    <definedName name="_1C_21">[16]연돌일위집계!#REF!</definedName>
    <definedName name="_1C_22">[16]연돌일위집계!#REF!</definedName>
    <definedName name="_1C_23">[16]연돌일위집계!#REF!</definedName>
    <definedName name="_1C_24">[16]연돌일위집계!#REF!</definedName>
    <definedName name="_1C_25">[16]연돌일위집계!#REF!</definedName>
    <definedName name="_1C_26">[16]연돌일위집계!#REF!</definedName>
    <definedName name="_1C_27">[16]연돌일위집계!#REF!</definedName>
    <definedName name="_1C_28">[16]연돌일위집계!#REF!</definedName>
    <definedName name="_1C_29">[16]연돌일위집계!#REF!</definedName>
    <definedName name="_1C_3">[16]연돌일위집계!#REF!</definedName>
    <definedName name="_1C_30">[16]연돌일위집계!#REF!</definedName>
    <definedName name="_1C_4">[16]연돌일위집계!#REF!</definedName>
    <definedName name="_1C_5">[16]연돌일위집계!#REF!</definedName>
    <definedName name="_1C_6">[16]연돌일위집계!#REF!</definedName>
    <definedName name="_1C_7">[16]연돌일위집계!#REF!</definedName>
    <definedName name="_1C_8">[16]연돌일위집계!#REF!</definedName>
    <definedName name="_1C_9">[16]연돌일위집계!#REF!</definedName>
    <definedName name="_1M2_">[19]개요!$D$15</definedName>
    <definedName name="_1공장">#REF!</definedName>
    <definedName name="_1차_94년">#N/A</definedName>
    <definedName name="_2">#N/A</definedName>
    <definedName name="_2_">'[20]아파트 '!#REF!</definedName>
    <definedName name="_2__________________________________________________________3__Criteria">#REF!</definedName>
    <definedName name="_2_________________________________________________F" hidden="1">#REF!</definedName>
    <definedName name="_2_0_S" hidden="1">#REF!</definedName>
    <definedName name="_2_123Grap" hidden="1">[15]공문!#REF!</definedName>
    <definedName name="_2_3_0Criteria">#REF!</definedName>
    <definedName name="_2\LA">'[14]#REF'!#REF!</definedName>
    <definedName name="_20">#N/A</definedName>
    <definedName name="_20_000">[21]민자토목설변1차!#REF!</definedName>
    <definedName name="_20_10">#REF!</definedName>
    <definedName name="_20G__Extract">#REF!</definedName>
    <definedName name="_21">#N/A</definedName>
    <definedName name="_21_11">#REF!</definedName>
    <definedName name="_21p1_">#REF!</definedName>
    <definedName name="_22">#N/A</definedName>
    <definedName name="_22_0_0_F" hidden="1">'[1]수량산출서 갑지'!#REF!</definedName>
    <definedName name="_22_3_0Crite">#REF!</definedName>
    <definedName name="_22단">#REF!</definedName>
    <definedName name="_23">#N/A</definedName>
    <definedName name="_23_0_0_F" hidden="1">'[1]수량산출서 갑지'!#REF!</definedName>
    <definedName name="_23_3_0Criteria">#REF!</definedName>
    <definedName name="_2309f" hidden="1">#REF!</definedName>
    <definedName name="_23fil" hidden="1">#REF!</definedName>
    <definedName name="_23i99" hidden="1">#REF!</definedName>
    <definedName name="_24">#N/A</definedName>
    <definedName name="_24_3__Crite">#REF!</definedName>
    <definedName name="_24342" hidden="1">#REF!</definedName>
    <definedName name="_25">#N/A</definedName>
    <definedName name="_25_3__Criteria">#REF!</definedName>
    <definedName name="_26">#N/A</definedName>
    <definedName name="_26_6">#REF!</definedName>
    <definedName name="_27">#N/A</definedName>
    <definedName name="_27_7">#REF!</definedName>
    <definedName name="_28">#N/A</definedName>
    <definedName name="_28_8">#REF!</definedName>
    <definedName name="_29">#N/A</definedName>
    <definedName name="_29_9">#REF!</definedName>
    <definedName name="_2A_1">[16]연돌일위집계!#REF!</definedName>
    <definedName name="_2A_10">[16]연돌일위집계!#REF!</definedName>
    <definedName name="_2A_11">[16]연돌일위집계!#REF!</definedName>
    <definedName name="_2A_12">[16]연돌일위집계!#REF!</definedName>
    <definedName name="_2A_13">[16]연돌일위집계!#REF!</definedName>
    <definedName name="_2A_14">[16]연돌일위집계!#REF!</definedName>
    <definedName name="_2A_15">[16]연돌일위집계!#REF!</definedName>
    <definedName name="_2A_16">[16]연돌일위집계!#REF!</definedName>
    <definedName name="_2A_17">[16]연돌일위집계!#REF!</definedName>
    <definedName name="_2A_18">[16]연돌일위집계!#REF!</definedName>
    <definedName name="_2A_19">[16]연돌일위집계!#REF!</definedName>
    <definedName name="_2A_2">[16]연돌일위집계!#REF!</definedName>
    <definedName name="_2A_20">[16]연돌일위집계!#REF!</definedName>
    <definedName name="_2A_21">[16]연돌일위집계!#REF!</definedName>
    <definedName name="_2A_22">[16]연돌일위집계!#REF!</definedName>
    <definedName name="_2A_23">[16]연돌일위집계!#REF!</definedName>
    <definedName name="_2A_24">[16]연돌일위집계!#REF!</definedName>
    <definedName name="_2A_25">[16]연돌일위집계!#REF!</definedName>
    <definedName name="_2A_26">[16]연돌일위집계!#REF!</definedName>
    <definedName name="_2A_27">[16]연돌일위집계!#REF!</definedName>
    <definedName name="_2A_28">[16]연돌일위집계!#REF!</definedName>
    <definedName name="_2A_29">[16]연돌일위집계!#REF!</definedName>
    <definedName name="_2A_3">[16]연돌일위집계!#REF!</definedName>
    <definedName name="_2A_30">[16]연돌일위집계!#REF!</definedName>
    <definedName name="_2A_4">[16]연돌일위집계!#REF!</definedName>
    <definedName name="_2A_5">[16]연돌일위집계!#REF!</definedName>
    <definedName name="_2A_6">[16]연돌일위집계!#REF!</definedName>
    <definedName name="_2A_7">[16]연돌일위집계!#REF!</definedName>
    <definedName name="_2A_8">[16]연돌일위집계!#REF!</definedName>
    <definedName name="_2A_9">[16]연돌일위집계!#REF!</definedName>
    <definedName name="_2B_1">[16]연돌일위집계!#REF!</definedName>
    <definedName name="_2B_10">[16]연돌일위집계!#REF!</definedName>
    <definedName name="_2B_11">[16]연돌일위집계!#REF!</definedName>
    <definedName name="_2B_12">[16]연돌일위집계!#REF!</definedName>
    <definedName name="_2B_13">[16]연돌일위집계!#REF!</definedName>
    <definedName name="_2B_14">[16]연돌일위집계!#REF!</definedName>
    <definedName name="_2B_15">[16]연돌일위집계!#REF!</definedName>
    <definedName name="_2B_16">[16]연돌일위집계!#REF!</definedName>
    <definedName name="_2B_17">[16]연돌일위집계!#REF!</definedName>
    <definedName name="_2B_18">[16]연돌일위집계!#REF!</definedName>
    <definedName name="_2B_19">[16]연돌일위집계!#REF!</definedName>
    <definedName name="_2B_2">[16]연돌일위집계!#REF!</definedName>
    <definedName name="_2B_20">[16]연돌일위집계!#REF!</definedName>
    <definedName name="_2B_21">[16]연돌일위집계!#REF!</definedName>
    <definedName name="_2B_22">[16]연돌일위집계!#REF!</definedName>
    <definedName name="_2B_23">[16]연돌일위집계!#REF!</definedName>
    <definedName name="_2B_24">[16]연돌일위집계!#REF!</definedName>
    <definedName name="_2B_25">[16]연돌일위집계!#REF!</definedName>
    <definedName name="_2B_26">[16]연돌일위집계!#REF!</definedName>
    <definedName name="_2B_27">[16]연돌일위집계!#REF!</definedName>
    <definedName name="_2B_28">[16]연돌일위집계!#REF!</definedName>
    <definedName name="_2B_29">[16]연돌일위집계!#REF!</definedName>
    <definedName name="_2B_3">[16]연돌일위집계!#REF!</definedName>
    <definedName name="_2B_30">[16]연돌일위집계!#REF!</definedName>
    <definedName name="_2B_4">[16]연돌일위집계!#REF!</definedName>
    <definedName name="_2B_5">[16]연돌일위집계!#REF!</definedName>
    <definedName name="_2B_6">[16]연돌일위집계!#REF!</definedName>
    <definedName name="_2B_7">[16]연돌일위집계!#REF!</definedName>
    <definedName name="_2B_8">[16]연돌일위집계!#REF!</definedName>
    <definedName name="_2B_9">[16]연돌일위집계!#REF!</definedName>
    <definedName name="_2C_1">[16]연돌일위집계!#REF!</definedName>
    <definedName name="_2C_10">[16]연돌일위집계!#REF!</definedName>
    <definedName name="_2C_11">[16]연돌일위집계!#REF!</definedName>
    <definedName name="_2C_12">[16]연돌일위집계!#REF!</definedName>
    <definedName name="_2C_13">[16]연돌일위집계!#REF!</definedName>
    <definedName name="_2C_14">[16]연돌일위집계!#REF!</definedName>
    <definedName name="_2C_15">[16]연돌일위집계!#REF!</definedName>
    <definedName name="_2C_16">[16]연돌일위집계!#REF!</definedName>
    <definedName name="_2C_17">[16]연돌일위집계!#REF!</definedName>
    <definedName name="_2C_18">[16]연돌일위집계!#REF!</definedName>
    <definedName name="_2C_19">[16]연돌일위집계!#REF!</definedName>
    <definedName name="_2C_2">[16]연돌일위집계!#REF!</definedName>
    <definedName name="_2C_20">[16]연돌일위집계!#REF!</definedName>
    <definedName name="_2C_21">[16]연돌일위집계!#REF!</definedName>
    <definedName name="_2C_22">[16]연돌일위집계!#REF!</definedName>
    <definedName name="_2C_23">[16]연돌일위집계!#REF!</definedName>
    <definedName name="_2C_24">[16]연돌일위집계!#REF!</definedName>
    <definedName name="_2C_25">[16]연돌일위집계!#REF!</definedName>
    <definedName name="_2C_26">[16]연돌일위집계!#REF!</definedName>
    <definedName name="_2C_27">[16]연돌일위집계!#REF!</definedName>
    <definedName name="_2C_28">[16]연돌일위집계!#REF!</definedName>
    <definedName name="_2C_29">[16]연돌일위집계!#REF!</definedName>
    <definedName name="_2C_3">[16]연돌일위집계!#REF!</definedName>
    <definedName name="_2C_30">[16]연돌일위집계!#REF!</definedName>
    <definedName name="_2C_4">[16]연돌일위집계!#REF!</definedName>
    <definedName name="_2C_5">[16]연돌일위집계!#REF!</definedName>
    <definedName name="_2C_6">[16]연돌일위집계!#REF!</definedName>
    <definedName name="_2C_7">[16]연돌일위집계!#REF!</definedName>
    <definedName name="_2C_8">[16]연돌일위집계!#REF!</definedName>
    <definedName name="_2C_9">[16]연돌일위집계!#REF!</definedName>
    <definedName name="_2en1_">#REF!</definedName>
    <definedName name="_2o5_">[22]부속동!#REF!</definedName>
    <definedName name="_2공장">#REF!</definedName>
    <definedName name="_2차결제일">#N/A</definedName>
    <definedName name="_3">#N/A</definedName>
    <definedName name="_3__________________________________________________________G__Extr">#REF!</definedName>
    <definedName name="_3________________________________________________F" hidden="1">#REF!</definedName>
    <definedName name="_3_1._총투자사업비">#REF!</definedName>
    <definedName name="_3_3__Crite">#REF!</definedName>
    <definedName name="_3_3_0Crite">#REF!</definedName>
    <definedName name="_3_5">#REF!</definedName>
    <definedName name="_3\MID">'[14]#REF'!#REF!</definedName>
    <definedName name="_30">#N/A</definedName>
    <definedName name="_30C_">#REF!</definedName>
    <definedName name="_31">#N/A</definedName>
    <definedName name="_31G_0Extr">#REF!</definedName>
    <definedName name="_32">#N/A</definedName>
    <definedName name="_323fil" hidden="1">#REF!</definedName>
    <definedName name="_324dfel" hidden="1">#REF!</definedName>
    <definedName name="_32fial" hidden="1">#REF!</definedName>
    <definedName name="_32G_0Extract">#REF!</definedName>
    <definedName name="_32P3_" hidden="1">{#N/A,#N/A,FALSE,"배수1"}</definedName>
    <definedName name="_33">#N/A</definedName>
    <definedName name="_333ddl" hidden="1">#REF!</definedName>
    <definedName name="_33G__Extr">#REF!</definedName>
    <definedName name="_34">#N/A</definedName>
    <definedName name="_34234if" hidden="1">#REF!</definedName>
    <definedName name="_34G__Extract">#REF!</definedName>
    <definedName name="_35">#N/A</definedName>
    <definedName name="_35IL1_">#REF!</definedName>
    <definedName name="_36">#N/A</definedName>
    <definedName name="_37">#N/A</definedName>
    <definedName name="_38">#N/A</definedName>
    <definedName name="_38_10">#REF!</definedName>
    <definedName name="_39">#N/A</definedName>
    <definedName name="_39_11">#REF!</definedName>
    <definedName name="_3A_1">[16]연돌일위집계!#REF!</definedName>
    <definedName name="_3A_10">[16]연돌일위집계!#REF!</definedName>
    <definedName name="_3A_11">[16]연돌일위집계!#REF!</definedName>
    <definedName name="_3A_12">[16]연돌일위집계!#REF!</definedName>
    <definedName name="_3A_13">[16]연돌일위집계!#REF!</definedName>
    <definedName name="_3A_14">[16]연돌일위집계!#REF!</definedName>
    <definedName name="_3A_15">[16]연돌일위집계!#REF!</definedName>
    <definedName name="_3A_16">[16]연돌일위집계!#REF!</definedName>
    <definedName name="_3A_17">[16]연돌일위집계!#REF!</definedName>
    <definedName name="_3A_18">[16]연돌일위집계!#REF!</definedName>
    <definedName name="_3A_19">[16]연돌일위집계!#REF!</definedName>
    <definedName name="_3A_2">[16]연돌일위집계!#REF!</definedName>
    <definedName name="_3A_20">[16]연돌일위집계!#REF!</definedName>
    <definedName name="_3A_21">[16]연돌일위집계!#REF!</definedName>
    <definedName name="_3A_22">[16]연돌일위집계!#REF!</definedName>
    <definedName name="_3A_23">[16]연돌일위집계!#REF!</definedName>
    <definedName name="_3A_24">[16]연돌일위집계!#REF!</definedName>
    <definedName name="_3A_25">[16]연돌일위집계!#REF!</definedName>
    <definedName name="_3A_26">[16]연돌일위집계!#REF!</definedName>
    <definedName name="_3A_27">[16]연돌일위집계!#REF!</definedName>
    <definedName name="_3A_28">[16]연돌일위집계!#REF!</definedName>
    <definedName name="_3A_29">[16]연돌일위집계!#REF!</definedName>
    <definedName name="_3A_3">[16]연돌일위집계!#REF!</definedName>
    <definedName name="_3A_30">[16]연돌일위집계!#REF!</definedName>
    <definedName name="_3A_4">[16]연돌일위집계!#REF!</definedName>
    <definedName name="_3A_5">[16]연돌일위집계!#REF!</definedName>
    <definedName name="_3A_6">[16]연돌일위집계!#REF!</definedName>
    <definedName name="_3A_7">[16]연돌일위집계!#REF!</definedName>
    <definedName name="_3A_8">[16]연돌일위집계!#REF!</definedName>
    <definedName name="_3A_9">[16]연돌일위집계!#REF!</definedName>
    <definedName name="_3B_1">[16]연돌일위집계!#REF!</definedName>
    <definedName name="_3B_10">[16]연돌일위집계!#REF!</definedName>
    <definedName name="_3B_11">[16]연돌일위집계!#REF!</definedName>
    <definedName name="_3B_12">[16]연돌일위집계!#REF!</definedName>
    <definedName name="_3B_13">[16]연돌일위집계!#REF!</definedName>
    <definedName name="_3B_14">[16]연돌일위집계!#REF!</definedName>
    <definedName name="_3B_15">[16]연돌일위집계!#REF!</definedName>
    <definedName name="_3B_16">[16]연돌일위집계!#REF!</definedName>
    <definedName name="_3B_17">[16]연돌일위집계!#REF!</definedName>
    <definedName name="_3B_18">[16]연돌일위집계!#REF!</definedName>
    <definedName name="_3B_19">[16]연돌일위집계!#REF!</definedName>
    <definedName name="_3B_2">[16]연돌일위집계!#REF!</definedName>
    <definedName name="_3B_20">[16]연돌일위집계!#REF!</definedName>
    <definedName name="_3B_21">[16]연돌일위집계!#REF!</definedName>
    <definedName name="_3B_22">[16]연돌일위집계!#REF!</definedName>
    <definedName name="_3B_23">[16]연돌일위집계!#REF!</definedName>
    <definedName name="_3B_24">[16]연돌일위집계!#REF!</definedName>
    <definedName name="_3B_25">[16]연돌일위집계!#REF!</definedName>
    <definedName name="_3B_26">[16]연돌일위집계!#REF!</definedName>
    <definedName name="_3B_27">[16]연돌일위집계!#REF!</definedName>
    <definedName name="_3B_28">[16]연돌일위집계!#REF!</definedName>
    <definedName name="_3B_29">[16]연돌일위집계!#REF!</definedName>
    <definedName name="_3B_3">[16]연돌일위집계!#REF!</definedName>
    <definedName name="_3B_30">[16]연돌일위집계!#REF!</definedName>
    <definedName name="_3B_4">[16]연돌일위집계!#REF!</definedName>
    <definedName name="_3B_5">[16]연돌일위집계!#REF!</definedName>
    <definedName name="_3B_6">[16]연돌일위집계!#REF!</definedName>
    <definedName name="_3B_7">[16]연돌일위집계!#REF!</definedName>
    <definedName name="_3B_8">[16]연돌일위집계!#REF!</definedName>
    <definedName name="_3B_9">[16]연돌일위집계!#REF!</definedName>
    <definedName name="_3C_">#REF!</definedName>
    <definedName name="_3C_1">[16]연돌일위집계!#REF!</definedName>
    <definedName name="_3C_10">[16]연돌일위집계!#REF!</definedName>
    <definedName name="_3C_11">[16]연돌일위집계!#REF!</definedName>
    <definedName name="_3C_12">[16]연돌일위집계!#REF!</definedName>
    <definedName name="_3C_13">[16]연돌일위집계!#REF!</definedName>
    <definedName name="_3C_14">[16]연돌일위집계!#REF!</definedName>
    <definedName name="_3C_15">[16]연돌일위집계!#REF!</definedName>
    <definedName name="_3C_16">[16]연돌일위집계!#REF!</definedName>
    <definedName name="_3C_17">[16]연돌일위집계!#REF!</definedName>
    <definedName name="_3C_18">[16]연돌일위집계!#REF!</definedName>
    <definedName name="_3C_19">[16]연돌일위집계!#REF!</definedName>
    <definedName name="_3C_2">[16]연돌일위집계!#REF!</definedName>
    <definedName name="_3C_20">[16]연돌일위집계!#REF!</definedName>
    <definedName name="_3C_21">[16]연돌일위집계!#REF!</definedName>
    <definedName name="_3C_22">[16]연돌일위집계!#REF!</definedName>
    <definedName name="_3C_23">[16]연돌일위집계!#REF!</definedName>
    <definedName name="_3C_24">[16]연돌일위집계!#REF!</definedName>
    <definedName name="_3C_25">[16]연돌일위집계!#REF!</definedName>
    <definedName name="_3C_26">[16]연돌일위집계!#REF!</definedName>
    <definedName name="_3C_27">[16]연돌일위집계!#REF!</definedName>
    <definedName name="_3C_28">[16]연돌일위집계!#REF!</definedName>
    <definedName name="_3C_29">[16]연돌일위집계!#REF!</definedName>
    <definedName name="_3C_3">[16]연돌일위집계!#REF!</definedName>
    <definedName name="_3C_30">[16]연돌일위집계!#REF!</definedName>
    <definedName name="_3C_4">[16]연돌일위집계!#REF!</definedName>
    <definedName name="_3C_5">[16]연돌일위집계!#REF!</definedName>
    <definedName name="_3C_6">[16]연돌일위집계!#REF!</definedName>
    <definedName name="_3C_7">[16]연돌일위집계!#REF!</definedName>
    <definedName name="_3C_8">[16]연돌일위집계!#REF!</definedName>
    <definedName name="_3C_9">[16]연돌일위집계!#REF!</definedName>
    <definedName name="_3F" hidden="1">'[23]집계표(OPTION)'!#REF!</definedName>
    <definedName name="_3G_0Extr">#REF!</definedName>
    <definedName name="_3ihil" hidden="1">#REF!</definedName>
    <definedName name="_3o6_">[22]부속동!#REF!</definedName>
    <definedName name="_3공장">#REF!</definedName>
    <definedName name="_3년간매출액">#REF!</definedName>
    <definedName name="_4">'[24]3.공통공사대비'!#REF!</definedName>
    <definedName name="_4__________________________________________________________G__Extract">#REF!</definedName>
    <definedName name="_4_______________________________________________F" hidden="1">#REF!</definedName>
    <definedName name="_4_0">'[20]아파트 '!#REF!</definedName>
    <definedName name="_4_3._에너지절약을_위한_개선안">#REF!</definedName>
    <definedName name="_4\SM">'[14]#REF'!#REF!</definedName>
    <definedName name="_40">#N/A</definedName>
    <definedName name="_40_3_0Crite">#REF!</definedName>
    <definedName name="_41">#N/A</definedName>
    <definedName name="_41_3_0Criteria">#REF!</definedName>
    <definedName name="_41P4_" hidden="1">{#N/A,#N/A,FALSE,"혼합골재"}</definedName>
    <definedName name="_42">#N/A</definedName>
    <definedName name="_42_3__Crite">#REF!</definedName>
    <definedName name="_43">#N/A</definedName>
    <definedName name="_43_3__Criteria">#REF!</definedName>
    <definedName name="_44">#N/A</definedName>
    <definedName name="_４４__分_期">#REF!</definedName>
    <definedName name="_44_6">#REF!</definedName>
    <definedName name="_45">#N/A</definedName>
    <definedName name="_45_7">#REF!</definedName>
    <definedName name="_46">#N/A</definedName>
    <definedName name="_46_8">#REF!</definedName>
    <definedName name="_47">#N/A</definedName>
    <definedName name="_47_9">#REF!</definedName>
    <definedName name="_48">#N/A</definedName>
    <definedName name="_48C_">#REF!</definedName>
    <definedName name="_49">#N/A</definedName>
    <definedName name="_49_0__123Grap" hidden="1">#REF!</definedName>
    <definedName name="_49G_0Extr">#REF!</definedName>
    <definedName name="_4A_1">[16]연돌일위집계!#REF!</definedName>
    <definedName name="_4A_10">[16]연돌일위집계!#REF!</definedName>
    <definedName name="_4A_11">[16]연돌일위집계!#REF!</definedName>
    <definedName name="_4A_12">[16]연돌일위집계!#REF!</definedName>
    <definedName name="_4A_13">[16]연돌일위집계!#REF!</definedName>
    <definedName name="_4A_14">[16]연돌일위집계!#REF!</definedName>
    <definedName name="_4A_15">[16]연돌일위집계!#REF!</definedName>
    <definedName name="_4A_16">[16]연돌일위집계!#REF!</definedName>
    <definedName name="_4A_17">[16]연돌일위집계!#REF!</definedName>
    <definedName name="_4A_18">[16]연돌일위집계!#REF!</definedName>
    <definedName name="_4A_19">[16]연돌일위집계!#REF!</definedName>
    <definedName name="_4A_2">[16]연돌일위집계!#REF!</definedName>
    <definedName name="_4A_20">[16]연돌일위집계!#REF!</definedName>
    <definedName name="_4A_21">[16]연돌일위집계!#REF!</definedName>
    <definedName name="_4A_22">[16]연돌일위집계!#REF!</definedName>
    <definedName name="_4A_23">[16]연돌일위집계!#REF!</definedName>
    <definedName name="_4A_24">[16]연돌일위집계!#REF!</definedName>
    <definedName name="_4A_25">[16]연돌일위집계!#REF!</definedName>
    <definedName name="_4A_26">[16]연돌일위집계!#REF!</definedName>
    <definedName name="_4A_27">[16]연돌일위집계!#REF!</definedName>
    <definedName name="_4A_28">[16]연돌일위집계!#REF!</definedName>
    <definedName name="_4A_29">[16]연돌일위집계!#REF!</definedName>
    <definedName name="_4A_3">[16]연돌일위집계!#REF!</definedName>
    <definedName name="_4A_30">[16]연돌일위집계!#REF!</definedName>
    <definedName name="_4A_4">[16]연돌일위집계!#REF!</definedName>
    <definedName name="_4A_5">[16]연돌일위집계!#REF!</definedName>
    <definedName name="_4A_6">[16]연돌일위집계!#REF!</definedName>
    <definedName name="_4A_7">[16]연돌일위집계!#REF!</definedName>
    <definedName name="_4A_8">[16]연돌일위집계!#REF!</definedName>
    <definedName name="_4A_9">[16]연돌일위집계!#REF!</definedName>
    <definedName name="_4B_1">[16]연돌일위집계!#REF!</definedName>
    <definedName name="_4B_10">[16]연돌일위집계!#REF!</definedName>
    <definedName name="_4B_11">[16]연돌일위집계!#REF!</definedName>
    <definedName name="_4B_12">[16]연돌일위집계!#REF!</definedName>
    <definedName name="_4B_13">[16]연돌일위집계!#REF!</definedName>
    <definedName name="_4B_14">[16]연돌일위집계!#REF!</definedName>
    <definedName name="_4B_15">[16]연돌일위집계!#REF!</definedName>
    <definedName name="_4B_16">[16]연돌일위집계!#REF!</definedName>
    <definedName name="_4B_17">[16]연돌일위집계!#REF!</definedName>
    <definedName name="_4B_18">[16]연돌일위집계!#REF!</definedName>
    <definedName name="_4B_19">[16]연돌일위집계!#REF!</definedName>
    <definedName name="_4B_2">[16]연돌일위집계!#REF!</definedName>
    <definedName name="_4B_20">[16]연돌일위집계!#REF!</definedName>
    <definedName name="_4B_21">[16]연돌일위집계!#REF!</definedName>
    <definedName name="_4B_22">[16]연돌일위집계!#REF!</definedName>
    <definedName name="_4B_23">[16]연돌일위집계!#REF!</definedName>
    <definedName name="_4B_24">[16]연돌일위집계!#REF!</definedName>
    <definedName name="_4B_25">[16]연돌일위집계!#REF!</definedName>
    <definedName name="_4B_26">[16]연돌일위집계!#REF!</definedName>
    <definedName name="_4B_27">[16]연돌일위집계!#REF!</definedName>
    <definedName name="_4B_28">[16]연돌일위집계!#REF!</definedName>
    <definedName name="_4B_29">[16]연돌일위집계!#REF!</definedName>
    <definedName name="_4B_3">[16]연돌일위집계!#REF!</definedName>
    <definedName name="_4B_30">[16]연돌일위집계!#REF!</definedName>
    <definedName name="_4B_4">[16]연돌일위집계!#REF!</definedName>
    <definedName name="_4B_5">[16]연돌일위집계!#REF!</definedName>
    <definedName name="_4B_6">[16]연돌일위집계!#REF!</definedName>
    <definedName name="_4B_7">[16]연돌일위집계!#REF!</definedName>
    <definedName name="_4B_8">[16]연돌일위집계!#REF!</definedName>
    <definedName name="_4B_9">[16]연돌일위집계!#REF!</definedName>
    <definedName name="_4C_1">[16]연돌일위집계!#REF!</definedName>
    <definedName name="_4C_10">[16]연돌일위집계!#REF!</definedName>
    <definedName name="_4C_11">[16]연돌일위집계!#REF!</definedName>
    <definedName name="_4C_12">[16]연돌일위집계!#REF!</definedName>
    <definedName name="_4C_13">[16]연돌일위집계!#REF!</definedName>
    <definedName name="_4C_14">[16]연돌일위집계!#REF!</definedName>
    <definedName name="_4C_15">[16]연돌일위집계!#REF!</definedName>
    <definedName name="_4C_16">[16]연돌일위집계!#REF!</definedName>
    <definedName name="_4C_17">[16]연돌일위집계!#REF!</definedName>
    <definedName name="_4C_18">[16]연돌일위집계!#REF!</definedName>
    <definedName name="_4C_19">[16]연돌일위집계!#REF!</definedName>
    <definedName name="_4C_2">[16]연돌일위집계!#REF!</definedName>
    <definedName name="_4C_20">[16]연돌일위집계!#REF!</definedName>
    <definedName name="_4C_21">[16]연돌일위집계!#REF!</definedName>
    <definedName name="_4C_22">[16]연돌일위집계!#REF!</definedName>
    <definedName name="_4C_23">[16]연돌일위집계!#REF!</definedName>
    <definedName name="_4C_24">[16]연돌일위집계!#REF!</definedName>
    <definedName name="_4C_25">[16]연돌일위집계!#REF!</definedName>
    <definedName name="_4C_26">[16]연돌일위집계!#REF!</definedName>
    <definedName name="_4C_27">[16]연돌일위집계!#REF!</definedName>
    <definedName name="_4C_28">[16]연돌일위집계!#REF!</definedName>
    <definedName name="_4C_29">[16]연돌일위집계!#REF!</definedName>
    <definedName name="_4C_3">[16]연돌일위집계!#REF!</definedName>
    <definedName name="_4C_30">[16]연돌일위집계!#REF!</definedName>
    <definedName name="_4C_4">[16]연돌일위집계!#REF!</definedName>
    <definedName name="_4C_5">[16]연돌일위집계!#REF!</definedName>
    <definedName name="_4C_6">[16]연돌일위집계!#REF!</definedName>
    <definedName name="_4C_7">[16]연돌일위집계!#REF!</definedName>
    <definedName name="_4C_8">[16]연돌일위집계!#REF!</definedName>
    <definedName name="_4C_9">[16]연돌일위집계!#REF!</definedName>
    <definedName name="_4F" hidden="1">'[1]수량산출서 갑지'!#REF!</definedName>
    <definedName name="_4G_0Extract">#REF!</definedName>
    <definedName name="_4o7_">[22]부속동!#REF!</definedName>
    <definedName name="_5">'[24]3.공통공사대비'!#REF!</definedName>
    <definedName name="_5_________________________________________________________3__Crite">#REF!</definedName>
    <definedName name="_5_________________________________________0_0_F" hidden="1">#REF!</definedName>
    <definedName name="_5_0_0_F" hidden="1">'[23]집계표(OPTION)'!#REF!</definedName>
    <definedName name="_5_0\LA">'[14]#REF'!#REF!</definedName>
    <definedName name="_5_1">#N/A</definedName>
    <definedName name="_50">#N/A</definedName>
    <definedName name="_50G_0Extract">#REF!</definedName>
    <definedName name="_50P5_" hidden="1">{#N/A,#N/A,FALSE,"배수1"}</definedName>
    <definedName name="_51">#N/A</definedName>
    <definedName name="_51G__Extr">#REF!</definedName>
    <definedName name="_52">#N/A</definedName>
    <definedName name="_52G__Extract">#REF!</definedName>
    <definedName name="_53">#N/A</definedName>
    <definedName name="_53IL1_">#REF!</definedName>
    <definedName name="_54">#N/A</definedName>
    <definedName name="_55">#N/A</definedName>
    <definedName name="_55001">#REF!</definedName>
    <definedName name="_55008">#REF!</definedName>
    <definedName name="_56">#N/A</definedName>
    <definedName name="_57">#N/A</definedName>
    <definedName name="_58">#N/A</definedName>
    <definedName name="_59">#N/A</definedName>
    <definedName name="_59_0_Dist_" hidden="1">#REF!</definedName>
    <definedName name="_59P6_" hidden="1">{#N/A,#N/A,FALSE,"2~8번"}</definedName>
    <definedName name="_5A_1">[16]연돌일위집계!#REF!</definedName>
    <definedName name="_5A_10">[16]연돌일위집계!#REF!</definedName>
    <definedName name="_5A_11">[16]연돌일위집계!#REF!</definedName>
    <definedName name="_5A_12">[16]연돌일위집계!#REF!</definedName>
    <definedName name="_5A_13">[16]연돌일위집계!#REF!</definedName>
    <definedName name="_5A_14">[16]연돌일위집계!#REF!</definedName>
    <definedName name="_5A_15">[16]연돌일위집계!#REF!</definedName>
    <definedName name="_5A_16">[16]연돌일위집계!#REF!</definedName>
    <definedName name="_5A_17">[16]연돌일위집계!#REF!</definedName>
    <definedName name="_5A_18">[16]연돌일위집계!#REF!</definedName>
    <definedName name="_5A_19">[16]연돌일위집계!#REF!</definedName>
    <definedName name="_5A_2">[16]연돌일위집계!#REF!</definedName>
    <definedName name="_5A_20">[16]연돌일위집계!#REF!</definedName>
    <definedName name="_5A_21">[16]연돌일위집계!#REF!</definedName>
    <definedName name="_5A_22">[16]연돌일위집계!#REF!</definedName>
    <definedName name="_5A_23">[16]연돌일위집계!#REF!</definedName>
    <definedName name="_5A_24">[16]연돌일위집계!#REF!</definedName>
    <definedName name="_5A_25">[16]연돌일위집계!#REF!</definedName>
    <definedName name="_5A_26">[16]연돌일위집계!#REF!</definedName>
    <definedName name="_5A_27">[16]연돌일위집계!#REF!</definedName>
    <definedName name="_5A_28">[16]연돌일위집계!#REF!</definedName>
    <definedName name="_5A_29">[16]연돌일위집계!#REF!</definedName>
    <definedName name="_5A_3">[16]연돌일위집계!#REF!</definedName>
    <definedName name="_5A_30">[16]연돌일위집계!#REF!</definedName>
    <definedName name="_5A_4">[16]연돌일위집계!#REF!</definedName>
    <definedName name="_5A_5">[16]연돌일위집계!#REF!</definedName>
    <definedName name="_5A_6">[16]연돌일위집계!#REF!</definedName>
    <definedName name="_5A_7">[16]연돌일위집계!#REF!</definedName>
    <definedName name="_5A_8">[16]연돌일위집계!#REF!</definedName>
    <definedName name="_5A_9">[16]연돌일위집계!#REF!</definedName>
    <definedName name="_5B_1">[16]연돌일위집계!#REF!</definedName>
    <definedName name="_5B_10">[16]연돌일위집계!#REF!</definedName>
    <definedName name="_5B_11">[16]연돌일위집계!#REF!</definedName>
    <definedName name="_5B_12">[16]연돌일위집계!#REF!</definedName>
    <definedName name="_5B_13">[16]연돌일위집계!#REF!</definedName>
    <definedName name="_5B_14">[16]연돌일위집계!#REF!</definedName>
    <definedName name="_5B_15">[16]연돌일위집계!#REF!</definedName>
    <definedName name="_5B_16">[16]연돌일위집계!#REF!</definedName>
    <definedName name="_5B_17">[16]연돌일위집계!#REF!</definedName>
    <definedName name="_5B_18">[16]연돌일위집계!#REF!</definedName>
    <definedName name="_5B_19">[16]연돌일위집계!#REF!</definedName>
    <definedName name="_5B_2">[16]연돌일위집계!#REF!</definedName>
    <definedName name="_5B_20">[16]연돌일위집계!#REF!</definedName>
    <definedName name="_5B_21">[16]연돌일위집계!#REF!</definedName>
    <definedName name="_5B_22">[16]연돌일위집계!#REF!</definedName>
    <definedName name="_5B_23">[16]연돌일위집계!#REF!</definedName>
    <definedName name="_5B_24">[16]연돌일위집계!#REF!</definedName>
    <definedName name="_5B_25">[16]연돌일위집계!#REF!</definedName>
    <definedName name="_5B_26">[16]연돌일위집계!#REF!</definedName>
    <definedName name="_5B_27">[16]연돌일위집계!#REF!</definedName>
    <definedName name="_5B_28">[16]연돌일위집계!#REF!</definedName>
    <definedName name="_5B_29">[16]연돌일위집계!#REF!</definedName>
    <definedName name="_5B_3">[16]연돌일위집계!#REF!</definedName>
    <definedName name="_5B_30">[16]연돌일위집계!#REF!</definedName>
    <definedName name="_5B_4">[16]연돌일위집계!#REF!</definedName>
    <definedName name="_5B_5">[16]연돌일위집계!#REF!</definedName>
    <definedName name="_5B_6">[16]연돌일위집계!#REF!</definedName>
    <definedName name="_5B_7">[16]연돌일위집계!#REF!</definedName>
    <definedName name="_5B_8">[16]연돌일위집계!#REF!</definedName>
    <definedName name="_5B_9">[16]연돌일위집계!#REF!</definedName>
    <definedName name="_5C_1">[16]연돌일위집계!#REF!</definedName>
    <definedName name="_5C_10">[16]연돌일위집계!#REF!</definedName>
    <definedName name="_5C_11">[16]연돌일위집계!#REF!</definedName>
    <definedName name="_5C_12">[16]연돌일위집계!#REF!</definedName>
    <definedName name="_5C_13">[16]연돌일위집계!#REF!</definedName>
    <definedName name="_5C_14">[16]연돌일위집계!#REF!</definedName>
    <definedName name="_5C_15">[16]연돌일위집계!#REF!</definedName>
    <definedName name="_5C_16">[16]연돌일위집계!#REF!</definedName>
    <definedName name="_5C_17">[16]연돌일위집계!#REF!</definedName>
    <definedName name="_5C_18">[16]연돌일위집계!#REF!</definedName>
    <definedName name="_5C_19">[16]연돌일위집계!#REF!</definedName>
    <definedName name="_5C_2">[16]연돌일위집계!#REF!</definedName>
    <definedName name="_5C_20">[16]연돌일위집계!#REF!</definedName>
    <definedName name="_5C_21">[16]연돌일위집계!#REF!</definedName>
    <definedName name="_5C_22">[16]연돌일위집계!#REF!</definedName>
    <definedName name="_5C_23">[16]연돌일위집계!#REF!</definedName>
    <definedName name="_5C_24">[16]연돌일위집계!#REF!</definedName>
    <definedName name="_5C_25">[16]연돌일위집계!#REF!</definedName>
    <definedName name="_5C_26">[16]연돌일위집계!#REF!</definedName>
    <definedName name="_5C_27">[16]연돌일위집계!#REF!</definedName>
    <definedName name="_5C_28">[16]연돌일위집계!#REF!</definedName>
    <definedName name="_5C_29">[16]연돌일위집계!#REF!</definedName>
    <definedName name="_5C_3">[16]연돌일위집계!#REF!</definedName>
    <definedName name="_5C_30">[16]연돌일위집계!#REF!</definedName>
    <definedName name="_5C_4">[16]연돌일위집계!#REF!</definedName>
    <definedName name="_5C_5">[16]연돌일위집계!#REF!</definedName>
    <definedName name="_5C_6">[16]연돌일위집계!#REF!</definedName>
    <definedName name="_5C_7">[16]연돌일위집계!#REF!</definedName>
    <definedName name="_5C_8">[16]연돌일위집계!#REF!</definedName>
    <definedName name="_5C_9">[16]연돌일위집계!#REF!</definedName>
    <definedName name="_5월">#REF!</definedName>
    <definedName name="_6">'[24]3.공통공사대비'!#REF!</definedName>
    <definedName name="_6_________________________________________________________3__Criteria">#REF!</definedName>
    <definedName name="_6________________________________________0_0_F" hidden="1">#REF!</definedName>
    <definedName name="_6_0\MID">'[14]#REF'!#REF!</definedName>
    <definedName name="_6_1">#N/A</definedName>
    <definedName name="_6_3__Criteria">#REF!</definedName>
    <definedName name="_6_3_0Crite">#REF!</definedName>
    <definedName name="_6_3_0Criteria">#REF!</definedName>
    <definedName name="_60">#N/A</definedName>
    <definedName name="_61">#N/A</definedName>
    <definedName name="_62">#N/A</definedName>
    <definedName name="_63">#N/A</definedName>
    <definedName name="_64">#N/A</definedName>
    <definedName name="_65">#N/A</definedName>
    <definedName name="_66">#N/A</definedName>
    <definedName name="_67">#N/A</definedName>
    <definedName name="_68">#N/A</definedName>
    <definedName name="_68S3_" hidden="1">{#N/A,#N/A,FALSE,"포장2"}</definedName>
    <definedName name="_69">#N/A</definedName>
    <definedName name="_6A_1">[16]연돌일위집계!#REF!</definedName>
    <definedName name="_6A_10">[16]연돌일위집계!#REF!</definedName>
    <definedName name="_6A_11">[16]연돌일위집계!#REF!</definedName>
    <definedName name="_6A_12">[16]연돌일위집계!#REF!</definedName>
    <definedName name="_6A_13">[16]연돌일위집계!#REF!</definedName>
    <definedName name="_6A_14">[16]연돌일위집계!#REF!</definedName>
    <definedName name="_6A_15">[16]연돌일위집계!#REF!</definedName>
    <definedName name="_6A_16">[16]연돌일위집계!#REF!</definedName>
    <definedName name="_6A_17">[16]연돌일위집계!#REF!</definedName>
    <definedName name="_6A_18">[16]연돌일위집계!#REF!</definedName>
    <definedName name="_6A_19">[16]연돌일위집계!#REF!</definedName>
    <definedName name="_6A_2">[16]연돌일위집계!#REF!</definedName>
    <definedName name="_6A_20">[16]연돌일위집계!#REF!</definedName>
    <definedName name="_6A_21">[16]연돌일위집계!#REF!</definedName>
    <definedName name="_6A_22">[16]연돌일위집계!#REF!</definedName>
    <definedName name="_6A_23">[16]연돌일위집계!#REF!</definedName>
    <definedName name="_6A_24">[16]연돌일위집계!#REF!</definedName>
    <definedName name="_6A_25">[16]연돌일위집계!#REF!</definedName>
    <definedName name="_6A_26">[16]연돌일위집계!#REF!</definedName>
    <definedName name="_6A_27">[16]연돌일위집계!#REF!</definedName>
    <definedName name="_6A_28">[16]연돌일위집계!#REF!</definedName>
    <definedName name="_6A_29">[16]연돌일위집계!#REF!</definedName>
    <definedName name="_6A_3">[16]연돌일위집계!#REF!</definedName>
    <definedName name="_6A_30">[16]연돌일위집계!#REF!</definedName>
    <definedName name="_6A_4">[16]연돌일위집계!#REF!</definedName>
    <definedName name="_6A_5">[16]연돌일위집계!#REF!</definedName>
    <definedName name="_6A_6">[16]연돌일위집계!#REF!</definedName>
    <definedName name="_6A_7">[16]연돌일위집계!#REF!</definedName>
    <definedName name="_6A_8">[16]연돌일위집계!#REF!</definedName>
    <definedName name="_6A_9">[16]연돌일위집계!#REF!</definedName>
    <definedName name="_6B_1">[16]연돌일위집계!#REF!</definedName>
    <definedName name="_6B_10">[16]연돌일위집계!#REF!</definedName>
    <definedName name="_6B_11">[16]연돌일위집계!#REF!</definedName>
    <definedName name="_6B_12">[16]연돌일위집계!#REF!</definedName>
    <definedName name="_6B_13">[16]연돌일위집계!#REF!</definedName>
    <definedName name="_6B_14">[16]연돌일위집계!#REF!</definedName>
    <definedName name="_6B_15">[16]연돌일위집계!#REF!</definedName>
    <definedName name="_6B_16">[16]연돌일위집계!#REF!</definedName>
    <definedName name="_6B_17">[16]연돌일위집계!#REF!</definedName>
    <definedName name="_6B_18">[16]연돌일위집계!#REF!</definedName>
    <definedName name="_6B_19">[16]연돌일위집계!#REF!</definedName>
    <definedName name="_6B_2">[16]연돌일위집계!#REF!</definedName>
    <definedName name="_6B_20">[16]연돌일위집계!#REF!</definedName>
    <definedName name="_6B_21">[16]연돌일위집계!#REF!</definedName>
    <definedName name="_6B_22">[16]연돌일위집계!#REF!</definedName>
    <definedName name="_6B_23">[16]연돌일위집계!#REF!</definedName>
    <definedName name="_6B_24">[16]연돌일위집계!#REF!</definedName>
    <definedName name="_6B_25">[16]연돌일위집계!#REF!</definedName>
    <definedName name="_6B_26">[16]연돌일위집계!#REF!</definedName>
    <definedName name="_6B_27">[16]연돌일위집계!#REF!</definedName>
    <definedName name="_6B_28">[16]연돌일위집계!#REF!</definedName>
    <definedName name="_6B_29">[16]연돌일위집계!#REF!</definedName>
    <definedName name="_6B_3">[16]연돌일위집계!#REF!</definedName>
    <definedName name="_6B_30">[16]연돌일위집계!#REF!</definedName>
    <definedName name="_6B_4">[16]연돌일위집계!#REF!</definedName>
    <definedName name="_6B_5">[16]연돌일위집계!#REF!</definedName>
    <definedName name="_6B_6">[16]연돌일위집계!#REF!</definedName>
    <definedName name="_6B_7">[16]연돌일위집계!#REF!</definedName>
    <definedName name="_6B_8">[16]연돌일위집계!#REF!</definedName>
    <definedName name="_6B_9">[16]연돌일위집계!#REF!</definedName>
    <definedName name="_6C_1">[16]연돌일위집계!#REF!</definedName>
    <definedName name="_6C_10">[16]연돌일위집계!#REF!</definedName>
    <definedName name="_6C_11">[16]연돌일위집계!#REF!</definedName>
    <definedName name="_6C_12">[16]연돌일위집계!#REF!</definedName>
    <definedName name="_6C_13">[16]연돌일위집계!#REF!</definedName>
    <definedName name="_6C_14">[16]연돌일위집계!#REF!</definedName>
    <definedName name="_6C_15">[16]연돌일위집계!#REF!</definedName>
    <definedName name="_6C_16">[16]연돌일위집계!#REF!</definedName>
    <definedName name="_6C_17">[16]연돌일위집계!#REF!</definedName>
    <definedName name="_6C_18">[16]연돌일위집계!#REF!</definedName>
    <definedName name="_6C_19">[16]연돌일위집계!#REF!</definedName>
    <definedName name="_6C_2">[16]연돌일위집계!#REF!</definedName>
    <definedName name="_6C_20">[16]연돌일위집계!#REF!</definedName>
    <definedName name="_6C_21">[16]연돌일위집계!#REF!</definedName>
    <definedName name="_6C_22">[16]연돌일위집계!#REF!</definedName>
    <definedName name="_6C_23">[16]연돌일위집계!#REF!</definedName>
    <definedName name="_6C_24">[16]연돌일위집계!#REF!</definedName>
    <definedName name="_6C_25">[16]연돌일위집계!#REF!</definedName>
    <definedName name="_6C_26">[16]연돌일위집계!#REF!</definedName>
    <definedName name="_6C_27">[16]연돌일위집계!#REF!</definedName>
    <definedName name="_6C_28">[16]연돌일위집계!#REF!</definedName>
    <definedName name="_6C_29">[16]연돌일위집계!#REF!</definedName>
    <definedName name="_6C_3">[16]연돌일위집계!#REF!</definedName>
    <definedName name="_6C_30">[16]연돌일위집계!#REF!</definedName>
    <definedName name="_6C_4">[16]연돌일위집계!#REF!</definedName>
    <definedName name="_6C_5">[16]연돌일위집계!#REF!</definedName>
    <definedName name="_6C_6">[16]연돌일위집계!#REF!</definedName>
    <definedName name="_6C_7">[16]연돌일위집계!#REF!</definedName>
    <definedName name="_6C_8">[16]연돌일위집계!#REF!</definedName>
    <definedName name="_6C_9">[16]연돌일위집계!#REF!</definedName>
    <definedName name="_6월">#REF!</definedName>
    <definedName name="_7">'[24]3.공통공사대비'!#REF!</definedName>
    <definedName name="_7_________________________________________________________G__Extr">#REF!</definedName>
    <definedName name="_7_______________________________________0_0_F" hidden="1">#REF!</definedName>
    <definedName name="_7_0\SM">'[14]#REF'!#REF!</definedName>
    <definedName name="_7_1">#N/A</definedName>
    <definedName name="_7_3_0Criteria">#REF!</definedName>
    <definedName name="_70">#N/A</definedName>
    <definedName name="_70_0_0_F" hidden="1">#REF!</definedName>
    <definedName name="_71">#N/A</definedName>
    <definedName name="_71_0_0_F" hidden="1">#REF!</definedName>
    <definedName name="_72">#N/A</definedName>
    <definedName name="_73">#N/A</definedName>
    <definedName name="_74">#N/A</definedName>
    <definedName name="_75">#N/A</definedName>
    <definedName name="_76">#N/A</definedName>
    <definedName name="_77">#N/A</definedName>
    <definedName name="_78">#N/A</definedName>
    <definedName name="_79">#N/A</definedName>
    <definedName name="_7A_1">[16]연돌일위집계!#REF!</definedName>
    <definedName name="_7A_10">[16]연돌일위집계!#REF!</definedName>
    <definedName name="_7A_11">[16]연돌일위집계!#REF!</definedName>
    <definedName name="_7A_12">[16]연돌일위집계!#REF!</definedName>
    <definedName name="_7A_13">[16]연돌일위집계!#REF!</definedName>
    <definedName name="_7A_14">[16]연돌일위집계!#REF!</definedName>
    <definedName name="_7A_15">[16]연돌일위집계!#REF!</definedName>
    <definedName name="_7A_16">[16]연돌일위집계!#REF!</definedName>
    <definedName name="_7A_17">[16]연돌일위집계!#REF!</definedName>
    <definedName name="_7A_18">[16]연돌일위집계!#REF!</definedName>
    <definedName name="_7A_19">[16]연돌일위집계!#REF!</definedName>
    <definedName name="_7A_2">[16]연돌일위집계!#REF!</definedName>
    <definedName name="_7A_20">[16]연돌일위집계!#REF!</definedName>
    <definedName name="_7A_21">[16]연돌일위집계!#REF!</definedName>
    <definedName name="_7A_22">[16]연돌일위집계!#REF!</definedName>
    <definedName name="_7A_23">[16]연돌일위집계!#REF!</definedName>
    <definedName name="_7A_24">[16]연돌일위집계!#REF!</definedName>
    <definedName name="_7A_25">[16]연돌일위집계!#REF!</definedName>
    <definedName name="_7A_26">[16]연돌일위집계!#REF!</definedName>
    <definedName name="_7A_27">[16]연돌일위집계!#REF!</definedName>
    <definedName name="_7A_28">[16]연돌일위집계!#REF!</definedName>
    <definedName name="_7A_29">[16]연돌일위집계!#REF!</definedName>
    <definedName name="_7A_3">[16]연돌일위집계!#REF!</definedName>
    <definedName name="_7A_30">[16]연돌일위집계!#REF!</definedName>
    <definedName name="_7A_4">[16]연돌일위집계!#REF!</definedName>
    <definedName name="_7A_5">[16]연돌일위집계!#REF!</definedName>
    <definedName name="_7A_6">[16]연돌일위집계!#REF!</definedName>
    <definedName name="_7A_7">[16]연돌일위집계!#REF!</definedName>
    <definedName name="_7A_8">[16]연돌일위집계!#REF!</definedName>
    <definedName name="_7A_9">[16]연돌일위집계!#REF!</definedName>
    <definedName name="_7B_1">[16]연돌일위집계!#REF!</definedName>
    <definedName name="_7B_10">[16]연돌일위집계!#REF!</definedName>
    <definedName name="_7B_11">[16]연돌일위집계!#REF!</definedName>
    <definedName name="_7B_12">[16]연돌일위집계!#REF!</definedName>
    <definedName name="_7B_13">[16]연돌일위집계!#REF!</definedName>
    <definedName name="_7B_14">[16]연돌일위집계!#REF!</definedName>
    <definedName name="_7B_15">[16]연돌일위집계!#REF!</definedName>
    <definedName name="_7B_16">[16]연돌일위집계!#REF!</definedName>
    <definedName name="_7B_17">[16]연돌일위집계!#REF!</definedName>
    <definedName name="_7B_18">[16]연돌일위집계!#REF!</definedName>
    <definedName name="_7B_19">[16]연돌일위집계!#REF!</definedName>
    <definedName name="_7B_2">[16]연돌일위집계!#REF!</definedName>
    <definedName name="_7B_20">[16]연돌일위집계!#REF!</definedName>
    <definedName name="_7B_21">[16]연돌일위집계!#REF!</definedName>
    <definedName name="_7B_22">[16]연돌일위집계!#REF!</definedName>
    <definedName name="_7B_23">[16]연돌일위집계!#REF!</definedName>
    <definedName name="_7B_24">[16]연돌일위집계!#REF!</definedName>
    <definedName name="_7B_25">[16]연돌일위집계!#REF!</definedName>
    <definedName name="_7B_26">[16]연돌일위집계!#REF!</definedName>
    <definedName name="_7B_27">[16]연돌일위집계!#REF!</definedName>
    <definedName name="_7B_28">[16]연돌일위집계!#REF!</definedName>
    <definedName name="_7B_29">[16]연돌일위집계!#REF!</definedName>
    <definedName name="_7B_3">[16]연돌일위집계!#REF!</definedName>
    <definedName name="_7B_30">[16]연돌일위집계!#REF!</definedName>
    <definedName name="_7B_4">[16]연돌일위집계!#REF!</definedName>
    <definedName name="_7B_5">[16]연돌일위집계!#REF!</definedName>
    <definedName name="_7B_6">[16]연돌일위집계!#REF!</definedName>
    <definedName name="_7B_7">[16]연돌일위집계!#REF!</definedName>
    <definedName name="_7B_8">[16]연돌일위집계!#REF!</definedName>
    <definedName name="_7B_9">[16]연돌일위집계!#REF!</definedName>
    <definedName name="_7C_1">[16]연돌일위집계!#REF!</definedName>
    <definedName name="_7C_10">[16]연돌일위집계!#REF!</definedName>
    <definedName name="_7C_11">[16]연돌일위집계!#REF!</definedName>
    <definedName name="_7C_12">[16]연돌일위집계!#REF!</definedName>
    <definedName name="_7C_13">[16]연돌일위집계!#REF!</definedName>
    <definedName name="_7C_14">[16]연돌일위집계!#REF!</definedName>
    <definedName name="_7C_15">[16]연돌일위집계!#REF!</definedName>
    <definedName name="_7C_16">[16]연돌일위집계!#REF!</definedName>
    <definedName name="_7C_17">[16]연돌일위집계!#REF!</definedName>
    <definedName name="_7C_18">[16]연돌일위집계!#REF!</definedName>
    <definedName name="_7C_19">[16]연돌일위집계!#REF!</definedName>
    <definedName name="_7C_2">[16]연돌일위집계!#REF!</definedName>
    <definedName name="_7C_20">[16]연돌일위집계!#REF!</definedName>
    <definedName name="_7C_21">[16]연돌일위집계!#REF!</definedName>
    <definedName name="_7C_22">[16]연돌일위집계!#REF!</definedName>
    <definedName name="_7C_23">[16]연돌일위집계!#REF!</definedName>
    <definedName name="_7C_24">[16]연돌일위집계!#REF!</definedName>
    <definedName name="_7C_25">[16]연돌일위집계!#REF!</definedName>
    <definedName name="_7C_26">[16]연돌일위집계!#REF!</definedName>
    <definedName name="_7C_27">[16]연돌일위집계!#REF!</definedName>
    <definedName name="_7C_28">[16]연돌일위집계!#REF!</definedName>
    <definedName name="_7C_29">[16]연돌일위집계!#REF!</definedName>
    <definedName name="_7C_3">[16]연돌일위집계!#REF!</definedName>
    <definedName name="_7C_30">[16]연돌일위집계!#REF!</definedName>
    <definedName name="_7C_4">[16]연돌일위집계!#REF!</definedName>
    <definedName name="_7C_5">[16]연돌일위집계!#REF!</definedName>
    <definedName name="_7C_6">[16]연돌일위집계!#REF!</definedName>
    <definedName name="_7C_7">[16]연돌일위집계!#REF!</definedName>
    <definedName name="_7C_8">[16]연돌일위집계!#REF!</definedName>
    <definedName name="_7C_9">[16]연돌일위집계!#REF!</definedName>
    <definedName name="_8">#N/A</definedName>
    <definedName name="_8_________________________________________________________G__Extract">#REF!</definedName>
    <definedName name="_8________________________________0_0_F" hidden="1">#REF!</definedName>
    <definedName name="_8_0ME">'[14]#REF'!#REF!</definedName>
    <definedName name="_8_3__Crite">#REF!</definedName>
    <definedName name="_80">#N/A</definedName>
    <definedName name="_81">#N/A</definedName>
    <definedName name="_82">#N/A</definedName>
    <definedName name="_83">#N/A</definedName>
    <definedName name="_84">#N/A</definedName>
    <definedName name="_85">#N/A</definedName>
    <definedName name="_86">#N/A</definedName>
    <definedName name="_87">#N/A</definedName>
    <definedName name="_88">#N/A</definedName>
    <definedName name="_89">#N/A</definedName>
    <definedName name="_8A_1">[16]연돌일위집계!#REF!</definedName>
    <definedName name="_8A_10">[16]연돌일위집계!#REF!</definedName>
    <definedName name="_8A_11">[16]연돌일위집계!#REF!</definedName>
    <definedName name="_8A_12">[16]연돌일위집계!#REF!</definedName>
    <definedName name="_8A_13">[16]연돌일위집계!#REF!</definedName>
    <definedName name="_8A_14">[16]연돌일위집계!#REF!</definedName>
    <definedName name="_8A_15">[16]연돌일위집계!#REF!</definedName>
    <definedName name="_8A_16">[16]연돌일위집계!#REF!</definedName>
    <definedName name="_8A_17">[16]연돌일위집계!#REF!</definedName>
    <definedName name="_8A_18">[16]연돌일위집계!#REF!</definedName>
    <definedName name="_8A_19">[16]연돌일위집계!#REF!</definedName>
    <definedName name="_8A_2">[16]연돌일위집계!#REF!</definedName>
    <definedName name="_8A_20">[16]연돌일위집계!#REF!</definedName>
    <definedName name="_8A_21">[16]연돌일위집계!#REF!</definedName>
    <definedName name="_8A_22">[16]연돌일위집계!#REF!</definedName>
    <definedName name="_8A_23">[16]연돌일위집계!#REF!</definedName>
    <definedName name="_8A_24">[16]연돌일위집계!#REF!</definedName>
    <definedName name="_8A_25">[16]연돌일위집계!#REF!</definedName>
    <definedName name="_8A_26">[16]연돌일위집계!#REF!</definedName>
    <definedName name="_8A_27">[16]연돌일위집계!#REF!</definedName>
    <definedName name="_8A_28">[16]연돌일위집계!#REF!</definedName>
    <definedName name="_8A_29">[16]연돌일위집계!#REF!</definedName>
    <definedName name="_8A_3">[16]연돌일위집계!#REF!</definedName>
    <definedName name="_8A_30">[16]연돌일위집계!#REF!</definedName>
    <definedName name="_8A_4">[16]연돌일위집계!#REF!</definedName>
    <definedName name="_8A_5">[16]연돌일위집계!#REF!</definedName>
    <definedName name="_8A_6">[16]연돌일위집계!#REF!</definedName>
    <definedName name="_8A_7">[16]연돌일위집계!#REF!</definedName>
    <definedName name="_8A_8">[16]연돌일위집계!#REF!</definedName>
    <definedName name="_8A_9">[16]연돌일위집계!#REF!</definedName>
    <definedName name="_8B_1">[16]연돌일위집계!#REF!</definedName>
    <definedName name="_8B_10">[16]연돌일위집계!#REF!</definedName>
    <definedName name="_8B_11">[16]연돌일위집계!#REF!</definedName>
    <definedName name="_8B_12">[16]연돌일위집계!#REF!</definedName>
    <definedName name="_8B_13">[16]연돌일위집계!#REF!</definedName>
    <definedName name="_8B_14">[16]연돌일위집계!#REF!</definedName>
    <definedName name="_8B_15">[16]연돌일위집계!#REF!</definedName>
    <definedName name="_8B_16">[16]연돌일위집계!#REF!</definedName>
    <definedName name="_8B_17">[16]연돌일위집계!#REF!</definedName>
    <definedName name="_8B_18">[16]연돌일위집계!#REF!</definedName>
    <definedName name="_8B_19">[16]연돌일위집계!#REF!</definedName>
    <definedName name="_8B_2">[16]연돌일위집계!#REF!</definedName>
    <definedName name="_8B_20">[16]연돌일위집계!#REF!</definedName>
    <definedName name="_8B_21">[16]연돌일위집계!#REF!</definedName>
    <definedName name="_8B_22">[16]연돌일위집계!#REF!</definedName>
    <definedName name="_8B_23">[16]연돌일위집계!#REF!</definedName>
    <definedName name="_8B_24">[16]연돌일위집계!#REF!</definedName>
    <definedName name="_8B_25">[16]연돌일위집계!#REF!</definedName>
    <definedName name="_8B_26">[16]연돌일위집계!#REF!</definedName>
    <definedName name="_8B_27">[16]연돌일위집계!#REF!</definedName>
    <definedName name="_8B_28">[16]연돌일위집계!#REF!</definedName>
    <definedName name="_8B_29">[16]연돌일위집계!#REF!</definedName>
    <definedName name="_8B_3">[16]연돌일위집계!#REF!</definedName>
    <definedName name="_8B_30">[16]연돌일위집계!#REF!</definedName>
    <definedName name="_8B_4">[16]연돌일위집계!#REF!</definedName>
    <definedName name="_8B_5">[16]연돌일위집계!#REF!</definedName>
    <definedName name="_8B_6">[16]연돌일위집계!#REF!</definedName>
    <definedName name="_8B_7">[16]연돌일위집계!#REF!</definedName>
    <definedName name="_8B_8">[16]연돌일위집계!#REF!</definedName>
    <definedName name="_8B_9">[16]연돌일위집계!#REF!</definedName>
    <definedName name="_8C_1">[16]연돌일위집계!#REF!</definedName>
    <definedName name="_8C_10">[16]연돌일위집계!#REF!</definedName>
    <definedName name="_8C_11">[16]연돌일위집계!#REF!</definedName>
    <definedName name="_8C_12">[16]연돌일위집계!#REF!</definedName>
    <definedName name="_8C_13">[16]연돌일위집계!#REF!</definedName>
    <definedName name="_8C_14">[16]연돌일위집계!#REF!</definedName>
    <definedName name="_8C_15">[16]연돌일위집계!#REF!</definedName>
    <definedName name="_8C_16">[16]연돌일위집계!#REF!</definedName>
    <definedName name="_8C_17">[16]연돌일위집계!#REF!</definedName>
    <definedName name="_8C_18">[16]연돌일위집계!#REF!</definedName>
    <definedName name="_8C_19">[16]연돌일위집계!#REF!</definedName>
    <definedName name="_8C_2">[16]연돌일위집계!#REF!</definedName>
    <definedName name="_8C_20">[16]연돌일위집계!#REF!</definedName>
    <definedName name="_8C_21">[16]연돌일위집계!#REF!</definedName>
    <definedName name="_8C_22">[16]연돌일위집계!#REF!</definedName>
    <definedName name="_8C_23">[16]연돌일위집계!#REF!</definedName>
    <definedName name="_8C_24">[16]연돌일위집계!#REF!</definedName>
    <definedName name="_8C_25">[16]연돌일위집계!#REF!</definedName>
    <definedName name="_8C_26">[16]연돌일위집계!#REF!</definedName>
    <definedName name="_8C_27">[16]연돌일위집계!#REF!</definedName>
    <definedName name="_8C_28">[16]연돌일위집계!#REF!</definedName>
    <definedName name="_8C_29">[16]연돌일위집계!#REF!</definedName>
    <definedName name="_8C_3">[16]연돌일위집계!#REF!</definedName>
    <definedName name="_8C_30">[16]연돌일위집계!#REF!</definedName>
    <definedName name="_8C_4">[16]연돌일위집계!#REF!</definedName>
    <definedName name="_8C_5">[16]연돌일위집계!#REF!</definedName>
    <definedName name="_8C_6">[16]연돌일위집계!#REF!</definedName>
    <definedName name="_8C_7">[16]연돌일위집계!#REF!</definedName>
    <definedName name="_8C_8">[16]연돌일위집계!#REF!</definedName>
    <definedName name="_8C_9">[16]연돌일위집계!#REF!</definedName>
    <definedName name="_9">#N/A</definedName>
    <definedName name="_9________________________________________________________3__Crite">#REF!</definedName>
    <definedName name="_9_______________________________0_0_F" hidden="1">#REF!</definedName>
    <definedName name="_9_0ME">'[14]#REF'!#REF!</definedName>
    <definedName name="_9_3__Criteria">#REF!</definedName>
    <definedName name="_90">#N/A</definedName>
    <definedName name="_91">#N/A</definedName>
    <definedName name="_92">#N/A</definedName>
    <definedName name="_93">#N/A</definedName>
    <definedName name="_94">#N/A</definedName>
    <definedName name="_95">#N/A</definedName>
    <definedName name="_96">#N/A</definedName>
    <definedName name="_97">#N/A</definedName>
    <definedName name="_98">#N/A</definedName>
    <definedName name="_99">#N/A</definedName>
    <definedName name="_9A_1">[16]연돌일위집계!#REF!</definedName>
    <definedName name="_9A_10">[16]연돌일위집계!#REF!</definedName>
    <definedName name="_9A_11">[16]연돌일위집계!#REF!</definedName>
    <definedName name="_9A_12">[16]연돌일위집계!#REF!</definedName>
    <definedName name="_9A_13">[16]연돌일위집계!#REF!</definedName>
    <definedName name="_9A_14">[16]연돌일위집계!#REF!</definedName>
    <definedName name="_9A_15">[16]연돌일위집계!#REF!</definedName>
    <definedName name="_9A_16">[16]연돌일위집계!#REF!</definedName>
    <definedName name="_9A_17">[16]연돌일위집계!#REF!</definedName>
    <definedName name="_9A_18">[16]연돌일위집계!#REF!</definedName>
    <definedName name="_9A_19">[16]연돌일위집계!#REF!</definedName>
    <definedName name="_9A_2">[16]연돌일위집계!#REF!</definedName>
    <definedName name="_9A_20">[16]연돌일위집계!#REF!</definedName>
    <definedName name="_9A_21">[16]연돌일위집계!#REF!</definedName>
    <definedName name="_9A_22">[16]연돌일위집계!#REF!</definedName>
    <definedName name="_9A_23">[16]연돌일위집계!#REF!</definedName>
    <definedName name="_9A_24">[16]연돌일위집계!#REF!</definedName>
    <definedName name="_9A_25">[16]연돌일위집계!#REF!</definedName>
    <definedName name="_9A_26">[16]연돌일위집계!#REF!</definedName>
    <definedName name="_9A_27">[16]연돌일위집계!#REF!</definedName>
    <definedName name="_9A_28">[16]연돌일위집계!#REF!</definedName>
    <definedName name="_9A_29">[16]연돌일위집계!#REF!</definedName>
    <definedName name="_9A_3">[16]연돌일위집계!#REF!</definedName>
    <definedName name="_9A_30">[16]연돌일위집계!#REF!</definedName>
    <definedName name="_9A_4">[16]연돌일위집계!#REF!</definedName>
    <definedName name="_9A_5">[16]연돌일위집계!#REF!</definedName>
    <definedName name="_9A_6">[16]연돌일위집계!#REF!</definedName>
    <definedName name="_9A_7">[16]연돌일위집계!#REF!</definedName>
    <definedName name="_9A_8">[16]연돌일위집계!#REF!</definedName>
    <definedName name="_9A_9">[16]연돌일위집계!#REF!</definedName>
    <definedName name="_9B_1">[16]연돌일위집계!#REF!</definedName>
    <definedName name="_9B_10">[16]연돌일위집계!#REF!</definedName>
    <definedName name="_9B_11">[16]연돌일위집계!#REF!</definedName>
    <definedName name="_9B_12">[16]연돌일위집계!#REF!</definedName>
    <definedName name="_9B_13">[16]연돌일위집계!#REF!</definedName>
    <definedName name="_9B_14">[16]연돌일위집계!#REF!</definedName>
    <definedName name="_9B_15">[16]연돌일위집계!#REF!</definedName>
    <definedName name="_9B_16">[16]연돌일위집계!#REF!</definedName>
    <definedName name="_9B_17">[16]연돌일위집계!#REF!</definedName>
    <definedName name="_9B_18">[16]연돌일위집계!#REF!</definedName>
    <definedName name="_9B_19">[16]연돌일위집계!#REF!</definedName>
    <definedName name="_9B_2">[16]연돌일위집계!#REF!</definedName>
    <definedName name="_9B_20">[16]연돌일위집계!#REF!</definedName>
    <definedName name="_9B_21">[16]연돌일위집계!#REF!</definedName>
    <definedName name="_9B_22">[16]연돌일위집계!#REF!</definedName>
    <definedName name="_9B_23">[16]연돌일위집계!#REF!</definedName>
    <definedName name="_9B_24">[16]연돌일위집계!#REF!</definedName>
    <definedName name="_9B_25">[16]연돌일위집계!#REF!</definedName>
    <definedName name="_9B_26">[16]연돌일위집계!#REF!</definedName>
    <definedName name="_9B_27">[16]연돌일위집계!#REF!</definedName>
    <definedName name="_9B_28">[16]연돌일위집계!#REF!</definedName>
    <definedName name="_9B_29">[16]연돌일위집계!#REF!</definedName>
    <definedName name="_9B_3">[16]연돌일위집계!#REF!</definedName>
    <definedName name="_9B_30">[16]연돌일위집계!#REF!</definedName>
    <definedName name="_9B_4">[16]연돌일위집계!#REF!</definedName>
    <definedName name="_9B_5">[16]연돌일위집계!#REF!</definedName>
    <definedName name="_9B_6">[16]연돌일위집계!#REF!</definedName>
    <definedName name="_9B_7">[16]연돌일위집계!#REF!</definedName>
    <definedName name="_9B_8">[16]연돌일위집계!#REF!</definedName>
    <definedName name="_9B_9">[16]연돌일위집계!#REF!</definedName>
    <definedName name="_9C_1">[16]연돌일위집계!#REF!</definedName>
    <definedName name="_9C_10">[16]연돌일위집계!#REF!</definedName>
    <definedName name="_9C_11">[16]연돌일위집계!#REF!</definedName>
    <definedName name="_9C_12">[16]연돌일위집계!#REF!</definedName>
    <definedName name="_9C_13">[16]연돌일위집계!#REF!</definedName>
    <definedName name="_9C_14">[16]연돌일위집계!#REF!</definedName>
    <definedName name="_9C_15">[16]연돌일위집계!#REF!</definedName>
    <definedName name="_9C_16">[16]연돌일위집계!#REF!</definedName>
    <definedName name="_9C_17">[16]연돌일위집계!#REF!</definedName>
    <definedName name="_9C_18">[16]연돌일위집계!#REF!</definedName>
    <definedName name="_9C_19">[16]연돌일위집계!#REF!</definedName>
    <definedName name="_9C_2">[16]연돌일위집계!#REF!</definedName>
    <definedName name="_9C_20">[16]연돌일위집계!#REF!</definedName>
    <definedName name="_9C_21">[16]연돌일위집계!#REF!</definedName>
    <definedName name="_9C_22">[16]연돌일위집계!#REF!</definedName>
    <definedName name="_9C_23">[16]연돌일위집계!#REF!</definedName>
    <definedName name="_9C_24">[16]연돌일위집계!#REF!</definedName>
    <definedName name="_9C_25">[16]연돌일위집계!#REF!</definedName>
    <definedName name="_9C_26">[16]연돌일위집계!#REF!</definedName>
    <definedName name="_9C_27">[16]연돌일위집계!#REF!</definedName>
    <definedName name="_9C_28">[16]연돌일위집계!#REF!</definedName>
    <definedName name="_9C_29">[16]연돌일위집계!#REF!</definedName>
    <definedName name="_9C_3">[16]연돌일위집계!#REF!</definedName>
    <definedName name="_9C_30">[16]연돌일위집계!#REF!</definedName>
    <definedName name="_9C_4">[16]연돌일위집계!#REF!</definedName>
    <definedName name="_9C_5">[16]연돌일위집계!#REF!</definedName>
    <definedName name="_9C_6">[16]연돌일위집계!#REF!</definedName>
    <definedName name="_9C_7">[16]연돌일위집계!#REF!</definedName>
    <definedName name="_9C_8">[16]연돌일위집계!#REF!</definedName>
    <definedName name="_9C_9">[16]연돌일위집계!#REF!</definedName>
    <definedName name="_9G_0Extr">#REF!</definedName>
    <definedName name="_A">#REF!</definedName>
    <definedName name="_A01">#REF!</definedName>
    <definedName name="_A02">#REF!</definedName>
    <definedName name="_A03">#REF!</definedName>
    <definedName name="_A04">#REF!</definedName>
    <definedName name="_A05">#REF!</definedName>
    <definedName name="_A1">#REF!</definedName>
    <definedName name="_A100000">#REF!</definedName>
    <definedName name="_a11">[25]국공유지및사유지!$C$3</definedName>
    <definedName name="_A16800">#REF!</definedName>
    <definedName name="_A183154">#REF!</definedName>
    <definedName name="_A66000">#REF!</definedName>
    <definedName name="_A67000">#REF!</definedName>
    <definedName name="_A68000">#REF!</definedName>
    <definedName name="_A701804">#REF!</definedName>
    <definedName name="_A80000">#REF!</definedName>
    <definedName name="_A81620">'[26]양수장(기계)'!#REF!</definedName>
    <definedName name="_AA1">#REF!</definedName>
    <definedName name="_AA158221">#REF!</definedName>
    <definedName name="_aaa1">[27]식재총괄!$C$1:$F$65536</definedName>
    <definedName name="_aab42">'[10]#REF'!$G$48</definedName>
    <definedName name="_aasseil" hidden="1">#REF!</definedName>
    <definedName name="_abecrombie" hidden="1">#REF!</definedName>
    <definedName name="_AE" hidden="1">#REF!</definedName>
    <definedName name="_aeaer">#REF!</definedName>
    <definedName name="_aeifel" hidden="1">#REF!</definedName>
    <definedName name="_aeiilll2" hidden="1">#REF!</definedName>
    <definedName name="_aewil" hidden="1">#REF!</definedName>
    <definedName name="_aidldlf" hidden="1">#REF!</definedName>
    <definedName name="_aill" hidden="1">#REF!</definedName>
    <definedName name="_aill2" hidden="1">#REF!</definedName>
    <definedName name="_aiooips" hidden="1">#REF!</definedName>
    <definedName name="_aksdl" hidden="1">#REF!</definedName>
    <definedName name="_akzio" hidden="1">#REF!</definedName>
    <definedName name="_alm1">#REF!</definedName>
    <definedName name="_alm2">#REF!</definedName>
    <definedName name="_alpqpdi" hidden="1">#REF!</definedName>
    <definedName name="_AMT1">#REF!</definedName>
    <definedName name="_AMT2">#REF!</definedName>
    <definedName name="_AMT3">#REF!</definedName>
    <definedName name="_aoiaiei" hidden="1">#REF!</definedName>
    <definedName name="_ap2" hidden="1">#REF!</definedName>
    <definedName name="_apfdkd" hidden="1">#REF!</definedName>
    <definedName name="_aseil" hidden="1">#REF!</definedName>
    <definedName name="_asill" hidden="1">#REF!</definedName>
    <definedName name="_asilll" hidden="1">#REF!</definedName>
    <definedName name="_asldsl" hidden="1">#REF!</definedName>
    <definedName name="_assiill" hidden="1">#REF!</definedName>
    <definedName name="_B02">#REF!</definedName>
    <definedName name="_b03">#REF!</definedName>
    <definedName name="_b05">#REF!</definedName>
    <definedName name="_b06">#REF!</definedName>
    <definedName name="_b07">#REF!</definedName>
    <definedName name="_b08">#REF!</definedName>
    <definedName name="_B10">#REF!</definedName>
    <definedName name="_B100000">#REF!</definedName>
    <definedName name="_B11">#REF!</definedName>
    <definedName name="_b12">#REF!</definedName>
    <definedName name="_b13">#REF!</definedName>
    <definedName name="_B14">#REF!</definedName>
    <definedName name="_B140007">#REF!</definedName>
    <definedName name="_b15">#REF!</definedName>
    <definedName name="_b17">#REF!</definedName>
    <definedName name="_b18">#REF!</definedName>
    <definedName name="_b19">#REF!</definedName>
    <definedName name="_B2">'[10]단면 (2)'!$K$55</definedName>
    <definedName name="_B20">#REF!</definedName>
    <definedName name="_B21">#REF!</definedName>
    <definedName name="_B22">[28]일위대가!$A$1400:$IV$1413=[28]일위대가!$A$1400</definedName>
    <definedName name="_B23">#REF!</definedName>
    <definedName name="_B24">#REF!</definedName>
    <definedName name="_B25">#REF!</definedName>
    <definedName name="_B37">#REF!</definedName>
    <definedName name="_B38">#REF!</definedName>
    <definedName name="_B66000">#REF!</definedName>
    <definedName name="_B70000">#REF!</definedName>
    <definedName name="_badbu">#REF!</definedName>
    <definedName name="_baedd">#REF!</definedName>
    <definedName name="_batata">#REF!</definedName>
    <definedName name="_biblsl" hidden="1">#REF!</definedName>
    <definedName name="_bilil" hidden="1">#REF!</definedName>
    <definedName name="_bill" hidden="1">#REF!</definedName>
    <definedName name="_C">#REF!</definedName>
    <definedName name="_C01">#REF!</definedName>
    <definedName name="_c02">#REF!</definedName>
    <definedName name="_C100000">#REF!</definedName>
    <definedName name="_C67000">#REF!</definedName>
    <definedName name="_C68000">#REF!</definedName>
    <definedName name="_CAD15">#REF!</definedName>
    <definedName name="_CAD25">#REF!</definedName>
    <definedName name="_ccd2">#REF!</definedName>
    <definedName name="_cceeil" hidden="1">#REF!</definedName>
    <definedName name="_ccill" hidden="1">#REF!</definedName>
    <definedName name="_cdill" hidden="1">#REF!</definedName>
    <definedName name="_CDT2">#REF!</definedName>
    <definedName name="_cfecil" hidden="1">#REF!</definedName>
    <definedName name="_cfelllss" hidden="1">#REF!</definedName>
    <definedName name="_cicile" hidden="1">#REF!</definedName>
    <definedName name="_cill" hidden="1">#REF!</definedName>
    <definedName name="_ck" hidden="1">#REF!</definedName>
    <definedName name="_Cm">[29]Sheet1!#REF!</definedName>
    <definedName name="_Cm1">[29]Sheet1!#REF!</definedName>
    <definedName name="_CON135">'[30]#REF'!$AG$58</definedName>
    <definedName name="_CON210">'[30]#REF'!$AG$53</definedName>
    <definedName name="_CON240">'[30]#REF'!$AG$50</definedName>
    <definedName name="_d">#REF!</definedName>
    <definedName name="_D01">#REF!</definedName>
    <definedName name="_D02">#REF!</definedName>
    <definedName name="_D1">#REF!</definedName>
    <definedName name="_D2">#REF!</definedName>
    <definedName name="_d2jkjl" hidden="1">#REF!</definedName>
    <definedName name="_d3fefe" hidden="1">#REF!</definedName>
    <definedName name="_daeidl" hidden="1">#REF!</definedName>
    <definedName name="_daeiel" hidden="1">#REF!</definedName>
    <definedName name="_dail" hidden="1">#REF!</definedName>
    <definedName name="_daiweo2">#REF!</definedName>
    <definedName name="_DAN1">#REF!</definedName>
    <definedName name="_DAN10">#REF!</definedName>
    <definedName name="_DAN100">#REF!</definedName>
    <definedName name="_DAN101">#REF!</definedName>
    <definedName name="_DAN102">#REF!</definedName>
    <definedName name="_DAN103">#REF!</definedName>
    <definedName name="_DAN104">#REF!</definedName>
    <definedName name="_DAN105">#REF!</definedName>
    <definedName name="_DAN106">#REF!</definedName>
    <definedName name="_DAN107">#REF!</definedName>
    <definedName name="_DAN108">#REF!</definedName>
    <definedName name="_DAN109">#REF!</definedName>
    <definedName name="_DAN11">#REF!</definedName>
    <definedName name="_DAN110">#REF!</definedName>
    <definedName name="_DAN111">#REF!</definedName>
    <definedName name="_DAN112">#REF!</definedName>
    <definedName name="_DAN113">#REF!</definedName>
    <definedName name="_DAN114">#REF!</definedName>
    <definedName name="_DAN115">#REF!</definedName>
    <definedName name="_DAN116">#REF!</definedName>
    <definedName name="_DAN117">#REF!</definedName>
    <definedName name="_DAN118">#REF!</definedName>
    <definedName name="_DAN119">#REF!</definedName>
    <definedName name="_DAN12">#REF!</definedName>
    <definedName name="_DAN120">#REF!</definedName>
    <definedName name="_DAN121">#REF!</definedName>
    <definedName name="_DAN122">#REF!</definedName>
    <definedName name="_DAN123">#REF!</definedName>
    <definedName name="_DAN124">#REF!</definedName>
    <definedName name="_DAN125">#REF!</definedName>
    <definedName name="_DAN126">#REF!</definedName>
    <definedName name="_DAN127">#REF!</definedName>
    <definedName name="_DAN128">#REF!</definedName>
    <definedName name="_DAN129">#REF!</definedName>
    <definedName name="_DAN13">#REF!</definedName>
    <definedName name="_DAN130">#REF!</definedName>
    <definedName name="_DAN131">#REF!</definedName>
    <definedName name="_DAN132">#REF!</definedName>
    <definedName name="_DAN133">#REF!</definedName>
    <definedName name="_DAN134">#REF!</definedName>
    <definedName name="_DAN135">#REF!</definedName>
    <definedName name="_DAN136">#REF!</definedName>
    <definedName name="_DAN137">#REF!</definedName>
    <definedName name="_DAN138">#REF!</definedName>
    <definedName name="_DAN139">#REF!</definedName>
    <definedName name="_DAN14">#REF!</definedName>
    <definedName name="_DAN140">#REF!</definedName>
    <definedName name="_DAN141">#REF!</definedName>
    <definedName name="_DAN142">#REF!</definedName>
    <definedName name="_DAN143">#REF!</definedName>
    <definedName name="_DAN144">#REF!</definedName>
    <definedName name="_DAN145">#REF!</definedName>
    <definedName name="_DAN146">#REF!</definedName>
    <definedName name="_DAN147">#REF!</definedName>
    <definedName name="_DAN148">#REF!</definedName>
    <definedName name="_DAN149">#REF!</definedName>
    <definedName name="_DAN15">#REF!</definedName>
    <definedName name="_DAN150">#REF!</definedName>
    <definedName name="_DAN151">#REF!</definedName>
    <definedName name="_DAN152">#REF!</definedName>
    <definedName name="_DAN153">#REF!</definedName>
    <definedName name="_DAN16">#REF!</definedName>
    <definedName name="_DAN17">#REF!</definedName>
    <definedName name="_DAN18">#REF!</definedName>
    <definedName name="_DAN19">#REF!</definedName>
    <definedName name="_DAN2">#REF!</definedName>
    <definedName name="_DAN20">#REF!</definedName>
    <definedName name="_DAN21">#REF!</definedName>
    <definedName name="_DAN22">#REF!</definedName>
    <definedName name="_DAN23">#REF!</definedName>
    <definedName name="_DAN24">#REF!</definedName>
    <definedName name="_DAN25">#REF!</definedName>
    <definedName name="_DAN26">#REF!</definedName>
    <definedName name="_DAN27">#REF!</definedName>
    <definedName name="_DAN28">#REF!</definedName>
    <definedName name="_DAN29">#REF!</definedName>
    <definedName name="_DAN3">#REF!</definedName>
    <definedName name="_DAN30">#REF!</definedName>
    <definedName name="_DAN31">#REF!</definedName>
    <definedName name="_DAN32">#REF!</definedName>
    <definedName name="_DAN33">#REF!</definedName>
    <definedName name="_DAN34">#REF!</definedName>
    <definedName name="_DAN35">#REF!</definedName>
    <definedName name="_DAN36">#REF!</definedName>
    <definedName name="_DAN37">#REF!</definedName>
    <definedName name="_DAN38">#REF!</definedName>
    <definedName name="_DAN39">#REF!</definedName>
    <definedName name="_DAN4">#REF!</definedName>
    <definedName name="_DAN40">#REF!</definedName>
    <definedName name="_DAN41">#REF!</definedName>
    <definedName name="_DAN42">#REF!</definedName>
    <definedName name="_DAN43">#REF!</definedName>
    <definedName name="_DAN44">#REF!</definedName>
    <definedName name="_DAN45">#REF!</definedName>
    <definedName name="_DAN46">#REF!</definedName>
    <definedName name="_DAN47">#REF!</definedName>
    <definedName name="_DAN48">#REF!</definedName>
    <definedName name="_DAN49">#REF!</definedName>
    <definedName name="_DAN5">#REF!</definedName>
    <definedName name="_DAN50">#REF!</definedName>
    <definedName name="_DAN51">#REF!</definedName>
    <definedName name="_DAN52">#REF!</definedName>
    <definedName name="_DAN53">#REF!</definedName>
    <definedName name="_DAN54">#REF!</definedName>
    <definedName name="_DAN55">#REF!</definedName>
    <definedName name="_DAN56">#REF!</definedName>
    <definedName name="_DAN57">#REF!</definedName>
    <definedName name="_DAN58">#REF!</definedName>
    <definedName name="_DAN59">#REF!</definedName>
    <definedName name="_DAN6">#REF!</definedName>
    <definedName name="_DAN60">#REF!</definedName>
    <definedName name="_DAN61">#REF!</definedName>
    <definedName name="_DAN62">#REF!</definedName>
    <definedName name="_DAN63">#REF!</definedName>
    <definedName name="_DAN64">#REF!</definedName>
    <definedName name="_DAN65">#REF!</definedName>
    <definedName name="_DAN66">#REF!</definedName>
    <definedName name="_DAN67">#REF!</definedName>
    <definedName name="_DAN68">#REF!</definedName>
    <definedName name="_DAN69">#REF!</definedName>
    <definedName name="_DAN7">#REF!</definedName>
    <definedName name="_DAN70">#REF!</definedName>
    <definedName name="_DAN71">#REF!</definedName>
    <definedName name="_DAN72">#REF!</definedName>
    <definedName name="_DAN73">#REF!</definedName>
    <definedName name="_DAN74">#REF!</definedName>
    <definedName name="_DAN75">#REF!</definedName>
    <definedName name="_DAN76">#REF!</definedName>
    <definedName name="_DAN77">#REF!</definedName>
    <definedName name="_DAN78">#REF!</definedName>
    <definedName name="_DAN79">#REF!</definedName>
    <definedName name="_DAN8">#REF!</definedName>
    <definedName name="_DAN80">#REF!</definedName>
    <definedName name="_DAN81">#REF!</definedName>
    <definedName name="_DAN82">#REF!</definedName>
    <definedName name="_DAN83">#REF!</definedName>
    <definedName name="_DAN84">#REF!</definedName>
    <definedName name="_DAN85">#REF!</definedName>
    <definedName name="_DAN86">#REF!</definedName>
    <definedName name="_DAN87">#REF!</definedName>
    <definedName name="_DAN88">#REF!</definedName>
    <definedName name="_DAN89">#REF!</definedName>
    <definedName name="_DAN9">#REF!</definedName>
    <definedName name="_DAN90">#REF!</definedName>
    <definedName name="_DAN91">#REF!</definedName>
    <definedName name="_DAN92">#REF!</definedName>
    <definedName name="_DAN93">#REF!</definedName>
    <definedName name="_DAN94">#REF!</definedName>
    <definedName name="_DAN95">#REF!</definedName>
    <definedName name="_DAN96">#REF!</definedName>
    <definedName name="_DAN97">#REF!</definedName>
    <definedName name="_DAN98">#REF!</definedName>
    <definedName name="_DAN99">#REF!</definedName>
    <definedName name="_data">#REF!</definedName>
    <definedName name="_database">#REF!</definedName>
    <definedName name="_databs">#REF!</definedName>
    <definedName name="_datata">#REF!</definedName>
    <definedName name="_dbasd">#REF!</definedName>
    <definedName name="_dcccil" hidden="1">#REF!</definedName>
    <definedName name="_ddaill" hidden="1">#REF!</definedName>
    <definedName name="_ddbbsa">#REF!</definedName>
    <definedName name="_ddd" hidden="1">#REF!</definedName>
    <definedName name="_dddilaa" hidden="1">#REF!</definedName>
    <definedName name="_ddeil" hidden="1">#REF!</definedName>
    <definedName name="_ddeil33" hidden="1">#REF!</definedName>
    <definedName name="_ddfefe" hidden="1">#REF!</definedName>
    <definedName name="_ddffii" hidden="1">#REF!</definedName>
    <definedName name="_ddiiwso" hidden="1">#REF!</definedName>
    <definedName name="_ddill" hidden="1">#REF!</definedName>
    <definedName name="_ddliflil" hidden="1">#REF!</definedName>
    <definedName name="_ddsoifio" hidden="1">#REF!</definedName>
    <definedName name="_de239" hidden="1">#REF!</definedName>
    <definedName name="_defeil" hidden="1">#REF!</definedName>
    <definedName name="_deraw" hidden="1">#REF!</definedName>
    <definedName name="_dfaer" hidden="1">#REF!</definedName>
    <definedName name="_dfdfwop">#REF!</definedName>
    <definedName name="_dfdk" hidden="1">#REF!</definedName>
    <definedName name="_dfdkk3" hidden="1">#REF!</definedName>
    <definedName name="_dfeil" hidden="1">#REF!</definedName>
    <definedName name="_dfg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dfidifl" hidden="1">#REF!</definedName>
    <definedName name="_dfiefl23" hidden="1">#REF!</definedName>
    <definedName name="_dfieifoi" hidden="1">#REF!</definedName>
    <definedName name="_dfifeioil." hidden="1">#REF!</definedName>
    <definedName name="_dfifoie" hidden="1">#REF!</definedName>
    <definedName name="_dfiieee" hidden="1">#REF!</definedName>
    <definedName name="_dfill" hidden="1">#REF!</definedName>
    <definedName name="_dfkffja" hidden="1">#REF!</definedName>
    <definedName name="_dfklsfjw" hidden="1">#REF!</definedName>
    <definedName name="_dfksljfsew" hidden="1">#REF!</definedName>
    <definedName name="_dflfoieoi" hidden="1">#REF!</definedName>
    <definedName name="_dfmill" hidden="1">#REF!</definedName>
    <definedName name="_dfpqp" hidden="1">#REF!</definedName>
    <definedName name="_dfpqpas" hidden="1">#REF!</definedName>
    <definedName name="_dfuidfo" hidden="1">#REF!</definedName>
    <definedName name="_dfyyyieiel" hidden="1">#REF!</definedName>
    <definedName name="_dhihil" hidden="1">#REF!</definedName>
    <definedName name="_DIA1">#REF!</definedName>
    <definedName name="_DIA2">#REF!</definedName>
    <definedName name="_DIA4">#REF!</definedName>
    <definedName name="_diael2" hidden="1">#REF!</definedName>
    <definedName name="_dicicliwliw" hidden="1">#REF!</definedName>
    <definedName name="_didl" hidden="1">#REF!</definedName>
    <definedName name="_didlifdi" hidden="1">#REF!</definedName>
    <definedName name="_dieireo" hidden="1">#REF!</definedName>
    <definedName name="_diewoiewl" hidden="1">#REF!</definedName>
    <definedName name="_difdlf" hidden="1">#REF!</definedName>
    <definedName name="_difefiel" hidden="1">#REF!</definedName>
    <definedName name="_difeifoie" hidden="1">#REF!</definedName>
    <definedName name="_difeowfla" hidden="1">#REF!</definedName>
    <definedName name="_difieifl" hidden="1">#REF!</definedName>
    <definedName name="_difiill" hidden="1">#REF!</definedName>
    <definedName name="_difisel" hidden="1">#REF!</definedName>
    <definedName name="_difiwi" hidden="1">#REF!</definedName>
    <definedName name="_difjdii" hidden="1">#REF!</definedName>
    <definedName name="_difoiwo43" hidden="1">#REF!</definedName>
    <definedName name="_difowo2" hidden="1">#REF!</definedName>
    <definedName name="_difpwpe" hidden="1">#REF!</definedName>
    <definedName name="_diieidid" hidden="1">#REF!</definedName>
    <definedName name="_diiooo" hidden="1">#REF!</definedName>
    <definedName name="_dill" hidden="1">#REF!</definedName>
    <definedName name="_dill2" hidden="1">#REF!</definedName>
    <definedName name="_disilefil" hidden="1">#REF!</definedName>
    <definedName name="_dist__bin" hidden="1">#REF!</definedName>
    <definedName name="_Dist_Bin" hidden="1">[31]TEST1!$EH$1</definedName>
    <definedName name="_Dist_Values" hidden="1">[31]TEST1!$EH$1</definedName>
    <definedName name="_diww3" hidden="1">#REF!</definedName>
    <definedName name="_dizilew" hidden="1">#REF!</definedName>
    <definedName name="_djfddslf" hidden="1">#REF!</definedName>
    <definedName name="_dkdidiio" hidden="1">#REF!</definedName>
    <definedName name="_dkdiri" hidden="1">#REF!</definedName>
    <definedName name="_dkdkd" hidden="1">#REF!</definedName>
    <definedName name="_dkf" hidden="1">#REF!</definedName>
    <definedName name="_dkfdi" hidden="1">#REF!</definedName>
    <definedName name="_dkfdkjfe" hidden="1">#REF!</definedName>
    <definedName name="_dkfeoi" hidden="1">#REF!</definedName>
    <definedName name="_dkfiefll2" hidden="1">#REF!</definedName>
    <definedName name="_dkfiewo" hidden="1">#REF!</definedName>
    <definedName name="_dkfjfwm" hidden="1">#REF!</definedName>
    <definedName name="_dkfjwio" hidden="1">#REF!</definedName>
    <definedName name="_dkfkd" hidden="1">#REF!</definedName>
    <definedName name="_dkfkoiw" hidden="1">#REF!</definedName>
    <definedName name="_dkfks" hidden="1">#REF!</definedName>
    <definedName name="_dkflkkl" hidden="1">#REF!</definedName>
    <definedName name="_dkflsilel" hidden="1">#REF!</definedName>
    <definedName name="_dkfol" hidden="1">#REF!</definedName>
    <definedName name="_dklao" hidden="1">#REF!</definedName>
    <definedName name="_dkldfiip" hidden="1">#REF!</definedName>
    <definedName name="_dkldlfeoi" hidden="1">#REF!</definedName>
    <definedName name="_dklfelkfl" hidden="1">#REF!</definedName>
    <definedName name="_dklsajfqp" hidden="1">#REF!</definedName>
    <definedName name="_dksislseoi" hidden="1">#REF!</definedName>
    <definedName name="_dkskfkd" hidden="1">#REF!</definedName>
    <definedName name="_dksmil" hidden="1">#REF!</definedName>
    <definedName name="_dkzpekf" hidden="1">#REF!</definedName>
    <definedName name="_dlfwo" hidden="1">#REF!</definedName>
    <definedName name="_dncidcl" hidden="1">#REF!</definedName>
    <definedName name="_dofiei" hidden="1">#REF!</definedName>
    <definedName name="_dofjeio" hidden="1">#REF!</definedName>
    <definedName name="_DOG1">#REF!</definedName>
    <definedName name="_DOG2">#REF!</definedName>
    <definedName name="_DOG22">#REF!</definedName>
    <definedName name="_DOG3">#REF!</definedName>
    <definedName name="_DOG33">#REF!</definedName>
    <definedName name="_DOG4">#REF!</definedName>
    <definedName name="_dopqmwe" hidden="1">#REF!</definedName>
    <definedName name="_dososw" hidden="1">#REF!</definedName>
    <definedName name="_dpds" hidden="1">#REF!</definedName>
    <definedName name="_dpge" hidden="1">#REF!</definedName>
    <definedName name="_dpill" hidden="1">#REF!</definedName>
    <definedName name="_dppei" hidden="1">#REF!</definedName>
    <definedName name="_dpspdsph" hidden="1">#REF!</definedName>
    <definedName name="_drea">#REF!</definedName>
    <definedName name="_dreirill" hidden="1">#REF!</definedName>
    <definedName name="_dsdoifo" hidden="1">#REF!</definedName>
    <definedName name="_dsfill" hidden="1">#REF!</definedName>
    <definedName name="_dsfioq" hidden="1">#REF!</definedName>
    <definedName name="_dsoixiz" hidden="1">#REF!</definedName>
    <definedName name="_dspdp" hidden="1">#REF!</definedName>
    <definedName name="_dy8ielfey" hidden="1">#REF!</definedName>
    <definedName name="_E">[29]Sheet1!#REF!</definedName>
    <definedName name="_E01">#REF!</definedName>
    <definedName name="_E7_E9_E11_E13_">#N/A</definedName>
    <definedName name="_edail" hidden="1">#REF!</definedName>
    <definedName name="_eddfill" hidden="1">#REF!</definedName>
    <definedName name="_eddil" hidden="1">#REF!</definedName>
    <definedName name="_edfil" hidden="1">#REF!</definedName>
    <definedName name="_edfil2" hidden="1">#REF!</definedName>
    <definedName name="_edield" hidden="1">#REF!</definedName>
    <definedName name="_edkfoidoi" hidden="1">#REF!</definedName>
    <definedName name="_ee3">BlankMacro1</definedName>
    <definedName name="_eeill" hidden="1">#REF!</definedName>
    <definedName name="_efdcil" hidden="1">#REF!</definedName>
    <definedName name="_efefeapq" hidden="1">#REF!</definedName>
    <definedName name="_efefeif" hidden="1">#REF!</definedName>
    <definedName name="_efefk" hidden="1">#REF!</definedName>
    <definedName name="_effw" hidden="1">#REF!</definedName>
    <definedName name="_efil" hidden="1">#REF!</definedName>
    <definedName name="_efil2" hidden="1">#REF!</definedName>
    <definedName name="_efila" hidden="1">#REF!</definedName>
    <definedName name="_efile" hidden="1">#REF!</definedName>
    <definedName name="_efoiejfeoi" hidden="1">#REF!</definedName>
    <definedName name="_efril" hidden="1">#REF!</definedName>
    <definedName name="_egdeabs">#REF!</definedName>
    <definedName name="_eiafl" hidden="1">#REF!</definedName>
    <definedName name="_eifef">#REF!</definedName>
    <definedName name="_eiffel" hidden="1">#REF!</definedName>
    <definedName name="_eifiefoi" hidden="1">#REF!</definedName>
    <definedName name="_eififi09" hidden="1">#REF!</definedName>
    <definedName name="_eiflweil" hidden="1">#REF!</definedName>
    <definedName name="_eifoewf" hidden="1">#REF!</definedName>
    <definedName name="_eifugil" hidden="1">#REF!</definedName>
    <definedName name="_eiifeo" hidden="1">#REF!</definedName>
    <definedName name="_eiil" hidden="1">#REF!</definedName>
    <definedName name="_eiill" hidden="1">#REF!</definedName>
    <definedName name="_eill" hidden="1">#REF!</definedName>
    <definedName name="_eilwwl" hidden="1">#REF!</definedName>
    <definedName name="_eiofoiewoi" hidden="1">#REF!</definedName>
    <definedName name="_eiofoifoi" hidden="1">#REF!</definedName>
    <definedName name="_eiol" hidden="1">#REF!</definedName>
    <definedName name="_eiolli" hidden="1">#REF!</definedName>
    <definedName name="_eiowfp" hidden="1">#REF!</definedName>
    <definedName name="_eireoi" hidden="1">#REF!</definedName>
    <definedName name="_eiroifo" hidden="1">#REF!</definedName>
    <definedName name="_eiwioqug" hidden="1">#REF!</definedName>
    <definedName name="_eiwofil" hidden="1">#REF!</definedName>
    <definedName name="_eiwofka" hidden="1">#REF!</definedName>
    <definedName name="_eiwoflsd" hidden="1">#REF!</definedName>
    <definedName name="_eiwowe32" hidden="1">#REF!</definedName>
    <definedName name="_eizo" hidden="1">#REF!</definedName>
    <definedName name="_ekdo" hidden="1">#REF!</definedName>
    <definedName name="_ekfjefoie" hidden="1">#REF!</definedName>
    <definedName name="_ekiwewoiweo" hidden="1">#REF!</definedName>
    <definedName name="_ekofok" hidden="1">#REF!</definedName>
    <definedName name="_ekqge" hidden="1">#REF!</definedName>
    <definedName name="_ekrieoi" hidden="1">#REF!</definedName>
    <definedName name="_ELL1">'[30]#REF'!$AN$243</definedName>
    <definedName name="_ELL2">'[30]#REF'!$AN$246</definedName>
    <definedName name="_en1">#REF!</definedName>
    <definedName name="_eoeoewow" hidden="1">#REF!</definedName>
    <definedName name="_eofoweo" hidden="1">#REF!</definedName>
    <definedName name="_eofzdk" hidden="1">#REF!</definedName>
    <definedName name="_eoifweoifeo" hidden="1">#REF!</definedName>
    <definedName name="_eoiooata">#REF!</definedName>
    <definedName name="_eoiw9" hidden="1">#REF!</definedName>
    <definedName name="_epepek" hidden="1">#REF!</definedName>
    <definedName name="_eppeox" hidden="1">#REF!</definedName>
    <definedName name="_epqsk" hidden="1">#REF!</definedName>
    <definedName name="_epqzazkd" hidden="1">#REF!</definedName>
    <definedName name="_eqed" hidden="1">#REF!</definedName>
    <definedName name="_ererqdbs">#REF!</definedName>
    <definedName name="_eress">#REF!</definedName>
    <definedName name="_erfeil" hidden="1">#REF!</definedName>
    <definedName name="_erffe" hidden="1">#REF!</definedName>
    <definedName name="_eridl" hidden="1">#REF!</definedName>
    <definedName name="_erie" hidden="1">#REF!</definedName>
    <definedName name="_erilff" hidden="1">#REF!</definedName>
    <definedName name="_erill" hidden="1">#REF!</definedName>
    <definedName name="_erilseil" hidden="1">#REF!</definedName>
    <definedName name="_eriwl" hidden="1">#REF!</definedName>
    <definedName name="_ernill" hidden="1">#REF!</definedName>
    <definedName name="_errza" hidden="1">#REF!</definedName>
    <definedName name="_ervil" hidden="1">#REF!</definedName>
    <definedName name="_erwaaz" hidden="1">#REF!</definedName>
    <definedName name="_etkill" hidden="1">#REF!</definedName>
    <definedName name="_eudifil" hidden="1">#REF!</definedName>
    <definedName name="_eweilld" hidden="1">#REF!</definedName>
    <definedName name="_ewivio" hidden="1">#REF!</definedName>
    <definedName name="_eww09r0" hidden="1">#REF!</definedName>
    <definedName name="_F">[29]Sheet1!#REF!</definedName>
    <definedName name="_F01">#REF!</definedName>
    <definedName name="_F02">#REF!</definedName>
    <definedName name="_F03">#REF!</definedName>
    <definedName name="_F04">#REF!</definedName>
    <definedName name="_F05">#REF!</definedName>
    <definedName name="_F06">#REF!</definedName>
    <definedName name="_F07">#REF!</definedName>
    <definedName name="_F08">#REF!</definedName>
    <definedName name="_F09">#REF!</definedName>
    <definedName name="_F10">#REF!</definedName>
    <definedName name="_F11">#REF!</definedName>
    <definedName name="_F12">#REF!</definedName>
    <definedName name="_f13">#REF!</definedName>
    <definedName name="_f14">#REF!</definedName>
    <definedName name="_F15">#REF!</definedName>
    <definedName name="_F16">#REF!</definedName>
    <definedName name="_F17">#REF!</definedName>
    <definedName name="_F18">#REF!</definedName>
    <definedName name="_f19">#REF!</definedName>
    <definedName name="_f20">#REF!</definedName>
    <definedName name="_f21">#REF!</definedName>
    <definedName name="_faeil" hidden="1">#REF!</definedName>
    <definedName name="_faeill" hidden="1">#REF!</definedName>
    <definedName name="_faeqil" hidden="1">#REF!</definedName>
    <definedName name="_faiel" hidden="1">#REF!</definedName>
    <definedName name="_faielfiefli" hidden="1">#REF!</definedName>
    <definedName name="_fail" hidden="1">#REF!</definedName>
    <definedName name="_fail2" hidden="1">#REF!</definedName>
    <definedName name="_failee3" hidden="1">#REF!</definedName>
    <definedName name="_faill" hidden="1">#REF!</definedName>
    <definedName name="_fall" hidden="1">#REF!</definedName>
    <definedName name="_fbill" hidden="1">#REF!</definedName>
    <definedName name="_fcill" hidden="1">#REF!</definedName>
    <definedName name="_fdafail" hidden="1">#REF!</definedName>
    <definedName name="_fdffe" hidden="1">#REF!</definedName>
    <definedName name="_fdfil" hidden="1">#REF!</definedName>
    <definedName name="_fdgil" hidden="1">#REF!</definedName>
    <definedName name="_fdiaielfl" hidden="1">#REF!</definedName>
    <definedName name="_fdidfivli" hidden="1">#REF!</definedName>
    <definedName name="_fdifdll" hidden="1">#REF!</definedName>
    <definedName name="_fdill" hidden="1">#REF!</definedName>
    <definedName name="_fdk" hidden="1">#REF!</definedName>
    <definedName name="_fe03l" hidden="1">#REF!</definedName>
    <definedName name="_feaail" hidden="1">#REF!</definedName>
    <definedName name="_feaill" hidden="1">#REF!</definedName>
    <definedName name="_fedeil" hidden="1">#REF!</definedName>
    <definedName name="_fediil" hidden="1">#REF!</definedName>
    <definedName name="_fee93l" hidden="1">#REF!</definedName>
    <definedName name="_feekfkl" hidden="1">#REF!</definedName>
    <definedName name="_feeri" hidden="1">#REF!</definedName>
    <definedName name="_feerirl" hidden="1">#REF!</definedName>
    <definedName name="_fefdwil" hidden="1">#REF!</definedName>
    <definedName name="_fefe" hidden="1">#REF!</definedName>
    <definedName name="_fefeill" hidden="1">#REF!</definedName>
    <definedName name="_fefek" hidden="1">#REF!</definedName>
    <definedName name="_fefiiss" hidden="1">#REF!</definedName>
    <definedName name="_fefil2" hidden="1">#REF!</definedName>
    <definedName name="_fefiwll" hidden="1">#REF!</definedName>
    <definedName name="_fefiwo2" hidden="1">#REF!</definedName>
    <definedName name="_fefkdgil" hidden="1">#REF!</definedName>
    <definedName name="_fei2" hidden="1">#REF!</definedName>
    <definedName name="_fei2sl" hidden="1">#REF!</definedName>
    <definedName name="_feifez" hidden="1">#REF!</definedName>
    <definedName name="_feifl" hidden="1">#REF!</definedName>
    <definedName name="_feifle2" hidden="1">#REF!</definedName>
    <definedName name="_feiiidf" hidden="1">#REF!</definedName>
    <definedName name="_feiiql" hidden="1">#REF!</definedName>
    <definedName name="_feiiweil" hidden="1">#REF!</definedName>
    <definedName name="_feil" hidden="1">#REF!</definedName>
    <definedName name="_feil2" hidden="1">#REF!</definedName>
    <definedName name="_feil3" hidden="1">#REF!</definedName>
    <definedName name="_feil33" hidden="1">#REF!</definedName>
    <definedName name="_feild" hidden="1">#REF!</definedName>
    <definedName name="_feilf" hidden="1">#REF!</definedName>
    <definedName name="_feilff" hidden="1">#REF!</definedName>
    <definedName name="_feilli2" hidden="1">#REF!</definedName>
    <definedName name="_feillw" hidden="1">#REF!</definedName>
    <definedName name="_feilsd" hidden="1">#REF!</definedName>
    <definedName name="_feilss2" hidden="1">#REF!</definedName>
    <definedName name="_feilsse" hidden="1">#REF!</definedName>
    <definedName name="_felle" hidden="1">#REF!</definedName>
    <definedName name="_feoifif" hidden="1">#REF!</definedName>
    <definedName name="_feoiio2z" hidden="1">#REF!</definedName>
    <definedName name="_feoijfoij" hidden="1">#REF!</definedName>
    <definedName name="_feopw" hidden="1">#REF!</definedName>
    <definedName name="_feoq2" hidden="1">#REF!</definedName>
    <definedName name="_fereils" hidden="1">#REF!</definedName>
    <definedName name="_ferereril" hidden="1">#REF!</definedName>
    <definedName name="_fesdil" hidden="1">#REF!</definedName>
    <definedName name="_feseils" hidden="1">#REF!</definedName>
    <definedName name="_fesil" hidden="1">#REF!</definedName>
    <definedName name="_FF1">#REF!</definedName>
    <definedName name="_ffddl" hidden="1">#REF!</definedName>
    <definedName name="_ffeeiil2" hidden="1">#REF!</definedName>
    <definedName name="_ffefil3" hidden="1">#REF!</definedName>
    <definedName name="_ffeiile" hidden="1">#REF!</definedName>
    <definedName name="_ffeil" hidden="1">#REF!</definedName>
    <definedName name="_ffeil2" hidden="1">#REF!</definedName>
    <definedName name="_ffeilol" hidden="1">#REF!</definedName>
    <definedName name="_ffeilssl" hidden="1">#REF!</definedName>
    <definedName name="_ffeipe" hidden="1">#REF!</definedName>
    <definedName name="_ffiill" hidden="1">#REF!</definedName>
    <definedName name="_ffill" hidden="1">#REF!</definedName>
    <definedName name="_ffkefe" hidden="1">#REF!</definedName>
    <definedName name="_fgegeil" hidden="1">#REF!</definedName>
    <definedName name="_fggg">#REF!</definedName>
    <definedName name="_ficil2" hidden="1">#REF!</definedName>
    <definedName name="_fidoifdoi" hidden="1">#REF!</definedName>
    <definedName name="_fieeli" hidden="1">#REF!</definedName>
    <definedName name="_fiefie" hidden="1">#REF!</definedName>
    <definedName name="_fiefiel" hidden="1">#REF!</definedName>
    <definedName name="_fiefieli3" hidden="1">#REF!</definedName>
    <definedName name="_fiefieofo3" hidden="1">#REF!</definedName>
    <definedName name="_fiefiol" hidden="1">#REF!</definedName>
    <definedName name="_fiefl3" hidden="1">#REF!</definedName>
    <definedName name="_fieflefi" hidden="1">#REF!</definedName>
    <definedName name="_fieflilsz" hidden="1">#REF!</definedName>
    <definedName name="_fieflwsz" hidden="1">#REF!</definedName>
    <definedName name="_fiefoeieil" hidden="1">#REF!</definedName>
    <definedName name="_fiefoieoi" hidden="1">#REF!</definedName>
    <definedName name="_fiei" hidden="1">#REF!</definedName>
    <definedName name="_fieige" hidden="1">#REF!</definedName>
    <definedName name="_fieiogjmml" hidden="1">#REF!</definedName>
    <definedName name="_fiel" hidden="1">#REF!</definedName>
    <definedName name="_fielef2" hidden="1">#REF!</definedName>
    <definedName name="_fielfci" hidden="1">#REF!</definedName>
    <definedName name="_fielfld" hidden="1">#REF!</definedName>
    <definedName name="_fielifli" hidden="1">#REF!</definedName>
    <definedName name="_fielifwle2" hidden="1">#REF!</definedName>
    <definedName name="_fiell" hidden="1">#REF!</definedName>
    <definedName name="_fieoss" hidden="1">#REF!</definedName>
    <definedName name="_fieoz" hidden="1">#REF!</definedName>
    <definedName name="_fiieiove" hidden="1">#REF!</definedName>
    <definedName name="_fiioeo3" hidden="1">#REF!</definedName>
    <definedName name="_Fil" hidden="1">#REF!</definedName>
    <definedName name="_fil2" hidden="1">#REF!</definedName>
    <definedName name="_fil3" hidden="1">#REF!</definedName>
    <definedName name="_file2" hidden="1">#REF!</definedName>
    <definedName name="_filell2" hidden="1">#REF!</definedName>
    <definedName name="_Fill" localSheetId="0" hidden="1">#REF!</definedName>
    <definedName name="_Fill" hidden="1">#REF!</definedName>
    <definedName name="_fill1" hidden="1">#REF!</definedName>
    <definedName name="_fill2" hidden="1">#REF!</definedName>
    <definedName name="_fill3" hidden="1">#REF!</definedName>
    <definedName name="_fille" hidden="1">#REF!</definedName>
    <definedName name="_fills" hidden="1">#REF!</definedName>
    <definedName name="_xlnm._FilterDatabase" hidden="1">#REF!</definedName>
    <definedName name="_fiooe" hidden="1">#REF!</definedName>
    <definedName name="_fiqoek" hidden="1">#REF!</definedName>
    <definedName name="_fiqpziem" hidden="1">#REF!</definedName>
    <definedName name="_fjnfqip" hidden="1">#REF!</definedName>
    <definedName name="_fjowo" hidden="1">#REF!</definedName>
    <definedName name="_fkdfie3" hidden="1">#REF!</definedName>
    <definedName name="_fkefie" hidden="1">#REF!</definedName>
    <definedName name="_fkefilel" hidden="1">#REF!</definedName>
    <definedName name="_fkeifeil" hidden="1">#REF!</definedName>
    <definedName name="_fkekfe" hidden="1">#REF!</definedName>
    <definedName name="_fkldfifewo" hidden="1">#REF!</definedName>
    <definedName name="_fkvviil" hidden="1">#REF!</definedName>
    <definedName name="_fldflei" hidden="1">#REF!</definedName>
    <definedName name="_flelflei" hidden="1">#REF!</definedName>
    <definedName name="_flfilf" hidden="1">#REF!</definedName>
    <definedName name="_fll2" hidden="1">#REF!</definedName>
    <definedName name="_flle2i" hidden="1">#REF!</definedName>
    <definedName name="_floooccz" hidden="1">#REF!</definedName>
    <definedName name="_fmikill" hidden="1">#REF!</definedName>
    <definedName name="_fneflkef" hidden="1">#REF!</definedName>
    <definedName name="_foewoifoi" hidden="1">#REF!</definedName>
    <definedName name="_foieoeil" hidden="1">#REF!</definedName>
    <definedName name="_fpeepdck" hidden="1">#REF!</definedName>
    <definedName name="_fpefpeif" hidden="1">#REF!</definedName>
    <definedName name="_fpfpil" hidden="1">#REF!</definedName>
    <definedName name="_fpief" hidden="1">#REF!</definedName>
    <definedName name="_fqeoedl" hidden="1">#REF!</definedName>
    <definedName name="_fqiel22" hidden="1">#REF!</definedName>
    <definedName name="_fsata">#REF!</definedName>
    <definedName name="_fsreit" hidden="1">#REF!</definedName>
    <definedName name="_ftilg" hidden="1">#REF!</definedName>
    <definedName name="_fv990" hidden="1">#REF!</definedName>
    <definedName name="_fw90rw0e" hidden="1">#REF!</definedName>
    <definedName name="_fweisz" hidden="1">#REF!</definedName>
    <definedName name="_fwleil" hidden="1">#REF!</definedName>
    <definedName name="_fwlle2" hidden="1">#REF!</definedName>
    <definedName name="_fwoefoif" hidden="1">#REF!</definedName>
    <definedName name="_fzieoif" hidden="1">#REF!</definedName>
    <definedName name="_G01">#REF!</definedName>
    <definedName name="_G02">#REF!</definedName>
    <definedName name="_G03">#REF!</definedName>
    <definedName name="_G04">#REF!</definedName>
    <definedName name="_G07">#REF!</definedName>
    <definedName name="_G08">#REF!</definedName>
    <definedName name="_G09">#REF!</definedName>
    <definedName name="_g10">#REF!</definedName>
    <definedName name="_G11">#REF!</definedName>
    <definedName name="_G12">#REF!</definedName>
    <definedName name="_G13">#REF!</definedName>
    <definedName name="_g2llil" hidden="1">#REF!</definedName>
    <definedName name="_G640768">#REF!</definedName>
    <definedName name="_gaile" hidden="1">#REF!</definedName>
    <definedName name="_gbadfs">#REF!</definedName>
    <definedName name="_gbasdd">#REF!</definedName>
    <definedName name="_geiaadl" hidden="1">#REF!</definedName>
    <definedName name="_geiggii" hidden="1">#REF!</definedName>
    <definedName name="_geiila" hidden="1">#REF!</definedName>
    <definedName name="_geild" hidden="1">#REF!</definedName>
    <definedName name="_geili" hidden="1">#REF!</definedName>
    <definedName name="_geill" hidden="1">#REF!</definedName>
    <definedName name="_geilzed" hidden="1">#REF!</definedName>
    <definedName name="_gerril" hidden="1">#REF!</definedName>
    <definedName name="_gfhoioi" hidden="1">#REF!</definedName>
    <definedName name="_ggaile" hidden="1">#REF!</definedName>
    <definedName name="_ggbbakdk">#REF!</definedName>
    <definedName name="_GHH1">#REF!</definedName>
    <definedName name="_GHH2">#REF!</definedName>
    <definedName name="_ghihil" hidden="1">#REF!</definedName>
    <definedName name="_gielzld" hidden="1">#REF!</definedName>
    <definedName name="_gierlaz" hidden="1">#REF!</definedName>
    <definedName name="_giigie" hidden="1">#REF!</definedName>
    <definedName name="_gill" hidden="1">#REF!</definedName>
    <definedName name="_gkjqi" hidden="1">#REF!</definedName>
    <definedName name="_gnandifi" hidden="1">#REF!</definedName>
    <definedName name="_GO1">#REF!</definedName>
    <definedName name="_GO2">#REF!</definedName>
    <definedName name="_go3">#REF!</definedName>
    <definedName name="_gqill" hidden="1">#REF!</definedName>
    <definedName name="_H01">#REF!</definedName>
    <definedName name="_H02">#REF!</definedName>
    <definedName name="_H03">#REF!</definedName>
    <definedName name="_H04">#REF!</definedName>
    <definedName name="_H06">#REF!</definedName>
    <definedName name="_h07">#REF!</definedName>
    <definedName name="_h08">#REF!</definedName>
    <definedName name="_H09">#REF!</definedName>
    <definedName name="_H10">#REF!</definedName>
    <definedName name="_H11">#REF!</definedName>
    <definedName name="_H12">#REF!</definedName>
    <definedName name="_H13">#REF!</definedName>
    <definedName name="_H14">#REF!</definedName>
    <definedName name="_H15">#REF!</definedName>
    <definedName name="_H16">#REF!</definedName>
    <definedName name="_h17">#REF!</definedName>
    <definedName name="_H18">#REF!</definedName>
    <definedName name="_H19">#REF!</definedName>
    <definedName name="_H71223">#REF!</definedName>
    <definedName name="_hhill" hidden="1">#REF!</definedName>
    <definedName name="_hierl" hidden="1">#REF!</definedName>
    <definedName name="_hill" hidden="1">#REF!</definedName>
    <definedName name="_hollister" hidden="1">#REF!</definedName>
    <definedName name="_hor1">#REF!</definedName>
    <definedName name="_hor2">#REF!</definedName>
    <definedName name="_hor3">#REF!</definedName>
    <definedName name="_HPP1">#REF!</definedName>
    <definedName name="_HSH1">#REF!</definedName>
    <definedName name="_HSH2">#REF!</definedName>
    <definedName name="_i">#REF!</definedName>
    <definedName name="_I01">#REF!</definedName>
    <definedName name="_iceberg" hidden="1">#REF!</definedName>
    <definedName name="_iiieepp" hidden="1">#REF!</definedName>
    <definedName name="_iiildni" hidden="1">#REF!</definedName>
    <definedName name="_iiilel" hidden="1">#REF!</definedName>
    <definedName name="_iill" hidden="1">#REF!</definedName>
    <definedName name="_ikiidl" hidden="1">#REF!</definedName>
    <definedName name="_IL1">#REF!</definedName>
    <definedName name="_ilikilk" hidden="1">#REF!</definedName>
    <definedName name="_iofwwoi" hidden="1">#REF!</definedName>
    <definedName name="_ioioioo" hidden="1">#REF!</definedName>
    <definedName name="_ioiwey" hidden="1">#REF!</definedName>
    <definedName name="_ippipq" hidden="1">#REF!</definedName>
    <definedName name="_ixxidil" hidden="1">#REF!</definedName>
    <definedName name="_J01">#REF!</definedName>
    <definedName name="_JA2">#REF!</definedName>
    <definedName name="_JEA1">#REF!</definedName>
    <definedName name="_JEA2">#REF!</definedName>
    <definedName name="_jill" hidden="1">#REF!</definedName>
    <definedName name="_JJ1">[32]중기사용료!#REF!</definedName>
    <definedName name="_JJ10">[32]중기사용료!#REF!</definedName>
    <definedName name="_JJ100">[32]중기사용료!#REF!</definedName>
    <definedName name="_JJ101">[32]중기사용료!#REF!</definedName>
    <definedName name="_JJ102">[32]중기사용료!#REF!</definedName>
    <definedName name="_JJ103">[33]중기일위대가!$J$107</definedName>
    <definedName name="_JJ104">[32]중기사용료!#REF!</definedName>
    <definedName name="_JJ105">[34]중기일위대가!$J$109</definedName>
    <definedName name="_JJ106">[32]중기사용료!#REF!</definedName>
    <definedName name="_JJ107">[32]중기사용료!#REF!</definedName>
    <definedName name="_JJ108">[32]중기사용료!#REF!</definedName>
    <definedName name="_JJ109">[32]중기사용료!#REF!</definedName>
    <definedName name="_JJ11">[32]중기사용료!#REF!</definedName>
    <definedName name="_JJ110">[32]중기사용료!#REF!</definedName>
    <definedName name="_JJ111">[32]중기사용료!#REF!</definedName>
    <definedName name="_JJ112">[32]중기사용료!#REF!</definedName>
    <definedName name="_JJ113">[32]중기사용료!#REF!</definedName>
    <definedName name="_JJ114">[32]중기사용료!#REF!</definedName>
    <definedName name="_JJ115">[32]중기사용료!#REF!</definedName>
    <definedName name="_JJ116">[32]중기사용료!#REF!</definedName>
    <definedName name="_JJ117">[32]중기사용료!#REF!</definedName>
    <definedName name="_JJ118">[32]중기사용료!#REF!</definedName>
    <definedName name="_JJ119">[32]중기사용료!#REF!</definedName>
    <definedName name="_JJ12">[33]중기일위대가!$J$16</definedName>
    <definedName name="_JJ120">[32]중기사용료!#REF!</definedName>
    <definedName name="_JJ121">[32]중기사용료!#REF!</definedName>
    <definedName name="_JJ122">[32]중기사용료!#REF!</definedName>
    <definedName name="_JJ123">[32]중기사용료!#REF!</definedName>
    <definedName name="_JJ124">[32]중기사용료!#REF!</definedName>
    <definedName name="_JJ125">[32]중기사용료!#REF!</definedName>
    <definedName name="_JJ126">[32]중기사용료!#REF!</definedName>
    <definedName name="_JJ127">[33]중기일위대가!$J$131</definedName>
    <definedName name="_JJ128">[32]중기사용료!#REF!</definedName>
    <definedName name="_JJ129">[32]중기사용료!#REF!</definedName>
    <definedName name="_JJ13">[32]중기사용료!#REF!</definedName>
    <definedName name="_JJ130">[33]중기일위대가!$J$134</definedName>
    <definedName name="_JJ131">[33]중기일위대가!$J$135</definedName>
    <definedName name="_JJ132">[33]중기일위대가!$J$136</definedName>
    <definedName name="_JJ133">[32]중기사용료!#REF!</definedName>
    <definedName name="_JJ134">[32]중기사용료!#REF!</definedName>
    <definedName name="_JJ135">[32]중기사용료!#REF!</definedName>
    <definedName name="_JJ136">[32]중기사용료!#REF!</definedName>
    <definedName name="_JJ137">[32]중기사용료!#REF!</definedName>
    <definedName name="_JJ138">[32]중기사용료!#REF!</definedName>
    <definedName name="_JJ139">[32]중기사용료!#REF!</definedName>
    <definedName name="_JJ14">[32]중기사용료!#REF!</definedName>
    <definedName name="_JJ140">[32]중기사용료!#REF!</definedName>
    <definedName name="_JJ141">[32]중기사용료!#REF!</definedName>
    <definedName name="_JJ142">[32]중기사용료!#REF!</definedName>
    <definedName name="_JJ143">[32]중기사용료!#REF!</definedName>
    <definedName name="_JJ144">[32]중기사용료!#REF!</definedName>
    <definedName name="_JJ145">[32]중기사용료!#REF!</definedName>
    <definedName name="_JJ146">[32]중기사용료!#REF!</definedName>
    <definedName name="_JJ147">[32]중기사용료!#REF!</definedName>
    <definedName name="_JJ148">[32]중기사용료!#REF!</definedName>
    <definedName name="_JJ149">[32]중기사용료!#REF!</definedName>
    <definedName name="_JJ15">[32]중기사용료!#REF!</definedName>
    <definedName name="_JJ150">[32]중기사용료!#REF!</definedName>
    <definedName name="_JJ151">[32]중기사용료!#REF!</definedName>
    <definedName name="_JJ152">[32]중기사용료!#REF!</definedName>
    <definedName name="_JJ153">[32]중기사용료!#REF!</definedName>
    <definedName name="_JJ154">[32]중기사용료!#REF!</definedName>
    <definedName name="_JJ155">#REF!</definedName>
    <definedName name="_JJ156">[32]중기사용료!#REF!</definedName>
    <definedName name="_JJ157">[32]중기사용료!#REF!</definedName>
    <definedName name="_JJ158">[32]중기사용료!#REF!</definedName>
    <definedName name="_JJ159">[33]중기일위대가!$J$163</definedName>
    <definedName name="_JJ16">[32]중기사용료!#REF!</definedName>
    <definedName name="_JJ160">[33]중기일위대가!$J$164</definedName>
    <definedName name="_JJ161">[32]중기사용료!#REF!</definedName>
    <definedName name="_JJ162">[32]중기사용료!#REF!</definedName>
    <definedName name="_JJ163">[32]중기사용료!#REF!</definedName>
    <definedName name="_JJ164">[32]중기사용료!#REF!</definedName>
    <definedName name="_JJ165">[32]중기사용료!#REF!</definedName>
    <definedName name="_JJ166">[32]중기사용료!#REF!</definedName>
    <definedName name="_JJ167">[32]중기사용료!#REF!</definedName>
    <definedName name="_JJ168">[32]중기사용료!#REF!</definedName>
    <definedName name="_JJ169">[32]중기사용료!#REF!</definedName>
    <definedName name="_JJ17">[32]중기사용료!#REF!</definedName>
    <definedName name="_JJ170">[32]중기사용료!#REF!</definedName>
    <definedName name="_JJ171">[32]중기사용료!#REF!</definedName>
    <definedName name="_JJ172">[32]중기사용료!#REF!</definedName>
    <definedName name="_JJ173">[32]중기사용료!#REF!</definedName>
    <definedName name="_JJ174">[32]중기사용료!#REF!</definedName>
    <definedName name="_JJ175">[32]중기사용료!#REF!</definedName>
    <definedName name="_JJ176">[32]중기사용료!#REF!</definedName>
    <definedName name="_JJ177">[32]중기사용료!#REF!</definedName>
    <definedName name="_JJ178">[32]중기사용료!#REF!</definedName>
    <definedName name="_JJ179">[32]중기사용료!#REF!</definedName>
    <definedName name="_JJ18">[32]중기사용료!#REF!</definedName>
    <definedName name="_JJ180">[32]중기사용료!#REF!</definedName>
    <definedName name="_JJ181">[32]중기사용료!#REF!</definedName>
    <definedName name="_JJ182">[32]중기사용료!#REF!</definedName>
    <definedName name="_JJ183">[32]중기사용료!#REF!</definedName>
    <definedName name="_JJ184">[32]중기사용료!#REF!</definedName>
    <definedName name="_JJ185">[32]중기사용료!#REF!</definedName>
    <definedName name="_JJ186">[32]중기사용료!#REF!</definedName>
    <definedName name="_JJ187">[32]중기사용료!#REF!</definedName>
    <definedName name="_JJ188">[32]중기사용료!#REF!</definedName>
    <definedName name="_JJ189">[32]중기사용료!#REF!</definedName>
    <definedName name="_JJ19">[32]중기사용료!#REF!</definedName>
    <definedName name="_JJ190">[32]중기사용료!#REF!</definedName>
    <definedName name="_JJ191">[32]중기사용료!#REF!</definedName>
    <definedName name="_JJ192">[32]중기사용료!#REF!</definedName>
    <definedName name="_JJ193">[32]중기사용료!#REF!</definedName>
    <definedName name="_JJ194">[32]중기사용료!#REF!</definedName>
    <definedName name="_JJ195">[32]중기사용료!#REF!</definedName>
    <definedName name="_JJ196">[32]중기사용료!#REF!</definedName>
    <definedName name="_JJ197">[32]중기사용료!#REF!</definedName>
    <definedName name="_JJ198">[32]중기사용료!#REF!</definedName>
    <definedName name="_JJ199">[32]중기사용료!#REF!</definedName>
    <definedName name="_JJ2">[32]중기사용료!#REF!</definedName>
    <definedName name="_JJ20">[32]중기사용료!#REF!</definedName>
    <definedName name="_JJ200">[32]중기사용료!#REF!</definedName>
    <definedName name="_JJ201">[32]중기사용료!#REF!</definedName>
    <definedName name="_JJ202">[32]중기사용료!#REF!</definedName>
    <definedName name="_JJ203">[32]중기사용료!#REF!</definedName>
    <definedName name="_JJ204">[32]중기사용료!#REF!</definedName>
    <definedName name="_JJ205">[32]중기사용료!#REF!</definedName>
    <definedName name="_JJ206">[32]중기사용료!#REF!</definedName>
    <definedName name="_JJ207">[32]중기사용료!#REF!</definedName>
    <definedName name="_JJ208">[32]중기사용료!#REF!</definedName>
    <definedName name="_JJ209">[32]중기사용료!#REF!</definedName>
    <definedName name="_JJ21">[4]중기일위대가!$J$25</definedName>
    <definedName name="_JJ210">[32]중기사용료!#REF!</definedName>
    <definedName name="_JJ211">[32]중기사용료!#REF!</definedName>
    <definedName name="_JJ212">[32]중기사용료!#REF!</definedName>
    <definedName name="_JJ213">[32]중기사용료!#REF!</definedName>
    <definedName name="_JJ214">[32]중기사용료!#REF!</definedName>
    <definedName name="_JJ215">[32]중기사용료!#REF!</definedName>
    <definedName name="_JJ216">[32]중기사용료!#REF!</definedName>
    <definedName name="_JJ217">[32]중기사용료!#REF!</definedName>
    <definedName name="_JJ218">[32]중기사용료!#REF!</definedName>
    <definedName name="_JJ219">[32]중기사용료!#REF!</definedName>
    <definedName name="_JJ22">[32]중기사용료!#REF!</definedName>
    <definedName name="_JJ220">[32]중기사용료!#REF!</definedName>
    <definedName name="_JJ221">[32]중기사용료!#REF!</definedName>
    <definedName name="_JJ222">[32]중기사용료!#REF!</definedName>
    <definedName name="_JJ223">[32]중기사용료!#REF!</definedName>
    <definedName name="_JJ224">[32]중기사용료!#REF!</definedName>
    <definedName name="_JJ225">[32]중기사용료!#REF!</definedName>
    <definedName name="_JJ226">[32]중기사용료!#REF!</definedName>
    <definedName name="_JJ227">[32]중기사용료!#REF!</definedName>
    <definedName name="_JJ228">[32]중기사용료!#REF!</definedName>
    <definedName name="_JJ229">[32]중기사용료!#REF!</definedName>
    <definedName name="_JJ23">[32]중기사용료!#REF!</definedName>
    <definedName name="_JJ230">[32]중기사용료!#REF!</definedName>
    <definedName name="_jj231">[32]중기사용료!#REF!</definedName>
    <definedName name="_JJ232">[32]중기사용료!#REF!</definedName>
    <definedName name="_JJ233">[32]중기사용료!#REF!</definedName>
    <definedName name="_JJ234">[32]중기사용료!#REF!</definedName>
    <definedName name="_JJ235">[32]중기사용료!#REF!</definedName>
    <definedName name="_JJ236">[32]중기사용료!#REF!</definedName>
    <definedName name="_JJ237">[32]중기사용료!#REF!</definedName>
    <definedName name="_JJ238">[32]중기사용료!#REF!</definedName>
    <definedName name="_JJ239">[32]중기사용료!#REF!</definedName>
    <definedName name="_JJ24">[32]중기사용료!#REF!</definedName>
    <definedName name="_JJ25">[32]중기사용료!#REF!</definedName>
    <definedName name="_JJ26">[32]중기사용료!#REF!</definedName>
    <definedName name="_JJ27">[32]중기사용료!#REF!</definedName>
    <definedName name="_JJ28">[32]중기사용료!#REF!</definedName>
    <definedName name="_JJ29">[33]중기일위대가!$J$33</definedName>
    <definedName name="_JJ3">[32]중기사용료!#REF!</definedName>
    <definedName name="_JJ30">[32]중기사용료!#REF!</definedName>
    <definedName name="_JJ31">[32]중기사용료!#REF!</definedName>
    <definedName name="_JJ32">[32]중기사용료!#REF!</definedName>
    <definedName name="_JJ33">[32]중기사용료!#REF!</definedName>
    <definedName name="_JJ34">[32]중기사용료!#REF!</definedName>
    <definedName name="_JJ35">[32]중기사용료!#REF!</definedName>
    <definedName name="_JJ36">[32]중기사용료!#REF!</definedName>
    <definedName name="_JJ37">[32]중기사용료!#REF!</definedName>
    <definedName name="_JJ38">[32]중기사용료!#REF!</definedName>
    <definedName name="_JJ39">[32]중기사용료!#REF!</definedName>
    <definedName name="_JJ4">[33]중기일위대가!$J$8</definedName>
    <definedName name="_JJ40">[32]중기사용료!#REF!</definedName>
    <definedName name="_JJ41">#REF!</definedName>
    <definedName name="_JJ42">[32]중기사용료!#REF!</definedName>
    <definedName name="_JJ43">[32]중기사용료!#REF!</definedName>
    <definedName name="_JJ44">[32]중기사용료!#REF!</definedName>
    <definedName name="_JJ45">[32]중기사용료!#REF!</definedName>
    <definedName name="_JJ46">[32]중기사용료!#REF!</definedName>
    <definedName name="_JJ47">[32]중기사용료!#REF!</definedName>
    <definedName name="_JJ48">[32]중기사용료!#REF!</definedName>
    <definedName name="_JJ49">[32]중기사용료!#REF!</definedName>
    <definedName name="_JJ5">[33]중기일위대가!$J$9</definedName>
    <definedName name="_JJ50">[33]중기일위대가!$J$54</definedName>
    <definedName name="_JJ51">[33]중기일위대가!$J$55</definedName>
    <definedName name="_JJ52">[33]중기일위대가!$J$56</definedName>
    <definedName name="_JJ53">[32]중기사용료!#REF!</definedName>
    <definedName name="_JJ54">[32]중기사용료!#REF!</definedName>
    <definedName name="_JJ55">[32]중기사용료!#REF!</definedName>
    <definedName name="_JJ56">[32]중기사용료!#REF!</definedName>
    <definedName name="_JJ57">[32]중기사용료!#REF!</definedName>
    <definedName name="_JJ58">[32]중기사용료!#REF!</definedName>
    <definedName name="_JJ59">[32]중기사용료!#REF!</definedName>
    <definedName name="_JJ6">[32]중기사용료!#REF!</definedName>
    <definedName name="_JJ60">[33]중기일위대가!$J$64</definedName>
    <definedName name="_JJ61">[32]중기사용료!#REF!</definedName>
    <definedName name="_JJ62">[32]중기사용료!#REF!</definedName>
    <definedName name="_JJ63">[33]중기일위대가!$J$67</definedName>
    <definedName name="_JJ64">[33]중기일위대가!$J$68</definedName>
    <definedName name="_JJ65">[33]중기일위대가!$J$69</definedName>
    <definedName name="_JJ66">[32]중기사용료!#REF!</definedName>
    <definedName name="_JJ67">[34]중기일위대가!$J$71</definedName>
    <definedName name="_JJ68">[32]중기사용료!#REF!</definedName>
    <definedName name="_JJ69">[32]중기사용료!#REF!</definedName>
    <definedName name="_JJ7">[32]중기사용료!#REF!</definedName>
    <definedName name="_JJ70">[32]중기사용료!#REF!</definedName>
    <definedName name="_JJ71">[34]중기일위대가!$J$75</definedName>
    <definedName name="_JJ72">[32]중기사용료!#REF!</definedName>
    <definedName name="_JJ73">[32]중기사용료!#REF!</definedName>
    <definedName name="_JJ74">[32]중기사용료!#REF!</definedName>
    <definedName name="_JJ75">[33]중기일위대가!$J$79</definedName>
    <definedName name="_JJ76">[32]중기사용료!#REF!</definedName>
    <definedName name="_JJ77">[32]중기사용료!#REF!</definedName>
    <definedName name="_JJ78">[33]중기일위대가!$J$82</definedName>
    <definedName name="_JJ79">[32]중기사용료!#REF!</definedName>
    <definedName name="_JJ8">[32]중기사용료!#REF!</definedName>
    <definedName name="_JJ80">[32]중기사용료!#REF!</definedName>
    <definedName name="_JJ81">[32]중기사용료!#REF!</definedName>
    <definedName name="_JJ82">[32]중기사용료!#REF!</definedName>
    <definedName name="_JJ83">[32]중기사용료!#REF!</definedName>
    <definedName name="_JJ84">[32]중기사용료!#REF!</definedName>
    <definedName name="_JJ85">[32]중기사용료!#REF!</definedName>
    <definedName name="_JJ86">[32]중기사용료!#REF!</definedName>
    <definedName name="_JJ87">[32]중기사용료!#REF!</definedName>
    <definedName name="_JJ88">[32]중기사용료!#REF!</definedName>
    <definedName name="_JJ89">[33]중기일위대가!$J$93</definedName>
    <definedName name="_JJ9">[32]중기사용료!#REF!</definedName>
    <definedName name="_JJ90">[32]중기사용료!#REF!</definedName>
    <definedName name="_JJ91">[32]중기사용료!#REF!</definedName>
    <definedName name="_JJ92">[32]중기사용료!#REF!</definedName>
    <definedName name="_JJ93">[32]중기사용료!#REF!</definedName>
    <definedName name="_JJ94">[32]중기사용료!#REF!</definedName>
    <definedName name="_JJ95">[32]중기사용료!#REF!</definedName>
    <definedName name="_JJ96">[32]중기사용료!#REF!</definedName>
    <definedName name="_JJ97">[32]중기사용료!#REF!</definedName>
    <definedName name="_JJ98">[32]중기사용료!#REF!</definedName>
    <definedName name="_JJ99">[33]중기일위대가!$J$103</definedName>
    <definedName name="_JK103">[33]중기일위대가!$K$107</definedName>
    <definedName name="_JK105">[34]중기일위대가!$K$109</definedName>
    <definedName name="_JK12">[33]중기일위대가!$K$16</definedName>
    <definedName name="_JK127">[33]중기일위대가!$K$131</definedName>
    <definedName name="_JK130">[33]중기일위대가!$K$134</definedName>
    <definedName name="_JK131">[33]중기일위대가!$K$135</definedName>
    <definedName name="_JK132">[33]중기일위대가!$K$136</definedName>
    <definedName name="_JK138">[33]중기일위대가!$K$142</definedName>
    <definedName name="_JK159">[33]중기일위대가!$K$163</definedName>
    <definedName name="_JK160">[33]중기일위대가!$K$164</definedName>
    <definedName name="_JK166">[33]중기일위대가!$K$170</definedName>
    <definedName name="_JK21">[4]중기일위대가!$K$25</definedName>
    <definedName name="_JK29">[33]중기일위대가!$K$33</definedName>
    <definedName name="_JK4">[33]중기일위대가!$K$8</definedName>
    <definedName name="_JK5">[33]중기일위대가!$K$9</definedName>
    <definedName name="_JK50">[33]중기일위대가!$K$54</definedName>
    <definedName name="_JK51">[33]중기일위대가!$K$55</definedName>
    <definedName name="_JK52">[33]중기일위대가!$K$56</definedName>
    <definedName name="_JK54">[33]중기일위대가!$K$58</definedName>
    <definedName name="_JK63">[33]중기일위대가!$K$67</definedName>
    <definedName name="_JK64">[33]중기일위대가!$K$68</definedName>
    <definedName name="_JK65">[33]중기일위대가!$K$69</definedName>
    <definedName name="_JK67">[34]중기일위대가!$K$71</definedName>
    <definedName name="_JK71">[34]중기일위대가!$K$75</definedName>
    <definedName name="_JK75">[33]중기일위대가!$K$79</definedName>
    <definedName name="_JK78">[33]중기일위대가!$K$82</definedName>
    <definedName name="_JK89">[33]중기일위대가!$K$93</definedName>
    <definedName name="_JK99">[33]중기일위대가!$K$103</definedName>
    <definedName name="_JN103">[33]중기일위대가!$I$107</definedName>
    <definedName name="_JN105">[34]중기일위대가!$I$109</definedName>
    <definedName name="_JN12">[33]중기일위대가!$I$16</definedName>
    <definedName name="_JN130">[33]중기일위대가!$I$134</definedName>
    <definedName name="_JN131">[33]중기일위대가!$I$135</definedName>
    <definedName name="_JN132">[33]중기일위대가!$I$136</definedName>
    <definedName name="_JN160">[33]중기일위대가!$I$164</definedName>
    <definedName name="_JN21">[4]중기일위대가!$I$25</definedName>
    <definedName name="_JN29">[33]중기일위대가!$I$33</definedName>
    <definedName name="_JN4">[33]중기일위대가!$I$8</definedName>
    <definedName name="_JN5">[33]중기일위대가!$I$9</definedName>
    <definedName name="_JN50">[33]중기일위대가!$I$54</definedName>
    <definedName name="_JN51">[33]중기일위대가!$I$55</definedName>
    <definedName name="_JN52">[33]중기일위대가!$I$56</definedName>
    <definedName name="_JN54">[33]중기일위대가!$I$58</definedName>
    <definedName name="_JN60">[33]중기일위대가!$I$64</definedName>
    <definedName name="_JN63">[33]중기일위대가!$I$67</definedName>
    <definedName name="_JN64">[33]중기일위대가!$I$68</definedName>
    <definedName name="_JN65">[33]중기일위대가!$I$69</definedName>
    <definedName name="_JN67">[34]중기일위대가!$I$71</definedName>
    <definedName name="_JN71">[34]중기일위대가!$I$75</definedName>
    <definedName name="_JN75">[33]중기일위대가!$I$79</definedName>
    <definedName name="_JN78">[33]중기일위대가!$I$82</definedName>
    <definedName name="_JN89">[33]중기일위대가!$I$93</definedName>
    <definedName name="_JN99">[33]중기일위대가!$I$103</definedName>
    <definedName name="_JOI13">'[30]#REF'!$AN$212</definedName>
    <definedName name="_K">[29]Sheet1!#REF!</definedName>
    <definedName name="_K01">#REF!</definedName>
    <definedName name="_K02">[28]일위대가!$A$732:$IV$745=[28]일위대가!$A$732</definedName>
    <definedName name="_K809632">#REF!</definedName>
    <definedName name="_kdfdsd" hidden="1">#REF!</definedName>
    <definedName name="_kdfflfe" hidden="1">#REF!</definedName>
    <definedName name="_kdfleof" hidden="1">#REF!</definedName>
    <definedName name="_kdfloi3" hidden="1">#REF!</definedName>
    <definedName name="_keeril" hidden="1">#REF!</definedName>
    <definedName name="_keoiewo" hidden="1">#REF!</definedName>
    <definedName name="_key01" hidden="1">#REF!</definedName>
    <definedName name="_key02" hidden="1">#REF!</definedName>
    <definedName name="_Key1" localSheetId="0" hidden="1">#REF!</definedName>
    <definedName name="_Key1" hidden="1">#REF!</definedName>
    <definedName name="_Key2" localSheetId="0" hidden="1">#REF!</definedName>
    <definedName name="_Key2" hidden="1">#REF!</definedName>
    <definedName name="_Key3" hidden="1">#REF!</definedName>
    <definedName name="_kfjerlie">#REF!</definedName>
    <definedName name="_kfkf" hidden="1">#REF!</definedName>
    <definedName name="_kill" hidden="1">#REF!</definedName>
    <definedName name="_KK1">[32]중기사용료!#REF!</definedName>
    <definedName name="_KK10">[32]중기사용료!#REF!</definedName>
    <definedName name="_KK100">[32]중기사용료!#REF!</definedName>
    <definedName name="_KK101">[32]중기사용료!#REF!</definedName>
    <definedName name="_KK102">[32]중기사용료!#REF!</definedName>
    <definedName name="_KK103">[32]중기사용료!#REF!</definedName>
    <definedName name="_KK104">[32]중기사용료!#REF!</definedName>
    <definedName name="_KK105">[32]중기사용료!#REF!</definedName>
    <definedName name="_KK106">[32]중기사용료!#REF!</definedName>
    <definedName name="_KK107">[32]중기사용료!#REF!</definedName>
    <definedName name="_KK108">[32]중기사용료!#REF!</definedName>
    <definedName name="_KK109">[32]중기사용료!#REF!</definedName>
    <definedName name="_KK11">[32]중기사용료!#REF!</definedName>
    <definedName name="_KK110">[32]중기사용료!#REF!</definedName>
    <definedName name="_KK111">[32]중기사용료!#REF!</definedName>
    <definedName name="_KK112">[32]중기사용료!#REF!</definedName>
    <definedName name="_KK113">[32]중기사용료!#REF!</definedName>
    <definedName name="_KK114">[32]중기사용료!#REF!</definedName>
    <definedName name="_KK115">[32]중기사용료!#REF!</definedName>
    <definedName name="_KK116">[32]중기사용료!#REF!</definedName>
    <definedName name="_KK117">[32]중기사용료!#REF!</definedName>
    <definedName name="_KK118">[32]중기사용료!#REF!</definedName>
    <definedName name="_KK119">[32]중기사용료!#REF!</definedName>
    <definedName name="_KK12">[32]중기사용료!#REF!</definedName>
    <definedName name="_KK120">[32]중기사용료!#REF!</definedName>
    <definedName name="_KK121">[32]중기사용료!#REF!</definedName>
    <definedName name="_KK122">[32]중기사용료!#REF!</definedName>
    <definedName name="_KK123">[32]중기사용료!#REF!</definedName>
    <definedName name="_KK124">[32]중기사용료!#REF!</definedName>
    <definedName name="_KK125">[32]중기사용료!#REF!</definedName>
    <definedName name="_KK126">[32]중기사용료!#REF!</definedName>
    <definedName name="_KK127">[32]중기사용료!#REF!</definedName>
    <definedName name="_KK128">[32]중기사용료!#REF!</definedName>
    <definedName name="_KK129">[32]중기사용료!#REF!</definedName>
    <definedName name="_KK13">[32]중기사용료!#REF!</definedName>
    <definedName name="_KK130">[32]중기사용료!#REF!</definedName>
    <definedName name="_KK131">[32]중기사용료!#REF!</definedName>
    <definedName name="_KK132">[32]중기사용료!#REF!</definedName>
    <definedName name="_KK133">[32]중기사용료!#REF!</definedName>
    <definedName name="_KK134">[32]중기사용료!#REF!</definedName>
    <definedName name="_KK135">[32]중기사용료!#REF!</definedName>
    <definedName name="_KK136">[32]중기사용료!#REF!</definedName>
    <definedName name="_KK137">[32]중기사용료!#REF!</definedName>
    <definedName name="_KK138">[32]중기사용료!#REF!</definedName>
    <definedName name="_KK139">[32]중기사용료!#REF!</definedName>
    <definedName name="_KK14">[32]중기사용료!#REF!</definedName>
    <definedName name="_KK140">[32]중기사용료!#REF!</definedName>
    <definedName name="_KK141">[32]중기사용료!#REF!</definedName>
    <definedName name="_KK142">[32]중기사용료!#REF!</definedName>
    <definedName name="_KK143">[32]중기사용료!#REF!</definedName>
    <definedName name="_KK144">[32]중기사용료!#REF!</definedName>
    <definedName name="_KK145">[32]중기사용료!#REF!</definedName>
    <definedName name="_KK146">[32]중기사용료!#REF!</definedName>
    <definedName name="_KK147">[32]중기사용료!#REF!</definedName>
    <definedName name="_KK148">[32]중기사용료!#REF!</definedName>
    <definedName name="_KK149">[32]중기사용료!#REF!</definedName>
    <definedName name="_KK15">[32]중기사용료!#REF!</definedName>
    <definedName name="_KK150">[32]중기사용료!#REF!</definedName>
    <definedName name="_KK151">[32]중기사용료!#REF!</definedName>
    <definedName name="_KK152">[32]중기사용료!#REF!</definedName>
    <definedName name="_KK153">[32]중기사용료!#REF!</definedName>
    <definedName name="_KK154">[32]중기사용료!#REF!</definedName>
    <definedName name="_KK155">#REF!</definedName>
    <definedName name="_KK156">[32]중기사용료!#REF!</definedName>
    <definedName name="_KK157">[32]중기사용료!#REF!</definedName>
    <definedName name="_KK158">[32]중기사용료!#REF!</definedName>
    <definedName name="_KK159">[32]중기사용료!#REF!</definedName>
    <definedName name="_KK16">[32]중기사용료!#REF!</definedName>
    <definedName name="_KK160">[32]중기사용료!#REF!</definedName>
    <definedName name="_KK161">[32]중기사용료!#REF!</definedName>
    <definedName name="_KK162">[32]중기사용료!#REF!</definedName>
    <definedName name="_KK163">[32]중기사용료!#REF!</definedName>
    <definedName name="_KK164">[32]중기사용료!#REF!</definedName>
    <definedName name="_KK165">[32]중기사용료!#REF!</definedName>
    <definedName name="_KK166">[32]중기사용료!#REF!</definedName>
    <definedName name="_KK167">[32]중기사용료!#REF!</definedName>
    <definedName name="_KK168">[32]중기사용료!#REF!</definedName>
    <definedName name="_KK169">[32]중기사용료!#REF!</definedName>
    <definedName name="_KK17">[32]중기사용료!#REF!</definedName>
    <definedName name="_KK170">[32]중기사용료!#REF!</definedName>
    <definedName name="_KK171">[32]중기사용료!#REF!</definedName>
    <definedName name="_KK172">[32]중기사용료!#REF!</definedName>
    <definedName name="_KK173">[32]중기사용료!#REF!</definedName>
    <definedName name="_KK174">[32]중기사용료!#REF!</definedName>
    <definedName name="_KK175">[32]중기사용료!#REF!</definedName>
    <definedName name="_KK176">[32]중기사용료!#REF!</definedName>
    <definedName name="_KK177">[32]중기사용료!#REF!</definedName>
    <definedName name="_KK178">[32]중기사용료!#REF!</definedName>
    <definedName name="_KK179">[32]중기사용료!#REF!</definedName>
    <definedName name="_KK18">[32]중기사용료!#REF!</definedName>
    <definedName name="_KK180">[32]중기사용료!#REF!</definedName>
    <definedName name="_KK181">[32]중기사용료!#REF!</definedName>
    <definedName name="_KK182">[32]중기사용료!#REF!</definedName>
    <definedName name="_KK183">[32]중기사용료!#REF!</definedName>
    <definedName name="_KK184">[32]중기사용료!#REF!</definedName>
    <definedName name="_KK185">[32]중기사용료!#REF!</definedName>
    <definedName name="_KK186">[32]중기사용료!#REF!</definedName>
    <definedName name="_KK187">[32]중기사용료!#REF!</definedName>
    <definedName name="_KK188">[32]중기사용료!#REF!</definedName>
    <definedName name="_KK189">[32]중기사용료!#REF!</definedName>
    <definedName name="_KK19">[32]중기사용료!#REF!</definedName>
    <definedName name="_KK190">[32]중기사용료!#REF!</definedName>
    <definedName name="_KK191">[32]중기사용료!#REF!</definedName>
    <definedName name="_KK192">[32]중기사용료!#REF!</definedName>
    <definedName name="_KK193">[32]중기사용료!#REF!</definedName>
    <definedName name="_KK194">[32]중기사용료!#REF!</definedName>
    <definedName name="_KK195">[32]중기사용료!#REF!</definedName>
    <definedName name="_KK196">[32]중기사용료!#REF!</definedName>
    <definedName name="_KK197">[32]중기사용료!#REF!</definedName>
    <definedName name="_KK198">[32]중기사용료!#REF!</definedName>
    <definedName name="_KK199">[32]중기사용료!#REF!</definedName>
    <definedName name="_KK2">[32]중기사용료!#REF!</definedName>
    <definedName name="_KK20">[32]중기사용료!#REF!</definedName>
    <definedName name="_KK200">[32]중기사용료!#REF!</definedName>
    <definedName name="_KK201">[32]중기사용료!#REF!</definedName>
    <definedName name="_KK202">[32]중기사용료!#REF!</definedName>
    <definedName name="_KK203">[32]중기사용료!#REF!</definedName>
    <definedName name="_KK204">[32]중기사용료!#REF!</definedName>
    <definedName name="_KK205">[32]중기사용료!#REF!</definedName>
    <definedName name="_KK206">[32]중기사용료!#REF!</definedName>
    <definedName name="_KK207">[32]중기사용료!#REF!</definedName>
    <definedName name="_KK208">[32]중기사용료!#REF!</definedName>
    <definedName name="_KK209">[32]중기사용료!#REF!</definedName>
    <definedName name="_KK21">[32]중기사용료!#REF!</definedName>
    <definedName name="_KK210">[32]중기사용료!#REF!</definedName>
    <definedName name="_KK211">[32]중기사용료!#REF!</definedName>
    <definedName name="_KK212">[32]중기사용료!#REF!</definedName>
    <definedName name="_KK213">[32]중기사용료!#REF!</definedName>
    <definedName name="_KK214">[32]중기사용료!#REF!</definedName>
    <definedName name="_KK215">[32]중기사용료!#REF!</definedName>
    <definedName name="_KK216">[32]중기사용료!#REF!</definedName>
    <definedName name="_KK217">[32]중기사용료!#REF!</definedName>
    <definedName name="_KK218">[32]중기사용료!#REF!</definedName>
    <definedName name="_KK219">[32]중기사용료!#REF!</definedName>
    <definedName name="_KK22">[32]중기사용료!#REF!</definedName>
    <definedName name="_KK220">[32]중기사용료!#REF!</definedName>
    <definedName name="_KK221">[32]중기사용료!#REF!</definedName>
    <definedName name="_KK222">[32]중기사용료!#REF!</definedName>
    <definedName name="_KK223">[32]중기사용료!#REF!</definedName>
    <definedName name="_KK224">[32]중기사용료!#REF!</definedName>
    <definedName name="_KK225">[32]중기사용료!#REF!</definedName>
    <definedName name="_KK226">[32]중기사용료!#REF!</definedName>
    <definedName name="_KK227">[32]중기사용료!#REF!</definedName>
    <definedName name="_KK228">[32]중기사용료!#REF!</definedName>
    <definedName name="_KK229">[32]중기사용료!#REF!</definedName>
    <definedName name="_KK23">[32]중기사용료!#REF!</definedName>
    <definedName name="_KK230">[32]중기사용료!#REF!</definedName>
    <definedName name="_kk231">[32]중기사용료!#REF!</definedName>
    <definedName name="_KK232">[32]중기사용료!#REF!</definedName>
    <definedName name="_KK233">[32]중기사용료!#REF!</definedName>
    <definedName name="_KK234">[32]중기사용료!#REF!</definedName>
    <definedName name="_KK235">[32]중기사용료!#REF!</definedName>
    <definedName name="_KK236">[32]중기사용료!#REF!</definedName>
    <definedName name="_KK237">[32]중기사용료!#REF!</definedName>
    <definedName name="_KK238">[32]중기사용료!#REF!</definedName>
    <definedName name="_KK239">[32]중기사용료!#REF!</definedName>
    <definedName name="_KK24">[32]중기사용료!#REF!</definedName>
    <definedName name="_KK25">[32]중기사용료!#REF!</definedName>
    <definedName name="_KK26">[32]중기사용료!#REF!</definedName>
    <definedName name="_KK27">[32]중기사용료!#REF!</definedName>
    <definedName name="_KK28">[32]중기사용료!#REF!</definedName>
    <definedName name="_KK29">[32]중기사용료!#REF!</definedName>
    <definedName name="_KK3">[32]중기사용료!#REF!</definedName>
    <definedName name="_KK30">[32]중기사용료!#REF!</definedName>
    <definedName name="_KK31">[32]중기사용료!#REF!</definedName>
    <definedName name="_KK32">[32]중기사용료!#REF!</definedName>
    <definedName name="_KK33">[32]중기사용료!#REF!</definedName>
    <definedName name="_KK34">[32]중기사용료!#REF!</definedName>
    <definedName name="_KK35">[32]중기사용료!#REF!</definedName>
    <definedName name="_KK36">[32]중기사용료!#REF!</definedName>
    <definedName name="_KK37">[32]중기사용료!#REF!</definedName>
    <definedName name="_KK38">[32]중기사용료!#REF!</definedName>
    <definedName name="_KK39">[32]중기사용료!#REF!</definedName>
    <definedName name="_KK4">[32]중기사용료!#REF!</definedName>
    <definedName name="_KK40">[32]중기사용료!#REF!</definedName>
    <definedName name="_KK41">#REF!</definedName>
    <definedName name="_KK42">[32]중기사용료!#REF!</definedName>
    <definedName name="_KK43">[32]중기사용료!#REF!</definedName>
    <definedName name="_KK44">[32]중기사용료!#REF!</definedName>
    <definedName name="_KK45">[32]중기사용료!#REF!</definedName>
    <definedName name="_KK46">[32]중기사용료!#REF!</definedName>
    <definedName name="_KK47">[32]중기사용료!#REF!</definedName>
    <definedName name="_KK48">[32]중기사용료!#REF!</definedName>
    <definedName name="_KK49">[32]중기사용료!#REF!</definedName>
    <definedName name="_KK5">[32]중기사용료!#REF!</definedName>
    <definedName name="_KK50">[32]중기사용료!#REF!</definedName>
    <definedName name="_KK5000">#REF!</definedName>
    <definedName name="_KK51">[32]중기사용료!#REF!</definedName>
    <definedName name="_KK52">[32]중기사용료!#REF!</definedName>
    <definedName name="_KK53">[32]중기사용료!#REF!</definedName>
    <definedName name="_KK54">[32]중기사용료!#REF!</definedName>
    <definedName name="_KK55">[32]중기사용료!#REF!</definedName>
    <definedName name="_KK56">[32]중기사용료!#REF!</definedName>
    <definedName name="_KK57">[32]중기사용료!#REF!</definedName>
    <definedName name="_KK58">[32]중기사용료!#REF!</definedName>
    <definedName name="_KK59">[32]중기사용료!#REF!</definedName>
    <definedName name="_KK6">[32]중기사용료!#REF!</definedName>
    <definedName name="_KK60">[32]중기사용료!#REF!</definedName>
    <definedName name="_KK61">[32]중기사용료!#REF!</definedName>
    <definedName name="_KK62">[32]중기사용료!#REF!</definedName>
    <definedName name="_KK63">[32]중기사용료!#REF!</definedName>
    <definedName name="_KK64">[32]중기사용료!#REF!</definedName>
    <definedName name="_KK65">[32]중기사용료!#REF!</definedName>
    <definedName name="_KK66">[32]중기사용료!#REF!</definedName>
    <definedName name="_KK67">[32]중기사용료!#REF!</definedName>
    <definedName name="_KK68">[32]중기사용료!#REF!</definedName>
    <definedName name="_KK69">[32]중기사용료!#REF!</definedName>
    <definedName name="_KK7">[32]중기사용료!#REF!</definedName>
    <definedName name="_KK70">[32]중기사용료!#REF!</definedName>
    <definedName name="_KK71">[32]중기사용료!#REF!</definedName>
    <definedName name="_KK72">[32]중기사용료!#REF!</definedName>
    <definedName name="_KK73">[32]중기사용료!#REF!</definedName>
    <definedName name="_KK74">[32]중기사용료!#REF!</definedName>
    <definedName name="_KK75">[32]중기사용료!#REF!</definedName>
    <definedName name="_KK76">[32]중기사용료!#REF!</definedName>
    <definedName name="_KK77">[32]중기사용료!#REF!</definedName>
    <definedName name="_KK78">[32]중기사용료!#REF!</definedName>
    <definedName name="_KK79">[32]중기사용료!#REF!</definedName>
    <definedName name="_KK8">[32]중기사용료!#REF!</definedName>
    <definedName name="_KK80">[32]중기사용료!#REF!</definedName>
    <definedName name="_KK81">[32]중기사용료!#REF!</definedName>
    <definedName name="_KK82">[32]중기사용료!#REF!</definedName>
    <definedName name="_KK83">[32]중기사용료!#REF!</definedName>
    <definedName name="_KK84">[32]중기사용료!#REF!</definedName>
    <definedName name="_KK85">[32]중기사용료!#REF!</definedName>
    <definedName name="_KK86">[32]중기사용료!#REF!</definedName>
    <definedName name="_KK87">[32]중기사용료!#REF!</definedName>
    <definedName name="_KK88">[32]중기사용료!#REF!</definedName>
    <definedName name="_KK89">[32]중기사용료!#REF!</definedName>
    <definedName name="_KK9">[32]중기사용료!#REF!</definedName>
    <definedName name="_KK90">[32]중기사용료!#REF!</definedName>
    <definedName name="_KK91">[32]중기사용료!#REF!</definedName>
    <definedName name="_KK92">[32]중기사용료!#REF!</definedName>
    <definedName name="_KK93">[32]중기사용료!#REF!</definedName>
    <definedName name="_KK94">[32]중기사용료!#REF!</definedName>
    <definedName name="_KK95">[32]중기사용료!#REF!</definedName>
    <definedName name="_KK96">[32]중기사용료!#REF!</definedName>
    <definedName name="_KK97">[32]중기사용료!#REF!</definedName>
    <definedName name="_KK98">[32]중기사용료!#REF!</definedName>
    <definedName name="_KK99">[32]중기사용료!#REF!</definedName>
    <definedName name="_kkiil" hidden="1">#REF!</definedName>
    <definedName name="_kkillli" hidden="1">#REF!</definedName>
    <definedName name="_Kz1">#REF!</definedName>
    <definedName name="_Kz2">#REF!</definedName>
    <definedName name="_Kz3">#REF!</definedName>
    <definedName name="_L01">#REF!</definedName>
    <definedName name="_L02">#REF!</definedName>
    <definedName name="_L03">#REF!</definedName>
    <definedName name="_l06">#REF!</definedName>
    <definedName name="_l07">#REF!</definedName>
    <definedName name="_L08">#REF!</definedName>
    <definedName name="_L09">#REF!</definedName>
    <definedName name="_L1">#REF!</definedName>
    <definedName name="_L2">#REF!</definedName>
    <definedName name="_L3">#REF!</definedName>
    <definedName name="_L4">#REF!</definedName>
    <definedName name="_L5">#REF!</definedName>
    <definedName name="_L6">#REF!</definedName>
    <definedName name="_levis" hidden="1">#REF!</definedName>
    <definedName name="_lielsz" hidden="1">#REF!</definedName>
    <definedName name="_lill" hidden="1">#REF!</definedName>
    <definedName name="_LL1">'[10]#REF'!$AW$9:$AW$199</definedName>
    <definedName name="_ll15">#REF!</definedName>
    <definedName name="_LL2">[10]Sheet17!$C$3</definedName>
    <definedName name="_LL3">[10]Sheet17!$C$4</definedName>
    <definedName name="_LM9228">#REF!</definedName>
    <definedName name="_LP1">'[2]부하(성남)'!#REF!</definedName>
    <definedName name="_LP2">#REF!</definedName>
    <definedName name="_LPB1">[3]부하계산서!#REF!</definedName>
    <definedName name="_LPK1">[3]부하계산서!#REF!</definedName>
    <definedName name="_LR1">[10]Sheet17!$F$2</definedName>
    <definedName name="_LR2">[10]Sheet17!$F$3</definedName>
    <definedName name="_LR3">[10]Sheet17!$F$4</definedName>
    <definedName name="_LU1">'[2]부하(성남)'!#REF!</definedName>
    <definedName name="_LU2">'[2]부하(성남)'!#REF!</definedName>
    <definedName name="_LV01">'[2]부하(성남)'!#REF!</definedName>
    <definedName name="_M01">#REF!</definedName>
    <definedName name="_M02">#REF!</definedName>
    <definedName name="_M03">#REF!</definedName>
    <definedName name="_M04">#REF!</definedName>
    <definedName name="_MaL1">#REF!</definedName>
    <definedName name="_MaL2">#REF!</definedName>
    <definedName name="_MatInverse_In" hidden="1">#REF!</definedName>
    <definedName name="_MatMult_A" hidden="1">#REF!</definedName>
    <definedName name="_MatMult_AxB" hidden="1">#REF!</definedName>
    <definedName name="_MatMult_B" hidden="1">#REF!</definedName>
    <definedName name="_mcv1">#REF!</definedName>
    <definedName name="_mcv2">#REF!</definedName>
    <definedName name="_mcv3">#REF!</definedName>
    <definedName name="_mcv4">#REF!</definedName>
    <definedName name="_mcv5">#REF!</definedName>
    <definedName name="_mdidkl" hidden="1">#REF!</definedName>
    <definedName name="_mdiidld" hidden="1">#REF!</definedName>
    <definedName name="_mdill" hidden="1">#REF!</definedName>
    <definedName name="_mewowo" hidden="1">#REF!</definedName>
    <definedName name="_mfill" hidden="1">#REF!</definedName>
    <definedName name="_mgfill" hidden="1">#REF!</definedName>
    <definedName name="_mhw1">#REF!</definedName>
    <definedName name="_mielel" hidden="1">#REF!</definedName>
    <definedName name="_miilelld" hidden="1">#REF!</definedName>
    <definedName name="_mill" hidden="1">#REF!</definedName>
    <definedName name="_mm3">[10]원형1호맨홀토공수량!#REF!</definedName>
    <definedName name="_mn1">#REF!</definedName>
    <definedName name="_mqdidl" hidden="1">#REF!</definedName>
    <definedName name="_mvw1">#REF!</definedName>
    <definedName name="_naeil" hidden="1">#REF!</definedName>
    <definedName name="_naiel" hidden="1">#REF!</definedName>
    <definedName name="_naill" hidden="1">#REF!</definedName>
    <definedName name="_ncikl" hidden="1">#REF!</definedName>
    <definedName name="_ndiel" hidden="1">#REF!</definedName>
    <definedName name="_ndill" hidden="1">#REF!</definedName>
    <definedName name="_ngsndi" hidden="1">#REF!</definedName>
    <definedName name="_nilei" hidden="1">#REF!</definedName>
    <definedName name="_nilief" hidden="1">#REF!</definedName>
    <definedName name="_nill" hidden="1">#REF!</definedName>
    <definedName name="_NMB96">#REF!</definedName>
    <definedName name="_NN1">[32]중기사용료!#REF!</definedName>
    <definedName name="_NN10">[32]중기사용료!#REF!</definedName>
    <definedName name="_NN100">[32]중기사용료!#REF!</definedName>
    <definedName name="_NN101">[32]중기사용료!#REF!</definedName>
    <definedName name="_NN102">[32]중기사용료!#REF!</definedName>
    <definedName name="_NN103">[32]중기사용료!#REF!</definedName>
    <definedName name="_NN104">[32]중기사용료!#REF!</definedName>
    <definedName name="_NN105">[32]중기사용료!#REF!</definedName>
    <definedName name="_NN106">[32]중기사용료!#REF!</definedName>
    <definedName name="_NN107">[32]중기사용료!#REF!</definedName>
    <definedName name="_NN108">[32]중기사용료!#REF!</definedName>
    <definedName name="_NN109">[32]중기사용료!#REF!</definedName>
    <definedName name="_NN11">[32]중기사용료!#REF!</definedName>
    <definedName name="_NN110">[32]중기사용료!#REF!</definedName>
    <definedName name="_NN111">[32]중기사용료!#REF!</definedName>
    <definedName name="_NN112">[32]중기사용료!#REF!</definedName>
    <definedName name="_NN113">[32]중기사용료!#REF!</definedName>
    <definedName name="_NN114">[32]중기사용료!#REF!</definedName>
    <definedName name="_NN115">[32]중기사용료!#REF!</definedName>
    <definedName name="_NN116">[32]중기사용료!#REF!</definedName>
    <definedName name="_NN117">[32]중기사용료!#REF!</definedName>
    <definedName name="_NN118">[32]중기사용료!#REF!</definedName>
    <definedName name="_NN119">[32]중기사용료!#REF!</definedName>
    <definedName name="_NN12">[32]중기사용료!#REF!</definedName>
    <definedName name="_NN120">[32]중기사용료!#REF!</definedName>
    <definedName name="_NN121">[32]중기사용료!#REF!</definedName>
    <definedName name="_NN122">[32]중기사용료!#REF!</definedName>
    <definedName name="_NN123">[32]중기사용료!#REF!</definedName>
    <definedName name="_NN124">[32]중기사용료!#REF!</definedName>
    <definedName name="_NN125">[32]중기사용료!#REF!</definedName>
    <definedName name="_NN126">[32]중기사용료!#REF!</definedName>
    <definedName name="_NN127">[32]중기사용료!#REF!</definedName>
    <definedName name="_NN128">[32]중기사용료!#REF!</definedName>
    <definedName name="_NN129">[32]중기사용료!#REF!</definedName>
    <definedName name="_NN13">[32]중기사용료!#REF!</definedName>
    <definedName name="_NN130">[32]중기사용료!#REF!</definedName>
    <definedName name="_NN131">[32]중기사용료!#REF!</definedName>
    <definedName name="_NN132">[32]중기사용료!#REF!</definedName>
    <definedName name="_NN133">[32]중기사용료!#REF!</definedName>
    <definedName name="_NN134">[32]중기사용료!#REF!</definedName>
    <definedName name="_NN135">[32]중기사용료!#REF!</definedName>
    <definedName name="_NN136">[32]중기사용료!#REF!</definedName>
    <definedName name="_NN137">[32]중기사용료!#REF!</definedName>
    <definedName name="_NN138">[32]중기사용료!#REF!</definedName>
    <definedName name="_NN139">[32]중기사용료!#REF!</definedName>
    <definedName name="_NN14">[32]중기사용료!#REF!</definedName>
    <definedName name="_NN140">[32]중기사용료!#REF!</definedName>
    <definedName name="_NN141">[32]중기사용료!#REF!</definedName>
    <definedName name="_NN142">[32]중기사용료!#REF!</definedName>
    <definedName name="_NN143">[32]중기사용료!#REF!</definedName>
    <definedName name="_NN144">[32]중기사용료!#REF!</definedName>
    <definedName name="_NN145">[32]중기사용료!#REF!</definedName>
    <definedName name="_NN146">[32]중기사용료!#REF!</definedName>
    <definedName name="_NN147">[32]중기사용료!#REF!</definedName>
    <definedName name="_NN148">[32]중기사용료!#REF!</definedName>
    <definedName name="_NN149">[32]중기사용료!#REF!</definedName>
    <definedName name="_NN15">[32]중기사용료!#REF!</definedName>
    <definedName name="_NN150">[32]중기사용료!#REF!</definedName>
    <definedName name="_NN151">[32]중기사용료!#REF!</definedName>
    <definedName name="_NN152">[32]중기사용료!#REF!</definedName>
    <definedName name="_NN153">[32]중기사용료!#REF!</definedName>
    <definedName name="_NN154">[32]중기사용료!#REF!</definedName>
    <definedName name="_NN155">#REF!</definedName>
    <definedName name="_NN156">[32]중기사용료!#REF!</definedName>
    <definedName name="_NN157">[32]중기사용료!#REF!</definedName>
    <definedName name="_NN158">[32]중기사용료!#REF!</definedName>
    <definedName name="_NN159">[32]중기사용료!#REF!</definedName>
    <definedName name="_NN16">[32]중기사용료!#REF!</definedName>
    <definedName name="_NN160">[32]중기사용료!#REF!</definedName>
    <definedName name="_NN161">[32]중기사용료!#REF!</definedName>
    <definedName name="_NN162">[32]중기사용료!#REF!</definedName>
    <definedName name="_NN163">[32]중기사용료!#REF!</definedName>
    <definedName name="_NN164">[32]중기사용료!#REF!</definedName>
    <definedName name="_NN165">[32]중기사용료!#REF!</definedName>
    <definedName name="_NN166">[32]중기사용료!#REF!</definedName>
    <definedName name="_NN167">[32]중기사용료!#REF!</definedName>
    <definedName name="_NN168">[32]중기사용료!#REF!</definedName>
    <definedName name="_NN169">[32]중기사용료!#REF!</definedName>
    <definedName name="_NN17">[32]중기사용료!#REF!</definedName>
    <definedName name="_NN170">[32]중기사용료!#REF!</definedName>
    <definedName name="_NN171">[32]중기사용료!#REF!</definedName>
    <definedName name="_NN172">[32]중기사용료!#REF!</definedName>
    <definedName name="_NN173">[32]중기사용료!#REF!</definedName>
    <definedName name="_NN174">[32]중기사용료!#REF!</definedName>
    <definedName name="_NN175">[32]중기사용료!#REF!</definedName>
    <definedName name="_NN176">[32]중기사용료!#REF!</definedName>
    <definedName name="_NN177">[32]중기사용료!#REF!</definedName>
    <definedName name="_NN178">[32]중기사용료!#REF!</definedName>
    <definedName name="_NN179">[32]중기사용료!#REF!</definedName>
    <definedName name="_NN18">[32]중기사용료!#REF!</definedName>
    <definedName name="_NN180">[32]중기사용료!#REF!</definedName>
    <definedName name="_NN181">[32]중기사용료!#REF!</definedName>
    <definedName name="_NN182">[32]중기사용료!#REF!</definedName>
    <definedName name="_NN183">[32]중기사용료!#REF!</definedName>
    <definedName name="_NN184">[32]중기사용료!#REF!</definedName>
    <definedName name="_NN185">[32]중기사용료!#REF!</definedName>
    <definedName name="_NN186">[32]중기사용료!#REF!</definedName>
    <definedName name="_NN187">[32]중기사용료!#REF!</definedName>
    <definedName name="_NN188">[32]중기사용료!#REF!</definedName>
    <definedName name="_NN189">[32]중기사용료!#REF!</definedName>
    <definedName name="_NN19">[32]중기사용료!#REF!</definedName>
    <definedName name="_NN190">[32]중기사용료!#REF!</definedName>
    <definedName name="_NN191">[32]중기사용료!#REF!</definedName>
    <definedName name="_NN192">[32]중기사용료!#REF!</definedName>
    <definedName name="_NN193">[32]중기사용료!#REF!</definedName>
    <definedName name="_NN194">[32]중기사용료!#REF!</definedName>
    <definedName name="_NN195">[32]중기사용료!#REF!</definedName>
    <definedName name="_NN196">[32]중기사용료!#REF!</definedName>
    <definedName name="_NN197">[32]중기사용료!#REF!</definedName>
    <definedName name="_NN198">[32]중기사용료!#REF!</definedName>
    <definedName name="_NN199">[32]중기사용료!#REF!</definedName>
    <definedName name="_NN2">[32]중기사용료!#REF!</definedName>
    <definedName name="_NN20">[32]중기사용료!#REF!</definedName>
    <definedName name="_NN200">[32]중기사용료!#REF!</definedName>
    <definedName name="_NN201">[32]중기사용료!#REF!</definedName>
    <definedName name="_NN202">[32]중기사용료!#REF!</definedName>
    <definedName name="_NN203">[32]중기사용료!#REF!</definedName>
    <definedName name="_NN204">[32]중기사용료!#REF!</definedName>
    <definedName name="_NN205">[32]중기사용료!#REF!</definedName>
    <definedName name="_NN206">[32]중기사용료!#REF!</definedName>
    <definedName name="_NN207">[32]중기사용료!#REF!</definedName>
    <definedName name="_NN208">[32]중기사용료!#REF!</definedName>
    <definedName name="_NN209">[32]중기사용료!#REF!</definedName>
    <definedName name="_NN21">[32]중기사용료!#REF!</definedName>
    <definedName name="_NN210">[32]중기사용료!#REF!</definedName>
    <definedName name="_NN211">[32]중기사용료!#REF!</definedName>
    <definedName name="_NN212">[32]중기사용료!#REF!</definedName>
    <definedName name="_NN213">[32]중기사용료!#REF!</definedName>
    <definedName name="_NN214">[32]중기사용료!#REF!</definedName>
    <definedName name="_NN215">[32]중기사용료!#REF!</definedName>
    <definedName name="_NN216">[32]중기사용료!#REF!</definedName>
    <definedName name="_NN217">[32]중기사용료!#REF!</definedName>
    <definedName name="_NN218">[32]중기사용료!#REF!</definedName>
    <definedName name="_NN219">[32]중기사용료!#REF!</definedName>
    <definedName name="_NN22">[32]중기사용료!#REF!</definedName>
    <definedName name="_NN220">[32]중기사용료!#REF!</definedName>
    <definedName name="_NN221">[32]중기사용료!#REF!</definedName>
    <definedName name="_NN222">[32]중기사용료!#REF!</definedName>
    <definedName name="_NN223">[32]중기사용료!#REF!</definedName>
    <definedName name="_NN224">[32]중기사용료!#REF!</definedName>
    <definedName name="_NN225">[32]중기사용료!#REF!</definedName>
    <definedName name="_NN226">[32]중기사용료!#REF!</definedName>
    <definedName name="_NN227">[32]중기사용료!#REF!</definedName>
    <definedName name="_NN228">[32]중기사용료!#REF!</definedName>
    <definedName name="_NN229">[32]중기사용료!#REF!</definedName>
    <definedName name="_NN23">[32]중기사용료!#REF!</definedName>
    <definedName name="_NN230">[32]중기사용료!#REF!</definedName>
    <definedName name="_nn231">[32]중기사용료!#REF!</definedName>
    <definedName name="_NN232">[32]중기사용료!#REF!</definedName>
    <definedName name="_NN233">[32]중기사용료!#REF!</definedName>
    <definedName name="_NN234">[32]중기사용료!#REF!</definedName>
    <definedName name="_NN235">[32]중기사용료!#REF!</definedName>
    <definedName name="_NN236">[32]중기사용료!#REF!</definedName>
    <definedName name="_NN237">[32]중기사용료!#REF!</definedName>
    <definedName name="_NN238">[32]중기사용료!#REF!</definedName>
    <definedName name="_NN239">[32]중기사용료!#REF!</definedName>
    <definedName name="_NN24">[32]중기사용료!#REF!</definedName>
    <definedName name="_NN25">[32]중기사용료!#REF!</definedName>
    <definedName name="_NN26">[32]중기사용료!#REF!</definedName>
    <definedName name="_NN27">[32]중기사용료!#REF!</definedName>
    <definedName name="_NN28">[32]중기사용료!#REF!</definedName>
    <definedName name="_NN29">[32]중기사용료!#REF!</definedName>
    <definedName name="_NN3">[32]중기사용료!#REF!</definedName>
    <definedName name="_NN30">[32]중기사용료!#REF!</definedName>
    <definedName name="_NN31">[32]중기사용료!#REF!</definedName>
    <definedName name="_NN32">[32]중기사용료!#REF!</definedName>
    <definedName name="_NN33">[32]중기사용료!#REF!</definedName>
    <definedName name="_NN34">[32]중기사용료!#REF!</definedName>
    <definedName name="_NN35">[32]중기사용료!#REF!</definedName>
    <definedName name="_NN36">[32]중기사용료!#REF!</definedName>
    <definedName name="_NN37">[32]중기사용료!#REF!</definedName>
    <definedName name="_NN38">[32]중기사용료!#REF!</definedName>
    <definedName name="_NN39">[32]중기사용료!#REF!</definedName>
    <definedName name="_NN4">[32]중기사용료!#REF!</definedName>
    <definedName name="_NN40">[32]중기사용료!#REF!</definedName>
    <definedName name="_NN41">#REF!</definedName>
    <definedName name="_NN42">[32]중기사용료!#REF!</definedName>
    <definedName name="_NN43">[32]중기사용료!#REF!</definedName>
    <definedName name="_NN44">[32]중기사용료!#REF!</definedName>
    <definedName name="_NN45">[32]중기사용료!#REF!</definedName>
    <definedName name="_NN46">[32]중기사용료!#REF!</definedName>
    <definedName name="_NN47">[32]중기사용료!#REF!</definedName>
    <definedName name="_NN48">[32]중기사용료!#REF!</definedName>
    <definedName name="_NN49">[32]중기사용료!#REF!</definedName>
    <definedName name="_nn5">[10]원형1호맨홀토공수량!#REF!</definedName>
    <definedName name="_NN50">[32]중기사용료!#REF!</definedName>
    <definedName name="_NN51">[32]중기사용료!#REF!</definedName>
    <definedName name="_NN52">[32]중기사용료!#REF!</definedName>
    <definedName name="_NN53">[32]중기사용료!#REF!</definedName>
    <definedName name="_NN54">[32]중기사용료!#REF!</definedName>
    <definedName name="_NN55">[32]중기사용료!#REF!</definedName>
    <definedName name="_NN56">[32]중기사용료!#REF!</definedName>
    <definedName name="_NN57">[32]중기사용료!#REF!</definedName>
    <definedName name="_NN58">[32]중기사용료!#REF!</definedName>
    <definedName name="_NN59">[32]중기사용료!#REF!</definedName>
    <definedName name="_NN6">[32]중기사용료!#REF!</definedName>
    <definedName name="_NN60">[32]중기사용료!#REF!</definedName>
    <definedName name="_NN61">[32]중기사용료!#REF!</definedName>
    <definedName name="_NN62">[32]중기사용료!#REF!</definedName>
    <definedName name="_NN63">[32]중기사용료!#REF!</definedName>
    <definedName name="_NN64">[32]중기사용료!#REF!</definedName>
    <definedName name="_NN65">[32]중기사용료!#REF!</definedName>
    <definedName name="_NN66">[32]중기사용료!#REF!</definedName>
    <definedName name="_NN67">[32]중기사용료!#REF!</definedName>
    <definedName name="_NN68">[32]중기사용료!#REF!</definedName>
    <definedName name="_NN69">[32]중기사용료!#REF!</definedName>
    <definedName name="_NN7">[32]중기사용료!#REF!</definedName>
    <definedName name="_NN70">[32]중기사용료!#REF!</definedName>
    <definedName name="_NN71">[32]중기사용료!#REF!</definedName>
    <definedName name="_NN72">[32]중기사용료!#REF!</definedName>
    <definedName name="_NN73">[32]중기사용료!#REF!</definedName>
    <definedName name="_NN74">[32]중기사용료!#REF!</definedName>
    <definedName name="_NN75">[32]중기사용료!#REF!</definedName>
    <definedName name="_NN76">[32]중기사용료!#REF!</definedName>
    <definedName name="_NN77">[32]중기사용료!#REF!</definedName>
    <definedName name="_NN78">[32]중기사용료!#REF!</definedName>
    <definedName name="_NN79">[32]중기사용료!#REF!</definedName>
    <definedName name="_NN8">[32]중기사용료!#REF!</definedName>
    <definedName name="_NN80">[32]중기사용료!#REF!</definedName>
    <definedName name="_NN81">[32]중기사용료!#REF!</definedName>
    <definedName name="_NN82">[32]중기사용료!#REF!</definedName>
    <definedName name="_NN83">[32]중기사용료!#REF!</definedName>
    <definedName name="_NN84">[32]중기사용료!#REF!</definedName>
    <definedName name="_NN85">[32]중기사용료!#REF!</definedName>
    <definedName name="_NN86">[32]중기사용료!#REF!</definedName>
    <definedName name="_NN87">[32]중기사용료!#REF!</definedName>
    <definedName name="_NN88">[32]중기사용료!#REF!</definedName>
    <definedName name="_NN89">[32]중기사용료!#REF!</definedName>
    <definedName name="_NN9">[32]중기사용료!#REF!</definedName>
    <definedName name="_NN90">[32]중기사용료!#REF!</definedName>
    <definedName name="_NN91">[32]중기사용료!#REF!</definedName>
    <definedName name="_NN92">[32]중기사용료!#REF!</definedName>
    <definedName name="_NN93">[32]중기사용료!#REF!</definedName>
    <definedName name="_NN94">[32]중기사용료!#REF!</definedName>
    <definedName name="_NN95">[32]중기사용료!#REF!</definedName>
    <definedName name="_NN96">[32]중기사용료!#REF!</definedName>
    <definedName name="_NN97">[32]중기사용료!#REF!</definedName>
    <definedName name="_NN98">[32]중기사용료!#REF!</definedName>
    <definedName name="_NN99">[32]중기사용료!#REF!</definedName>
    <definedName name="_NO1">[32]중기사용료!#REF!</definedName>
    <definedName name="_NO10">[32]중기사용료!#REF!</definedName>
    <definedName name="_NO100">[32]중기사용료!#REF!</definedName>
    <definedName name="_NO101">[32]중기사용료!#REF!</definedName>
    <definedName name="_NO102">[32]중기사용료!#REF!</definedName>
    <definedName name="_NO103">[32]중기사용료!#REF!</definedName>
    <definedName name="_NO104">[32]중기사용료!#REF!</definedName>
    <definedName name="_NO105">[32]중기사용료!#REF!</definedName>
    <definedName name="_NO106">[32]중기사용료!#REF!</definedName>
    <definedName name="_NO107">[32]중기사용료!#REF!</definedName>
    <definedName name="_NO108">[32]중기사용료!#REF!</definedName>
    <definedName name="_NO109">[32]중기사용료!#REF!</definedName>
    <definedName name="_NO11">[32]중기사용료!#REF!</definedName>
    <definedName name="_NO110">[32]중기사용료!#REF!</definedName>
    <definedName name="_NO111">[32]중기사용료!#REF!</definedName>
    <definedName name="_NO112">[32]중기사용료!#REF!</definedName>
    <definedName name="_NO113">[32]중기사용료!#REF!</definedName>
    <definedName name="_NO114">[32]중기사용료!#REF!</definedName>
    <definedName name="_NO115">[32]중기사용료!#REF!</definedName>
    <definedName name="_NO116">[32]중기사용료!#REF!</definedName>
    <definedName name="_NO117">[32]중기사용료!#REF!</definedName>
    <definedName name="_NO118">[32]중기사용료!#REF!</definedName>
    <definedName name="_NO119">[32]중기사용료!#REF!</definedName>
    <definedName name="_NO12">[32]중기사용료!#REF!</definedName>
    <definedName name="_NO120">[32]중기사용료!#REF!</definedName>
    <definedName name="_NO121">[32]중기사용료!#REF!</definedName>
    <definedName name="_NO122">[32]중기사용료!#REF!</definedName>
    <definedName name="_NO123">[32]중기사용료!#REF!</definedName>
    <definedName name="_NO124">[32]중기사용료!#REF!</definedName>
    <definedName name="_NO125">[32]중기사용료!#REF!</definedName>
    <definedName name="_NO126">[32]중기사용료!#REF!</definedName>
    <definedName name="_NO127">[32]중기사용료!#REF!</definedName>
    <definedName name="_NO128">[32]중기사용료!#REF!</definedName>
    <definedName name="_NO129">[32]중기사용료!#REF!</definedName>
    <definedName name="_NO13">[32]중기사용료!#REF!</definedName>
    <definedName name="_NO130">[32]중기사용료!#REF!</definedName>
    <definedName name="_NO131">[32]중기사용료!#REF!</definedName>
    <definedName name="_NO132">[32]중기사용료!#REF!</definedName>
    <definedName name="_NO133">[32]중기사용료!#REF!</definedName>
    <definedName name="_NO134">[32]중기사용료!#REF!</definedName>
    <definedName name="_NO135">[32]중기사용료!#REF!</definedName>
    <definedName name="_NO136">[32]중기사용료!#REF!</definedName>
    <definedName name="_NO137">[32]중기사용료!#REF!</definedName>
    <definedName name="_NO138">[32]중기사용료!#REF!</definedName>
    <definedName name="_NO139">[32]중기사용료!#REF!</definedName>
    <definedName name="_NO14">[32]중기사용료!#REF!</definedName>
    <definedName name="_NO140">[32]중기사용료!#REF!</definedName>
    <definedName name="_NO141">[32]중기사용료!#REF!</definedName>
    <definedName name="_NO142">[32]중기사용료!#REF!</definedName>
    <definedName name="_NO143">[32]중기사용료!#REF!</definedName>
    <definedName name="_NO144">[32]중기사용료!#REF!</definedName>
    <definedName name="_NO145">[32]중기사용료!#REF!</definedName>
    <definedName name="_NO146">[32]중기사용료!#REF!</definedName>
    <definedName name="_NO147">[32]중기사용료!#REF!</definedName>
    <definedName name="_NO148">[32]중기사용료!#REF!</definedName>
    <definedName name="_NO149">[32]중기사용료!#REF!</definedName>
    <definedName name="_NO15">[32]중기사용료!#REF!</definedName>
    <definedName name="_NO150">[32]중기사용료!#REF!</definedName>
    <definedName name="_NO151">[32]중기사용료!#REF!</definedName>
    <definedName name="_NO152">[32]중기사용료!#REF!</definedName>
    <definedName name="_NO153">[32]중기사용료!#REF!</definedName>
    <definedName name="_NO154">[32]중기사용료!#REF!</definedName>
    <definedName name="_NO155">#REF!</definedName>
    <definedName name="_NO156">[32]중기사용료!#REF!</definedName>
    <definedName name="_NO157">[32]중기사용료!#REF!</definedName>
    <definedName name="_NO158">[32]중기사용료!#REF!</definedName>
    <definedName name="_NO159">[32]중기사용료!#REF!</definedName>
    <definedName name="_NO16">[32]중기사용료!#REF!</definedName>
    <definedName name="_NO160">[32]중기사용료!#REF!</definedName>
    <definedName name="_NO161">[32]중기사용료!#REF!</definedName>
    <definedName name="_NO162">[32]중기사용료!#REF!</definedName>
    <definedName name="_NO163">[32]중기사용료!#REF!</definedName>
    <definedName name="_NO164">[32]중기사용료!#REF!</definedName>
    <definedName name="_NO165">[32]중기사용료!#REF!</definedName>
    <definedName name="_NO166">[32]중기사용료!#REF!</definedName>
    <definedName name="_NO167">[32]중기사용료!#REF!</definedName>
    <definedName name="_NO168">[32]중기사용료!#REF!</definedName>
    <definedName name="_NO169">[32]중기사용료!#REF!</definedName>
    <definedName name="_NO17">[32]중기사용료!#REF!</definedName>
    <definedName name="_NO170">[32]중기사용료!#REF!</definedName>
    <definedName name="_NO171">[32]중기사용료!#REF!</definedName>
    <definedName name="_NO172">[32]중기사용료!#REF!</definedName>
    <definedName name="_NO173">[32]중기사용료!#REF!</definedName>
    <definedName name="_NO174">[32]중기사용료!#REF!</definedName>
    <definedName name="_NO175">[32]중기사용료!#REF!</definedName>
    <definedName name="_NO176">[32]중기사용료!#REF!</definedName>
    <definedName name="_NO177">[32]중기사용료!#REF!</definedName>
    <definedName name="_NO178">[32]중기사용료!#REF!</definedName>
    <definedName name="_NO179">[32]중기사용료!#REF!</definedName>
    <definedName name="_NO18">[32]중기사용료!#REF!</definedName>
    <definedName name="_NO180">[32]중기사용료!#REF!</definedName>
    <definedName name="_NO181">[32]중기사용료!#REF!</definedName>
    <definedName name="_NO182">[32]중기사용료!#REF!</definedName>
    <definedName name="_NO183">[32]중기사용료!#REF!</definedName>
    <definedName name="_NO184">[32]중기사용료!#REF!</definedName>
    <definedName name="_NO185">[32]중기사용료!#REF!</definedName>
    <definedName name="_NO186">[32]중기사용료!#REF!</definedName>
    <definedName name="_NO187">[32]중기사용료!#REF!</definedName>
    <definedName name="_NO188">[32]중기사용료!#REF!</definedName>
    <definedName name="_NO189">[32]중기사용료!#REF!</definedName>
    <definedName name="_NO19">[32]중기사용료!#REF!</definedName>
    <definedName name="_NO190">[32]중기사용료!#REF!</definedName>
    <definedName name="_NO191">[32]중기사용료!#REF!</definedName>
    <definedName name="_NO192">[32]중기사용료!#REF!</definedName>
    <definedName name="_NO193">[32]중기사용료!#REF!</definedName>
    <definedName name="_NO194">[32]중기사용료!#REF!</definedName>
    <definedName name="_NO195">[32]중기사용료!#REF!</definedName>
    <definedName name="_NO196">[32]중기사용료!#REF!</definedName>
    <definedName name="_NO197">[32]중기사용료!#REF!</definedName>
    <definedName name="_NO198">[32]중기사용료!#REF!</definedName>
    <definedName name="_NO199">[32]중기사용료!#REF!</definedName>
    <definedName name="_NO2">[32]중기사용료!#REF!</definedName>
    <definedName name="_NO20">[32]중기사용료!#REF!</definedName>
    <definedName name="_NO200">[32]중기사용료!#REF!</definedName>
    <definedName name="_NO201">[32]중기사용료!#REF!</definedName>
    <definedName name="_NO202">[32]중기사용료!#REF!</definedName>
    <definedName name="_NO203">[32]중기사용료!#REF!</definedName>
    <definedName name="_NO204">[32]중기사용료!#REF!</definedName>
    <definedName name="_NO205">[32]중기사용료!#REF!</definedName>
    <definedName name="_NO206">[32]중기사용료!#REF!</definedName>
    <definedName name="_NO207">[32]중기사용료!#REF!</definedName>
    <definedName name="_NO208">[32]중기사용료!#REF!</definedName>
    <definedName name="_NO209">[32]중기사용료!#REF!</definedName>
    <definedName name="_NO21">[32]중기사용료!#REF!</definedName>
    <definedName name="_NO210">[32]중기사용료!#REF!</definedName>
    <definedName name="_NO211">[32]중기사용료!#REF!</definedName>
    <definedName name="_NO212">[32]중기사용료!#REF!</definedName>
    <definedName name="_NO213">[32]중기사용료!#REF!</definedName>
    <definedName name="_NO214">[32]중기사용료!#REF!</definedName>
    <definedName name="_NO215">[32]중기사용료!#REF!</definedName>
    <definedName name="_NO216">[32]중기사용료!#REF!</definedName>
    <definedName name="_NO217">[32]중기사용료!#REF!</definedName>
    <definedName name="_NO218">[32]중기사용료!#REF!</definedName>
    <definedName name="_NO219">[32]중기사용료!#REF!</definedName>
    <definedName name="_NO22">[32]중기사용료!#REF!</definedName>
    <definedName name="_NO220">[32]중기사용료!#REF!</definedName>
    <definedName name="_NO221">[32]중기사용료!#REF!</definedName>
    <definedName name="_NO222">[32]중기사용료!#REF!</definedName>
    <definedName name="_NO223">[32]중기사용료!#REF!</definedName>
    <definedName name="_NO224">[32]중기사용료!#REF!</definedName>
    <definedName name="_NO225">[32]중기사용료!#REF!</definedName>
    <definedName name="_NO226">[32]중기사용료!#REF!</definedName>
    <definedName name="_NO227">[32]중기사용료!#REF!</definedName>
    <definedName name="_NO228">[32]중기사용료!#REF!</definedName>
    <definedName name="_NO229">[32]중기사용료!#REF!</definedName>
    <definedName name="_NO23">[32]중기사용료!#REF!</definedName>
    <definedName name="_NO230">[32]중기사용료!#REF!</definedName>
    <definedName name="_no231">[32]중기사용료!#REF!</definedName>
    <definedName name="_NO232">[32]중기사용료!#REF!</definedName>
    <definedName name="_NO233">[32]중기사용료!#REF!</definedName>
    <definedName name="_NO234">[32]중기사용료!#REF!</definedName>
    <definedName name="_NO235">[32]중기사용료!#REF!</definedName>
    <definedName name="_NO236">[32]중기사용료!#REF!</definedName>
    <definedName name="_NO237">[32]중기사용료!#REF!</definedName>
    <definedName name="_NO238">[32]중기사용료!#REF!</definedName>
    <definedName name="_NO239">[32]중기사용료!#REF!</definedName>
    <definedName name="_NO24">[32]중기사용료!#REF!</definedName>
    <definedName name="_NO25">[32]중기사용료!#REF!</definedName>
    <definedName name="_NO26">[32]중기사용료!#REF!</definedName>
    <definedName name="_NO27">[32]중기사용료!#REF!</definedName>
    <definedName name="_NO28">[32]중기사용료!#REF!</definedName>
    <definedName name="_NO29">[32]중기사용료!#REF!</definedName>
    <definedName name="_NO3">[32]중기사용료!#REF!</definedName>
    <definedName name="_NO30">[32]중기사용료!#REF!</definedName>
    <definedName name="_NO31">[32]중기사용료!#REF!</definedName>
    <definedName name="_NO32">[32]중기사용료!#REF!</definedName>
    <definedName name="_NO33">[32]중기사용료!#REF!</definedName>
    <definedName name="_NO34">[32]중기사용료!#REF!</definedName>
    <definedName name="_NO35">[32]중기사용료!#REF!</definedName>
    <definedName name="_NO36">[32]중기사용료!#REF!</definedName>
    <definedName name="_NO37">[32]중기사용료!#REF!</definedName>
    <definedName name="_NO38">[32]중기사용료!#REF!</definedName>
    <definedName name="_NO39">[32]중기사용료!#REF!</definedName>
    <definedName name="_NO4">[32]중기사용료!#REF!</definedName>
    <definedName name="_NO40">[32]중기사용료!#REF!</definedName>
    <definedName name="_NO41">#REF!</definedName>
    <definedName name="_NO42">[32]중기사용료!#REF!</definedName>
    <definedName name="_NO43">[32]중기사용료!#REF!</definedName>
    <definedName name="_NO44">[32]중기사용료!#REF!</definedName>
    <definedName name="_NO45">[32]중기사용료!#REF!</definedName>
    <definedName name="_NO46">[32]중기사용료!#REF!</definedName>
    <definedName name="_NO47">[32]중기사용료!#REF!</definedName>
    <definedName name="_NO48">[32]중기사용료!#REF!</definedName>
    <definedName name="_NO49">[32]중기사용료!#REF!</definedName>
    <definedName name="_NO5">[32]중기사용료!#REF!</definedName>
    <definedName name="_NO50">[32]중기사용료!#REF!</definedName>
    <definedName name="_NO51">[32]중기사용료!#REF!</definedName>
    <definedName name="_NO52">[32]중기사용료!#REF!</definedName>
    <definedName name="_NO53">[32]중기사용료!#REF!</definedName>
    <definedName name="_NO54">[32]중기사용료!#REF!</definedName>
    <definedName name="_NO55">[32]중기사용료!#REF!</definedName>
    <definedName name="_NO56">[32]중기사용료!#REF!</definedName>
    <definedName name="_NO57">[32]중기사용료!#REF!</definedName>
    <definedName name="_NO58">[32]중기사용료!#REF!</definedName>
    <definedName name="_NO59">[32]중기사용료!#REF!</definedName>
    <definedName name="_NO6">[32]중기사용료!#REF!</definedName>
    <definedName name="_NO60">[32]중기사용료!#REF!</definedName>
    <definedName name="_NO61">[32]중기사용료!#REF!</definedName>
    <definedName name="_NO62">[32]중기사용료!#REF!</definedName>
    <definedName name="_NO63">[32]중기사용료!#REF!</definedName>
    <definedName name="_NO64">[32]중기사용료!#REF!</definedName>
    <definedName name="_NO65">[32]중기사용료!#REF!</definedName>
    <definedName name="_NO66">[32]중기사용료!#REF!</definedName>
    <definedName name="_NO67">[32]중기사용료!#REF!</definedName>
    <definedName name="_NO68">[32]중기사용료!#REF!</definedName>
    <definedName name="_NO69">[32]중기사용료!#REF!</definedName>
    <definedName name="_NO7">[32]중기사용료!#REF!</definedName>
    <definedName name="_NO70">[32]중기사용료!#REF!</definedName>
    <definedName name="_NO71">[32]중기사용료!#REF!</definedName>
    <definedName name="_NO72">[32]중기사용료!#REF!</definedName>
    <definedName name="_NO73">[32]중기사용료!#REF!</definedName>
    <definedName name="_NO74">[32]중기사용료!#REF!</definedName>
    <definedName name="_NO75">[32]중기사용료!#REF!</definedName>
    <definedName name="_NO76">[32]중기사용료!#REF!</definedName>
    <definedName name="_NO77">[32]중기사용료!#REF!</definedName>
    <definedName name="_NO78">[32]중기사용료!#REF!</definedName>
    <definedName name="_NO79">[32]중기사용료!#REF!</definedName>
    <definedName name="_NO8">[32]중기사용료!#REF!</definedName>
    <definedName name="_NO80">[32]중기사용료!#REF!</definedName>
    <definedName name="_NO81">[32]중기사용료!#REF!</definedName>
    <definedName name="_NO82">[32]중기사용료!#REF!</definedName>
    <definedName name="_NO83">[32]중기사용료!#REF!</definedName>
    <definedName name="_NO84">[32]중기사용료!#REF!</definedName>
    <definedName name="_NO85">[32]중기사용료!#REF!</definedName>
    <definedName name="_NO86">[32]중기사용료!#REF!</definedName>
    <definedName name="_NO87">[32]중기사용료!#REF!</definedName>
    <definedName name="_NO88">[32]중기사용료!#REF!</definedName>
    <definedName name="_NO89">[32]중기사용료!#REF!</definedName>
    <definedName name="_NO9">[32]중기사용료!#REF!</definedName>
    <definedName name="_NO90">[32]중기사용료!#REF!</definedName>
    <definedName name="_NO91">[32]중기사용료!#REF!</definedName>
    <definedName name="_NO92">[32]중기사용료!#REF!</definedName>
    <definedName name="_NO93">[32]중기사용료!#REF!</definedName>
    <definedName name="_NO94">[32]중기사용료!#REF!</definedName>
    <definedName name="_NO95">[32]중기사용료!#REF!</definedName>
    <definedName name="_NO96">[32]중기사용료!#REF!</definedName>
    <definedName name="_NO97">[32]중기사용료!#REF!</definedName>
    <definedName name="_NO98">[32]중기사용료!#REF!</definedName>
    <definedName name="_NO99">[32]중기사용료!#REF!</definedName>
    <definedName name="_NP1">#REF!</definedName>
    <definedName name="_NP2">#REF!</definedName>
    <definedName name="_NSH1">#REF!</definedName>
    <definedName name="_NSH2">#REF!</definedName>
    <definedName name="_nsill" hidden="1">#REF!</definedName>
    <definedName name="_nsoidi" hidden="1">#REF!</definedName>
    <definedName name="_O01">#REF!</definedName>
    <definedName name="_O02">#REF!</definedName>
    <definedName name="_O03">[28]일위대가!$A$1516:$IV$1529=[28]일위대가!$A$1516</definedName>
    <definedName name="_O04">#REF!</definedName>
    <definedName name="_O05">#REF!</definedName>
    <definedName name="_O08">#REF!</definedName>
    <definedName name="_O09">#REF!</definedName>
    <definedName name="_O10">#REF!</definedName>
    <definedName name="_O11">#REF!</definedName>
    <definedName name="_O12">#REF!</definedName>
    <definedName name="_O13">#REF!</definedName>
    <definedName name="_O14">#REF!</definedName>
    <definedName name="_O15">#REF!</definedName>
    <definedName name="_oill" hidden="1">#REF!</definedName>
    <definedName name="_oillu" hidden="1">#REF!</definedName>
    <definedName name="_Order1" hidden="1">255</definedName>
    <definedName name="_Order2" hidden="1">255</definedName>
    <definedName name="_p01">#REF!</definedName>
    <definedName name="_P3" hidden="1">{#N/A,#N/A,FALSE,"배수1"}</definedName>
    <definedName name="_P4" hidden="1">{#N/A,#N/A,FALSE,"혼합골재"}</definedName>
    <definedName name="_P5" hidden="1">{#N/A,#N/A,FALSE,"배수1"}</definedName>
    <definedName name="_P6" hidden="1">{#N/A,#N/A,FALSE,"2~8번"}</definedName>
    <definedName name="_pa1">#REF!</definedName>
    <definedName name="_pa2">#REF!</definedName>
    <definedName name="_paeil" hidden="1">#REF!</definedName>
    <definedName name="_paeilax" hidden="1">#REF!</definedName>
    <definedName name="_paielo" hidden="1">#REF!</definedName>
    <definedName name="_paiill" hidden="1">#REF!</definedName>
    <definedName name="_paile" hidden="1">#REF!</definedName>
    <definedName name="_paill" hidden="1">#REF!</definedName>
    <definedName name="_Parse_Out" hidden="1">[35]갑지1!#REF!</definedName>
    <definedName name="_PE1">#REF!</definedName>
    <definedName name="_pe22">#REF!</definedName>
    <definedName name="_pedill" hidden="1">#REF!</definedName>
    <definedName name="_peeil" hidden="1">#REF!</definedName>
    <definedName name="_pefpepf" hidden="1">#REF!</definedName>
    <definedName name="_pegrill" hidden="1">#REF!</definedName>
    <definedName name="_peill" hidden="1">#REF!</definedName>
    <definedName name="_peip" hidden="1">#REF!</definedName>
    <definedName name="_peoioep" hidden="1">#REF!</definedName>
    <definedName name="_pepck" hidden="1">#REF!</definedName>
    <definedName name="_pepckg" hidden="1">#REF!</definedName>
    <definedName name="_pepeoiio" hidden="1">#REF!</definedName>
    <definedName name="_perig" hidden="1">#REF!</definedName>
    <definedName name="_perriw" hidden="1">#REF!</definedName>
    <definedName name="_pew2l" hidden="1">#REF!</definedName>
    <definedName name="_pfil" hidden="1">#REF!</definedName>
    <definedName name="_PH2">'[10]기둥(원형)'!#REF!</definedName>
    <definedName name="_phkdie" hidden="1">#REF!</definedName>
    <definedName name="_PI48">#REF!</definedName>
    <definedName name="_PI60">#REF!</definedName>
    <definedName name="_piagli" hidden="1">#REF!</definedName>
    <definedName name="_pie2" hidden="1">#REF!</definedName>
    <definedName name="_piepg" hidden="1">#REF!</definedName>
    <definedName name="_piewoeih" hidden="1">#REF!</definedName>
    <definedName name="_pill" hidden="1">#REF!</definedName>
    <definedName name="_pill22" hidden="1">#REF!</definedName>
    <definedName name="_pillz" hidden="1">#REF!</definedName>
    <definedName name="_pioea" hidden="1">#REF!</definedName>
    <definedName name="_piwoeill" hidden="1">#REF!</definedName>
    <definedName name="_pjkls" hidden="1">#REF!</definedName>
    <definedName name="_pl1">#REF!</definedName>
    <definedName name="_PL2">#REF!</definedName>
    <definedName name="_PL3">#REF!</definedName>
    <definedName name="_PNO10">[10]INPUT!#REF!</definedName>
    <definedName name="_PNO3">[10]INPUT!#REF!</definedName>
    <definedName name="_PNO4">[10]INPUT!#REF!</definedName>
    <definedName name="_PNO5">[10]INPUT!#REF!</definedName>
    <definedName name="_PNO6">[10]INPUT!#REF!</definedName>
    <definedName name="_PNO7">[10]INPUT!#REF!</definedName>
    <definedName name="_PNO8">[10]INPUT!#REF!</definedName>
    <definedName name="_PNO9">[10]INPUT!#REF!</definedName>
    <definedName name="_poeisz" hidden="1">#REF!</definedName>
    <definedName name="_poiee" hidden="1">#REF!</definedName>
    <definedName name="_poieez" hidden="1">#REF!</definedName>
    <definedName name="_poieezd" hidden="1">#REF!</definedName>
    <definedName name="_poieow" hidden="1">#REF!</definedName>
    <definedName name="_poill" hidden="1">#REF!</definedName>
    <definedName name="_poizei" hidden="1">#REF!</definedName>
    <definedName name="_poqieilz" hidden="1">#REF!</definedName>
    <definedName name="_ppill" hidden="1">#REF!</definedName>
    <definedName name="_pppeidi" hidden="1">#REF!</definedName>
    <definedName name="_ppqei" hidden="1">#REF!</definedName>
    <definedName name="_pqeiod" hidden="1">#REF!</definedName>
    <definedName name="_pqkslx" hidden="1">#REF!</definedName>
    <definedName name="_prada" hidden="1">#REF!</definedName>
    <definedName name="_PRN2">[5]내역서!#REF!</definedName>
    <definedName name="_PRN3">[5]내역서!#REF!</definedName>
    <definedName name="_PRN4">[5]내역서!#REF!</definedName>
    <definedName name="_PRN6">[5]내역서!#REF!</definedName>
    <definedName name="_PRN7">[5]내역서!#REF!</definedName>
    <definedName name="_psiddil" hidden="1">#REF!</definedName>
    <definedName name="_psill" hidden="1">#REF!</definedName>
    <definedName name="_PT2">#REF!</definedName>
    <definedName name="_PT3">#REF!</definedName>
    <definedName name="_pvc100">#REF!</definedName>
    <definedName name="_pvc200">#REF!</definedName>
    <definedName name="_PVC250">#REF!</definedName>
    <definedName name="_PVC36">#REF!</definedName>
    <definedName name="_Q">[29]Sheet1!#REF!</definedName>
    <definedName name="_q01">#REF!</definedName>
    <definedName name="_Q1">[29]Sheet1!#REF!</definedName>
    <definedName name="_Q2">#REF!</definedName>
    <definedName name="_Q3">#REF!</definedName>
    <definedName name="_q45" hidden="1">{"'용역비'!$A$4:$C$8"}</definedName>
    <definedName name="_qadif" hidden="1">#REF!</definedName>
    <definedName name="_qdazil" hidden="1">#REF!</definedName>
    <definedName name="_qeewii" hidden="1">#REF!</definedName>
    <definedName name="_qfjfjfep" hidden="1">#REF!</definedName>
    <definedName name="_qieox" hidden="1">#REF!</definedName>
    <definedName name="_qill" hidden="1">#REF!</definedName>
    <definedName name="_qixln" hidden="1">#REF!</definedName>
    <definedName name="_qkiidl" hidden="1">#REF!</definedName>
    <definedName name="_qkzkl" hidden="1">#REF!</definedName>
    <definedName name="_qlzidle" hidden="1">#REF!</definedName>
    <definedName name="_qpdieez" hidden="1">#REF!</definedName>
    <definedName name="_qpei" hidden="1">#REF!</definedName>
    <definedName name="_qpeozkd" hidden="1">#REF!</definedName>
    <definedName name="_qpfife" hidden="1">#REF!</definedName>
    <definedName name="_qpsm" hidden="1">#REF!</definedName>
    <definedName name="_qpxoe" hidden="1">#REF!</definedName>
    <definedName name="_qq3">'[10]#REF'!$AJ$5</definedName>
    <definedName name="_qqeils" hidden="1">#REF!</definedName>
    <definedName name="_R10㎝">#REF!</definedName>
    <definedName name="_R12㎝">#REF!</definedName>
    <definedName name="_R15㎝">#REF!</definedName>
    <definedName name="_R18㎝">#REF!</definedName>
    <definedName name="_R20㎝">#REF!</definedName>
    <definedName name="_R25㎝">#REF!</definedName>
    <definedName name="_R30㎝">#REF!</definedName>
    <definedName name="_R4㎝이하">#REF!</definedName>
    <definedName name="_R5㎝">#REF!</definedName>
    <definedName name="_R6㎝">#REF!</definedName>
    <definedName name="_R7㎝">#REF!</definedName>
    <definedName name="_R8㎝">#REF!</definedName>
    <definedName name="_RD1">#REF!</definedName>
    <definedName name="_RD2">#REF!</definedName>
    <definedName name="_RD3">#REF!</definedName>
    <definedName name="_RD4">#REF!</definedName>
    <definedName name="_RD5">#REF!</definedName>
    <definedName name="_RD6">#REF!</definedName>
    <definedName name="_RD7">#REF!</definedName>
    <definedName name="_Regression_Int" hidden="1">1</definedName>
    <definedName name="_Regression_Out" hidden="1">#REF!</definedName>
    <definedName name="_Regression_X" hidden="1">#REF!</definedName>
    <definedName name="_Regression_Y" hidden="1">#REF!</definedName>
    <definedName name="_reirelfel" hidden="1">#REF!</definedName>
    <definedName name="_reiril" hidden="1">#REF!</definedName>
    <definedName name="_riel" hidden="1">#REF!</definedName>
    <definedName name="_rill" hidden="1">#REF!</definedName>
    <definedName name="_riririel" hidden="1">#REF!</definedName>
    <definedName name="_RL1">#REF!</definedName>
    <definedName name="_RL2">#REF!</definedName>
    <definedName name="_RL3">#REF!</definedName>
    <definedName name="_RL4">#REF!</definedName>
    <definedName name="_RL5">#REF!</definedName>
    <definedName name="_RL6">#REF!</definedName>
    <definedName name="_RL7">#REF!</definedName>
    <definedName name="_RO110">#REF!</definedName>
    <definedName name="_RO22">#REF!</definedName>
    <definedName name="_RO35">#REF!</definedName>
    <definedName name="_RO45">#REF!</definedName>
    <definedName name="_RO60">#REF!</definedName>
    <definedName name="_RO80">#REF!</definedName>
    <definedName name="_s">#REF!</definedName>
    <definedName name="_s1">#REF!</definedName>
    <definedName name="_S3" hidden="1">{#N/A,#N/A,FALSE,"포장2"}</definedName>
    <definedName name="_SAN2">#N/A</definedName>
    <definedName name="_satabs">#REF!</definedName>
    <definedName name="_SBB1">#REF!</definedName>
    <definedName name="_SBB2">#REF!</definedName>
    <definedName name="_SBB3">#REF!</definedName>
    <definedName name="_SBB4">#REF!</definedName>
    <definedName name="_SBB5">#REF!</definedName>
    <definedName name="_SCH1">'[30]#REF'!#REF!</definedName>
    <definedName name="_sdabs">#REF!</definedName>
    <definedName name="_sdlstab">#REF!</definedName>
    <definedName name="_seiell2" hidden="1">#REF!</definedName>
    <definedName name="_sfile" hidden="1">#REF!</definedName>
    <definedName name="_SH1">'[30]#REF'!$AG$143</definedName>
    <definedName name="_sh2">[36]SG!$A$1:$G$961</definedName>
    <definedName name="_SH3">'[30]#REF'!$AG$148</definedName>
    <definedName name="_SHH1">#REF!</definedName>
    <definedName name="_SHH2">#REF!</definedName>
    <definedName name="_SHH3">#REF!</definedName>
    <definedName name="_sieieildl" hidden="1">#REF!</definedName>
    <definedName name="_sieisl" hidden="1">#REF!</definedName>
    <definedName name="_sill" hidden="1">#REF!</definedName>
    <definedName name="_sill2" hidden="1">#REF!</definedName>
    <definedName name="_sin1">#REF!</definedName>
    <definedName name="_sin2">#REF!</definedName>
    <definedName name="_sitlabszz">#REF!</definedName>
    <definedName name="_sldilw" hidden="1">#REF!</definedName>
    <definedName name="_SM400">#REF!</definedName>
    <definedName name="_SM490">#REF!</definedName>
    <definedName name="_soiwill" hidden="1">#REF!</definedName>
    <definedName name="_Sort" localSheetId="0" hidden="1">#REF!</definedName>
    <definedName name="_Sort" hidden="1">#REF!</definedName>
    <definedName name="_Sortt" hidden="1">#REF!</definedName>
    <definedName name="_sp1">#REF!</definedName>
    <definedName name="_sp2">#REF!</definedName>
    <definedName name="_sp3">#REF!</definedName>
    <definedName name="_SS1">#REF!</definedName>
    <definedName name="_SS2">#REF!</definedName>
    <definedName name="_ssoeoiif2" hidden="1">#REF!</definedName>
    <definedName name="_ST1">#N/A</definedName>
    <definedName name="_STR2020">[6]LANGUAGE!$B$40</definedName>
    <definedName name="_STR2021">[6]LANGUAGE!$B$41</definedName>
    <definedName name="_STR2022">[6]LANGUAGE!$B$42</definedName>
    <definedName name="_STR2023">[6]LANGUAGE!$B$43</definedName>
    <definedName name="_STR2024">[6]LANGUAGE!$B$44</definedName>
    <definedName name="_SUB1">#REF!</definedName>
    <definedName name="_SUB2">#REF!</definedName>
    <definedName name="_SUB3">#REF!</definedName>
    <definedName name="_sub4">#REF!</definedName>
    <definedName name="_sub5">#REF!</definedName>
    <definedName name="_SUM1">[37]EP0618!#REF!</definedName>
    <definedName name="_SUM10">[37]EP0618!#REF!</definedName>
    <definedName name="_SUM11">[37]EP0618!#REF!</definedName>
    <definedName name="_SUM12">[37]EP0618!#REF!</definedName>
    <definedName name="_SUM13">[37]EP0618!#REF!</definedName>
    <definedName name="_SUM14">[37]EP0618!#REF!</definedName>
    <definedName name="_SUM15">[37]EP0618!#REF!</definedName>
    <definedName name="_SUM16">[37]EP0618!#REF!</definedName>
    <definedName name="_SUM17">[37]EP0618!#REF!</definedName>
    <definedName name="_SUM18">[37]EP0618!#REF!</definedName>
    <definedName name="_SUM19">[37]EP0618!#REF!</definedName>
    <definedName name="_SUM2">[37]EP0618!#REF!</definedName>
    <definedName name="_SUM3">[37]EP0618!#REF!</definedName>
    <definedName name="_SUM4">[37]EP0618!#REF!</definedName>
    <definedName name="_SUM5">[37]EP0618!#REF!</definedName>
    <definedName name="_SUM6">[37]EP0618!#REF!</definedName>
    <definedName name="_SUM7">[37]EP0618!#REF!</definedName>
    <definedName name="_SUM8">[37]EP0618!#REF!</definedName>
    <definedName name="_SUM9">[37]EP0618!#REF!</definedName>
    <definedName name="_SWS490">#REF!</definedName>
    <definedName name="_T1">[29]Sheet1!#REF!</definedName>
    <definedName name="_T2">[29]Sheet1!#REF!</definedName>
    <definedName name="_Table1_In1" hidden="1">[38]Sheet1!#REF!</definedName>
    <definedName name="_Table1_Out" hidden="1">[38]Sheet1!#REF!</definedName>
    <definedName name="_Table2_In1" hidden="1">#REF!</definedName>
    <definedName name="_Table2_Out" hidden="1">#REF!</definedName>
    <definedName name="_TC1">#REF!</definedName>
    <definedName name="_TC2">#REF!</definedName>
    <definedName name="_tdl2">#REF!</definedName>
    <definedName name="_teb1">#REF!</definedName>
    <definedName name="_teb2">#REF!</definedName>
    <definedName name="_teb3">#REF!</definedName>
    <definedName name="_Ted1">#REF!</definedName>
    <definedName name="_TJ0038">[33]토공!$R$1803</definedName>
    <definedName name="_TK0038">[33]토공!$S$1803</definedName>
    <definedName name="_tll2">#REF!</definedName>
    <definedName name="_TN0038">[33]토공!$Q$1803</definedName>
    <definedName name="_to1">#REF!</definedName>
    <definedName name="_to2">#REF!</definedName>
    <definedName name="_TON1">#REF!</definedName>
    <definedName name="_TON2">#REF!</definedName>
    <definedName name="_TOT1">#N/A</definedName>
    <definedName name="_TOT2">#N/A</definedName>
    <definedName name="_tri11">#REF!</definedName>
    <definedName name="_tri12">#REF!</definedName>
    <definedName name="_tri13">#REF!</definedName>
    <definedName name="_tri14">#REF!</definedName>
    <definedName name="_tri15">#REF!</definedName>
    <definedName name="_tri22">#REF!</definedName>
    <definedName name="_tri23">#REF!</definedName>
    <definedName name="_tri24">#REF!</definedName>
    <definedName name="_tri25">#REF!</definedName>
    <definedName name="_tri32">#REF!</definedName>
    <definedName name="_tri33">#REF!</definedName>
    <definedName name="_tri34">#REF!</definedName>
    <definedName name="_tri35">#REF!</definedName>
    <definedName name="_tri42">#REF!</definedName>
    <definedName name="_tri43">#REF!</definedName>
    <definedName name="_tri44">#REF!</definedName>
    <definedName name="_tri45">#REF!</definedName>
    <definedName name="_Ts1">#REF!</definedName>
    <definedName name="_TW1">#REF!</definedName>
    <definedName name="_TW2">#REF!</definedName>
    <definedName name="_Ty1">#REF!</definedName>
    <definedName name="_Ty2">#REF!</definedName>
    <definedName name="_uaiellis2" hidden="1">#REF!</definedName>
    <definedName name="_uaill" hidden="1">#REF!</definedName>
    <definedName name="_udfill" hidden="1">#REF!</definedName>
    <definedName name="_udifildlif" hidden="1">#REF!</definedName>
    <definedName name="_udill" hidden="1">#REF!</definedName>
    <definedName name="_ueiic" hidden="1">#REF!</definedName>
    <definedName name="_uiel" hidden="1">#REF!</definedName>
    <definedName name="_uil3" hidden="1">#REF!</definedName>
    <definedName name="_uilel" hidden="1">#REF!</definedName>
    <definedName name="_uill" hidden="1">#REF!</definedName>
    <definedName name="_UJ0047">[34]배수공1!$R$2163</definedName>
    <definedName name="_UN0030">[34]배수공1!$Q$1398</definedName>
    <definedName name="_UN0047">[34]배수공1!$Q$2163</definedName>
    <definedName name="_UP1">[3]부하계산서!#REF!</definedName>
    <definedName name="_UP2">[3]부하계산서!#REF!</definedName>
    <definedName name="_usieilldi" hidden="1">#REF!</definedName>
    <definedName name="_usill" hidden="1">#REF!</definedName>
    <definedName name="_uuill" hidden="1">#REF!</definedName>
    <definedName name="_uweil" hidden="1">#REF!</definedName>
    <definedName name="_vaidlif" hidden="1">#REF!</definedName>
    <definedName name="_vaiilld" hidden="1">#REF!</definedName>
    <definedName name="_vaill" hidden="1">#REF!</definedName>
    <definedName name="_vcvfddfl" hidden="1">#REF!</definedName>
    <definedName name="_veail" hidden="1">#REF!</definedName>
    <definedName name="_veil" hidden="1">#REF!</definedName>
    <definedName name="_ver1">#REF!</definedName>
    <definedName name="_ver2">#REF!</definedName>
    <definedName name="_ver3">#REF!</definedName>
    <definedName name="_vfdifdl" hidden="1">#REF!</definedName>
    <definedName name="_vfdill" hidden="1">#REF!</definedName>
    <definedName name="_vfdilla" hidden="1">#REF!</definedName>
    <definedName name="_vholi" hidden="1">#REF!</definedName>
    <definedName name="_vhw1">#REF!</definedName>
    <definedName name="_vidoifio" hidden="1">#REF!</definedName>
    <definedName name="_vieldc" hidden="1">#REF!</definedName>
    <definedName name="_vielsl" hidden="1">#REF!</definedName>
    <definedName name="_viileled" hidden="1">#REF!</definedName>
    <definedName name="_vill" hidden="1">#REF!</definedName>
    <definedName name="_vorefoieoo" hidden="1">#REF!</definedName>
    <definedName name="_vvill" hidden="1">#REF!</definedName>
    <definedName name="_vvw1">#REF!</definedName>
    <definedName name="_W">#N/A</definedName>
    <definedName name="_wawaoq" hidden="1">#REF!</definedName>
    <definedName name="_WC1">#REF!</definedName>
    <definedName name="_wcidl" hidden="1">#REF!</definedName>
    <definedName name="_wcv1">#REF!</definedName>
    <definedName name="_wcv2">#REF!</definedName>
    <definedName name="_wcv3">#REF!</definedName>
    <definedName name="_wcv4">#REF!</definedName>
    <definedName name="_wcv5">#REF!</definedName>
    <definedName name="_wdfill" hidden="1">#REF!</definedName>
    <definedName name="_wdill" hidden="1">#REF!</definedName>
    <definedName name="_weidl" hidden="1">#REF!</definedName>
    <definedName name="_weilg" hidden="1">#REF!</definedName>
    <definedName name="_weill" hidden="1">#REF!</definedName>
    <definedName name="_weiweio" hidden="1">#REF!</definedName>
    <definedName name="_widifl" hidden="1">#REF!</definedName>
    <definedName name="_wielx" hidden="1">#REF!</definedName>
    <definedName name="_wilil" hidden="1">#REF!</definedName>
    <definedName name="_will" hidden="1">#REF!</definedName>
    <definedName name="_wille" hidden="1">#REF!</definedName>
    <definedName name="_WL1">#REF!</definedName>
    <definedName name="_WL2">#REF!</definedName>
    <definedName name="_wo1">'[39]예정(3)'!#REF!</definedName>
    <definedName name="_woeirool" hidden="1">#REF!</definedName>
    <definedName name="_woogi" hidden="1">#REF!</definedName>
    <definedName name="_woogi2" hidden="1">#REF!</definedName>
    <definedName name="_woogi24" hidden="1">#REF!</definedName>
    <definedName name="_woogi3" hidden="1">#REF!</definedName>
    <definedName name="_wsddd" hidden="1">#REF!</definedName>
    <definedName name="_wsill" hidden="1">#REF!</definedName>
    <definedName name="_WW2">#REF!</definedName>
    <definedName name="_WW3">#REF!</definedName>
    <definedName name="_WW6">#REF!</definedName>
    <definedName name="_WW7">#REF!</definedName>
    <definedName name="_WW8">#REF!</definedName>
    <definedName name="_wwowwo" hidden="1">#REF!</definedName>
    <definedName name="_wwwoz" hidden="1">#REF!</definedName>
    <definedName name="_xaill" hidden="1">#REF!</definedName>
    <definedName name="_xcill" hidden="1">#REF!</definedName>
    <definedName name="_xewail" hidden="1">#REF!</definedName>
    <definedName name="_xidilal" hidden="1">#REF!</definedName>
    <definedName name="_xill" hidden="1">#REF!</definedName>
    <definedName name="_xisi" hidden="1">#REF!</definedName>
    <definedName name="_XS1">#REF!</definedName>
    <definedName name="_XS2">#REF!</definedName>
    <definedName name="_xx1">#REF!</definedName>
    <definedName name="_xx2">#REF!</definedName>
    <definedName name="_xx3">#REF!</definedName>
    <definedName name="_xx4">#REF!</definedName>
    <definedName name="_xx5">#REF!</definedName>
    <definedName name="_XX6">#REF!</definedName>
    <definedName name="_XX7">#REF!</definedName>
    <definedName name="_xx8">#REF!</definedName>
    <definedName name="_xx9">#REF!</definedName>
    <definedName name="_xxasidl" hidden="1">#REF!</definedName>
    <definedName name="_xxdil" hidden="1">#REF!</definedName>
    <definedName name="_xxill" hidden="1">#REF!</definedName>
    <definedName name="_xzasdl" hidden="1">#REF!</definedName>
    <definedName name="_xzsidl" hidden="1">#REF!</definedName>
    <definedName name="_yill" hidden="1">#REF!</definedName>
    <definedName name="_YO1">'[40]01'!#REF!</definedName>
    <definedName name="_yyill" hidden="1">#REF!</definedName>
    <definedName name="_z">#REF!</definedName>
    <definedName name="_zaill" hidden="1">#REF!</definedName>
    <definedName name="_zassaza" hidden="1">#REF!</definedName>
    <definedName name="_zceil" hidden="1">#REF!</definedName>
    <definedName name="_zeilaw" hidden="1">#REF!</definedName>
    <definedName name="_zill" hidden="1">#REF!</definedName>
    <definedName name="_ziwi" hidden="1">#REF!</definedName>
    <definedName name="_zpj" hidden="1">#REF!</definedName>
    <definedName name="_zpmei2" hidden="1">#REF!</definedName>
    <definedName name="_zpzpzp" hidden="1">#REF!</definedName>
    <definedName name="_zz1">#REF!</definedName>
    <definedName name="_zz2">#REF!</definedName>
    <definedName name="_zz3">#REF!</definedName>
    <definedName name="_zz5">#REF!</definedName>
    <definedName name="_zz6">#REF!</definedName>
    <definedName name="_zz7">#REF!</definedName>
    <definedName name="_zz8">#REF!</definedName>
    <definedName name="_zz9">#REF!</definedName>
    <definedName name="_zzal" hidden="1">#REF!</definedName>
    <definedName name="_zzall" hidden="1">#REF!</definedName>
    <definedName name="_zzidy" hidden="1">#REF!</definedName>
    <definedName name="_zzill" hidden="1">#REF!</definedName>
    <definedName name="_zzzail" hidden="1">#REF!</definedName>
    <definedName name="_건축목공">#REF!</definedName>
    <definedName name="_경비율1">#REF!</definedName>
    <definedName name="_재ㅐ햐" hidden="1">#REF!</definedName>
    <definedName name="¡ÆC">#N/A</definedName>
    <definedName name="´cAE°eE¹" hidden="1">#REF!</definedName>
    <definedName name="¿uº°¿μ¾÷">#REF!</definedName>
    <definedName name="￠?u¨￢¡Æ￠?￥i¨u¡A">#REF!</definedName>
    <definedName name="￠´¡¤">#N/A</definedName>
    <definedName name="￠´¡¤￠´¡¤">#N/A</definedName>
    <definedName name="￠´¡¤￠´¡¤￠´¡¤">#N/A</definedName>
    <definedName name="￠´¡¤￠´¡¤￠´¡¤￠´¡¤">#N/A</definedName>
    <definedName name="￠´¡¤￠´¨I￠´¨I">#N/A</definedName>
    <definedName name="￠´¡¤￠´￠´￠´¡¤">#N/A</definedName>
    <definedName name="￠´¡¤￠´￠´￠´¡¾￠´￠´￠´¡¾￠´￠´￠´¡¤￠´￠´￠´¡¤￠´¡¾￠´￠´￠´¡¤￠´¡¾￠´￠´￠´¡¤￠´¡¾￠´￠´￠´¡¤￠´¡¤￠´￠´￠´￠´￠´¡¤￠´¡¤￠´￠´￠´¡¾">#N/A</definedName>
    <definedName name="￠´¡×￠´¡×">#N/A</definedName>
    <definedName name="￠´¡¾">#N/A</definedName>
    <definedName name="￠´¡¾￠´￠´￠´¡¾￠´¡¾">#N/A</definedName>
    <definedName name="￠´¨￠￠´I￠´¨￠￠´I￠´I￠´I">#N/A</definedName>
    <definedName name="￠´¨I￠´¨I￠´¨I￠´¨I￠´¡Æ￠´¨u">#N/A</definedName>
    <definedName name="￠´¨o￠´¨o￠´¨o">#N/A</definedName>
    <definedName name="￠´¨u￠´¨u">#N/A</definedName>
    <definedName name="￠´￠?￠´￠?￠´￠?￠´￠?￠´￠?">#N/A</definedName>
    <definedName name="￠´￠´￠´¡¾￠´¡¾￠´￠´￠´￠´￠´¡¾">#N/A</definedName>
    <definedName name="￠´￠´￠´￠´￠´￠´">#N/A</definedName>
    <definedName name="￠´￠´￠´￠´￠´￠´￠´￠´￠´¡¤">#N/A</definedName>
    <definedName name="￠´￠￢￠´¡×￠´￠￢￠´¡×">#N/A</definedName>
    <definedName name="￠´A￠´A￠´A￠´A￠´A">#N/A</definedName>
    <definedName name="￠´A￠´A￠´C￠Oo￠´A￠´￠´￠?A￠Oo￠´A￠´¡¾￠´￠´￠?A￠OoⓒøN￠?A￠O¡A￠´￠´¨uo￠´￠´￠´¡¤￠´¡¤￠´￠´￠´¡¾￠´¡¾￠´￠´￠´¡¤￠´¡¤￠´￠´￠´￠´￠´¡¤￠´¡¾">#N/A</definedName>
    <definedName name="￠´C￠´C￠´C￠´C">#N/A</definedName>
    <definedName name="￠´ⓒ÷">#N/A</definedName>
    <definedName name="￠´ⓒ÷￠´ⓒ÷￠´ⓒ÷">#N/A</definedName>
    <definedName name="￠´ⓒ÷￠´ⓒ÷￠´ⓒ÷￠´ⓒ÷￠´ⓒ÷">#N/A</definedName>
    <definedName name="￠´E￠´A￠´A￠´A">#N/A</definedName>
    <definedName name="￠´I￠´I￠´I">#N/A</definedName>
    <definedName name="￠￥cAE¡ÆeEⓒo" hidden="1">#REF!</definedName>
    <definedName name="¤¸¤§¤¸¤§">#N/A</definedName>
    <definedName name="¤¿¤¿¤¿¤¿¤¿">#N/A</definedName>
    <definedName name="¤¤¤¤¤¤">#N/A</definedName>
    <definedName name="¤¤¤¤¤¤¤¤¤·">#N/A</definedName>
    <definedName name="¤¤¤±¤±¤¤¤¤¤±">#N/A</definedName>
    <definedName name="¤±">#N/A</definedName>
    <definedName name="¤±¤¤¤±¤±">#N/A</definedName>
    <definedName name="¤±8529">'[41]일위대가(가설)'!#REF!</definedName>
    <definedName name="¤§¤§">#N/A</definedName>
    <definedName name="¤·">#N/A</definedName>
    <definedName name="¤·¤¤¤±¤¤¤±¤¤¤·¤¤¤·¤±¤¤¤·¤±¤¤¤·¤±¤¤¤·¤·¤¤¤¤¤·¤·¤¤¤±">#N/A</definedName>
    <definedName name="¤·¤¤¤·">#N/A</definedName>
    <definedName name="¤·¤·">#N/A</definedName>
    <definedName name="¤·¤·¤·">#N/A</definedName>
    <definedName name="¤·¤·¤·¤·">#N/A</definedName>
    <definedName name="¤·¤ⓒ¤ⓒ">#N/A</definedName>
    <definedName name="¤½¤½¤½">#N/A</definedName>
    <definedName name="¤¾¤¾">#N/A</definedName>
    <definedName name="¤²">#N/A</definedName>
    <definedName name="¤²¤²¤²">#N/A</definedName>
    <definedName name="¤²¤²¤²¤²¤²">#N/A</definedName>
    <definedName name="¤A¤A¤A¤A¤A">#N/A</definedName>
    <definedName name="¤A¤A¤C¶o¤A¤¤¿A¶o¤A¤±¤¤¿A¶o³N¿A¶÷¤¤¾o¤¤¤·¤·¤¤¤±¤±¤¤¤·¤·¤¤¤¤¤·¤±">#N/A</definedName>
    <definedName name="¤C¤C¤C¤C">#N/A</definedName>
    <definedName name="¤ⓒ¤ⓒ¤ⓒ¤ⓒ¤°¤¾">#N/A</definedName>
    <definedName name="¤C315">#REF!</definedName>
    <definedName name="¤Ç315">#REF!</definedName>
    <definedName name="¤Ð¤I¤Ð¤I¤I¤I">#N/A</definedName>
    <definedName name="¤E¤A¤A¤A">#N/A</definedName>
    <definedName name="¤I¤I¤I">#N/A</definedName>
    <definedName name="¤O650">[42]내역서!#REF!</definedName>
    <definedName name="\">'[10]#REF'!$G$3</definedName>
    <definedName name="\\O">[43]기기리스트!#REF!</definedName>
    <definedName name="\0">#N/A</definedName>
    <definedName name="\a">#N/A</definedName>
    <definedName name="\b">#REF!</definedName>
    <definedName name="\c">#N/A</definedName>
    <definedName name="\d">#REF!</definedName>
    <definedName name="\e">#N/A</definedName>
    <definedName name="\f">#N/A</definedName>
    <definedName name="\g">#N/A</definedName>
    <definedName name="\h">#N/A</definedName>
    <definedName name="\i">[44]을!#REF!</definedName>
    <definedName name="\j">#N/A</definedName>
    <definedName name="\k">#N/A</definedName>
    <definedName name="\l">#REF!</definedName>
    <definedName name="\LARGE">#REF!</definedName>
    <definedName name="\LL">#REF!</definedName>
    <definedName name="\m">#N/A</definedName>
    <definedName name="\MIDDLE">#REF!</definedName>
    <definedName name="\n">[40]약품설비!#REF!</definedName>
    <definedName name="\o">#REF!</definedName>
    <definedName name="\p">#N/A</definedName>
    <definedName name="\P1">#REF!</definedName>
    <definedName name="\PP">#REF!</definedName>
    <definedName name="\q">#REF!</definedName>
    <definedName name="\r">[45]약품공급2!#REF!</definedName>
    <definedName name="\s">#N/A</definedName>
    <definedName name="\SMALL">#REF!</definedName>
    <definedName name="\t">#REF!</definedName>
    <definedName name="\u">[40]약품설비!#REF!</definedName>
    <definedName name="\v">#REF!</definedName>
    <definedName name="\w">#N/A</definedName>
    <definedName name="\x">#REF!</definedName>
    <definedName name="\y">[40]약품설비!#REF!</definedName>
    <definedName name="\z">#N/A</definedName>
    <definedName name="〃">#REF!</definedName>
    <definedName name="°C">#N/A</definedName>
    <definedName name="°Ç">#N/A</definedName>
    <definedName name="¼o¼o½CAu7¿u">#N/A</definedName>
    <definedName name="¼ö¼ö½ÇÀû7¿ù">#N/A</definedName>
    <definedName name="a" localSheetId="0">#REF!</definedName>
    <definedName name="a">#REF!</definedName>
    <definedName name="A_">#REF!</definedName>
    <definedName name="A_1">#REF!</definedName>
    <definedName name="A_2">#REF!</definedName>
    <definedName name="A_3">#REF!</definedName>
    <definedName name="A¡þ_¡¤ⓒo_AO">#N/A</definedName>
    <definedName name="A￢_·¹_AO">#N/A</definedName>
    <definedName name="A0" localSheetId="0">#REF!</definedName>
    <definedName name="A0">#REF!</definedName>
    <definedName name="A1.">#REF!</definedName>
    <definedName name="A1..A2_">#N/A</definedName>
    <definedName name="A1..A200_">#N/A</definedName>
    <definedName name="A1_">#REF!</definedName>
    <definedName name="A1_E">#REF!</definedName>
    <definedName name="A10B1L">[10]INPUT!#REF!</definedName>
    <definedName name="A10B1R">[10]INPUT!#REF!</definedName>
    <definedName name="A10B2L">[10]INPUT!#REF!</definedName>
    <definedName name="A10B2R">[10]INPUT!#REF!</definedName>
    <definedName name="A10B3L">[10]INPUT!#REF!</definedName>
    <definedName name="A10B3R">[10]INPUT!#REF!</definedName>
    <definedName name="A10B4L">[10]INPUT!#REF!</definedName>
    <definedName name="A10B4R">[10]INPUT!#REF!</definedName>
    <definedName name="A10BFL">[10]INPUT!#REF!</definedName>
    <definedName name="A10BFR">[10]INPUT!#REF!</definedName>
    <definedName name="A10BQL">[10]INPUT!#REF!</definedName>
    <definedName name="A10BQR">[10]INPUT!#REF!</definedName>
    <definedName name="A10L1L">[10]INPUT!#REF!</definedName>
    <definedName name="A10L1R">[10]INPUT!#REF!</definedName>
    <definedName name="A10L2L">[10]INPUT!#REF!</definedName>
    <definedName name="A10L2R">[10]INPUT!#REF!</definedName>
    <definedName name="A10L3L">[10]INPUT!#REF!</definedName>
    <definedName name="A10L3R">[10]INPUT!#REF!</definedName>
    <definedName name="A10L4L">[10]INPUT!#REF!</definedName>
    <definedName name="A10L4R">[10]INPUT!#REF!</definedName>
    <definedName name="A10LFL">[10]INPUT!#REF!</definedName>
    <definedName name="A10LFR">[10]INPUT!#REF!</definedName>
    <definedName name="A10LQL">[10]INPUT!#REF!</definedName>
    <definedName name="A10LQR">[10]INPUT!#REF!</definedName>
    <definedName name="A12.">#REF!</definedName>
    <definedName name="A12..A13_">#N/A</definedName>
    <definedName name="a1K1805">#REF!</definedName>
    <definedName name="A1xc2">#REF!</definedName>
    <definedName name="A2_">#REF!</definedName>
    <definedName name="A3_">#REF!</definedName>
    <definedName name="A315yoo1">#REF!</definedName>
    <definedName name="A3B1L">[10]INPUT!#REF!</definedName>
    <definedName name="A3B1R">[10]INPUT!#REF!</definedName>
    <definedName name="A3B2L">[10]INPUT!#REF!</definedName>
    <definedName name="A3B2R">[10]INPUT!#REF!</definedName>
    <definedName name="A3B3L">[10]INPUT!#REF!</definedName>
    <definedName name="A3B3R">[10]INPUT!#REF!</definedName>
    <definedName name="A3B4L">[10]INPUT!#REF!</definedName>
    <definedName name="A3B4R">[10]INPUT!#REF!</definedName>
    <definedName name="A3BFL">[10]INPUT!#REF!</definedName>
    <definedName name="A3BFR">[10]INPUT!#REF!</definedName>
    <definedName name="A3BQL">[10]INPUT!#REF!</definedName>
    <definedName name="A3BQR">[10]INPUT!#REF!</definedName>
    <definedName name="A3L1L">[10]INPUT!#REF!</definedName>
    <definedName name="A3L1R">[10]INPUT!#REF!</definedName>
    <definedName name="A3L2L">[10]INPUT!#REF!</definedName>
    <definedName name="A3L2R">[10]INPUT!#REF!</definedName>
    <definedName name="A3L3L">[10]INPUT!#REF!</definedName>
    <definedName name="A3L3R">[10]INPUT!#REF!</definedName>
    <definedName name="A3L4L">[10]INPUT!#REF!</definedName>
    <definedName name="A3L4R">[10]INPUT!#REF!</definedName>
    <definedName name="A3LFL">[10]INPUT!#REF!</definedName>
    <definedName name="A3LFR">[10]INPUT!#REF!</definedName>
    <definedName name="A3LQL">[10]INPUT!#REF!</definedName>
    <definedName name="A3LQR">[10]INPUT!#REF!</definedName>
    <definedName name="A4_">#REF!</definedName>
    <definedName name="A4B1L">[10]INPUT!#REF!</definedName>
    <definedName name="A4B1R">[10]INPUT!#REF!</definedName>
    <definedName name="A4B2L">[10]INPUT!#REF!</definedName>
    <definedName name="A4B2R">[10]INPUT!#REF!</definedName>
    <definedName name="A4B3L">[10]INPUT!#REF!</definedName>
    <definedName name="A4B3R">[10]INPUT!#REF!</definedName>
    <definedName name="A4B4L">[10]INPUT!#REF!</definedName>
    <definedName name="A4B4R">[10]INPUT!#REF!</definedName>
    <definedName name="A4BFL">[10]INPUT!#REF!</definedName>
    <definedName name="A4BFR">[10]INPUT!#REF!</definedName>
    <definedName name="A4BQL">[10]INPUT!#REF!</definedName>
    <definedName name="A4BQR">[10]INPUT!#REF!</definedName>
    <definedName name="A4L1L">[10]INPUT!#REF!</definedName>
    <definedName name="A4L1R">[10]INPUT!#REF!</definedName>
    <definedName name="A4L2L">[10]INPUT!#REF!</definedName>
    <definedName name="A4L2R">[10]INPUT!#REF!</definedName>
    <definedName name="A4L3L">[10]INPUT!#REF!</definedName>
    <definedName name="A4L3R">[10]INPUT!#REF!</definedName>
    <definedName name="A4L4L">[10]INPUT!#REF!</definedName>
    <definedName name="A4L4R">[10]INPUT!#REF!</definedName>
    <definedName name="A4LFL">[10]INPUT!#REF!</definedName>
    <definedName name="A4LFR">[10]INPUT!#REF!</definedName>
    <definedName name="A4LQL">[10]INPUT!#REF!</definedName>
    <definedName name="A4LQR">[10]INPUT!#REF!</definedName>
    <definedName name="A5_">#REF!</definedName>
    <definedName name="A5B1L">[10]INPUT!#REF!</definedName>
    <definedName name="A5B1R">[10]INPUT!#REF!</definedName>
    <definedName name="A5B2L">[10]INPUT!#REF!</definedName>
    <definedName name="A5B2R">[10]INPUT!#REF!</definedName>
    <definedName name="A5B3L">[10]INPUT!#REF!</definedName>
    <definedName name="A5B3R">[10]INPUT!#REF!</definedName>
    <definedName name="A5B4L">[10]INPUT!#REF!</definedName>
    <definedName name="A5B4R">[10]INPUT!#REF!</definedName>
    <definedName name="A5BFL">[10]INPUT!#REF!</definedName>
    <definedName name="A5BFR">[10]INPUT!#REF!</definedName>
    <definedName name="A5BQL">[10]INPUT!#REF!</definedName>
    <definedName name="A5BQR">[10]INPUT!#REF!</definedName>
    <definedName name="A5L1L">[10]INPUT!#REF!</definedName>
    <definedName name="A5L1R">[10]INPUT!#REF!</definedName>
    <definedName name="A5L2L">[10]INPUT!#REF!</definedName>
    <definedName name="A5L2R">[10]INPUT!#REF!</definedName>
    <definedName name="A5L3L">[10]INPUT!#REF!</definedName>
    <definedName name="A5L3R">[10]INPUT!#REF!</definedName>
    <definedName name="A5L4L">[10]INPUT!#REF!</definedName>
    <definedName name="A5L4R">[10]INPUT!#REF!</definedName>
    <definedName name="A5LFL">[10]INPUT!#REF!</definedName>
    <definedName name="A5LFR">[10]INPUT!#REF!</definedName>
    <definedName name="A5LQL">[10]INPUT!#REF!</definedName>
    <definedName name="A5LQR">[10]INPUT!#REF!</definedName>
    <definedName name="A6_">#N/A</definedName>
    <definedName name="A6B1L">[10]INPUT!#REF!</definedName>
    <definedName name="A6B1R">[10]INPUT!#REF!</definedName>
    <definedName name="A6B2L">[10]INPUT!#REF!</definedName>
    <definedName name="A6B2R">[10]INPUT!#REF!</definedName>
    <definedName name="A6B3L">[10]INPUT!#REF!</definedName>
    <definedName name="A6B3R">[10]INPUT!#REF!</definedName>
    <definedName name="A6B4L">[10]INPUT!#REF!</definedName>
    <definedName name="A6B4R">[10]INPUT!#REF!</definedName>
    <definedName name="A6BFL">[10]INPUT!#REF!</definedName>
    <definedName name="A6BFR">[10]INPUT!#REF!</definedName>
    <definedName name="A6BQL">[10]INPUT!#REF!</definedName>
    <definedName name="A6BQR">[10]INPUT!#REF!</definedName>
    <definedName name="A6L1L">[10]INPUT!#REF!</definedName>
    <definedName name="A6L1R">[10]INPUT!#REF!</definedName>
    <definedName name="A6L2L">[10]INPUT!#REF!</definedName>
    <definedName name="A6L2R">[10]INPUT!#REF!</definedName>
    <definedName name="A6L3L">[10]INPUT!#REF!</definedName>
    <definedName name="A6L3R">[10]INPUT!#REF!</definedName>
    <definedName name="A6L4L">[10]INPUT!#REF!</definedName>
    <definedName name="A6L4R">[10]INPUT!#REF!</definedName>
    <definedName name="A6LFL">[10]INPUT!#REF!</definedName>
    <definedName name="A6LFR">[10]INPUT!#REF!</definedName>
    <definedName name="A6LQL">[10]INPUT!#REF!</definedName>
    <definedName name="A6LQR">[10]INPUT!#REF!</definedName>
    <definedName name="A7_">#REF!</definedName>
    <definedName name="A7B1L">[10]INPUT!#REF!</definedName>
    <definedName name="A7B1R">[10]INPUT!#REF!</definedName>
    <definedName name="A7B2L">[10]INPUT!#REF!</definedName>
    <definedName name="A7B2R">[10]INPUT!#REF!</definedName>
    <definedName name="A7B3L">[10]INPUT!#REF!</definedName>
    <definedName name="A7B3R">[10]INPUT!#REF!</definedName>
    <definedName name="A7B4L">[10]INPUT!#REF!</definedName>
    <definedName name="A7B4R">[10]INPUT!#REF!</definedName>
    <definedName name="A7BFL">[10]INPUT!#REF!</definedName>
    <definedName name="A7BFR">[10]INPUT!#REF!</definedName>
    <definedName name="A7BQL">[10]INPUT!#REF!</definedName>
    <definedName name="A7BQR">[10]INPUT!#REF!</definedName>
    <definedName name="A7L1L">[10]INPUT!#REF!</definedName>
    <definedName name="A7L1R">[10]INPUT!#REF!</definedName>
    <definedName name="A7L2L">[10]INPUT!#REF!</definedName>
    <definedName name="A7L2R">[10]INPUT!#REF!</definedName>
    <definedName name="A7L3L">[10]INPUT!#REF!</definedName>
    <definedName name="A7L3R">[10]INPUT!#REF!</definedName>
    <definedName name="A7L4L">[10]INPUT!#REF!</definedName>
    <definedName name="A7L4R">[10]INPUT!#REF!</definedName>
    <definedName name="A7LFL">[10]INPUT!#REF!</definedName>
    <definedName name="A7LFR">[10]INPUT!#REF!</definedName>
    <definedName name="A7LQL">[10]INPUT!#REF!</definedName>
    <definedName name="A7LQR">[10]INPUT!#REF!</definedName>
    <definedName name="A8.36">#REF!</definedName>
    <definedName name="A8_">#REF!</definedName>
    <definedName name="A8B1L">[10]INPUT!#REF!</definedName>
    <definedName name="A8B1R">[10]INPUT!#REF!</definedName>
    <definedName name="A8B2L">[10]INPUT!#REF!</definedName>
    <definedName name="A8B2R">[10]INPUT!#REF!</definedName>
    <definedName name="A8B3L">[10]INPUT!#REF!</definedName>
    <definedName name="A8B3R">[10]INPUT!#REF!</definedName>
    <definedName name="A8B4L">[10]INPUT!#REF!</definedName>
    <definedName name="A8B4R">[10]INPUT!#REF!</definedName>
    <definedName name="A8BFL">[10]INPUT!#REF!</definedName>
    <definedName name="A8BFR">[10]INPUT!#REF!</definedName>
    <definedName name="A8BQL">[10]INPUT!#REF!</definedName>
    <definedName name="A8BQR">[10]INPUT!#REF!</definedName>
    <definedName name="A8L1L">[10]INPUT!#REF!</definedName>
    <definedName name="A8L1R">[10]INPUT!#REF!</definedName>
    <definedName name="A8L2L">[10]INPUT!#REF!</definedName>
    <definedName name="A8L2R">[10]INPUT!#REF!</definedName>
    <definedName name="A8L3L">[10]INPUT!#REF!</definedName>
    <definedName name="A8L3R">[10]INPUT!#REF!</definedName>
    <definedName name="A8L4L">[10]INPUT!#REF!</definedName>
    <definedName name="A8L4R">[10]INPUT!#REF!</definedName>
    <definedName name="A8LFL">[10]INPUT!#REF!</definedName>
    <definedName name="A8LFR">[10]INPUT!#REF!</definedName>
    <definedName name="A8LQL">[10]INPUT!#REF!</definedName>
    <definedName name="A8LQR">[10]INPUT!#REF!</definedName>
    <definedName name="A9_">#REF!</definedName>
    <definedName name="a999999999999">#REF!</definedName>
    <definedName name="A9B1L">[10]INPUT!#REF!</definedName>
    <definedName name="A9B1R">[10]INPUT!#REF!</definedName>
    <definedName name="A9B2L">[10]INPUT!#REF!</definedName>
    <definedName name="A9B2R">[10]INPUT!#REF!</definedName>
    <definedName name="A9B3L">[10]INPUT!#REF!</definedName>
    <definedName name="A9B3R">[10]INPUT!#REF!</definedName>
    <definedName name="A9B4L">[10]INPUT!#REF!</definedName>
    <definedName name="A9B4R">[10]INPUT!#REF!</definedName>
    <definedName name="A9BFL">[10]INPUT!#REF!</definedName>
    <definedName name="A9BFR">[10]INPUT!#REF!</definedName>
    <definedName name="A9BQL">[10]INPUT!#REF!</definedName>
    <definedName name="A9BQR">[10]INPUT!#REF!</definedName>
    <definedName name="A9L1L">[10]INPUT!#REF!</definedName>
    <definedName name="A9L1R">[10]INPUT!#REF!</definedName>
    <definedName name="A9L2L">[10]INPUT!#REF!</definedName>
    <definedName name="A9L2R">[10]INPUT!#REF!</definedName>
    <definedName name="A9L3L">[10]INPUT!#REF!</definedName>
    <definedName name="A9L3R">[10]INPUT!#REF!</definedName>
    <definedName name="A9L4L">[10]INPUT!#REF!</definedName>
    <definedName name="A9L4R">[10]INPUT!#REF!</definedName>
    <definedName name="A9LFL">[10]INPUT!#REF!</definedName>
    <definedName name="A9LFR">[10]INPUT!#REF!</definedName>
    <definedName name="A9LQL">[10]INPUT!#REF!</definedName>
    <definedName name="A9LQR">[10]INPUT!#REF!</definedName>
    <definedName name="aa">[46]공문!#REF!</definedName>
    <definedName name="Åä">#N/A</definedName>
    <definedName name="AAA">#REF!</definedName>
    <definedName name="AAAA">AAAAA</definedName>
    <definedName name="AAAAA">#N/A</definedName>
    <definedName name="AAAAAA">#REF!</definedName>
    <definedName name="aaaaaaa">{"Book1","상동3BL옥외설계계산서(1차검토분).xls"}</definedName>
    <definedName name="AAAAAAAA">'[10]#REF'!#REF!</definedName>
    <definedName name="AAAAAAAAA">[47]입찰안!#REF!</definedName>
    <definedName name="AAAAAAAAAA">#REF!</definedName>
    <definedName name="AAAAAAAAAAA">#REF!</definedName>
    <definedName name="AAAAAAAAAAAAAAA">#REF!</definedName>
    <definedName name="AAAAAAAAAAAAAAAAAAA">#REF!</definedName>
    <definedName name="aaaaaaaaaaaaaaaaaaaa" hidden="1">#REF!</definedName>
    <definedName name="AAAAAAAAAAAAAAAAAAAAAAAAAAAAAAAAA" hidden="1">{0}</definedName>
    <definedName name="AAAAAㅁㅁㅁㅁㅁ">#N/A</definedName>
    <definedName name="aaaaqqqq">#REF!</definedName>
    <definedName name="AAD">#REF!,#REF!</definedName>
    <definedName name="aæÐRIiÞA_Iª">#N/A</definedName>
    <definedName name="AAQQ" hidden="1">{#N/A,#N/A,FALSE,"전력간선"}</definedName>
    <definedName name="AAW">[0]!SAF</definedName>
    <definedName name="AB">#REF!</definedName>
    <definedName name="abc">'[10]#REF'!$G$48</definedName>
    <definedName name="abd">#REF!</definedName>
    <definedName name="ABUTH">#REF!</definedName>
    <definedName name="AC">#REF!</definedName>
    <definedName name="aⓒ¡¨￠RIi¨­A_I¨￡">#N/A</definedName>
    <definedName name="ACB">#REF!,#REF!</definedName>
    <definedName name="Access_Button" hidden="1">"천마_양산_MAKER별_cu_List"</definedName>
    <definedName name="AccessDatabase" hidden="1">"D:\공무jaje\98년품의-수불\98146.mdb"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D">[48]기본DATA!#REF!</definedName>
    <definedName name="ACD10L">[10]INPUT!#REF!</definedName>
    <definedName name="ACD10R">[10]INPUT!#REF!</definedName>
    <definedName name="ACD3L">[10]INPUT!#REF!</definedName>
    <definedName name="ACD3R">[10]INPUT!#REF!</definedName>
    <definedName name="ACD4L">[10]INPUT!#REF!</definedName>
    <definedName name="ACD4R">[10]INPUT!#REF!</definedName>
    <definedName name="ACD5L">[10]INPUT!#REF!</definedName>
    <definedName name="ACD5R">[10]INPUT!#REF!</definedName>
    <definedName name="ACD6L">[10]INPUT!#REF!</definedName>
    <definedName name="ACD6R">[10]INPUT!#REF!</definedName>
    <definedName name="ACD7L">[10]INPUT!#REF!</definedName>
    <definedName name="ACD7R">[10]INPUT!#REF!</definedName>
    <definedName name="ACD8L">[10]INPUT!#REF!</definedName>
    <definedName name="ACD8R">[10]INPUT!#REF!</definedName>
    <definedName name="ACD9L">[10]INPUT!#REF!</definedName>
    <definedName name="ACD9R">[10]INPUT!#REF!</definedName>
    <definedName name="ACDA" hidden="1">[49]GAEYO!#REF!</definedName>
    <definedName name="ACE10L">[10]INPUT!#REF!</definedName>
    <definedName name="ACE10R">[10]INPUT!#REF!</definedName>
    <definedName name="ACE3L">[10]INPUT!#REF!</definedName>
    <definedName name="ACE3R">[10]INPUT!#REF!</definedName>
    <definedName name="ACE4L">[10]INPUT!#REF!</definedName>
    <definedName name="ACE4R">[10]INPUT!#REF!</definedName>
    <definedName name="ACE5L">[10]INPUT!#REF!</definedName>
    <definedName name="ACE5R">[10]INPUT!#REF!</definedName>
    <definedName name="ACE6L">[10]INPUT!#REF!</definedName>
    <definedName name="ACE6R">[10]INPUT!#REF!</definedName>
    <definedName name="ACE7L">[10]INPUT!#REF!</definedName>
    <definedName name="ACE7R">[10]INPUT!#REF!</definedName>
    <definedName name="ACE8L">[10]INPUT!#REF!</definedName>
    <definedName name="ACE8R">[10]INPUT!#REF!</definedName>
    <definedName name="ACE9L">[10]INPUT!#REF!</definedName>
    <definedName name="ACE9R">[10]INPUT!#REF!</definedName>
    <definedName name="ACH10L">[10]INPUT!#REF!</definedName>
    <definedName name="ACH10R">[10]INPUT!#REF!</definedName>
    <definedName name="ACH3L">[10]INPUT!#REF!</definedName>
    <definedName name="ACH3R">[10]INPUT!#REF!</definedName>
    <definedName name="ACH4L">[10]INPUT!#REF!</definedName>
    <definedName name="ACH4R">[10]INPUT!#REF!</definedName>
    <definedName name="ACH5L">[10]INPUT!#REF!</definedName>
    <definedName name="ACH5R">[10]INPUT!#REF!</definedName>
    <definedName name="ACH6L">[10]INPUT!#REF!</definedName>
    <definedName name="ACH6R">[10]INPUT!#REF!</definedName>
    <definedName name="ACH7L">[10]INPUT!#REF!</definedName>
    <definedName name="ACH7R">[10]INPUT!#REF!</definedName>
    <definedName name="ACH8L">[10]INPUT!#REF!</definedName>
    <definedName name="ACH8R">[10]INPUT!#REF!</definedName>
    <definedName name="ACH9L">[10]INPUT!#REF!</definedName>
    <definedName name="ACH9R">[10]INPUT!#REF!</definedName>
    <definedName name="acicrack">#REF!</definedName>
    <definedName name="acicw">#REF!</definedName>
    <definedName name="acifs">#REF!</definedName>
    <definedName name="acim">#REF!</definedName>
    <definedName name="acist">#REF!</definedName>
    <definedName name="acitemp">#REF!</definedName>
    <definedName name="aciw">#REF!</definedName>
    <definedName name="ACX" hidden="1">#REF!</definedName>
    <definedName name="AC집계">#REF!</definedName>
    <definedName name="AD">#REF!</definedName>
    <definedName name="ada" hidden="1">{#N/A,#N/A,FALSE,"이태원철근"}</definedName>
    <definedName name="ADC">#REF!,#REF!</definedName>
    <definedName name="ADD">'[10]#REF'!$CI$9:$CI$199</definedName>
    <definedName name="ADF">#REF!</definedName>
    <definedName name="adfrq" hidden="1">{#N/A,#N/A,FALSE,"명세표"}</definedName>
    <definedName name="ADFV" hidden="1">{#N/A,#N/A,FALSE,"전력간선"}</definedName>
    <definedName name="ADSF">#REF!</definedName>
    <definedName name="ADSFADF">#REF!</definedName>
    <definedName name="AE">#REF!</definedName>
    <definedName name="AED">[48]기본DATA!#REF!</definedName>
    <definedName name="aer">#REF!,#REF!</definedName>
    <definedName name="aervbgr">[0]!EGERG</definedName>
    <definedName name="AF">#REF!</definedName>
    <definedName name="AFA">#REF!</definedName>
    <definedName name="AFC설비">#REF!</definedName>
    <definedName name="AFDGUYR">#REF!</definedName>
    <definedName name="AFF">#REF!</definedName>
    <definedName name="affd">#REF!</definedName>
    <definedName name="ag">#REF!</definedName>
    <definedName name="AGD">[48]기본DATA!#REF!</definedName>
    <definedName name="agdump">'[10]#REF'!$A$1:$K$9</definedName>
    <definedName name="agedump">'[10]#REF'!$A$1:$K$9</definedName>
    <definedName name="agencydump">'[10]#REF'!$A$1:$K$9</definedName>
    <definedName name="AGENCYLY">'[10]#REF'!$A$106:$BB$112</definedName>
    <definedName name="AGENCYPLAN">'[10]#REF'!$A$114:$BB$120</definedName>
    <definedName name="AH">#REF!</definedName>
    <definedName name="ahdi">#REF!</definedName>
    <definedName name="aheh" hidden="1">{#N/A,#N/A,FALSE,"이태원철근"}</definedName>
    <definedName name="AHN">#REF!,#REF!</definedName>
    <definedName name="ahu_vol">[50]장비부하!$X$5:$BF$24</definedName>
    <definedName name="AI">#REF!</definedName>
    <definedName name="AID">[48]기본DATA!#REF!</definedName>
    <definedName name="AJ" hidden="1">{#N/A,#N/A,FALSE,"이태원철근"}</definedName>
    <definedName name="AJSL">[0]!ㅗㅠㅎㄹ</definedName>
    <definedName name="ak" hidden="1">{#N/A,#N/A,FALSE,"이태원철근"}</definedName>
    <definedName name="AKD">[48]기본DATA!#REF!</definedName>
    <definedName name="AKJFL">#REF!</definedName>
    <definedName name="AL">[51]자재단가비교표!#REF!</definedName>
    <definedName name="AL_ANODE">#REF!</definedName>
    <definedName name="ALL">#N/A</definedName>
    <definedName name="all4fix">#REF!</definedName>
    <definedName name="ALPHA">#REF!</definedName>
    <definedName name="ALSLDFㅁ일ㄴ">#REF!</definedName>
    <definedName name="alslsdkjfjs" hidden="1">#REF!</definedName>
    <definedName name="AL공사" hidden="1">#REF!</definedName>
    <definedName name="am" hidden="1">{#N/A,#N/A,FALSE,"이태원철근"}</definedName>
    <definedName name="amc">#REF!</definedName>
    <definedName name="AMD">[48]기본DATA!#REF!</definedName>
    <definedName name="amount">#REF!</definedName>
    <definedName name="AMXE08">[52]미드수량!#REF!</definedName>
    <definedName name="AN">#REF!</definedName>
    <definedName name="AN_ANODE">#REF!</definedName>
    <definedName name="an1_ea">#REF!</definedName>
    <definedName name="an21_e">#REF!</definedName>
    <definedName name="an21_ea">#REF!</definedName>
    <definedName name="an22_ea">#REF!</definedName>
    <definedName name="ANFRK2">#REF!</definedName>
    <definedName name="ANFRK3">#REF!</definedName>
    <definedName name="anfrkk">#REF!</definedName>
    <definedName name="ANG">#REF!</definedName>
    <definedName name="ANGLE">#REF!</definedName>
    <definedName name="ANGLE_30">#REF!</definedName>
    <definedName name="ANGLE_40">#REF!</definedName>
    <definedName name="ANGLE1">#REF!</definedName>
    <definedName name="ANGLE21">#REF!</definedName>
    <definedName name="ANGLE22">#REF!</definedName>
    <definedName name="ANODE">#REF!</definedName>
    <definedName name="anscount" hidden="1">1</definedName>
    <definedName name="ao" hidden="1">{#N/A,#N/A,FALSE,"이태원철근"}</definedName>
    <definedName name="AOD">[48]기본DATA!#REF!</definedName>
    <definedName name="ap" hidden="1">{#N/A,#N/A,FALSE,"이태원철근"}</definedName>
    <definedName name="ap_s_t">#REF!</definedName>
    <definedName name="apewoi">#REF!</definedName>
    <definedName name="APT">#REF!</definedName>
    <definedName name="aq" hidden="1">{#N/A,#N/A,FALSE,"CCTV"}</definedName>
    <definedName name="aqaq">'[10]ABUT수량-A1'!$T$25</definedName>
    <definedName name="AQD">[48]기본DATA!#REF!</definedName>
    <definedName name="ar" hidden="1">{#N/A,#N/A,FALSE,"이태원철근"}</definedName>
    <definedName name="ARD" hidden="1">#REF!</definedName>
    <definedName name="ARE">[0]!ARE</definedName>
    <definedName name="area">'[53]1.설계조건'!$D$9</definedName>
    <definedName name="area3">#REF!</definedName>
    <definedName name="ART">#REF!</definedName>
    <definedName name="as">#REF!</definedName>
    <definedName name="AS1.0">[54]포장복구집계!#REF!</definedName>
    <definedName name="AS1_">#REF!</definedName>
    <definedName name="AS12.5">#REF!</definedName>
    <definedName name="asa">BlankMacro1</definedName>
    <definedName name="asaasa">#REF!</definedName>
    <definedName name="asasd">[55]내역!$A$3:$E$1677</definedName>
    <definedName name="ASB">'[10]#REF'!$AI$19</definedName>
    <definedName name="ASC" hidden="1">'[56]98수문일위'!$A$1:$P$2004</definedName>
    <definedName name="ASCON">'[30]#REF'!$AG$174</definedName>
    <definedName name="asd">'[10]#REF'!$C$20</definedName>
    <definedName name="ASDF" hidden="1">{#N/A,#N/A,FALSE,"골재소요량";#N/A,#N/A,FALSE,"골재소요량"}</definedName>
    <definedName name="ASDFAS">#REF!</definedName>
    <definedName name="asdfasdf">#REF!</definedName>
    <definedName name="asdfasdfasdfasfcasx" hidden="1">'[57]98수문일위'!$A$1:$P$2004</definedName>
    <definedName name="ASDFASDFC">#REF!</definedName>
    <definedName name="asdfasfdasdf">#REF!</definedName>
    <definedName name="asdfgre">BlankMacro1</definedName>
    <definedName name="asdga" hidden="1">{#N/A,#N/A,FALSE,"이태원철근"}</definedName>
    <definedName name="asdjjkj">#REF!</definedName>
    <definedName name="ASDKLVJCKLVA">#REF!</definedName>
    <definedName name="ASDVASDF">#REF!</definedName>
    <definedName name="ASF" hidden="1">{#N/A,#N/A,FALSE,"2~8번"}</definedName>
    <definedName name="ASL">'[10]#REF'!$AI$20</definedName>
    <definedName name="asp">#REF!</definedName>
    <definedName name="ASPHALT">[58]진주방향!$AS$348</definedName>
    <definedName name="asr">#REF!</definedName>
    <definedName name="ASS">#REF!</definedName>
    <definedName name="asss">[0]!jhg</definedName>
    <definedName name="AST">'[10]#REF'!$AI$21</definedName>
    <definedName name="ASTMOUT">#REF!</definedName>
    <definedName name="ASTMREBAR">#REF!</definedName>
    <definedName name="Astotal">#REF!</definedName>
    <definedName name="asw">[0]!juyjuy</definedName>
    <definedName name="asx">[0]!ㄹ퓰</definedName>
    <definedName name="AT">[59]간선계산!#REF!</definedName>
    <definedName name="Au">#N/A</definedName>
    <definedName name="Àü">#N/A</definedName>
    <definedName name="AUD">[48]기본DATA!#REF!</definedName>
    <definedName name="autoexec">#REF!</definedName>
    <definedName name="AUX원가계산서">[0]!AUX원가계산서</definedName>
    <definedName name="AV">#REF!</definedName>
    <definedName name="AV1노무">#REF!</definedName>
    <definedName name="AV1자재">#REF!</definedName>
    <definedName name="AVF">#REF!</definedName>
    <definedName name="AVGHBD">[0]!AVGHBD</definedName>
    <definedName name="AV노무">#REF!</definedName>
    <definedName name="AV자재">#REF!</definedName>
    <definedName name="AW">[47]입찰안!#REF!</definedName>
    <definedName name="AWA">#REF!,#REF!</definedName>
    <definedName name="AWD">#REF!,#REF!</definedName>
    <definedName name="awe">[0]!ret</definedName>
    <definedName name="AWERTIAWEFASDJV">#REF!</definedName>
    <definedName name="azsr">#REF!</definedName>
    <definedName name="AZX">#REF!</definedName>
    <definedName name="AZZ">#REF!,#REF!</definedName>
    <definedName name="A공구손료">#REF!</definedName>
    <definedName name="A공구손료1">#REF!</definedName>
    <definedName name="A공량">#REF!</definedName>
    <definedName name="A공량단위">#REF!</definedName>
    <definedName name="A공사단가">#REF!</definedName>
    <definedName name="A공종코드">#REF!</definedName>
    <definedName name="A노무인">#REF!</definedName>
    <definedName name="A노임단가">#REF!</definedName>
    <definedName name="A대가비고">#REF!</definedName>
    <definedName name="A대가전체">#REF!</definedName>
    <definedName name="A대가전체1">#REF!</definedName>
    <definedName name="A대가전체2">#REF!</definedName>
    <definedName name="A머캐중층10불량">[60]AS복구!#REF!</definedName>
    <definedName name="A머캐중층15불량">[60]AS복구!#REF!</definedName>
    <definedName name="A머캐중층20불량">[60]AS복구!#REF!</definedName>
    <definedName name="A머캐표층15불량">[60]AS복구!#REF!</definedName>
    <definedName name="A머캐표층5불량">[60]AS복구!#REF!</definedName>
    <definedName name="A머캐표층7불량">[60]AS복구!#REF!</definedName>
    <definedName name="A산출공량">#REF!</definedName>
    <definedName name="A삼">#REF!</definedName>
    <definedName name="A세세종류">#REF!</definedName>
    <definedName name="A세종류">#REF!</definedName>
    <definedName name="A소규격">#REF!</definedName>
    <definedName name="A이">#REF!</definedName>
    <definedName name="A일">#REF!</definedName>
    <definedName name="A일위집계">#REF!</definedName>
    <definedName name="A일위집계경비">#REF!</definedName>
    <definedName name="A일위집계노무비">#REF!</definedName>
    <definedName name="A일위집계재료비">#REF!</definedName>
    <definedName name="A잡재료비">#REF!</definedName>
    <definedName name="A잡재료비1">#REF!</definedName>
    <definedName name="A전선관부속품">#REF!</definedName>
    <definedName name="A전선관부속품1">#REF!</definedName>
    <definedName name="A집계단가합">#REF!</definedName>
    <definedName name="A집계품명">#REF!</definedName>
    <definedName name="A첫째자리">#REF!</definedName>
    <definedName name="A할증">#REF!</definedName>
    <definedName name="A할증계산">#REF!</definedName>
    <definedName name="A할증단위">#REF!</definedName>
    <definedName name="A할증단위1">#REF!</definedName>
    <definedName name="A할증단위2">#REF!</definedName>
    <definedName name="a합">[61]Sheet1!#REF!</definedName>
    <definedName name="A호표기준">#REF!</definedName>
    <definedName name="A호표기준1">#REF!</definedName>
    <definedName name="A호표기준2">#REF!</definedName>
    <definedName name="b" localSheetId="0">#REF!</definedName>
    <definedName name="b">#REF!</definedName>
    <definedName name="B.1">'[10]#REF'!$Y$3</definedName>
    <definedName name="B.2">'[10]#REF'!$Y$4</definedName>
    <definedName name="B.3">'[10]#REF'!$Y$5</definedName>
    <definedName name="B.4">'[10]#REF'!$Y$6</definedName>
    <definedName name="B__6___6">[62]수로교총재료집계!$A$6:$R$32,[62]수로교총재료집계!$A$33:$R$39</definedName>
    <definedName name="B0">#REF!</definedName>
    <definedName name="B1_">#REF!</definedName>
    <definedName name="B10A1P">'[10]#REF'!$I$12</definedName>
    <definedName name="b10a1t">'[10]#REF'!$I$60</definedName>
    <definedName name="b10a2p">'[10]#REF'!$I$36</definedName>
    <definedName name="b10a2t">'[10]#REF'!$I$84</definedName>
    <definedName name="B10㎝">#REF!</definedName>
    <definedName name="B11A1P">'[10]#REF'!$I$13</definedName>
    <definedName name="b11a1t">'[10]#REF'!$I$61</definedName>
    <definedName name="b11a2p">'[10]#REF'!$I$37</definedName>
    <definedName name="b11a2t">'[10]#REF'!$I$85</definedName>
    <definedName name="B12A1P">'[10]#REF'!$I$14</definedName>
    <definedName name="b12a1t">'[10]#REF'!$I$62</definedName>
    <definedName name="b12a2p">'[10]#REF'!$I$38</definedName>
    <definedName name="b12a2t">'[10]#REF'!$I$86</definedName>
    <definedName name="B12㎝">#REF!</definedName>
    <definedName name="B13A1P">'[10]#REF'!$I$15</definedName>
    <definedName name="b13a1t">'[10]#REF'!$I$63</definedName>
    <definedName name="b13a2p">'[10]#REF'!$I$39</definedName>
    <definedName name="b13a2t">'[10]#REF'!$I$87</definedName>
    <definedName name="B14A1P">'[10]#REF'!$I$16</definedName>
    <definedName name="b14a1t">'[10]#REF'!$I$64</definedName>
    <definedName name="b14a2p">'[10]#REF'!$I$40</definedName>
    <definedName name="b14a2t">'[10]#REF'!$I$88</definedName>
    <definedName name="B15A1P">'[10]#REF'!$I$17</definedName>
    <definedName name="b15a1t">'[10]#REF'!$I$65</definedName>
    <definedName name="b15a2p">'[10]#REF'!$I$41</definedName>
    <definedName name="b15a2t">'[10]#REF'!$I$89</definedName>
    <definedName name="B15㎝">#REF!</definedName>
    <definedName name="B16A1T">'[10]#REF'!$I$67</definedName>
    <definedName name="B16A2P">'[10]#REF'!$I$43</definedName>
    <definedName name="B18㎝">#REF!</definedName>
    <definedName name="B1A">#REF!</definedName>
    <definedName name="B1A1P">'[10]#REF'!$I$3</definedName>
    <definedName name="b1a1t">'[10]#REF'!$I$51</definedName>
    <definedName name="b1a2p">'[10]#REF'!$I$27</definedName>
    <definedName name="b1a2t">'[10]#REF'!$I$75</definedName>
    <definedName name="B1B">#REF!</definedName>
    <definedName name="B1C">#REF!</definedName>
    <definedName name="B1F">#REF!</definedName>
    <definedName name="B1WL">#REF!</definedName>
    <definedName name="B1WR">#REF!</definedName>
    <definedName name="B20㎝">#REF!</definedName>
    <definedName name="B25㎝">#REF!</definedName>
    <definedName name="B2A">#REF!</definedName>
    <definedName name="B2A1P">'[10]#REF'!$I$4</definedName>
    <definedName name="b2a1t">'[10]#REF'!$I$52</definedName>
    <definedName name="b2a2p">'[10]#REF'!$I$28</definedName>
    <definedName name="b2a2t">'[10]#REF'!$I$76</definedName>
    <definedName name="B2B">#REF!</definedName>
    <definedName name="B2C">#REF!</definedName>
    <definedName name="B2WL">#REF!</definedName>
    <definedName name="B2WR">#REF!</definedName>
    <definedName name="B30A1P">'[10]#REF'!$I$18</definedName>
    <definedName name="b30a1t">'[10]#REF'!$I$66</definedName>
    <definedName name="b30a2p">'[10]#REF'!$I$42</definedName>
    <definedName name="b30a2t">'[10]#REF'!$I$90</definedName>
    <definedName name="B30㎝">#REF!</definedName>
    <definedName name="B3A">#REF!</definedName>
    <definedName name="B3A1P">'[10]#REF'!$I$5</definedName>
    <definedName name="b3a1t">'[10]#REF'!$I$53</definedName>
    <definedName name="b3a2p">'[10]#REF'!$I$29</definedName>
    <definedName name="b3a2t">'[10]#REF'!$I$77</definedName>
    <definedName name="B3B">#REF!</definedName>
    <definedName name="b3r1h1">#REF!</definedName>
    <definedName name="b3r1h2">#REF!</definedName>
    <definedName name="B4A">#REF!</definedName>
    <definedName name="B4A1P">'[10]#REF'!$I$6</definedName>
    <definedName name="b4a1t">'[10]#REF'!$I$54</definedName>
    <definedName name="b4a2p">'[10]#REF'!$I$30</definedName>
    <definedName name="b4a2t">'[10]#REF'!$I$78</definedName>
    <definedName name="B4B">#REF!</definedName>
    <definedName name="B4㎝이하">#REF!</definedName>
    <definedName name="B5A">#REF!</definedName>
    <definedName name="B5A1P">'[10]#REF'!$I$7</definedName>
    <definedName name="b5a1t">'[10]#REF'!$I$55</definedName>
    <definedName name="b5a2p">'[10]#REF'!$I$31</definedName>
    <definedName name="b5a2t">'[10]#REF'!$I$79</definedName>
    <definedName name="B5B">[10]교각1!#REF!</definedName>
    <definedName name="B5㎝">#REF!</definedName>
    <definedName name="B6A">#REF!</definedName>
    <definedName name="B6A1P">'[10]#REF'!$I$8</definedName>
    <definedName name="b6a1t">'[10]#REF'!$I$56</definedName>
    <definedName name="b6a2p">'[10]#REF'!$I$32</definedName>
    <definedName name="b6a2t">'[10]#REF'!$I$80</definedName>
    <definedName name="B6B">[10]교각1!#REF!</definedName>
    <definedName name="B6㎝">#REF!</definedName>
    <definedName name="B7A">#REF!</definedName>
    <definedName name="B7A1P">'[10]#REF'!$I$9</definedName>
    <definedName name="b7a1t">'[10]#REF'!$I$57</definedName>
    <definedName name="b7a2p">'[10]#REF'!$I$33</definedName>
    <definedName name="b7a2t">'[10]#REF'!$I$81</definedName>
    <definedName name="B7B">[10]교각1!#REF!</definedName>
    <definedName name="B7㎝">#REF!</definedName>
    <definedName name="B8A">#REF!</definedName>
    <definedName name="B8A1P">'[10]#REF'!$I$10</definedName>
    <definedName name="b8a1t">'[10]#REF'!$I$58</definedName>
    <definedName name="b8a2p">'[10]#REF'!$I$34</definedName>
    <definedName name="b8a2t">'[10]#REF'!$I$82</definedName>
    <definedName name="B8㎝">#REF!</definedName>
    <definedName name="B9A1P">'[10]#REF'!$I$11</definedName>
    <definedName name="b9a1t">'[10]#REF'!$I$59</definedName>
    <definedName name="b9a2p">'[10]#REF'!$I$35</definedName>
    <definedName name="b9a2t">'[10]#REF'!$I$83</definedName>
    <definedName name="BA">#REF!</definedName>
    <definedName name="BA1P">'[10]#REF'!$I$2</definedName>
    <definedName name="ba1t">'[10]#REF'!$I$50</definedName>
    <definedName name="ba2p">'[10]#REF'!$I$26</definedName>
    <definedName name="ba2t">'[10]#REF'!$I$74</definedName>
    <definedName name="BAR">#REF!</definedName>
    <definedName name="base">#REF!</definedName>
    <definedName name="base1">#REF!</definedName>
    <definedName name="bb">#REF!</definedName>
    <definedName name="bbb">#REF!</definedName>
    <definedName name="BBBB">'[10]#REF'!$G$48</definedName>
    <definedName name="BBC">#REF!</definedName>
    <definedName name="BBJ">[0]!BBJ</definedName>
    <definedName name="BC">#REF!</definedName>
    <definedName name="BCB">#REF!</definedName>
    <definedName name="bcout">#REF!</definedName>
    <definedName name="BD">#REF!</definedName>
    <definedName name="BDCODE">#N/A</definedName>
    <definedName name="BE">#REF!</definedName>
    <definedName name="BEAB1">'[30]#REF'!$AN$216</definedName>
    <definedName name="BEAB2">'[30]#REF'!$AN$217</definedName>
    <definedName name="BEAB3">'[30]#REF'!$AN$218</definedName>
    <definedName name="BEAB4">'[30]#REF'!$AN$219</definedName>
    <definedName name="BEAB5">'[30]#REF'!$AN$220</definedName>
    <definedName name="BEAM">#REF!</definedName>
    <definedName name="BEAR1">'[30]#REF'!$AN$223</definedName>
    <definedName name="BEAR2">'[30]#REF'!$AN$224</definedName>
    <definedName name="BEB">'[30]#REF'!$AN$236</definedName>
    <definedName name="BED">[48]기본DATA!#REF!</definedName>
    <definedName name="BEN">#REF!</definedName>
    <definedName name="BETA">#REF!</definedName>
    <definedName name="beta1">#REF!</definedName>
    <definedName name="betas">#REF!</definedName>
    <definedName name="BF">#REF!</definedName>
    <definedName name="BFH">#REF!</definedName>
    <definedName name="BG">#REF!</definedName>
    <definedName name="BH">#REF!</definedName>
    <definedName name="BHB">'[30]#REF'!$AN$238</definedName>
    <definedName name="bhg">[0]!ytjuy</definedName>
    <definedName name="BHJ">[0]!SAF</definedName>
    <definedName name="BHK">#REF!,#REF!</definedName>
    <definedName name="BHSWS">#REF!</definedName>
    <definedName name="bhtr">BlankMacro1</definedName>
    <definedName name="BHU">#REF!</definedName>
    <definedName name="BI" hidden="1">{#N/A,#N/A,FALSE,"이태원철근"}</definedName>
    <definedName name="BIGO">#REF!</definedName>
    <definedName name="BK">#REF!</definedName>
    <definedName name="BKI">[0]!홁ㅎ</definedName>
    <definedName name="BLO_1">#N/A</definedName>
    <definedName name="BLOCK">'[30]#REF'!$AG$154</definedName>
    <definedName name="blp">#REF!</definedName>
    <definedName name="BM">#REF!</definedName>
    <definedName name="BMO">#REF!</definedName>
    <definedName name="bms" hidden="1">#REF!</definedName>
    <definedName name="BNH">[0]!BNH</definedName>
    <definedName name="BNM">[0]!ㅈㅂㄷㄹ</definedName>
    <definedName name="bnv">[0]!ghgfh</definedName>
    <definedName name="BOB">[0]!WWF</definedName>
    <definedName name="BOH10L">[10]INPUT!#REF!</definedName>
    <definedName name="BOH10R">[10]INPUT!#REF!</definedName>
    <definedName name="BOH3L">[10]INPUT!#REF!</definedName>
    <definedName name="BOH3R">[10]INPUT!#REF!</definedName>
    <definedName name="BOH4L">[10]INPUT!#REF!</definedName>
    <definedName name="BOH4R">[10]INPUT!#REF!</definedName>
    <definedName name="BOH5L">[10]INPUT!#REF!</definedName>
    <definedName name="BOH5R">[10]INPUT!#REF!</definedName>
    <definedName name="BOH6L">[10]INPUT!#REF!</definedName>
    <definedName name="BOH6R">[10]INPUT!#REF!</definedName>
    <definedName name="BOH7L">[10]INPUT!#REF!</definedName>
    <definedName name="BOH7R">[10]INPUT!#REF!</definedName>
    <definedName name="BOH8L">[10]INPUT!#REF!</definedName>
    <definedName name="BOH8R">[10]INPUT!#REF!</definedName>
    <definedName name="BOH9L">[10]INPUT!#REF!</definedName>
    <definedName name="BOH9R">[10]INPUT!#REF!</definedName>
    <definedName name="BOK10L">[10]INPUT!#REF!</definedName>
    <definedName name="BOK10R">[10]INPUT!#REF!</definedName>
    <definedName name="BOK3L">[10]INPUT!#REF!</definedName>
    <definedName name="BOK3R">[10]INPUT!#REF!</definedName>
    <definedName name="BOK4L">[10]INPUT!#REF!</definedName>
    <definedName name="BOK4R">[10]INPUT!#REF!</definedName>
    <definedName name="BOK5L">[10]INPUT!#REF!</definedName>
    <definedName name="BOK5R">[10]INPUT!#REF!</definedName>
    <definedName name="BOK6L">[10]INPUT!#REF!</definedName>
    <definedName name="BOK6R">[10]INPUT!#REF!</definedName>
    <definedName name="BOK7L">[10]INPUT!#REF!</definedName>
    <definedName name="BOK7R">[10]INPUT!#REF!</definedName>
    <definedName name="BOK8L">[10]INPUT!#REF!</definedName>
    <definedName name="BOK8R">[10]INPUT!#REF!</definedName>
    <definedName name="BOK9L">[10]INPUT!#REF!</definedName>
    <definedName name="BOK9R">[10]INPUT!#REF!</definedName>
    <definedName name="BOM_OF_ECP">#REF!</definedName>
    <definedName name="BONDING">#REF!</definedName>
    <definedName name="Book1_Sheet2_List">#REF!</definedName>
    <definedName name="BOQ">'[10]#REF'!$C$285</definedName>
    <definedName name="box">#REF!</definedName>
    <definedName name="BOX날개">[10]암거공!$B$336</definedName>
    <definedName name="BOX암거">#REF!</definedName>
    <definedName name="BR">#REF!</definedName>
    <definedName name="br_ea">#REF!</definedName>
    <definedName name="br4r1">#REF!</definedName>
    <definedName name="br4r2">#REF!</definedName>
    <definedName name="BRACING">#REF!</definedName>
    <definedName name="BRKRKRTDKDK">#REF!</definedName>
    <definedName name="BS">#REF!</definedName>
    <definedName name="bs_chekjum">'[63]guard(mac)'!$A$1</definedName>
    <definedName name="bs_chekplus">'[63]guard(mac)'!$C$1</definedName>
    <definedName name="bs_chekwave">'[63]guard(mac)'!$E$1</definedName>
    <definedName name="BSH">#REF!</definedName>
    <definedName name="BTP">#REF!</definedName>
    <definedName name="BTYPE">#N/A</definedName>
    <definedName name="BudgetTab">#REF!</definedName>
    <definedName name="BuJae1">#REF!</definedName>
    <definedName name="BuJae2">#REF!</definedName>
    <definedName name="BuJae3">#REF!</definedName>
    <definedName name="BuJae4">#REF!</definedName>
    <definedName name="BUJAE5">#REF!</definedName>
    <definedName name="BV">#REF!</definedName>
    <definedName name="BVF">[0]!ㅇㄴㄿ</definedName>
    <definedName name="bvvc">[0]!bvvc</definedName>
    <definedName name="BW">#REF!</definedName>
    <definedName name="bwc">#REF!</definedName>
    <definedName name="BWD">#REF!</definedName>
    <definedName name="B이">#REF!</definedName>
    <definedName name="B일">#REF!</definedName>
    <definedName name="B제로">#REF!</definedName>
    <definedName name="C.T.C">'[10]#REF'!$G$9:$G$199</definedName>
    <definedName name="C.T.C1">'[10]#REF'!$J$9:$J$199</definedName>
    <definedName name="C_">#N/A</definedName>
    <definedName name="c_1">#REF!</definedName>
    <definedName name="c_1e">#REF!</definedName>
    <definedName name="c_2">#REF!</definedName>
    <definedName name="C_2E">#REF!</definedName>
    <definedName name="c_3">#REF!</definedName>
    <definedName name="c_33">#REF!</definedName>
    <definedName name="c_4">#REF!</definedName>
    <definedName name="C_본">'[10]#REF'!$K$9:$K$199</definedName>
    <definedName name="c1.a1p">'[10]#REF'!$F$20</definedName>
    <definedName name="c1.a1t">'[10]#REF'!$F$68</definedName>
    <definedName name="c1.a2p">'[10]#REF'!$F$44</definedName>
    <definedName name="c1.a2t">'[10]#REF'!$F$92</definedName>
    <definedName name="c2.a1p">'[10]#REF'!$F$21</definedName>
    <definedName name="c2.a1t">'[10]#REF'!$F$69</definedName>
    <definedName name="c2.a2p">'[10]#REF'!$F$45</definedName>
    <definedName name="c2.a2t">'[10]#REF'!$F$93</definedName>
    <definedName name="CA">#REF!</definedName>
    <definedName name="ÇÃ">#N/A</definedName>
    <definedName name="CA10L">[10]INPUT!#REF!</definedName>
    <definedName name="CA10R">[10]INPUT!#REF!</definedName>
    <definedName name="CA3L">[10]INPUT!#REF!</definedName>
    <definedName name="CA3R">[10]INPUT!#REF!</definedName>
    <definedName name="CA4L">[10]INPUT!#REF!</definedName>
    <definedName name="CA4R">[10]INPUT!#REF!</definedName>
    <definedName name="CA5L">[10]INPUT!#REF!</definedName>
    <definedName name="CA5R">[10]INPUT!#REF!</definedName>
    <definedName name="CA6L">[10]INPUT!#REF!</definedName>
    <definedName name="CA6R">[10]INPUT!#REF!</definedName>
    <definedName name="CA7L">[10]INPUT!#REF!</definedName>
    <definedName name="CA7R">[10]INPUT!#REF!</definedName>
    <definedName name="CA8L">[10]INPUT!#REF!</definedName>
    <definedName name="CA8R">[10]INPUT!#REF!</definedName>
    <definedName name="CA9L">[10]INPUT!#REF!</definedName>
    <definedName name="CA9R">[10]INPUT!#REF!</definedName>
    <definedName name="cable">#REF!</definedName>
    <definedName name="CABLE38">#REF!</definedName>
    <definedName name="CABLE8">#REF!</definedName>
    <definedName name="CAL">#N/A</definedName>
    <definedName name="CALAA">#N/A</definedName>
    <definedName name="CALAB">#N/A</definedName>
    <definedName name="CALAC">#N/A</definedName>
    <definedName name="CALBA">#N/A</definedName>
    <definedName name="CALBB">#N/A</definedName>
    <definedName name="CALBC">#N/A</definedName>
    <definedName name="CALBD">#N/A</definedName>
    <definedName name="CALBE">#N/A</definedName>
    <definedName name="CALBF">#N/A</definedName>
    <definedName name="CALBG">#REF!</definedName>
    <definedName name="CALBH">#N/A</definedName>
    <definedName name="CALBI">#N/A</definedName>
    <definedName name="CALBJ">#N/A</definedName>
    <definedName name="CALBK">#N/A</definedName>
    <definedName name="CALBL">#N/A</definedName>
    <definedName name="CALCA">#N/A</definedName>
    <definedName name="CalcAgencyPrice">'[10]#REF'!$K$9:$K$351</definedName>
    <definedName name="CALCB">#N/A</definedName>
    <definedName name="CALCC">#REF!</definedName>
    <definedName name="CALCD">#N/A</definedName>
    <definedName name="CALCE">#REF!</definedName>
    <definedName name="camberWork">#N/A</definedName>
    <definedName name="CAP">#REF!</definedName>
    <definedName name="CARLINE">'[10]#REF'!$AC$26</definedName>
    <definedName name="case1">#REF!</definedName>
    <definedName name="case2">#REF!</definedName>
    <definedName name="CATCH_PIT">#REF!</definedName>
    <definedName name="CB">#REF!</definedName>
    <definedName name="CBVCB">[0]!CBVCB</definedName>
    <definedName name="CC">#REF!</definedName>
    <definedName name="CCC">#REF!</definedName>
    <definedName name="cccc">#N/A</definedName>
    <definedName name="cccc2">'[10]#REF'!$G$48</definedName>
    <definedName name="ccccvcv">#REF!</definedName>
    <definedName name="ccdc">#REF!</definedName>
    <definedName name="CCF">[0]!CCF</definedName>
    <definedName name="CCHANNEL">#REF!</definedName>
    <definedName name="CCHANNEL아연">#REF!</definedName>
    <definedName name="CCTV및장애자편의설비">#REF!</definedName>
    <definedName name="CCTV설비">#REF!</definedName>
    <definedName name="CD">#REF!</definedName>
    <definedName name="CDD">[0]!CDD</definedName>
    <definedName name="CDE">#REF!,#REF!</definedName>
    <definedName name="CDT">[48]기본DATA!#REF!</definedName>
    <definedName name="CE">#REF!</definedName>
    <definedName name="CELL">#REF!</definedName>
    <definedName name="CEN_PILE">'[10]#REF'!$I$9:$I$199</definedName>
    <definedName name="CF">#REF!</definedName>
    <definedName name="cfg">[0]!bvvc</definedName>
    <definedName name="CG">#REF!</definedName>
    <definedName name="cgmh" hidden="1">{"'용역비'!$A$4:$C$8"}</definedName>
    <definedName name="CGP">#REF!</definedName>
    <definedName name="CH">#REF!</definedName>
    <definedName name="ch_e">#REF!</definedName>
    <definedName name="ch_ea">#REF!</definedName>
    <definedName name="CHAIR">#REF!</definedName>
    <definedName name="CHANNEL">#REF!</definedName>
    <definedName name="CHECK">#REF!</definedName>
    <definedName name="check_rng">#REF!</definedName>
    <definedName name="CHN10L">[10]INPUT!#REF!</definedName>
    <definedName name="CHN10R">[10]INPUT!#REF!</definedName>
    <definedName name="CHN3L">[10]INPUT!#REF!</definedName>
    <definedName name="CHN3R">[10]INPUT!#REF!</definedName>
    <definedName name="CHN4L">[10]INPUT!#REF!</definedName>
    <definedName name="CHN4R">[10]INPUT!#REF!</definedName>
    <definedName name="CHN5L">[10]INPUT!#REF!</definedName>
    <definedName name="CHN5R">[10]INPUT!#REF!</definedName>
    <definedName name="CHN6L">[10]INPUT!#REF!</definedName>
    <definedName name="CHN6R">[10]INPUT!#REF!</definedName>
    <definedName name="CHN7L">[10]INPUT!#REF!</definedName>
    <definedName name="CHN7R">[10]INPUT!#REF!</definedName>
    <definedName name="CHN8L">[10]INPUT!#REF!</definedName>
    <definedName name="CHN8R">[10]INPUT!#REF!</definedName>
    <definedName name="CHN9L">[10]INPUT!#REF!</definedName>
    <definedName name="CHN9R">[10]INPUT!#REF!</definedName>
    <definedName name="CHO">#N/A</definedName>
    <definedName name="CHO10L">[10]INPUT!#REF!</definedName>
    <definedName name="CHO10R">[10]INPUT!#REF!</definedName>
    <definedName name="CHO3L">[10]INPUT!#REF!</definedName>
    <definedName name="CHO3R">[10]INPUT!#REF!</definedName>
    <definedName name="CHO4L">[10]INPUT!#REF!</definedName>
    <definedName name="CHO4R">[10]INPUT!#REF!</definedName>
    <definedName name="CHO5L">[10]INPUT!#REF!</definedName>
    <definedName name="CHO5R">[10]INPUT!#REF!</definedName>
    <definedName name="CHO6L">[10]INPUT!#REF!</definedName>
    <definedName name="CHO6R">[10]INPUT!#REF!</definedName>
    <definedName name="CHO7L">[10]INPUT!#REF!</definedName>
    <definedName name="CHO7R">[10]INPUT!#REF!</definedName>
    <definedName name="CHO8L">[10]INPUT!#REF!</definedName>
    <definedName name="CHO8R">[10]INPUT!#REF!</definedName>
    <definedName name="CHO9L">[10]INPUT!#REF!</definedName>
    <definedName name="CHO9R">[10]INPUT!#REF!</definedName>
    <definedName name="CHP10L">[10]INPUT!#REF!</definedName>
    <definedName name="CHP10R">[10]INPUT!#REF!</definedName>
    <definedName name="CHP3L">[10]INPUT!#REF!</definedName>
    <definedName name="CHP3R">[10]INPUT!#REF!</definedName>
    <definedName name="CHP4L">[10]INPUT!#REF!</definedName>
    <definedName name="CHP4R">[10]INPUT!#REF!</definedName>
    <definedName name="CHP5L">[10]INPUT!#REF!</definedName>
    <definedName name="CHP5R">[10]INPUT!#REF!</definedName>
    <definedName name="CHP6L">[10]INPUT!#REF!</definedName>
    <definedName name="CHP6R">[10]INPUT!#REF!</definedName>
    <definedName name="CHP7L">[10]INPUT!#REF!</definedName>
    <definedName name="CHP7R">[10]INPUT!#REF!</definedName>
    <definedName name="CHP8L">[10]INPUT!#REF!</definedName>
    <definedName name="CHP8R">[10]INPUT!#REF!</definedName>
    <definedName name="CHP9L">[10]INPUT!#REF!</definedName>
    <definedName name="CHP9R">[10]INPUT!#REF!</definedName>
    <definedName name="CHQ10L">[10]INPUT!#REF!</definedName>
    <definedName name="CHQ10R">[10]INPUT!#REF!</definedName>
    <definedName name="CHQ3L">[10]INPUT!#REF!</definedName>
    <definedName name="CHQ3R">[10]INPUT!#REF!</definedName>
    <definedName name="CHQ4L">[10]INPUT!#REF!</definedName>
    <definedName name="CHQ4R">[10]INPUT!#REF!</definedName>
    <definedName name="CHQ5L">[10]INPUT!#REF!</definedName>
    <definedName name="CHQ5R">[10]INPUT!#REF!</definedName>
    <definedName name="CHQ6L">[10]INPUT!#REF!</definedName>
    <definedName name="CHQ6R">[10]INPUT!#REF!</definedName>
    <definedName name="CHQ7L">[10]INPUT!#REF!</definedName>
    <definedName name="CHQ7R">[10]INPUT!#REF!</definedName>
    <definedName name="CHQ8L">[10]INPUT!#REF!</definedName>
    <definedName name="CHQ8R">[10]INPUT!#REF!</definedName>
    <definedName name="CHQ9L">[10]INPUT!#REF!</definedName>
    <definedName name="CHQ9R">[10]INPUT!#REF!</definedName>
    <definedName name="CHR">#REF!</definedName>
    <definedName name="CHR10L">[10]INPUT!#REF!</definedName>
    <definedName name="CHR10R">[10]INPUT!#REF!</definedName>
    <definedName name="CHR3L">[10]INPUT!#REF!</definedName>
    <definedName name="CHR3R">[10]INPUT!#REF!</definedName>
    <definedName name="CHR4L">[10]INPUT!#REF!</definedName>
    <definedName name="CHR4R">[10]INPUT!#REF!</definedName>
    <definedName name="CHR5L">[10]INPUT!#REF!</definedName>
    <definedName name="CHR5R">[10]INPUT!#REF!</definedName>
    <definedName name="CHR6L">[10]INPUT!#REF!</definedName>
    <definedName name="CHR6R">[10]INPUT!#REF!</definedName>
    <definedName name="CHR7L">[10]INPUT!#REF!</definedName>
    <definedName name="CHR7R">[10]INPUT!#REF!</definedName>
    <definedName name="CHR8L">[10]INPUT!#REF!</definedName>
    <definedName name="CHR8R">[10]INPUT!#REF!</definedName>
    <definedName name="CHR9L">[10]INPUT!#REF!</definedName>
    <definedName name="CHR9R">[10]INPUT!#REF!</definedName>
    <definedName name="CHS">#REF!</definedName>
    <definedName name="CHSUM10L">[10]INPUT!#REF!</definedName>
    <definedName name="CHSUM10R">[10]INPUT!#REF!</definedName>
    <definedName name="CHSUM3L">[10]INPUT!#REF!</definedName>
    <definedName name="CHSUM3R">[10]INPUT!#REF!</definedName>
    <definedName name="CHSUM4L">[10]INPUT!#REF!</definedName>
    <definedName name="CHSUM4R">[10]INPUT!#REF!</definedName>
    <definedName name="CHSUM5L">[10]INPUT!#REF!</definedName>
    <definedName name="CHSUM5R">[10]INPUT!#REF!</definedName>
    <definedName name="CHSUM6L">[10]INPUT!#REF!</definedName>
    <definedName name="CHSUM6R">[10]INPUT!#REF!</definedName>
    <definedName name="CHSUM7L">[10]INPUT!#REF!</definedName>
    <definedName name="CHSUM7R">[10]INPUT!#REF!</definedName>
    <definedName name="CHSUM8L">[10]INPUT!#REF!</definedName>
    <definedName name="CHSUM8R">[10]INPUT!#REF!</definedName>
    <definedName name="CHSUM9L">[10]INPUT!#REF!</definedName>
    <definedName name="CHSUM9R">[10]INPUT!#REF!</definedName>
    <definedName name="CI">#REF!</definedName>
    <definedName name="CIRCUIT">[64]Sheet1!$C$4:$D$10</definedName>
    <definedName name="CJ">#REF!</definedName>
    <definedName name="CJFRHD">[65]물가자료!$C$21</definedName>
    <definedName name="CJFRMS">'[10]#REF'!#REF!</definedName>
    <definedName name="CL">#REF!</definedName>
    <definedName name="clear_field">#REF!</definedName>
    <definedName name="Client">#REF!</definedName>
    <definedName name="CM">#REF!</definedName>
    <definedName name="CN">'[10]#REF'!$O$21</definedName>
    <definedName name="CN10TL">[10]INPUT!#REF!</definedName>
    <definedName name="CN10TR">[10]INPUT!#REF!</definedName>
    <definedName name="CN3TL">[10]INPUT!#REF!</definedName>
    <definedName name="CN3TR">[10]INPUT!#REF!</definedName>
    <definedName name="CN4TL">[10]INPUT!#REF!</definedName>
    <definedName name="CN4TR">[10]INPUT!#REF!</definedName>
    <definedName name="CN5TL">[10]INPUT!#REF!</definedName>
    <definedName name="CN5TR">[10]INPUT!#REF!</definedName>
    <definedName name="CN6TL">[10]INPUT!#REF!</definedName>
    <definedName name="CN6TR">[10]INPUT!#REF!</definedName>
    <definedName name="CN7TL">[10]INPUT!#REF!</definedName>
    <definedName name="CN7TR">[10]INPUT!#REF!</definedName>
    <definedName name="CN8TL">[10]INPUT!#REF!</definedName>
    <definedName name="CN8TR">[10]INPUT!#REF!</definedName>
    <definedName name="CN9TL">[10]INPUT!#REF!</definedName>
    <definedName name="CN9TR">[10]INPUT!#REF!</definedName>
    <definedName name="CO">[66]직공비!#REF!</definedName>
    <definedName name="CO0.6">#REF!</definedName>
    <definedName name="CO1.0">#REF!</definedName>
    <definedName name="CO20.0">#REF!</definedName>
    <definedName name="COC">[0]!ㅠㅜㅎ</definedName>
    <definedName name="COD">#REF!</definedName>
    <definedName name="CODE">#REF!</definedName>
    <definedName name="code1">#REF!</definedName>
    <definedName name="code2">#REF!</definedName>
    <definedName name="CODE3">#REF!</definedName>
    <definedName name="CODE4">#REF!</definedName>
    <definedName name="CODE5">#REF!</definedName>
    <definedName name="CODE6">#REF!</definedName>
    <definedName name="CODE7">#REF!</definedName>
    <definedName name="CODESUM3">[67]!CODESUM3</definedName>
    <definedName name="Coef">#REF!</definedName>
    <definedName name="Coef2">#REF!</definedName>
    <definedName name="COKE">#REF!</definedName>
    <definedName name="COLUMN_A">'[10]#REF'!$Y$21</definedName>
    <definedName name="COM">#N/A</definedName>
    <definedName name="Commission">'[10]#REF'!$AM$9:$AM$351</definedName>
    <definedName name="COMPANY">#N/A</definedName>
    <definedName name="CON">#REF!</definedName>
    <definedName name="CON_1">#REF!</definedName>
    <definedName name="CON_3">#REF!</definedName>
    <definedName name="conc">#REF!</definedName>
    <definedName name="COND_1">#REF!</definedName>
    <definedName name="COND_3">#REF!</definedName>
    <definedName name="CONDUIT">'[68]Macro(전선)'!$R$1</definedName>
    <definedName name="CONSOL">'[69]1-1'!#REF!</definedName>
    <definedName name="CONSTANT">#REF!</definedName>
    <definedName name="CONT">#REF!</definedName>
    <definedName name="COPING_L">[10]COPING!#REF!</definedName>
    <definedName name="COPING_W">'[10]#REF'!$P$5</definedName>
    <definedName name="COPY">[66]직공비!#REF!</definedName>
    <definedName name="COPY990">#REF!</definedName>
    <definedName name="COST">'[70]11.자재단가'!$A$1:$M$164</definedName>
    <definedName name="costr">#REF!</definedName>
    <definedName name="COV">#REF!</definedName>
    <definedName name="CPU설치사">#REF!</definedName>
    <definedName name="CPU시험사">#REF!</definedName>
    <definedName name="CR">#REF!</definedName>
    <definedName name="_xlnm.Criteria">#REF!</definedName>
    <definedName name="Criteria_MI">#REF!</definedName>
    <definedName name="CRT">#REF!</definedName>
    <definedName name="CRT자료">[71]손익분석!$A$1:$G$26</definedName>
    <definedName name="CS">#REF!</definedName>
    <definedName name="CSD">#REF!</definedName>
    <definedName name="CSF">#REF!</definedName>
    <definedName name="csn">#REF!</definedName>
    <definedName name="CT">#REF!</definedName>
    <definedName name="CTC">#REF!</definedName>
    <definedName name="CURRENT_1">#REF!</definedName>
    <definedName name="CURRENT_2">#REF!</definedName>
    <definedName name="CURRENT_3">#REF!</definedName>
    <definedName name="CUT10L">[10]INPUT!#REF!</definedName>
    <definedName name="CUT10R">[10]INPUT!#REF!</definedName>
    <definedName name="CUT3L">[10]INPUT!#REF!</definedName>
    <definedName name="CUT3R">[10]INPUT!#REF!</definedName>
    <definedName name="CUT4L">[10]INPUT!#REF!</definedName>
    <definedName name="CUT4R">[10]INPUT!#REF!</definedName>
    <definedName name="CUT5L">[10]INPUT!#REF!</definedName>
    <definedName name="CUT5R">[10]INPUT!#REF!</definedName>
    <definedName name="CUT6L">[10]INPUT!#REF!</definedName>
    <definedName name="CUT6R">[10]INPUT!#REF!</definedName>
    <definedName name="CUT7L">[10]INPUT!#REF!</definedName>
    <definedName name="CUT7R">[10]INPUT!#REF!</definedName>
    <definedName name="CUT8L">[10]INPUT!#REF!</definedName>
    <definedName name="CUT8R">[10]INPUT!#REF!</definedName>
    <definedName name="CUT9L">[10]INPUT!#REF!</definedName>
    <definedName name="CUT9R">[10]INPUT!#REF!</definedName>
    <definedName name="CV">[70]DATA!$F$4:$J$14</definedName>
    <definedName name="CV_1C">'[68]Macro(전선)'!$H$1</definedName>
    <definedName name="CV_2C">'[68]Macro(전선)'!$I$1</definedName>
    <definedName name="CV_3C">'[68]Macro(전선)'!$J$1</definedName>
    <definedName name="CV_4C">'[68]Macro(전선)'!$K$1</definedName>
    <definedName name="CV14_2C">[72]단가!#REF!</definedName>
    <definedName name="CV14_4C">[72]단가!#REF!</definedName>
    <definedName name="CV5.5_2">[72]단가!#REF!</definedName>
    <definedName name="CV5.5_4C">[72]단가!#REF!</definedName>
    <definedName name="CV8_2C">[72]단가!#REF!</definedName>
    <definedName name="CV8_4C">[72]단가!#REF!</definedName>
    <definedName name="cvb">[73]토공!$1:$2</definedName>
    <definedName name="cvcvcvncvbn">#REF!</definedName>
    <definedName name="cvd">[0]!홁ㅎ</definedName>
    <definedName name="CVDSD">[0]!CVDSD</definedName>
    <definedName name="CVG">#REF!,#REF!</definedName>
    <definedName name="CVV">[0]!CVV</definedName>
    <definedName name="cvx">[0]!ㅗㅠㅎㄹ</definedName>
    <definedName name="CWALL">#REF!</definedName>
    <definedName name="CX10L">[10]INPUT!#REF!</definedName>
    <definedName name="CX10R">[10]INPUT!#REF!</definedName>
    <definedName name="CX3L">[10]INPUT!#REF!</definedName>
    <definedName name="CX3R">[10]INPUT!#REF!</definedName>
    <definedName name="CX4L">[10]INPUT!#REF!</definedName>
    <definedName name="CX4R">[10]INPUT!#REF!</definedName>
    <definedName name="CX5L">[10]INPUT!#REF!</definedName>
    <definedName name="CX5R">[10]INPUT!#REF!</definedName>
    <definedName name="CX6L">[10]INPUT!#REF!</definedName>
    <definedName name="CX6R">[10]INPUT!#REF!</definedName>
    <definedName name="CX7L">[10]INPUT!#REF!</definedName>
    <definedName name="CX7R">[10]INPUT!#REF!</definedName>
    <definedName name="CX8L">[10]INPUT!#REF!</definedName>
    <definedName name="CX8R">[10]INPUT!#REF!</definedName>
    <definedName name="CX9L">[10]INPUT!#REF!</definedName>
    <definedName name="CX9R">[10]INPUT!#REF!</definedName>
    <definedName name="CY10L">[10]INPUT!#REF!</definedName>
    <definedName name="CY10R">[10]INPUT!#REF!</definedName>
    <definedName name="CY3L">[10]INPUT!#REF!</definedName>
    <definedName name="CY3R">[10]INPUT!#REF!</definedName>
    <definedName name="CY4L">[10]INPUT!#REF!</definedName>
    <definedName name="CY4R">[10]INPUT!#REF!</definedName>
    <definedName name="CY5L">[10]INPUT!#REF!</definedName>
    <definedName name="CY5R">[10]INPUT!#REF!</definedName>
    <definedName name="CY6L">[10]INPUT!#REF!</definedName>
    <definedName name="CY6R">[10]INPUT!#REF!</definedName>
    <definedName name="CY7L">[10]INPUT!#REF!</definedName>
    <definedName name="CY7R">[10]INPUT!#REF!</definedName>
    <definedName name="CY8L">[10]INPUT!#REF!</definedName>
    <definedName name="CY8R">[10]INPUT!#REF!</definedName>
    <definedName name="CY9L">[10]INPUT!#REF!</definedName>
    <definedName name="CY9R">[10]INPUT!#REF!</definedName>
    <definedName name="CYA10L">[10]INPUT!#REF!</definedName>
    <definedName name="CYA10R">[10]INPUT!#REF!</definedName>
    <definedName name="CYA3L">[10]INPUT!#REF!</definedName>
    <definedName name="CYA3R">[10]INPUT!#REF!</definedName>
    <definedName name="CYA4L">[10]INPUT!#REF!</definedName>
    <definedName name="CYA4R">[10]INPUT!#REF!</definedName>
    <definedName name="CYA5L">[10]INPUT!#REF!</definedName>
    <definedName name="CYA5R">[10]INPUT!#REF!</definedName>
    <definedName name="CYA6L">[10]INPUT!#REF!</definedName>
    <definedName name="CYA6R">[10]INPUT!#REF!</definedName>
    <definedName name="CYA7L">[10]INPUT!#REF!</definedName>
    <definedName name="CYA7R">[10]INPUT!#REF!</definedName>
    <definedName name="CYA8L">[10]INPUT!#REF!</definedName>
    <definedName name="CYA8R">[10]INPUT!#REF!</definedName>
    <definedName name="CYA9L">[10]INPUT!#REF!</definedName>
    <definedName name="CYA9R">[10]INPUT!#REF!</definedName>
    <definedName name="CYB10L">[10]INPUT!#REF!</definedName>
    <definedName name="CYB10R">[10]INPUT!#REF!</definedName>
    <definedName name="CYB3L">[10]INPUT!#REF!</definedName>
    <definedName name="CYB3R">[10]INPUT!#REF!</definedName>
    <definedName name="CYB4L">[10]INPUT!#REF!</definedName>
    <definedName name="CYB4R">[10]INPUT!#REF!</definedName>
    <definedName name="CYB5L">[10]INPUT!#REF!</definedName>
    <definedName name="CYB5R">[10]INPUT!#REF!</definedName>
    <definedName name="CYB6L">[10]INPUT!#REF!</definedName>
    <definedName name="CYB6R">[10]INPUT!#REF!</definedName>
    <definedName name="CYB7L">[10]INPUT!#REF!</definedName>
    <definedName name="CYB7R">[10]INPUT!#REF!</definedName>
    <definedName name="CYB8L">[10]INPUT!#REF!</definedName>
    <definedName name="CYB8R">[10]INPUT!#REF!</definedName>
    <definedName name="CYB9L">[10]INPUT!#REF!</definedName>
    <definedName name="CYB9R">[10]INPUT!#REF!</definedName>
    <definedName name="CYC10L">[10]INPUT!#REF!</definedName>
    <definedName name="CYC10R">[10]INPUT!#REF!</definedName>
    <definedName name="CYC3L">[10]INPUT!#REF!</definedName>
    <definedName name="CYC3R">[10]INPUT!#REF!</definedName>
    <definedName name="CYC4L">[10]INPUT!#REF!</definedName>
    <definedName name="CYC4R">[10]INPUT!#REF!</definedName>
    <definedName name="CYC5L">[10]INPUT!#REF!</definedName>
    <definedName name="CYC5R">[10]INPUT!#REF!</definedName>
    <definedName name="CYC6L">[10]INPUT!#REF!</definedName>
    <definedName name="CYC6R">[10]INPUT!#REF!</definedName>
    <definedName name="CYC7L">[10]INPUT!#REF!</definedName>
    <definedName name="CYC7R">[10]INPUT!#REF!</definedName>
    <definedName name="CYC8L">[10]INPUT!#REF!</definedName>
    <definedName name="CYC8R">[10]INPUT!#REF!</definedName>
    <definedName name="CYC9L">[10]INPUT!#REF!</definedName>
    <definedName name="CYC9R">[10]INPUT!#REF!</definedName>
    <definedName name="CYY10L">[10]INPUT!#REF!</definedName>
    <definedName name="CYY10R">[10]INPUT!#REF!</definedName>
    <definedName name="CYY3L">[10]INPUT!#REF!</definedName>
    <definedName name="CYY3R">[10]INPUT!#REF!</definedName>
    <definedName name="CYY4L">[10]INPUT!#REF!</definedName>
    <definedName name="CYY4R">[10]INPUT!#REF!</definedName>
    <definedName name="CYY5L">[10]INPUT!#REF!</definedName>
    <definedName name="CYY5R">[10]INPUT!#REF!</definedName>
    <definedName name="CYY6L">[10]INPUT!#REF!</definedName>
    <definedName name="CYY6R">[10]INPUT!#REF!</definedName>
    <definedName name="CYY7L">[10]INPUT!#REF!</definedName>
    <definedName name="CYY7R">[10]INPUT!#REF!</definedName>
    <definedName name="CYY8L">[10]INPUT!#REF!</definedName>
    <definedName name="CYY8R">[10]INPUT!#REF!</definedName>
    <definedName name="CYY9L">[10]INPUT!#REF!</definedName>
    <definedName name="CYY9R">[10]INPUT!#REF!</definedName>
    <definedName name="CZSVX">[0]!REEG</definedName>
    <definedName name="C둘째자리">#REF!</definedName>
    <definedName name="C분류">#REF!</definedName>
    <definedName name="C세세종류">#REF!</definedName>
    <definedName name="C세종류">#REF!</definedName>
    <definedName name="C소규격">#REF!</definedName>
    <definedName name="C첫째자리">#REF!</definedName>
    <definedName name="d">#REF!</definedName>
    <definedName name="D.1">'[10]#REF'!$W$14</definedName>
    <definedName name="D.2">'[10]#REF'!$W$15</definedName>
    <definedName name="D_1">#REF!</definedName>
    <definedName name="D_2">#REF!</definedName>
    <definedName name="D_3">#REF!</definedName>
    <definedName name="D_4">#REF!</definedName>
    <definedName name="D_FE">#REF!</definedName>
    <definedName name="D_FO">#REF!</definedName>
    <definedName name="D021161명지남양주" hidden="1">#REF!</definedName>
    <definedName name="d1_e">#REF!</definedName>
    <definedName name="d1_ea">#REF!</definedName>
    <definedName name="D10L">[10]INPUT!#REF!</definedName>
    <definedName name="D10R">[10]INPUT!#REF!</definedName>
    <definedName name="D13..">[74]마산방향철근집계!$AD$26</definedName>
    <definedName name="D16..">[74]마산방향철근집계!$AD$25</definedName>
    <definedName name="D2_E">#REF!</definedName>
    <definedName name="d3_e">#REF!</definedName>
    <definedName name="d3_ea">#REF!</definedName>
    <definedName name="D300000000">#REF!</definedName>
    <definedName name="D3L">[10]INPUT!#REF!</definedName>
    <definedName name="D3R">[10]INPUT!#REF!</definedName>
    <definedName name="d4_e">#REF!</definedName>
    <definedName name="d4_ea">#REF!</definedName>
    <definedName name="D4L">[10]INPUT!#REF!</definedName>
    <definedName name="D4R">[10]INPUT!#REF!</definedName>
    <definedName name="D5L">[10]INPUT!#REF!</definedName>
    <definedName name="D5R">[10]INPUT!#REF!</definedName>
    <definedName name="D6L">[10]INPUT!#REF!</definedName>
    <definedName name="D6R">[10]INPUT!#REF!</definedName>
    <definedName name="D7L">[10]INPUT!#REF!</definedName>
    <definedName name="D7R">[10]INPUT!#REF!</definedName>
    <definedName name="D8L">[10]INPUT!#REF!</definedName>
    <definedName name="D8R">[10]INPUT!#REF!</definedName>
    <definedName name="D9L">[10]INPUT!#REF!</definedName>
    <definedName name="D9R">[10]INPUT!#REF!</definedName>
    <definedName name="DA">#REF!</definedName>
    <definedName name="dabbbbsz">#REF!</definedName>
    <definedName name="dabs">#REF!</definedName>
    <definedName name="dabsbs">#REF!</definedName>
    <definedName name="dada">#REF!</definedName>
    <definedName name="dadabs">#REF!</definedName>
    <definedName name="DADD">'[10]기둥(원형)'!$O$17</definedName>
    <definedName name="dadett">#REF!</definedName>
    <definedName name="dadfbba">#REF!</definedName>
    <definedName name="daeta">#REF!</definedName>
    <definedName name="DAN">[44]을!#REF!</definedName>
    <definedName name="danba">#REF!,#REF!</definedName>
    <definedName name="DANGA">#REF!,#REF!</definedName>
    <definedName name="DANGA_">'[75]Y-WORK'!$D$19:$D$19,'[75]Y-WORK'!$F$19:$BD$19</definedName>
    <definedName name="DANGA1">#REF!</definedName>
    <definedName name="DANGA10">#REF!</definedName>
    <definedName name="DANGA100">#REF!</definedName>
    <definedName name="DANGA101">#REF!</definedName>
    <definedName name="DANGA102">#REF!</definedName>
    <definedName name="DANGA103">#REF!</definedName>
    <definedName name="DANGA104">#REF!</definedName>
    <definedName name="DANGA105">#REF!</definedName>
    <definedName name="DANGA106">#REF!</definedName>
    <definedName name="DANGA107">#REF!</definedName>
    <definedName name="DANGA108">#REF!</definedName>
    <definedName name="DANGA109">#REF!</definedName>
    <definedName name="DANGA11">#REF!</definedName>
    <definedName name="DANGA110">#REF!</definedName>
    <definedName name="DANGA111">#REF!</definedName>
    <definedName name="DANGA112">#REF!</definedName>
    <definedName name="DANGA113">#REF!</definedName>
    <definedName name="DANGA114">#REF!</definedName>
    <definedName name="DANGA115">#REF!</definedName>
    <definedName name="DANGA116">#REF!</definedName>
    <definedName name="DANGA117">#REF!</definedName>
    <definedName name="DANGA118">#REF!</definedName>
    <definedName name="DANGA119">#REF!</definedName>
    <definedName name="DANGA12">#REF!</definedName>
    <definedName name="DANGA120">#REF!</definedName>
    <definedName name="DANGA121">#REF!</definedName>
    <definedName name="DANGA122">#REF!</definedName>
    <definedName name="DANGA123">#REF!</definedName>
    <definedName name="DANGA124">#REF!</definedName>
    <definedName name="DANGA125">#REF!</definedName>
    <definedName name="DANGA126">#REF!</definedName>
    <definedName name="DANGA127">#REF!</definedName>
    <definedName name="DANGA128">#REF!</definedName>
    <definedName name="DANGA129">#REF!</definedName>
    <definedName name="DANGA13">#REF!</definedName>
    <definedName name="DANGA130">#REF!</definedName>
    <definedName name="DANGA131">#REF!</definedName>
    <definedName name="DANGA132">#REF!</definedName>
    <definedName name="DANGA133">#REF!</definedName>
    <definedName name="DANGA134">#REF!</definedName>
    <definedName name="DANGA135">#REF!</definedName>
    <definedName name="DANGA136">#REF!</definedName>
    <definedName name="DANGA137">#REF!</definedName>
    <definedName name="DANGA138">#REF!</definedName>
    <definedName name="DANGA139">#REF!</definedName>
    <definedName name="DANGA14">#REF!</definedName>
    <definedName name="DANGA140">#REF!</definedName>
    <definedName name="DANGA141">#REF!</definedName>
    <definedName name="DANGA142">#REF!</definedName>
    <definedName name="DANGA143">#REF!</definedName>
    <definedName name="DANGA144">#REF!</definedName>
    <definedName name="DANGA145">#REF!</definedName>
    <definedName name="DANGA146">#REF!</definedName>
    <definedName name="DANGA147">#REF!</definedName>
    <definedName name="DANGA148">#REF!</definedName>
    <definedName name="DANGA149">#REF!</definedName>
    <definedName name="DANGA15">#REF!</definedName>
    <definedName name="DANGA150">#REF!</definedName>
    <definedName name="DANGA151">#REF!</definedName>
    <definedName name="DANGA152">#REF!</definedName>
    <definedName name="DANGA153">#REF!</definedName>
    <definedName name="DANGA154">#REF!</definedName>
    <definedName name="DANGA155">#REF!</definedName>
    <definedName name="DANGA156">#REF!</definedName>
    <definedName name="DANGA157">#REF!</definedName>
    <definedName name="DANGA158">#REF!</definedName>
    <definedName name="DANGA159">#REF!</definedName>
    <definedName name="DANGA16">#REF!</definedName>
    <definedName name="DANGA160">#REF!</definedName>
    <definedName name="DANGA161">#REF!</definedName>
    <definedName name="DANGA162">#REF!</definedName>
    <definedName name="DANGA163">#REF!</definedName>
    <definedName name="DANGA164">#REF!</definedName>
    <definedName name="DANGA165">#REF!</definedName>
    <definedName name="DANGA166">#REF!</definedName>
    <definedName name="DANGA167">#REF!</definedName>
    <definedName name="DANGA168">#REF!</definedName>
    <definedName name="DANGA169">#REF!</definedName>
    <definedName name="DANGA17">#REF!</definedName>
    <definedName name="DANGA170">#REF!</definedName>
    <definedName name="DANGA171">#REF!</definedName>
    <definedName name="DANGA172">#REF!</definedName>
    <definedName name="DANGA173">#REF!</definedName>
    <definedName name="DANGA174">#REF!</definedName>
    <definedName name="DANGA175">#REF!</definedName>
    <definedName name="DANGA176">#REF!</definedName>
    <definedName name="DANGA177">#REF!</definedName>
    <definedName name="DANGA178">#REF!</definedName>
    <definedName name="DANGA179">#REF!</definedName>
    <definedName name="DANGA18">#REF!</definedName>
    <definedName name="DANGA180">#REF!</definedName>
    <definedName name="DANGA181">#REF!</definedName>
    <definedName name="DANGA182">#REF!</definedName>
    <definedName name="DANGA183">#REF!</definedName>
    <definedName name="DANGA184">#REF!</definedName>
    <definedName name="DANGA185">#REF!</definedName>
    <definedName name="DANGA186">#REF!</definedName>
    <definedName name="DANGA187">#REF!</definedName>
    <definedName name="DANGA188">#REF!</definedName>
    <definedName name="DANGA189">#REF!</definedName>
    <definedName name="DANGA19">#REF!</definedName>
    <definedName name="DANGA190">#REF!</definedName>
    <definedName name="DANGA191">#REF!</definedName>
    <definedName name="DANGA192">#REF!</definedName>
    <definedName name="DANGA193">#REF!</definedName>
    <definedName name="DANGA194">#REF!</definedName>
    <definedName name="DANGA195">#REF!</definedName>
    <definedName name="DANGA196">#REF!</definedName>
    <definedName name="DANGA197">#REF!</definedName>
    <definedName name="DANGA198">#REF!</definedName>
    <definedName name="DANGA199">#REF!</definedName>
    <definedName name="danga2">#REF!,#REF!</definedName>
    <definedName name="DANGA20">#REF!</definedName>
    <definedName name="DANGA200">#REF!</definedName>
    <definedName name="DANGA201">#REF!</definedName>
    <definedName name="DANGA202">#REF!</definedName>
    <definedName name="DANGA203">#REF!</definedName>
    <definedName name="DANGA204">#REF!</definedName>
    <definedName name="DANGA205">#REF!</definedName>
    <definedName name="DANGA206">#REF!</definedName>
    <definedName name="DANGA207">#REF!</definedName>
    <definedName name="DANGA208">#REF!</definedName>
    <definedName name="DANGA209">#REF!</definedName>
    <definedName name="DANGA21">#REF!</definedName>
    <definedName name="DANGA210">#REF!</definedName>
    <definedName name="DANGA211">#REF!</definedName>
    <definedName name="DANGA212">#REF!</definedName>
    <definedName name="DANGA213">#REF!</definedName>
    <definedName name="DANGA214">#REF!</definedName>
    <definedName name="DANGA215">#REF!</definedName>
    <definedName name="DANGA216">#REF!</definedName>
    <definedName name="DANGA217">#REF!</definedName>
    <definedName name="DANGA218">#REF!</definedName>
    <definedName name="DANGA219">#REF!</definedName>
    <definedName name="DANGA22">#REF!</definedName>
    <definedName name="DANGA220">#REF!</definedName>
    <definedName name="DANGA221">#REF!</definedName>
    <definedName name="DANGA222">#REF!</definedName>
    <definedName name="DANGA223">#REF!</definedName>
    <definedName name="DANGA224">#REF!</definedName>
    <definedName name="DANGA225">#REF!</definedName>
    <definedName name="DANGA226">#REF!</definedName>
    <definedName name="DANGA227">#REF!</definedName>
    <definedName name="DANGA228">#REF!</definedName>
    <definedName name="DANGA23">#REF!</definedName>
    <definedName name="DANGA24">#REF!</definedName>
    <definedName name="DANGA25">#REF!</definedName>
    <definedName name="DANGA26">#REF!</definedName>
    <definedName name="DANGA27">#REF!</definedName>
    <definedName name="DANGA28">#REF!</definedName>
    <definedName name="DANGA29">#REF!</definedName>
    <definedName name="DANGA3">#REF!</definedName>
    <definedName name="DANGA30">#REF!</definedName>
    <definedName name="DANGA31">#REF!</definedName>
    <definedName name="DANGA32">#REF!</definedName>
    <definedName name="DANGA33">#REF!</definedName>
    <definedName name="DANGA34">#REF!</definedName>
    <definedName name="DANGA35">#REF!</definedName>
    <definedName name="DANGA36">#REF!</definedName>
    <definedName name="DANGA37">#REF!</definedName>
    <definedName name="DANGA38">#REF!</definedName>
    <definedName name="DANGA39">#REF!</definedName>
    <definedName name="DANGA4">#REF!</definedName>
    <definedName name="DANGA40">#REF!</definedName>
    <definedName name="DANGA41">#REF!</definedName>
    <definedName name="DANGA42">#REF!</definedName>
    <definedName name="DANGA43">#REF!</definedName>
    <definedName name="DANGA44">#REF!</definedName>
    <definedName name="DANGA45">#REF!</definedName>
    <definedName name="DANGA46">#REF!</definedName>
    <definedName name="DANGA47">#REF!</definedName>
    <definedName name="DANGA48">#REF!</definedName>
    <definedName name="DANGA49">#REF!</definedName>
    <definedName name="DANGA5">#REF!</definedName>
    <definedName name="DANGA50">#REF!</definedName>
    <definedName name="DANGA51">#REF!</definedName>
    <definedName name="DANGA52">#REF!</definedName>
    <definedName name="DANGA53">#REF!</definedName>
    <definedName name="DANGA54">#REF!</definedName>
    <definedName name="DANGA55">#REF!</definedName>
    <definedName name="DANGA56">#REF!</definedName>
    <definedName name="DANGA57">#REF!</definedName>
    <definedName name="DANGA58">#REF!</definedName>
    <definedName name="DANGA59">#REF!</definedName>
    <definedName name="DANGA6">#REF!</definedName>
    <definedName name="DANGA60">#REF!</definedName>
    <definedName name="DANGA61">#REF!</definedName>
    <definedName name="DANGA62">#REF!</definedName>
    <definedName name="DANGA63">#REF!</definedName>
    <definedName name="DANGA64">#REF!</definedName>
    <definedName name="DANGA65">#REF!</definedName>
    <definedName name="DANGA66">#REF!</definedName>
    <definedName name="DANGA67">#REF!</definedName>
    <definedName name="DANGA68">#REF!</definedName>
    <definedName name="DANGA69">#REF!</definedName>
    <definedName name="DANGA7">#REF!</definedName>
    <definedName name="DANGA70">#REF!</definedName>
    <definedName name="DANGA71">#REF!</definedName>
    <definedName name="DANGA72">#REF!</definedName>
    <definedName name="DANGA73">#REF!</definedName>
    <definedName name="DANGA74">#REF!</definedName>
    <definedName name="DANGA75">#REF!</definedName>
    <definedName name="DANGA76">#REF!</definedName>
    <definedName name="DANGA77">#REF!</definedName>
    <definedName name="DANGA78">#REF!</definedName>
    <definedName name="DANGA79">#REF!</definedName>
    <definedName name="DANGA8">#REF!</definedName>
    <definedName name="DANGA80">#REF!</definedName>
    <definedName name="DANGA81">#REF!</definedName>
    <definedName name="DANGA82">#REF!</definedName>
    <definedName name="DANGA83">#REF!</definedName>
    <definedName name="DANGA84">#REF!</definedName>
    <definedName name="DANGA85">#REF!</definedName>
    <definedName name="DANGA86">#REF!</definedName>
    <definedName name="DANGA87">#REF!</definedName>
    <definedName name="DANGA88">#REF!</definedName>
    <definedName name="DANGA89">#REF!</definedName>
    <definedName name="DANGA9">#REF!</definedName>
    <definedName name="DANGA90">#REF!</definedName>
    <definedName name="DANGA91">#REF!</definedName>
    <definedName name="DANGA92">#REF!</definedName>
    <definedName name="DANGA93">#REF!</definedName>
    <definedName name="DANGA94">#REF!</definedName>
    <definedName name="DANGA95">#REF!</definedName>
    <definedName name="DANGA96">#REF!</definedName>
    <definedName name="DANGA97">#REF!</definedName>
    <definedName name="DANGA98">#REF!</definedName>
    <definedName name="DANGA99">#REF!</definedName>
    <definedName name="dare">#REF!</definedName>
    <definedName name="DaRWk1">'[10]#REF'!$C$9</definedName>
    <definedName name="DaRWk10">'[10]#REF'!$C$18</definedName>
    <definedName name="DaRWk11">'[10]#REF'!$C$19</definedName>
    <definedName name="DaRWk12">'[10]#REF'!$C$20</definedName>
    <definedName name="DaRWk2">'[10]#REF'!$C$10</definedName>
    <definedName name="DaRWk3">'[10]#REF'!$C$11</definedName>
    <definedName name="DaRWk4">'[10]#REF'!$C$12</definedName>
    <definedName name="DaRWk5">'[10]#REF'!$C$13</definedName>
    <definedName name="DaRWk6">'[10]#REF'!$C$14</definedName>
    <definedName name="DaRWk8">'[10]#REF'!$C$16</definedName>
    <definedName name="DaRwk9">'[10]#REF'!$C$17</definedName>
    <definedName name="DAT">#REF!</definedName>
    <definedName name="DATA">#REF!</definedName>
    <definedName name="DATA_">'[76]YES-T'!$A$22:$BE$401</definedName>
    <definedName name="Data_Area">#REF!</definedName>
    <definedName name="datab">#REF!</definedName>
    <definedName name="DATABAS">#REF!</definedName>
    <definedName name="_xlnm.Database" localSheetId="0">#REF!</definedName>
    <definedName name="_xlnm.Database">#REF!</definedName>
    <definedName name="Database_MI">#REF!</definedName>
    <definedName name="DATABASE1">#REF!</definedName>
    <definedName name="database2">#REF!</definedName>
    <definedName name="databbbs">#REF!</definedName>
    <definedName name="databs">#REF!</definedName>
    <definedName name="databse">#REF!</definedName>
    <definedName name="datadse">#REF!</definedName>
    <definedName name="datasto">#REF!</definedName>
    <definedName name="datat">#REF!</definedName>
    <definedName name="dataww" hidden="1">#REF!</definedName>
    <definedName name="DATA입력">'[77]LOAD-46'!#REF!</definedName>
    <definedName name="date">#REF!</definedName>
    <definedName name="Date_Bidding">#REF!</definedName>
    <definedName name="dateabs2">#REF!</definedName>
    <definedName name="datga">#REF!</definedName>
    <definedName name="datoz">#REF!</definedName>
    <definedName name="datta">#REF!</definedName>
    <definedName name="dattab">#REF!</definedName>
    <definedName name="dattabb">#REF!</definedName>
    <definedName name="dattaes">#REF!</definedName>
    <definedName name="dattobs">#REF!</definedName>
    <definedName name="DaWk7">'[10]#REF'!$C$15</definedName>
    <definedName name="DAY">#N/A</definedName>
    <definedName name="DB">#REF!</definedName>
    <definedName name="DB_18">#REF!</definedName>
    <definedName name="DB_24">#REF!</definedName>
    <definedName name="dbabsbs">#REF!</definedName>
    <definedName name="dbasa">#REF!</definedName>
    <definedName name="dbasi">#REF!</definedName>
    <definedName name="dbbsa">#REF!</definedName>
    <definedName name="dbdbes">#REF!</definedName>
    <definedName name="dbdg">#REF!</definedName>
    <definedName name="dbds2">#REF!</definedName>
    <definedName name="dbdsb">#REF!</definedName>
    <definedName name="dbrwk1">'[10]#REF'!$F$9</definedName>
    <definedName name="dbrwk10">'[10]#REF'!$F$18</definedName>
    <definedName name="dbrwk11">'[10]#REF'!$F$19</definedName>
    <definedName name="dbrwk12">'[10]#REF'!$F$20</definedName>
    <definedName name="dbrwk2">'[10]#REF'!$F$10</definedName>
    <definedName name="dbrwk3">'[10]#REF'!$F$11</definedName>
    <definedName name="dbrwk4">'[10]#REF'!$F$12</definedName>
    <definedName name="dbrwk5">'[10]#REF'!$F$13</definedName>
    <definedName name="dbrwk6">'[10]#REF'!$F$14</definedName>
    <definedName name="dbrwk7">'[10]#REF'!$F$15</definedName>
    <definedName name="dbrwk8">'[10]#REF'!$F$16</definedName>
    <definedName name="dbrwk9">'[10]#REF'!$F$17</definedName>
    <definedName name="dbsese">#REF!</definedName>
    <definedName name="DC">#REF!</definedName>
    <definedName name="DC.PIPE">#REF!</definedName>
    <definedName name="dcc">[0]!dcc</definedName>
    <definedName name="dcrwk1">'[10]#REF'!$I$9</definedName>
    <definedName name="dcrwk10">'[10]#REF'!$I$18</definedName>
    <definedName name="dcrwk11">'[10]#REF'!$I$19</definedName>
    <definedName name="dcrwk12">'[10]#REF'!$I$20</definedName>
    <definedName name="dcrwk2">'[10]#REF'!$I$10</definedName>
    <definedName name="dcrwk3">'[10]#REF'!$I$11</definedName>
    <definedName name="dcrwk4">'[10]#REF'!$I$12</definedName>
    <definedName name="dcrwk5">'[10]#REF'!$I$13</definedName>
    <definedName name="dcrwk6">'[10]#REF'!$I$14</definedName>
    <definedName name="dcrwk7">'[10]#REF'!$I$15</definedName>
    <definedName name="dcrwk8">'[10]#REF'!$I$16</definedName>
    <definedName name="dcrwk9">'[10]#REF'!$I$17</definedName>
    <definedName name="DCS">#REF!</definedName>
    <definedName name="dd">BlankMacro1</definedName>
    <definedName name="ddaab">#REF!</definedName>
    <definedName name="ddaaetsa">#REF!</definedName>
    <definedName name="ddaattaa">#REF!</definedName>
    <definedName name="ddatta">#REF!</definedName>
    <definedName name="ddbbkdiz">#REF!</definedName>
    <definedName name="ddbbs">#REF!</definedName>
    <definedName name="ddbbsasd">#REF!</definedName>
    <definedName name="ddbs">#REF!</definedName>
    <definedName name="ddbss">#REF!</definedName>
    <definedName name="DDC">[0]!DDC</definedName>
    <definedName name="DDD">#REF!</definedName>
    <definedName name="dddabs">#REF!</definedName>
    <definedName name="dddbba">#REF!</definedName>
    <definedName name="DDDD">#N/A</definedName>
    <definedName name="ddddd">BlankMacro1</definedName>
    <definedName name="dddddddd">BlankMacro1</definedName>
    <definedName name="DDDDDDDDDD">#REF!</definedName>
    <definedName name="ddddddddddddd">BlankMacro1</definedName>
    <definedName name="ddddddddddddddddd">BlankMacro1</definedName>
    <definedName name="ddddddddddddddddddd">BlankMacro1</definedName>
    <definedName name="dddddddddddddddddddd">BlankMacro1</definedName>
    <definedName name="ddddddddddddddddddddddddd">BlankMacro1</definedName>
    <definedName name="dddgaae">#REF!</definedName>
    <definedName name="DDE">#REF!</definedName>
    <definedName name="ddetda">#REF!</definedName>
    <definedName name="ddf">[0]!xcf</definedName>
    <definedName name="ddfjrteawe">#REF!</definedName>
    <definedName name="DDFR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fwo">#REF!</definedName>
    <definedName name="ddifiewoe">#REF!</definedName>
    <definedName name="ddits">#REF!</definedName>
    <definedName name="DDO">#REF!</definedName>
    <definedName name="ddoifiowoiw">#REF!</definedName>
    <definedName name="DDS">BlankMacro1</definedName>
    <definedName name="ddtabo">#REF!</definedName>
    <definedName name="ddteza">#REF!</definedName>
    <definedName name="ddttaaz">#REF!</definedName>
    <definedName name="DDW">BlankMacro1</definedName>
    <definedName name="DE">#REF!</definedName>
    <definedName name="DEA">'[10]#REF'!$AI$24</definedName>
    <definedName name="deasta">#REF!</definedName>
    <definedName name="deatts">#REF!</definedName>
    <definedName name="debs">#REF!</definedName>
    <definedName name="DEC.GH">#REF!</definedName>
    <definedName name="deck">#REF!</definedName>
    <definedName name="deck_ea">#REF!</definedName>
    <definedName name="DECK_PLATE">'[10]#REF'!$C$295</definedName>
    <definedName name="dedf">[0]!dedf</definedName>
    <definedName name="del">[78]공사현황!$C$2:$C$8,[78]일위대가!#REF!</definedName>
    <definedName name="DelDC">'[10]#REF'!$AJ$9:$AJ$351</definedName>
    <definedName name="DelDm">'[10]#REF'!$AK$9:$AK$352</definedName>
    <definedName name="Delivery">'[10]#REF'!$AI$9:$AI$351</definedName>
    <definedName name="DelType">'[10]#REF'!$I$9:$I$351</definedName>
    <definedName name="DEMO">#REF!</definedName>
    <definedName name="Departmental">#REF!</definedName>
    <definedName name="deptLookup">'[10]#REF'!$A$2:$B$9</definedName>
    <definedName name="descriptions">[79]Descriptions!$A$1:$B$2504</definedName>
    <definedName name="design">#REF!</definedName>
    <definedName name="designout">#REF!</definedName>
    <definedName name="designTemp">#REF!</definedName>
    <definedName name="Detabase">#REF!</definedName>
    <definedName name="detabs">#REF!</definedName>
    <definedName name="detta">#REF!</definedName>
    <definedName name="deyt">'[10]#REF'!$B$2:$F$186</definedName>
    <definedName name="DF">#REF!</definedName>
    <definedName name="dfadf">[80]입찰안!$P$3:$U$3</definedName>
    <definedName name="dfasdcascasd">#REF!</definedName>
    <definedName name="DFASDF" hidden="1">#REF!</definedName>
    <definedName name="DFASDFASDFASDFADFACASDCASD">#REF!</definedName>
    <definedName name="dfaserawe">#REF!</definedName>
    <definedName name="DFASFD" hidden="1">{#N/A,#N/A,FALSE,"골재소요량";#N/A,#N/A,FALSE,"골재소요량"}</definedName>
    <definedName name="DFD" hidden="1">{"'용역비'!$A$4:$C$8"}</definedName>
    <definedName name="DFDASFGDASG" hidden="1">{#N/A,#N/A,FALSE,"단가표지"}</definedName>
    <definedName name="dfdbsbs">#REF!</definedName>
    <definedName name="DFDF" hidden="1">{#N/A,#N/A,FALSE,"조골재"}</definedName>
    <definedName name="DFDFDF" hidden="1">{#N/A,#N/A,FALSE,"단가표지"}</definedName>
    <definedName name="dfdiiow">#REF!</definedName>
    <definedName name="DFDSADFADSF" hidden="1">{#N/A,#N/A,FALSE,"2~8번"}</definedName>
    <definedName name="DFDSAFDFD" hidden="1">{#N/A,#N/A,FALSE,"부대1"}</definedName>
    <definedName name="DFDSAFSFG" hidden="1">{#N/A,#N/A,FALSE,"구조2"}</definedName>
    <definedName name="DFDSAGFDSAG" hidden="1">{#N/A,#N/A,FALSE,"혼합골재"}</definedName>
    <definedName name="DFDSFD" hidden="1">{#N/A,#N/A,FALSE,"속도"}</definedName>
    <definedName name="DFDSFDFDFD" hidden="1">{#N/A,#N/A,FALSE,"구조1"}</definedName>
    <definedName name="DFDSFDS" hidden="1">{#N/A,#N/A,FALSE,"부대2"}</definedName>
    <definedName name="DFDSSF" hidden="1">{#N/A,#N/A,FALSE,"이정표"}</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ADSGAFDG" hidden="1">{#N/A,#N/A,FALSE,"운반시간"}</definedName>
    <definedName name="dfgdfhdfh">#REF!</definedName>
    <definedName name="DFGG">#REF!,#REF!</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h">BlankMacro1</definedName>
    <definedName name="dfha">#REF!</definedName>
    <definedName name="dfiero">#REF!</definedName>
    <definedName name="dfjalk">#REF!</definedName>
    <definedName name="DFJKSLAEO">#REF!</definedName>
    <definedName name="dfkdkd">#REF!</definedName>
    <definedName name="dfkeiwiwo">#REF!</definedName>
    <definedName name="DFR">#REF!,#REF!</definedName>
    <definedName name="DFRGS">#N/A</definedName>
    <definedName name="DFS">#REF!</definedName>
    <definedName name="DFSAFG">[0]!DFSAFG</definedName>
    <definedName name="DFS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tagiei">#REF!</definedName>
    <definedName name="dftyh">BlankMacro1</definedName>
    <definedName name="DFVGD">[0]!mmm</definedName>
    <definedName name="DG">#REF!</definedName>
    <definedName name="DGA">#REF!</definedName>
    <definedName name="dgaaee">#REF!</definedName>
    <definedName name="dgbases">#REF!</definedName>
    <definedName name="dgdf">BlankMacro1</definedName>
    <definedName name="DGDFGFGDG" hidden="1">{#N/A,#N/A,FALSE,"배수1"}</definedName>
    <definedName name="DGF">#REF!</definedName>
    <definedName name="DGFD">#REF!</definedName>
    <definedName name="DGFSGA" hidden="1">#REF!</definedName>
    <definedName name="dgh">[0]!dgh</definedName>
    <definedName name="dghfd">BlankMacro1</definedName>
    <definedName name="DG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RT">[0]!DGRT</definedName>
    <definedName name="DGV">[0]!vnb</definedName>
    <definedName name="DGVAFD">[0]!REGSVTEB</definedName>
    <definedName name="DH">#REF!</definedName>
    <definedName name="dhj" hidden="1">{"'용역비'!$A$4:$C$8"}</definedName>
    <definedName name="DHS">#REF!</definedName>
    <definedName name="DI">#REF!</definedName>
    <definedName name="DIA">#REF!</definedName>
    <definedName name="dia_mm">[10]말뚝지지력산정!$J$19</definedName>
    <definedName name="DIAA">'[10]기둥(원형)'!$S$5</definedName>
    <definedName name="DIAP10.1L">[10]INPUT!#REF!</definedName>
    <definedName name="DIAP10.1R">[10]INPUT!#REF!</definedName>
    <definedName name="DIAP10L">[10]INPUT!#REF!</definedName>
    <definedName name="DIAP10R">[10]INPUT!#REF!</definedName>
    <definedName name="DIAP3.1L">[10]INPUT!#REF!</definedName>
    <definedName name="DIAP3.1R">[10]INPUT!#REF!</definedName>
    <definedName name="DIAP3L">[10]INPUT!#REF!</definedName>
    <definedName name="DIAP3R">[10]INPUT!#REF!</definedName>
    <definedName name="DIAP4.1L">[10]INPUT!#REF!</definedName>
    <definedName name="DIAP4.1R">[10]INPUT!#REF!</definedName>
    <definedName name="DIAP4L">[10]INPUT!#REF!</definedName>
    <definedName name="DIAP4R">[10]INPUT!#REF!</definedName>
    <definedName name="DIAP5.1L">[10]INPUT!#REF!</definedName>
    <definedName name="DIAP5.1R">[10]INPUT!#REF!</definedName>
    <definedName name="DIAP5L">[10]INPUT!#REF!</definedName>
    <definedName name="DIAP5R">[10]INPUT!#REF!</definedName>
    <definedName name="DIAP6.1L">[10]INPUT!#REF!</definedName>
    <definedName name="DIAP6.1R">[10]INPUT!#REF!</definedName>
    <definedName name="DIAP6L">[10]INPUT!#REF!</definedName>
    <definedName name="DIAP6R">[10]INPUT!#REF!</definedName>
    <definedName name="DIAP7.1L">[10]INPUT!#REF!</definedName>
    <definedName name="DIAP7.1R">[10]INPUT!#REF!</definedName>
    <definedName name="DIAP7L">[10]INPUT!#REF!</definedName>
    <definedName name="DIAP7R">[10]INPUT!#REF!</definedName>
    <definedName name="DIAP8.1L">[10]INPUT!#REF!</definedName>
    <definedName name="DIAP8.1R">[10]INPUT!#REF!</definedName>
    <definedName name="DIAP8L">[10]INPUT!#REF!</definedName>
    <definedName name="DIAP8R">[10]INPUT!#REF!</definedName>
    <definedName name="DIAP9.1L">[10]INPUT!#REF!</definedName>
    <definedName name="DIAP9.1R">[10]INPUT!#REF!</definedName>
    <definedName name="DIAP9L">[10]INPUT!#REF!</definedName>
    <definedName name="DIAP9R">[10]INPUT!#REF!</definedName>
    <definedName name="didfiowoweo">#REF!</definedName>
    <definedName name="dididoiba">#REF!</definedName>
    <definedName name="didso">#REF!</definedName>
    <definedName name="diede">#REF!</definedName>
    <definedName name="DIF">'[81]hvac(제어동)'!#REF!</definedName>
    <definedName name="dipsq">#REF!</definedName>
    <definedName name="direction">#REF!</definedName>
    <definedName name="dirout">#REF!</definedName>
    <definedName name="Discount">#REF!</definedName>
    <definedName name="DISTANCE">'[68]Macro(전선)'!$A$1</definedName>
    <definedName name="ditita">#REF!</definedName>
    <definedName name="DJ">#REF!</definedName>
    <definedName name="DJAJSL">#REF!,#REF!</definedName>
    <definedName name="DJHFJ">#REF!</definedName>
    <definedName name="DJKC">#REF!,#REF!</definedName>
    <definedName name="DJKNHVF">[0]!MATRO</definedName>
    <definedName name="dk">[0]!dk</definedName>
    <definedName name="DKARJ">#REF!</definedName>
    <definedName name="DKC" hidden="1">{#N/A,#N/A,FALSE,"현장 NCR 분석";#N/A,#N/A,FALSE,"현장품질감사";#N/A,#N/A,FALSE,"현장품질감사"}</definedName>
    <definedName name="DKD">BlankMacro1</definedName>
    <definedName name="dkdfsldfl">#REF!</definedName>
    <definedName name="DKDK">[82]수량산출!#REF!</definedName>
    <definedName name="dkdkdkdkd" hidden="1">{#N/A,#N/A,FALSE,"명세표"}</definedName>
    <definedName name="dkdkttaaez">#REF!</definedName>
    <definedName name="dkdlteeeat">#REF!</definedName>
    <definedName name="DKE">BlankMacro1</definedName>
    <definedName name="dkeifldsa">#REF!</definedName>
    <definedName name="DKFDK" hidden="1">{#N/A,#N/A,FALSE,"전력간선"}</definedName>
    <definedName name="DKFJLE">#REF!</definedName>
    <definedName name="dkfkdfs">#REF!</definedName>
    <definedName name="dkflslfsdlqp">#REF!</definedName>
    <definedName name="DKFSLK">#REF!</definedName>
    <definedName name="DKGK">BlankMacro1</definedName>
    <definedName name="dkja">{"Book1","수시.XLS"}</definedName>
    <definedName name="DKJFL">BlankMacro1</definedName>
    <definedName name="dkkmha">#REF!</definedName>
    <definedName name="dks">'[10]#REF'!#REF!</definedName>
    <definedName name="DKV">BlankMacro1</definedName>
    <definedName name="DL">#REF!</definedName>
    <definedName name="dla">'[10]#REF'!$Y$3</definedName>
    <definedName name="DLAWHDDLF">#REF!</definedName>
    <definedName name="dld">[83]내역서!#REF!</definedName>
    <definedName name="DLFE">#REF!</definedName>
    <definedName name="dlff" hidden="1">{#N/A,#N/A,FALSE,"운반시간"}</definedName>
    <definedName name="DLFO">#REF!</definedName>
    <definedName name="dl이름">#REF!</definedName>
    <definedName name="DMZ">#REF!,#REF!</definedName>
    <definedName name="dn" hidden="1">{#N/A,#N/A,FALSE,"혼합골재"}</definedName>
    <definedName name="DNH">[0]!EGERG</definedName>
    <definedName name="DNJS">#REF!</definedName>
    <definedName name="DNS">[84]예산내역서!$A$15894</definedName>
    <definedName name="Document_array">{"Book1","부대-(총집계,차선도색)-new.xls"}</definedName>
    <definedName name="dodidosos">#REF!</definedName>
    <definedName name="doei">#REF!</definedName>
    <definedName name="DOGUB">#REF!</definedName>
    <definedName name="doigees">#REF!</definedName>
    <definedName name="doita">#REF!</definedName>
    <definedName name="Dolar">#REF!</definedName>
    <definedName name="dolar2">#REF!</definedName>
    <definedName name="DONG">"List Box 2"</definedName>
    <definedName name="DONG1">'[30]#REF'!$AN$156</definedName>
    <definedName name="DONG2">'[30]#REF'!$AN$168</definedName>
    <definedName name="DOOR">#REF!</definedName>
    <definedName name="DORO">#REF!,#REF!</definedName>
    <definedName name="dp">#REF!</definedName>
    <definedName name="DpFKDL" hidden="1">{#N/A,#N/A,FALSE,"이태원철근"}</definedName>
    <definedName name="DPI">#REF!</definedName>
    <definedName name="dppiu">#REF!</definedName>
    <definedName name="DPU">#REF!</definedName>
    <definedName name="DRDRSSF">[0]!NBBV</definedName>
    <definedName name="drere">#REF!</definedName>
    <definedName name="drewa">#REF!</definedName>
    <definedName name="DRIVE">#REF!</definedName>
    <definedName name="DROW">#N/A</definedName>
    <definedName name="drsg">#REF!</definedName>
    <definedName name="DS">BlankMacro1</definedName>
    <definedName name="Ds_h">#REF!</definedName>
    <definedName name="DsA">#REF!</definedName>
    <definedName name="dsaf" hidden="1">{#N/A,#N/A,FALSE,"조골재"}</definedName>
    <definedName name="dsaghh">#REF!</definedName>
    <definedName name="DSC">[0]!NND</definedName>
    <definedName name="DSCFDSF">#REF!</definedName>
    <definedName name="DSD">#N/A</definedName>
    <definedName name="dsdsd" hidden="1">{#N/A,#N/A,FALSE,"운반시간"}</definedName>
    <definedName name="DSE">#REF!</definedName>
    <definedName name="DSec1MMax">#REF!</definedName>
    <definedName name="DSec1MMin">#REF!</definedName>
    <definedName name="DSec1PMax">#REF!</definedName>
    <definedName name="DSec1PMin">#REF!</definedName>
    <definedName name="DSec1SMax">#REF!</definedName>
    <definedName name="DSec1SMin">#REF!</definedName>
    <definedName name="DSec2MMax">#REF!</definedName>
    <definedName name="DSec2MMin">#REF!</definedName>
    <definedName name="DSec2PMax">#REF!</definedName>
    <definedName name="DSec2PMin">#REF!</definedName>
    <definedName name="DSec2SMax">#REF!</definedName>
    <definedName name="DSec2SMin">#REF!</definedName>
    <definedName name="DSec3MMax">#REF!</definedName>
    <definedName name="DSec3MMin">#REF!</definedName>
    <definedName name="DSec3PMax">#REF!</definedName>
    <definedName name="DSec3PMin">#REF!</definedName>
    <definedName name="DSec3SMax">#REF!</definedName>
    <definedName name="DSec3SMin">#REF!</definedName>
    <definedName name="DSec4MMax">#REF!</definedName>
    <definedName name="DSec4MMin">#REF!</definedName>
    <definedName name="DSec4PMax">#REF!</definedName>
    <definedName name="DSec4PMin">#REF!</definedName>
    <definedName name="DSec4SMax">#REF!</definedName>
    <definedName name="DSec4SMin">#REF!</definedName>
    <definedName name="DSec5MMax">#REF!</definedName>
    <definedName name="DSec5MMin">#REF!</definedName>
    <definedName name="DSec5PMax">#REF!</definedName>
    <definedName name="DSec5PMin">#REF!</definedName>
    <definedName name="DSec5SMax">#REF!</definedName>
    <definedName name="DSec5SMin">#REF!</definedName>
    <definedName name="DSec6MMax">#REF!</definedName>
    <definedName name="DSec6MMin">#REF!</definedName>
    <definedName name="DSec6PMax">#REF!</definedName>
    <definedName name="DSec6PMin">#REF!</definedName>
    <definedName name="DSec6SMax">#REF!</definedName>
    <definedName name="DSec6SMin">#REF!</definedName>
    <definedName name="DSec7MMax">#REF!</definedName>
    <definedName name="DSec7MMin">#REF!</definedName>
    <definedName name="DSec7PMax">#REF!</definedName>
    <definedName name="DSec7PMIn">#REF!</definedName>
    <definedName name="DSec7SMax">#REF!</definedName>
    <definedName name="DSec7SMin">#REF!</definedName>
    <definedName name="DSF" hidden="1">{#N/A,#N/A,FALSE,"골재소요량";#N/A,#N/A,FALSE,"골재소요량"}</definedName>
    <definedName name="DSFC">[0]!NNF</definedName>
    <definedName name="DSFD">[0]!SSX</definedName>
    <definedName name="dsfewwee">[0]!dsfewwee</definedName>
    <definedName name="DSFGB">[0]!DSFGB</definedName>
    <definedName name="dsh">#REF!</definedName>
    <definedName name="dshn">#REF!</definedName>
    <definedName name="dsifowo">#REF!</definedName>
    <definedName name="DSKFJL">#REF!</definedName>
    <definedName name="dsklf">#REF!</definedName>
    <definedName name="dslldl">#REF!</definedName>
    <definedName name="DSO">#REF!</definedName>
    <definedName name="DSS">[0]!MATRO</definedName>
    <definedName name="DSSDS" hidden="1">{#N/A,#N/A,FALSE,"명세표"}</definedName>
    <definedName name="dsts">#REF!</definedName>
    <definedName name="dsv">#REF!</definedName>
    <definedName name="dsvn">#REF!</definedName>
    <definedName name="DSVP">#REF!</definedName>
    <definedName name="dsx" hidden="1">{#N/A,#N/A,FALSE,"포장단가"}</definedName>
    <definedName name="DT">'[85]인건-측정'!#REF!</definedName>
    <definedName name="dtbs">#REF!</definedName>
    <definedName name="dtdts">#REF!</definedName>
    <definedName name="dtrhgnb" hidden="1">{#N/A,#N/A,FALSE,"2~8번"}</definedName>
    <definedName name="DTS">#REF!</definedName>
    <definedName name="dtsezsd">#REF!</definedName>
    <definedName name="dtste">#REF!</definedName>
    <definedName name="DUCK">#REF!</definedName>
    <definedName name="DUCK.XLS">#REF!</definedName>
    <definedName name="DUCT_GONG">#REF!</definedName>
    <definedName name="dumppr">'[10]#REF'!$Q$4:$Y$9</definedName>
    <definedName name="DVGDFS">[0]!FFC</definedName>
    <definedName name="DVZZ">[0]!DFSAFG</definedName>
    <definedName name="DW" hidden="1">{#N/A,#N/A,FALSE,"배수2"}</definedName>
    <definedName name="DWS">BlankMacro1</definedName>
    <definedName name="DX10L">[10]INPUT!#REF!</definedName>
    <definedName name="DX10R">[10]INPUT!#REF!</definedName>
    <definedName name="DX3L">[10]INPUT!#REF!</definedName>
    <definedName name="DX3R">[10]INPUT!#REF!</definedName>
    <definedName name="DX4L">[10]INPUT!#REF!</definedName>
    <definedName name="DX4R">[10]INPUT!#REF!</definedName>
    <definedName name="DX5L">[10]INPUT!#REF!</definedName>
    <definedName name="DX5R">[10]INPUT!#REF!</definedName>
    <definedName name="DX6L">[10]INPUT!#REF!</definedName>
    <definedName name="DX6R">[10]INPUT!#REF!</definedName>
    <definedName name="DX7L">[10]INPUT!#REF!</definedName>
    <definedName name="DX7R">[10]INPUT!#REF!</definedName>
    <definedName name="DX8L">[10]INPUT!#REF!</definedName>
    <definedName name="DX8R">[10]INPUT!#REF!</definedName>
    <definedName name="DX9L">[10]INPUT!#REF!</definedName>
    <definedName name="DX9R">[10]INPUT!#REF!</definedName>
    <definedName name="DY10L">[10]INPUT!#REF!</definedName>
    <definedName name="DY10R">[10]INPUT!#REF!</definedName>
    <definedName name="DY3L">[10]INPUT!#REF!</definedName>
    <definedName name="DY3R">[10]INPUT!#REF!</definedName>
    <definedName name="DY4L">[10]INPUT!#REF!</definedName>
    <definedName name="DY4R">[10]INPUT!#REF!</definedName>
    <definedName name="DY5L">[10]INPUT!#REF!</definedName>
    <definedName name="DY5R">[10]INPUT!#REF!</definedName>
    <definedName name="DY6L">[10]INPUT!#REF!</definedName>
    <definedName name="DY6R">[10]INPUT!#REF!</definedName>
    <definedName name="DY7L">[10]INPUT!#REF!</definedName>
    <definedName name="DY7R">[10]INPUT!#REF!</definedName>
    <definedName name="DY8L">[10]INPUT!#REF!</definedName>
    <definedName name="DY8R">[10]INPUT!#REF!</definedName>
    <definedName name="DY9L">[10]INPUT!#REF!</definedName>
    <definedName name="DY9R">[10]INPUT!#REF!</definedName>
    <definedName name="DZGD">[0]!NHGF</definedName>
    <definedName name="D단가출력">#REF!</definedName>
    <definedName name="D단가출력1">#REF!</definedName>
    <definedName name="D단가출력2">#REF!</definedName>
    <definedName name="D단가출력3">#REF!</definedName>
    <definedName name="D산출내역단가">#REF!</definedName>
    <definedName name="D열">#REF!</definedName>
    <definedName name="d을지">#REF!</definedName>
    <definedName name="E">BlankMacro1</definedName>
    <definedName name="E_1">#REF!</definedName>
    <definedName name="e_2">#REF!</definedName>
    <definedName name="E_IV">'[68]Macro(전선)'!$P$1</definedName>
    <definedName name="E_mail.주소">#REF!</definedName>
    <definedName name="e1_e">#REF!</definedName>
    <definedName name="e1_ea">#REF!</definedName>
    <definedName name="E10M">#REF!</definedName>
    <definedName name="E10P">#REF!</definedName>
    <definedName name="E11M">#REF!</definedName>
    <definedName name="E11P">#REF!</definedName>
    <definedName name="E12M">#REF!</definedName>
    <definedName name="E12P">#REF!</definedName>
    <definedName name="E13M">#REF!</definedName>
    <definedName name="E13P">#REF!</definedName>
    <definedName name="E14M">#REF!</definedName>
    <definedName name="E14P">#REF!</definedName>
    <definedName name="E14S1">[86]Sheet1!$E$14</definedName>
    <definedName name="E15M">#REF!</definedName>
    <definedName name="E15P">#REF!</definedName>
    <definedName name="E16M">#REF!</definedName>
    <definedName name="E16P">#REF!</definedName>
    <definedName name="E17M">#REF!</definedName>
    <definedName name="E17P">#REF!</definedName>
    <definedName name="E18M">#REF!</definedName>
    <definedName name="E18P">#REF!</definedName>
    <definedName name="E19M">#REF!</definedName>
    <definedName name="E19P">#REF!</definedName>
    <definedName name="E1E">#REF!</definedName>
    <definedName name="E1M">#REF!</definedName>
    <definedName name="E1P">#REF!</definedName>
    <definedName name="e2_e">#REF!</definedName>
    <definedName name="e2_ea">#REF!</definedName>
    <definedName name="E20M">#REF!</definedName>
    <definedName name="E20P">#REF!</definedName>
    <definedName name="E21M">#REF!</definedName>
    <definedName name="E21P">#REF!</definedName>
    <definedName name="E22M">#REF!</definedName>
    <definedName name="E22P">#REF!</definedName>
    <definedName name="E23M">#REF!</definedName>
    <definedName name="E23P">#REF!</definedName>
    <definedName name="E24M">#REF!</definedName>
    <definedName name="E24P">#REF!</definedName>
    <definedName name="E25M">[87]전기일위대가!#REF!</definedName>
    <definedName name="E25P">[87]전기일위대가!#REF!</definedName>
    <definedName name="E26E">#REF!</definedName>
    <definedName name="E26M">#REF!</definedName>
    <definedName name="E26P">#REF!</definedName>
    <definedName name="E27E">#REF!</definedName>
    <definedName name="E27M">#REF!</definedName>
    <definedName name="E27P">#REF!</definedName>
    <definedName name="E28E">#REF!</definedName>
    <definedName name="E28M">#REF!</definedName>
    <definedName name="E28P">#REF!</definedName>
    <definedName name="E29M">#REF!</definedName>
    <definedName name="E29P">#REF!</definedName>
    <definedName name="E2E">#REF!</definedName>
    <definedName name="E2M">#REF!</definedName>
    <definedName name="E2P">#REF!</definedName>
    <definedName name="E30M">#REF!</definedName>
    <definedName name="E30P">#REF!</definedName>
    <definedName name="E31E">[87]전기일위대가!#REF!</definedName>
    <definedName name="E31M">[87]전기일위대가!#REF!</definedName>
    <definedName name="E31P">[87]전기일위대가!#REF!</definedName>
    <definedName name="E32E">[87]전기일위대가!#REF!</definedName>
    <definedName name="E32M">[87]전기일위대가!#REF!</definedName>
    <definedName name="E32P">[87]전기일위대가!#REF!</definedName>
    <definedName name="E33E">[87]전기일위대가!#REF!</definedName>
    <definedName name="E33M">[87]전기일위대가!#REF!</definedName>
    <definedName name="E33P">[87]전기일위대가!#REF!</definedName>
    <definedName name="E34E">[87]전기일위대가!#REF!</definedName>
    <definedName name="E34M">[87]전기일위대가!#REF!</definedName>
    <definedName name="E34P">[87]전기일위대가!#REF!</definedName>
    <definedName name="E35M">#REF!</definedName>
    <definedName name="E35P">#REF!</definedName>
    <definedName name="E36M">[87]전기일위대가!#REF!</definedName>
    <definedName name="E36P">[87]전기일위대가!#REF!</definedName>
    <definedName name="E37M">[87]전기일위대가!#REF!</definedName>
    <definedName name="E37P">[87]전기일위대가!#REF!</definedName>
    <definedName name="E38M">[87]전기일위대가!#REF!</definedName>
    <definedName name="E38P">[87]전기일위대가!#REF!</definedName>
    <definedName name="E39M">[87]전기일위대가!#REF!</definedName>
    <definedName name="E39P">[87]전기일위대가!#REF!</definedName>
    <definedName name="E3P">#REF!</definedName>
    <definedName name="E40M">[87]전기일위대가!#REF!</definedName>
    <definedName name="E40P">[87]전기일위대가!#REF!</definedName>
    <definedName name="E41M">[87]전기일위대가!#REF!</definedName>
    <definedName name="E41P">[87]전기일위대가!#REF!</definedName>
    <definedName name="E42M">[87]전기일위대가!#REF!</definedName>
    <definedName name="E42P">[87]전기일위대가!#REF!</definedName>
    <definedName name="E43M">#REF!</definedName>
    <definedName name="E43P">#REF!</definedName>
    <definedName name="E44M">#REF!</definedName>
    <definedName name="E44P">#REF!</definedName>
    <definedName name="E45M">#REF!</definedName>
    <definedName name="E45P">#REF!</definedName>
    <definedName name="E46M">#REF!</definedName>
    <definedName name="E46P">#REF!</definedName>
    <definedName name="E47M">#REF!</definedName>
    <definedName name="E47P">#REF!</definedName>
    <definedName name="E48M">[87]전기일위대가!#REF!</definedName>
    <definedName name="E48P">[87]전기일위대가!#REF!</definedName>
    <definedName name="E49M">#REF!</definedName>
    <definedName name="E49P">#REF!</definedName>
    <definedName name="E4M">#REF!</definedName>
    <definedName name="E4P">#REF!</definedName>
    <definedName name="E50M">#REF!</definedName>
    <definedName name="E50P">#REF!</definedName>
    <definedName name="E51E">#REF!</definedName>
    <definedName name="E52M">[87]전기일위대가!#REF!</definedName>
    <definedName name="E52P">[87]전기일위대가!#REF!</definedName>
    <definedName name="E53M">[87]전기일위대가!#REF!</definedName>
    <definedName name="E53P">[87]전기일위대가!#REF!</definedName>
    <definedName name="E54M">[87]전기일위대가!#REF!</definedName>
    <definedName name="E54P">[87]전기일위대가!#REF!</definedName>
    <definedName name="E55M">[87]전기일위대가!#REF!</definedName>
    <definedName name="E55P">[87]전기일위대가!#REF!</definedName>
    <definedName name="E56M">[87]전기일위대가!#REF!</definedName>
    <definedName name="E56P">[87]전기일위대가!#REF!</definedName>
    <definedName name="E57M">[87]전기일위대가!#REF!</definedName>
    <definedName name="E57P">[87]전기일위대가!#REF!</definedName>
    <definedName name="E58M">[87]전기일위대가!#REF!</definedName>
    <definedName name="E58P">[87]전기일위대가!#REF!</definedName>
    <definedName name="E59M">[87]전기일위대가!#REF!</definedName>
    <definedName name="E59P">[87]전기일위대가!#REF!</definedName>
    <definedName name="E5M">#REF!</definedName>
    <definedName name="E5P">#REF!</definedName>
    <definedName name="E5S1">[86]Sheet1!$E$5</definedName>
    <definedName name="E60M">[87]전기일위대가!#REF!</definedName>
    <definedName name="E60P">[87]전기일위대가!#REF!</definedName>
    <definedName name="E61M">[87]전기일위대가!#REF!</definedName>
    <definedName name="E61P">[87]전기일위대가!#REF!</definedName>
    <definedName name="E62M">[87]전기일위대가!#REF!</definedName>
    <definedName name="E62P">[87]전기일위대가!#REF!</definedName>
    <definedName name="E63M">[87]전기일위대가!#REF!</definedName>
    <definedName name="E63P">[87]전기일위대가!#REF!</definedName>
    <definedName name="E64M">[87]전기일위대가!#REF!</definedName>
    <definedName name="E64P">[87]전기일위대가!#REF!</definedName>
    <definedName name="E65M">[87]전기일위대가!#REF!</definedName>
    <definedName name="E65P">[87]전기일위대가!#REF!</definedName>
    <definedName name="E66M">[87]전기일위대가!#REF!</definedName>
    <definedName name="E66P">[87]전기일위대가!#REF!</definedName>
    <definedName name="E67M">[87]전기일위대가!#REF!</definedName>
    <definedName name="E67P">[87]전기일위대가!#REF!</definedName>
    <definedName name="E68M">[87]전기일위대가!#REF!</definedName>
    <definedName name="E6M">#REF!</definedName>
    <definedName name="E6P">#REF!</definedName>
    <definedName name="E7M">#REF!</definedName>
    <definedName name="E7P">#REF!</definedName>
    <definedName name="E8M">#REF!</definedName>
    <definedName name="E8P">#REF!</definedName>
    <definedName name="E9M">#REF!</definedName>
    <definedName name="E9P">#REF!</definedName>
    <definedName name="EA">#REF!</definedName>
    <definedName name="EARCA">#N/A</definedName>
    <definedName name="EARCB">#N/A</definedName>
    <definedName name="earthp">#REF!</definedName>
    <definedName name="EB">#REF!</definedName>
    <definedName name="EC">#REF!</definedName>
    <definedName name="Ec3Span">#REF!</definedName>
    <definedName name="eCIiIi¨­A_I¨￡">#N/A</definedName>
    <definedName name="eCIiIiÞA_Iª">#N/A</definedName>
    <definedName name="èÇÍïÍïÞÀ_Íª">#N/A</definedName>
    <definedName name="EDC">#REF!,#REF!</definedName>
    <definedName name="EDD">#N/A</definedName>
    <definedName name="EDE">[0]!SAF</definedName>
    <definedName name="edgh">#REF!</definedName>
    <definedName name="edhf">#REF!</definedName>
    <definedName name="edit__home__del__branch_\f">#REF!</definedName>
    <definedName name="eds" hidden="1">{#N/A,#N/A,FALSE,"포장단가"}</definedName>
    <definedName name="edssqq" hidden="1">{#N/A,#N/A,FALSE,"혼합골재"}</definedName>
    <definedName name="EDT">#N/A</definedName>
    <definedName name="edtgh">#REF!</definedName>
    <definedName name="EE">#REF!</definedName>
    <definedName name="EED">[0]!EED</definedName>
    <definedName name="EEDD">[0]!EEDD</definedName>
    <definedName name="eee">BlankMacro1</definedName>
    <definedName name="EEEE">#REF!</definedName>
    <definedName name="eeeeee">BlankMacro1</definedName>
    <definedName name="eeeeeeeee">BlankMacro1</definedName>
    <definedName name="eeg">[10]원형1호맨홀토공수량!#REF!</definedName>
    <definedName name="ef">#REF!</definedName>
    <definedName name="efdaat">#REF!</definedName>
    <definedName name="efdata">#REF!</definedName>
    <definedName name="EFG" hidden="1">{"'용역비'!$A$4:$C$8"}</definedName>
    <definedName name="efklzz">#REF!</definedName>
    <definedName name="EGE" hidden="1">{"'용역비'!$A$4:$C$8"}</definedName>
    <definedName name="EGERG">#N/A</definedName>
    <definedName name="EGG">[0]!vnb</definedName>
    <definedName name="egt">[0]!reyt</definedName>
    <definedName name="ehyt">[0]!jhg</definedName>
    <definedName name="EIRA">#REF!</definedName>
    <definedName name="EIRP">#REF!</definedName>
    <definedName name="ej" hidden="1">{"'용역비'!$A$4:$C$8"}</definedName>
    <definedName name="EK" hidden="1">#REF!</definedName>
    <definedName name="EKEKEKEKEKEKEKEKEKEKEKEK" hidden="1">{#N/A,#N/A,FALSE,"이태원철근"}</definedName>
    <definedName name="EL">'[10]#REF'!#REF!</definedName>
    <definedName name="EL1A1P">'[10]#REF'!$C$15</definedName>
    <definedName name="el1a1t">'[10]#REF'!$C$63</definedName>
    <definedName name="el1a2p">'[10]#REF'!$C$39</definedName>
    <definedName name="el1a2t">'[10]#REF'!$C$87</definedName>
    <definedName name="EL2A1P">'[10]#REF'!$C$16</definedName>
    <definedName name="el2a1t">'[10]#REF'!$C$64</definedName>
    <definedName name="el2a2p">'[10]#REF'!$C$40</definedName>
    <definedName name="el2a2t">'[10]#REF'!$C$88</definedName>
    <definedName name="EL3A1P">'[10]#REF'!$C$18</definedName>
    <definedName name="el3a1t">'[10]#REF'!$C$66</definedName>
    <definedName name="el3a2p">'[10]#REF'!$C$42</definedName>
    <definedName name="el3a2t">'[10]#REF'!$C$90</definedName>
    <definedName name="ELBOW_187">#REF!</definedName>
    <definedName name="ELBOW_287">#REF!</definedName>
    <definedName name="ELBOW_45">#REF!</definedName>
    <definedName name="ELBOW_F67">#REF!</definedName>
    <definedName name="ELBOW_M67">#REF!</definedName>
    <definedName name="elec1">#REF!</definedName>
    <definedName name="elec2">#REF!</definedName>
    <definedName name="elec3">#REF!</definedName>
    <definedName name="elec4">#REF!</definedName>
    <definedName name="elec5">#REF!</definedName>
    <definedName name="elec6">#REF!</definedName>
    <definedName name="ELFE">#REF!</definedName>
    <definedName name="ELG">#REF!</definedName>
    <definedName name="ELP">#REF!</definedName>
    <definedName name="EM">#REF!</definedName>
    <definedName name="EN">#REF!</definedName>
    <definedName name="ENCOST">#N/A</definedName>
    <definedName name="END">#REF!</definedName>
    <definedName name="ENJ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O">#REF!</definedName>
    <definedName name="eodkdkka0">#REF!</definedName>
    <definedName name="eoeiotott">#REF!</definedName>
    <definedName name="EP_1">#REF!</definedName>
    <definedName name="EP_2">#REF!</definedName>
    <definedName name="EP_3">#REF!</definedName>
    <definedName name="EP_4">#REF!</definedName>
    <definedName name="Epc">#REF!</definedName>
    <definedName name="Epc3Span">#REF!</definedName>
    <definedName name="epwiefjfd">#REF!</definedName>
    <definedName name="EQ">#REF!</definedName>
    <definedName name="EQUP">'[88]노원열병합  건축공사기성내역서'!#REF!</definedName>
    <definedName name="er">#REF!</definedName>
    <definedName name="ERER">#REF!</definedName>
    <definedName name="ERGFD">[0]!uiy</definedName>
    <definedName name="ERGR">[0]!ERGR</definedName>
    <definedName name="ERR">[0]!ㅈㅂㄷㄹ</definedName>
    <definedName name="ErrName045352756">#REF!</definedName>
    <definedName name="ErrName414032697">#REF!</definedName>
    <definedName name="ert">#REF!</definedName>
    <definedName name="ertyertye" hidden="1">{"'용역비'!$A$4:$C$8"}</definedName>
    <definedName name="ES">#REF!</definedName>
    <definedName name="ese">#N/A</definedName>
    <definedName name="Eslab">#REF!</definedName>
    <definedName name="EsRE">'[89]1.설계조건'!$D$36</definedName>
    <definedName name="etr">[0]!reyt</definedName>
    <definedName name="ETYETY" hidden="1">{"'용역비'!$A$4:$C$8"}</definedName>
    <definedName name="etyj" hidden="1">{"'용역비'!$A$4:$C$8"}</definedName>
    <definedName name="etyjj" hidden="1">{"'용역비'!$A$4:$C$8"}</definedName>
    <definedName name="ETYJTYJ" hidden="1">{"'용역비'!$A$4:$C$8"}</definedName>
    <definedName name="ew">[90]내역서!#REF!</definedName>
    <definedName name="ewdf">BlankMacro1</definedName>
    <definedName name="EWDWQD">[0]!NNG</definedName>
    <definedName name="EWF">#REF!,#REF!</definedName>
    <definedName name="EWFDSVF">[0]!EWFDSVF</definedName>
    <definedName name="ewoieoi">#REF!</definedName>
    <definedName name="ewr">#REF!</definedName>
    <definedName name="EWRDWQ">[0]!EWRDWQ</definedName>
    <definedName name="ewrertr">[0]!ewrertr</definedName>
    <definedName name="ex">#REF!</definedName>
    <definedName name="Excel_BuiltIn_Criteria">[91]공통가설!#REF!</definedName>
    <definedName name="Excel_BuiltIn_Database">[92]전체!#REF!</definedName>
    <definedName name="Excel_BuiltIn_Print_Area">#REF!</definedName>
    <definedName name="Excel_BuiltIn_Print_Titles">#REF!</definedName>
    <definedName name="Excel_BuiltIn_Recorder">#REF!</definedName>
    <definedName name="Exchange_Rate">#REF!</definedName>
    <definedName name="EXE">BlankMacro1</definedName>
    <definedName name="EXP120.J">[93]진주방향!$AN$295</definedName>
    <definedName name="ext_wall">[94]내부부하!$Y$32:$AH$35</definedName>
    <definedName name="ext_wd">[94]내부부하!$AJ$32:$AS$35</definedName>
    <definedName name="_xlnm.Extract">#REF!</definedName>
    <definedName name="Extract_MI">#REF!</definedName>
    <definedName name="E부속자재추가">#REF!</definedName>
    <definedName name="E부속자재추가1">#REF!</definedName>
    <definedName name="E부속자재추가2">#REF!</definedName>
    <definedName name="E부속자재추가3">#REF!</definedName>
    <definedName name="E원가내역경비">#REF!</definedName>
    <definedName name="E원가내역노무비">#REF!</definedName>
    <definedName name="E원가내역비고">#REF!</definedName>
    <definedName name="E원가내역재료비">#REF!</definedName>
    <definedName name="F">#REF!</definedName>
    <definedName name="F_CODE">#N/A</definedName>
    <definedName name="F_DESC">#N/A</definedName>
    <definedName name="F_LVL">#N/A</definedName>
    <definedName name="F_PAGE">#N/A</definedName>
    <definedName name="F_REMK">#N/A</definedName>
    <definedName name="F_SEQ">#N/A</definedName>
    <definedName name="F_SIZE">#N/A</definedName>
    <definedName name="F_UNIT">#N/A</definedName>
    <definedName name="F10LX">[10]INPUT!#REF!</definedName>
    <definedName name="F10LY">[10]INPUT!#REF!</definedName>
    <definedName name="F10RX">[10]INPUT!#REF!</definedName>
    <definedName name="F10RY">[10]INPUT!#REF!</definedName>
    <definedName name="F1F">[10]교각1!#REF!</definedName>
    <definedName name="F2F">[10]교각1!#REF!</definedName>
    <definedName name="F3F">[10]교각1!#REF!</definedName>
    <definedName name="F3LX">[10]INPUT!#REF!</definedName>
    <definedName name="F3LY">[10]INPUT!#REF!</definedName>
    <definedName name="F3RX">[10]INPUT!#REF!</definedName>
    <definedName name="F3RY">[10]INPUT!#REF!</definedName>
    <definedName name="F4LX">[10]INPUT!#REF!</definedName>
    <definedName name="F4LY">[10]INPUT!#REF!</definedName>
    <definedName name="F4RX">[10]INPUT!#REF!</definedName>
    <definedName name="F4RY">[10]INPUT!#REF!</definedName>
    <definedName name="F5LX">[10]INPUT!#REF!</definedName>
    <definedName name="F5LY">[10]INPUT!#REF!</definedName>
    <definedName name="F5RX">[10]INPUT!#REF!</definedName>
    <definedName name="F5RY">[10]INPUT!#REF!</definedName>
    <definedName name="F6LX">[10]INPUT!#REF!</definedName>
    <definedName name="F6LY">[10]INPUT!#REF!</definedName>
    <definedName name="F6RX">[10]INPUT!#REF!</definedName>
    <definedName name="F6RY">[10]INPUT!#REF!</definedName>
    <definedName name="F7LX">[10]INPUT!#REF!</definedName>
    <definedName name="F7LY">[10]INPUT!#REF!</definedName>
    <definedName name="F7RX">[10]INPUT!#REF!</definedName>
    <definedName name="F7RY">[10]INPUT!#REF!</definedName>
    <definedName name="F8LX">[10]INPUT!#REF!</definedName>
    <definedName name="F8LY">[10]INPUT!#REF!</definedName>
    <definedName name="F8RX">[10]INPUT!#REF!</definedName>
    <definedName name="F8RY">[10]INPUT!#REF!</definedName>
    <definedName name="F9LX">[10]INPUT!#REF!</definedName>
    <definedName name="F9LY">[10]INPUT!#REF!</definedName>
    <definedName name="F9RX">[10]INPUT!#REF!</definedName>
    <definedName name="F9RY">[10]INPUT!#REF!</definedName>
    <definedName name="fact">#REF!</definedName>
    <definedName name="FB">'[10]#REF'!$Y$8</definedName>
    <definedName name="FC">#REF!</definedName>
    <definedName name="Fci">#REF!</definedName>
    <definedName name="Fck">#REF!</definedName>
    <definedName name="fcp">#REF!</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BGDF">#N/A</definedName>
    <definedName name="fdd" hidden="1">{#N/A,#N/A,FALSE,"포장단가"}</definedName>
    <definedName name="FDFDS">#REF!,#REF!</definedName>
    <definedName name="fdfs">[0]!ㅗㅠㅎㄹ</definedName>
    <definedName name="FDGDFAGFD" hidden="1">{#N/A,#N/A,FALSE,"포장1";#N/A,#N/A,FALSE,"포장1"}</definedName>
    <definedName name="FDGFD">[0]!FDGFD</definedName>
    <definedName name="fdgfdg" hidden="1">{#N/A,#N/A,FALSE,"2~8번"}</definedName>
    <definedName name="fdgfgf" hidden="1">{#N/A,#N/A,FALSE,"운반시간"}</definedName>
    <definedName name="fdgz">#REF!</definedName>
    <definedName name="fdhg" hidden="1">{#N/A,#N/A,FALSE,"이태원철근"}</definedName>
    <definedName name="FDS">[0]!FDS</definedName>
    <definedName name="fdsa">#REF!</definedName>
    <definedName name="FDSAF" hidden="1">#REF!</definedName>
    <definedName name="fdsfe">BlankMacro1</definedName>
    <definedName name="FDSV">[0]!FFC</definedName>
    <definedName name="FDV">[0]!NBBV</definedName>
    <definedName name="fdvd">[95]입찰안!#REF!</definedName>
    <definedName name="FDVG">[0]!ㄹ퓰</definedName>
    <definedName name="FE10L">[10]INPUT!#REF!</definedName>
    <definedName name="FE10R">[10]INPUT!#REF!</definedName>
    <definedName name="FE3L">[10]INPUT!#REF!</definedName>
    <definedName name="FE3R">[10]INPUT!#REF!</definedName>
    <definedName name="FE4L">[10]INPUT!#REF!</definedName>
    <definedName name="FE4R">[10]INPUT!#REF!</definedName>
    <definedName name="FE5L">[10]INPUT!#REF!</definedName>
    <definedName name="FE5R">[10]INPUT!#REF!</definedName>
    <definedName name="FE6L">[10]INPUT!#REF!</definedName>
    <definedName name="FE6R">[10]INPUT!#REF!</definedName>
    <definedName name="FE7L">[10]INPUT!#REF!</definedName>
    <definedName name="FE7R">[10]INPUT!#REF!</definedName>
    <definedName name="FE8L">[10]INPUT!#REF!</definedName>
    <definedName name="FE8R">[10]INPUT!#REF!</definedName>
    <definedName name="FE9L">[10]INPUT!#REF!</definedName>
    <definedName name="FE9R">[10]INPUT!#REF!</definedName>
    <definedName name="FEE">#REF!</definedName>
    <definedName name="FEEL">#REF!</definedName>
    <definedName name="fese">[0]!jytr</definedName>
    <definedName name="FF">#REF!,#REF!,#REF!</definedName>
    <definedName name="FFC">#N/A</definedName>
    <definedName name="FFDGGFD">#REF!</definedName>
    <definedName name="fff">BlankMacro1</definedName>
    <definedName name="ffff">BlankMacro1</definedName>
    <definedName name="FFFFF">#N/A</definedName>
    <definedName name="ffg">[0]!dgh</definedName>
    <definedName name="ffh">[0]!uiy</definedName>
    <definedName name="ffk" hidden="1">#REF!</definedName>
    <definedName name="ffkkfkkf" hidden="1">{#N/A,#N/A,FALSE,"단면 제원"}</definedName>
    <definedName name="FFVG">[0]!FFVG</definedName>
    <definedName name="FG">#REF!</definedName>
    <definedName name="fg1314TBTB4RTDKDKDKRT">#REF!</definedName>
    <definedName name="FG13TBTB4RT">#REF!</definedName>
    <definedName name="FG16TBTB2RT">#REF!</definedName>
    <definedName name="FG19TBTB2RTDKDKFG19TBTB2RTDKDKF">#REF!</definedName>
    <definedName name="FG20TBTB2RT">#REF!</definedName>
    <definedName name="fg28TBTB2RTDKDK">#REF!</definedName>
    <definedName name="FG28TBTB2RTDKDKRT">#REF!</definedName>
    <definedName name="FG28TBTB4RTDK">#REF!</definedName>
    <definedName name="FG44TBTB4RTDKDK">#REF!</definedName>
    <definedName name="FG46TBTB4RTDKDK">#REF!</definedName>
    <definedName name="fgcfgg">[0]!ghgfh</definedName>
    <definedName name="FGD">#REF!</definedName>
    <definedName name="FGDAG" hidden="1">{#N/A,#N/A,FALSE,"포장2"}</definedName>
    <definedName name="FGDAGFG" hidden="1">{#N/A,#N/A,FALSE,"혼합골재"}</definedName>
    <definedName name="FGF">[0]!FGF</definedName>
    <definedName name="fgfadgf" hidden="1">{#N/A,#N/A,FALSE,"혼합골재"}</definedName>
    <definedName name="FGFDG" hidden="1">{#N/A,#N/A,FALSE,"표지목차"}</definedName>
    <definedName name="fgfdgffff" hidden="1">{#N/A,#N/A,FALSE,"부대2"}</definedName>
    <definedName name="fgfdsgdfg" hidden="1">{#N/A,#N/A,FALSE,"혼합골재"}</definedName>
    <definedName name="FGGG">#REF!</definedName>
    <definedName name="FGH">#REF!,#REF!</definedName>
    <definedName name="fghfdagfd" hidden="1">{#N/A,#N/A,FALSE,"표지목차"}</definedName>
    <definedName name="FGR">[0]!ㅠㅜㅎ</definedName>
    <definedName name="FGRKRKRKRKRKRKRKRKRKRKRKRKTBTB3">#REF!</definedName>
    <definedName name="FGTBTB2RTDKDK">#REF!</definedName>
    <definedName name="fgTBTB4RTDKDK">#REF!</definedName>
    <definedName name="FGV">[0]!NNF</definedName>
    <definedName name="FH10L">[10]INPUT!#REF!</definedName>
    <definedName name="FH10R">[10]INPUT!#REF!</definedName>
    <definedName name="FH3L">[10]INPUT!#REF!</definedName>
    <definedName name="FH3R">[10]INPUT!#REF!</definedName>
    <definedName name="FH4L">[10]INPUT!#REF!</definedName>
    <definedName name="FH4R">[10]INPUT!#REF!</definedName>
    <definedName name="FH5L">[10]INPUT!#REF!</definedName>
    <definedName name="FH5R">[10]INPUT!#REF!</definedName>
    <definedName name="FH6L">[10]INPUT!#REF!</definedName>
    <definedName name="FH6R">[10]INPUT!#REF!</definedName>
    <definedName name="FH7L">[10]INPUT!#REF!</definedName>
    <definedName name="FH7R">[10]INPUT!#REF!</definedName>
    <definedName name="FH8L">[10]INPUT!#REF!</definedName>
    <definedName name="FH8R">[10]INPUT!#REF!</definedName>
    <definedName name="FH9L">[10]INPUT!#REF!</definedName>
    <definedName name="FH9R">[10]INPUT!#REF!</definedName>
    <definedName name="fhddg" hidden="1">{#N/A,#N/A,FALSE,"부대1"}</definedName>
    <definedName name="FHFH" hidden="1">[96]수량산출!$A$1:$A$8561</definedName>
    <definedName name="FHFK" hidden="1">[96]수량산출!#REF!</definedName>
    <definedName name="fhigr">[0]!BlankMacro1</definedName>
    <definedName name="FHIGR1">[0]!BlankMacro1</definedName>
    <definedName name="fht">BlankMacro1</definedName>
    <definedName name="fid">[97]BID!$A$1:$M$631</definedName>
    <definedName name="fifofl" hidden="1">#REF!</definedName>
    <definedName name="FILENAME">#REF!</definedName>
    <definedName name="filll" hidden="1">'[10]#REF'!#REF!</definedName>
    <definedName name="FIX">#REF!</definedName>
    <definedName name="FIXT">[98]데이타!$U$23:$V$50</definedName>
    <definedName name="fj">[83]내역서!#REF!</definedName>
    <definedName name="fjkf">#REF!</definedName>
    <definedName name="fk" localSheetId="0">#REF!</definedName>
    <definedName name="fk">#REF!</definedName>
    <definedName name="fk3kleklsle">#REF!</definedName>
    <definedName name="FKDJF" hidden="1">{#N/A,#N/A,TRUE,"LOADCOVE";#N/A,#N/A,TRUE,"PAGE001";#N/A,#N/A,TRUE,"PAGE002";#N/A,#N/A,TRUE,"PAGE003";#N/A,#N/A,TRUE,"PAGE004";#N/A,#N/A,TRUE,"PAGE005";#N/A,#N/A,TRUE,"PAGE006";#N/A,#N/A,TRUE,"PAGE007";#N/A,#N/A,TRUE,"PAGE008";#N/A,#N/A,TRUE,"PAGE009";#N/A,#N/A,TRUE,"PAGE010";#N/A,#N/A,TRUE,"PAGE011";#N/A,#N/A,TRUE,"PAGE012";#N/A,#N/A,TRUE,"PAGE013"}</definedName>
    <definedName name="fkf" hidden="1">#REF!</definedName>
    <definedName name="fkk">[99]공사개요!#REF!</definedName>
    <definedName name="FL96광속">#REF!</definedName>
    <definedName name="FLEX28C">#REF!</definedName>
    <definedName name="FN">[10]교각1!#REF!</definedName>
    <definedName name="form">#REF!</definedName>
    <definedName name="FOUND_A">'[10]#REF'!$Y$19</definedName>
    <definedName name="FOUND_H">'[10]#REF'!$Z$10</definedName>
    <definedName name="FPOGDP">#REF!</definedName>
    <definedName name="Fpu">#REF!</definedName>
    <definedName name="Fpy">#REF!</definedName>
    <definedName name="FR8_1C">'[68]Macro(전선)'!$L$1</definedName>
    <definedName name="FR8_2C">'[68]Macro(전선)'!$M$1</definedName>
    <definedName name="FR8_3C">'[68]Macro(전선)'!$N$1</definedName>
    <definedName name="FR8_4C">'[68]Macro(전선)'!$O$1</definedName>
    <definedName name="FRAR">#REF!</definedName>
    <definedName name="FREE">[0]!NNC</definedName>
    <definedName name="frt">[0]!frt</definedName>
    <definedName name="FRTTREE">#REF!</definedName>
    <definedName name="FS">#REF!</definedName>
    <definedName name="FSDF">#REF!,#REF!</definedName>
    <definedName name="FSVGF">[0]!MATRO</definedName>
    <definedName name="FT10TL">[10]INPUT!#REF!</definedName>
    <definedName name="FT10TR">[10]INPUT!#REF!</definedName>
    <definedName name="FT1TL">[10]INPUT!$A$13</definedName>
    <definedName name="FT1TR">[10]INPUT!$A$15</definedName>
    <definedName name="FT2TL">[10]INPUT!$A$43</definedName>
    <definedName name="FT2TR">[10]INPUT!$A$45</definedName>
    <definedName name="FT3TL">[10]INPUT!#REF!</definedName>
    <definedName name="FT3TR">[10]INPUT!#REF!</definedName>
    <definedName name="FT4TL">[10]INPUT!#REF!</definedName>
    <definedName name="FT4TR">[10]INPUT!#REF!</definedName>
    <definedName name="FT5TL">[10]INPUT!#REF!</definedName>
    <definedName name="FT5TR">[10]INPUT!#REF!</definedName>
    <definedName name="FT6TL">[10]INPUT!#REF!</definedName>
    <definedName name="FT6TR">[10]INPUT!#REF!</definedName>
    <definedName name="FT7TL">[10]INPUT!#REF!</definedName>
    <definedName name="FT7TR">[10]INPUT!#REF!</definedName>
    <definedName name="FT8TL">[10]INPUT!#REF!</definedName>
    <definedName name="FT8TR">[10]INPUT!#REF!</definedName>
    <definedName name="FT9TL">[10]INPUT!#REF!</definedName>
    <definedName name="FT9TR">[10]INPUT!#REF!</definedName>
    <definedName name="FTE10L">[10]INPUT!#REF!</definedName>
    <definedName name="FTE10R">[10]INPUT!#REF!</definedName>
    <definedName name="FTE3L">[10]INPUT!#REF!</definedName>
    <definedName name="FTE3R">[10]INPUT!#REF!</definedName>
    <definedName name="FTE4L">[10]INPUT!#REF!</definedName>
    <definedName name="FTE4R">[10]INPUT!#REF!</definedName>
    <definedName name="FTE5L">[10]INPUT!#REF!</definedName>
    <definedName name="FTE5R">[10]INPUT!#REF!</definedName>
    <definedName name="FTE6L">[10]INPUT!#REF!</definedName>
    <definedName name="FTE6R">[10]INPUT!#REF!</definedName>
    <definedName name="FTE7L">[10]INPUT!#REF!</definedName>
    <definedName name="FTE7R">[10]INPUT!#REF!</definedName>
    <definedName name="FTE8L">[10]INPUT!#REF!</definedName>
    <definedName name="FTE8R">[10]INPUT!#REF!</definedName>
    <definedName name="FTE9L">[10]INPUT!#REF!</definedName>
    <definedName name="FTE9R">[10]INPUT!#REF!</definedName>
    <definedName name="FTG10L">[10]INPUT!#REF!</definedName>
    <definedName name="FTG10R">[10]INPUT!#REF!</definedName>
    <definedName name="FTG3L">[10]INPUT!#REF!</definedName>
    <definedName name="FTG3R">[10]INPUT!#REF!</definedName>
    <definedName name="FTG4L">[10]INPUT!#REF!</definedName>
    <definedName name="FTG4R">[10]INPUT!#REF!</definedName>
    <definedName name="FTG5L">[10]INPUT!#REF!</definedName>
    <definedName name="FTG5R">[10]INPUT!#REF!</definedName>
    <definedName name="FTG6L">[10]INPUT!#REF!</definedName>
    <definedName name="FTG6R">[10]INPUT!#REF!</definedName>
    <definedName name="FTG7L">[10]INPUT!#REF!</definedName>
    <definedName name="FTG7R">[10]INPUT!#REF!</definedName>
    <definedName name="FTG8L">[10]INPUT!#REF!</definedName>
    <definedName name="FTG8R">[10]INPUT!#REF!</definedName>
    <definedName name="FTG9L">[10]INPUT!#REF!</definedName>
    <definedName name="FTG9R">[10]INPUT!#REF!</definedName>
    <definedName name="ftri11">#REF!</definedName>
    <definedName name="ftri12">#REF!</definedName>
    <definedName name="ftri13">#REF!</definedName>
    <definedName name="ftri14">#REF!</definedName>
    <definedName name="ftri15">#REF!</definedName>
    <definedName name="FTS10L">[10]INPUT!#REF!</definedName>
    <definedName name="FTS10R">[10]INPUT!#REF!</definedName>
    <definedName name="FTS3L">[10]INPUT!#REF!</definedName>
    <definedName name="FTS3R">[10]INPUT!#REF!</definedName>
    <definedName name="FTS4L">[10]INPUT!#REF!</definedName>
    <definedName name="FTS4R">[10]INPUT!#REF!</definedName>
    <definedName name="FTS5L">[10]INPUT!#REF!</definedName>
    <definedName name="FTS5R">[10]INPUT!#REF!</definedName>
    <definedName name="FTS6L">[10]INPUT!#REF!</definedName>
    <definedName name="FTS6R">[10]INPUT!#REF!</definedName>
    <definedName name="FTS7L">[10]INPUT!#REF!</definedName>
    <definedName name="FTS7R">[10]INPUT!#REF!</definedName>
    <definedName name="FTS8L">[10]INPUT!#REF!</definedName>
    <definedName name="FTS8R">[10]INPUT!#REF!</definedName>
    <definedName name="FTS9L">[10]INPUT!#REF!</definedName>
    <definedName name="FTS9R">[10]INPUT!#REF!</definedName>
    <definedName name="FTW10L">[10]INPUT!#REF!</definedName>
    <definedName name="FTW10R">[10]INPUT!#REF!</definedName>
    <definedName name="FTW3L">[10]INPUT!#REF!</definedName>
    <definedName name="FTW3R">[10]INPUT!#REF!</definedName>
    <definedName name="FTW4L">[10]INPUT!#REF!</definedName>
    <definedName name="FTW4R">[10]INPUT!#REF!</definedName>
    <definedName name="FTW5L">[10]INPUT!#REF!</definedName>
    <definedName name="FTW5R">[10]INPUT!#REF!</definedName>
    <definedName name="FTW6L">[10]INPUT!#REF!</definedName>
    <definedName name="FTW6R">[10]INPUT!#REF!</definedName>
    <definedName name="FTW7L">[10]INPUT!#REF!</definedName>
    <definedName name="FTW7R">[10]INPUT!#REF!</definedName>
    <definedName name="FTW8L">[10]INPUT!#REF!</definedName>
    <definedName name="FTW8R">[10]INPUT!#REF!</definedName>
    <definedName name="FTW9L">[10]INPUT!#REF!</definedName>
    <definedName name="FTW9R">[10]INPUT!#REF!</definedName>
    <definedName name="FTZ10L">[10]INPUT!#REF!</definedName>
    <definedName name="FTZ10R">[10]INPUT!#REF!</definedName>
    <definedName name="FTZ3L">[10]INPUT!#REF!</definedName>
    <definedName name="FTZ3R">[10]INPUT!#REF!</definedName>
    <definedName name="FTZ4L">[10]INPUT!#REF!</definedName>
    <definedName name="FTZ4R">[10]INPUT!#REF!</definedName>
    <definedName name="FTZ5L">[10]INPUT!#REF!</definedName>
    <definedName name="FTZ5R">[10]INPUT!#REF!</definedName>
    <definedName name="FTZ6L">[10]INPUT!#REF!</definedName>
    <definedName name="FTZ6R">[10]INPUT!#REF!</definedName>
    <definedName name="FTZ7L">[10]INPUT!#REF!</definedName>
    <definedName name="FTZ7R">[10]INPUT!#REF!</definedName>
    <definedName name="FTZ8L">[10]INPUT!#REF!</definedName>
    <definedName name="FTZ8R">[10]INPUT!#REF!</definedName>
    <definedName name="FTZ9L">[10]INPUT!#REF!</definedName>
    <definedName name="FTZ9R">[10]INPUT!#REF!</definedName>
    <definedName name="FV">[0]!NNF</definedName>
    <definedName name="FVD">[0]!SDVF</definedName>
    <definedName name="fvn">[0]!xcf</definedName>
    <definedName name="FX">#REF!</definedName>
    <definedName name="FX10L">[10]INPUT!#REF!</definedName>
    <definedName name="FX10R">[10]INPUT!#REF!</definedName>
    <definedName name="FX3L">[10]INPUT!#REF!</definedName>
    <definedName name="FX3R">[10]INPUT!#REF!</definedName>
    <definedName name="FX4L">[10]INPUT!#REF!</definedName>
    <definedName name="FX4R">[10]INPUT!#REF!</definedName>
    <definedName name="FX5L">[10]INPUT!#REF!</definedName>
    <definedName name="FX5R">[10]INPUT!#REF!</definedName>
    <definedName name="FX6L">[10]INPUT!#REF!</definedName>
    <definedName name="FX6R">[10]INPUT!#REF!</definedName>
    <definedName name="FX7L">[10]INPUT!#REF!</definedName>
    <definedName name="FX7R">[10]INPUT!#REF!</definedName>
    <definedName name="FX8L">[10]INPUT!#REF!</definedName>
    <definedName name="FX8R">[10]INPUT!#REF!</definedName>
    <definedName name="FX9L">[10]INPUT!#REF!</definedName>
    <definedName name="FX9R">[10]INPUT!#REF!</definedName>
    <definedName name="fxmhpe1">#REF!</definedName>
    <definedName name="fxmhpe2">#REF!</definedName>
    <definedName name="fxmhpw">#REF!</definedName>
    <definedName name="fxmhq">#REF!</definedName>
    <definedName name="fxvhpe1">#REF!</definedName>
    <definedName name="fxvhpe2">#REF!</definedName>
    <definedName name="fxvhpw">#REF!</definedName>
    <definedName name="fxvhq">#REF!</definedName>
    <definedName name="fy">#REF!</definedName>
    <definedName name="FY10L">[10]INPUT!#REF!</definedName>
    <definedName name="FY10R">[10]INPUT!#REF!</definedName>
    <definedName name="FY3L">[10]INPUT!#REF!</definedName>
    <definedName name="FY3R">[10]INPUT!#REF!</definedName>
    <definedName name="FY4L">[10]INPUT!#REF!</definedName>
    <definedName name="FY4R">[10]INPUT!#REF!</definedName>
    <definedName name="FY5L">[10]INPUT!#REF!</definedName>
    <definedName name="FY5R">[10]INPUT!#REF!</definedName>
    <definedName name="FY6L">[10]INPUT!#REF!</definedName>
    <definedName name="FY6R">[10]INPUT!#REF!</definedName>
    <definedName name="FY7L">[10]INPUT!#REF!</definedName>
    <definedName name="FY7R">[10]INPUT!#REF!</definedName>
    <definedName name="FY8L">[10]INPUT!#REF!</definedName>
    <definedName name="FY8R">[10]INPUT!#REF!</definedName>
    <definedName name="FY9L">[10]INPUT!#REF!</definedName>
    <definedName name="FY9R">[10]INPUT!#REF!</definedName>
    <definedName name="FYT">[0]!ㄹ퓰</definedName>
    <definedName name="FYY10L">[10]INPUT!#REF!</definedName>
    <definedName name="FYY10R">[10]INPUT!#REF!</definedName>
    <definedName name="FYY3L">[10]INPUT!#REF!</definedName>
    <definedName name="FYY3R">[10]INPUT!#REF!</definedName>
    <definedName name="FYY4L">[10]INPUT!#REF!</definedName>
    <definedName name="FYY4R">[10]INPUT!#REF!</definedName>
    <definedName name="FYY5L">[10]INPUT!#REF!</definedName>
    <definedName name="FYY5R">[10]INPUT!#REF!</definedName>
    <definedName name="FYY6L">[10]INPUT!#REF!</definedName>
    <definedName name="FYY6R">[10]INPUT!#REF!</definedName>
    <definedName name="FYY7L">[10]INPUT!#REF!</definedName>
    <definedName name="FYY7R">[10]INPUT!#REF!</definedName>
    <definedName name="FYY8L">[10]INPUT!#REF!</definedName>
    <definedName name="FYY8R">[10]INPUT!#REF!</definedName>
    <definedName name="FYY9L">[10]INPUT!#REF!</definedName>
    <definedName name="FYY9R">[10]INPUT!#REF!</definedName>
    <definedName name="FZ">#REF!</definedName>
    <definedName name="F수량관">#REF!</definedName>
    <definedName name="F수량기타">#REF!</definedName>
    <definedName name="F수량명칭">#REF!</definedName>
    <definedName name="F수량옥내">#REF!</definedName>
    <definedName name="F수량옥외">#REF!</definedName>
    <definedName name="F이">#REF!</definedName>
    <definedName name="F일">#REF!</definedName>
    <definedName name="Fㅠ3827">#REF!</definedName>
    <definedName name="G">#REF!</definedName>
    <definedName name="G_m">#REF!</definedName>
    <definedName name="G_P_P">#N/A</definedName>
    <definedName name="G10L">[10]INPUT!#REF!</definedName>
    <definedName name="G10R">[10]INPUT!#REF!</definedName>
    <definedName name="G14S1">[86]Sheet1!$G$14</definedName>
    <definedName name="G1A1P">'[10]#REF'!$L$2</definedName>
    <definedName name="g1a1t">'[10]#REF'!$L$50</definedName>
    <definedName name="g1a2p">'[10]#REF'!$L$26</definedName>
    <definedName name="g1a2t">'[10]#REF'!$L$74</definedName>
    <definedName name="G2A1P">'[10]#REF'!$L$3</definedName>
    <definedName name="g2a1t">'[10]#REF'!$L$51</definedName>
    <definedName name="g2a2p">'[10]#REF'!$L$27</definedName>
    <definedName name="g2a2t">'[10]#REF'!$L$75</definedName>
    <definedName name="G3A1P">'[10]#REF'!$L$4</definedName>
    <definedName name="g3a1t">'[10]#REF'!$L$52</definedName>
    <definedName name="g3a2p">'[10]#REF'!$L$28</definedName>
    <definedName name="g3a2t">'[10]#REF'!$L$76</definedName>
    <definedName name="G3L">[10]INPUT!#REF!</definedName>
    <definedName name="G3R">[10]INPUT!#REF!</definedName>
    <definedName name="G4A1P">'[10]#REF'!$L$5</definedName>
    <definedName name="g4a1t">'[10]#REF'!$L$53</definedName>
    <definedName name="g4a2p">'[10]#REF'!$L$29</definedName>
    <definedName name="g4a2t">'[10]#REF'!$L$77</definedName>
    <definedName name="G4L">[10]INPUT!#REF!</definedName>
    <definedName name="G4R">[10]INPUT!#REF!</definedName>
    <definedName name="G5A1P">'[10]#REF'!$L$6</definedName>
    <definedName name="g5a1t">'[10]#REF'!$L$54</definedName>
    <definedName name="g5a2p">'[10]#REF'!$L$30</definedName>
    <definedName name="g5a2t">'[10]#REF'!$L$78</definedName>
    <definedName name="G5L">[10]INPUT!#REF!</definedName>
    <definedName name="G5R">[10]INPUT!#REF!</definedName>
    <definedName name="G5S1">[86]Sheet1!$G$5</definedName>
    <definedName name="G6A1P">'[10]#REF'!$L$7</definedName>
    <definedName name="g6a1t">'[10]#REF'!$L$55</definedName>
    <definedName name="g6a2p">'[10]#REF'!$L$31</definedName>
    <definedName name="g6a2t">'[10]#REF'!$L$79</definedName>
    <definedName name="G6L">[10]INPUT!#REF!</definedName>
    <definedName name="G6R">[10]INPUT!#REF!</definedName>
    <definedName name="G7L">[10]INPUT!#REF!</definedName>
    <definedName name="G7R">[10]INPUT!#REF!</definedName>
    <definedName name="G8L">[10]INPUT!#REF!</definedName>
    <definedName name="G8R">[10]INPUT!#REF!</definedName>
    <definedName name="G9L">[10]INPUT!#REF!</definedName>
    <definedName name="G9R">[10]INPUT!#REF!</definedName>
    <definedName name="GAB">[44]을!#REF!</definedName>
    <definedName name="GABION_개_소_별_명_세">#REF!</definedName>
    <definedName name="GABION_수_량_집_계">#REF!</definedName>
    <definedName name="GAK">#REF!</definedName>
    <definedName name="gammaas">#REF!</definedName>
    <definedName name="gammac">#REF!</definedName>
    <definedName name="gammasub">#REF!</definedName>
    <definedName name="gammat">#REF!</definedName>
    <definedName name="gammaw">#REF!</definedName>
    <definedName name="gams">#REF!</definedName>
    <definedName name="gamt">#REF!</definedName>
    <definedName name="gamw">#REF!</definedName>
    <definedName name="gbdf">BlankMacro1</definedName>
    <definedName name="GBFHG">[0]!GVHBG</definedName>
    <definedName name="GC">#REF!</definedName>
    <definedName name="GCODE">#N/A</definedName>
    <definedName name="gdada">#REF!</definedName>
    <definedName name="GDF">[0]!GDF</definedName>
    <definedName name="gdfg">BlankMacro1</definedName>
    <definedName name="GDG" hidden="1">{#N/A,#N/A,FALSE,"포장2"}</definedName>
    <definedName name="GDGFD" hidden="1">{#N/A,#N/A,FALSE,"배수1"}</definedName>
    <definedName name="GEMCO" hidden="1">#REF!</definedName>
    <definedName name="ger">BlankMacro1</definedName>
    <definedName name="gerqwe">BlankMacro1</definedName>
    <definedName name="GFD">#REF!</definedName>
    <definedName name="GFDG" hidden="1">{#N/A,#N/A,FALSE,"2~8번"}</definedName>
    <definedName name="GFDGDFGFG" hidden="1">{#N/A,#N/A,FALSE,"혼합골재"}</definedName>
    <definedName name="gfdgdgdf">#REF!</definedName>
    <definedName name="gfg">[0]!uiy</definedName>
    <definedName name="gfgdfg" hidden="1">#N/A</definedName>
    <definedName name="GFGFHGFHF" hidden="1">{#N/A,#N/A,FALSE,"토공2"}</definedName>
    <definedName name="gfggfr">#REF!</definedName>
    <definedName name="GFH">#N/A</definedName>
    <definedName name="gfhgh" hidden="1">{#N/A,#N/A,FALSE,"배수2"}</definedName>
    <definedName name="gfhth">BlankMacro1</definedName>
    <definedName name="gfsfg" hidden="1">{#N/A,#N/A,FALSE,"이태원철근"}</definedName>
    <definedName name="GG">BlankMacro1</definedName>
    <definedName name="ggfg">BlankMacro1</definedName>
    <definedName name="ggfhgfshgh" hidden="1">{#N/A,#N/A,FALSE,"포장2"}</definedName>
    <definedName name="GGG">BlankMacro1</definedName>
    <definedName name="GGGG">#REF!</definedName>
    <definedName name="GGGGG">[100]을!$J:$J</definedName>
    <definedName name="gggggg">[10]교각1!#REF!</definedName>
    <definedName name="GGGGGGGGG">#REF!</definedName>
    <definedName name="GGGHGH">BlankMacro1</definedName>
    <definedName name="GGGTR"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h">[0]!jhg</definedName>
    <definedName name="ggrg">BlankMacro1</definedName>
    <definedName name="GGTRE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H">#REF!</definedName>
    <definedName name="GH10L">[10]INPUT!#REF!</definedName>
    <definedName name="GH10R">[10]INPUT!#REF!</definedName>
    <definedName name="GH3L">[10]INPUT!#REF!</definedName>
    <definedName name="GH3R">[10]INPUT!#REF!</definedName>
    <definedName name="GH4L">[10]INPUT!#REF!</definedName>
    <definedName name="GH4R">[10]INPUT!#REF!</definedName>
    <definedName name="GH5L">[10]INPUT!#REF!</definedName>
    <definedName name="GH5R">[10]INPUT!#REF!</definedName>
    <definedName name="GH6L">[10]INPUT!#REF!</definedName>
    <definedName name="GH6R">[10]INPUT!#REF!</definedName>
    <definedName name="GH7L">[10]INPUT!#REF!</definedName>
    <definedName name="GH7R">[10]INPUT!#REF!</definedName>
    <definedName name="GH8L">[10]INPUT!#REF!</definedName>
    <definedName name="GH8R">[10]INPUT!#REF!</definedName>
    <definedName name="GH9L">[10]INPUT!#REF!</definedName>
    <definedName name="GH9R">[10]INPUT!#REF!</definedName>
    <definedName name="ghcfg">BlankMacro1</definedName>
    <definedName name="ghdghdg" hidden="1">{#N/A,#N/A,FALSE,"이태원철근"}</definedName>
    <definedName name="ghfghf">#REF!</definedName>
    <definedName name="GHFJ">BlankMacro1</definedName>
    <definedName name="GHG">[0]!GHG</definedName>
    <definedName name="ghgfh" hidden="1">{#N/A,#N/A,FALSE,"포장2"}</definedName>
    <definedName name="GHH">#N/A</definedName>
    <definedName name="ghj" hidden="1">#REF!</definedName>
    <definedName name="ghk">BlankMacro1</definedName>
    <definedName name="ghkr">[101]설명서!#REF!</definedName>
    <definedName name="ghks">'[102]간접재료비산출표-27-30'!$N$13</definedName>
    <definedName name="ghsk">'[103]간접재료비산출표-27-30'!$N$13</definedName>
    <definedName name="GINPUT">#REF!</definedName>
    <definedName name="GJ">#REF!</definedName>
    <definedName name="gjckddud">#REF!,#REF!</definedName>
    <definedName name="gjgh">BlankMacro1</definedName>
    <definedName name="GJHGLI" hidden="1">{#N/A,#N/A,FALSE,"포장1";#N/A,#N/A,FALSE,"포장1"}</definedName>
    <definedName name="gjj">#REF!</definedName>
    <definedName name="gk">BlankMacro1</definedName>
    <definedName name="GKDURK">#REF!,#REF!,#REF!</definedName>
    <definedName name="gkg">BlankMacro1</definedName>
    <definedName name="GLA1P">'[10]#REF'!$C$17</definedName>
    <definedName name="gla1t">'[10]#REF'!$C$65</definedName>
    <definedName name="gla2p">'[10]#REF'!$C$41</definedName>
    <definedName name="gla2t">'[10]#REF'!$C$89</definedName>
    <definedName name="GO">'[10]#REF'!$AI$6</definedName>
    <definedName name="goidoifoi">#REF!</definedName>
    <definedName name="GONG">#REF!</definedName>
    <definedName name="GO목차">[104]Macro1!$E$1:$E$4</definedName>
    <definedName name="gpgmd">#REF!</definedName>
    <definedName name="GP견적">[105]원가!$F$40</definedName>
    <definedName name="gr">BlankMacro1</definedName>
    <definedName name="GREAT">#REF!</definedName>
    <definedName name="GREE">[0]!vnb</definedName>
    <definedName name="grew" hidden="1">#REF!</definedName>
    <definedName name="grg">BlankMacro1</definedName>
    <definedName name="grghrh">BlankMacro1</definedName>
    <definedName name="grgtr">BlankMacro1</definedName>
    <definedName name="grhrh">BlankMacro1</definedName>
    <definedName name="grhrhte">BlankMacro1</definedName>
    <definedName name="GROUND">#REF!</definedName>
    <definedName name="GROUNDING">#REF!</definedName>
    <definedName name="GROUNDINGCELL">#REF!</definedName>
    <definedName name="GrphActSales">'[10]#REF'!$A$21:$AL$24</definedName>
    <definedName name="GrphActStk">'[10]#REF'!$A$29:$AL$32</definedName>
    <definedName name="GrphPlanSales">'[10]#REF'!$A$8:$AL$11</definedName>
    <definedName name="GrphTgtStk">'[10]#REF'!$A$25:$AL$28</definedName>
    <definedName name="GRT" hidden="1">#REF!</definedName>
    <definedName name="GS">#REF!</definedName>
    <definedName name="gsand">#REF!</definedName>
    <definedName name="gt">#REF!</definedName>
    <definedName name="gu">#REF!,#REF!</definedName>
    <definedName name="GuBae">#REF!</definedName>
    <definedName name="GUBUN">#N/A</definedName>
    <definedName name="GUMAK">#REF!</definedName>
    <definedName name="GUSTLS" hidden="1">#REF!</definedName>
    <definedName name="GUTTER">#REF!</definedName>
    <definedName name="GUTTER_PIPE">#REF!</definedName>
    <definedName name="GV">[10]원형1호맨홀토공수량!#REF!</definedName>
    <definedName name="GVH">#REF!,#REF!</definedName>
    <definedName name="GVHBG">#N/A</definedName>
    <definedName name="gvv">[0]!ㅁㄴㄹㅇㄹ</definedName>
    <definedName name="GY">#REF!</definedName>
    <definedName name="GYTR">[0]!GYTR</definedName>
    <definedName name="gyu">#REF!</definedName>
    <definedName name="G기자재재료비">#REF!</definedName>
    <definedName name="G내역경비">#REF!</definedName>
    <definedName name="G내역노무비">#REF!</definedName>
    <definedName name="G내역재료비">#REF!</definedName>
    <definedName name="G열">#REF!</definedName>
    <definedName name="H">#REF!</definedName>
    <definedName name="H.1">'[10]#REF'!$AC$3</definedName>
    <definedName name="H.10">'[10]#REF'!$AC$12</definedName>
    <definedName name="H.2">'[10]#REF'!$AC$4</definedName>
    <definedName name="H.3">'[10]#REF'!$AC$5</definedName>
    <definedName name="H.4">'[10]#REF'!$AC$6</definedName>
    <definedName name="H.5">'[10]#REF'!$AC$7</definedName>
    <definedName name="H.6">'[10]#REF'!$AC$8</definedName>
    <definedName name="H.7">'[10]#REF'!$AC$9</definedName>
    <definedName name="H.8">'[10]#REF'!$AC$10</definedName>
    <definedName name="H.9">'[10]#REF'!$AC$11</definedName>
    <definedName name="h.sys">#REF!</definedName>
    <definedName name="H_1">#REF!</definedName>
    <definedName name="H_2">#REF!</definedName>
    <definedName name="h_3">#REF!</definedName>
    <definedName name="h_pile">#REF!</definedName>
    <definedName name="h_pileea">#REF!</definedName>
    <definedName name="h_water">'[10]3BL공동구 수량'!#REF!</definedName>
    <definedName name="H_W설치사">#REF!</definedName>
    <definedName name="H_W시험사">#REF!</definedName>
    <definedName name="H1.0m이하">#REF!</definedName>
    <definedName name="H1.2m">#REF!</definedName>
    <definedName name="H1.5m">#REF!</definedName>
    <definedName name="H1.8m">#REF!</definedName>
    <definedName name="H100x100x6x8t_단중">#REF!</definedName>
    <definedName name="h1050G735">[101]표지!#REF!</definedName>
    <definedName name="H10A1P">'[10]#REF'!$C$12</definedName>
    <definedName name="h10a1t">'[10]#REF'!$C$60</definedName>
    <definedName name="h10a2p">'[10]#REF'!$C$36</definedName>
    <definedName name="h10a2t">'[10]#REF'!$C$84</definedName>
    <definedName name="H10AAL">[10]INPUT!#REF!</definedName>
    <definedName name="H10AAR">[10]INPUT!#REF!</definedName>
    <definedName name="H10ABL">[10]INPUT!#REF!</definedName>
    <definedName name="H10ABR">[10]INPUT!#REF!</definedName>
    <definedName name="H10ACL">[10]INPUT!#REF!</definedName>
    <definedName name="H10ACR">[10]INPUT!#REF!</definedName>
    <definedName name="H10ADL">[10]INPUT!#REF!</definedName>
    <definedName name="H10ADR">[10]INPUT!#REF!</definedName>
    <definedName name="H10AEL">[10]INPUT!#REF!</definedName>
    <definedName name="H10AER">[10]INPUT!#REF!</definedName>
    <definedName name="H10AFL">[10]INPUT!#REF!</definedName>
    <definedName name="H10AFR">[10]INPUT!#REF!</definedName>
    <definedName name="H10AGL">[10]INPUT!#REF!</definedName>
    <definedName name="H10AGR">[10]INPUT!#REF!</definedName>
    <definedName name="H10BAL">[10]INPUT!#REF!</definedName>
    <definedName name="H10BAR">[10]INPUT!#REF!</definedName>
    <definedName name="H10BBL">[10]INPUT!#REF!</definedName>
    <definedName name="H10BBR">[10]INPUT!#REF!</definedName>
    <definedName name="H10CAL">[10]INPUT!#REF!</definedName>
    <definedName name="H10CAR">[10]INPUT!#REF!</definedName>
    <definedName name="H10CBL">[10]INPUT!#REF!</definedName>
    <definedName name="H10CBR">[10]INPUT!#REF!</definedName>
    <definedName name="H10CCL">[10]INPUT!#REF!</definedName>
    <definedName name="H10CCR">[10]INPUT!#REF!</definedName>
    <definedName name="H10D1L">[10]INPUT!#REF!</definedName>
    <definedName name="H10D1R">[10]INPUT!#REF!</definedName>
    <definedName name="H10D2L">[10]INPUT!#REF!</definedName>
    <definedName name="H10D2R">[10]INPUT!#REF!</definedName>
    <definedName name="H10D3L">[10]INPUT!#REF!</definedName>
    <definedName name="H10D3R">[10]INPUT!#REF!</definedName>
    <definedName name="H11A1P">'[10]#REF'!$C$13</definedName>
    <definedName name="h11a1t">'[10]#REF'!$C$61</definedName>
    <definedName name="h11a2p">'[10]#REF'!$C$37</definedName>
    <definedName name="H11A2T">'[10]#REF'!$C$85</definedName>
    <definedName name="H125x125x6.5x9t_단중">#REF!</definedName>
    <definedName name="H150x100x6x9t_단중">#REF!</definedName>
    <definedName name="H1A1P">'[10]#REF'!$C$3</definedName>
    <definedName name="h1a1t">'[10]#REF'!$C$51</definedName>
    <definedName name="h1a2p">'[10]#REF'!$C$27</definedName>
    <definedName name="h1a2t">'[10]#REF'!$C$75</definedName>
    <definedName name="H1C">#REF!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'[10]#REF'!$C$4</definedName>
    <definedName name="h2a1t">'[10]#REF'!$C$52</definedName>
    <definedName name="h2a2p">'[10]#REF'!$C$28</definedName>
    <definedName name="h2a2t">'[10]#REF'!$C$76</definedName>
    <definedName name="H2C">#REF!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3g">BlankMacro1</definedName>
    <definedName name="H3A1P">'[10]#REF'!$C$5</definedName>
    <definedName name="h3a1t">'[10]#REF'!$C$53</definedName>
    <definedName name="h3a2p">'[10]#REF'!$C$29</definedName>
    <definedName name="h3a2t">'[10]#REF'!$C$77</definedName>
    <definedName name="H3AAL">[10]INPUT!#REF!</definedName>
    <definedName name="H3AAR">[10]INPUT!#REF!</definedName>
    <definedName name="H3ABL">[10]INPUT!#REF!</definedName>
    <definedName name="H3ABR">[10]INPUT!#REF!</definedName>
    <definedName name="H3ACL">[10]INPUT!#REF!</definedName>
    <definedName name="H3ACR">[10]INPUT!#REF!</definedName>
    <definedName name="H3ADL">[10]INPUT!#REF!</definedName>
    <definedName name="H3ADR">[10]INPUT!#REF!</definedName>
    <definedName name="H3AEL">[10]INPUT!#REF!</definedName>
    <definedName name="H3AER">[10]INPUT!#REF!</definedName>
    <definedName name="H3AFL">[10]INPUT!#REF!</definedName>
    <definedName name="H3AFR">[10]INPUT!#REF!</definedName>
    <definedName name="H3AGL">[10]INPUT!#REF!</definedName>
    <definedName name="H3AGR">[10]INPUT!#REF!</definedName>
    <definedName name="H3AP1">'[10]#REF'!$C$5</definedName>
    <definedName name="H3BAL">[10]INPUT!#REF!</definedName>
    <definedName name="H3BAR">[10]INPUT!#REF!</definedName>
    <definedName name="H3BBL">[10]INPUT!#REF!</definedName>
    <definedName name="H3BBR">[10]INPUT!#REF!</definedName>
    <definedName name="H3C">#REF!</definedName>
    <definedName name="H3CAL">[10]INPUT!#REF!</definedName>
    <definedName name="H3CAR">[10]INPUT!#REF!</definedName>
    <definedName name="H3CBL">[10]INPUT!#REF!</definedName>
    <definedName name="H3CBR">[10]INPUT!#REF!</definedName>
    <definedName name="H3CCL">[10]INPUT!#REF!</definedName>
    <definedName name="H3CCR">[10]INPUT!#REF!</definedName>
    <definedName name="H3D1L">[10]INPUT!#REF!</definedName>
    <definedName name="H3D1R">[10]INPUT!#REF!</definedName>
    <definedName name="H3D2L">[10]INPUT!#REF!</definedName>
    <definedName name="H3D2R">[10]INPUT!#REF!</definedName>
    <definedName name="H3D3L">[10]INPUT!#REF!</definedName>
    <definedName name="H3D3R">[10]INPUT!#REF!</definedName>
    <definedName name="H3H">#REF!</definedName>
    <definedName name="H3L">#REF!</definedName>
    <definedName name="H3R">#REF!</definedName>
    <definedName name="H3WL">#REF!</definedName>
    <definedName name="H3WR">#REF!</definedName>
    <definedName name="H4.0m">#REF!</definedName>
    <definedName name="H4.5m">#REF!</definedName>
    <definedName name="h4a1p">'[10]#REF'!$C$6</definedName>
    <definedName name="h4a1t">'[10]#REF'!$C$54</definedName>
    <definedName name="h4a2p">'[10]#REF'!$C$30</definedName>
    <definedName name="h4a2t">'[10]#REF'!$C$78</definedName>
    <definedName name="H4AAL">[10]INPUT!#REF!</definedName>
    <definedName name="H4AAR">[10]INPUT!#REF!</definedName>
    <definedName name="H4ABL">[10]INPUT!#REF!</definedName>
    <definedName name="H4ABR">[10]INPUT!#REF!</definedName>
    <definedName name="H4ACL">[10]INPUT!#REF!</definedName>
    <definedName name="H4ACR">[10]INPUT!#REF!</definedName>
    <definedName name="H4ADL">[10]INPUT!#REF!</definedName>
    <definedName name="H4ADR">[10]INPUT!#REF!</definedName>
    <definedName name="H4AEL">[10]INPUT!#REF!</definedName>
    <definedName name="H4AER">[10]INPUT!#REF!</definedName>
    <definedName name="H4AFL">[10]INPUT!#REF!</definedName>
    <definedName name="H4AFR">[10]INPUT!#REF!</definedName>
    <definedName name="H4AGL">[10]INPUT!#REF!</definedName>
    <definedName name="H4AGR">[10]INPUT!#REF!</definedName>
    <definedName name="H4BAL">[10]INPUT!#REF!</definedName>
    <definedName name="H4BAR">[10]INPUT!#REF!</definedName>
    <definedName name="H4BBL">[10]INPUT!#REF!</definedName>
    <definedName name="H4BBR">[10]INPUT!#REF!</definedName>
    <definedName name="H4CAL">[10]INPUT!#REF!</definedName>
    <definedName name="H4CAR">[10]INPUT!#REF!</definedName>
    <definedName name="H4CBL">[10]INPUT!#REF!</definedName>
    <definedName name="H4CBR">[10]INPUT!#REF!</definedName>
    <definedName name="H4CCL">[10]INPUT!#REF!</definedName>
    <definedName name="H4CCR">[10]INPUT!#REF!</definedName>
    <definedName name="H4D1L">[10]INPUT!#REF!</definedName>
    <definedName name="H4D1R">[10]INPUT!#REF!</definedName>
    <definedName name="H4D2L">[10]INPUT!#REF!</definedName>
    <definedName name="H4D2R">[10]INPUT!#REF!</definedName>
    <definedName name="H4D3L">[10]INPUT!#REF!</definedName>
    <definedName name="H4D3R">[10]INPUT!#REF!</definedName>
    <definedName name="H4H">#REF!</definedName>
    <definedName name="H4L">#REF!</definedName>
    <definedName name="H4R">#REF!</definedName>
    <definedName name="H5.0m">#REF!</definedName>
    <definedName name="H5A1P">'[10]#REF'!$C$7</definedName>
    <definedName name="h5a1t">'[10]#REF'!$C$55</definedName>
    <definedName name="h5a2p">'[10]#REF'!$C$31</definedName>
    <definedName name="h5a2t">'[10]#REF'!$C$79</definedName>
    <definedName name="H5AAL">[10]INPUT!#REF!</definedName>
    <definedName name="H5AAR">[10]INPUT!#REF!</definedName>
    <definedName name="H5ABL">[10]INPUT!#REF!</definedName>
    <definedName name="H5ABR">[10]INPUT!#REF!</definedName>
    <definedName name="H5ACL">[10]INPUT!#REF!</definedName>
    <definedName name="H5ACR">[10]INPUT!#REF!</definedName>
    <definedName name="H5ADL">[10]INPUT!#REF!</definedName>
    <definedName name="H5ADR">[10]INPUT!#REF!</definedName>
    <definedName name="H5AEL">[10]INPUT!#REF!</definedName>
    <definedName name="H5AER">[10]INPUT!#REF!</definedName>
    <definedName name="H5AFL">[10]INPUT!#REF!</definedName>
    <definedName name="H5AFR">[10]INPUT!#REF!</definedName>
    <definedName name="H5AGL">[10]INPUT!#REF!</definedName>
    <definedName name="H5AGR">[10]INPUT!#REF!</definedName>
    <definedName name="H5BAL">[10]INPUT!#REF!</definedName>
    <definedName name="H5BAR">[10]INPUT!#REF!</definedName>
    <definedName name="H5BBL">[10]INPUT!#REF!</definedName>
    <definedName name="H5BBR">[10]INPUT!#REF!</definedName>
    <definedName name="H5CAL">[10]INPUT!#REF!</definedName>
    <definedName name="H5CAR">[10]INPUT!#REF!</definedName>
    <definedName name="H5CBL">[10]INPUT!#REF!</definedName>
    <definedName name="H5CBR">[10]INPUT!#REF!</definedName>
    <definedName name="H5CCL">[10]INPUT!#REF!</definedName>
    <definedName name="H5CCR">[10]INPUT!#REF!</definedName>
    <definedName name="H5D1L">[10]INPUT!#REF!</definedName>
    <definedName name="H5D1R">[10]INPUT!#REF!</definedName>
    <definedName name="H5D2L">[10]INPUT!#REF!</definedName>
    <definedName name="H5D2R">[10]INPUT!#REF!</definedName>
    <definedName name="H5D3L">[10]INPUT!#REF!</definedName>
    <definedName name="H5D3R">[10]INPUT!#REF!</definedName>
    <definedName name="H5L">#REF!</definedName>
    <definedName name="H5R">#REF!</definedName>
    <definedName name="H6A1P">'[10]#REF'!$C$8</definedName>
    <definedName name="h6a1t">'[10]#REF'!$C$56</definedName>
    <definedName name="h6a2p">'[10]#REF'!$C$32</definedName>
    <definedName name="h6a2t">'[10]#REF'!$C$80</definedName>
    <definedName name="H6AAL">[10]INPUT!#REF!</definedName>
    <definedName name="H6AAR">[10]INPUT!#REF!</definedName>
    <definedName name="H6ABL">[10]INPUT!#REF!</definedName>
    <definedName name="H6ABR">[10]INPUT!#REF!</definedName>
    <definedName name="H6ACL">[10]INPUT!#REF!</definedName>
    <definedName name="H6ACR">[10]INPUT!#REF!</definedName>
    <definedName name="H6ADL">[10]INPUT!#REF!</definedName>
    <definedName name="H6ADR">[10]INPUT!#REF!</definedName>
    <definedName name="H6AEL">[10]INPUT!#REF!</definedName>
    <definedName name="H6AER">[10]INPUT!#REF!</definedName>
    <definedName name="H6AFL">[10]INPUT!#REF!</definedName>
    <definedName name="H6AFR">[10]INPUT!#REF!</definedName>
    <definedName name="H6AGL">[10]INPUT!#REF!</definedName>
    <definedName name="H6AGR">[10]INPUT!#REF!</definedName>
    <definedName name="H6BAL">[10]INPUT!#REF!</definedName>
    <definedName name="H6BAR">[10]INPUT!#REF!</definedName>
    <definedName name="H6BBL">[10]INPUT!#REF!</definedName>
    <definedName name="H6BBR">[10]INPUT!#REF!</definedName>
    <definedName name="H6CAL">[10]INPUT!#REF!</definedName>
    <definedName name="H6CAR">[10]INPUT!#REF!</definedName>
    <definedName name="H6CBL">[10]INPUT!#REF!</definedName>
    <definedName name="H6CBR">[10]INPUT!#REF!</definedName>
    <definedName name="H6CCL">[10]INPUT!#REF!</definedName>
    <definedName name="H6CCR">[10]INPUT!#REF!</definedName>
    <definedName name="H6D1L">[10]INPUT!#REF!</definedName>
    <definedName name="H6D1R">[10]INPUT!#REF!</definedName>
    <definedName name="H6D2L">[10]INPUT!#REF!</definedName>
    <definedName name="H6D2R">[10]INPUT!#REF!</definedName>
    <definedName name="H6D3L">[10]INPUT!#REF!</definedName>
    <definedName name="H6D3R">[10]INPUT!#REF!</definedName>
    <definedName name="H6L">#REF!</definedName>
    <definedName name="H6R">#REF!</definedName>
    <definedName name="H7A1P">'[10]#REF'!$C$9</definedName>
    <definedName name="h7a1t">'[10]#REF'!$C$57</definedName>
    <definedName name="h7a2p">'[10]#REF'!$C$33</definedName>
    <definedName name="h7a2t">'[10]#REF'!$C$81</definedName>
    <definedName name="H7AAL">[10]INPUT!#REF!</definedName>
    <definedName name="H7AAR">[10]INPUT!#REF!</definedName>
    <definedName name="H7ABL">[10]INPUT!#REF!</definedName>
    <definedName name="H7ABR">[10]INPUT!#REF!</definedName>
    <definedName name="H7ACL">[10]INPUT!#REF!</definedName>
    <definedName name="H7ACR">[10]INPUT!#REF!</definedName>
    <definedName name="H7ADL">[10]INPUT!#REF!</definedName>
    <definedName name="H7ADR">[10]INPUT!#REF!</definedName>
    <definedName name="H7AEL">[10]INPUT!#REF!</definedName>
    <definedName name="H7AER">[10]INPUT!#REF!</definedName>
    <definedName name="H7AFL">[10]INPUT!#REF!</definedName>
    <definedName name="H7AFR">[10]INPUT!#REF!</definedName>
    <definedName name="H7AGL">[10]INPUT!#REF!</definedName>
    <definedName name="H7AGR">[10]INPUT!#REF!</definedName>
    <definedName name="H7BAL">[10]INPUT!#REF!</definedName>
    <definedName name="H7BAR">[10]INPUT!#REF!</definedName>
    <definedName name="H7BBL">[10]INPUT!#REF!</definedName>
    <definedName name="H7BBR">[10]INPUT!#REF!</definedName>
    <definedName name="H7CAL">[10]INPUT!#REF!</definedName>
    <definedName name="H7CAR">[10]INPUT!#REF!</definedName>
    <definedName name="H7CBL">[10]INPUT!#REF!</definedName>
    <definedName name="H7CBR">[10]INPUT!#REF!</definedName>
    <definedName name="H7CCL">[10]INPUT!#REF!</definedName>
    <definedName name="H7CCR">[10]INPUT!#REF!</definedName>
    <definedName name="H7D1L">[10]INPUT!#REF!</definedName>
    <definedName name="H7D1R">[10]INPUT!#REF!</definedName>
    <definedName name="H7D2L">[10]INPUT!#REF!</definedName>
    <definedName name="H7D2R">[10]INPUT!#REF!</definedName>
    <definedName name="H7D3L">[10]INPUT!#REF!</definedName>
    <definedName name="H7D3R">[10]INPUT!#REF!</definedName>
    <definedName name="H7L">#REF!</definedName>
    <definedName name="H7R">#REF!</definedName>
    <definedName name="H8A1P">'[10]#REF'!$C$10</definedName>
    <definedName name="h8a1t">'[10]#REF'!$C$58</definedName>
    <definedName name="h8a2p">'[10]#REF'!$C$34</definedName>
    <definedName name="h8a2t">'[10]#REF'!$C$82</definedName>
    <definedName name="H8AAL">[10]INPUT!#REF!</definedName>
    <definedName name="H8AAR">[10]INPUT!#REF!</definedName>
    <definedName name="H8ABL">[10]INPUT!#REF!</definedName>
    <definedName name="H8ABR">[10]INPUT!#REF!</definedName>
    <definedName name="H8ACL">[10]INPUT!#REF!</definedName>
    <definedName name="H8ACR">[10]INPUT!#REF!</definedName>
    <definedName name="H8ADL">[10]INPUT!#REF!</definedName>
    <definedName name="H8ADR">[10]INPUT!#REF!</definedName>
    <definedName name="H8AEL">[10]INPUT!#REF!</definedName>
    <definedName name="H8AER">[10]INPUT!#REF!</definedName>
    <definedName name="H8AFL">[10]INPUT!#REF!</definedName>
    <definedName name="H8AFR">[10]INPUT!#REF!</definedName>
    <definedName name="H8AGL">[10]INPUT!#REF!</definedName>
    <definedName name="H8AGR">[10]INPUT!#REF!</definedName>
    <definedName name="H8BAL">[10]INPUT!#REF!</definedName>
    <definedName name="H8BAR">[10]INPUT!#REF!</definedName>
    <definedName name="H8BBL">[10]INPUT!#REF!</definedName>
    <definedName name="H8BBR">[10]INPUT!#REF!</definedName>
    <definedName name="H8CAL">[10]INPUT!#REF!</definedName>
    <definedName name="H8CAR">[10]INPUT!#REF!</definedName>
    <definedName name="H8CBL">[10]INPUT!#REF!</definedName>
    <definedName name="H8CBR">[10]INPUT!#REF!</definedName>
    <definedName name="H8CCL">[10]INPUT!#REF!</definedName>
    <definedName name="H8CCR">[10]INPUT!#REF!</definedName>
    <definedName name="H8D1L">[10]INPUT!#REF!</definedName>
    <definedName name="H8D1R">[10]INPUT!#REF!</definedName>
    <definedName name="H8D2L">[10]INPUT!#REF!</definedName>
    <definedName name="H8D2R">[10]INPUT!#REF!</definedName>
    <definedName name="H8D3L">[10]INPUT!#REF!</definedName>
    <definedName name="H8D3R">[10]INPUT!#REF!</definedName>
    <definedName name="H9A">#REF!</definedName>
    <definedName name="H9A1P">'[10]#REF'!$C$11</definedName>
    <definedName name="h9a1t">'[10]#REF'!$C$59</definedName>
    <definedName name="h9a2p">'[10]#REF'!$C$35</definedName>
    <definedName name="h9a2t">'[10]#REF'!$C$83</definedName>
    <definedName name="H9AAL">[10]INPUT!#REF!</definedName>
    <definedName name="H9AAR">[10]INPUT!#REF!</definedName>
    <definedName name="H9ABL">[10]INPUT!#REF!</definedName>
    <definedName name="H9ABR">[10]INPUT!#REF!</definedName>
    <definedName name="H9ACL">[10]INPUT!#REF!</definedName>
    <definedName name="H9ACR">[10]INPUT!#REF!</definedName>
    <definedName name="H9ADL">[10]INPUT!#REF!</definedName>
    <definedName name="H9ADR">[10]INPUT!#REF!</definedName>
    <definedName name="H9AEL">[10]INPUT!#REF!</definedName>
    <definedName name="H9AER">[10]INPUT!#REF!</definedName>
    <definedName name="H9AFL">[10]INPUT!#REF!</definedName>
    <definedName name="H9AFR">[10]INPUT!#REF!</definedName>
    <definedName name="H9AGL">[10]INPUT!#REF!</definedName>
    <definedName name="H9AGR">[10]INPUT!#REF!</definedName>
    <definedName name="H9BAL">[10]INPUT!#REF!</definedName>
    <definedName name="H9BAR">[10]INPUT!#REF!</definedName>
    <definedName name="H9BBL">[10]INPUT!#REF!</definedName>
    <definedName name="H9BBR">[10]INPUT!#REF!</definedName>
    <definedName name="H9CAL">[10]INPUT!#REF!</definedName>
    <definedName name="H9CAR">[10]INPUT!#REF!</definedName>
    <definedName name="H9CBL">[10]INPUT!#REF!</definedName>
    <definedName name="H9CBR">[10]INPUT!#REF!</definedName>
    <definedName name="H9CCL">[10]INPUT!#REF!</definedName>
    <definedName name="H9CCR">[10]INPUT!#REF!</definedName>
    <definedName name="H9D1L">[10]INPUT!#REF!</definedName>
    <definedName name="H9D1R">[10]INPUT!#REF!</definedName>
    <definedName name="H9D2L">[10]INPUT!#REF!</definedName>
    <definedName name="H9D2R">[10]INPUT!#REF!</definedName>
    <definedName name="H9D3L">[10]INPUT!#REF!</definedName>
    <definedName name="H9D3R">[10]INPUT!#REF!</definedName>
    <definedName name="HA">#REF!</definedName>
    <definedName name="HA10L">[10]INPUT!#REF!</definedName>
    <definedName name="HA10R">[10]INPUT!#REF!</definedName>
    <definedName name="HA1P">'[10]#REF'!$C$2</definedName>
    <definedName name="ha1t">'[10]#REF'!$C$50</definedName>
    <definedName name="ha2p">'[10]#REF'!$C$26</definedName>
    <definedName name="ha2t">'[10]#REF'!$C$74</definedName>
    <definedName name="HA3L">[10]INPUT!#REF!</definedName>
    <definedName name="HA3R">[10]INPUT!#REF!</definedName>
    <definedName name="HA4L">[10]INPUT!#REF!</definedName>
    <definedName name="HA4R">[10]INPUT!#REF!</definedName>
    <definedName name="HA5L">[10]INPUT!#REF!</definedName>
    <definedName name="HA5R">[10]INPUT!#REF!</definedName>
    <definedName name="HA6L">[10]INPUT!#REF!</definedName>
    <definedName name="HA6R">[10]INPUT!#REF!</definedName>
    <definedName name="HA7L">[10]INPUT!#REF!</definedName>
    <definedName name="HA7R">[10]INPUT!#REF!</definedName>
    <definedName name="HA8L">[10]INPUT!#REF!</definedName>
    <definedName name="HA8R">[10]INPUT!#REF!</definedName>
    <definedName name="HA9L">[10]INPUT!#REF!</definedName>
    <definedName name="HA9R">[10]INPUT!#REF!</definedName>
    <definedName name="HAF">#REF!</definedName>
    <definedName name="hajihiaio">{"Book1","수시.XLS"}</definedName>
    <definedName name="han" hidden="1">#REF!</definedName>
    <definedName name="han_code">[106]!han_code</definedName>
    <definedName name="HANGER">#REF!</definedName>
    <definedName name="hap">#REF!</definedName>
    <definedName name="hardwar" hidden="1">#REF!</definedName>
    <definedName name="HB">#REF!</definedName>
    <definedName name="HBHG">[0]!HBHG</definedName>
    <definedName name="HBV">#REF!</definedName>
    <definedName name="HC">#REF!</definedName>
    <definedName name="HCR">#REF!</definedName>
    <definedName name="HCY">[0]!CDD</definedName>
    <definedName name="HD">#REF!</definedName>
    <definedName name="HDSVP">#REF!</definedName>
    <definedName name="HE">#REF!</definedName>
    <definedName name="HEAD">#REF!</definedName>
    <definedName name="HF">#REF!</definedName>
    <definedName name="HG">{"Book1","수시.XLS"}</definedName>
    <definedName name="hgd" hidden="1">{#N/A,#N/A,FALSE,"배수2"}</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G">[0]!HGG</definedName>
    <definedName name="hgh">BlankMacro1</definedName>
    <definedName name="hghdh">BlankMacro1</definedName>
    <definedName name="hghg">BlankMacro1</definedName>
    <definedName name="HH">#REF!</definedName>
    <definedName name="HH10L">[10]INPUT!#REF!</definedName>
    <definedName name="HH10R">[10]INPUT!#REF!</definedName>
    <definedName name="HH3L">[10]INPUT!#REF!</definedName>
    <definedName name="HH3R">[10]INPUT!#REF!</definedName>
    <definedName name="HH4L">[10]INPUT!#REF!</definedName>
    <definedName name="HH4R">[10]INPUT!#REF!</definedName>
    <definedName name="HH5L">[10]INPUT!#REF!</definedName>
    <definedName name="HH5R">[10]INPUT!#REF!</definedName>
    <definedName name="HH6L">[10]INPUT!#REF!</definedName>
    <definedName name="HH6R">[10]INPUT!#REF!</definedName>
    <definedName name="HH7L">[10]INPUT!#REF!</definedName>
    <definedName name="HH7R">[10]INPUT!#REF!</definedName>
    <definedName name="HH8L">[10]INPUT!#REF!</definedName>
    <definedName name="HH8R">[10]INPUT!#REF!</definedName>
    <definedName name="HH9L">[10]INPUT!#REF!</definedName>
    <definedName name="HH9R">[10]INPUT!#REF!</definedName>
    <definedName name="HHAF">#REF!</definedName>
    <definedName name="HHG">[0]!NNC</definedName>
    <definedName name="HHH" hidden="1">#REF!</definedName>
    <definedName name="HHHH" hidden="1">#REF!</definedName>
    <definedName name="HHJJH">[107]부대내역!$1:$4</definedName>
    <definedName name="HHK">[0]!HHK</definedName>
    <definedName name="HHMF">#REF!</definedName>
    <definedName name="HHR" hidden="1">{#N/A,#N/A,FALSE,"포장2"}</definedName>
    <definedName name="HI_전선관">#REF!</definedName>
    <definedName name="HIT">'[108]2F 회의실견적(5_14 일대)'!$J$31</definedName>
    <definedName name="HJ">[109]내역서!#REF!</definedName>
    <definedName name="hjg">BlankMacro1</definedName>
    <definedName name="HJK" hidden="1">{#N/A,#N/A,FALSE,"이태원철근"}</definedName>
    <definedName name="HJU">#REF!,#REF!</definedName>
    <definedName name="hjuhh" hidden="1">{#N/A,#N/A,FALSE,"명세표"}</definedName>
    <definedName name="hk">BlankMacro1</definedName>
    <definedName name="hkjmmh">BlankMacro1</definedName>
    <definedName name="HL">#REF!</definedName>
    <definedName name="HMAX">#N/A</definedName>
    <definedName name="HMF">#REF!</definedName>
    <definedName name="HMOTOR">#REF!</definedName>
    <definedName name="hng">BlankMacro1</definedName>
    <definedName name="HO">#REF!</definedName>
    <definedName name="HOHOHO">#REF!</definedName>
    <definedName name="HP">#REF!</definedName>
    <definedName name="hpd">#REF!</definedName>
    <definedName name="HPP">#REF!</definedName>
    <definedName name="HPUMP">#REF!</definedName>
    <definedName name="HR">#REF!</definedName>
    <definedName name="HS">#REF!</definedName>
    <definedName name="HSH">#REF!</definedName>
    <definedName name="HSO">#REF!</definedName>
    <definedName name="HSP">#REF!</definedName>
    <definedName name="HSR" hidden="1">{"'용역비'!$A$4:$C$8"}</definedName>
    <definedName name="HSUM10L">[10]INPUT!#REF!</definedName>
    <definedName name="HSUM10R">[10]INPUT!#REF!</definedName>
    <definedName name="HSUM3L">[10]INPUT!#REF!</definedName>
    <definedName name="HSUM3R">[10]INPUT!#REF!</definedName>
    <definedName name="HSUM4L">[10]INPUT!#REF!</definedName>
    <definedName name="HSUM4R">[10]INPUT!#REF!</definedName>
    <definedName name="HSUM5L">[10]INPUT!#REF!</definedName>
    <definedName name="HSUM5R">[10]INPUT!#REF!</definedName>
    <definedName name="HSUM6L">[10]INPUT!#REF!</definedName>
    <definedName name="HSUM6R">[10]INPUT!#REF!</definedName>
    <definedName name="HSUM7L">[10]INPUT!#REF!</definedName>
    <definedName name="HSUM7R">[10]INPUT!#REF!</definedName>
    <definedName name="HSUM8L">[10]INPUT!#REF!</definedName>
    <definedName name="HSUM8R">[10]INPUT!#REF!</definedName>
    <definedName name="HSUM9L">[10]INPUT!#REF!</definedName>
    <definedName name="HSUM9R">[10]INPUT!#REF!</definedName>
    <definedName name="HSV">#REF!</definedName>
    <definedName name="HT">#REF!</definedName>
    <definedName name="HTB">#REF!</definedName>
    <definedName name="htc_단가표_List">#REF!</definedName>
    <definedName name="HTD">[0]!HTD</definedName>
    <definedName name="hth">BlankMacro1</definedName>
    <definedName name="hthth">BlankMacro1</definedName>
    <definedName name="HTML" hidden="1">{"'장비'!$A$3:$M$12"}</definedName>
    <definedName name="HTML_CodePage" hidden="1">949</definedName>
    <definedName name="HTML_Control" hidden="1">{"'고휘도교통표지4차선용'!$B$2:$O$14"}</definedName>
    <definedName name="HTML_Description" hidden="1">""</definedName>
    <definedName name="HTML_Email" hidden="1">""</definedName>
    <definedName name="HTML_Header" hidden="1">"고휘도교통표지4차선용"</definedName>
    <definedName name="HTML_LastUpdate" hidden="1">"00-06-09"</definedName>
    <definedName name="HTML_LineAfter" hidden="1">FALSE</definedName>
    <definedName name="HTML_LineBefore" hidden="1">FALSE</definedName>
    <definedName name="HTML_Name" hidden="1">"오승환"</definedName>
    <definedName name="HTML_OBDlg2" hidden="1">TRUE</definedName>
    <definedName name="HTML_OBDlg4" hidden="1">TRUE</definedName>
    <definedName name="HTML_OS" hidden="1">0</definedName>
    <definedName name="HTML_PathFile" hidden="1">"C:\My Documents\MyHTML.htm"</definedName>
    <definedName name="HTML_Title" hidden="1">"99"</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unt" hidden="1">1</definedName>
    <definedName name="HTR" hidden="1">{#N/A,#N/A,FALSE,"이태원철근"}</definedName>
    <definedName name="htri12">#REF!</definedName>
    <definedName name="htri13">#REF!</definedName>
    <definedName name="htri14">#REF!</definedName>
    <definedName name="htri15">#REF!</definedName>
    <definedName name="htri22">#REF!</definedName>
    <definedName name="htri23">#REF!</definedName>
    <definedName name="htri24">#REF!</definedName>
    <definedName name="htri25">#REF!</definedName>
    <definedName name="htri32">#REF!</definedName>
    <definedName name="htri33">#REF!</definedName>
    <definedName name="htri34">#REF!</definedName>
    <definedName name="htri35">#REF!</definedName>
    <definedName name="htri42">#REF!</definedName>
    <definedName name="htri43">#REF!</definedName>
    <definedName name="htri44">#REF!</definedName>
    <definedName name="htri45">#REF!</definedName>
    <definedName name="hty">BlankMacro1</definedName>
    <definedName name="HUN">[110]Sheet4!$I$9:$N$14</definedName>
    <definedName name="HUNCH">#REF!</definedName>
    <definedName name="HVAFP">#REF!</definedName>
    <definedName name="HVMF">#REF!</definedName>
    <definedName name="HWEI">#REF!</definedName>
    <definedName name="HWL">#REF!</definedName>
    <definedName name="HWR">#REF!</definedName>
    <definedName name="hw설치기사">#REF!</definedName>
    <definedName name="hw시험기사">#REF!</definedName>
    <definedName name="HX10L">[10]INPUT!#REF!</definedName>
    <definedName name="HX10R">[10]INPUT!#REF!</definedName>
    <definedName name="HX3L">[10]INPUT!#REF!</definedName>
    <definedName name="HX3R">[10]INPUT!#REF!</definedName>
    <definedName name="HX4L">[10]INPUT!#REF!</definedName>
    <definedName name="HX4R">[10]INPUT!#REF!</definedName>
    <definedName name="HX5L">[10]INPUT!#REF!</definedName>
    <definedName name="HX5R">[10]INPUT!#REF!</definedName>
    <definedName name="HX6L">[10]INPUT!#REF!</definedName>
    <definedName name="HX6R">[10]INPUT!#REF!</definedName>
    <definedName name="HX7L">[10]INPUT!#REF!</definedName>
    <definedName name="HX7R">[10]INPUT!#REF!</definedName>
    <definedName name="HX8L">[10]INPUT!#REF!</definedName>
    <definedName name="HX8R">[10]INPUT!#REF!</definedName>
    <definedName name="HX9L">[10]INPUT!#REF!</definedName>
    <definedName name="HX9R">[10]INPUT!#REF!</definedName>
    <definedName name="hyh">[0]!ytjuy</definedName>
    <definedName name="H도면">#REF!</definedName>
    <definedName name="H사">#REF!</definedName>
    <definedName name="H삼">#REF!</definedName>
    <definedName name="H이">#REF!</definedName>
    <definedName name="H일">#REF!</definedName>
    <definedName name="i">'[10]#REF'!#REF!</definedName>
    <definedName name="I_BEAM">#REF!</definedName>
    <definedName name="I_EA">#REF!</definedName>
    <definedName name="IAT">#REF!</definedName>
    <definedName name="IB">#REF!</definedName>
    <definedName name="icr">#REF!</definedName>
    <definedName name="ID">#REF!,#REF!</definedName>
    <definedName name="id_공통공사비">#REF!</definedName>
    <definedName name="id_단위시설별_공사비">#REF!</definedName>
    <definedName name="id_제잡비">#REF!</definedName>
    <definedName name="IELWSALES">'[10]#REF'!$A$146:$BB$153</definedName>
    <definedName name="IELYSALES">'[10]#REF'!$A$130:$BB$137</definedName>
    <definedName name="IEPLANSALES">'[10]#REF'!$A$138:$BB$145</definedName>
    <definedName name="IESP">'[10]#REF'!$S$9:$S$351</definedName>
    <definedName name="if">#REF!</definedName>
    <definedName name="ig">#REF!</definedName>
    <definedName name="ii">#REF!</definedName>
    <definedName name="iibs">#REF!</definedName>
    <definedName name="iii">#REF!</definedName>
    <definedName name="IIII" hidden="1">{"'용역비'!$A$4:$C$8"}</definedName>
    <definedName name="IIIII" hidden="1">{"'용역비'!$A$4:$C$8"}</definedName>
    <definedName name="IIIIII">[100]을!$M:$M</definedName>
    <definedName name="IIJELLS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k">[0]!ghgfh</definedName>
    <definedName name="IK">#REF!</definedName>
    <definedName name="IL">'[10]#REF'!$AI$4</definedName>
    <definedName name="ilch">[111]ilch!$A$3:$M$25</definedName>
    <definedName name="ILDB" localSheetId="0">#REF!</definedName>
    <definedName name="ILDB">#REF!</definedName>
    <definedName name="IMP">#REF!</definedName>
    <definedName name="imsi" hidden="1">{#N/A,#N/A,TRUE,"LOADCOVE";#N/A,#N/A,TRUE,"PAGE001";#N/A,#N/A,TRUE,"PAGE002";#N/A,#N/A,TRUE,"PAGE003";#N/A,#N/A,TRUE,"PAGE004";#N/A,#N/A,TRUE,"PAGE005";#N/A,#N/A,TRUE,"PAGE006";#N/A,#N/A,TRUE,"PAGE007";#N/A,#N/A,TRUE,"PAGE008";#N/A,#N/A,TRUE,"PAGE009";#N/A,#N/A,TRUE,"PAGE010";#N/A,#N/A,TRUE,"PAGE011";#N/A,#N/A,TRUE,"PAGE012";#N/A,#N/A,TRUE,"PAGE013"}</definedName>
    <definedName name="IN">#REF!</definedName>
    <definedName name="INCREASED">#REF!</definedName>
    <definedName name="INETOTHER">#REF!</definedName>
    <definedName name="INETPPE">#REF!</definedName>
    <definedName name="INPUT">'[76]YES-T'!$A$22:$BE$381</definedName>
    <definedName name="int_ld">[94]내부부하!$Y$4:$AX$23</definedName>
    <definedName name="IntFreeCred">'[10]#REF'!$AL$9:$AL$351</definedName>
    <definedName name="INTPUT">#REF!</definedName>
    <definedName name="INTPUTDATA">#REF!</definedName>
    <definedName name="INVERTER설치">#REF!</definedName>
    <definedName name="IOI" hidden="1">{"'용역비'!$A$4:$C$8"}</definedName>
    <definedName name="IOIOIOIO" hidden="1">{#N/A,#N/A,FALSE,"표지목차"}</definedName>
    <definedName name="IOP">#REF!,#REF!</definedName>
    <definedName name="IOU">#REF!,#REF!</definedName>
    <definedName name="iqoeoiewoi">#REF!</definedName>
    <definedName name="IT">[10]원형1호맨홀토공수량!#REF!</definedName>
    <definedName name="ITEM">[112]ITEM!#REF!</definedName>
    <definedName name="ITEM_">'[76]YES-T'!$22:$400</definedName>
    <definedName name="ITNUM">#N/A</definedName>
    <definedName name="IV">[10]양식!#REF!</definedName>
    <definedName name="iyr">#REF!</definedName>
    <definedName name="I단가적용">#REF!</definedName>
    <definedName name="I단가적용1">#REF!</definedName>
    <definedName name="I단가적용2">#REF!</definedName>
    <definedName name="I단가적용3">#REF!</definedName>
    <definedName name="J">#REF!</definedName>
    <definedName name="J_1">#REF!</definedName>
    <definedName name="J_D">[113]Sheet1!$J$22:$J$1045</definedName>
    <definedName name="J_형옹벽측구_수량집계">#REF!</definedName>
    <definedName name="j1_e">#REF!</definedName>
    <definedName name="j1_ea">#REF!</definedName>
    <definedName name="j1_l">'[10]#REF'!$BN$9:$BN$199</definedName>
    <definedName name="j2_l">'[10]#REF'!$BP$9:$BP$199</definedName>
    <definedName name="j3_l">'[10]#REF'!$BR$9:$BR$199</definedName>
    <definedName name="j4_l">'[10]#REF'!$BT$9:$BT$199</definedName>
    <definedName name="ja">#REF!</definedName>
    <definedName name="JACK">#REF!</definedName>
    <definedName name="jack_ea">#REF!</definedName>
    <definedName name="JACK50TON">[10]가시설수량!$AE$203</definedName>
    <definedName name="jc_range">#REF!</definedName>
    <definedName name="jg">#REF!</definedName>
    <definedName name="JH">[114]정부노임단가!$A$5:$F$215</definedName>
    <definedName name="jhewjopf" hidden="1">{#N/A,#N/A,TRUE,"토적및재료집계";#N/A,#N/A,TRUE,"토적및재료집계";#N/A,#N/A,TRUE,"단위량"}</definedName>
    <definedName name="jhg">#N/A</definedName>
    <definedName name="jhj" hidden="1">{#N/A,#N/A,FALSE,"포장단가"}</definedName>
    <definedName name="jhjyg">#REF!</definedName>
    <definedName name="jhjyjy">BlankMacro1</definedName>
    <definedName name="jhm">BlankMacro1</definedName>
    <definedName name="JIHO">#REF!</definedName>
    <definedName name="jik">[115]원가계산!#REF!</definedName>
    <definedName name="JJ">[116]BJJIN!$F$5,[116]BJJIN!$E$7,[116]BJJIN!$F$7,[116]BJJIN!$E$5</definedName>
    <definedName name="JJFOR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 hidden="1">#REF!</definedName>
    <definedName name="JJJJ"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j">BlankMacro1</definedName>
    <definedName name="jjklk">#REF!</definedName>
    <definedName name="JJM">[0]!호서</definedName>
    <definedName name="JJSU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k">BlankMacro1</definedName>
    <definedName name="jkghjgk" hidden="1">#REF!</definedName>
    <definedName name="JKJKJKJK" hidden="1">{#N/A,#N/A,FALSE,"포장1";#N/A,#N/A,FALSE,"포장1"}</definedName>
    <definedName name="jkl">#REF!</definedName>
    <definedName name="jklklj">#REF!</definedName>
    <definedName name="jku">BlankMacro1</definedName>
    <definedName name="jkyt">BlankMacro1</definedName>
    <definedName name="JNH">#REF!,#REF!</definedName>
    <definedName name="jo">#REF!</definedName>
    <definedName name="JOINT">'[30]#REF'!$AG$170</definedName>
    <definedName name="Joint3">[117]입력DATA!#REF!</definedName>
    <definedName name="Joint4">[117]입력DATA!#REF!</definedName>
    <definedName name="jopp">BlankMacro1</definedName>
    <definedName name="JPG">[0]!JPG</definedName>
    <definedName name="JPP">#REF!</definedName>
    <definedName name="JSH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T">#REF!</definedName>
    <definedName name="JUNCTION">#REF!</definedName>
    <definedName name="JUU">[0]!FGF</definedName>
    <definedName name="JUYGDF">[0]!SSX</definedName>
    <definedName name="juyjuy">#N/A</definedName>
    <definedName name="jy">[118]일반공사!#REF!</definedName>
    <definedName name="JYH">#REF!</definedName>
    <definedName name="jyhjmhy">BlankMacro1</definedName>
    <definedName name="jyjy">BlankMacro1</definedName>
    <definedName name="jyjyjwser">BlankMacro1</definedName>
    <definedName name="jyt">#N/A</definedName>
    <definedName name="jytr">#N/A</definedName>
    <definedName name="jyu">[0]!jhg</definedName>
    <definedName name="jyuj">[0]!yth</definedName>
    <definedName name="jyykty">BlankMacro1</definedName>
    <definedName name="J단가출력">#REF!</definedName>
    <definedName name="J엄차현" hidden="1">#REF!</definedName>
    <definedName name="K">[10]원형1호맨홀토공수량!#REF!</definedName>
    <definedName name="K_D">[48]기본DATA!#REF!</definedName>
    <definedName name="K_PR">#REF!</definedName>
    <definedName name="K0">#REF!</definedName>
    <definedName name="k3fix">#REF!</definedName>
    <definedName name="k4fix">#REF!</definedName>
    <definedName name="ka">#REF!</definedName>
    <definedName name="KAE">#REF!</definedName>
    <definedName name="KANG1">'[30]#REF'!$AN$288</definedName>
    <definedName name="KANG2">'[30]#REF'!$AN$293</definedName>
    <definedName name="KAS">#REF!</definedName>
    <definedName name="Ka일">#REF!</definedName>
    <definedName name="Ka투">#REF!</definedName>
    <definedName name="KB">'[10]3련 BOX'!#REF!</definedName>
    <definedName name="KBS">#REF!,#REF!</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J">#REF!</definedName>
    <definedName name="Kea">#REF!</definedName>
    <definedName name="kepco">[119]내역!#REF!</definedName>
    <definedName name="KEY">#REF!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GB">[0]!uiy</definedName>
    <definedName name="kgyj">BlankMacro1</definedName>
    <definedName name="Kh">#REF!</definedName>
    <definedName name="KH.1">'[10]3련 BOX'!#REF!</definedName>
    <definedName name="khj">BlankMacro1</definedName>
    <definedName name="khl" hidden="1">{#N/A,#N/A,FALSE,"2~8번"}</definedName>
    <definedName name="KHVGXZ">#N/A</definedName>
    <definedName name="KIM">#REF!</definedName>
    <definedName name="KIT">#REF!</definedName>
    <definedName name="kiuk">[0]!jhg</definedName>
    <definedName name="kj" hidden="1">#REF!</definedName>
    <definedName name="kjgjg">BlankMacro1</definedName>
    <definedName name="KJH">#REF!</definedName>
    <definedName name="kjj">[120]토공A!$1:$1</definedName>
    <definedName name="kjjh">#REF!</definedName>
    <definedName name="kjjjjj" hidden="1">#REF!</definedName>
    <definedName name="kjjliu">BlankMacro1</definedName>
    <definedName name="kjk">BlankMacro1</definedName>
    <definedName name="kjuj">[0]!TYJ</definedName>
    <definedName name="KK">[70]DATA!$F$17:$G$26</definedName>
    <definedName name="KK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B">[0]!SSR</definedName>
    <definedName name="KKDA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[10]교각1!#REF!</definedName>
    <definedName name="KK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k">#REF!</definedName>
    <definedName name="KKKKK" hidden="1">#REF!</definedName>
    <definedName name="KKKS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l">[0]!TYJ</definedName>
    <definedName name="KKP">'[30]#REF'!$AH$284</definedName>
    <definedName name="KKSIIE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L">'[10]3련 BOX'!#REF!</definedName>
    <definedName name="KLB">#REF!,#REF!</definedName>
    <definedName name="KLLKLKLK" hidden="1">{#N/A,#N/A,FALSE,"포장2"}</definedName>
    <definedName name="KMN">#REF!,#REF!</definedName>
    <definedName name="KMP">'[30]#REF'!$AP$251</definedName>
    <definedName name="knm">BlankMacro1</definedName>
    <definedName name="Ko">#REF!</definedName>
    <definedName name="kpqeiwri" hidden="1">#REF!</definedName>
    <definedName name="ksk" hidden="1">#REF!</definedName>
    <definedName name="kt">#REF!</definedName>
    <definedName name="ktf" hidden="1">#REF!</definedName>
    <definedName name="kty" hidden="1">#REF!</definedName>
    <definedName name="KUP">'[30]#REF'!$AN$282</definedName>
    <definedName name="kuryte" hidden="1">#REF!</definedName>
    <definedName name="kv">#REF!</definedName>
    <definedName name="KVO">#REF!</definedName>
    <definedName name="K단가">#REF!</definedName>
    <definedName name="K단가1">#REF!</definedName>
    <definedName name="K페이지">#REF!</definedName>
    <definedName name="K페이지1">#REF!</definedName>
    <definedName name="L">[51]자재단가비교표!#REF!</definedName>
    <definedName name="L_">#REF!</definedName>
    <definedName name="L_1">'[10]#REF'!$AS$9:$AS$199</definedName>
    <definedName name="L_2">'[10]#REF'!$AU$9:$AU$199</definedName>
    <definedName name="L_3">'[10]#REF'!$AW$9:$AW$199</definedName>
    <definedName name="L_4">'[10]#REF'!$AY$9:$AY$199</definedName>
    <definedName name="L_5">'[10]#REF'!$BA$9:$BA$199</definedName>
    <definedName name="L_6">'[10]#REF'!$BC$9:$BC$199</definedName>
    <definedName name="l1_ea">#REF!</definedName>
    <definedName name="L1A1P">'[10]#REF'!$F$3</definedName>
    <definedName name="l1a1t">'[10]#REF'!$F$51</definedName>
    <definedName name="l1a2p">'[10]#REF'!$F$27</definedName>
    <definedName name="l1a2t">'[10]#REF'!$F$75</definedName>
    <definedName name="L1AS">#REF!</definedName>
    <definedName name="L1L">#REF!</definedName>
    <definedName name="L2A1P">'[10]#REF'!$F$4</definedName>
    <definedName name="l2a1t">'[10]#REF'!$F$52</definedName>
    <definedName name="l2a2p">'[10]#REF'!$F$28</definedName>
    <definedName name="l2a2t">'[10]#REF'!$F$76</definedName>
    <definedName name="L2L">#REF!</definedName>
    <definedName name="L3A1P">'[10]#REF'!$F$5</definedName>
    <definedName name="l3a1t">'[10]#REF'!$F$53</definedName>
    <definedName name="l3a2p">'[10]#REF'!$F$29</definedName>
    <definedName name="l3a2t">'[10]#REF'!$F$77</definedName>
    <definedName name="L3L">#REF!</definedName>
    <definedName name="L4A1P">'[10]#REF'!$F$6</definedName>
    <definedName name="l4a1t">'[10]#REF'!$F$54</definedName>
    <definedName name="l4a2p">'[10]#REF'!$F$30</definedName>
    <definedName name="l4a2t">'[10]#REF'!$F$78</definedName>
    <definedName name="L4L">#REF!</definedName>
    <definedName name="L5A1P">'[10]#REF'!$F$7</definedName>
    <definedName name="l5a1t">'[10]#REF'!$F$55</definedName>
    <definedName name="l5a2p">'[10]#REF'!$F$31</definedName>
    <definedName name="l5a2t">'[10]#REF'!$F$79</definedName>
    <definedName name="L6A1P">'[10]#REF'!$F$8</definedName>
    <definedName name="l6a1t">'[10]#REF'!$F$56</definedName>
    <definedName name="l6a2p">'[10]#REF'!$F$32</definedName>
    <definedName name="l6a2t">'[10]#REF'!$F$80</definedName>
    <definedName name="LA">#REF!</definedName>
    <definedName name="LA1P">'[10]#REF'!$F$2</definedName>
    <definedName name="la1t">'[10]#REF'!$F$50</definedName>
    <definedName name="la2p">'[10]#REF'!$F$26</definedName>
    <definedName name="la2t">'[10]#REF'!$F$74</definedName>
    <definedName name="labor">#REF!</definedName>
    <definedName name="LAJUUYS">#REF!</definedName>
    <definedName name="LAK"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ST">#REF!</definedName>
    <definedName name="LB">[10]말뚝지지력산정!$L$22</definedName>
    <definedName name="LC">#REF!</definedName>
    <definedName name="LDSJTGF">#REF!</definedName>
    <definedName name="ldtype">#REF!</definedName>
    <definedName name="lee">#REF!</definedName>
    <definedName name="Len">#REF!</definedName>
    <definedName name="LF">#REF!</definedName>
    <definedName name="lg">#REF!</definedName>
    <definedName name="LH">#REF!</definedName>
    <definedName name="LH.4">'[10]#REF'!$AC$14</definedName>
    <definedName name="LH.7">'[10]#REF'!$AC$12</definedName>
    <definedName name="LH.9">#REF!</definedName>
    <definedName name="li" hidden="1">{"'용역비'!$A$4:$C$8"}</definedName>
    <definedName name="LINE">#REF!</definedName>
    <definedName name="LIST" localSheetId="0">#REF!</definedName>
    <definedName name="LIST">#REF!</definedName>
    <definedName name="ListItem01">[121]발신정보!$C$4</definedName>
    <definedName name="ListItem02">[121]발신정보!$C$5</definedName>
    <definedName name="ListItem04">[121]발신정보!$C$7</definedName>
    <definedName name="ListItem07">[121]발신정보!$C$11</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#REF!,#REF!</definedName>
    <definedName name="lkjhg">#REF!</definedName>
    <definedName name="LKKLKL">BlankMacro1</definedName>
    <definedName name="LKTY">BlankMacro1</definedName>
    <definedName name="LL">#N/A</definedName>
    <definedName name="LLC">#REF!</definedName>
    <definedName name="LLDIEK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FE">#N/A</definedName>
    <definedName name="LLFO">#REF!</definedName>
    <definedName name="LL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[84]총계!#REF!</definedName>
    <definedName name="LLLL">BlankMacro1</definedName>
    <definedName name="lllllll">#REF!</definedName>
    <definedName name="LLL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M">[0]!CCF</definedName>
    <definedName name="LLSIEKD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MO">#REF!</definedName>
    <definedName name="lnl">#REF!</definedName>
    <definedName name="lns">#REF!</definedName>
    <definedName name="LO">#REF!</definedName>
    <definedName name="LOADT">#REF!</definedName>
    <definedName name="LP___4">#REF!</definedName>
    <definedName name="LP1A">'[2]부하(성남)'!#REF!</definedName>
    <definedName name="LP1B">[3]부하계산서!#REF!</definedName>
    <definedName name="LP3A">'[2]부하(성남)'!#REF!</definedName>
    <definedName name="LPB">'[2]부하(성남)'!#REF!</definedName>
    <definedName name="LPBA">[3]부하계산서!#REF!</definedName>
    <definedName name="LPI">#REF!</definedName>
    <definedName name="LPKA">[3]부하계산서!#REF!</definedName>
    <definedName name="LPKB">[3]부하계산서!#REF!</definedName>
    <definedName name="LPM">[3]부하계산서!#REF!</definedName>
    <definedName name="LPMA">[3]부하계산서!#REF!</definedName>
    <definedName name="LPO">[3]부하계산서!#REF!</definedName>
    <definedName name="LPOA">[3]부하계산서!#REF!</definedName>
    <definedName name="LPRIC">#N/A</definedName>
    <definedName name="LS">#REF!</definedName>
    <definedName name="ls_ea">#REF!</definedName>
    <definedName name="LSH">#REF!</definedName>
    <definedName name="LST">#REF!</definedName>
    <definedName name="LV">#REF!</definedName>
    <definedName name="LV02A">[3]부하계산서!#REF!</definedName>
    <definedName name="LV02B">[3]부하계산서!#REF!</definedName>
    <definedName name="LV04A">[3]부하계산서!#REF!</definedName>
    <definedName name="LV04B">[3]부하계산서!#REF!</definedName>
    <definedName name="LWSALES">'[10]#REF'!$A$122:$BB$128</definedName>
    <definedName name="LYBin">'[10]#REF'!$A$82:$BC$89</definedName>
    <definedName name="LYHolds">'[10]#REF'!$A$74:$BC$81</definedName>
    <definedName name="LYNet">'[10]#REF'!$A$98:$BC$105</definedName>
    <definedName name="LYoos">'[10]#REF'!$A$66:$BC$73</definedName>
    <definedName name="LYReselects">'[10]#REF'!$A$50:$BC$57</definedName>
    <definedName name="LYReturns">'[10]#REF'!$A$58:$BC$65</definedName>
    <definedName name="LYSales">'[10]#REF'!$A$42:$BC$49</definedName>
    <definedName name="LYTotal">'[10]#REF'!$A$90:$BC$97</definedName>
    <definedName name="L형옹벽">#REF!</definedName>
    <definedName name="L형측구">#REF!</definedName>
    <definedName name="M">#N/A</definedName>
    <definedName name="M_A_L_G_A">#N/A</definedName>
    <definedName name="M_EF">#REF!</definedName>
    <definedName name="M_L_N_G">#N/A</definedName>
    <definedName name="M_P_D_P">#N/A</definedName>
    <definedName name="M_TR">#REF!</definedName>
    <definedName name="M1A1P">'[10]#REF'!$C$20</definedName>
    <definedName name="m1a1t">'[10]#REF'!$C$68</definedName>
    <definedName name="m1a2p">'[10]#REF'!$C$44</definedName>
    <definedName name="m1a2t">'[10]#REF'!$C$92</definedName>
    <definedName name="M2A1P">'[10]#REF'!$C$21</definedName>
    <definedName name="m2a1t">'[10]#REF'!$C$69</definedName>
    <definedName name="m2a2p">'[10]#REF'!$C$45</definedName>
    <definedName name="m2a2t">'[10]#REF'!$C$93</definedName>
    <definedName name="M3A1P">'[10]#REF'!$C$22</definedName>
    <definedName name="m3a1t">'[10]#REF'!$C$70</definedName>
    <definedName name="m3a2p">'[10]#REF'!$C$46</definedName>
    <definedName name="m3a2t">'[10]#REF'!$C$94</definedName>
    <definedName name="M4A1P">'[10]#REF'!$C$23</definedName>
    <definedName name="m4a1t">'[10]#REF'!$C$71</definedName>
    <definedName name="m4a2p">'[10]#REF'!$C$47</definedName>
    <definedName name="m4a2t">'[10]#REF'!$C$95</definedName>
    <definedName name="M596Xc1">[122]대구실행!#REF!</definedName>
    <definedName name="mac">#REF!</definedName>
    <definedName name="Macro1">[123]!Macro1</definedName>
    <definedName name="Macro10">#N/A</definedName>
    <definedName name="Macro11">[123]!Macro11</definedName>
    <definedName name="macro111">[124]!Macro5</definedName>
    <definedName name="Macro12">#N/A</definedName>
    <definedName name="Macro13">#N/A</definedName>
    <definedName name="Macro14">#N/A</definedName>
    <definedName name="Macro15">"'Macro1(작업순서 2)'!$E$1"</definedName>
    <definedName name="Macro2">#N/A</definedName>
    <definedName name="MACRO20">[125]!Macro2</definedName>
    <definedName name="Macro3">[126]!Macro3</definedName>
    <definedName name="Macro4">[123]!Macro4</definedName>
    <definedName name="Macro5">#N/A</definedName>
    <definedName name="Macro6">#N/A</definedName>
    <definedName name="Macro7">#N/A</definedName>
    <definedName name="Macro8">#N/A</definedName>
    <definedName name="Macro9">#N/A</definedName>
    <definedName name="madita">#REF!</definedName>
    <definedName name="madta">#REF!</definedName>
    <definedName name="MaH">#REF!</definedName>
    <definedName name="MAIN_COM_소계">#REF!</definedName>
    <definedName name="MARGINPLAN">'[10]#REF'!$I$10:$BH$17</definedName>
    <definedName name="MARGINPROJ">'[10]#REF'!$C$26:$BC$33</definedName>
    <definedName name="MATO">#REF!</definedName>
    <definedName name="MATRO">#N/A</definedName>
    <definedName name="maxcoeff">#REF!</definedName>
    <definedName name="MaxCV">#REF!</definedName>
    <definedName name="maxstart1">#REF!</definedName>
    <definedName name="maxstart2">#REF!</definedName>
    <definedName name="maxstart3">#REF!</definedName>
    <definedName name="maxstart4">#REF!</definedName>
    <definedName name="maxstart5">#REF!</definedName>
    <definedName name="MB.1">'[10]#REF'!$AH$15</definedName>
    <definedName name="MB.2">'[10]#REF'!$AH$16</definedName>
    <definedName name="Mc3Span">#REF!</definedName>
    <definedName name="MCB">'[10]#REF'!$X$26</definedName>
    <definedName name="MCCB_AF1">'[127]Macro(차단기)'!$A$1</definedName>
    <definedName name="MCCB_AF2">#REF!</definedName>
    <definedName name="MCCEA">[3]부하계산서!#REF!</definedName>
    <definedName name="MCCEB">[3]부하계산서!#REF!</definedName>
    <definedName name="MCCF">[3]부하계산서!#REF!</definedName>
    <definedName name="MCCN">'[2]부하(성남)'!#REF!</definedName>
    <definedName name="MCCP">[3]부하계산서!#REF!</definedName>
    <definedName name="MCCS">[3]부하계산서!#REF!</definedName>
    <definedName name="MCH">'[10]#REF'!$X$27</definedName>
    <definedName name="MCON">'[30]#REF'!$AN$232</definedName>
    <definedName name="MD">[48]기본DATA!#REF!</definedName>
    <definedName name="md3fx1fr_rec">#REF!</definedName>
    <definedName name="md3fx1fr_tri">#REF!</definedName>
    <definedName name="md3fx1hg_rec">#REF!</definedName>
    <definedName name="md3fx1hg_tri">#REF!</definedName>
    <definedName name="md4fx_rec">#REF!</definedName>
    <definedName name="md4fx_semitri">#REF!</definedName>
    <definedName name="md4fx_tri">#REF!</definedName>
    <definedName name="MEHD">#N/A</definedName>
    <definedName name="MENU1">#REF!</definedName>
    <definedName name="MENU2">#REF!</definedName>
    <definedName name="Mh">#REF!</definedName>
    <definedName name="mhdl1">#REF!</definedName>
    <definedName name="mhel1">#REF!</definedName>
    <definedName name="mhel2">#REF!</definedName>
    <definedName name="mhel3">#REF!</definedName>
    <definedName name="MHELP">#REF!</definedName>
    <definedName name="MHHG">[0]!MHHG</definedName>
    <definedName name="mhll1">#REF!</definedName>
    <definedName name="mhpe2">#REF!</definedName>
    <definedName name="mhpw">#REF!</definedName>
    <definedName name="mhw">#REF!</definedName>
    <definedName name="MID">'[30]#REF'!#REF!</definedName>
    <definedName name="mm">BlankMacro1</definedName>
    <definedName name="MMH">[0]!DDC</definedName>
    <definedName name="MMJN">[0]!ㅗㅠㅎㄹ</definedName>
    <definedName name="MMK">[0]!MMK</definedName>
    <definedName name="mml">[0]!jhg</definedName>
    <definedName name="mmm">[10]COPING!#REF!</definedName>
    <definedName name="MMMM">'[20]아파트 '!#REF!</definedName>
    <definedName name="MMN">[0]!ㅈㅂㄷㄹ</definedName>
    <definedName name="MMX">[0]!MMK</definedName>
    <definedName name="MN">#REF!</definedName>
    <definedName name="MNH">[0]!HGG</definedName>
    <definedName name="MNHL">[123]Sheet1!$A$4:$H$5</definedName>
    <definedName name="MO">#REF!</definedName>
    <definedName name="Module1.매크로4" localSheetId="0">Module1.매크로4</definedName>
    <definedName name="Module1.매크로4">설계서용지!Module1.매크로4</definedName>
    <definedName name="Module1.매크로5" localSheetId="0">Module1.매크로5</definedName>
    <definedName name="Module1.매크로5">설계서용지!Module1.매크로5</definedName>
    <definedName name="Module1.매크로6" localSheetId="0">Module1.매크로6</definedName>
    <definedName name="Module1.매크로6">설계서용지!Module1.매크로6</definedName>
    <definedName name="Module1.매크로7" localSheetId="0">Module1.매크로7</definedName>
    <definedName name="Module1.매크로7">설계서용지!Module1.매크로7</definedName>
    <definedName name="MOM">[0]!ㅈㅂㄷ</definedName>
    <definedName name="MONEY">#REF!,#REF!</definedName>
    <definedName name="monitor">#REF!</definedName>
    <definedName name="MOO">[10]우각부보강!#REF!</definedName>
    <definedName name="MOR10L">[10]INPUT!#REF!</definedName>
    <definedName name="MOR10R">[10]INPUT!#REF!</definedName>
    <definedName name="MOR3L">[10]INPUT!#REF!</definedName>
    <definedName name="MOR3R">[10]INPUT!#REF!</definedName>
    <definedName name="MOR4L">[10]INPUT!#REF!</definedName>
    <definedName name="MOR4R">[10]INPUT!#REF!</definedName>
    <definedName name="MOR5L">[10]INPUT!#REF!</definedName>
    <definedName name="MOR5R">[10]INPUT!#REF!</definedName>
    <definedName name="MOR6L">[10]INPUT!#REF!</definedName>
    <definedName name="MOR6R">[10]INPUT!#REF!</definedName>
    <definedName name="MOR7L">[10]INPUT!#REF!</definedName>
    <definedName name="MOR7R">[10]INPUT!#REF!</definedName>
    <definedName name="MOR8L">[10]INPUT!#REF!</definedName>
    <definedName name="MOR8R">[10]INPUT!#REF!</definedName>
    <definedName name="MOR9L">[10]INPUT!#REF!</definedName>
    <definedName name="MOR9R">[10]INPUT!#REF!</definedName>
    <definedName name="MOTER_1">#REF!</definedName>
    <definedName name="MOTER_3">#REF!</definedName>
    <definedName name="MOTOR">#REF!</definedName>
    <definedName name="MOTOR__농형_전폐">#REF!</definedName>
    <definedName name="MP">#REF!</definedName>
    <definedName name="MPRIC">#N/A</definedName>
    <definedName name="MR">#REF!</definedName>
    <definedName name="MRD">#REF!</definedName>
    <definedName name="MRL">#REF!</definedName>
    <definedName name="MS">#REF!</definedName>
    <definedName name="MT">#REF!</definedName>
    <definedName name="MU">#REF!</definedName>
    <definedName name="MUO_REA">#REF!</definedName>
    <definedName name="MUO_TOE">#REF!</definedName>
    <definedName name="musu">'[30]수안보-MBR1'!$AN$247</definedName>
    <definedName name="Mv">#REF!</definedName>
    <definedName name="mvdl1">#REF!</definedName>
    <definedName name="mvel1">#REF!</definedName>
    <definedName name="mvel2">#REF!</definedName>
    <definedName name="mvel3">#REF!</definedName>
    <definedName name="mvll1">#REF!</definedName>
    <definedName name="mvpe2">#REF!</definedName>
    <definedName name="mvpw">#REF!</definedName>
    <definedName name="MX">#REF!</definedName>
    <definedName name="Mxw">#REF!</definedName>
    <definedName name="My">#REF!</definedName>
    <definedName name="MYB.1">'[10]#REF'!$AJ$15</definedName>
    <definedName name="MYB.2">'[10]#REF'!$AJ$16</definedName>
    <definedName name="MYH">'[10]#REF'!$AJ$14</definedName>
    <definedName name="Myw">#REF!</definedName>
    <definedName name="MZ">#REF!</definedName>
    <definedName name="M당무게">[10]DATE!$E$24:$E$85</definedName>
    <definedName name="n">#N/A</definedName>
    <definedName name="N_C">#REF!</definedName>
    <definedName name="N_D">[48]기본DATA!#REF!</definedName>
    <definedName name="N_Q">#REF!</definedName>
    <definedName name="N_R">#REF!</definedName>
    <definedName name="N0.51232">#REF!</definedName>
    <definedName name="N1075ㅁ5">#REF!</definedName>
    <definedName name="N1S">#REF!</definedName>
    <definedName name="N2S">#REF!</definedName>
    <definedName name="N3S">#REF!</definedName>
    <definedName name="n596Xc1">[122]대구실행!#REF!</definedName>
    <definedName name="NA">#REF!</definedName>
    <definedName name="NAK">#N/A</definedName>
    <definedName name="NAM">#REF!</definedName>
    <definedName name="NAME">#N/A</definedName>
    <definedName name="NBBV">#N/A</definedName>
    <definedName name="NBC">#REF!,#REF!,#REF!</definedName>
    <definedName name="NBDFF">#REF!,#REF!</definedName>
    <definedName name="nbv">[0]!ㄷㄹㅈ</definedName>
    <definedName name="ndFile1Cost">#REF!</definedName>
    <definedName name="ndFile1Inst">#REF!</definedName>
    <definedName name="ndFile1Maint">#REF!</definedName>
    <definedName name="ndFile1Net">#REF!</definedName>
    <definedName name="ndFile2Cost">#REF!</definedName>
    <definedName name="ndFile2Inst">#REF!</definedName>
    <definedName name="ndFile2Maint">#REF!</definedName>
    <definedName name="ndFile2Net">#REF!</definedName>
    <definedName name="ndFile3Cost">#REF!</definedName>
    <definedName name="ndFile3Inst">#REF!</definedName>
    <definedName name="ndFile3Maint">#REF!</definedName>
    <definedName name="ndFile3Net">#REF!</definedName>
    <definedName name="NDO">#REF!</definedName>
    <definedName name="nege">#REF!</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twork">#REF!</definedName>
    <definedName name="NEW">#REF!</definedName>
    <definedName name="NEWGONG">#REF!</definedName>
    <definedName name="NEWNAME" hidden="1">{#N/A,#N/A,FALSE,"CCTV"}</definedName>
    <definedName name="NEWTONG">#N/A</definedName>
    <definedName name="NEW프로MC">[0]!NEW프로MC</definedName>
    <definedName name="NEXT">#N/A</definedName>
    <definedName name="ＮＥＹＯＫ">#REF!</definedName>
    <definedName name="NFB">#REF!</definedName>
    <definedName name="NH">#REF!</definedName>
    <definedName name="NH250광속">#REF!</definedName>
    <definedName name="NHGF">#N/A</definedName>
    <definedName name="NHL">[128]터널조도!$AR$19:$AT$25</definedName>
    <definedName name="NHM">'[30]#REF'!$AN$268</definedName>
    <definedName name="NI">[129]노임!$A$1:$B$65536</definedName>
    <definedName name="NJHT">#REF!,#REF!</definedName>
    <definedName name="NLG">#REF!,#REF!</definedName>
    <definedName name="nmb">[0]!ㄹ퓰</definedName>
    <definedName name="NMJ">[0]!ㅇㄴㄿ</definedName>
    <definedName name="NN">[10]원형1호맨홀토공수량!#REF!</definedName>
    <definedName name="NNA">[0]!NNF</definedName>
    <definedName name="NNC">#N/A</definedName>
    <definedName name="NND">#N/A</definedName>
    <definedName name="NNF">#N/A</definedName>
    <definedName name="NNG">#N/A</definedName>
    <definedName name="nnj">[0]!uiy</definedName>
    <definedName name="nnk">[0]!nnk</definedName>
    <definedName name="nnm">[0]!xcf</definedName>
    <definedName name="NNN">#REF!</definedName>
    <definedName name="NNNN">'[10]ABUT수량-A1'!$T$25</definedName>
    <definedName name="NNNNN">BlankMacro1</definedName>
    <definedName name="NNNNNNN">BlankMacro1</definedName>
    <definedName name="NNNNNNNNN">BlankMacro1</definedName>
    <definedName name="NNNNNNNNNN">BlankMacro1</definedName>
    <definedName name="NNNNNNNNNNN">BlankMacro1</definedName>
    <definedName name="NNNNNNNNNNNNN">BlankMacro1</definedName>
    <definedName name="NNNNNNNNNNNNNNNN">BlankMacro1</definedName>
    <definedName name="NNNNNNNNNNNNNNNNN">BlankMacro1</definedName>
    <definedName name="no">#REF!</definedName>
    <definedName name="NO.">#REF!</definedName>
    <definedName name="no4fix">#REF!</definedName>
    <definedName name="NOIM">[129]노임!$A$1:$B$17</definedName>
    <definedName name="NOMU">[130]NOMUBI!$B$3:$H$39</definedName>
    <definedName name="NOMUBY">#REF!</definedName>
    <definedName name="NON">[0]!xcf</definedName>
    <definedName name="nonono">#REF!</definedName>
    <definedName name="NOT">'[30]#REF'!$AN$259</definedName>
    <definedName name="NOTCH">'[10]#REF'!$C$1030</definedName>
    <definedName name="NP">#REF!</definedName>
    <definedName name="NPI">#REF!</definedName>
    <definedName name="NPZ">'[10]#REF'!$H$26</definedName>
    <definedName name="NS">#REF!</definedName>
    <definedName name="NSH">#REF!</definedName>
    <definedName name="NSO">#REF!</definedName>
    <definedName name="null">#REF!</definedName>
    <definedName name="NUM">[66]직공비!#REF!</definedName>
    <definedName name="NUMBER">#REF!</definedName>
    <definedName name="nx">#REF!</definedName>
    <definedName name="n이">#REF!</definedName>
    <definedName name="n이_1">#REF!</definedName>
    <definedName name="n이_2">#REF!</definedName>
    <definedName name="n일">#REF!</definedName>
    <definedName name="N치">#REF!</definedName>
    <definedName name="O">[10]원형1호맨홀토공수량!#REF!</definedName>
    <definedName name="o_m">#REF!</definedName>
    <definedName name="ODD" hidden="1">{#N/A,#N/A,FALSE,"명세표"}</definedName>
    <definedName name="ODH" hidden="1">#REF!</definedName>
    <definedName name="OH" hidden="1">{#N/A,#N/A,FALSE,"명세표"}</definedName>
    <definedName name="OHH" hidden="1">{#N/A,#N/A,FALSE,"명세표"}</definedName>
    <definedName name="OIL" hidden="1">{"'용역비'!$A$4:$C$8"}</definedName>
    <definedName name="OIOK">[0]!EED</definedName>
    <definedName name="OIU">[0]!OIU</definedName>
    <definedName name="OL">'[131]인건-측정'!#REF!</definedName>
    <definedName name="OO">#N/A</definedName>
    <definedName name="OOO">#REF!</definedName>
    <definedName name="oooo">'[10]ABUT수량-A1'!$T$25</definedName>
    <definedName name="OOOOO">'[132]내역(영일)'!#REF!</definedName>
    <definedName name="oop">BlankMacro1</definedName>
    <definedName name="OP">#REF!</definedName>
    <definedName name="OPIU">BlankMacro1</definedName>
    <definedName name="OPL">[0]!ㅈㅂㄷ</definedName>
    <definedName name="OPOP" hidden="1">[133]수량산출!#REF!</definedName>
    <definedName name="OPP" hidden="1">#REF!</definedName>
    <definedName name="OPPP" hidden="1">[134]수량산출!$A$3:$H$8539</definedName>
    <definedName name="Out_of_Scope">#REF!</definedName>
    <definedName name="owoel" hidden="1">#REF!</definedName>
    <definedName name="P">'[135]인건-측정'!#REF!</definedName>
    <definedName name="P.S.C.BEAM">#REF!</definedName>
    <definedName name="P_A">#REF!</definedName>
    <definedName name="P_D">#REF!</definedName>
    <definedName name="P_E">#REF!</definedName>
    <definedName name="P_H2">'[10]#REF'!$L$11</definedName>
    <definedName name="p_m">#REF!</definedName>
    <definedName name="p10pile">#REF!</definedName>
    <definedName name="P10TL">[10]INPUT!#REF!</definedName>
    <definedName name="P10TR">[10]INPUT!#REF!</definedName>
    <definedName name="p11pile">#REF!</definedName>
    <definedName name="p12pile">#REF!</definedName>
    <definedName name="p13pile">#REF!</definedName>
    <definedName name="p14pile">#REF!</definedName>
    <definedName name="p15pile">#REF!</definedName>
    <definedName name="P1693a3">#REF!</definedName>
    <definedName name="p16pile">#REF!</definedName>
    <definedName name="p17pile">#REF!</definedName>
    <definedName name="p1pile">#REF!</definedName>
    <definedName name="P1X">#REF!</definedName>
    <definedName name="P1Z">'[10]#REF'!$M$24</definedName>
    <definedName name="P1급수">#REF!</definedName>
    <definedName name="P1처음">#REF!</definedName>
    <definedName name="p2pile">#REF!</definedName>
    <definedName name="P2X">#REF!</definedName>
    <definedName name="P2Z">'[10]#REF'!$M$25</definedName>
    <definedName name="P2급탕">#REF!</definedName>
    <definedName name="p3pile">#REF!</definedName>
    <definedName name="P3TL">[10]INPUT!#REF!</definedName>
    <definedName name="P3TR">[10]INPUT!#REF!</definedName>
    <definedName name="P3배수">#REF!</definedName>
    <definedName name="p4pile">#REF!</definedName>
    <definedName name="P4TL">[10]INPUT!#REF!</definedName>
    <definedName name="P4TR">[10]INPUT!#REF!</definedName>
    <definedName name="p5pile">#REF!</definedName>
    <definedName name="P5TL">[10]INPUT!#REF!</definedName>
    <definedName name="P5TR">[10]INPUT!#REF!</definedName>
    <definedName name="p6pile">#REF!</definedName>
    <definedName name="P6TL">[10]INPUT!#REF!</definedName>
    <definedName name="P6TR">[10]INPUT!#REF!</definedName>
    <definedName name="p7pile">#REF!</definedName>
    <definedName name="P7TL">[10]INPUT!#REF!</definedName>
    <definedName name="P7TR">[10]INPUT!#REF!</definedName>
    <definedName name="p8pile">#REF!</definedName>
    <definedName name="P8TL">[10]INPUT!#REF!</definedName>
    <definedName name="P8TR">[10]INPUT!#REF!</definedName>
    <definedName name="P90061755">[136]PART_DISCOUNT!$B$22</definedName>
    <definedName name="P90061755DISCOUNT">[136]PART_DISCOUNT!$E$22</definedName>
    <definedName name="P90065755">[136]PART_DISCOUNT!$B$21</definedName>
    <definedName name="P90065755DISCOUNT">[136]PART_DISCOUNT!$E$21</definedName>
    <definedName name="P90152455">[136]PART_DISCOUNT!$B$20</definedName>
    <definedName name="P90152455DISCOUNT">[136]PART_DISCOUNT!$E$20</definedName>
    <definedName name="P90270755">[136]PART_DISCOUNT!$B$19</definedName>
    <definedName name="P90270755DISCOUNT">[136]PART_DISCOUNT!$E$19</definedName>
    <definedName name="P90317655">[136]PART_DISCOUNT!$B$14</definedName>
    <definedName name="P90317655DISCOUNT">[136]PART_DISCOUNT!$E$14</definedName>
    <definedName name="P90458255">[136]PART_DISCOUNT!$B$17</definedName>
    <definedName name="P90458255DISCOUNT">[136]PART_DISCOUNT!$E$17</definedName>
    <definedName name="P90464555">[136]PART_DISCOUNT!$B$16</definedName>
    <definedName name="P90464555DISCOUNT">[136]PART_DISCOUNT!$E$16</definedName>
    <definedName name="P90464655">[136]PART_DISCOUNT!$B$15</definedName>
    <definedName name="P90464655DISCOUNT">[136]PART_DISCOUNT!$E$15</definedName>
    <definedName name="P90493155">[136]PART_DISCOUNT!$B$18</definedName>
    <definedName name="P90493155DISCOUNT">[136]PART_DISCOUNT!$E$18</definedName>
    <definedName name="p9pile">#REF!</definedName>
    <definedName name="P9TL">[10]INPUT!#REF!</definedName>
    <definedName name="P9TR">[10]INPUT!#REF!</definedName>
    <definedName name="Pa">#REF!</definedName>
    <definedName name="PAC">#N/A</definedName>
    <definedName name="PACB">#N/A</definedName>
    <definedName name="PACC">#N/A</definedName>
    <definedName name="PACD">#N/A</definedName>
    <definedName name="PAGE1">#N/A</definedName>
    <definedName name="PAGE11">#N/A</definedName>
    <definedName name="PAGE12">#N/A</definedName>
    <definedName name="PAGE2">#N/A</definedName>
    <definedName name="PAGE21">#N/A</definedName>
    <definedName name="PAGE22">#N/A</definedName>
    <definedName name="PAGE3">#N/A</definedName>
    <definedName name="PAGE31">#N/A</definedName>
    <definedName name="PAGE32">#N/A</definedName>
    <definedName name="PAGE41">#N/A</definedName>
    <definedName name="PAGE42">#N/A</definedName>
    <definedName name="pai">#REF!</definedName>
    <definedName name="PALLET">#REF!</definedName>
    <definedName name="papaap">#REF!</definedName>
    <definedName name="PARCA">#N/A</definedName>
    <definedName name="PASS">#REF!</definedName>
    <definedName name="pa삼">#REF!</definedName>
    <definedName name="Pa오">#REF!</definedName>
    <definedName name="pb">#REF!</definedName>
    <definedName name="PBB">'[10]#REF'!$O$9</definedName>
    <definedName name="PC">'[10]#REF'!$O$10</definedName>
    <definedName name="pcase">#REF!</definedName>
    <definedName name="pcaseout">#REF!</definedName>
    <definedName name="PCO">#REF!</definedName>
    <definedName name="PD">#REF!</definedName>
    <definedName name="PE">#REF!</definedName>
    <definedName name="PE100C">[72]단가!#REF!</definedName>
    <definedName name="PE16C">[72]단가!#REF!</definedName>
    <definedName name="PE22C">[72]단가!#REF!</definedName>
    <definedName name="pe22c1">#REF!</definedName>
    <definedName name="pe22c2">#REF!</definedName>
    <definedName name="PE28C">[72]단가!#REF!</definedName>
    <definedName name="PE36C">[72]단가!#REF!</definedName>
    <definedName name="PE42C">[72]단가!#REF!</definedName>
    <definedName name="PE54C">[72]단가!#REF!</definedName>
    <definedName name="PEA">#REF!</definedName>
    <definedName name="PEAK">#N/A</definedName>
    <definedName name="PEE">[70]DATA!$N$4:$P$12</definedName>
    <definedName name="Period_Const">#REF!</definedName>
    <definedName name="PE소켓16">#REF!</definedName>
    <definedName name="PE소켓20">#REF!</definedName>
    <definedName name="PE소켓25">#REF!</definedName>
    <definedName name="PE소켓30">#REF!</definedName>
    <definedName name="PE소켓40">#REF!</definedName>
    <definedName name="PE소켓50">#REF!</definedName>
    <definedName name="PE전선관">[64]Sheet1!$N$4:$O$12</definedName>
    <definedName name="PF">#REF!</definedName>
    <definedName name="PFD">#REF!</definedName>
    <definedName name="PG">#REF!</definedName>
    <definedName name="PH">#REF!</definedName>
    <definedName name="PHG">#REF!</definedName>
    <definedName name="phi">#REF!</definedName>
    <definedName name="phiVn">#REF!</definedName>
    <definedName name="PI">'[10]#REF'!$O$16</definedName>
    <definedName name="pi_e">#REF!</definedName>
    <definedName name="pi_ea">#REF!</definedName>
    <definedName name="Picture12">#REF!</definedName>
    <definedName name="piece">#REF!</definedName>
    <definedName name="piiuer" hidden="1">#REF!</definedName>
    <definedName name="pile_s">[10]말뚝지지력산정!$F$116</definedName>
    <definedName name="PILED10L">[10]INPUT!#REF!</definedName>
    <definedName name="PILED10R">[10]INPUT!#REF!</definedName>
    <definedName name="PILED3L">[10]INPUT!#REF!</definedName>
    <definedName name="PILED3R">[10]INPUT!#REF!</definedName>
    <definedName name="PILED4L">[10]INPUT!#REF!</definedName>
    <definedName name="PILED4R">[10]INPUT!#REF!</definedName>
    <definedName name="PILED5L">[10]INPUT!#REF!</definedName>
    <definedName name="PILED5R">[10]INPUT!#REF!</definedName>
    <definedName name="PILED6L">[10]INPUT!#REF!</definedName>
    <definedName name="PILED6R">[10]INPUT!#REF!</definedName>
    <definedName name="PILED7L">[10]INPUT!#REF!</definedName>
    <definedName name="PILED7R">[10]INPUT!#REF!</definedName>
    <definedName name="PILED8L">[10]INPUT!#REF!</definedName>
    <definedName name="PILED8R">[10]INPUT!#REF!</definedName>
    <definedName name="PILED9L">[10]INPUT!#REF!</definedName>
    <definedName name="PILED9R">[10]INPUT!#REF!</definedName>
    <definedName name="PILET10L">[10]INPUT!#REF!</definedName>
    <definedName name="PILET10R">[10]INPUT!#REF!</definedName>
    <definedName name="PILET3L">[10]INPUT!#REF!</definedName>
    <definedName name="PILET3R">[10]INPUT!#REF!</definedName>
    <definedName name="PILET4L">[10]INPUT!#REF!</definedName>
    <definedName name="PILET4R">[10]INPUT!#REF!</definedName>
    <definedName name="PILET5L">[10]INPUT!#REF!</definedName>
    <definedName name="PILET5R">[10]INPUT!#REF!</definedName>
    <definedName name="PILET6L">[10]INPUT!#REF!</definedName>
    <definedName name="PILET6R">[10]INPUT!#REF!</definedName>
    <definedName name="PILET7L">[10]INPUT!#REF!</definedName>
    <definedName name="PILET7R">[10]INPUT!#REF!</definedName>
    <definedName name="PILET8L">[10]INPUT!#REF!</definedName>
    <definedName name="PILET8R">[10]INPUT!#REF!</definedName>
    <definedName name="PILET9L">[10]INPUT!#REF!</definedName>
    <definedName name="PILET9R">[10]INPUT!#REF!</definedName>
    <definedName name="PILE규격">#REF!</definedName>
    <definedName name="PILE길이">[10]가시설수량!$AE$13</definedName>
    <definedName name="pile연결">'[10]#REF'!$AC$9:$AC$199</definedName>
    <definedName name="PIP">#REF!,#REF!</definedName>
    <definedName name="PIPE40">#REF!</definedName>
    <definedName name="pj">BlankMacro1</definedName>
    <definedName name="PJG">[0]!NNF</definedName>
    <definedName name="PJT">#N/A</definedName>
    <definedName name="PK">'[10]#REF'!$O$18</definedName>
    <definedName name="PL">[10]교각1!#REF!</definedName>
    <definedName name="PLANT_JE_GWAN_GONG">#REF!</definedName>
    <definedName name="PLATE">#REF!</definedName>
    <definedName name="PLATE_12t_단중">#REF!</definedName>
    <definedName name="PLATE_19t_단중">#REF!</definedName>
    <definedName name="PLATE_6t_단중">#REF!</definedName>
    <definedName name="PLATE_9t_단중">#REF!</definedName>
    <definedName name="PLATE대">#REF!</definedName>
    <definedName name="plk">[0]!EGERG</definedName>
    <definedName name="plo">[0]!ㅠㅜㅎ</definedName>
    <definedName name="PM">#REF!</definedName>
    <definedName name="pmax">#REF!</definedName>
    <definedName name="pmin">#REF!</definedName>
    <definedName name="pmin3">#REF!</definedName>
    <definedName name="PMS">#REF!</definedName>
    <definedName name="PN">[10]교각1!#REF!</definedName>
    <definedName name="PNAME">#N/A</definedName>
    <definedName name="PNLW10">[3]부하계산서!#REF!</definedName>
    <definedName name="PNLW8">[3]부하계산서!#REF!</definedName>
    <definedName name="PO">#REF!</definedName>
    <definedName name="poa1RTRTpoa2RTRT">#REF!</definedName>
    <definedName name="poaaRTRTpobbRTRT">#REF!</definedName>
    <definedName name="poaaRTRTpobbRTRTpoccRTRTpoddRTR">#REF!</definedName>
    <definedName name="POARTM0TB0TB0TB0TB4.8TB55TB200R">#REF!</definedName>
    <definedName name="POARTSQKS15C5LRTRT">#REF!</definedName>
    <definedName name="poi">[0]!HBHG</definedName>
    <definedName name="pojjRTRTpoiiRTRTpohhRTRT">#REF!</definedName>
    <definedName name="POL">[0]!HGG</definedName>
    <definedName name="POOM">[48]기본DATA!#REF!</definedName>
    <definedName name="POP">#REF!,#REF!</definedName>
    <definedName name="POR121175C2054RTSKS15C6LRTHDLRT">#REF!</definedName>
    <definedName name="por1c1r235c17m">#REF!</definedName>
    <definedName name="POR458C2054RTSKS15C6LRTHDLRTM4T">#REF!</definedName>
    <definedName name="POR7280C116RTSKS15C6LRTHR26C116">#REF!</definedName>
    <definedName name="POT_BEARING">'[10]#REF'!$C$420</definedName>
    <definedName name="pp">#REF!,#REF!</definedName>
    <definedName name="ppl">[0]!jhg</definedName>
    <definedName name="ppo">[10]원형1호맨홀토공수량!#REF!</definedName>
    <definedName name="PPP">#REF!</definedName>
    <definedName name="pppppp">#N/A</definedName>
    <definedName name="PPPPPPPPPP">#REF!</definedName>
    <definedName name="pppppppppppp">#REF!</definedName>
    <definedName name="PPPPPPPPPPPPPP">#REF!</definedName>
    <definedName name="PPPPPPPPPPPPPPPPPP">#REF!</definedName>
    <definedName name="PQ">#REF!</definedName>
    <definedName name="pqoeir">#REF!</definedName>
    <definedName name="Pr">#REF!</definedName>
    <definedName name="PRC">'[10]#REF'!$N$55</definedName>
    <definedName name="PRDump">'[10]#REF'!$A$4:$K$9</definedName>
    <definedName name="PRENT_TITELS">#REF!</definedName>
    <definedName name="price">[137]단가조사서!$A$11:$L$374</definedName>
    <definedName name="prin">#REF!</definedName>
    <definedName name="PRIN_TITLES">#REF!</definedName>
    <definedName name="PRINT">#REF!</definedName>
    <definedName name="_xlnm.Print_Area" localSheetId="3">공종별내역서!$A$1:$M$202</definedName>
    <definedName name="_xlnm.Print_Area" localSheetId="2">공종별집계표!$A$1:$M$27</definedName>
    <definedName name="_xlnm.Print_Area" localSheetId="0">설계서용지!$A$1:$J$19</definedName>
    <definedName name="_xlnm.Print_Area" localSheetId="1">원가계산서!$A$1:$G$35</definedName>
    <definedName name="_xlnm.Print_Area">#REF!</definedName>
    <definedName name="Print_Area_MI" localSheetId="0">#REF!</definedName>
    <definedName name="Print_Area_MI">#REF!</definedName>
    <definedName name="PRINT_AREA_MI1">#REF!</definedName>
    <definedName name="Print_Area_Mi2">#REF!</definedName>
    <definedName name="Print_Area\C">[11]조건표!$P$4</definedName>
    <definedName name="print_area1">#REF!</definedName>
    <definedName name="PRINT_PAPER">#REF!</definedName>
    <definedName name="PRINT_TILIES">#REF!,#REF!,#REF!,#REF!,#REF!</definedName>
    <definedName name="PRINT_TILTES">#REF!</definedName>
    <definedName name="print_tital">#REF!</definedName>
    <definedName name="PRINT_TITEL">#REF!</definedName>
    <definedName name="PRINT_TITELS">[138]을!#REF!</definedName>
    <definedName name="print_titil">#REF!</definedName>
    <definedName name="print_title">#REF!</definedName>
    <definedName name="PRINT_TITLEES">#REF!</definedName>
    <definedName name="PRINT_TITLEN">#REF!</definedName>
    <definedName name="_xlnm.Print_Titles" localSheetId="3">공종별내역서!$1:$3</definedName>
    <definedName name="_xlnm.Print_Titles" localSheetId="2">공종별집계표!$1:$4</definedName>
    <definedName name="_xlnm.Print_Titles" localSheetId="1">원가계산서!$1:$3</definedName>
    <definedName name="_xlnm.Print_Titles">#REF!</definedName>
    <definedName name="PRINT_TITLES_MI">#REF!</definedName>
    <definedName name="PRINT_TITLES_MI1">#REF!</definedName>
    <definedName name="PRINT_TITLESS">#REF!</definedName>
    <definedName name="Printed_Titles">#REF!</definedName>
    <definedName name="printer">#REF!</definedName>
    <definedName name="PRINTER_AREA">#REF!</definedName>
    <definedName name="printer_Titles">#REF!</definedName>
    <definedName name="printer_ttitle">#REF!</definedName>
    <definedName name="PRINTS_TITLE">#REF!</definedName>
    <definedName name="PRINTTITLES">#REF!</definedName>
    <definedName name="PRN">#REF!</definedName>
    <definedName name="PRT">#N/A</definedName>
    <definedName name="PRTNAME">#REF!</definedName>
    <definedName name="PS">#REF!</definedName>
    <definedName name="psie" hidden="1">#REF!</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pspap">#REF!</definedName>
    <definedName name="PSS">'[10]#REF'!$O$27</definedName>
    <definedName name="PT">[10]교각1!#REF!</definedName>
    <definedName name="ptint_titles">#REF!</definedName>
    <definedName name="PTT">'[10]#REF'!$O$29</definedName>
    <definedName name="PU">'[10]#REF'!$O$30</definedName>
    <definedName name="PUM">[48]기본DATA!#REF!</definedName>
    <definedName name="PUMP">#REF!</definedName>
    <definedName name="PUU">'[10]#REF'!$O$31</definedName>
    <definedName name="puy">#REF!</definedName>
    <definedName name="PV">'[10]#REF'!$O$32</definedName>
    <definedName name="PVC">#REF!</definedName>
    <definedName name="PWP">#REF!</definedName>
    <definedName name="PWS">#REF!</definedName>
    <definedName name="PWW">#REF!</definedName>
    <definedName name="pwwc1">#REF!</definedName>
    <definedName name="pwwc2">#REF!</definedName>
    <definedName name="PY">#REF!</definedName>
    <definedName name="PYUUYF">BlankMacro1</definedName>
    <definedName name="Q">BlankMacro1</definedName>
    <definedName name="q_t_">#REF!</definedName>
    <definedName name="q0">#REF!</definedName>
    <definedName name="q00" hidden="1">{#N/A,#N/A,FALSE,"운반시간"}</definedName>
    <definedName name="Q0245되메우기불량">[60]중기터파기!#REF!</definedName>
    <definedName name="Q0245사석불량">[60]중기터파기!#REF!</definedName>
    <definedName name="Q0245사석야간">[60]중기터파기!#REF!</definedName>
    <definedName name="Q0245토사불량">[60]중기터파기!#REF!</definedName>
    <definedName name="Q0245토사야간">[60]중기터파기!#REF!</definedName>
    <definedName name="Q04135되메우기불량">[60]중기터파기!#REF!</definedName>
    <definedName name="Q04135사석불량">[60]중기터파기!#REF!</definedName>
    <definedName name="Q04135사석야간">[60]중기터파기!#REF!</definedName>
    <definedName name="Q04135토사불량">[60]중기터파기!#REF!</definedName>
    <definedName name="Q04135토사야간">[60]중기터파기!#REF!</definedName>
    <definedName name="Q0490되메우기">[60]중기터파기!#REF!</definedName>
    <definedName name="Q0490되메우기불량">[60]중기터파기!#REF!</definedName>
    <definedName name="Q0490토사불량">[60]중기터파기!#REF!</definedName>
    <definedName name="Q0790되메우기불량">[60]중기터파기!#REF!</definedName>
    <definedName name="q234562456" hidden="1">{"'용역비'!$A$4:$C$8"}</definedName>
    <definedName name="Q3WEE" hidden="1">{#N/A,#N/A,FALSE,"조골재"}</definedName>
    <definedName name="Q91A">#REF!</definedName>
    <definedName name="q91b">#REF!</definedName>
    <definedName name="QA">#REF!</definedName>
    <definedName name="QAE">#REF!</definedName>
    <definedName name="QAQA">'[10]ABUT수량-A1'!$T$25</definedName>
    <definedName name="qas">[0]!ㅁㄴㄹㅇㄹ</definedName>
    <definedName name="qd" hidden="1">{0}</definedName>
    <definedName name="qdr">[0]!REEG</definedName>
    <definedName name="QE">BlankMacro1</definedName>
    <definedName name="qerqwerqwrqwr">#REF!</definedName>
    <definedName name="Qe앨">#REF!</definedName>
    <definedName name="QFQF" hidden="1">#REF!</definedName>
    <definedName name="QGC">#REF!</definedName>
    <definedName name="QGR">#REF!</definedName>
    <definedName name="qh">#REF!</definedName>
    <definedName name="QKF">'[139]Macro(차단기)'!$B$1</definedName>
    <definedName name="qkqh1" hidden="1">{#N/A,#N/A,FALSE,"명세표"}</definedName>
    <definedName name="qkrtm">#REF!</definedName>
    <definedName name="QLQL">#REF!</definedName>
    <definedName name="qoeio">#REF!</definedName>
    <definedName name="qor" hidden="1">[140]실행철강하도!$A$1:$A$4</definedName>
    <definedName name="QPPP">#REF!</definedName>
    <definedName name="qq">#REF!</definedName>
    <definedName name="QQA">[0]!QQA</definedName>
    <definedName name="qqaa">'[10]ABUT수량-A1'!$T$25</definedName>
    <definedName name="QQQ" localSheetId="0" hidden="1">#REF!</definedName>
    <definedName name="QQQ" hidden="1">#REF!</definedName>
    <definedName name="QQQQ">'[10]ABUT수량-A1'!$T$25</definedName>
    <definedName name="qqqqq">BlankMacro1</definedName>
    <definedName name="QQQQQQ"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qqqqqqq">BlankMacro1</definedName>
    <definedName name="QQQQQQQQ"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qqqqqqqqq">BlankMacro1</definedName>
    <definedName name="qqqqqqqqqqqqqq">BlankMacro1</definedName>
    <definedName name="qqqqqqqqqqqqqqqq">BlankMacro1</definedName>
    <definedName name="qqqqqqqqqqqqqqqqqq">BlankMacro1</definedName>
    <definedName name="qqqqxs">#REF!</definedName>
    <definedName name="qqqs">#REF!</definedName>
    <definedName name="QQQW" hidden="1">{#N/A,#N/A,FALSE,"전력간선"}</definedName>
    <definedName name="QR">BlankMacro1</definedName>
    <definedName name="QREWQ">#N/A</definedName>
    <definedName name="QSR">[0]!CDD</definedName>
    <definedName name="QSS">[0]!MATRO</definedName>
    <definedName name="Qten">#REF!</definedName>
    <definedName name="QTY">#N/A</definedName>
    <definedName name="QU">#REF!</definedName>
    <definedName name="QW">BlankMacro1</definedName>
    <definedName name="QWE">BlankMacro1</definedName>
    <definedName name="QWEQWE" hidden="1">{#N/A,#N/A,TRUE,"개략금액";#N/A,#N/A,TRUE,"공사개요 ";#N/A,#N/A,TRUE,"견적조건";#N/A,#N/A,TRUE,"산출근거";#N/A,#N/A,TRUE,"승강기출력";#N/A,#N/A,TRUE,"무인경비"}</definedName>
    <definedName name="qweqwqweedghd">#REF!</definedName>
    <definedName name="QWER" hidden="1">{#N/A,#N/A,FALSE,"이태원철근"}</definedName>
    <definedName name="qwerqerwr" hidden="1">#REF!</definedName>
    <definedName name="qwertyuuj">#REF!</definedName>
    <definedName name="QWQ" hidden="1">{#N/A,#N/A,FALSE,"배수2"}</definedName>
    <definedName name="QWQW">'[10]ABUT수량-A1'!$T$25</definedName>
    <definedName name="qwqwwqw">#REF!</definedName>
    <definedName name="qwreq" hidden="1">#REF!</definedName>
    <definedName name="QWS" hidden="1">#REF!</definedName>
    <definedName name="QWT">'[10]3련 BOX'!#REF!</definedName>
    <definedName name="qyk" hidden="1">{"'용역비'!$A$4:$C$8"}</definedName>
    <definedName name="q디">#REF!</definedName>
    <definedName name="q앨">#REF!</definedName>
    <definedName name="R_">#REF!</definedName>
    <definedName name="R_I_Q_A_S">#N/A</definedName>
    <definedName name="RAD">'[10]#REF'!$R$16</definedName>
    <definedName name="RANGE">#REF!</definedName>
    <definedName name="range1">#REF!</definedName>
    <definedName name="range2">#REF!</definedName>
    <definedName name="range3">#REF!</definedName>
    <definedName name="RANGE4">#REF!</definedName>
    <definedName name="RANGE5">#REF!</definedName>
    <definedName name="RASCO__3">#N/A</definedName>
    <definedName name="RASCO__A">#N/A</definedName>
    <definedName name="RATE">#REF!</definedName>
    <definedName name="RawAgencyPrice">'[10]#REF'!$AN$9:$AN$351</definedName>
    <definedName name="RBData">'[10]#REF'!$B$8:$AF$351</definedName>
    <definedName name="RC자재비">#REF!</definedName>
    <definedName name="RD">#REF!</definedName>
    <definedName name="RealAs">#REF!</definedName>
    <definedName name="realfs">#REF!</definedName>
    <definedName name="realp">#REF!</definedName>
    <definedName name="REBAR">#REF!</definedName>
    <definedName name="_xlnm.Recorder">#REF!</definedName>
    <definedName name="REEG">#N/A</definedName>
    <definedName name="ref">#REF!</definedName>
    <definedName name="REGSVTEB">#N/A</definedName>
    <definedName name="reinftype">#REF!</definedName>
    <definedName name="REM">#N/A</definedName>
    <definedName name="REPORT" hidden="1">{#N/A,#N/A,TRUE,"대외공문"}</definedName>
    <definedName name="ReqAs">#REF!</definedName>
    <definedName name="reqbar">#REF!</definedName>
    <definedName name="Reselects">'[10]#REF'!$C$34:$BC$41</definedName>
    <definedName name="resum">#REF!</definedName>
    <definedName name="ret" hidden="1">{#N/A,#N/A,FALSE,"전력간선"}</definedName>
    <definedName name="retr">BlankMacro1</definedName>
    <definedName name="REUIHGURI">[0]!REUIHGURI</definedName>
    <definedName name="REW" hidden="1">#REF!</definedName>
    <definedName name="reyt">#N/A</definedName>
    <definedName name="RF">BlankMacro1</definedName>
    <definedName name="rff">[44]을!#REF!</definedName>
    <definedName name="RFG">#REF!,#REF!,#REF!</definedName>
    <definedName name="RFWE">[0]!GDF</definedName>
    <definedName name="RFYIFIOYGOPIO" hidden="1">#REF!</definedName>
    <definedName name="rgfg">[0]!jhg</definedName>
    <definedName name="rgr">BlankMacro1</definedName>
    <definedName name="RGVBF">[0]!RGVBF</definedName>
    <definedName name="RH" hidden="1">{"'용역비'!$A$4:$C$8"}</definedName>
    <definedName name="RH.4">'[10]#REF'!$AC$15</definedName>
    <definedName name="RH.7">'[10]#REF'!$AC$13</definedName>
    <definedName name="RHDK" hidden="1">{#N/A,#N/A,FALSE,"이태원철근"}</definedName>
    <definedName name="rho">#REF!</definedName>
    <definedName name="RHSWS">#REF!</definedName>
    <definedName name="RH대">#REF!</definedName>
    <definedName name="RH대SWS">#REF!</definedName>
    <definedName name="RH중">#REF!</definedName>
    <definedName name="rid" hidden="1">{#N/A,#N/A,FALSE,"2~8번"}</definedName>
    <definedName name="RIRI" hidden="1">{#N/A,#N/A,FALSE,"전력간선"}</definedName>
    <definedName name="RIRIRIRI" hidden="1">{#N/A,#N/A,FALSE,"이태원철근"}</definedName>
    <definedName name="RJRJ">BlankMacro1</definedName>
    <definedName name="RJRKJRKJR">BlankMacro1</definedName>
    <definedName name="rkdkd" hidden="1">{#N/A,#N/A,FALSE,"2~8번"}</definedName>
    <definedName name="RKFL">#REF!</definedName>
    <definedName name="rkl">#REF!</definedName>
    <definedName name="RKQWL">#REF!</definedName>
    <definedName name="RL">#REF!</definedName>
    <definedName name="RL1D">#REF!</definedName>
    <definedName name="RL2D">#REF!</definedName>
    <definedName name="RL3D">#REF!</definedName>
    <definedName name="RL4D">#REF!</definedName>
    <definedName name="RL5D">#REF!</definedName>
    <definedName name="RL6D">#REF!</definedName>
    <definedName name="RL7D">#REF!</definedName>
    <definedName name="RLD">#REF!</definedName>
    <definedName name="rlr">#REF!</definedName>
    <definedName name="RLTJD">BlankMacro1</definedName>
    <definedName name="Rl이">#REF!</definedName>
    <definedName name="Rl일">#REF!</definedName>
    <definedName name="RM_D">[48]기본DATA!#REF!</definedName>
    <definedName name="Rn">#REF!</definedName>
    <definedName name="RNG">#REF!</definedName>
    <definedName name="ROCK1">#REF!</definedName>
    <definedName name="rock1_e">#REF!</definedName>
    <definedName name="rock1_ea">#REF!</definedName>
    <definedName name="ROCK2">#REF!</definedName>
    <definedName name="rock2_e">#REF!</definedName>
    <definedName name="rock2_ea">#REF!</definedName>
    <definedName name="ROCK3">#REF!</definedName>
    <definedName name="rock3_e">#REF!</definedName>
    <definedName name="rock3_ea">#REF!</definedName>
    <definedName name="ROCK4">#REF!</definedName>
    <definedName name="rock4_e">#REF!</definedName>
    <definedName name="rock4_ea">#REF!</definedName>
    <definedName name="roerdf">#REF!</definedName>
    <definedName name="ROOF">#REF!</definedName>
    <definedName name="ROOM21">'[77]LOAD-46'!#REF!</definedName>
    <definedName name="ROOM31">'[77]LOAD-46'!#REF!</definedName>
    <definedName name="ROOM41">'[77]LOAD-46'!#REF!</definedName>
    <definedName name="ROUND">#REF!</definedName>
    <definedName name="ROUND대">#REF!</definedName>
    <definedName name="Royalty" hidden="1">{#N/A,#N/A,FALSE,"Sheet1"}</definedName>
    <definedName name="RPE">#REF!</definedName>
    <definedName name="RR">#REF!</definedName>
    <definedName name="RRE">#REF!,#REF!</definedName>
    <definedName name="RRR">[10]우각부보강!#REF!</definedName>
    <definedName name="rrrr" hidden="1">[15]공문!#REF!</definedName>
    <definedName name="RRRRR">#REF!</definedName>
    <definedName name="rryry">BlankMacro1</definedName>
    <definedName name="rt">BlankMacro1</definedName>
    <definedName name="RT5G">[0]!RT5G</definedName>
    <definedName name="rtb">BlankMacro1</definedName>
    <definedName name="RTCLCRDLCRCRCRCRCRDLRT">#REF!</definedName>
    <definedName name="Rten">#REF!</definedName>
    <definedName name="RTG">[0]!EEDD</definedName>
    <definedName name="RTGH" hidden="1">{"'용역비'!$A$4:$C$8"}</definedName>
    <definedName name="rth" hidden="1">#REF!</definedName>
    <definedName name="rthrtu">[0]!juyjuy</definedName>
    <definedName name="RTHT">[0]!TTHG</definedName>
    <definedName name="RTJSJG" hidden="1">#REF!</definedName>
    <definedName name="RTR">#REF!</definedName>
    <definedName name="rtret">BlankMacro1</definedName>
    <definedName name="rtrj">BlankMacro1</definedName>
    <definedName name="RTU">#REF!,#REF!</definedName>
    <definedName name="rty">#REF!,#REF!</definedName>
    <definedName name="rtyhrtyhtrrty">BlankMacro1</definedName>
    <definedName name="rtyujt">BlankMacro1</definedName>
    <definedName name="ruswjrsodur">#REF!</definedName>
    <definedName name="Rx">#REF!</definedName>
    <definedName name="Rxw">#REF!</definedName>
    <definedName name="Ry">#REF!</definedName>
    <definedName name="RYANG">#N/A</definedName>
    <definedName name="ryr">BlankMacro1</definedName>
    <definedName name="RYUIRYU" hidden="1">{"'용역비'!$A$4:$C$8"}</definedName>
    <definedName name="ryuk" hidden="1">{"'용역비'!$A$4:$C$8"}</definedName>
    <definedName name="Ryw">#REF!</definedName>
    <definedName name="r견적" hidden="1">{#N/A,#N/A,FALSE,"월공사비집계표양식 (7)";#N/A,#N/A,FALSE,"월공사비집계표양식 (7)"}</definedName>
    <definedName name="s">#N/A</definedName>
    <definedName name="S.Q">#REF!</definedName>
    <definedName name="S.Q대">#REF!</definedName>
    <definedName name="s_1">#REF!</definedName>
    <definedName name="S_10">'[10]#REF'!$AP$9:$AP$199</definedName>
    <definedName name="S_11">'[10]#REF'!$AQ$9:$AQ$199</definedName>
    <definedName name="s_2">#REF!</definedName>
    <definedName name="S_3">'[10]#REF'!$AI$9:$AI$199</definedName>
    <definedName name="S_4">'[10]#REF'!$AJ$9:$AJ$199</definedName>
    <definedName name="S_5">'[10]#REF'!$AK$9:$AK$199</definedName>
    <definedName name="S_6">'[10]#REF'!$AL$9:$AL$199</definedName>
    <definedName name="S_7">'[10]#REF'!$AM$9:$AM$199</definedName>
    <definedName name="S_8">'[10]#REF'!$AN$9:$AN$199</definedName>
    <definedName name="S_9">'[10]#REF'!$AO$9:$AO$199</definedName>
    <definedName name="S_B">'[10]#REF'!$BI$9:$BI$199</definedName>
    <definedName name="S_BB">#REF!</definedName>
    <definedName name="S_BU">#REF!</definedName>
    <definedName name="S_EF">#REF!</definedName>
    <definedName name="S_G">#REF!</definedName>
    <definedName name="S_L">'[10]#REF'!$BK$9:$BK$199</definedName>
    <definedName name="S_M_D_S">#N/A</definedName>
    <definedName name="S_R">#REF!</definedName>
    <definedName name="S_TO">'[10]#REF'!$BJ$9:$BJ$199</definedName>
    <definedName name="S_W개발제외노무비">#REF!</definedName>
    <definedName name="S_W시험사">#REF!</definedName>
    <definedName name="S_X">#REF!</definedName>
    <definedName name="S_Y">#REF!</definedName>
    <definedName name="S_Z">#REF!</definedName>
    <definedName name="S_본">'[10]#REF'!$H$9:$H$199</definedName>
    <definedName name="S10FL">[10]INPUT!#REF!</definedName>
    <definedName name="S10FR">[10]INPUT!#REF!</definedName>
    <definedName name="S10L">[10]INPUT!#REF!</definedName>
    <definedName name="S10R">[10]INPUT!#REF!</definedName>
    <definedName name="S10RL">[10]INPUT!#REF!</definedName>
    <definedName name="S10RR">[10]INPUT!#REF!</definedName>
    <definedName name="S10TL">[10]INPUT!#REF!</definedName>
    <definedName name="S10TR">[10]INPUT!#REF!</definedName>
    <definedName name="s1고">[141]!s1고</definedName>
    <definedName name="S1저">[141]!S1저</definedName>
    <definedName name="S2L">#REF!</definedName>
    <definedName name="s2고">[141]!s2고</definedName>
    <definedName name="s2저">[141]!s2저</definedName>
    <definedName name="S3FL">[10]INPUT!#REF!</definedName>
    <definedName name="S3FR">[10]INPUT!#REF!</definedName>
    <definedName name="S3L">[10]INPUT!#REF!</definedName>
    <definedName name="S3R">[10]INPUT!#REF!</definedName>
    <definedName name="S3RL">[10]INPUT!#REF!</definedName>
    <definedName name="S3RR">[10]INPUT!#REF!</definedName>
    <definedName name="S3TL">[10]INPUT!#REF!</definedName>
    <definedName name="S3TR">[10]INPUT!#REF!</definedName>
    <definedName name="s3고">[141]!s3고</definedName>
    <definedName name="s3저">[141]!s3저</definedName>
    <definedName name="S4FL">[10]INPUT!#REF!</definedName>
    <definedName name="S4FR">[10]INPUT!#REF!</definedName>
    <definedName name="S4L">[10]INPUT!#REF!</definedName>
    <definedName name="S4R">[10]INPUT!#REF!</definedName>
    <definedName name="S4RL">[10]INPUT!#REF!</definedName>
    <definedName name="S4RR">[10]INPUT!#REF!</definedName>
    <definedName name="S4TL">[10]INPUT!#REF!</definedName>
    <definedName name="S4TR">[10]INPUT!#REF!</definedName>
    <definedName name="S5FL">[10]INPUT!#REF!</definedName>
    <definedName name="S5FR">[10]INPUT!#REF!</definedName>
    <definedName name="S5L">[10]INPUT!#REF!</definedName>
    <definedName name="S5R">[10]INPUT!#REF!</definedName>
    <definedName name="S5RL">[10]INPUT!#REF!</definedName>
    <definedName name="S5RR">[10]INPUT!#REF!</definedName>
    <definedName name="S5TL">[10]INPUT!#REF!</definedName>
    <definedName name="S5TR">[10]INPUT!#REF!</definedName>
    <definedName name="S6FL">[10]INPUT!#REF!</definedName>
    <definedName name="S6FR">[10]INPUT!#REF!</definedName>
    <definedName name="S6L">[10]INPUT!#REF!</definedName>
    <definedName name="S6R">[10]INPUT!#REF!</definedName>
    <definedName name="S6RL">[10]INPUT!#REF!</definedName>
    <definedName name="S6RR">[10]INPUT!#REF!</definedName>
    <definedName name="S6TL">[10]INPUT!#REF!</definedName>
    <definedName name="S6TR">[10]INPUT!#REF!</definedName>
    <definedName name="S7FL">[10]INPUT!#REF!</definedName>
    <definedName name="S7FR">[10]INPUT!#REF!</definedName>
    <definedName name="S7L">[10]INPUT!#REF!</definedName>
    <definedName name="S7R">[10]INPUT!#REF!</definedName>
    <definedName name="S7RL">[10]INPUT!#REF!</definedName>
    <definedName name="S7RR">[10]INPUT!#REF!</definedName>
    <definedName name="S7TL">[10]INPUT!#REF!</definedName>
    <definedName name="S7TR">[10]INPUT!#REF!</definedName>
    <definedName name="S8FL">[10]INPUT!#REF!</definedName>
    <definedName name="S8FR">[10]INPUT!#REF!</definedName>
    <definedName name="S8L">[10]INPUT!#REF!</definedName>
    <definedName name="S8R">[10]INPUT!#REF!</definedName>
    <definedName name="S8RL">[10]INPUT!#REF!</definedName>
    <definedName name="S8RR">[10]INPUT!#REF!</definedName>
    <definedName name="S8TL">[10]INPUT!#REF!</definedName>
    <definedName name="S8TR">[10]INPUT!#REF!</definedName>
    <definedName name="S9FL">[10]INPUT!#REF!</definedName>
    <definedName name="S9FR">[10]INPUT!#REF!</definedName>
    <definedName name="S9L">[10]INPUT!#REF!</definedName>
    <definedName name="S9R">[10]INPUT!#REF!</definedName>
    <definedName name="S9RL">[10]INPUT!#REF!</definedName>
    <definedName name="S9RR">[10]INPUT!#REF!</definedName>
    <definedName name="S9TL">[10]INPUT!#REF!</definedName>
    <definedName name="S9TR">[10]INPUT!#REF!</definedName>
    <definedName name="SA">#REF!</definedName>
    <definedName name="SAC">#REF!</definedName>
    <definedName name="sad" hidden="1">{#N/A,#N/A,FALSE,"이태원철근"}</definedName>
    <definedName name="SADE">#REF!</definedName>
    <definedName name="saerad">#REF!</definedName>
    <definedName name="SAF">#N/A</definedName>
    <definedName name="SAK">#REF!</definedName>
    <definedName name="SALESPLAN">'[10]#REF'!$I$2:$BH$9</definedName>
    <definedName name="SALI">#REF!</definedName>
    <definedName name="sallow">#REF!</definedName>
    <definedName name="sample">#REF!</definedName>
    <definedName name="SAN">[44]을!#REF!</definedName>
    <definedName name="sanch_2">#REF!</definedName>
    <definedName name="sanch_3">#REF!</definedName>
    <definedName name="sanch_4">#REF!</definedName>
    <definedName name="sand">#REF!,#REF!</definedName>
    <definedName name="SAPBEXdnldView" hidden="1">"41JLQUL0YNPVK3OX98UIGJGNP"</definedName>
    <definedName name="SAPBEXsysID" hidden="1">"BWP"</definedName>
    <definedName name="SASL">'[10]3련 BOX'!#REF!</definedName>
    <definedName name="satta">#REF!</definedName>
    <definedName name="SAV">#N/A</definedName>
    <definedName name="sb_공통공사비">#REF!</definedName>
    <definedName name="sb_단위시설별공사비">#REF!</definedName>
    <definedName name="sb_제잡비">#REF!</definedName>
    <definedName name="sb010_가설공사_1">#REF!</definedName>
    <definedName name="sb020_가설공사_2">#REF!</definedName>
    <definedName name="sb030_공통장비비">#REF!</definedName>
    <definedName name="sb040_현장관리비">#REF!</definedName>
    <definedName name="sb050_기타공통비">#REF!</definedName>
    <definedName name="sb101_토공사">#REF!</definedName>
    <definedName name="sb102_지정공사">#REF!</definedName>
    <definedName name="sb103_철근콘크리트공사">#REF!</definedName>
    <definedName name="sb104_철골공사">#REF!</definedName>
    <definedName name="sb105_조적공사">#REF!</definedName>
    <definedName name="sb106_미장공사">#REF!</definedName>
    <definedName name="sb107_방수공사">#REF!</definedName>
    <definedName name="sb108_목공사">#REF!</definedName>
    <definedName name="sb109_금속공사">#REF!</definedName>
    <definedName name="sb110_지붕및홈통공사">#REF!</definedName>
    <definedName name="sb111_문_셔터_부속자재">#REF!</definedName>
    <definedName name="sb112_창_창호추가공사">#REF!</definedName>
    <definedName name="sb113_유리공사">#REF!</definedName>
    <definedName name="sb114_타일및돌공사">#REF!</definedName>
    <definedName name="sb115_도장공사">#REF!</definedName>
    <definedName name="sb116_수장공사_1">#REF!</definedName>
    <definedName name="sb117_수장공사_2">#REF!</definedName>
    <definedName name="sb118_실내설비공사">#REF!</definedName>
    <definedName name="sb201_창고">#REF!</definedName>
    <definedName name="sb202_경비실">#REF!</definedName>
    <definedName name="sb203_기타경비시설">#REF!</definedName>
    <definedName name="sb204_차고">#REF!</definedName>
    <definedName name="sb301_정화조공사">#REF!</definedName>
    <definedName name="sb302_우수맨홀">#REF!</definedName>
    <definedName name="sb303_우수배수관설치">#REF!</definedName>
    <definedName name="sb401_굴취">#REF!</definedName>
    <definedName name="sb402_식재_파종">#REF!</definedName>
    <definedName name="sb403_식재관련_부대공">#REF!</definedName>
    <definedName name="sb404_조경시설물공사">#REF!</definedName>
    <definedName name="sb501_문_문주_설치">#REF!</definedName>
    <definedName name="sb502_울타리_담장설치">#REF!</definedName>
    <definedName name="sb503_기타경계시설">#REF!</definedName>
    <definedName name="sb601_해체_철거공사">#REF!</definedName>
    <definedName name="sb602_보수_및_이전공사">#REF!</definedName>
    <definedName name="sbarea">#REF!</definedName>
    <definedName name="SC">#REF!</definedName>
    <definedName name="SCK">#REF!</definedName>
    <definedName name="SCODE">#N/A</definedName>
    <definedName name="sd">#REF!</definedName>
    <definedName name="SDAFSDF">#REF!</definedName>
    <definedName name="sdakfj">#REF!</definedName>
    <definedName name="SdAS" hidden="1">'[56]98수문일위'!$A$1:$P$2004</definedName>
    <definedName name="sdasq">#REF!</definedName>
    <definedName name="SDAVF">[0]!GVHBG</definedName>
    <definedName name="SDC">#REF!,#REF!</definedName>
    <definedName name="SdcdF">[0]!NBBV</definedName>
    <definedName name="SDCFG\" hidden="1">{#N/A,#N/A,FALSE,"운반시간"}</definedName>
    <definedName name="sdd" hidden="1">{#N/A,#N/A,FALSE,"전력간선"}</definedName>
    <definedName name="SDDFD" hidden="1">{#N/A,#N/A,FALSE,"배수1"}</definedName>
    <definedName name="sdf" hidden="1">[7]목표세부명세!#REF!</definedName>
    <definedName name="SDFDFD" hidden="1">{#N/A,#N/A,FALSE,"운반시간"}</definedName>
    <definedName name="sdfg">'[10]ABUT수량-A1'!$T$25</definedName>
    <definedName name="sdfgdfsdgn">#REF!</definedName>
    <definedName name="sdfjk">#REF!</definedName>
    <definedName name="sdfr4">#REF!</definedName>
    <definedName name="sdfsgd" hidden="1">{#N/A,#N/A,FALSE,"이태원철근"}</definedName>
    <definedName name="sdfujujin">#REF!</definedName>
    <definedName name="sdg" hidden="1">#REF!</definedName>
    <definedName name="sdjfkl">#REF!</definedName>
    <definedName name="sdjl">'[10]#REF'!$L$204</definedName>
    <definedName name="SDJUI">#REF!</definedName>
    <definedName name="SDK">#REF!,#REF!</definedName>
    <definedName name="sdodoisois">#REF!</definedName>
    <definedName name="sdq">[142]설계산출표지!$C$3</definedName>
    <definedName name="sdqwq">#REF!</definedName>
    <definedName name="SDRFE">[0]!SDRFE</definedName>
    <definedName name="sdryhj" hidden="1">{"'용역비'!$A$4:$C$8"}</definedName>
    <definedName name="SDS" hidden="1">{#N/A,#N/A,FALSE,"2~8번"}</definedName>
    <definedName name="sdsd">[0]!jhg</definedName>
    <definedName name="sdsdddd" hidden="1">{#N/A,#N/A,FALSE,"토공2"}</definedName>
    <definedName name="sdsss">#REF!</definedName>
    <definedName name="sdtstsdz">#REF!</definedName>
    <definedName name="sdv">[0]!uiy</definedName>
    <definedName name="SDVF">#N/A</definedName>
    <definedName name="SE" hidden="1">{"'용역비'!$A$4:$C$8"}</definedName>
    <definedName name="seet">[143]총괄!#REF!</definedName>
    <definedName name="seet3">BlankMacro1</definedName>
    <definedName name="SELECT">#N/A</definedName>
    <definedName name="seok" hidden="1">[7]목표세부명세!#REF!</definedName>
    <definedName name="seoklll">'[2]부하(성남)'!#REF!</definedName>
    <definedName name="SER">#REF!</definedName>
    <definedName name="SERT">#REF!</definedName>
    <definedName name="serts">#REF!</definedName>
    <definedName name="SERVICE" hidden="1">{#N/A,#N/A,FALSE,"이태원철근"}</definedName>
    <definedName name="SF">#REF!</definedName>
    <definedName name="SF_1">#REF!</definedName>
    <definedName name="SF_2">#REF!</definedName>
    <definedName name="SF_3">#REF!</definedName>
    <definedName name="SF_4">#REF!</definedName>
    <definedName name="SF_5">#REF!</definedName>
    <definedName name="SF_6">#REF!</definedName>
    <definedName name="SFA" hidden="1">{#N/A,#N/A,FALSE,"포장1";#N/A,#N/A,FALSE,"포장1"}</definedName>
    <definedName name="sfd">[0]!sfd</definedName>
    <definedName name="sfdgsd" hidden="1">#REF!</definedName>
    <definedName name="sfdhsf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sfggf" hidden="1">{#N/A,#N/A,FALSE,"배수1"}</definedName>
    <definedName name="sfgsdfd" hidden="1">#REF!</definedName>
    <definedName name="SFH">[0]!ㅗㅠㅎㄹ</definedName>
    <definedName name="SFSDFDSF" hidden="1">{#N/A,#N/A,FALSE,"운반시간"}</definedName>
    <definedName name="SFSDFS">#REF!</definedName>
    <definedName name="SFSDFSFSFS">[144]!'[행열변환_1].행열변환_1'</definedName>
    <definedName name="SGARETER" hidden="1">#REF!</definedName>
    <definedName name="sgfsdfe" hidden="1">#REF!</definedName>
    <definedName name="sh">#REF!</definedName>
    <definedName name="SH10L">[10]INPUT!#REF!</definedName>
    <definedName name="SH10R">[10]INPUT!#REF!</definedName>
    <definedName name="SH3L">[10]INPUT!#REF!</definedName>
    <definedName name="SH3R">[10]INPUT!#REF!</definedName>
    <definedName name="SH4L">[10]INPUT!#REF!</definedName>
    <definedName name="SH4R">[10]INPUT!#REF!</definedName>
    <definedName name="SH5L">[10]INPUT!#REF!</definedName>
    <definedName name="SH5R">[10]INPUT!#REF!</definedName>
    <definedName name="SH6L">[10]INPUT!#REF!</definedName>
    <definedName name="SH6R">[10]INPUT!#REF!</definedName>
    <definedName name="SH7L">[10]INPUT!#REF!</definedName>
    <definedName name="SH7R">[10]INPUT!#REF!</definedName>
    <definedName name="SH8L">[10]INPUT!#REF!</definedName>
    <definedName name="SH8R">[10]INPUT!#REF!</definedName>
    <definedName name="SH9L">[10]INPUT!#REF!</definedName>
    <definedName name="SH9R">[10]INPUT!#REF!</definedName>
    <definedName name="SHE">'[10]#REF'!$AI$3</definedName>
    <definedName name="shear">#REF!</definedName>
    <definedName name="sheet">#REF!</definedName>
    <definedName name="sheet01">[21]민자토목설변1차!#REF!</definedName>
    <definedName name="sheet1">#REF!</definedName>
    <definedName name="SHEET100" hidden="1">#REF!</definedName>
    <definedName name="SHEET56">#REF!</definedName>
    <definedName name="SHOE10L">[10]INPUT!#REF!</definedName>
    <definedName name="SHOE10R">[10]INPUT!#REF!</definedName>
    <definedName name="SHOE3L">[10]INPUT!#REF!</definedName>
    <definedName name="SHOE3R">[10]INPUT!#REF!</definedName>
    <definedName name="SHOE4L">[10]INPUT!#REF!</definedName>
    <definedName name="SHOE4R">[10]INPUT!#REF!</definedName>
    <definedName name="SHOE5L">[10]INPUT!#REF!</definedName>
    <definedName name="SHOE5R">[10]INPUT!#REF!</definedName>
    <definedName name="SHOE6L">[10]INPUT!#REF!</definedName>
    <definedName name="SHOE6R">[10]INPUT!#REF!</definedName>
    <definedName name="SHOE7L">[10]INPUT!#REF!</definedName>
    <definedName name="SHOE7R">[10]INPUT!#REF!</definedName>
    <definedName name="SHOE8L">[10]INPUT!#REF!</definedName>
    <definedName name="SHOE8R">[10]INPUT!#REF!</definedName>
    <definedName name="SHOE9L">[10]INPUT!#REF!</definedName>
    <definedName name="SHOE9R">[10]INPUT!#REF!</definedName>
    <definedName name="SHT">#REF!</definedName>
    <definedName name="si_range">#REF!</definedName>
    <definedName name="SIDE_PILE">'[10]#REF'!$F$9:$F$199</definedName>
    <definedName name="sigy">#REF!</definedName>
    <definedName name="SIL">[98]데이타!$R$23:$S$32</definedName>
    <definedName name="sinchook">#REF!</definedName>
    <definedName name="SIS">[0]!NNF</definedName>
    <definedName name="sitdts">#REF!</definedName>
    <definedName name="size">#REF!</definedName>
    <definedName name="SJR">#REF!</definedName>
    <definedName name="SK">#REF!</definedName>
    <definedName name="SK10L">[10]INPUT!#REF!</definedName>
    <definedName name="SK10R">[10]INPUT!#REF!</definedName>
    <definedName name="SK3L">[10]INPUT!#REF!</definedName>
    <definedName name="SK3R">[10]INPUT!#REF!</definedName>
    <definedName name="SK4L">[10]INPUT!#REF!</definedName>
    <definedName name="SK4R">[10]INPUT!#REF!</definedName>
    <definedName name="SK5L">[10]INPUT!#REF!</definedName>
    <definedName name="SK5R">[10]INPUT!#REF!</definedName>
    <definedName name="SK6L">[10]INPUT!#REF!</definedName>
    <definedName name="SK6R">[10]INPUT!#REF!</definedName>
    <definedName name="SK7L">[10]INPUT!#REF!</definedName>
    <definedName name="SK7R">[10]INPUT!#REF!</definedName>
    <definedName name="SK8L">[10]INPUT!#REF!</definedName>
    <definedName name="SK8R">[10]INPUT!#REF!</definedName>
    <definedName name="SK9L">[10]INPUT!#REF!</definedName>
    <definedName name="SK9R">[10]INPUT!#REF!</definedName>
    <definedName name="skadjf">#REF!</definedName>
    <definedName name="skdfsk" hidden="1">#REF!</definedName>
    <definedName name="SKDJFAKSDFASLDKFJA">#REF!</definedName>
    <definedName name="SKDN">#REF!</definedName>
    <definedName name="SKE">#REF!</definedName>
    <definedName name="SKE10L">[10]INPUT!#REF!</definedName>
    <definedName name="SKE10R">[10]INPUT!#REF!</definedName>
    <definedName name="SKE3L">[10]INPUT!#REF!</definedName>
    <definedName name="SKE3R">[10]INPUT!#REF!</definedName>
    <definedName name="SKE4L">[10]INPUT!#REF!</definedName>
    <definedName name="SKE4R">[10]INPUT!#REF!</definedName>
    <definedName name="SKE5L">[10]INPUT!#REF!</definedName>
    <definedName name="SKE5R">[10]INPUT!#REF!</definedName>
    <definedName name="SKE6L">[10]INPUT!#REF!</definedName>
    <definedName name="SKE6R">[10]INPUT!#REF!</definedName>
    <definedName name="SKE7L">[10]INPUT!#REF!</definedName>
    <definedName name="SKE7R">[10]INPUT!#REF!</definedName>
    <definedName name="SKE8L">[10]INPUT!#REF!</definedName>
    <definedName name="SKE8R">[10]INPUT!#REF!</definedName>
    <definedName name="SKE9L">[10]INPUT!#REF!</definedName>
    <definedName name="SKE9R">[10]INPUT!#REF!</definedName>
    <definedName name="SKEW">'[10]#REF'!#REF!</definedName>
    <definedName name="SKIN">'[30]#REF'!$AN$138</definedName>
    <definedName name="SKSK" hidden="1">{#N/A,#N/A,FALSE,"이태원철근"}</definedName>
    <definedName name="skskdbsz">#REF!</definedName>
    <definedName name="SL">#REF!</definedName>
    <definedName name="sla">[143]총괄!#REF!</definedName>
    <definedName name="slab">#REF!</definedName>
    <definedName name="SLAB1">'[30]#REF'!$AN$181</definedName>
    <definedName name="SLAB11">#REF!</definedName>
    <definedName name="SLAB2">'[30]#REF'!$AN$186</definedName>
    <definedName name="SLAB3">'[30]#REF'!$AN$196</definedName>
    <definedName name="slabt">#REF!</definedName>
    <definedName name="SLEEVE">#REF!</definedName>
    <definedName name="SLFE">#REF!</definedName>
    <definedName name="SLFO">#REF!</definedName>
    <definedName name="slo">#REF!</definedName>
    <definedName name="sma">[143]총괄!#REF!</definedName>
    <definedName name="SMP">'[30]#REF'!$AP$255</definedName>
    <definedName name="SO" hidden="1">#REF!</definedName>
    <definedName name="SOC">[0]!OIU</definedName>
    <definedName name="SOCKET">#REF!</definedName>
    <definedName name="SODU">[145]내역서!#REF!</definedName>
    <definedName name="soidowoe32">#REF!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 hidden="1">1</definedName>
    <definedName name="solver_rhs1" hidden="1">500000000</definedName>
    <definedName name="solver_scl" hidden="1">2</definedName>
    <definedName name="solver_sho" hidden="1">2</definedName>
    <definedName name="solver_tim" hidden="1">100</definedName>
    <definedName name="solver_tmp" hidden="1">500000000</definedName>
    <definedName name="solver_tol" hidden="1">0.05</definedName>
    <definedName name="solver_typ" hidden="1">1</definedName>
    <definedName name="solver_val" hidden="1">0</definedName>
    <definedName name="SORT">#REF!</definedName>
    <definedName name="SORTCODE">#N/A</definedName>
    <definedName name="SOS">[0]!MATRO</definedName>
    <definedName name="SP">#REF!</definedName>
    <definedName name="sp.sys">#REF!</definedName>
    <definedName name="SPA">'[30]#REF'!$AN$206</definedName>
    <definedName name="SPACE">#REF!</definedName>
    <definedName name="SPEC">#REF!</definedName>
    <definedName name="SPECI">#N/A</definedName>
    <definedName name="SPLICE">#REF!</definedName>
    <definedName name="SPP_백__PIPE_100A_단중">#REF!</definedName>
    <definedName name="SPP_백__PIPE_125A_단중">#REF!</definedName>
    <definedName name="SPP_백__PIPE_150A_단중">#REF!</definedName>
    <definedName name="SPP_백__PIPE_15A_단중">#REF!</definedName>
    <definedName name="SPP_백__PIPE_200A_단중">#REF!</definedName>
    <definedName name="SPP_백__PIPE_20A_단중">#REF!</definedName>
    <definedName name="SPP_백__PIPE_250A_단중">#REF!</definedName>
    <definedName name="SPP_백__PIPE_25A_단중">#REF!</definedName>
    <definedName name="SPP_백__PIPE_300A_단중">#REF!</definedName>
    <definedName name="SPP_백__PIPE_32A_단중">#REF!</definedName>
    <definedName name="SPP_백__PIPE_350A_단중">#REF!</definedName>
    <definedName name="SPP_백__PIPE_400A_단중">#REF!</definedName>
    <definedName name="SPP_백__PIPE_40A_단중">#REF!</definedName>
    <definedName name="SPP_백__PIPE_450A_단중">#REF!</definedName>
    <definedName name="SPP_백__PIPE_500A_단중">#REF!</definedName>
    <definedName name="SPP_백__PIPE_50A_단중">#REF!</definedName>
    <definedName name="SPP_백__PIPE_65A_단중">#REF!</definedName>
    <definedName name="SPP_백__PIPE_80A_단중">#REF!</definedName>
    <definedName name="SPPS_PIPE_100A_40S_단중">#REF!</definedName>
    <definedName name="SPPS_PIPE_125A_40S_단중">#REF!</definedName>
    <definedName name="SPPS_PIPE_150A_40S_단중">#REF!</definedName>
    <definedName name="SPPS_PIPE_15A_40S_단중">#REF!</definedName>
    <definedName name="SPPS_PIPE_200A_40S_단중">#REF!</definedName>
    <definedName name="SPPS_PIPE_20A_40S_단중">#REF!</definedName>
    <definedName name="SPPS_PIPE_250A_40S_단중">#REF!</definedName>
    <definedName name="SPPS_PIPE_25A_40S_단중">#REF!</definedName>
    <definedName name="SPPS_PIPE_300A_40S_단중">#REF!</definedName>
    <definedName name="SPPS_PIPE_32A_40S_단중">#REF!</definedName>
    <definedName name="SPPS_PIPE_350A_40S_단중">#REF!</definedName>
    <definedName name="SPPS_PIPE_400A_40S_단중">#REF!</definedName>
    <definedName name="SPPS_PIPE_40A_40S_단중">#REF!</definedName>
    <definedName name="SPPS_PIPE_450A_40S_단중">#REF!</definedName>
    <definedName name="SPPS_PIPE_500A_40S_단중">#REF!</definedName>
    <definedName name="SPPS_PIPE_50A_40S_단중">#REF!</definedName>
    <definedName name="SPPS_PIPE_65A_40S_단중">#REF!</definedName>
    <definedName name="SPPS_PIPE_80A_40S_단중">#REF!</definedName>
    <definedName name="SPTYPE1">#REF!</definedName>
    <definedName name="sr">#REF!,#REF!</definedName>
    <definedName name="srth" hidden="1">{"'용역비'!$A$4:$C$8"}</definedName>
    <definedName name="SS">#REF!</definedName>
    <definedName name="SS10L">[10]INPUT!#REF!</definedName>
    <definedName name="SS10TR">[10]INPUT!#REF!</definedName>
    <definedName name="SS3L">[10]INPUT!#REF!</definedName>
    <definedName name="SS3R">[10]INPUT!#REF!</definedName>
    <definedName name="SS4L">[10]INPUT!#REF!</definedName>
    <definedName name="SS4R">[10]INPUT!#REF!</definedName>
    <definedName name="SS5L">[10]INPUT!#REF!</definedName>
    <definedName name="SS5R">[10]INPUT!#REF!</definedName>
    <definedName name="SS6L">[10]INPUT!#REF!</definedName>
    <definedName name="SS6R">[10]INPUT!#REF!</definedName>
    <definedName name="SS7L">[10]INPUT!#REF!</definedName>
    <definedName name="SS7R">[10]INPUT!#REF!</definedName>
    <definedName name="SS8L">[10]INPUT!#REF!</definedName>
    <definedName name="SS8R">[10]INPUT!#REF!</definedName>
    <definedName name="SS9L">[10]INPUT!#REF!</definedName>
    <definedName name="SS9R">[10]INPUT!#REF!</definedName>
    <definedName name="SSC10L">[10]INPUT!#REF!</definedName>
    <definedName name="SSC10R">[10]INPUT!#REF!</definedName>
    <definedName name="SSC3L">[10]INPUT!#REF!</definedName>
    <definedName name="SSC3R">[10]INPUT!#REF!</definedName>
    <definedName name="SSC4L">[10]INPUT!#REF!</definedName>
    <definedName name="SSC4R">[10]INPUT!#REF!</definedName>
    <definedName name="SSC5L">[10]INPUT!#REF!</definedName>
    <definedName name="SSC5R">[10]INPUT!#REF!</definedName>
    <definedName name="SSC6L">[10]INPUT!#REF!</definedName>
    <definedName name="SSC6R">[10]INPUT!#REF!</definedName>
    <definedName name="SSC7L">[10]INPUT!#REF!</definedName>
    <definedName name="SSC7R">[10]INPUT!#REF!</definedName>
    <definedName name="SSC8L">[10]INPUT!#REF!</definedName>
    <definedName name="SSC8R">[10]INPUT!#REF!</definedName>
    <definedName name="SSC9L">[10]INPUT!#REF!</definedName>
    <definedName name="SSC9R">[10]INPUT!#REF!</definedName>
    <definedName name="SSD">#N/A</definedName>
    <definedName name="ssddgra">#REF!</definedName>
    <definedName name="SSec1MMax">#REF!</definedName>
    <definedName name="SSec1MMin">#REF!</definedName>
    <definedName name="SSec1PMax">#REF!</definedName>
    <definedName name="SSec1PMin">#REF!</definedName>
    <definedName name="SSec1SMax">#REF!</definedName>
    <definedName name="SSec1SMin">#REF!</definedName>
    <definedName name="SSec2MMax">#REF!</definedName>
    <definedName name="SSec2MMin">#REF!</definedName>
    <definedName name="SSec2PMax">#REF!</definedName>
    <definedName name="SSec2PMin">#REF!</definedName>
    <definedName name="SSec2SMax">#REF!</definedName>
    <definedName name="SSec2SMin">#REF!</definedName>
    <definedName name="SSec3MMax">#REF!</definedName>
    <definedName name="SSec3MMin">#REF!</definedName>
    <definedName name="SSec3PMax">#REF!</definedName>
    <definedName name="SSec3PMin">#REF!</definedName>
    <definedName name="SSec3SMax">#REF!</definedName>
    <definedName name="SSec3SMin">#REF!</definedName>
    <definedName name="SSec4MMax">#REF!</definedName>
    <definedName name="SSec4MMin">#REF!</definedName>
    <definedName name="SSec4PMax">#REF!</definedName>
    <definedName name="SSec4PMin">#REF!</definedName>
    <definedName name="SSec4SMax">#REF!</definedName>
    <definedName name="SSec4SMin">#REF!</definedName>
    <definedName name="SSec5MMax">#REF!</definedName>
    <definedName name="SSec5MMin">#REF!</definedName>
    <definedName name="SSec5PMax">#REF!</definedName>
    <definedName name="SSec5PMin">#REF!</definedName>
    <definedName name="SSec5SMax">#REF!</definedName>
    <definedName name="SSec5SMin">#REF!</definedName>
    <definedName name="SSec6MMax">#REF!</definedName>
    <definedName name="SSec6MMin">#REF!</definedName>
    <definedName name="SSec6PMax">#REF!</definedName>
    <definedName name="SSec6PMin">#REF!</definedName>
    <definedName name="SSec6SMax">#REF!</definedName>
    <definedName name="SSec6SMin">#REF!</definedName>
    <definedName name="SSec7MMax">#REF!</definedName>
    <definedName name="SSec7MMin">#REF!</definedName>
    <definedName name="SSec7PMax">#REF!</definedName>
    <definedName name="SSec7PMin">#REF!</definedName>
    <definedName name="SSec7SMax">#REF!</definedName>
    <definedName name="SSec7SMin">#REF!</definedName>
    <definedName name="SSR">#N/A</definedName>
    <definedName name="SSS">#REF!</definedName>
    <definedName name="SSSC">[0]!CCF</definedName>
    <definedName name="sssdssad">#REF!</definedName>
    <definedName name="SSSS">#REF!</definedName>
    <definedName name="SSSSS">#REF!</definedName>
    <definedName name="ssssss">[146]!연결열부하</definedName>
    <definedName name="sssssss">BlankMacro1</definedName>
    <definedName name="SSSSSSSSSSS" hidden="1">{#N/A,#N/A,FALSE,"이태원철근"}</definedName>
    <definedName name="sssssssssssssssss">BlankMacro1</definedName>
    <definedName name="SST10L">[10]INPUT!#REF!</definedName>
    <definedName name="SST10R">[10]INPUT!#REF!</definedName>
    <definedName name="SST3L">[10]INPUT!#REF!</definedName>
    <definedName name="SST3R">[10]INPUT!#REF!</definedName>
    <definedName name="SST4L">[10]INPUT!#REF!</definedName>
    <definedName name="SST4R">[10]INPUT!#REF!</definedName>
    <definedName name="SST5L">[10]INPUT!#REF!</definedName>
    <definedName name="SST5R">[10]INPUT!#REF!</definedName>
    <definedName name="SST6L">[10]INPUT!#REF!</definedName>
    <definedName name="SST6R">[10]INPUT!#REF!</definedName>
    <definedName name="SST7L">[10]INPUT!#REF!</definedName>
    <definedName name="SST7R">[10]INPUT!#REF!</definedName>
    <definedName name="SST8L">[10]INPUT!#REF!</definedName>
    <definedName name="SST8R">[10]INPUT!#REF!</definedName>
    <definedName name="SST9L">[10]INPUT!#REF!</definedName>
    <definedName name="SST9R">[10]INPUT!#REF!</definedName>
    <definedName name="SSW">#REF!,#REF!</definedName>
    <definedName name="SSX">#N/A</definedName>
    <definedName name="SSZ10XL">[10]INPUT!#REF!</definedName>
    <definedName name="SSZ10XR">[10]INPUT!#REF!</definedName>
    <definedName name="SSZ10YL">[10]INPUT!#REF!</definedName>
    <definedName name="SSZ10YR">[10]INPUT!#REF!</definedName>
    <definedName name="SSZ3XL">[10]INPUT!#REF!</definedName>
    <definedName name="SSZ3XR">[10]INPUT!#REF!</definedName>
    <definedName name="SSZ3YL">[10]INPUT!#REF!</definedName>
    <definedName name="SSZ3YR">[10]INPUT!#REF!</definedName>
    <definedName name="SSZ4XL">[10]INPUT!#REF!</definedName>
    <definedName name="SSZ4XR">[10]INPUT!#REF!</definedName>
    <definedName name="SSZ4YL">[10]INPUT!#REF!</definedName>
    <definedName name="SSZ4YR">[10]INPUT!#REF!</definedName>
    <definedName name="SSZ5XL">[10]INPUT!#REF!</definedName>
    <definedName name="SSZ5XR">[10]INPUT!#REF!</definedName>
    <definedName name="SSZ5YL">[10]INPUT!#REF!</definedName>
    <definedName name="SSZ5YR">[10]INPUT!#REF!</definedName>
    <definedName name="SSZ6XL">[10]INPUT!#REF!</definedName>
    <definedName name="SSZ6XR">[10]INPUT!#REF!</definedName>
    <definedName name="SSZ6YL">[10]INPUT!#REF!</definedName>
    <definedName name="SSZ6YR">[10]INPUT!#REF!</definedName>
    <definedName name="SSZ7XL">[10]INPUT!#REF!</definedName>
    <definedName name="SSZ7XR">[10]INPUT!#REF!</definedName>
    <definedName name="SSZ7YL">[10]INPUT!#REF!</definedName>
    <definedName name="SSZ7YR">[10]INPUT!#REF!</definedName>
    <definedName name="SSZ8XL">[10]INPUT!#REF!</definedName>
    <definedName name="SSZ8XR">[10]INPUT!#REF!</definedName>
    <definedName name="SSZ8YL">[10]INPUT!#REF!</definedName>
    <definedName name="SSZ8YR">[10]INPUT!#REF!</definedName>
    <definedName name="SSZ9XL">[10]INPUT!#REF!</definedName>
    <definedName name="SSZ9XR">[10]INPUT!#REF!</definedName>
    <definedName name="SSZ9YL">[10]INPUT!#REF!</definedName>
    <definedName name="SSZ9YR">[10]INPUT!#REF!</definedName>
    <definedName name="SSZQ10L">[10]INPUT!#REF!</definedName>
    <definedName name="SSZQ10R">[10]INPUT!#REF!</definedName>
    <definedName name="SSZQ3L">[10]INPUT!#REF!</definedName>
    <definedName name="SSZQ3R">[10]INPUT!#REF!</definedName>
    <definedName name="SSZQ4L">[10]INPUT!#REF!</definedName>
    <definedName name="SSZQ4R">[10]INPUT!#REF!</definedName>
    <definedName name="SSZQ5L">[10]INPUT!#REF!</definedName>
    <definedName name="SSZQ5R">[10]INPUT!#REF!</definedName>
    <definedName name="SSZQ6L">[10]INPUT!#REF!</definedName>
    <definedName name="SSZQ6R">[10]INPUT!#REF!</definedName>
    <definedName name="SSZQ7L">[10]INPUT!#REF!</definedName>
    <definedName name="SSZQ7R">[10]INPUT!#REF!</definedName>
    <definedName name="SSZQ8L">[10]INPUT!#REF!</definedName>
    <definedName name="SSZQ8R">[10]INPUT!#REF!</definedName>
    <definedName name="SSZQ9L">[10]INPUT!#REF!</definedName>
    <definedName name="SSZQ9R">[10]INPUT!#REF!</definedName>
    <definedName name="ST">'[30]#REF'!$AN$278</definedName>
    <definedName name="START">#REF!</definedName>
    <definedName name="STATION">'[10]#REF'!$D$9:$D$199</definedName>
    <definedName name="STEEL_GUTTER">#REF!</definedName>
    <definedName name="STEP">#REF!</definedName>
    <definedName name="stmin">#REF!</definedName>
    <definedName name="Story_Total">#REF!</definedName>
    <definedName name="STOWH">'[10]3련 BOX'!#REF!</definedName>
    <definedName name="Strand가닥수">#REF!</definedName>
    <definedName name="Strand단면적">#REF!</definedName>
    <definedName name="Strand직경">#REF!</definedName>
    <definedName name="stratio">#REF!</definedName>
    <definedName name="Struct_Type">#REF!</definedName>
    <definedName name="STRUT">#REF!</definedName>
    <definedName name="STRUT_E">#REF!</definedName>
    <definedName name="STRUT_EA">#REF!</definedName>
    <definedName name="STRUT_EA1">#REF!</definedName>
    <definedName name="STS" hidden="1">{"'용역비'!$A$4:$C$8"}</definedName>
    <definedName name="STS_PIPE_100A_10S_단중">#REF!</definedName>
    <definedName name="STS_PIPE_10A_10S_단중">#REF!</definedName>
    <definedName name="STS_PIPE_125A_10S_단중">#REF!</definedName>
    <definedName name="STS_PIPE_150A_10S_단중">#REF!</definedName>
    <definedName name="STS_PIPE_15A_10S_단중">#REF!</definedName>
    <definedName name="STS_PIPE_200A_10S_단중">#REF!</definedName>
    <definedName name="STS_PIPE_20A_10S_단중">#REF!</definedName>
    <definedName name="STS_PIPE_250A_10S_단중">#REF!</definedName>
    <definedName name="STS_PIPE_25A_10S_단중">#REF!</definedName>
    <definedName name="STS_PIPE_300A_10S_단중">#REF!</definedName>
    <definedName name="STS_PIPE_32A_10S_단중">#REF!</definedName>
    <definedName name="STS_PIPE_350A_10S_단중">#REF!</definedName>
    <definedName name="STS_PIPE_400A_10S_단중">#REF!</definedName>
    <definedName name="STS_PIPE_40A_10S_단중">#REF!</definedName>
    <definedName name="STS_PIPE_50A_10S_단중">#REF!</definedName>
    <definedName name="STS_PIPE_65A_10S_단중">#REF!</definedName>
    <definedName name="STS_PIPE_80A_10S_단중">#REF!</definedName>
    <definedName name="STS_PIPE_90A_10S_단중">#REF!</definedName>
    <definedName name="ST산출">[0]!BlankMacro1</definedName>
    <definedName name="SU">#REF!</definedName>
    <definedName name="SUBT1">#REF!</definedName>
    <definedName name="SUBT2">#REF!</definedName>
    <definedName name="SUBT3">#REF!</definedName>
    <definedName name="SUM">#REF!</definedName>
    <definedName name="SUM_A">[67]!SUM_A</definedName>
    <definedName name="SUM10L">[10]INPUT!#REF!</definedName>
    <definedName name="SUM10R">[10]INPUT!#REF!</definedName>
    <definedName name="SUM3L">[10]INPUT!#REF!</definedName>
    <definedName name="SUM3R">[10]INPUT!#REF!</definedName>
    <definedName name="SUM4L">[10]INPUT!#REF!</definedName>
    <definedName name="SUM4R">[10]INPUT!#REF!</definedName>
    <definedName name="SUM5L">[10]INPUT!#REF!</definedName>
    <definedName name="SUM5R">[10]INPUT!#REF!</definedName>
    <definedName name="SUM6L">[10]INPUT!#REF!</definedName>
    <definedName name="SUM6R">[10]INPUT!#REF!</definedName>
    <definedName name="SUM7L">[10]INPUT!#REF!</definedName>
    <definedName name="SUM7R">[10]INPUT!#REF!</definedName>
    <definedName name="SUM8L">[10]INPUT!#REF!</definedName>
    <definedName name="SUM8R">[10]INPUT!#REF!</definedName>
    <definedName name="SUM9L">[10]INPUT!#REF!</definedName>
    <definedName name="SUM9R">[10]INPUT!#REF!</definedName>
    <definedName name="sung">#N/A</definedName>
    <definedName name="SUO_REA">#REF!</definedName>
    <definedName name="SUO_TOE">#REF!</definedName>
    <definedName name="SUP">#REF!</definedName>
    <definedName name="SUYO">#N/A</definedName>
    <definedName name="sv">#REF!</definedName>
    <definedName name="SVFGSF">[0]!KJH</definedName>
    <definedName name="SW" localSheetId="0">#REF!</definedName>
    <definedName name="SW">#REF!</definedName>
    <definedName name="SWH.1">'[10]3련 BOX'!#REF!</definedName>
    <definedName name="SWH.2">'[10]3련 BOX'!#REF!</definedName>
    <definedName name="SWH.3">'[10]3련 BOX'!#REF!</definedName>
    <definedName name="SWL">#REF!</definedName>
    <definedName name="SWR">#REF!</definedName>
    <definedName name="SW시험기사">#REF!</definedName>
    <definedName name="SX">#REF!</definedName>
    <definedName name="SXXS">#N/A</definedName>
    <definedName name="SY">#REF!</definedName>
    <definedName name="szdf" hidden="1">{#N/A,#N/A,FALSE,"지침";#N/A,#N/A,FALSE,"환경분석";#N/A,#N/A,FALSE,"Sheet16"}</definedName>
    <definedName name="SZVFGG">[0]!REEG</definedName>
    <definedName name="T">BlankMacro1</definedName>
    <definedName name="T.B.M.설치">[74]진주방향!$AS$433</definedName>
    <definedName name="T.B.M설치">#REF!</definedName>
    <definedName name="t_">#REF!</definedName>
    <definedName name="T_2">#N/A</definedName>
    <definedName name="T_3">#N/A</definedName>
    <definedName name="T_4">#N/A</definedName>
    <definedName name="T_AMOUNT">#N/A</definedName>
    <definedName name="T_PIECE_67">#REF!</definedName>
    <definedName name="T_PIECE_87">#REF!</definedName>
    <definedName name="T_UPRICE">#N/A</definedName>
    <definedName name="T0">#REF!</definedName>
    <definedName name="T10L">[10]INPUT!#REF!</definedName>
    <definedName name="T10M">#REF!</definedName>
    <definedName name="T10P">#REF!</definedName>
    <definedName name="T10R">[10]INPUT!#REF!</definedName>
    <definedName name="T11M">#REF!</definedName>
    <definedName name="T11P">#REF!</definedName>
    <definedName name="T12M">#REF!</definedName>
    <definedName name="T12P">#REF!</definedName>
    <definedName name="T13M">#REF!</definedName>
    <definedName name="T13P">#REF!</definedName>
    <definedName name="T14M">#REF!</definedName>
    <definedName name="T14P">#REF!</definedName>
    <definedName name="T15M">#REF!</definedName>
    <definedName name="T15P">#REF!</definedName>
    <definedName name="T16M">#REF!</definedName>
    <definedName name="T16P">#REF!</definedName>
    <definedName name="T17M">#REF!</definedName>
    <definedName name="T17P">#REF!</definedName>
    <definedName name="T18M">#REF!</definedName>
    <definedName name="T18P">#REF!</definedName>
    <definedName name="T19M">#REF!</definedName>
    <definedName name="T19P">#REF!</definedName>
    <definedName name="t1a1p">'[10]#REF'!$I$21</definedName>
    <definedName name="t1a1t">'[10]#REF'!$I$69</definedName>
    <definedName name="t1a2p">'[10]#REF'!$I$45</definedName>
    <definedName name="t1a2t">'[10]#REF'!$I$93</definedName>
    <definedName name="T1E">#REF!</definedName>
    <definedName name="T1L">[10]INPUT!$C$3</definedName>
    <definedName name="T1M">#REF!</definedName>
    <definedName name="T1P">#REF!</definedName>
    <definedName name="T1R">[10]INPUT!$E$3</definedName>
    <definedName name="T1S">#REF!</definedName>
    <definedName name="T2_">#N/A</definedName>
    <definedName name="T20M">#REF!</definedName>
    <definedName name="T20P">#REF!</definedName>
    <definedName name="T21M">#REF!</definedName>
    <definedName name="T21P">#REF!</definedName>
    <definedName name="T22E">#REF!</definedName>
    <definedName name="T23M">#REF!</definedName>
    <definedName name="T23P">#REF!</definedName>
    <definedName name="T24M">#REF!</definedName>
    <definedName name="T24P">#REF!</definedName>
    <definedName name="t2a1p">'[10]#REF'!$I$22</definedName>
    <definedName name="t2a1t">'[10]#REF'!$I$70</definedName>
    <definedName name="t2a2p">'[10]#REF'!$I$46</definedName>
    <definedName name="t2a2t">'[10]#REF'!$I$94</definedName>
    <definedName name="T2E">#REF!</definedName>
    <definedName name="T2L">[10]INPUT!$C$18</definedName>
    <definedName name="T2M">#REF!</definedName>
    <definedName name="T2P">#REF!</definedName>
    <definedName name="T2R">[10]INPUT!$E$18</definedName>
    <definedName name="T2S">#REF!</definedName>
    <definedName name="T3A1P">'[10]#REF'!$I$23</definedName>
    <definedName name="t3a1t">'[10]#REF'!$I$71</definedName>
    <definedName name="t3a2p">'[10]#REF'!$I$47</definedName>
    <definedName name="t3a2t">'[10]#REF'!$I$95</definedName>
    <definedName name="T3L">[10]INPUT!#REF!</definedName>
    <definedName name="T3P">#REF!</definedName>
    <definedName name="T3R">[10]INPUT!#REF!</definedName>
    <definedName name="T3S">#REF!</definedName>
    <definedName name="T4L">[10]INPUT!#REF!</definedName>
    <definedName name="T4M">#REF!</definedName>
    <definedName name="T4P">#REF!</definedName>
    <definedName name="T4R">[10]INPUT!#REF!</definedName>
    <definedName name="t4t4">BlankMacro1</definedName>
    <definedName name="t4tgtdrgr">BlankMacro1</definedName>
    <definedName name="T5L">[10]INPUT!#REF!</definedName>
    <definedName name="T5M">#REF!</definedName>
    <definedName name="T5P">#REF!</definedName>
    <definedName name="T5R">[10]INPUT!#REF!</definedName>
    <definedName name="T6L">[10]INPUT!#REF!</definedName>
    <definedName name="T6M">#REF!</definedName>
    <definedName name="T6P">#REF!</definedName>
    <definedName name="T6R">[10]INPUT!#REF!</definedName>
    <definedName name="T7L">[10]INPUT!#REF!</definedName>
    <definedName name="T7M">#REF!</definedName>
    <definedName name="T7P">#REF!</definedName>
    <definedName name="T7R">[10]INPUT!#REF!</definedName>
    <definedName name="T8L">[10]INPUT!#REF!</definedName>
    <definedName name="T8M">#REF!</definedName>
    <definedName name="T8P">#REF!</definedName>
    <definedName name="T8R">[10]INPUT!#REF!</definedName>
    <definedName name="T9L">[10]INPUT!#REF!</definedName>
    <definedName name="T9M">#REF!</definedName>
    <definedName name="T9P">#REF!</definedName>
    <definedName name="T9R">[10]INPUT!#REF!</definedName>
    <definedName name="Ta">#REF!</definedName>
    <definedName name="TA1P">'[10]#REF'!$I$20</definedName>
    <definedName name="ta1t">'[10]#REF'!$I$68</definedName>
    <definedName name="ta2p">'[10]#REF'!$I$44</definedName>
    <definedName name="ta2t">'[10]#REF'!$I$92</definedName>
    <definedName name="tab.도금">[112]내역1!#REF!</definedName>
    <definedName name="Table">'[10]#REF'!$A$3:$G$1428</definedName>
    <definedName name="TABLE_14">#REF!</definedName>
    <definedName name="TABLE_15">#REF!</definedName>
    <definedName name="TABLE_2">#REF!</definedName>
    <definedName name="TABLE_23">#REF!</definedName>
    <definedName name="TABLE_24">#REF!</definedName>
    <definedName name="TABLE_25">#REF!</definedName>
    <definedName name="TABLE_26">#REF!</definedName>
    <definedName name="TABLE_27">#REF!</definedName>
    <definedName name="TABLE_28">#REF!</definedName>
    <definedName name="TABLE_29">#REF!</definedName>
    <definedName name="TABLE_30">#REF!</definedName>
    <definedName name="TABLE_31">#REF!</definedName>
    <definedName name="TABLE_32">#REF!</definedName>
    <definedName name="TABLE_33">#REF!</definedName>
    <definedName name="TABLE_34">#REF!</definedName>
    <definedName name="TABLE_35">#REF!</definedName>
    <definedName name="TABLE_36">#REF!</definedName>
    <definedName name="TABLE_37">#REF!</definedName>
    <definedName name="TABLE_38">#REF!</definedName>
    <definedName name="TABLE_39">#REF!</definedName>
    <definedName name="TABLE_40">#REF!</definedName>
    <definedName name="TABLE_41">#REF!</definedName>
    <definedName name="TABLE_42">#REF!</definedName>
    <definedName name="TABLE_43">#REF!</definedName>
    <definedName name="TABLE_44">#REF!</definedName>
    <definedName name="TABLE_45">#REF!</definedName>
    <definedName name="TABLE_46">#REF!</definedName>
    <definedName name="TABLE_47">#REF!</definedName>
    <definedName name="TABLE_48">#REF!</definedName>
    <definedName name="TABLE_49">#REF!</definedName>
    <definedName name="TABLE_50">#REF!</definedName>
    <definedName name="TABLE_51">#REF!</definedName>
    <definedName name="TABLE_52">#REF!</definedName>
    <definedName name="TABLE_53">#REF!</definedName>
    <definedName name="TABLE_54">#REF!</definedName>
    <definedName name="TABLE_55">#REF!</definedName>
    <definedName name="TABLE_56">#REF!</definedName>
    <definedName name="TABLE_57">#REF!</definedName>
    <definedName name="TABLE_58">#REF!</definedName>
    <definedName name="TABLE_59">#REF!</definedName>
    <definedName name="TABLE_60">#REF!</definedName>
    <definedName name="TABLE_61">#REF!</definedName>
    <definedName name="TABLE_62">#REF!</definedName>
    <definedName name="TABLE_63">#REF!</definedName>
    <definedName name="TABLE_64">#REF!</definedName>
    <definedName name="TABLE_65">#REF!</definedName>
    <definedName name="TABLE_66">#REF!</definedName>
    <definedName name="TABLE_67">#REF!</definedName>
    <definedName name="TABLE_68">#REF!</definedName>
    <definedName name="TABLE_69">#REF!</definedName>
    <definedName name="Table1">'[10]#REF'!$A$4:$DF$41</definedName>
    <definedName name="TAK">'[30]#REF'!$AN$191</definedName>
    <definedName name="TANB">#REF!</definedName>
    <definedName name="TB">#REF!</definedName>
    <definedName name="Tba">#REF!</definedName>
    <definedName name="TBM">'[30]#REF'!$AP$264</definedName>
    <definedName name="TC">#REF!</definedName>
    <definedName name="TCA">#REF!</definedName>
    <definedName name="TCB">#REF!</definedName>
    <definedName name="tcw">#REF!</definedName>
    <definedName name="tcwds">#REF!</definedName>
    <definedName name="tdl">#REF!</definedName>
    <definedName name="tdlp">#REF!</definedName>
    <definedName name="teb">#REF!</definedName>
    <definedName name="Ted">#REF!</definedName>
    <definedName name="teg">BlankMacro1</definedName>
    <definedName name="tel">#REF!</definedName>
    <definedName name="telp">#REF!</definedName>
    <definedName name="telp1">#REF!</definedName>
    <definedName name="telp2">#REF!</definedName>
    <definedName name="telp3">#REF!</definedName>
    <definedName name="temp">#REF!</definedName>
    <definedName name="temp2">#REF!</definedName>
    <definedName name="Tendon단면적">#REF!</definedName>
    <definedName name="tesbs">#REF!</definedName>
    <definedName name="TEST">#REF!</definedName>
    <definedName name="text1">[10]가도공!#REF!</definedName>
    <definedName name="Text5">#REF!</definedName>
    <definedName name="TEYJ" hidden="1">{"'용역비'!$A$4:$C$8"}</definedName>
    <definedName name="TFG">#REF!,#REF!</definedName>
    <definedName name="TFUI" hidden="1">{"'용역비'!$A$4:$C$8"}</definedName>
    <definedName name="TGGG">#N/A</definedName>
    <definedName name="tgh">BlankMacro1</definedName>
    <definedName name="tgrgr">BlankMacro1</definedName>
    <definedName name="th">BlankMacro1</definedName>
    <definedName name="thftyr">BlankMacro1</definedName>
    <definedName name="thgh">BlankMacro1</definedName>
    <definedName name="thrth">BlankMacro1</definedName>
    <definedName name="thth">BlankMacro1</definedName>
    <definedName name="thtjhgj">BlankMacro1</definedName>
    <definedName name="thwru">#REF!</definedName>
    <definedName name="TIT">#REF!</definedName>
    <definedName name="TITLE">#REF!</definedName>
    <definedName name="TITLE_AREA">#REF!</definedName>
    <definedName name="Title_Print">#REF!</definedName>
    <definedName name="title_prints">#REF!</definedName>
    <definedName name="TITLES_AREA">#REF!</definedName>
    <definedName name="TITLES_PRINT">#REF!</definedName>
    <definedName name="tjsfh">#REF!</definedName>
    <definedName name="tk">#REF!</definedName>
    <definedName name="TKG">#REF!,#REF!</definedName>
    <definedName name="TKH">'[10]3련 BOX'!#REF!</definedName>
    <definedName name="TKRHTPQN2" hidden="1">{#N/A,#N/A,TRUE,"대외공문"}</definedName>
    <definedName name="TKSTH">[147]자재단가!#REF!</definedName>
    <definedName name="Tl">#REF!</definedName>
    <definedName name="tll">#REF!</definedName>
    <definedName name="tllp">#REF!</definedName>
    <definedName name="TMO">#REF!</definedName>
    <definedName name="TMPRICC">#N/A</definedName>
    <definedName name="TO">#REF!</definedName>
    <definedName name="TOB">'[10]#REF'!$Y$9</definedName>
    <definedName name="TOH">'[10]#REF'!$AC$10</definedName>
    <definedName name="TOLB">'[10]#REF'!$Y$10</definedName>
    <definedName name="TONG">#REF!</definedName>
    <definedName name="TOO">#N/A</definedName>
    <definedName name="TOP">#N/A</definedName>
    <definedName name="TOT">#REF!</definedName>
    <definedName name="Total_Floor_Area">#REF!</definedName>
    <definedName name="TOWB">'[10]#REF'!$Y$22</definedName>
    <definedName name="TOWH">'[10]#REF'!$AC$22</definedName>
    <definedName name="tr">BlankMacro1</definedName>
    <definedName name="TR_R">#REF!</definedName>
    <definedName name="TR_X">#REF!</definedName>
    <definedName name="TR510300간재">[148]G.R300경비!$F$15</definedName>
    <definedName name="TR510300노무">[148]G.R300경비!$F$17</definedName>
    <definedName name="TR510300손료">[148]G.R300경비!$F$6</definedName>
    <definedName name="Tra">#REF!</definedName>
    <definedName name="Trint_Titles">#REF!</definedName>
    <definedName name="TRR">[0]!TRR</definedName>
    <definedName name="TRRR">[0]!TRRR</definedName>
    <definedName name="trt">BlankMacro1</definedName>
    <definedName name="trunc">#REF!</definedName>
    <definedName name="tryr">BlankMacro1</definedName>
    <definedName name="tryrtg">[0]!bvvc</definedName>
    <definedName name="TS">#REF!</definedName>
    <definedName name="Tsa">#REF!</definedName>
    <definedName name="TSS">[10]우각부보강!#REF!</definedName>
    <definedName name="TT">ROUND(#REF!*#REF!,0)</definedName>
    <definedName name="TTHG">#N/A</definedName>
    <definedName name="TTI">#REF!,#REF!,#REF!</definedName>
    <definedName name="TTR">[0]!ㅁㄴㄹㅇㄹ</definedName>
    <definedName name="TTT">[10]원형1호맨홀토공수량!#REF!</definedName>
    <definedName name="TTTG">#REF!,#REF!</definedName>
    <definedName name="TTTT" hidden="1">#REF!</definedName>
    <definedName name="tttu">#REF!</definedName>
    <definedName name="TU">#REF!</definedName>
    <definedName name="tuilol" hidden="1">{"'용역비'!$A$4:$C$8"}</definedName>
    <definedName name="TUIO" hidden="1">{"'용역비'!$A$4:$C$8"}</definedName>
    <definedName name="TUIO.L" hidden="1">{"'용역비'!$A$4:$C$8"}</definedName>
    <definedName name="TUIOTUI" hidden="1">{"'용역비'!$A$4:$C$8"}</definedName>
    <definedName name="TUNVS">[0]!ㄷㄹㅈ</definedName>
    <definedName name="tuu">[0]!frt</definedName>
    <definedName name="TV">#REF!</definedName>
    <definedName name="TV공량">#REF!</definedName>
    <definedName name="TV설비">#REF!</definedName>
    <definedName name="TW">#REF!</definedName>
    <definedName name="TWA">#REF!</definedName>
    <definedName name="TWI">'[10]#REF'!#REF!</definedName>
    <definedName name="TWL">#REF!</definedName>
    <definedName name="TWR">#REF!</definedName>
    <definedName name="TWW">#REF!</definedName>
    <definedName name="ty">BlankMacro1</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'[10]3련 BOX'!#REF!</definedName>
    <definedName name="tye" hidden="1">#REF!</definedName>
    <definedName name="tyh">BlankMacro1</definedName>
    <definedName name="TYHFDGFD" hidden="1">{#N/A,#N/A,FALSE,"배수2"}</definedName>
    <definedName name="TYJ" hidden="1">{"'용역비'!$A$4:$C$8"}</definedName>
    <definedName name="tyje" hidden="1">{"'용역비'!$A$4:$C$8"}</definedName>
    <definedName name="tyjet" hidden="1">{"'용역비'!$A$4:$C$8"}</definedName>
    <definedName name="tyjykr">BlankMacro1</definedName>
    <definedName name="TYPE">#REF!</definedName>
    <definedName name="TYPEEA">#REF!</definedName>
    <definedName name="tyty">BlankMacro1</definedName>
    <definedName name="tyu" hidden="1">{"'용역비'!$A$4:$C$8"}</definedName>
    <definedName name="tyutk">BlankMacro1</definedName>
    <definedName name="tyy">BlankMacro1</definedName>
    <definedName name="U">#REF!</definedName>
    <definedName name="U19042704">#REF!</definedName>
    <definedName name="UD">[48]기본DATA!#REF!</definedName>
    <definedName name="udst">#REF!</definedName>
    <definedName name="ue____I¨￡">#N/A</definedName>
    <definedName name="ue____Iª">#N/A</definedName>
    <definedName name="ùê____Íª">#N/A</definedName>
    <definedName name="uiy">#N/A</definedName>
    <definedName name="ujdffdf" hidden="1">{#N/A,#N/A,FALSE,"단가표지"}</definedName>
    <definedName name="UJI">[149]DATE!$I$24:$I$85</definedName>
    <definedName name="UJJ">[0]!YHG</definedName>
    <definedName name="ujjfff">BlankMacro1</definedName>
    <definedName name="ujy">[0]!ret</definedName>
    <definedName name="UL">[44]을!#REF!</definedName>
    <definedName name="ulo" hidden="1">{"'용역비'!$A$4:$C$8"}</definedName>
    <definedName name="UMh">#REF!</definedName>
    <definedName name="UMv">#REF!</definedName>
    <definedName name="UNIT">#REF!</definedName>
    <definedName name="UNIT_1">#REF!</definedName>
    <definedName name="UNIT_3">#REF!</definedName>
    <definedName name="UNITA">[3]부하계산서!#REF!</definedName>
    <definedName name="UNITAA">[3]부하계산서!#REF!</definedName>
    <definedName name="UNITB">[3]부하계산서!#REF!</definedName>
    <definedName name="UNITBB">[3]부하계산서!#REF!</definedName>
    <definedName name="UNITC">[3]부하계산서!#REF!</definedName>
    <definedName name="UNITC1">[3]부하계산서!#REF!</definedName>
    <definedName name="UNITCA">[3]부하계산서!#REF!</definedName>
    <definedName name="UNITD">[3]부하계산서!#REF!</definedName>
    <definedName name="UNITDA">[3]부하계산서!#REF!</definedName>
    <definedName name="Unix_Sum94">[61]Sheet1!#REF!</definedName>
    <definedName name="uo">BlankMacro1</definedName>
    <definedName name="UP">#REF!</definedName>
    <definedName name="UPS">#REF!</definedName>
    <definedName name="UPSR">[3]부하계산서!#REF!</definedName>
    <definedName name="UT">#REF!</definedName>
    <definedName name="UTI" hidden="1">{"'용역비'!$A$4:$C$8"}</definedName>
    <definedName name="UTIOL" hidden="1">{"'용역비'!$A$4:$C$8"}</definedName>
    <definedName name="uu">[143]DATA!$B$4:$F$495</definedName>
    <definedName name="UUU">[0]!UUU</definedName>
    <definedName name="UVh">#REF!</definedName>
    <definedName name="UVv">#REF!</definedName>
    <definedName name="UY">#REF!</definedName>
    <definedName name="uy89ihbn" hidden="1">{#N/A,#N/A,FALSE,"2~8번"}</definedName>
    <definedName name="uyetutri" hidden="1">#REF!</definedName>
    <definedName name="uyj">[0]!TYJ</definedName>
    <definedName name="uykjgh">#REF!</definedName>
    <definedName name="uyt">[150]설계명세서!#REF!</definedName>
    <definedName name="UYUY">[0]!DGRT</definedName>
    <definedName name="U플800">[147]자재단가!#REF!</definedName>
    <definedName name="U형플륨관800">[147]자재단가!#REF!</definedName>
    <definedName name="V">BlankMacro1</definedName>
    <definedName name="VAFP">#REF!</definedName>
    <definedName name="VAT">#REF!</definedName>
    <definedName name="VB" hidden="1">{#N/A,#N/A,FALSE,"이태원철근"}</definedName>
    <definedName name="vbc">[0]!REGSVTEB</definedName>
    <definedName name="VBGDH">[0]!HBHG</definedName>
    <definedName name="VBN" hidden="1">{#N/A,#N/A,FALSE,"이태원철근"}</definedName>
    <definedName name="vbnh">[0]!ㅗㅠㅎㄹ</definedName>
    <definedName name="VBV">#REF!</definedName>
    <definedName name="vcc" hidden="1">{"'용역비'!$A$4:$C$8"}</definedName>
    <definedName name="VCR">#REF!</definedName>
    <definedName name="VCUT">[151]자재!$C$13</definedName>
    <definedName name="Vcut충전제">[147]자재단가!#REF!</definedName>
    <definedName name="VCUT충전제균열보수용">[147]자재단가!#REF!</definedName>
    <definedName name="vcx">[0]!ㅗㅠㅎㄹ</definedName>
    <definedName name="VCXZ">#REF!</definedName>
    <definedName name="vdsfv">BlankMacro1</definedName>
    <definedName name="VDSVP">#REF!</definedName>
    <definedName name="vfdsvfv">[95]입찰안!#REF!</definedName>
    <definedName name="vfeg">BlankMacro1</definedName>
    <definedName name="VFJKEH">[0]!DDC</definedName>
    <definedName name="VFV">[0]!ㄷㄹㅈ</definedName>
    <definedName name="VFZF" hidden="1">{#N/A,#N/A,FALSE,"이태원철근"}</definedName>
    <definedName name="VGF">[0]!VGF</definedName>
    <definedName name="VHAF">#REF!</definedName>
    <definedName name="vhdl1">#REF!</definedName>
    <definedName name="vhel1">#REF!</definedName>
    <definedName name="vhel2">#REF!</definedName>
    <definedName name="vhel3">#REF!</definedName>
    <definedName name="vhj">#REF!,#REF!</definedName>
    <definedName name="vhll1">#REF!</definedName>
    <definedName name="VHMF">#REF!</definedName>
    <definedName name="vhpe2">#REF!</definedName>
    <definedName name="vhpw">#REF!</definedName>
    <definedName name="vhw">#REF!</definedName>
    <definedName name="VIP">[152]!Macro9</definedName>
    <definedName name="VIR">[152]!Macro7</definedName>
    <definedName name="VIS">[152]!Macro9</definedName>
    <definedName name="VISION시설투자" hidden="1">{#N/A,#N/A,TRUE,"LOADCOVE";#N/A,#N/A,TRUE,"PAGE001";#N/A,#N/A,TRUE,"PAGE002";#N/A,#N/A,TRUE,"PAGE003";#N/A,#N/A,TRUE,"PAGE004";#N/A,#N/A,TRUE,"PAGE005";#N/A,#N/A,TRUE,"PAGE006";#N/A,#N/A,TRUE,"PAGE007";#N/A,#N/A,TRUE,"PAGE008";#N/A,#N/A,TRUE,"PAGE009";#N/A,#N/A,TRUE,"PAGE010";#N/A,#N/A,TRUE,"PAGE011";#N/A,#N/A,TRUE,"PAGE012";#N/A,#N/A,TRUE,"PAGE013"}</definedName>
    <definedName name="vlo">[0]!juyjuy</definedName>
    <definedName name="VLOOKUP">#REF!</definedName>
    <definedName name="VMAX">#N/A</definedName>
    <definedName name="VMF">#REF!</definedName>
    <definedName name="VMOTOR">#REF!</definedName>
    <definedName name="vnb">#N/A</definedName>
    <definedName name="VNJ">[0]!VNJ</definedName>
    <definedName name="VPUMP">#REF!</definedName>
    <definedName name="VSV">#REF!</definedName>
    <definedName name="Vu">#REF!</definedName>
    <definedName name="VVAFP">#REF!</definedName>
    <definedName name="vvb">[0]!ㅌㅊㅍ</definedName>
    <definedName name="vvdl1">#REF!</definedName>
    <definedName name="vvel1">#REF!</definedName>
    <definedName name="vvel2">#REF!</definedName>
    <definedName name="vvel3">#REF!</definedName>
    <definedName name="vvll1">#REF!</definedName>
    <definedName name="VVMF">#REF!</definedName>
    <definedName name="vvpe2">#REF!</definedName>
    <definedName name="vvpw">#REF!</definedName>
    <definedName name="VVV">#REF!</definedName>
    <definedName name="vvvj">BlankMacro1</definedName>
    <definedName name="vvw">#REF!</definedName>
    <definedName name="VWEI">#REF!</definedName>
    <definedName name="W">BlankMacro1</definedName>
    <definedName name="w_m">#REF!</definedName>
    <definedName name="w_m1">#REF!</definedName>
    <definedName name="w_m2">#REF!</definedName>
    <definedName name="w_m22">#REF!</definedName>
    <definedName name="W10L">[10]INPUT!#REF!</definedName>
    <definedName name="W10R">[10]INPUT!#REF!</definedName>
    <definedName name="W1C">#REF!</definedName>
    <definedName name="W2C">#REF!</definedName>
    <definedName name="W3C">#REF!</definedName>
    <definedName name="W3L">[10]INPUT!#REF!</definedName>
    <definedName name="W3R">[10]INPUT!#REF!</definedName>
    <definedName name="W4L">[10]INPUT!#REF!</definedName>
    <definedName name="W4R">[10]INPUT!#REF!</definedName>
    <definedName name="W5L">[10]INPUT!#REF!</definedName>
    <definedName name="W5R">[10]INPUT!#REF!</definedName>
    <definedName name="W6L">[10]INPUT!#REF!</definedName>
    <definedName name="W6R">[10]INPUT!#REF!</definedName>
    <definedName name="W7L">[10]INPUT!#REF!</definedName>
    <definedName name="W7R">[10]INPUT!#REF!</definedName>
    <definedName name="W8L">[10]INPUT!#REF!</definedName>
    <definedName name="W8R">[10]INPUT!#REF!</definedName>
    <definedName name="W9L">[10]INPUT!#REF!</definedName>
    <definedName name="W9R">[10]INPUT!#REF!</definedName>
    <definedName name="WA">#REF!</definedName>
    <definedName name="waa">[10]입력!#REF!</definedName>
    <definedName name="WALE">#REF!</definedName>
    <definedName name="wale_e">#REF!</definedName>
    <definedName name="wale_ea">#REF!</definedName>
    <definedName name="WALL">#REF!</definedName>
    <definedName name="WATER_BOX">#REF!</definedName>
    <definedName name="WB">#REF!</definedName>
    <definedName name="WB.1">'[10]#REF'!$Y$19</definedName>
    <definedName name="WB.2">'[10]#REF'!$Y$20</definedName>
    <definedName name="WB.3">'[10]#REF'!$Y$21</definedName>
    <definedName name="wbeta">#REF!</definedName>
    <definedName name="WC">#REF!</definedName>
    <definedName name="WCC">#REF!</definedName>
    <definedName name="WCP">#REF!</definedName>
    <definedName name="WD">#REF!</definedName>
    <definedName name="WD_P">#REF!</definedName>
    <definedName name="WD_W">#REF!</definedName>
    <definedName name="wda">BlankMacro1</definedName>
    <definedName name="WDDSF">#REF!,#REF!,#REF!</definedName>
    <definedName name="wddw">[0]!ㅈㄷㅂㄹ</definedName>
    <definedName name="wdes">[0]!VBN</definedName>
    <definedName name="WDF">[0]!QQA</definedName>
    <definedName name="WDFG">#REF!,#REF!</definedName>
    <definedName name="WDV">[0]!WDV</definedName>
    <definedName name="wdw">BlankMacro1</definedName>
    <definedName name="we">#REF!</definedName>
    <definedName name="wed" hidden="1">{#N/A,#N/A,FALSE,"포장단가"}</definedName>
    <definedName name="WEF">#REF!,#REF!</definedName>
    <definedName name="WEFDS">[0]!MATRO</definedName>
    <definedName name="WEI">#REF!</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err" hidden="1">{#N/A,#N/A,FALSE,"운반시간"}</definedName>
    <definedName name="werewr" hidden="1">{#N/A,#N/A,FALSE,"골재소요량";#N/A,#N/A,FALSE,"골재소요량"}</definedName>
    <definedName name="werfew">BlankMacro1</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erdff">#REF!</definedName>
    <definedName name="wesbs">#REF!</definedName>
    <definedName name="wessdd">#REF!</definedName>
    <definedName name="WETQWER">#REF!</definedName>
    <definedName name="wetuyre">BlankMacro1</definedName>
    <definedName name="WEUH">#REF!</definedName>
    <definedName name="WEW">#REF!</definedName>
    <definedName name="WF">#REF!</definedName>
    <definedName name="WFF">#REF!</definedName>
    <definedName name="WFG">[0]!MATRO</definedName>
    <definedName name="wfs">#REF!</definedName>
    <definedName name="wg">#REF!</definedName>
    <definedName name="wh">#REF!</definedName>
    <definedName name="WH.1">'[10]#REF'!$AC$19</definedName>
    <definedName name="WH.2">'[10]#REF'!$AC$20</definedName>
    <definedName name="WH.3">'[10]#REF'!$AC$21</definedName>
    <definedName name="wii">#REF!</definedName>
    <definedName name="wing_l">#REF!</definedName>
    <definedName name="WING_T">#REF!</definedName>
    <definedName name="WIRE">[113]Sheet1!$D$3</definedName>
    <definedName name="WIRE_1">#REF!</definedName>
    <definedName name="WIRE_3">#REF!</definedName>
    <definedName name="WIRUY">[0]!WIRUY</definedName>
    <definedName name="WIS단가비교" hidden="1">{#N/A,#N/A,TRUE,"토적및재료집계";#N/A,#N/A,TRUE,"토적및재료집계";#N/A,#N/A,TRUE,"단위량"}</definedName>
    <definedName name="WJDDJ">#REF!</definedName>
    <definedName name="wkdry">{"Book1","수시.XLS"}</definedName>
    <definedName name="wkqcjf">#REF!</definedName>
    <definedName name="WL">#REF!</definedName>
    <definedName name="WLQ" hidden="1">{#N/A,#N/A,FALSE,"명세표"}</definedName>
    <definedName name="wls">#REF!,#REF!,#REF!,#REF!,#REF!,#REF!</definedName>
    <definedName name="wm.조골재1" hidden="1">{#N/A,#N/A,FALSE,"조골재"}</definedName>
    <definedName name="WN">[10]교각1!#REF!</definedName>
    <definedName name="woekzd">#REF!</definedName>
    <definedName name="WON">[44]을!#REF!</definedName>
    <definedName name="woogi" hidden="1">#REF!</definedName>
    <definedName name="woogi2" hidden="1">#REF!</definedName>
    <definedName name="WP_1">#REF!</definedName>
    <definedName name="WP_2">#REF!</definedName>
    <definedName name="WP_3">#REF!</definedName>
    <definedName name="WP_4">#REF!</definedName>
    <definedName name="WPP">#REF!</definedName>
    <definedName name="wqd">[0]!ㅗㅠㅎㄹ</definedName>
    <definedName name="WQR" hidden="1">{#N/A,#N/A,FALSE,"Sheet1"}</definedName>
    <definedName name="WRITE" hidden="1">{#N/A,#N/A,FALSE,"CCTV"}</definedName>
    <definedName name="wrn.0812ESC."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wrn.2번." hidden="1">{#N/A,#N/A,FALSE,"2~8번"}</definedName>
    <definedName name="wrn.34건물기초." hidden="1">{#N/A,#N/A,FALSE,"집계";#N/A,#N/A,FALSE,"표지";#N/A,#N/A,FALSE,"터빈집계";#N/A,#N/A,FALSE,"터빈내역";#N/A,#N/A,FALSE,"주제어집계";#N/A,#N/A,FALSE,"주제어내역";#N/A,#N/A,FALSE,"보일러집계";#N/A,#N/A,FALSE,"보일러내역"}</definedName>
    <definedName name="wrn.97." hidden="1">{#N/A,#N/A,FALSE,"지침";#N/A,#N/A,FALSE,"환경분석";#N/A,#N/A,FALSE,"Sheet16"}</definedName>
    <definedName name="wrn.97년._.사업계획._.및._.예산지침." hidden="1">{#N/A,#N/A,TRUE,"1";#N/A,#N/A,TRUE,"2";#N/A,#N/A,TRUE,"3";#N/A,#N/A,TRUE,"4";#N/A,#N/A,TRUE,"5";#N/A,#N/A,TRUE,"6";#N/A,#N/A,TRUE,"7"}</definedName>
    <definedName name="WRN.98." hidden="1">{#N/A,#N/A,FALSE,"지침";#N/A,#N/A,FALSE,"환경분석";#N/A,#N/A,FALSE,"Sheet16"}</definedName>
    <definedName name="wrn.abc." hidden="1">{#N/A,#N/A,TRUE,"천상그린44PY"}</definedName>
    <definedName name="wrn.ac30prn." hidden="1">{#N/A,#N/A,FALSE,"별표20 ";#N/A,#N/A,FALSE,"부표";#N/A,#N/A,FALSE,"품셈내역";#N/A,#N/A,FALSE,"품셈집계";#N/A,#N/A,FALSE,"내역서";#N/A,#N/A,FALSE,"집계표";#N/A,#N/A,FALSE,"표지";#N/A,#N/A,FALSE,"별표총괄표"}</definedName>
    <definedName name="wrn.BM." hidden="1">{#N/A,#N/A,FALSE,"CCTV"}</definedName>
    <definedName name="wrn.DIFM°ßAu¼­." hidden="1">{#N/A,#N/A,FALSE,"Sheet1"}</definedName>
    <definedName name="wrn.DIFM견적서." hidden="1">{#N/A,#N/A,FALSE,"Sheet1"}</definedName>
    <definedName name="WRN.SF" hidden="1">{#N/A,#N/A,FALSE,"CCTV"}</definedName>
    <definedName name="wrn.test1." hidden="1">{#N/A,#N/A,FALSE,"명세표"}</definedName>
    <definedName name="wrn.건물기초."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wrn.건설기계사업소._.상반기보고." hidden="1">{#N/A,#N/A,FALSE,"사업총괄";#N/A,#N/A,FALSE,"장비사업";#N/A,#N/A,FALSE,"철구사업";#N/A,#N/A,FALSE,"준설사업"}</definedName>
    <definedName name="wrn.견적." hidden="1">{#N/A,#N/A,FALSE,"Sheet1";#N/A,#N/A,FALSE,"Sheet2";#N/A,#N/A,FALSE,"TAB96-1"}</definedName>
    <definedName name="wrn.골재소요량." hidden="1">{#N/A,#N/A,FALSE,"골재소요량";#N/A,#N/A,FALSE,"골재소요량"}</definedName>
    <definedName name="wrn.교각수량." hidden="1">{#N/A,#N/A,FALSE,"수량집계";#N/A,#N/A,FALSE,"철근집계";#N/A,#N/A,FALSE,"외봉교 - 교각 1";#N/A,#N/A,FALSE,"외봉교 - 교각 2";#N/A,#N/A,FALSE,"외봉교 - 교각 3"}</definedName>
    <definedName name="wrn.교대." hidden="1">{#N/A,#N/A,FALSE,"type1";#N/A,#N/A,FALSE,"지지력";#N/A,#N/A,FALSE,"PILE계산";#N/A,#N/A,FALSE,"PILE ";#N/A,#N/A,FALSE,"철근량";#N/A,#N/A,FALSE,"균열검토";#N/A,#N/A,FALSE,"날개벽";#N/A,#N/A,FALSE,"주철근조립도";#N/A,#N/A,FALSE,"교좌"}</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수량." hidden="1">{#N/A,#N/A,FALSE,"집계";#N/A,#N/A,FALSE,"철근";#N/A,#N/A,FALSE,"(교대A1-녹동방향)";#N/A,#N/A,FALSE,"(교대A1-고흥방향)";#N/A,#N/A,FALSE,"(교대A2-녹동방향)";#N/A,#N/A,FALSE,"(교대A2-고흥방향)"}</definedName>
    <definedName name="wrn.교육청." hidden="1">{#N/A,#N/A,FALSE,"전력간선"}</definedName>
    <definedName name="wrn.구조2." hidden="1">{#N/A,#N/A,FALSE,"구조2"}</definedName>
    <definedName name="wrn.기성." hidden="1">{#N/A,#N/A,FALSE,"신청통보";#N/A,#N/A,FALSE,"기성확인서";#N/A,#N/A,FALSE,"기성내역서"}</definedName>
    <definedName name="wrn.기초." hidden="1">{#N/A,#N/A,FALSE,"터빈집계";#N/A,#N/A,FALSE,"터빈내역";#N/A,#N/A,FALSE,"보일러집계";#N/A,#N/A,FALSE,"보일러내역"}</definedName>
    <definedName name="wrn.남가좌동." hidden="1">{#N/A,#N/A,FALSE,"개략금액";#N/A,#N/A,FALSE,"공사개요 ";#N/A,#N/A,FALSE,"견적조건";#N/A,#N/A,FALSE,"산출근거";#N/A,#N/A,FALSE,"EL금액";#N/A,#N/A,FALSE,"무인경비"}</definedName>
    <definedName name="wrn.단가표지." hidden="1">{#N/A,#N/A,FALSE,"단가표지"}</definedName>
    <definedName name="wrn.대외공문." hidden="1">{#N/A,#N/A,TRUE,"대외공문"}</definedName>
    <definedName name="wrn.ㅁㅁ." hidden="1">{#N/A,#N/A,FALSE,"단가와품"}</definedName>
    <definedName name="wrn.ㅁㅁㅁ." hidden="1">{#N/A,#N/A,FALSE,"월공사비집계표양식 (7)";#N/A,#N/A,FALSE,"월공사비집계표양식 (7)"}</definedName>
    <definedName name="wrn.배수1." hidden="1">{#N/A,#N/A,FALSE,"배수1"}</definedName>
    <definedName name="wrn.배수2." hidden="1">{#N/A,#N/A,FALSE,"배수2"}</definedName>
    <definedName name="wrn.변경예산." hidden="1">{#N/A,#N/A,FALSE,"변경관리예산";#N/A,#N/A,FALSE,"변경장비예산";#N/A,#N/A,FALSE,"변경준설예산";#N/A,#N/A,FALSE,"변경철구예산"}</definedName>
    <definedName name="wrn.보일러마감." hidden="1">{#N/A,#N/A,FALSE,"물가변동 (2)";#N/A,#N/A,FALSE,"공사비";#N/A,#N/A,FALSE,"사급";#N/A,#N/A,FALSE,"도급집계";#N/A,#N/A,FALSE,"재료비";#N/A,#N/A,FALSE,"노무비";#N/A,#N/A,FALSE,"경비"}</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하계획." hidden="1">{#N/A,#N/A,TRUE,"LOADCOVE";#N/A,#N/A,TRUE,"PAGE001";#N/A,#N/A,TRUE,"PAGE002";#N/A,#N/A,TRUE,"PAGE003";#N/A,#N/A,TRUE,"PAGE004";#N/A,#N/A,TRUE,"PAGE005";#N/A,#N/A,TRUE,"PAGE006";#N/A,#N/A,TRUE,"PAGE007";#N/A,#N/A,TRUE,"PAGE008";#N/A,#N/A,TRUE,"PAGE009";#N/A,#N/A,TRUE,"PAGE010";#N/A,#N/A,TRUE,"PAGE011";#N/A,#N/A,TRUE,"PAGE012";#N/A,#N/A,TRUE,"PAGE013"}</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hidden="1">{#N/A,#N/A,FALSE,"속도"}</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수." hidden="1">{#N/A,"수불부",FALSE,"사급자재수불서";#N/A,"수불부",FALSE,"사급자재수불서"}</definedName>
    <definedName name="wrn.시행결의." hidden="1">{#N/A,#N/A,FALSE,"도급대비시행율";#N/A,#N/A,FALSE,"결의서";#N/A,#N/A,FALSE,"내역서";#N/A,#N/A,FALSE,"도급예상"}</definedName>
    <definedName name="wrn.신용찬." hidden="1">{#N/A,#N/A,TRUE,"토적및재료집계";#N/A,#N/A,TRUE,"토적및재료집계";#N/A,#N/A,TRUE,"단위량"}</definedName>
    <definedName name="wrn.아현동출력." hidden="1">{#N/A,#N/A,FALSE,"견적조건";#N/A,#N/A,FALSE,"산출근거"}</definedName>
    <definedName name="wrn.안동옥동." hidden="1">{#N/A,#N/A,FALSE,"공사금액출력";#N/A,#N/A,FALSE,"외주비분류"}</definedName>
    <definedName name="wrn.연동제." hidden="1">{#N/A,#N/A,TRUE,"총괄"}</definedName>
    <definedName name="wrn.예상손익." hidden="1">{#N/A,#N/A,FALSE,"예상손익";#N/A,#N/A,FALSE,"관리분석";#N/A,#N/A,FALSE,"장비분석";#N/A,#N/A,FALSE,"준설분석";#N/A,#N/A,FALSE,"철구분석"}</definedName>
    <definedName name="wrn.옹벽." hidden="1">{#N/A,#N/A,FALSE,"유전1교-집계";#N/A,#N/A,FALSE,"유전1교-철근";#N/A,#N/A,FALSE,"유전1교";#N/A,#N/A,FALSE,"유전2교-집계";#N/A,#N/A,FALSE,"유전3교-집계";#N/A,#N/A,FALSE,"덕흥육교-집계";#N/A,#N/A,FALSE,"덕흥1교-집계";#N/A,#N/A,FALSE,"덕흥1교-철근";#N/A,#N/A,FALSE,"덕흥1교";#N/A,#N/A,FALSE,"덕흥2교-집계";#N/A,#N/A,FALSE,"덕흥3교-집계";#N/A,#N/A,FALSE,"외봉교-집계";#N/A,#N/A,FALSE,"외봉교-철근";#N/A,#N/A,FALSE,"외봉교";#N/A,#N/A,FALSE,"신양육교-집계";#N/A,#N/A,FALSE,"신양교-집계";#N/A,#N/A,FALSE,"신양교-철근";#N/A,#N/A,FALSE,"신양교"}</definedName>
    <definedName name="wrn.외주기성." hidden="1">{#N/A,#N/A,FALSE,"신청통보";#N/A,#N/A,FALSE,"기성확인서";#N/A,#N/A,FALSE,"기성내역서"}</definedName>
    <definedName name="wrn.운반시간." hidden="1">{#N/A,#N/A,FALSE,"운반시간"}</definedName>
    <definedName name="wrn.이정표." hidden="1">{#N/A,#N/A,FALSE,"이정표"}</definedName>
    <definedName name="wrn.이태원._.철근." hidden="1">{#N/A,#N/A,FALSE,"이태원철근"}</definedName>
    <definedName name="wrn.일위대가." hidden="1">{#N/A,#N/A,TRUE,"대가1"}</definedName>
    <definedName name="wrn.전열선출서." hidden="1">{#N/A,#N/A,FALSE,"전열산출서"}</definedName>
    <definedName name="wrn.조골재." hidden="1">{#N/A,#N/A,FALSE,"조골재"}</definedName>
    <definedName name="wrn.중공업군포견적서." hidden="1">{#N/A,#N/A,FALSE,"견적갑지";#N/A,#N/A,FALSE,"총괄표";#N/A,#N/A,FALSE,"철골공사";#N/A,#N/A,FALSE,"토목공사";#N/A,#N/A,FALSE,"판넬전기공사"}</definedName>
    <definedName name="wrn.철골집계표._.5칸." hidden="1">{#N/A,#N/A,FALSE,"Sheet1"}</definedName>
    <definedName name="wrn.출력._.요약." hidden="1">{#N/A,#N/A,TRUE,"개략금액";#N/A,#N/A,TRUE,"공사개요 ";#N/A,#N/A,TRUE,"견적조건";#N/A,#N/A,TRUE,"산출근거";#N/A,#N/A,TRUE,"승강기출력";#N/A,#N/A,TRUE,"무인경비"}</definedName>
    <definedName name="wrn.토공1." hidden="1">{#N/A,#N/A,FALSE,"구조1"}</definedName>
    <definedName name="wrn.토공2." hidden="1">{#N/A,#N/A,FALSE,"토공2"}</definedName>
    <definedName name="wrn.통신지." hidden="1">{#N/A,#N/A,FALSE,"기안지";#N/A,#N/A,FALSE,"통신지"}</definedName>
    <definedName name="wrn.포장1." hidden="1">{#N/A,#N/A,FALSE,"포장1";#N/A,#N/A,FALSE,"포장1"}</definedName>
    <definedName name="wrn.포장2." hidden="1">{#N/A,#N/A,FALSE,"포장2"}</definedName>
    <definedName name="wrn.포장단가." hidden="1">{#N/A,#N/A,FALSE,"포장단가"}</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 hidden="1">{#N/A,#N/A,FALSE,"표지"}</definedName>
    <definedName name="wrn.표지목차." hidden="1">{#N/A,#N/A,FALSE,"표지목차"}</definedName>
    <definedName name="wrn.현장._.NCR._.분석." hidden="1">{#N/A,#N/A,FALSE,"현장 NCR 분석";#N/A,#N/A,FALSE,"현장품질감사";#N/A,#N/A,FALSE,"현장품질감사"}</definedName>
    <definedName name="wrn.혼합골재." hidden="1">{#N/A,#N/A,FALSE,"혼합골재"}</definedName>
    <definedName name="wrn.황금동." hidden="1">{#N/A,#N/A,FALSE,"단면 제원"}</definedName>
    <definedName name="wrty" hidden="1">{"'용역비'!$A$4:$C$8"}</definedName>
    <definedName name="wrtyrtyrt" hidden="1">{"'용역비'!$A$4:$C$8"}</definedName>
    <definedName name="wrtywrtywr" hidden="1">{"'용역비'!$A$4:$C$8"}</definedName>
    <definedName name="WS">#REF!</definedName>
    <definedName name="wsdf">[0]!ret</definedName>
    <definedName name="wsg">#REF!,#REF!</definedName>
    <definedName name="WSO">#REF!</definedName>
    <definedName name="WSS">[0]!ㅁㄴㄹㅇㄹ</definedName>
    <definedName name="WSUM">#REF!</definedName>
    <definedName name="WSX">[0]!WWF</definedName>
    <definedName name="Ws삼">#REF!</definedName>
    <definedName name="Ws이">#REF!</definedName>
    <definedName name="Ws일">#REF!</definedName>
    <definedName name="WT">'[10]#REF'!$AC$23</definedName>
    <definedName name="WTT">[10]원형1호맨홀토공수량!#REF!</definedName>
    <definedName name="wuy" hidden="1">{"'용역비'!$A$4:$C$8"}</definedName>
    <definedName name="ww">'[10]#REF'!$AJ$5</definedName>
    <definedName name="WWD">#REF!</definedName>
    <definedName name="WWF">#N/A</definedName>
    <definedName name="WWQ">[0]!ㄷㄹㅈ</definedName>
    <definedName name="WWR">[0]!uiy</definedName>
    <definedName name="WWT">[0]!WWT</definedName>
    <definedName name="WWU">[0]!ㅈㄷㅂㄹ</definedName>
    <definedName name="www">'[10]ABUT수량-A1'!$T$25</definedName>
    <definedName name="WWWWW" hidden="1">{#N/A,#N/A,FALSE,"Sheet1"}</definedName>
    <definedName name="wxx">#REF!</definedName>
    <definedName name="wzz">#REF!</definedName>
    <definedName name="X">BlankMacro1</definedName>
    <definedName name="X48호선_1_구조물철거집계표_국도48__List">[153]구조물철거타공정이월!#REF!</definedName>
    <definedName name="X9701D_일위대가_List">#REF!</definedName>
    <definedName name="xcc">[0]!ㅁㄴㄹㅇㄹ</definedName>
    <definedName name="xcf">#N/A</definedName>
    <definedName name="XCVBGSDFGSER" hidden="1">#REF!</definedName>
    <definedName name="XCXC">#N/A</definedName>
    <definedName name="xdd">[0]!jytr</definedName>
    <definedName name="XDE">[0]!ㅗㅠㅎㄹ</definedName>
    <definedName name="XDF">[0]!xcf</definedName>
    <definedName name="XDR">[0]!ㅈㄷㅂㄹ</definedName>
    <definedName name="XDS">[0]!NNF</definedName>
    <definedName name="xdtiyh">#REF!</definedName>
    <definedName name="xend">#REF!</definedName>
    <definedName name="xgap1">#REF!</definedName>
    <definedName name="xhd">[0]!xhd</definedName>
    <definedName name="xlcdfsdhodfs">#REF!</definedName>
    <definedName name="xlen1">#REF!</definedName>
    <definedName name="xlen2">#REF!</definedName>
    <definedName name="xmrrlwhrjs" hidden="1">{#N/A,#N/A,FALSE,"현장 NCR 분석";#N/A,#N/A,FALSE,"현장품질감사";#N/A,#N/A,FALSE,"현장품질감사"}</definedName>
    <definedName name="XNUM1">#REF!</definedName>
    <definedName name="XSD">[0]!MATRO</definedName>
    <definedName name="XX">#REF!</definedName>
    <definedName name="XXD">#REF!,#REF!</definedName>
    <definedName name="xxx">#REF!</definedName>
    <definedName name="xxxx">#REF!</definedName>
    <definedName name="XXXXXX" hidden="1">{"'공사부문'!$A$6:$A$32"}</definedName>
    <definedName name="xxxxxxxxx">#REF!</definedName>
    <definedName name="Y">BlankMacro1</definedName>
    <definedName name="Y.S.KIM">#REF!,#REF!,#REF!,#REF!,#REF!,#REF!,#REF!,#REF!,#REF!,#REF!,#REF!,#REF!,#REF!,#REF!,#REF!,#REF!,#REF!,#REF!,#REF!</definedName>
    <definedName name="Y≫iþ">#REF!</definedName>
    <definedName name="Y6U">[0]!Y6U</definedName>
    <definedName name="YA">[154]약품공급2!#REF!</definedName>
    <definedName name="YC">#REF!</definedName>
    <definedName name="YD">[48]기본DATA!#REF!</definedName>
    <definedName name="YE">#N/A</definedName>
    <definedName name="yed">BlankMacro1</definedName>
    <definedName name="YEKA">#N/A</definedName>
    <definedName name="YES">#REF!</definedName>
    <definedName name="YFU" hidden="1">{"'용역비'!$A$4:$C$8"}</definedName>
    <definedName name="YH">'[10]3련 BOX'!#REF!</definedName>
    <definedName name="YHG">#N/A</definedName>
    <definedName name="YHGG">[0]!HTD</definedName>
    <definedName name="YHJ">#REF!</definedName>
    <definedName name="yhr">BlankMacro1</definedName>
    <definedName name="yhrtu">BlankMacro1</definedName>
    <definedName name="YIP">[0]!QQA</definedName>
    <definedName name="yiulk">BlankMacro1</definedName>
    <definedName name="YJH">[0]!YJH</definedName>
    <definedName name="yjy">[0]!jytr</definedName>
    <definedName name="YL" hidden="1">{"'용역비'!$A$4:$C$8"}</definedName>
    <definedName name="YOO">'[40]01'!#REF!</definedName>
    <definedName name="yoo10">#REF!</definedName>
    <definedName name="yoo2">#REF!</definedName>
    <definedName name="yoo3">#REF!</definedName>
    <definedName name="yoo4">#REF!</definedName>
    <definedName name="YOO5">'[40]01'!#REF!</definedName>
    <definedName name="YOO6">'[40]01'!#REF!</definedName>
    <definedName name="YOO7">'[40]01'!#REF!</definedName>
    <definedName name="yoo8">#REF!</definedName>
    <definedName name="YOO9">'[40]01'!#REF!</definedName>
    <definedName name="YOON">'[40]01'!#REF!</definedName>
    <definedName name="YOON2">'[40]01'!#REF!</definedName>
    <definedName name="YOON3">'[40]01'!#REF!</definedName>
    <definedName name="YOON4">'[40]01'!#REF!</definedName>
    <definedName name="YOUNG">#REF!</definedName>
    <definedName name="yr">BlankMacro1</definedName>
    <definedName name="ysu">#REF!</definedName>
    <definedName name="yth">#N/A</definedName>
    <definedName name="ytjuy">#N/A</definedName>
    <definedName name="yu" hidden="1">{"'용역비'!$A$4:$C$8"}</definedName>
    <definedName name="yuiyi">BlankMacro1</definedName>
    <definedName name="YUK" hidden="1">{"'용역비'!$A$4:$C$8"}</definedName>
    <definedName name="YUKOI" hidden="1">{"'용역비'!$A$4:$C$8"}</definedName>
    <definedName name="YUYUY" hidden="1">{#N/A,#N/A,FALSE,"혼합골재"}</definedName>
    <definedName name="yy">#REF!</definedName>
    <definedName name="yyjkyk">BlankMacro1</definedName>
    <definedName name="yyy">[10]DATE!$I$24:$I$85</definedName>
    <definedName name="yyyuj">BlankMacro1</definedName>
    <definedName name="yyyy">'[155]준검 내역서'!#REF!</definedName>
    <definedName name="Z">BlankMacro1</definedName>
    <definedName name="Z_2C052020_706B_11D1_990E_444553540000_.wvu.PrintArea" hidden="1">#REF!</definedName>
    <definedName name="Z_2C052020_706B_11D1_990E_444553540000_.wvu.PrintTitles" hidden="1">#REF!</definedName>
    <definedName name="Z_2C052020_706B_11D1_990E_444553540000_.wvu.Rows" hidden="1">#REF!</definedName>
    <definedName name="Z_4F74ED08_7DE6_11D4_BC29_005004C1F3AD_.wvu.PrintTitles" hidden="1">#REF!</definedName>
    <definedName name="Z_A980B765_13D2_11D1_A0FF_444553540000_.wvu.PrintArea" hidden="1">#REF!</definedName>
    <definedName name="Z_A980B765_13D2_11D1_A0FF_444553540000_.wvu.PrintTitles" hidden="1">#REF!</definedName>
    <definedName name="Z_A980B765_13D2_11D1_A0FF_444553540000_.wvu.Rows" hidden="1">#REF!</definedName>
    <definedName name="Z_L_I_T_E_N">#N/A</definedName>
    <definedName name="za" hidden="1">[156]실행철강하도!$A$1:$A$4</definedName>
    <definedName name="ZB">#REF!</definedName>
    <definedName name="ZDVFSADF">#REF!</definedName>
    <definedName name="ZFVGFDHB">[0]!AVGHBD</definedName>
    <definedName name="ZK">[157]!BlankMacro1</definedName>
    <definedName name="ZLO">[0]!QQA</definedName>
    <definedName name="ZM">[157]!BlankMacro1</definedName>
    <definedName name="ZP">#REF!</definedName>
    <definedName name="zsb">[0]!GVHBG</definedName>
    <definedName name="zsd">[0]!ㅈㄷㅂㄹ</definedName>
    <definedName name="ZSFAF">#N/A</definedName>
    <definedName name="zx" hidden="1">{#N/A,#N/A,FALSE,"지침";#N/A,#N/A,FALSE,"환경분석";#N/A,#N/A,FALSE,"Sheet16"}</definedName>
    <definedName name="ZXC" hidden="1">{#N/A,#N/A,FALSE,"이태원철근"}</definedName>
    <definedName name="zxcf">[0]!zxcf</definedName>
    <definedName name="zxd">[0]!zxd</definedName>
    <definedName name="ZXDFASDF">#REF!</definedName>
    <definedName name="zz" hidden="1">{#N/A,#N/A,FALSE,"견적갑지";#N/A,#N/A,FALSE,"총괄표";#N/A,#N/A,FALSE,"철골공사";#N/A,#N/A,FALSE,"토목공사";#N/A,#N/A,FALSE,"판넬전기공사"}</definedName>
    <definedName name="zzS11111">#REF!</definedName>
    <definedName name="zzsszz">#REF!</definedName>
    <definedName name="zzw">'[10]#REF'!$AI$9</definedName>
    <definedName name="ZZZ"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zzzz">BlankMacro1</definedName>
    <definedName name="zzzzz">BlankMacro1</definedName>
    <definedName name="zzzzzz">#REF!</definedName>
    <definedName name="zzzzzzzz">BlankMacro1</definedName>
    <definedName name="zzzzzzzzzz">BlankMacro1</definedName>
    <definedName name="ㄱ">#REF!</definedName>
    <definedName name="ㄱ1">'[10]#REF'!$G$4</definedName>
    <definedName name="ㄱ10">'[10]#REF'!$G$13</definedName>
    <definedName name="ㄱ11">'[10]#REF'!$G$14</definedName>
    <definedName name="ㄱ12">'[10]#REF'!$G$15</definedName>
    <definedName name="ㄱ13">'[10]#REF'!$G$16</definedName>
    <definedName name="ㄱ14">'[10]#REF'!$G$17</definedName>
    <definedName name="ㄱ15">'[10]#REF'!$G$18</definedName>
    <definedName name="ㄱ16">'[10]#REF'!$G$19</definedName>
    <definedName name="ㄱ17">'[10]#REF'!$G$20</definedName>
    <definedName name="ㄱ2">'[10]#REF'!$G$5</definedName>
    <definedName name="ㄱ25x25x3t_단중">#REF!</definedName>
    <definedName name="ㄱ3">'[10]#REF'!$G$6</definedName>
    <definedName name="ㄱ30x30x5t_단중">#REF!</definedName>
    <definedName name="ㄱ4">'[10]#REF'!$G$7</definedName>
    <definedName name="ㄱ40x40x5t_단중">#REF!</definedName>
    <definedName name="ㄱ5">'[10]#REF'!$G$8</definedName>
    <definedName name="ㄱ50x50x6t_단중">#REF!</definedName>
    <definedName name="ㄱ6">'[10]#REF'!$G$9</definedName>
    <definedName name="ㄱ60x60x6t_단중">#REF!</definedName>
    <definedName name="ㄱ65x65x6t_단중">#REF!</definedName>
    <definedName name="ㄱ7">'[10]#REF'!$G$10</definedName>
    <definedName name="ㄱ75x75x9t_단중">#REF!</definedName>
    <definedName name="ㄱ8">'[10]#REF'!$G$11</definedName>
    <definedName name="ㄱ9">'[10]#REF'!$G$12</definedName>
    <definedName name="ㄱㄱ" hidden="1">{#N/A,#N/A,FALSE,"명세표"}</definedName>
    <definedName name="ㄱㄱㄱ">#REF!</definedName>
    <definedName name="ㄱㄱㄱㄱ">#REF!</definedName>
    <definedName name="ㄱㄱㄱㄱㄱ">#REF!</definedName>
    <definedName name="ㄱㄱㄱㄱㄱㄱ" hidden="1">{"'용역비'!$A$4:$C$8"}</definedName>
    <definedName name="ㄱㄵㄱ">[101]설명서!#REF!</definedName>
    <definedName name="ㄱㄷ">#REF!</definedName>
    <definedName name="ㄱㄷㄴ" hidden="1">#REF!</definedName>
    <definedName name="ㄱㄷㅂㄱㅈ" hidden="1">{#N/A,#N/A,FALSE,"2~8번"}</definedName>
    <definedName name="ㄱㄷㅅㄱㅈㄷ" hidden="1">#REF!</definedName>
    <definedName name="ㄱㄷ쇼" hidden="1">#REF!</definedName>
    <definedName name="ㄱㄷㅈㅂㄱ" hidden="1">#REF!</definedName>
    <definedName name="ㄱㄷㅈㅂㄱㄷ" hidden="1">#REF!</definedName>
    <definedName name="ㄱㄷㅈㅄㄷ" hidden="1">#REF!</definedName>
    <definedName name="ㄱㄷ죠" hidden="1">#REF!</definedName>
    <definedName name="ㄱ데ㅐㄳ" hidden="1">{#N/A,#N/A,TRUE,"대외공문"}</definedName>
    <definedName name="ㄱ됵ㄷ" hidden="1">#REF!</definedName>
    <definedName name="ㄱ둊" hidden="1">#REF!</definedName>
    <definedName name="ㄱㄹ" hidden="1">{#N/A,#N/A,FALSE,"배수1"}</definedName>
    <definedName name="ㄱㄹㄹㄹ">[158]!차압유량조절</definedName>
    <definedName name="ㄱㄿ">#REF!</definedName>
    <definedName name="ㄱㅀ">#N/A</definedName>
    <definedName name="ㄱㅀㅍㅇ">[0]!ㅝㅗ허</definedName>
    <definedName name="ㄱ쇽숏교" hidden="1">{#N/A,#N/A,FALSE,"이태원철근"}</definedName>
    <definedName name="ㄱ숏ㄱ요오헐" hidden="1">{#N/A,#N/A,FALSE,"이태원철근"}</definedName>
    <definedName name="ㄱㅈ">#REF!</definedName>
    <definedName name="ㄱㅈㄷㄱㅈㄷ" hidden="1">#REF!</definedName>
    <definedName name="ㄱㅈㄷㅂㄱ" hidden="1">#REF!</definedName>
    <definedName name="ㄱㅈㅎ" hidden="1">#REF!</definedName>
    <definedName name="ㄱㅎ">BlankMacro1</definedName>
    <definedName name="ㄱ홍" hidden="1">{#N/A,#N/A,FALSE,"현장 NCR 분석";#N/A,#N/A,FALSE,"현장품질감사";#N/A,#N/A,FALSE,"현장품질감사"}</definedName>
    <definedName name="가">BlankMacro1</definedName>
    <definedName name="가.건축공사">#REF!</definedName>
    <definedName name="가.경비">[159]원가계산!#REF!</definedName>
    <definedName name="가.공원시설물공">#REF!</definedName>
    <definedName name="가.노무비">[159]원가계산!#REF!</definedName>
    <definedName name="가.운반비">[159]원가계산!#REF!</definedName>
    <definedName name="가.작업부산물">[159]원가계산!#REF!</definedName>
    <definedName name="가.재료비">[159]원가계산!#REF!</definedName>
    <definedName name="가_드_레_일__개_소_별_명_세">#REF!</definedName>
    <definedName name="가_드_레_일_수_량_집_계">#REF!</definedName>
    <definedName name="가_설_공_사">#REF!</definedName>
    <definedName name="가가">BlankMacro1</definedName>
    <definedName name="가갸" hidden="1">{#N/A,#N/A,FALSE,"이태원철근"}</definedName>
    <definedName name="가건물손료">#REF!</definedName>
    <definedName name="가격">#REF!</definedName>
    <definedName name="가격2">#REF!</definedName>
    <definedName name="가격없음">[0]!가격없음</definedName>
    <definedName name="가격정보" localSheetId="0">#REF!</definedName>
    <definedName name="가격정보">#REF!</definedName>
    <definedName name="가격조사표1">#REF!</definedName>
    <definedName name="가격확인">[0]!가격확인</definedName>
    <definedName name="가공조립">#REF!</definedName>
    <definedName name="가나">[10]횡배수관기초!$C$34</definedName>
    <definedName name="가나다" hidden="1">#REF!</definedName>
    <definedName name="가나다라마바사" hidden="1">{#N/A,#N/A,FALSE,"명세표"}</definedName>
    <definedName name="가노">#REF!</definedName>
    <definedName name="가도" hidden="1">#REF!</definedName>
    <definedName name="가도설치">[30]터파기및재료!#REF!</definedName>
    <definedName name="가라">#REF!</definedName>
    <definedName name="가라라">{"Book1","많다.xls"}</definedName>
    <definedName name="가람">[82]수량산출!#REF!</definedName>
    <definedName name="가로" hidden="1">{#N/A,#N/A,FALSE,"전력간선"}</definedName>
    <definedName name="가로내역서" hidden="1">{#N/A,#N/A,FALSE,"이태원철근"}</definedName>
    <definedName name="가로등">#N/A</definedName>
    <definedName name="가로등기계시공">#REF!</definedName>
    <definedName name="가로등부표1">[160]!Macro13</definedName>
    <definedName name="가로등부표2">#REF!,#REF!</definedName>
    <definedName name="가로등입력">#N/A</definedName>
    <definedName name="가로등주">#REF!</definedName>
    <definedName name="가로형천장양면재계">[161]직재!#REF!</definedName>
    <definedName name="가로형천장양면재계재계">[161]재집!#REF!</definedName>
    <definedName name="가로형천장재계">[161]재집!#REF!</definedName>
    <definedName name="가링">#REF!</definedName>
    <definedName name="가마니">#REF!</definedName>
    <definedName name="가설">[162]자단!$A$1:$O$65536</definedName>
    <definedName name="가설건물면적">#REF!</definedName>
    <definedName name="가설경">#REF!</definedName>
    <definedName name="가설경비">[163]가설공사비!$L$22</definedName>
    <definedName name="가설공사">#REF!</definedName>
    <definedName name="가설공사비">#REF!</definedName>
    <definedName name="가설공사비1차">#REF!</definedName>
    <definedName name="가설공사안내">'[164]AS포장복구 '!#REF!</definedName>
    <definedName name="가설노">#REF!</definedName>
    <definedName name="가설노무비">[163]가설공사비!$H$22</definedName>
    <definedName name="가설비">#REF!</definedName>
    <definedName name="가설사무실">#REF!</definedName>
    <definedName name="가설재">#REF!</definedName>
    <definedName name="가설재료비">[163]가설공사비!$J$22</definedName>
    <definedName name="가설총">#REF!</definedName>
    <definedName name="가스설비1">#REF!</definedName>
    <definedName name="가시나무5노무">#REF!</definedName>
    <definedName name="가시나무5재료">#REF!</definedName>
    <definedName name="가시나무6노무">#REF!</definedName>
    <definedName name="가시나무6재료">#REF!</definedName>
    <definedName name="가시나무H4.5">#REF!</definedName>
    <definedName name="가시나무R4">[164]데이타!$E$2</definedName>
    <definedName name="가시나무R5">[164]데이타!$E$3</definedName>
    <definedName name="가시나무R6">[164]데이타!$E$4</definedName>
    <definedName name="가시나무R8">[164]데이타!$E$5</definedName>
    <definedName name="가시나무노무8">#REF!</definedName>
    <definedName name="가시나무재료8">#REF!</definedName>
    <definedName name="가시설">#REF!</definedName>
    <definedName name="가식장">#REF!</definedName>
    <definedName name="가실행">#REF!</definedName>
    <definedName name="가아" hidden="1">[165]수량산출!#REF!</definedName>
    <definedName name="가요">#REF!</definedName>
    <definedName name="가이즈까향1204">[164]데이타!$E$6</definedName>
    <definedName name="가이즈까향1505">[164]데이타!$E$7</definedName>
    <definedName name="가이즈까향2006">[164]데이타!$E$8</definedName>
    <definedName name="가이즈까향2008">[164]데이타!$E$9</definedName>
    <definedName name="가이즈까향2510">[164]데이타!$E$10</definedName>
    <definedName name="가자표" hidden="1">{#N/A,#N/A,FALSE,"이태원철근"}</definedName>
    <definedName name="가제당경비">[166]가제당공사비!$L$19</definedName>
    <definedName name="가제당노무비">[166]가제당공사비!$H$19</definedName>
    <definedName name="가제당재료비">[166]가제당공사비!$J$19</definedName>
    <definedName name="가중나무B10">[164]데이타!$E$19</definedName>
    <definedName name="가중나무B4">[164]데이타!$E$15</definedName>
    <definedName name="가중나무B5">[164]데이타!$E$16</definedName>
    <definedName name="가중나무B6">[164]데이타!$E$17</definedName>
    <definedName name="가중나무B8">[164]데이타!$E$18</definedName>
    <definedName name="가직접">#REF!</definedName>
    <definedName name="가합">[61]Sheet1!#REF!</definedName>
    <definedName name="각각">#REF!</definedName>
    <definedName name="각재">'[167]단가 및 재료비'!$S$171</definedName>
    <definedName name="각재육송">[168]자재단가!$K$187</definedName>
    <definedName name="각종수수료">[169]Sheet1!$J$56</definedName>
    <definedName name="각종함">#REF!</definedName>
    <definedName name="각종행사비">[169]Sheet1!$G$49</definedName>
    <definedName name="간">#REF!</definedName>
    <definedName name="간1">#REF!</definedName>
    <definedName name="간격1">'[10]#REF'!$BW$9:$BW$199</definedName>
    <definedName name="간격10">'[10]#REF'!$CF$9:$CF$199</definedName>
    <definedName name="간격11">'[10]#REF'!#REF!</definedName>
    <definedName name="간격2">'[10]#REF'!$BX$9:$BX$199</definedName>
    <definedName name="간격3">'[10]#REF'!$BY$9:$BY$199</definedName>
    <definedName name="간격4">'[10]#REF'!$BZ$9:$BZ$199</definedName>
    <definedName name="간격5">'[10]#REF'!$CA$9:$CA154</definedName>
    <definedName name="간격6">'[10]#REF'!$CB$9:$CB$199</definedName>
    <definedName name="간격7">'[10]#REF'!$CC$9:$CC$199</definedName>
    <definedName name="간격8">'[10]#REF'!$CD$9:$CD$199</definedName>
    <definedName name="간격9">'[10]#REF'!$CE$9:$CE$199</definedName>
    <definedName name="간노">#REF!</definedName>
    <definedName name="간노비">#REF!</definedName>
    <definedName name="간보비">#REF!</definedName>
    <definedName name="간선">#REF!</definedName>
    <definedName name="간선계">#REF!</definedName>
    <definedName name="간선변경">BlankMacro1</definedName>
    <definedName name="간접">#REF!</definedName>
    <definedName name="간접2">#REF!</definedName>
    <definedName name="간접경비">#REF!</definedName>
    <definedName name="간접공사비">#REF!</definedName>
    <definedName name="간접노">#REF!</definedName>
    <definedName name="간접노무">#REF!</definedName>
    <definedName name="간접노무비">'[170]단가 (2)'!$H$6</definedName>
    <definedName name="간접노무비_산식">#REF!</definedName>
    <definedName name="간접노무비1차">#REF!</definedName>
    <definedName name="간접노무비2">#REF!</definedName>
    <definedName name="간접노무비요율">#REF!</definedName>
    <definedName name="간접노무비율">[171]요율!$F$5</definedName>
    <definedName name="간접노무비율1">[172]요율!$F$5</definedName>
    <definedName name="간접노무비표">#REF!</definedName>
    <definedName name="간접율">#REF!</definedName>
    <definedName name="간접재료비">#REF!</definedName>
    <definedName name="간조">#REF!</definedName>
    <definedName name="간지" localSheetId="0">VLOOKUP(#REF!,요율표,2)</definedName>
    <definedName name="간지">VLOOKUP(#REF!,요율표,2)</definedName>
    <definedName name="간지3" hidden="1">{"'용역비'!$A$4:$C$8"}</definedName>
    <definedName name="간지5">BlankMacro1</definedName>
    <definedName name="갈매기표지판_개소별명세">#REF!</definedName>
    <definedName name="갈매기표지판지주">[147]자재단가!#REF!</definedName>
    <definedName name="갈빌1호">#REF!</definedName>
    <definedName name="갈빌2호">#REF!</definedName>
    <definedName name="갈빌3호">#REF!</definedName>
    <definedName name="갈지" hidden="1">{#N/A,#N/A,TRUE,"대외공문"}</definedName>
    <definedName name="감R10">[164]데이타!$E$24</definedName>
    <definedName name="감R12">[164]데이타!$E$25</definedName>
    <definedName name="감R15">[164]데이타!$E$26</definedName>
    <definedName name="감R5">[164]데이타!$E$20</definedName>
    <definedName name="감R6">[164]데이타!$E$21</definedName>
    <definedName name="감R7">[164]데이타!$E$22</definedName>
    <definedName name="감R8">[164]데이타!$E$23</definedName>
    <definedName name="감가상각비">#REF!</definedName>
    <definedName name="감감">[157]!감감</definedName>
    <definedName name="감나무">#REF!</definedName>
    <definedName name="감나무H2.5">#REF!</definedName>
    <definedName name="감나무H3.0">#REF!</definedName>
    <definedName name="감독2" hidden="1">{#N/A,#N/A,FALSE,"단가표지"}</definedName>
    <definedName name="감독3" hidden="1">{#N/A,#N/A,FALSE,"단가표지"}</definedName>
    <definedName name="감독자직성명">[173]준공조서!$C$8</definedName>
    <definedName name="감독지원">[169]Sheet1!$K$8</definedName>
    <definedName name="감리감독">[169]Sheet1!$J$27</definedName>
    <definedName name="감리상주" hidden="1">{#N/A,#N/A,FALSE,"지침";#N/A,#N/A,FALSE,"환경분석";#N/A,#N/A,FALSE,"Sheet16"}</definedName>
    <definedName name="감삼">[157]!감삼</definedName>
    <definedName name="감속턱수량">#REF!</definedName>
    <definedName name="갑">#REF!</definedName>
    <definedName name="갑03">#REF!</definedName>
    <definedName name="갑111">#N/A</definedName>
    <definedName name="갑지">#REF!</definedName>
    <definedName name="갑지1" hidden="1">{#N/A,#N/A,FALSE,"전력간선"}</definedName>
    <definedName name="갑지123">#REF!</definedName>
    <definedName name="갑지4">[0]!갑지4</definedName>
    <definedName name="갑지5" hidden="1">{#N/A,#N/A,FALSE,"전력간선"}</definedName>
    <definedName name="갑지8" hidden="1">{#N/A,#N/A,FALSE,"전력간선"}</definedName>
    <definedName name="갑지변경" hidden="1">{#N/A,#N/A,FALSE,"전력간선"}</definedName>
    <definedName name="갑지변경1" hidden="1">{#N/A,#N/A,FALSE,"전력간선"}</definedName>
    <definedName name="갑지변경2" hidden="1">{#N/A,#N/A,FALSE,"전력간선"}</definedName>
    <definedName name="갑지변경3" hidden="1">{#N/A,#N/A,FALSE,"전력간선"}</definedName>
    <definedName name="갑지변경4" hidden="1">{#N/A,#N/A,FALSE,"전력간선"}</definedName>
    <definedName name="갑지변경5" hidden="1">{#N/A,#N/A,FALSE,"전력간선"}</definedName>
    <definedName name="갑지변경6" hidden="1">{#N/A,#N/A,FALSE,"전력간선"}</definedName>
    <definedName name="갑지변경7" hidden="1">{#N/A,#N/A,FALSE,"전력간선"}</definedName>
    <definedName name="갑지변경8" hidden="1">{#N/A,#N/A,FALSE,"전력간선"}</definedName>
    <definedName name="갑지변경9" hidden="1">{#N/A,#N/A,FALSE,"전력간선"}</definedName>
    <definedName name="갑지새거" hidden="1">{#N/A,#N/A,FALSE,"Sheet1";#N/A,#N/A,FALSE,"Sheet2";#N/A,#N/A,FALSE,"TAB96-1"}</definedName>
    <definedName name="갑지양재승">#REF!</definedName>
    <definedName name="갑지임" hidden="1">#REF!</definedName>
    <definedName name="강">[174]원가계산서!$A$1:$IV$2</definedName>
    <definedName name="강_동바리">[175]수량산출!#REF!</definedName>
    <definedName name="강_비계">[175]수량산출!#REF!</definedName>
    <definedName name="강1">#REF!</definedName>
    <definedName name="강2">#REF!</definedName>
    <definedName name="강3">#REF!</definedName>
    <definedName name="강강">#REF!</definedName>
    <definedName name="강강남제비비">#REF!</definedName>
    <definedName name="강경구">#REF!</definedName>
    <definedName name="강관" hidden="1">{#N/A,#N/A,FALSE,"구조2"}</definedName>
    <definedName name="강관267.44.5">[147]자재단가!#REF!</definedName>
    <definedName name="강관318.56.0">[147]자재단가!#REF!</definedName>
    <definedName name="강관355.66.3">[147]자재단가!#REF!</definedName>
    <definedName name="강관406.49.0">[147]자재단가!#REF!</definedName>
    <definedName name="강관말뚝공">'[10]#REF'!$C$135</definedName>
    <definedName name="강관파일공">#REF!</definedName>
    <definedName name="강교" hidden="1">{#N/A,#N/A,FALSE,"포장2"}</definedName>
    <definedName name="강교스치로폴_채움">'[10]#REF'!$C$308</definedName>
    <definedName name="강구조물" hidden="1">{#N/A,#N/A,FALSE,"포장1";#N/A,#N/A,FALSE,"포장1"}</definedName>
    <definedName name="강단면적">#REF!</definedName>
    <definedName name="강릉교동" hidden="1">#REF!</definedName>
    <definedName name="강릉교동터파기" hidden="1">#REF!</definedName>
    <definedName name="강릉교동토목" hidden="1">#REF!</definedName>
    <definedName name="강릉교동흙막이" hidden="1">#REF!</definedName>
    <definedName name="강릉정렬">[176]일위대가!$Q$2:$Q$10</definedName>
    <definedName name="강릉토공사" hidden="1">#REF!</definedName>
    <definedName name="강릉토목공사" hidden="1">#REF!</definedName>
    <definedName name="강릉토목임" hidden="1">#REF!</definedName>
    <definedName name="강병창">BlankMacro1</definedName>
    <definedName name="강성3Span">#REF!</definedName>
    <definedName name="강신성">#REF!</definedName>
    <definedName name="강아지" hidden="1">#REF!</definedName>
    <definedName name="강의">#REF!</definedName>
    <definedName name="강재DATA">[10]단위수량!$A$4:$Z$7</definedName>
    <definedName name="강재거푸집">'[10]#REF'!$C$285</definedName>
    <definedName name="강재규격">[10]단위수량!$B$4:$B$7</definedName>
    <definedName name="강재운반">[10]가시설수량!$AE$235</definedName>
    <definedName name="강지" hidden="1">{#N/A,#N/A,TRUE,"대외공문"}</definedName>
    <definedName name="강탄성계수">#REF!</definedName>
    <definedName name="강환" hidden="1">{#N/A,#N/A,FALSE,"월공사비집계표양식 (7)";#N/A,#N/A,FALSE,"월공사비집계표양식 (7)"}</definedName>
    <definedName name="갖지" hidden="1">{#N/A,#N/A,TRUE,"대외공문"}</definedName>
    <definedName name="개">'[10]#REF'!#REF!</definedName>
    <definedName name="개거" hidden="1">#REF!</definedName>
    <definedName name="개거총">#REF!</definedName>
    <definedName name="개나리">#REF!</definedName>
    <definedName name="개나리12">[164]데이타!$E$31</definedName>
    <definedName name="개나리3">[164]데이타!$E$27</definedName>
    <definedName name="개나리5">[164]데이타!$E$28</definedName>
    <definedName name="개나리7">[164]데이타!$E$29</definedName>
    <definedName name="개나리9">[164]데이타!$E$30</definedName>
    <definedName name="개략공사비">#REF!</definedName>
    <definedName name="개발비">[177]사업성분석!#REF!</definedName>
    <definedName name="개발비용간지">#REF!</definedName>
    <definedName name="개발양수도3">#REF!</definedName>
    <definedName name="개보수">#REF!</definedName>
    <definedName name="개비온">BlankMacro1</definedName>
    <definedName name="개산분">#REF!</definedName>
    <definedName name="개소">'[10]#REF'!#REF!</definedName>
    <definedName name="개소별명세표" hidden="1">{#N/A,#N/A,FALSE,"명세표"}</definedName>
    <definedName name="개쉬땅1204">[164]데이타!$E$32</definedName>
    <definedName name="개쉬땅1506">[164]데이타!$E$33</definedName>
    <definedName name="개요">#REF!</definedName>
    <definedName name="개요3">#REF!</definedName>
    <definedName name="개조심">BlankMacro1</definedName>
    <definedName name="개조심2">BlankMacro1</definedName>
    <definedName name="갱부">#REF!</definedName>
    <definedName name="거">[0]!거</definedName>
    <definedName name="거_3">[175]수량산출!#REF!</definedName>
    <definedName name="거_4">#REF!</definedName>
    <definedName name="거_44">[175]수량산출!$R$20</definedName>
    <definedName name="거_5">#REF!</definedName>
    <definedName name="거_6">#REF!</definedName>
    <definedName name="거래가격" localSheetId="0">#REF!</definedName>
    <definedName name="거래가격">#REF!</definedName>
    <definedName name="거리">'[10]H-PILE수량집계'!#REF!</definedName>
    <definedName name="거제" hidden="1">{#N/A,#N/A,FALSE,"이태원철근"}</definedName>
    <definedName name="거제2" hidden="1">{#N/A,#N/A,FALSE,"이태원철근"}</definedName>
    <definedName name="거제현장" hidden="1">{#N/A,#N/A,FALSE,"이태원철근"}</definedName>
    <definedName name="거친마감">'[10]#REF'!$C$264</definedName>
    <definedName name="거푸집">[178]설계명세서!#REF!</definedName>
    <definedName name="거푸집공">#REF!</definedName>
    <definedName name="거푸집설치">#REF!</definedName>
    <definedName name="거ㅏ" hidden="1">[179]수량산출!$A$3:$H$8539</definedName>
    <definedName name="건">#N/A</definedName>
    <definedName name="건CONT_2">#REF!</definedName>
    <definedName name="건CONT2_1">#REF!</definedName>
    <definedName name="건CONT2_2">#REF!</definedName>
    <definedName name="건CONT2_3">#REF!</definedName>
    <definedName name="건DCUT_3">#REF!</definedName>
    <definedName name="건DUCT3_1">#REF!</definedName>
    <definedName name="건DUCT3_2">#REF!</definedName>
    <definedName name="건EQIP_1">#REF!</definedName>
    <definedName name="건강보험료">#REF!</definedName>
    <definedName name="건강보험료율">#REF!</definedName>
    <definedName name="건경">[180]결재갑지!#REF!</definedName>
    <definedName name="건고용보험료">[181]결재갑지!#REF!</definedName>
    <definedName name="건노">[180]결재갑지!#REF!</definedName>
    <definedName name="건명">#REF!</definedName>
    <definedName name="건물별분석">[182]골조시행!#REF!</definedName>
    <definedName name="건설계조장">#REF!</definedName>
    <definedName name="건설규모">[158]!건설규모</definedName>
    <definedName name="건설규모1">[183]!건설규모</definedName>
    <definedName name="건설기계운전기사">#REF!</definedName>
    <definedName name="건설기계운전조수">#REF!</definedName>
    <definedName name="건설기계조장">#REF!</definedName>
    <definedName name="건설기사">#REF!</definedName>
    <definedName name="건설조수">#REF!</definedName>
    <definedName name="건손해보험료">[181]결재갑지!#REF!</definedName>
    <definedName name="건시운전">#REF!</definedName>
    <definedName name="건재">[180]결재갑지!#REF!</definedName>
    <definedName name="건조수축율">#REF!</definedName>
    <definedName name="건축" hidden="1">{#N/A,#N/A,TRUE,"토적및재료집계";#N/A,#N/A,TRUE,"토적및재료집계";#N/A,#N/A,TRUE,"단위량"}</definedName>
    <definedName name="건축1">#REF!</definedName>
    <definedName name="건축간접비">#REF!</definedName>
    <definedName name="건축공사집계표">#REF!</definedName>
    <definedName name="건축관급">#REF!</definedName>
    <definedName name="건축면적">#REF!</definedName>
    <definedName name="건축목">#REF!</definedName>
    <definedName name="건축목공" localSheetId="0">#REF!</definedName>
    <definedName name="건축목공">#REF!</definedName>
    <definedName name="건축물등기수" localSheetId="0">#REF!</definedName>
    <definedName name="건축물등기수">#REF!</definedName>
    <definedName name="건축비용">[184]!건축비용</definedName>
    <definedName name="건축비율">#REF!</definedName>
    <definedName name="건축서비스">#N/A</definedName>
    <definedName name="건축수량집계" hidden="1">{#N/A,#N/A,FALSE,"월공사비집계표양식 (7)";#N/A,#N/A,FALSE,"월공사비집계표양식 (7)"}</definedName>
    <definedName name="건축원가" hidden="1">[185]전기!$B$4:$B$163</definedName>
    <definedName name="건축이윤">#REF!</definedName>
    <definedName name="건축첨부견적서">BlankMacro1</definedName>
    <definedName name="건축특기시방">[0]!건축특기시방</definedName>
    <definedName name="건퇴직공제부금">[181]결재갑지!#REF!</definedName>
    <definedName name="검2">#REF!</definedName>
    <definedName name="검3">#REF!</definedName>
    <definedName name="검ㄴ" hidden="1">{#N/A,#N/A,FALSE,"이정표"}</definedName>
    <definedName name="검사조서">{"Book1","많다.xls"}</definedName>
    <definedName name="검사조서2">{"Book1","많다.xls"}</definedName>
    <definedName name="검조부">[147]노임단가!#REF!</definedName>
    <definedName name="검토">#REF!</definedName>
    <definedName name="검토서D" hidden="1">{#N/A,#N/A,FALSE,"현장 NCR 분석";#N/A,#N/A,FALSE,"현장품질감사";#N/A,#N/A,FALSE,"현장품질감사"}</definedName>
    <definedName name="검토자료내역영역">#REF!</definedName>
    <definedName name="겉표지">'[186]공사비 증감 내역서'!#REF!</definedName>
    <definedName name="겨" hidden="1">{"'용역비'!$A$4:$C$8"}</definedName>
    <definedName name="겨격" hidden="1">#REF!</definedName>
    <definedName name="겨산">[187]철거산출근거!#REF!</definedName>
    <definedName name="견" localSheetId="0">#REF!</definedName>
    <definedName name="견">#REF!</definedName>
    <definedName name="견1">#REF!</definedName>
    <definedName name="견적">#REF!</definedName>
    <definedName name="견적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가">#REF!</definedName>
    <definedName name="견적갑지">'[188]총 원가계산'!#REF!</definedName>
    <definedName name="견적금액">'[189]설명서 '!$A$2:$L$1045</definedName>
    <definedName name="견적내역">#REF!</definedName>
    <definedName name="견적단가">[190]해평견적!#REF!</definedName>
    <definedName name="견적단가표" localSheetId="0">#REF!</definedName>
    <definedName name="견적단가표">#REF!</definedName>
    <definedName name="견적대비" hidden="1">{#N/A,#N/A,FALSE,"포장2"}</definedName>
    <definedName name="견적서">#REF!</definedName>
    <definedName name="견적서1">#REF!</definedName>
    <definedName name="견적서2">#REF!</definedName>
    <definedName name="견적서3">#REF!</definedName>
    <definedName name="견적서4">#REF!</definedName>
    <definedName name="견적서5">#REF!</definedName>
    <definedName name="견적서6">#REF!</definedName>
    <definedName name="견적시스템">#REF!</definedName>
    <definedName name="견적예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의뢰">#REF!</definedName>
    <definedName name="견적제출보고서">#REF!</definedName>
    <definedName name="견적조건" hidden="1">{#N/A,#N/A,FALSE,"CCTV"}</definedName>
    <definedName name="견적조건8" hidden="1">{#N/A,#N/A,FALSE,"CCTV"}</definedName>
    <definedName name="견적코드">IF(ROW()-7&lt;10,"00"&amp;ROW()-7,IF(AND(ROW()-7&gt;=10,ROW()-7&lt;100),"0"&amp;ROW()-7,IF(AND(ROW()-7&gt;=10,ROW()-7&lt;100),"0"&amp;ROW()-7,ROW()-7)))</definedName>
    <definedName name="견적탱크">#REF!</definedName>
    <definedName name="견적토목">#REF!</definedName>
    <definedName name="견적품의">#REF!</definedName>
    <definedName name="견적협력업체3">#REF!,#REF!,#REF!,#REF!,#REF!,#REF!,#REF!,#REF!,#REF!,#REF!,#REF!,#REF!,#REF!,#REF!,#REF!,#REF!,#REF!,#REF!,#REF!</definedName>
    <definedName name="견줄공">#REF!</definedName>
    <definedName name="견출공">#REF!</definedName>
    <definedName name="결" hidden="1">{#N/A,#N/A,FALSE,"포장2"}</definedName>
    <definedName name="결과" hidden="1">{#N/A,#N/A,FALSE,"포장2"}</definedName>
    <definedName name="결속선">#REF!</definedName>
    <definedName name="결속선__20">#REF!</definedName>
    <definedName name="결정치">#REF!</definedName>
    <definedName name="결제">#N/A</definedName>
    <definedName name="결제금액">#N/A</definedName>
    <definedName name="겹동백1002">[164]데이타!$E$145</definedName>
    <definedName name="겹동백1204">[164]데이타!$E$146</definedName>
    <definedName name="겹동백1506">[164]데이타!$E$147</definedName>
    <definedName name="겹벗R6">[164]데이타!$E$34</definedName>
    <definedName name="겹벗R8">[164]데이타!$E$35</definedName>
    <definedName name="겹철쭉0304">[164]데이타!$E$36</definedName>
    <definedName name="겹철쭉0506">[164]데이타!$E$37</definedName>
    <definedName name="겹철쭉0608">[164]데이타!$E$38</definedName>
    <definedName name="겹철쭉0810">[164]데이타!$E$39</definedName>
    <definedName name="겹철쭉0812">[164]데이타!$E$40</definedName>
    <definedName name="경"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계석" hidden="1">#REF!</definedName>
    <definedName name="경계석설치">#REF!</definedName>
    <definedName name="경과년수">#REF!</definedName>
    <definedName name="경기노임">#REF!</definedName>
    <definedName name="경단가">#REF!</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2">#REF!</definedName>
    <definedName name="경부선">#REF!</definedName>
    <definedName name="경비">#REF!</definedName>
    <definedName name="經費">#REF!</definedName>
    <definedName name="경비1">#REF!</definedName>
    <definedName name="경비1차">#REF!</definedName>
    <definedName name="경비2">[191]일위대가표!#REF!</definedName>
    <definedName name="경비금액">#REF!</definedName>
    <definedName name="경비금액2">#REF!</definedName>
    <definedName name="경비단가">#REF!</definedName>
    <definedName name="경비률">[192]요율!$F$6</definedName>
    <definedName name="경비배부율">#REF!</definedName>
    <definedName name="경비배부율산출표">#REF!</definedName>
    <definedName name="경비비율">#REF!</definedName>
    <definedName name="경비율">[171]요율!$F$6</definedName>
    <definedName name="경비율2">#REF!</definedName>
    <definedName name="경비율산종">#REF!</definedName>
    <definedName name="경비율산출">#REF!</definedName>
    <definedName name="경비융">#REF!</definedName>
    <definedName name="경비집계" hidden="1">{"'용역비'!$A$4:$C$8"}</definedName>
    <definedName name="경비합">#REF!</definedName>
    <definedName name="경상대">#REF!</definedName>
    <definedName name="경상비1">#REF!</definedName>
    <definedName name="경수" hidden="1">{#N/A,#N/A,FALSE,"도급대비시행율";#N/A,#N/A,FALSE,"결의서";#N/A,#N/A,FALSE,"내역서";#N/A,#N/A,FALSE,"도급예상"}</definedName>
    <definedName name="경수을">#REF!,#REF!,#REF!,#REF!</definedName>
    <definedName name="경수을지"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암">'[10]#REF'!$P$9:$P$199</definedName>
    <definedName name="경용">[0]!WWF</definedName>
    <definedName name="경유">#REF!</definedName>
    <definedName name="경지">#REF!</definedName>
    <definedName name="계">#REF!</definedName>
    <definedName name="계_①___⑦">'[10]#REF'!$P$18</definedName>
    <definedName name="계_장_공">#REF!</definedName>
    <definedName name="계1">[193]예정공정표!#REF!</definedName>
    <definedName name="계2">[193]예정공정표!#REF!</definedName>
    <definedName name="계3">[193]예정공정표!#REF!</definedName>
    <definedName name="계4">[193]예정공정표!#REF!</definedName>
    <definedName name="계5">[193]예정공정표!#REF!</definedName>
    <definedName name="계량기보호통16">#REF!</definedName>
    <definedName name="계량기보호통16_볼내장앵글">#REF!</definedName>
    <definedName name="계량기보호통20">#REF!</definedName>
    <definedName name="계량기보호통20_볼내장앵글">#REF!</definedName>
    <definedName name="계량기보호통25">#REF!</definedName>
    <definedName name="계량기보호통25_볼내장앵글">#REF!</definedName>
    <definedName name="계량기보호통32">#REF!</definedName>
    <definedName name="계량기보호통40">#REF!</definedName>
    <definedName name="계량기보호통50">#REF!</definedName>
    <definedName name="계령공">[194]시중노임단가!$C$122</definedName>
    <definedName name="계산">#REF!</definedName>
    <definedName name="계산서">#REF!</definedName>
    <definedName name="계산서총괄표">#N/A</definedName>
    <definedName name="계산조건">#REF!,#REF!</definedName>
    <definedName name="계산조건1">[195]!Macro6</definedName>
    <definedName name="계수">#REF!</definedName>
    <definedName name="계수1">#REF!</definedName>
    <definedName name="계수B5">[164]데이타!$E$41</definedName>
    <definedName name="계수B6">[164]데이타!$E$42</definedName>
    <definedName name="계수B8">[164]데이타!$E$43</definedName>
    <definedName name="계수나무6노무">#REF!</definedName>
    <definedName name="계수나무6재료">#REF!</definedName>
    <definedName name="계약금">'[196]1-최종안'!$G$13</definedName>
    <definedName name="계약의뢰" hidden="1">[197]프랜트면허!#REF!</definedName>
    <definedName name="계약전력1">#N/A</definedName>
    <definedName name="계약전력11">#N/A</definedName>
    <definedName name="계약전력12">#N/A</definedName>
    <definedName name="계약전력2">#N/A</definedName>
    <definedName name="계약전력21">#N/A</definedName>
    <definedName name="계약전력22">#N/A</definedName>
    <definedName name="계약전력3">#N/A</definedName>
    <definedName name="계약전력31">#N/A</definedName>
    <definedName name="계약전력32">#N/A</definedName>
    <definedName name="계약전력33">#N/A</definedName>
    <definedName name="계약전력4">#N/A</definedName>
    <definedName name="계약전력41">#N/A</definedName>
    <definedName name="계약전력42">#N/A</definedName>
    <definedName name="계약전력43">#N/A</definedName>
    <definedName name="계양도서관">[198]표지!$B$2:$G$14</definedName>
    <definedName name="계장공" localSheetId="0">#REF!</definedName>
    <definedName name="계장공">#REF!</definedName>
    <definedName name="계장공사">#REF!</definedName>
    <definedName name="계전2" hidden="1">#REF!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#REF!</definedName>
    <definedName name="계획표">#REF!</definedName>
    <definedName name="고">[199]!급3고</definedName>
    <definedName name="고강직경D13">'[10]#REF'!$C$337</definedName>
    <definedName name="고강직경D16_25">'[10]#REF'!$C$342</definedName>
    <definedName name="고강직경D29_35">'[10]#REF'!$C$347</definedName>
    <definedName name="고광3">[164]데이타!$E$44</definedName>
    <definedName name="고광5">[164]데이타!$E$45</definedName>
    <definedName name="고급" localSheetId="0">#REF!</definedName>
    <definedName name="고급">#REF!</definedName>
    <definedName name="고급기능" localSheetId="0">#REF!</definedName>
    <definedName name="고급기능">#REF!</definedName>
    <definedName name="고급기능사">#REF!</definedName>
    <definedName name="고급기술자" localSheetId="0">#REF!</definedName>
    <definedName name="고급기술자">#REF!</definedName>
    <definedName name="고급기술자노무비">'[164]용역비내역-진짜'!#REF!</definedName>
    <definedName name="고급선원">#REF!</definedName>
    <definedName name="고급원자력비파괴시험공">#REF!</definedName>
    <definedName name="고덕보도육교">#REF!</definedName>
    <definedName name="고려화학견적">{"Book1","수시.XLS"}</definedName>
    <definedName name="고문" hidden="1">{#N/A,#N/A,FALSE,"현장 NCR 분석";#N/A,#N/A,FALSE,"현장품질감사";#N/A,#N/A,FALSE,"현장품질감사"}</definedName>
    <definedName name="고배">[84]설계예산서!#REF!</definedName>
    <definedName name="고배단가2">[84]예산내역서!#REF!</definedName>
    <definedName name="고생월별">#REF!</definedName>
    <definedName name="고압">#REF!</definedName>
    <definedName name="고압블럭수량">#REF!</definedName>
    <definedName name="고압케이블공">#REF!</definedName>
    <definedName name="고압케이블전공" localSheetId="0">#REF!</definedName>
    <definedName name="고압케이블전공">#REF!</definedName>
    <definedName name="고용">#REF!</definedName>
    <definedName name="고용보험료">#REF!</definedName>
    <definedName name="고용보험료_산식">#REF!</definedName>
    <definedName name="고용보험료율">[200]요율!#REF!</definedName>
    <definedName name="고용보험비">#REF!</definedName>
    <definedName name="고용보험율">[171]요율!$E$10</definedName>
    <definedName name="고유황중유">[168]자재단가!$K$8</definedName>
    <definedName name="고재">#REF!</definedName>
    <definedName name="고재목재">[147]자재단가!#REF!</definedName>
    <definedName name="고정경비">#REF!</definedName>
    <definedName name="고철">#REF!</definedName>
    <definedName name="고층부급수계통">[146]!건설규모</definedName>
    <definedName name="고케">#REF!</definedName>
    <definedName name="곡관11_100">#REF!</definedName>
    <definedName name="곡관11_150">#REF!</definedName>
    <definedName name="곡관11_200">#REF!</definedName>
    <definedName name="곡관11_250">#REF!</definedName>
    <definedName name="곡관11_300">#REF!</definedName>
    <definedName name="곡관11_350">#REF!</definedName>
    <definedName name="곡관11_400">#REF!</definedName>
    <definedName name="곡관11_500">#REF!</definedName>
    <definedName name="곡관11_600">#REF!</definedName>
    <definedName name="곡관11_700">#REF!</definedName>
    <definedName name="곡관11_80">#REF!</definedName>
    <definedName name="곡관11_800">#REF!</definedName>
    <definedName name="곡관135.J">[93]진주방향!$AN$355</definedName>
    <definedName name="곡관22_100">#REF!</definedName>
    <definedName name="곡관22_150">#REF!</definedName>
    <definedName name="곡관22_200">#REF!</definedName>
    <definedName name="곡관22_250">#REF!</definedName>
    <definedName name="곡관22_300">#REF!</definedName>
    <definedName name="곡관22_350">#REF!</definedName>
    <definedName name="곡관22_400">#REF!</definedName>
    <definedName name="곡관22_500">#REF!</definedName>
    <definedName name="곡관22_600">#REF!</definedName>
    <definedName name="곡관22_700">#REF!</definedName>
    <definedName name="곡관22_80">#REF!</definedName>
    <definedName name="곡관22_800">#REF!</definedName>
    <definedName name="곡관45_100">#REF!</definedName>
    <definedName name="곡관45_150">#REF!</definedName>
    <definedName name="곡관45_200">#REF!</definedName>
    <definedName name="곡관45_250">#REF!</definedName>
    <definedName name="곡관45_300">#REF!</definedName>
    <definedName name="곡관45_350">#REF!</definedName>
    <definedName name="곡관45_400">#REF!</definedName>
    <definedName name="곡관45_500">#REF!</definedName>
    <definedName name="곡관45_600">#REF!</definedName>
    <definedName name="곡관45_700">#REF!</definedName>
    <definedName name="곡관45_80">#REF!</definedName>
    <definedName name="곡관45_800">#REF!</definedName>
    <definedName name="곡관90.J">[93]진주방향!$AN$348</definedName>
    <definedName name="곡관90_100">#REF!</definedName>
    <definedName name="곡관90_150mm">#REF!</definedName>
    <definedName name="곡관90_200">#REF!</definedName>
    <definedName name="곡관90_250">#REF!</definedName>
    <definedName name="곡관90_300">#REF!</definedName>
    <definedName name="곡관90_350">#REF!</definedName>
    <definedName name="곡관90_400">#REF!</definedName>
    <definedName name="곡관90_500">#REF!</definedName>
    <definedName name="곡관90_600">#REF!</definedName>
    <definedName name="곡관90_700">#REF!</definedName>
    <definedName name="곡관90_80">#REF!</definedName>
    <definedName name="곡관90_800">#REF!</definedName>
    <definedName name="곤ㅇ" hidden="1">{#N/A,#N/A,FALSE,"전력간선"}</definedName>
    <definedName name="골간접">#REF!</definedName>
    <definedName name="골건설">#REF!</definedName>
    <definedName name="골경비">#REF!</definedName>
    <definedName name="골관리">#REF!</definedName>
    <definedName name="골보험">#REF!</definedName>
    <definedName name="골부가">#REF!</definedName>
    <definedName name="골안전">#REF!</definedName>
    <definedName name="골이윤">#REF!</definedName>
    <definedName name="골재1">#REF!</definedName>
    <definedName name="골재Q모래불량">[60]변수값!#REF!</definedName>
    <definedName name="골재Q자갈불량">[60]변수값!#REF!</definedName>
    <definedName name="골재Q잡석불량">[60]변수값!#REF!</definedName>
    <definedName name="골재사용료">#REF!</definedName>
    <definedName name="골조">#REF!</definedName>
    <definedName name="곰" hidden="1">{#N/A,#N/A,FALSE,"구조1"}</definedName>
    <definedName name="곰솔2508">[201]데이타!$E$46</definedName>
    <definedName name="곰솔3010">[164]데이타!$E$47</definedName>
    <definedName name="곰솔H3.0xW1.0">#REF!</definedName>
    <definedName name="곰솔H3.0xW1.2xR10">#REF!</definedName>
    <definedName name="곰솔H3.5xW1.5xR12">#REF!</definedName>
    <definedName name="곰솔R10">[164]데이타!$E$48</definedName>
    <definedName name="곰솔R12">[164]데이타!$E$49</definedName>
    <definedName name="곰솔R15">[164]데이타!$E$50</definedName>
    <definedName name="곱">[10]DATE!$I$24:$I$85</definedName>
    <definedName name="곱곱">[202]DATE!$I$24:$I$85</definedName>
    <definedName name="공">#REF!</definedName>
    <definedName name="공_____종">[203]일위대가!#REF!</definedName>
    <definedName name="공___종">#REF!</definedName>
    <definedName name="공__종">#REF!</definedName>
    <definedName name="공_사_개_요">#REF!</definedName>
    <definedName name="工_事_槪_要">#REF!</definedName>
    <definedName name="공1">#REF!</definedName>
    <definedName name="공2">#REF!</definedName>
    <definedName name="공3">#REF!</definedName>
    <definedName name="공4">#REF!</definedName>
    <definedName name="공5">#REF!</definedName>
    <definedName name="공7">#REF!</definedName>
    <definedName name="공8">#REF!</definedName>
    <definedName name="공9">#REF!</definedName>
    <definedName name="공감비">#REF!</definedName>
    <definedName name="공감비수">#REF!</definedName>
    <definedName name="공감비율">#REF!</definedName>
    <definedName name="공감비평">#REF!</definedName>
    <definedName name="공결의" hidden="1">{#N/A,#N/A,FALSE,"기안지";#N/A,#N/A,FALSE,"통신지"}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금">[169]Sheet1!$I$56</definedName>
    <definedName name="공과잡비">#REF!</definedName>
    <definedName name="공구">#REF!</definedName>
    <definedName name="공구관로번호">#REF!</definedName>
    <definedName name="공구도로명">#REF!</definedName>
    <definedName name="공구및예비품">#REF!</definedName>
    <definedName name="공구손료">#REF!</definedName>
    <definedName name="공급">[119]내역!#REF!</definedName>
    <definedName name="공급가액">'[170]단가 (2)'!$H$13</definedName>
    <definedName name="공급가액95">[204]신.분!$M$26</definedName>
    <definedName name="공급가액96">[204]신.분!$O$26</definedName>
    <definedName name="공급가액97">[204]신.분!$Q$26</definedName>
    <definedName name="공급가액98">[204]신.분!$S$26</definedName>
    <definedName name="공급가액99">[204]신.분!$U$26</definedName>
    <definedName name="공기">#REF!</definedName>
    <definedName name="공기1" hidden="1">[205]설계내역서!#REF!</definedName>
    <definedName name="공기변80">#REF!</definedName>
    <definedName name="공내역">[204]청천내!#REF!</definedName>
    <definedName name="공내역2" hidden="1">{#N/A,#N/A,FALSE,"구조2"}</definedName>
    <definedName name="공동구">#REF!</definedName>
    <definedName name="공동구공">#REF!</definedName>
    <definedName name="공동구공집계표">#REF!</definedName>
    <definedName name="공드럼">#REF!</definedName>
    <definedName name="공량">'[206]중강당 내역'!#REF!</definedName>
    <definedName name="공명">#REF!</definedName>
    <definedName name="공무과장">[169]Sheet1!$I$36</definedName>
    <definedName name="공무팀">#REF!</definedName>
    <definedName name="공문">#REF!</definedName>
    <definedName name="공보">#REF!</definedName>
    <definedName name="공비">#REF!</definedName>
    <definedName name="공비산출서">#REF!</definedName>
    <definedName name="공사">'[207]3.공통공사대비'!#REF!</definedName>
    <definedName name="공사1" hidden="1">{#N/A,#N/A,FALSE,"이태원철근"}</definedName>
    <definedName name="공사감독자">#REF!</definedName>
    <definedName name="공사감리율">[208]요율!#REF!</definedName>
    <definedName name="공사개요">#REF!</definedName>
    <definedName name="공사개요1" hidden="1">{#N/A,#N/A,FALSE,"지침";#N/A,#N/A,FALSE,"환경분석";#N/A,#N/A,FALSE,"Sheet16"}</definedName>
    <definedName name="공사개요2">[209]초기화면!$E$6</definedName>
    <definedName name="공사개요3">[209]초기화면!$E$7</definedName>
    <definedName name="공사개요4">[209]초기화면!$E$8</definedName>
    <definedName name="공사개요5">[209]초기화면!$E$9</definedName>
    <definedName name="공사개요최종" hidden="1">{#N/A,#N/A,FALSE,"이태원철근"}</definedName>
    <definedName name="공사견적">[101]설명서!#REF!</definedName>
    <definedName name="공사과장">#REF!</definedName>
    <definedName name="공사금액">[209]평가데이터!$R$6:$R$8</definedName>
    <definedName name="공사기간">#REF!</definedName>
    <definedName name="공사내역1">#REF!</definedName>
    <definedName name="공사단가">[210]단가일람!#REF!</definedName>
    <definedName name="공사명">#REF!</definedName>
    <definedName name="공사명___춘향터널_가로등_시설공사">#REF!</definedName>
    <definedName name="공사보험율">#REF!</definedName>
    <definedName name="공사비">'[170]단가 (2)'!$H$5</definedName>
    <definedName name="공사비내역">#REF!</definedName>
    <definedName name="공사비증감">#REF!</definedName>
    <definedName name="공사비집">#REF!</definedName>
    <definedName name="공사비총괄표">#REF!</definedName>
    <definedName name="공사사진대장">{"Book1","많다.xls"}</definedName>
    <definedName name="공사손해보험료">#REF!</definedName>
    <definedName name="공사수준번호">#REF!</definedName>
    <definedName name="공사시방서" hidden="1">{#N/A,#N/A,FALSE,"명세표"}</definedName>
    <definedName name="공사시방서1" hidden="1">{#N/A,#N/A,FALSE,"명세표"}</definedName>
    <definedName name="공사안전">[169]Sheet1!$H$8</definedName>
    <definedName name="공사원2003">'[211]Y-WORK'!$D$19:$D$19,'[211]Y-WORK'!$F$19:$BD$19</definedName>
    <definedName name="공사원가">#REF!</definedName>
    <definedName name="공사원가계산서" hidden="1">{#N/A,#N/A,TRUE,"토적및재료집계";#N/A,#N/A,TRUE,"토적및재료집계";#N/A,#N/A,TRUE,"단위량"}</definedName>
    <definedName name="공사원가계산서경비소계">[212]공사원가계산서!$C$22</definedName>
    <definedName name="공사원가계산서노무비">[212]공사원가계산서!$C$9</definedName>
    <definedName name="공사원가계산서재료비">[212]공사원가계산서!$C$6</definedName>
    <definedName name="공사원가명세서">#REF!</definedName>
    <definedName name="공사원가명세서분석표1">[213]경산!#REF!</definedName>
    <definedName name="공사잔금">#N/A</definedName>
    <definedName name="공사표" hidden="1">{#N/A,#N/A,FALSE,"이태원철근"}</definedName>
    <definedName name="공사현장">#REF!</definedName>
    <definedName name="공사현황2" hidden="1">{#N/A,#N/A,FALSE,"이태원철근"}</definedName>
    <definedName name="공산">#REF!</definedName>
    <definedName name="공산품">#REF!</definedName>
    <definedName name="공수">#REF!</definedName>
    <definedName name="공수1">BLCH</definedName>
    <definedName name="공시행결의" hidden="1">{#N/A,#N/A,FALSE,"기안지";#N/A,#N/A,FALSE,"통신지"}</definedName>
    <definedName name="공압축3.5간재">'[214]기계경비(시간당)'!$H$248</definedName>
    <definedName name="공압축3.5노무">'[214]기계경비(시간당)'!$H$244</definedName>
    <definedName name="공압축3.5노무야간">'[214]기계경비(시간당)'!$H$245</definedName>
    <definedName name="공압축3.5손료">'[214]기계경비(시간당)'!$H$243</definedName>
    <definedName name="공압축7.1간재">'[214]기계경비(시간당)'!$H$256</definedName>
    <definedName name="공압축7.1노무">'[214]기계경비(시간당)'!$H$252</definedName>
    <definedName name="공압축7.1노무야간">'[214]기계경비(시간당)'!$H$253</definedName>
    <definedName name="공압축7.1손료">'[214]기계경비(시간당)'!$H$251</definedName>
    <definedName name="공영정산">[177]사업성분석!#REF!</definedName>
    <definedName name="공용">#REF!</definedName>
    <definedName name="공원식재공">#REF!</definedName>
    <definedName name="공인">#REF!</definedName>
    <definedName name="공일">#REF!</definedName>
    <definedName name="공자수">#REF!</definedName>
    <definedName name="공자평">#REF!</definedName>
    <definedName name="공정">#REF!</definedName>
    <definedName name="공정계획" hidden="1">{#N/A,#N/A,FALSE,"이태원철근"}</definedName>
    <definedName name="공정관리표">#REF!</definedName>
    <definedName name="공정량">#REF!</definedName>
    <definedName name="공정수량">#REF!</definedName>
    <definedName name="공정율">{"Book1","많다.xls"}</definedName>
    <definedName name="공정집계">#REF!</definedName>
    <definedName name="공제길이">'[10]#REF'!$AD$9:$AD$199</definedName>
    <definedName name="공종">'[215]효성CB 1P기초'!#REF!</definedName>
    <definedName name="공종갯수">#REF!</definedName>
    <definedName name="공종명">#REF!</definedName>
    <definedName name="공종별집계표1">#N/A</definedName>
    <definedName name="공종보기">[0]!공종보기</definedName>
    <definedName name="공종분류">OFFSET([216]파일의이용!$P$2,0,0,COUNTA([216]파일의이용!$P$2:$P$34),1)</definedName>
    <definedName name="공종총괄">{#N/A,#N/A,FALSE,"골재소요량";#N/A,#N/A,FALSE,"골재소요량"}</definedName>
    <definedName name="공지">#REF!</definedName>
    <definedName name="공통">#REF!</definedName>
    <definedName name="공통가설">#REF!</definedName>
    <definedName name="공통단가" localSheetId="0">IF(#REF!="S",INT(#REF!*VLOOKUP(#REF!,요율표,#REF!)),INT(#REF!*VLOOKUP(#REF!,요율표,#REF!)*VLOOKUP(#REF!,요율표,#REF!)))</definedName>
    <definedName name="공통단가">IF(#REF!="S",INT(#REF!*VLOOKUP(#REF!,요율표,#REF!)),INT(#REF!*VLOOKUP(#REF!,요율표,#REF!)*VLOOKUP(#REF!,요율표,#REF!)))</definedName>
    <definedName name="공통비" hidden="1">#REF!</definedName>
    <definedName name="공통비시영">#REF!</definedName>
    <definedName name="공통소계" localSheetId="0">SUMIF(#REF!,#REF!,#REF!)</definedName>
    <definedName name="공통소계">SUMIF(#REF!,#REF!,#REF!)</definedName>
    <definedName name="공통일위">#REF!</definedName>
    <definedName name="공통집계" localSheetId="0">SUMIF(#REF!,#REF!,#REF!)</definedName>
    <definedName name="공통집계">SUMIF(#REF!,#REF!,#REF!)</definedName>
    <definedName name="과업명">#REF!</definedName>
    <definedName name="과장GROSS">#N/A</definedName>
    <definedName name="관">#REF!</definedName>
    <definedName name="관_상접">#REF!</definedName>
    <definedName name="관_상직">#REF!</definedName>
    <definedName name="관_주접">#REF!</definedName>
    <definedName name="관_지">#REF!</definedName>
    <definedName name="관_직주">#REF!</definedName>
    <definedName name="관0.3_0.7">#REF!</definedName>
    <definedName name="관0.3m미만">#REF!</definedName>
    <definedName name="관0.8_1.1">#REF!</definedName>
    <definedName name="관1">#REF!</definedName>
    <definedName name="관1.2_1.5">#REF!</definedName>
    <definedName name="관2">#REF!</definedName>
    <definedName name="관3">#REF!</definedName>
    <definedName name="관4">#REF!</definedName>
    <definedName name="관5">#REF!</definedName>
    <definedName name="관6">#REF!</definedName>
    <definedName name="관7">#REF!</definedName>
    <definedName name="관8">#REF!</definedName>
    <definedName name="관9">#REF!</definedName>
    <definedName name="관T">#REF!</definedName>
    <definedName name="관건">#REF!</definedName>
    <definedName name="관경">#REF!</definedName>
    <definedName name="관경1">#REF!</definedName>
    <definedName name="관경비금액">#REF!</definedName>
    <definedName name="관경비단가">#REF!</definedName>
    <definedName name="관급">관급</definedName>
    <definedName name="관급1">관급</definedName>
    <definedName name="관급2">관급2</definedName>
    <definedName name="관급단가">#REF!</definedName>
    <definedName name="관급액">#REF!</definedName>
    <definedName name="관급자재">#REF!,#REF!,#REF!</definedName>
    <definedName name="관급자재2">[157]!관급자재2</definedName>
    <definedName name="관급자재대">관급자재대</definedName>
    <definedName name="관급자재비">'[170]단가 (2)'!$H$16</definedName>
    <definedName name="관급자재표">[0]!관급자재2</definedName>
    <definedName name="관급집계">BlankMacro1</definedName>
    <definedName name="관기">#REF!</definedName>
    <definedName name="관기초">#REF!</definedName>
    <definedName name="관노무비금액">#REF!</definedName>
    <definedName name="관노무비단가">#REF!</definedName>
    <definedName name="관두께">'[217]1호인버트수량'!$T$3:$V$21</definedName>
    <definedName name="관레221">'[10]#REF'!$O$11</definedName>
    <definedName name="관레224">'[10]#REF'!$O$9</definedName>
    <definedName name="관레240">'[10]#REF'!$O$9</definedName>
    <definedName name="관레410">'[10]#REF'!$O$14</definedName>
    <definedName name="관레413">'[10]#REF'!$O$13</definedName>
    <definedName name="관레418">'[10]#REF'!$O$12</definedName>
    <definedName name="관레421">'[10]#REF'!$O$10</definedName>
    <definedName name="관로">#REF!</definedName>
    <definedName name="관로공사">#REF!</definedName>
    <definedName name="관로연장거리">#REF!</definedName>
    <definedName name="관로조서">#REF!</definedName>
    <definedName name="관로총괄">#REF!</definedName>
    <definedName name="관로터파기">[218]!돌아가기</definedName>
    <definedName name="관리" hidden="1">{#N/A,#N/A,FALSE,"포장2"}</definedName>
    <definedName name="관리비">#REF!</definedName>
    <definedName name="관리비2" hidden="1">{#N/A,#N/A,FALSE,"구조2"}</definedName>
    <definedName name="관리비수">#REF!</definedName>
    <definedName name="관리비율">#REF!</definedName>
    <definedName name="관리비평">#REF!</definedName>
    <definedName name="관리율">#REF!</definedName>
    <definedName name="관목계">#REF!</definedName>
    <definedName name="관변">#REF!</definedName>
    <definedName name="관세">'[219]국내조달(통합-1)'!$I$2</definedName>
    <definedName name="관세1">'[220]국내조달(통합-1)'!$I$2</definedName>
    <definedName name="관수량">[158]!관수량</definedName>
    <definedName name="관수량1">[183]!관수량</definedName>
    <definedName name="관용접300간재">[148]G.R300경비!$F$109</definedName>
    <definedName name="관용접300노무">[148]G.R300경비!$F$114</definedName>
    <definedName name="관용접노무">#REF!</definedName>
    <definedName name="관용접노무비">#REF!</definedName>
    <definedName name="관용접재료">#REF!</definedName>
    <definedName name="관용접재료비">#REF!</definedName>
    <definedName name="관원가율" localSheetId="0">#REF!</definedName>
    <definedName name="관원가율">#REF!</definedName>
    <definedName name="관재료비금액">#REF!</definedName>
    <definedName name="관재료비단가">#REF!</definedName>
    <definedName name="관절단300간재">[148]G.R300경비!$F$95</definedName>
    <definedName name="관절단300노무">[148]G.R300경비!$F$103</definedName>
    <definedName name="관정지반고">#REF!</definedName>
    <definedName name="관제원">#REF!</definedName>
    <definedName name="관지수링">#REF!</definedName>
    <definedName name="관지수판">#REF!</definedName>
    <definedName name="관토피">'[221]토사(PE)'!#REF!</definedName>
    <definedName name="관할_소관_세무서">#REF!</definedName>
    <definedName name="괄">#REF!</definedName>
    <definedName name="광나무1003">[164]데이타!$E$51</definedName>
    <definedName name="광나무1203">[164]데이타!$E$52</definedName>
    <definedName name="광나무1506">[164]데이타!$E$53</definedName>
    <definedName name="광단">'[222]광-단가'!$A$4:$I$25</definedName>
    <definedName name="광명단">#REF!</definedName>
    <definedName name="광명통">#REF!</definedName>
    <definedName name="광산">#REF!</definedName>
    <definedName name="광산품">#REF!</definedName>
    <definedName name="광영">[0]!ㅁㄴㄹㅇㄹ</definedName>
    <definedName name="광케">'[223]인건비 '!$B$28</definedName>
    <definedName name="광케이블공사">#REF!</definedName>
    <definedName name="광케이블설치사">#REF!</definedName>
    <definedName name="광케입블">#REF!</definedName>
    <definedName name="광통신설치사">#REF!</definedName>
    <definedName name="광편백0405">[164]데이타!$E$153</definedName>
    <definedName name="광편백0507">[164]데이타!$E$154</definedName>
    <definedName name="광편백0509">[164]데이타!$E$155</definedName>
    <definedName name="교_통_표_지_판_수_량_명_세">#REF!</definedName>
    <definedName name="교_통_표_지_판_수_량_집_계">#REF!</definedName>
    <definedName name="교각1">'[224]토공(우물통,기타) '!$V$2:$AG$22</definedName>
    <definedName name="교각2">'[224]토공(우물통,기타) '!$V$22:$AG$47</definedName>
    <definedName name="교각3">'[224]토공(우물통,기타) '!$V$2:$AG$22</definedName>
    <definedName name="교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교대">'[224]토공(우물통,기타) '!$A$52:$K$66</definedName>
    <definedName name="교대2">'[224]토공(우물통,기타) '!$V$52:$AG$67</definedName>
    <definedName name="교대공" hidden="1">{#N/A,#N/A,FALSE,"단면 제원"}</definedName>
    <definedName name="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교대보호블럭_설치">'[10]#REF'!$C$1024</definedName>
    <definedName name="교대접합공">#REF!</definedName>
    <definedName name="교대집계" hidden="1">{#N/A,#N/A,FALSE,"배수1"}</definedName>
    <definedName name="교대펄근집계" hidden="1">{#N/A,#N/A,FALSE,"배수1"}</definedName>
    <definedName name="교동토" hidden="1">#REF!</definedName>
    <definedName name="교동토목" hidden="1">{#N/A,#N/A,FALSE,"이태원철근"}</definedName>
    <definedName name="교동토목공사" hidden="1">{#N/A,#N/A,FALSE,"이태원철근"}</definedName>
    <definedName name="교량">[225]토공!$1:$2</definedName>
    <definedName name="교량2">[225]토공!$1:$2</definedName>
    <definedName name="교량명">#REF!</definedName>
    <definedName name="교량배수시설공">'[10]#REF'!$C$713</definedName>
    <definedName name="교량별금액">#REF!</definedName>
    <definedName name="교량수량_Sheet10_List">#REF!</definedName>
    <definedName name="교면방수">#REF!</definedName>
    <definedName name="교명판및설명판">#REF!</definedName>
    <definedName name="교목계">#REF!</definedName>
    <definedName name="교부승인">BlankMacro1</definedName>
    <definedName name="교실동" hidden="1">{#N/A,#N/A,FALSE,"월공사비집계표양식 (7)";#N/A,#N/A,FALSE,"월공사비집계표양식 (7)"}</definedName>
    <definedName name="교육">'[226]단가산출서(기계)'!#REF!</definedName>
    <definedName name="교육내용">[227]연결임시!#REF!</definedName>
    <definedName name="교육훈련비">[169]Sheet1!$I$49</definedName>
    <definedName name="교정" hidden="1">{#N/A,#N/A,FALSE,"전력간선"}</definedName>
    <definedName name="교좌" hidden="1">{#N/A,#N/A,FALSE,"포장2"}</definedName>
    <definedName name="교좌받침공">#REF!</definedName>
    <definedName name="교좌장치">{"Book1","수시.XLS"}</definedName>
    <definedName name="교좌장치길이">#REF!</definedName>
    <definedName name="교좌장치길이1">#REF!</definedName>
    <definedName name="교좌장치폭">#REF!</definedName>
    <definedName name="교통" hidden="1">#REF!</definedName>
    <definedName name="교통2">#REF!</definedName>
    <definedName name="교통안전표지삼각형">[147]자재단가!#REF!</definedName>
    <definedName name="교통안전표지역삼각형">[147]자재단가!#REF!</definedName>
    <definedName name="교폭">#REF!</definedName>
    <definedName name="교ㅗ" hidden="1">{#N/A,#N/A,FALSE,"이태원철근"}</definedName>
    <definedName name="구">#REF!</definedName>
    <definedName name="구______분">#REF!</definedName>
    <definedName name="구당초">[228]구조물공!$E:$E,[228]구조물공!$G:$G</definedName>
    <definedName name="구랑2교">#REF!</definedName>
    <definedName name="구랑교">#REF!</definedName>
    <definedName name="구리시영1">[229]APT!$C$269:$D$329</definedName>
    <definedName name="구리토평보고">[229]APT!$C$269:$D$329</definedName>
    <definedName name="구미제">#REF!</definedName>
    <definedName name="구배">#REF!</definedName>
    <definedName name="구변경">[228]구조물공!#REF!,[228]구조물공!#REF!</definedName>
    <definedName name="구분">BlankMacro1</definedName>
    <definedName name="구분1">BlankMacro1</definedName>
    <definedName name="구산">[198]표지!$A$1:$G$14</definedName>
    <definedName name="구산갑지" hidden="1">#N/A</definedName>
    <definedName name="구상나무1505">[164]데이타!$E$69</definedName>
    <definedName name="구상나무2008">[164]데이타!$E$70</definedName>
    <definedName name="구상나무2510">[164]데이타!$E$71</definedName>
    <definedName name="구상나무3012">[164]데이타!$E$72</definedName>
    <definedName name="구자관" hidden="1">{#N/A,#N/A,FALSE,"신청통보";#N/A,#N/A,FALSE,"기성확인서";#N/A,#N/A,FALSE,"기성내역서"}</definedName>
    <definedName name="구조">{"Book1","부대-(총집계,차선도색)-new.xls"}</definedName>
    <definedName name="구조LOAD" hidden="1">{#N/A,#N/A,TRUE,"LOADCOVE";#N/A,#N/A,TRUE,"PAGE001";#N/A,#N/A,TRUE,"PAGE002";#N/A,#N/A,TRUE,"PAGE003";#N/A,#N/A,TRUE,"PAGE004";#N/A,#N/A,TRUE,"PAGE005";#N/A,#N/A,TRUE,"PAGE006";#N/A,#N/A,TRUE,"PAGE007";#N/A,#N/A,TRUE,"PAGE008";#N/A,#N/A,TRUE,"PAGE009";#N/A,#N/A,TRUE,"PAGE010";#N/A,#N/A,TRUE,"PAGE011";#N/A,#N/A,TRUE,"PAGE012";#N/A,#N/A,TRUE,"PAGE013"}</definedName>
    <definedName name="구조물공">#REF!</definedName>
    <definedName name="구조물공_집계표_제목">#REF!</definedName>
    <definedName name="구조물공계">#REF!</definedName>
    <definedName name="구조물공사" hidden="1">{#N/A,#N/A,TRUE,"토적및재료집계";#N/A,#N/A,TRUE,"토적및재료집계";#N/A,#N/A,TRUE,"단위량"}</definedName>
    <definedName name="구조물공주요자재">[230]부대내역!$1:$4</definedName>
    <definedName name="구조물공집계표">#REF!</definedName>
    <definedName name="구조물산출">[231]경율산정.XLS!#REF!</definedName>
    <definedName name="구조물수량집계표">{"Book1","부대-(총집계,차선도색)-new.xls"}</definedName>
    <definedName name="구조물집계">[30]터파기및재료!#REF!</definedName>
    <definedName name="구조물집계2">[30]터파기및재료!#REF!</definedName>
    <definedName name="구조해석인원">#REF!</definedName>
    <definedName name="구체공">#REF!</definedName>
    <definedName name="구체콘">#REF!</definedName>
    <definedName name="국내장비">#REF!</definedName>
    <definedName name="국내장비계">#REF!</definedName>
    <definedName name="군1006">#REF!</definedName>
    <definedName name="군1019">#REF!</definedName>
    <definedName name="군1020">#REF!</definedName>
    <definedName name="군1025">#REF!</definedName>
    <definedName name="군1034">#REF!</definedName>
    <definedName name="군1047">#REF!</definedName>
    <definedName name="군1063">#REF!</definedName>
    <definedName name="군1071">#REF!</definedName>
    <definedName name="군1073">#REF!</definedName>
    <definedName name="군1075">#REF!</definedName>
    <definedName name="군1077">#REF!</definedName>
    <definedName name="군유1">#REF!</definedName>
    <definedName name="군유2">#REF!</definedName>
    <definedName name="군유3">#REF!</definedName>
    <definedName name="군유4">#REF!</definedName>
    <definedName name="군유5">#REF!</definedName>
    <definedName name="군유6">#REF!</definedName>
    <definedName name="군유7">#REF!</definedName>
    <definedName name="굴림">#REF!</definedName>
    <definedName name="굴림1">[232]표지!$AC$8:$AL$9</definedName>
    <definedName name="굴삭기유0.7경비">[168]장비경비!$G$25</definedName>
    <definedName name="굴삭기유0.7노무비">[168]장비경비!$I$25</definedName>
    <definedName name="굴삭기유0.7재료비">[168]장비경비!$H$25</definedName>
    <definedName name="굴삭기유블0.7경비">[168]장비경비!$G$29</definedName>
    <definedName name="굴삭기유블0.7노무비">[168]장비경비!$I$29</definedName>
    <definedName name="굴삭기유블0.7재료비">[168]장비경비!$H$29</definedName>
    <definedName name="굴삭기유블재료비">[147]장비경비!#REF!</definedName>
    <definedName name="굵기">[218]!굵기</definedName>
    <definedName name="권">[233]DATE!$I$24:$I$85</definedName>
    <definedName name="권권">[234]DATE!$I$24:$I$85</definedName>
    <definedName name="권대협" hidden="1">{#N/A,#N/A,FALSE,"CCTV"}</definedName>
    <definedName name="궤도공">#REF!</definedName>
    <definedName name="규__격">#REF!</definedName>
    <definedName name="규격">#REF!</definedName>
    <definedName name="규격가">[10]DATE!$C$24:$C$85</definedName>
    <definedName name="규격수">#REF!</definedName>
    <definedName name="규사">[147]자재단가!#REF!</definedName>
    <definedName name="균" hidden="1">{#N/A,#N/A,FALSE,"현장 NCR 분석";#N/A,#N/A,FALSE,"현장품질감사";#N/A,#N/A,FALSE,"현장품질감사"}</definedName>
    <definedName name="귱" hidden="1">{#N/A,#N/A,FALSE,"현장 NCR 분석";#N/A,#N/A,FALSE,"현장품질감사";#N/A,#N/A,FALSE,"현장품질감사"}</definedName>
    <definedName name="그대로">#REF!</definedName>
    <definedName name="그래">#REF!</definedName>
    <definedName name="그래픽">[235]견적을지!#REF!</definedName>
    <definedName name="그레이더">350000</definedName>
    <definedName name="그림">#N/A</definedName>
    <definedName name="극한모멘트">'[10]#REF'!$A$1</definedName>
    <definedName name="근고">#REF!</definedName>
    <definedName name="근생면적">#REF!</definedName>
    <definedName name="근생평">#REF!</definedName>
    <definedName name="근입_TO">'[10]#REF'!$T$9:$T$199</definedName>
    <definedName name="근입_TO_C">'[10]#REF'!$U$9:$U$199</definedName>
    <definedName name="근입장">#REF!</definedName>
    <definedName name="금경비단가">#REF!</definedName>
    <definedName name="금관급자재대">#REF!</definedName>
    <definedName name="금광추정" hidden="1">{#N/A,#N/A,FALSE,"포장2"}</definedName>
    <definedName name="금금공사개요6">#REF!</definedName>
    <definedName name="금노무비단가">#REF!</definedName>
    <definedName name="금마타리">#REF!</definedName>
    <definedName name="금물가상승비">#REF!</definedName>
    <definedName name="금변2금간접노무비">#REF!</definedName>
    <definedName name="금변2금고용보험료">#REF!</definedName>
    <definedName name="금변2금공급가액">#REF!</definedName>
    <definedName name="금변2금공사원가">#REF!</definedName>
    <definedName name="금변2금기타경비">#REF!</definedName>
    <definedName name="금변2금도급액">#REF!</definedName>
    <definedName name="금변2금부가가치세">#REF!</definedName>
    <definedName name="금변2금산재보험료">#REF!</definedName>
    <definedName name="금변2금순공사원가">#REF!</definedName>
    <definedName name="금변2금안전관리비">#REF!</definedName>
    <definedName name="금변2금이윤">#REF!</definedName>
    <definedName name="금변2금일반관리비">#REF!</definedName>
    <definedName name="금변2전간접노무비">#REF!</definedName>
    <definedName name="금변2전고용보험료">#REF!</definedName>
    <definedName name="금변2전공급가액">#REF!</definedName>
    <definedName name="금변2전공사원가">#REF!</definedName>
    <definedName name="금변2전기타경비">#REF!</definedName>
    <definedName name="금변2전도급액">#REF!</definedName>
    <definedName name="금변2전부가가치세">#REF!</definedName>
    <definedName name="금변2전산재보험료">#REF!</definedName>
    <definedName name="금변2전순공사원가">#REF!</definedName>
    <definedName name="금변2전안전관리비">#REF!</definedName>
    <definedName name="금변2전이윤">#REF!</definedName>
    <definedName name="금변2전일반관리비">#REF!</definedName>
    <definedName name="금변관급자재대">#REF!</definedName>
    <definedName name="금변금간접노무비">#REF!</definedName>
    <definedName name="금변금고용보험료">#REF!</definedName>
    <definedName name="금변금공급가액">#REF!</definedName>
    <definedName name="금변금공사개요6">#REF!</definedName>
    <definedName name="금변금공사원가">#REF!</definedName>
    <definedName name="금변금기타경비">#REF!</definedName>
    <definedName name="금변금도급액">#REF!</definedName>
    <definedName name="금변금보상비">#REF!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제이윤">#REF!</definedName>
    <definedName name="금변금총공사비">#REF!</definedName>
    <definedName name="금변금폐기물처리비">#REF!</definedName>
    <definedName name="금변기간접노무비">#REF!</definedName>
    <definedName name="금변기고용보험료">#REF!</definedName>
    <definedName name="금변기공급가액">#REF!</definedName>
    <definedName name="금변기공사원가">#REF!</definedName>
    <definedName name="금변기기타경비">#REF!</definedName>
    <definedName name="금변기도급액">#REF!</definedName>
    <definedName name="금변기부가가치세">#REF!</definedName>
    <definedName name="금변기산재보험료">#REF!</definedName>
    <definedName name="금변기순공사원가">#REF!</definedName>
    <definedName name="금변기안전관리비">#REF!</definedName>
    <definedName name="금변기이윤">#REF!</definedName>
    <definedName name="금변기일반관리비">#REF!</definedName>
    <definedName name="금변물가상승액">#REF!</definedName>
    <definedName name="금변변금공사원가">#REF!</definedName>
    <definedName name="금변변기공사원가">#REF!</definedName>
    <definedName name="금변변장공사원가">#REF!</definedName>
    <definedName name="금변변전공사원가">#REF!</definedName>
    <definedName name="금변보상비">#REF!</definedName>
    <definedName name="금변장간접노무비">#REF!</definedName>
    <definedName name="금변장고용보험료">#REF!</definedName>
    <definedName name="금변장공급가액">#REF!</definedName>
    <definedName name="금변장공사원가">#REF!</definedName>
    <definedName name="금변장기타경비">#REF!</definedName>
    <definedName name="금변장도급액">#REF!</definedName>
    <definedName name="금변장부가가치세">#REF!</definedName>
    <definedName name="금변장산재보험료">#REF!</definedName>
    <definedName name="금변장순공사원가">#REF!</definedName>
    <definedName name="금변장안전관리비">#REF!</definedName>
    <definedName name="금변장이윤">#REF!</definedName>
    <definedName name="금변장일반관리비">#REF!</definedName>
    <definedName name="금변전간접노무비">#REF!</definedName>
    <definedName name="금변전고용보험료">#REF!</definedName>
    <definedName name="금변전공급가액">#REF!</definedName>
    <definedName name="금변전공사개요6">#REF!</definedName>
    <definedName name="금변전공사원가">#REF!</definedName>
    <definedName name="금변전기타경비">#REF!</definedName>
    <definedName name="금변전도급액">#REF!</definedName>
    <definedName name="금변전보상비">#REF!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총공사비">#REF!</definedName>
    <definedName name="금변전폐기물처리비">#REF!</definedName>
    <definedName name="금변폐기물처리비">#REF!</definedName>
    <definedName name="금보상비">#REF!</definedName>
    <definedName name="금속서강" hidden="1">{"'별표'!$N$220"}</definedName>
    <definedName name="금송1006">[164]데이타!$E$73</definedName>
    <definedName name="금송1208">[164]데이타!$E$74</definedName>
    <definedName name="금송1510">[164]데이타!$E$75</definedName>
    <definedName name="금액">[236]일위대가!$Q$2:$Q$10</definedName>
    <definedName name="금액1">#REF!</definedName>
    <definedName name="금액대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융2">#REF!</definedName>
    <definedName name="금재료비단가">#REF!</definedName>
    <definedName name="금전공사개요6">#REF!</definedName>
    <definedName name="금폐기물처리비">#REF!</definedName>
    <definedName name="금호건">#REF!</definedName>
    <definedName name="금호기">#REF!</definedName>
    <definedName name="금호소">#REF!</definedName>
    <definedName name="금호전">#REF!</definedName>
    <definedName name="금호조">#REF!</definedName>
    <definedName name="금호철">#REF!</definedName>
    <definedName name="금호토">#REF!</definedName>
    <definedName name="금회공사원가금회">#REF!</definedName>
    <definedName name="금회공사원가기시행">#REF!</definedName>
    <definedName name="금회공사원가전체">#REF!</definedName>
    <definedName name="금회금간접노무비">#REF!</definedName>
    <definedName name="금회금고용보험료">#REF!</definedName>
    <definedName name="금회금공급가액">#REF!</definedName>
    <definedName name="금회금공사원가">#REF!</definedName>
    <definedName name="금회금기타경비">#REF!</definedName>
    <definedName name="금회금도급액">#REF!</definedName>
    <definedName name="금회금보상비">#REF!</definedName>
    <definedName name="금회금부가가치세">#REF!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총공사비">#REF!</definedName>
    <definedName name="금회금폐기물처리비">#REF!</definedName>
    <definedName name="금회기간접노무비">#REF!</definedName>
    <definedName name="금회기고용보험료">#REF!</definedName>
    <definedName name="금회기공사원가">#REF!</definedName>
    <definedName name="금회기기타경비">#REF!</definedName>
    <definedName name="금회기산재보험료">#REF!</definedName>
    <definedName name="금회기성">#REF!</definedName>
    <definedName name="금회기안전관리비">#REF!</definedName>
    <definedName name="금회기이윤">#REF!</definedName>
    <definedName name="금회기일반관리비">#REF!</definedName>
    <definedName name="금회변금간접노무비">#REF!</definedName>
    <definedName name="금회변금고용보험료">#REF!</definedName>
    <definedName name="금회변금공급가액">#REF!</definedName>
    <definedName name="금회변금공사원가">#REF!</definedName>
    <definedName name="금회변금기타경비">#REF!</definedName>
    <definedName name="금회변금도급액">#REF!</definedName>
    <definedName name="금회변금보상비">#REF!</definedName>
    <definedName name="금회변금부가가치세">#REF!</definedName>
    <definedName name="금회변금산재보험료">#REF!</definedName>
    <definedName name="금회변금순공사원가">#REF!</definedName>
    <definedName name="금회변금안전관리비">#REF!</definedName>
    <definedName name="금회변금이윤">#REF!</definedName>
    <definedName name="금회변금일반관리비">#REF!</definedName>
    <definedName name="금회변금총공사비">#REF!</definedName>
    <definedName name="금회변금폐기물처리비">#REF!</definedName>
    <definedName name="금회변금환경보전비">#REF!</definedName>
    <definedName name="금회변기간접노무비">#REF!</definedName>
    <definedName name="금회변기고용보험료">#REF!</definedName>
    <definedName name="금회변기공급가액">#REF!</definedName>
    <definedName name="금회변기공사원가">#REF!</definedName>
    <definedName name="금회변기기타경비">#REF!</definedName>
    <definedName name="금회변기도급액">#REF!</definedName>
    <definedName name="금회변기보상비">#REF!</definedName>
    <definedName name="금회변기부가가치세">#REF!</definedName>
    <definedName name="금회변기산재보험료">#REF!</definedName>
    <definedName name="금회변기순공사원가">#REF!</definedName>
    <definedName name="금회변기안전관리비">#REF!</definedName>
    <definedName name="금회변기이윤">#REF!</definedName>
    <definedName name="금회변기일반관리비">#REF!</definedName>
    <definedName name="금회변기총공사비">#REF!</definedName>
    <definedName name="금회변기폐기물처리비">#REF!</definedName>
    <definedName name="금회변기환경보전비">#REF!</definedName>
    <definedName name="금회변변금간접노무비">#REF!</definedName>
    <definedName name="금회변변금고용보험료">#REF!</definedName>
    <definedName name="금회변변금공급가액">#REF!</definedName>
    <definedName name="금회변변금공사원가">#REF!</definedName>
    <definedName name="금회변변금기타경비">#REF!</definedName>
    <definedName name="금회변변금도급액">#REF!</definedName>
    <definedName name="금회변변금보상비">#REF!</definedName>
    <definedName name="금회변변금부가가치세">#REF!</definedName>
    <definedName name="금회변변금산재보험료">#REF!</definedName>
    <definedName name="금회변변금순공사원가">#REF!</definedName>
    <definedName name="금회변변금안전관리비">#REF!</definedName>
    <definedName name="금회변변금이윤">#REF!</definedName>
    <definedName name="금회변변금일반관리비">#REF!</definedName>
    <definedName name="금회변변금제이윤">#REF!</definedName>
    <definedName name="금회변변금총공사비">#REF!</definedName>
    <definedName name="금회변변금폐기물처리비">#REF!</definedName>
    <definedName name="금회변변금환경보전비">#REF!</definedName>
    <definedName name="금회변변기간접노무비">#REF!</definedName>
    <definedName name="금회변변기고용보험료">#REF!</definedName>
    <definedName name="금회변변기공급가액">#REF!</definedName>
    <definedName name="금회변변기공사원가">#REF!</definedName>
    <definedName name="금회변변기기타경비">#REF!</definedName>
    <definedName name="금회변변기도급액">#REF!</definedName>
    <definedName name="금회변변기보상비">#REF!</definedName>
    <definedName name="금회변변기부가가치세">#REF!</definedName>
    <definedName name="금회변변기산재보험료">#REF!</definedName>
    <definedName name="금회변변기순공사원가">#REF!</definedName>
    <definedName name="금회변변기안전관리비">#REF!</definedName>
    <definedName name="금회변변기이윤">#REF!</definedName>
    <definedName name="금회변변기일반관리비">#REF!</definedName>
    <definedName name="금회변변기총공사비">#REF!</definedName>
    <definedName name="금회변변기폐기물처리비">#REF!</definedName>
    <definedName name="금회변변기환경보전비">#REF!</definedName>
    <definedName name="금회변변장간접노무비">#REF!</definedName>
    <definedName name="금회변변장고용보험료">#REF!</definedName>
    <definedName name="금회변변장공급가액">#REF!</definedName>
    <definedName name="금회변변장공사원가">#REF!</definedName>
    <definedName name="금회변변장기타경비">#REF!</definedName>
    <definedName name="금회변변장도급액">#REF!</definedName>
    <definedName name="금회변변장보상비">#REF!</definedName>
    <definedName name="금회변변장부가가치세">#REF!</definedName>
    <definedName name="금회변변장산재보험료">#REF!</definedName>
    <definedName name="금회변변장순공사원가">#REF!</definedName>
    <definedName name="금회변변장안전관리비">#REF!</definedName>
    <definedName name="금회변변장이윤">#REF!</definedName>
    <definedName name="금회변변장일반관리비">#REF!</definedName>
    <definedName name="금회변변장총공사비">#REF!</definedName>
    <definedName name="금회변변장폐기물처리비">#REF!</definedName>
    <definedName name="금회변변장환경보전비">#REF!</definedName>
    <definedName name="금회변변전간접노무비">#REF!</definedName>
    <definedName name="금회변변전고용보험료">#REF!</definedName>
    <definedName name="금회변변전공급가액">#REF!</definedName>
    <definedName name="금회변변전공사원가">#REF!</definedName>
    <definedName name="금회변변전기타경비">#REF!</definedName>
    <definedName name="금회변변전도급액">#REF!</definedName>
    <definedName name="금회변변전보상비">#REF!</definedName>
    <definedName name="금회변변전부가가치세">#REF!</definedName>
    <definedName name="금회변변전산재보험료">#REF!</definedName>
    <definedName name="금회변변전순공사원가">#REF!</definedName>
    <definedName name="금회변변전안전관리비">#REF!</definedName>
    <definedName name="금회변변전이윤">#REF!</definedName>
    <definedName name="금회변변전일반관리비">#REF!</definedName>
    <definedName name="금회변변전제이윤">#REF!</definedName>
    <definedName name="금회변변전총공사비">#REF!</definedName>
    <definedName name="금회변변전폐기물처리비">#REF!</definedName>
    <definedName name="금회변변전환경보전비">#REF!</definedName>
    <definedName name="금회변보상비">#REF!</definedName>
    <definedName name="금회변장간접노무비">#REF!</definedName>
    <definedName name="금회변장고용보험료">#REF!</definedName>
    <definedName name="금회변장공급가액">#REF!</definedName>
    <definedName name="금회변장공사원가">#REF!</definedName>
    <definedName name="금회변장기타경비">#REF!</definedName>
    <definedName name="금회변장도급액">#REF!</definedName>
    <definedName name="금회변장보상비">#REF!</definedName>
    <definedName name="금회변장부가가치세">#REF!</definedName>
    <definedName name="금회변장산재보험료">#REF!</definedName>
    <definedName name="금회변장순공사원가">#REF!</definedName>
    <definedName name="금회변장안전관리비">#REF!</definedName>
    <definedName name="금회변장이윤">#REF!</definedName>
    <definedName name="금회변장일반관리비">#REF!</definedName>
    <definedName name="금회변장총공사비">#REF!</definedName>
    <definedName name="금회변장폐기물처리비">#REF!</definedName>
    <definedName name="금회변장환경보전비">#REF!</definedName>
    <definedName name="금회변전간접노무비">#REF!</definedName>
    <definedName name="금회변전고용보험료">#REF!</definedName>
    <definedName name="금회변전공급가액">#REF!</definedName>
    <definedName name="금회변전공사원가">#REF!</definedName>
    <definedName name="금회변전기타경비">#REF!</definedName>
    <definedName name="금회변전도급액">#REF!</definedName>
    <definedName name="금회변전보상비">#REF!</definedName>
    <definedName name="금회변전부가가치세">#REF!</definedName>
    <definedName name="금회변전산재보험료">#REF!</definedName>
    <definedName name="금회변전순공사원가">#REF!</definedName>
    <definedName name="금회변전안전관리비">#REF!</definedName>
    <definedName name="금회변전이윤">#REF!</definedName>
    <definedName name="금회변전일반관리비">#REF!</definedName>
    <definedName name="금회변전총공사비">#REF!</definedName>
    <definedName name="금회변전폐기물처리비">#REF!</definedName>
    <definedName name="금회변전환경보전비">#REF!</definedName>
    <definedName name="금회수량">#REF!</definedName>
    <definedName name="금회순공사">'[237]연부97-1'!#REF!</definedName>
    <definedName name="금회장공사원가">#REF!</definedName>
    <definedName name="금회전공급가액">#REF!</definedName>
    <definedName name="금회전공사원가">#REF!</definedName>
    <definedName name="금회전도급액">#REF!</definedName>
    <definedName name="금회전보상비">#REF!</definedName>
    <definedName name="금회전부가가치세">#REF!</definedName>
    <definedName name="금회전총공사비">#REF!</definedName>
    <definedName name="금회전폐기물처리비">#REF!</definedName>
    <definedName name="급">[238]!급3저</definedName>
    <definedName name="급1">[239]!급3저</definedName>
    <definedName name="급1고">[240]!급1고</definedName>
    <definedName name="급1고1">[239]!급1고</definedName>
    <definedName name="급1저">[240]!급1저</definedName>
    <definedName name="급1저1">[239]!급1저</definedName>
    <definedName name="급2고">[240]!급2고</definedName>
    <definedName name="급2고1">[239]!급2고</definedName>
    <definedName name="급2저">[240]!급2저</definedName>
    <definedName name="급2저1">[239]!급2저</definedName>
    <definedName name="급3고">[240]!급3고</definedName>
    <definedName name="급3고1">[239]!급3고</definedName>
    <definedName name="급3저">[240]!급3저</definedName>
    <definedName name="급3저1">[239]!급3저</definedName>
    <definedName name="급수관경">[158]!급수관경</definedName>
    <definedName name="급수관경1">[183]!급수관경</definedName>
    <definedName name="급수입상산출">#REF!</definedName>
    <definedName name="급열교환기">[141]!급열교환기</definedName>
    <definedName name="급열교환기1">[141]!급열교환기</definedName>
    <definedName name="급탕감압">[158]!급탕감압</definedName>
    <definedName name="급탕감압1">[183]!급탕감압</definedName>
    <definedName name="급탕교환기">[158]!급탕교환기</definedName>
    <definedName name="급탕교환기1">[183]!급탕교환기</definedName>
    <definedName name="급탕배관경">[158]!급탕배관경</definedName>
    <definedName name="급탕배관경1">[183]!급탕배관경</definedName>
    <definedName name="급탕보급수">[158]!급탕보급수</definedName>
    <definedName name="급탕보급수1">[183]!급탕보급수</definedName>
    <definedName name="급탕열교환기용량">[141]!급탕열교환기용량</definedName>
    <definedName name="급탕열교환기용량1">[141]!급탕열교환기용량</definedName>
    <definedName name="급탕펌프">[158]!급탕펌프</definedName>
    <definedName name="급탕펌프1">[183]!급탕펌프</definedName>
    <definedName name="기">#N/A</definedName>
    <definedName name="기경1">#REF!</definedName>
    <definedName name="기경1.1">#REF!</definedName>
    <definedName name="기경10">#REF!</definedName>
    <definedName name="기경10.1">#REF!</definedName>
    <definedName name="기경100">#REF!</definedName>
    <definedName name="기경100.1">#REF!</definedName>
    <definedName name="기경101">#REF!</definedName>
    <definedName name="기경101.1">#REF!</definedName>
    <definedName name="기경102">#REF!</definedName>
    <definedName name="기경102.1">#REF!</definedName>
    <definedName name="기경103">#REF!</definedName>
    <definedName name="기경103.1">#REF!</definedName>
    <definedName name="기경104">#REF!</definedName>
    <definedName name="기경104.1">#REF!</definedName>
    <definedName name="기경105">#REF!</definedName>
    <definedName name="기경105.1">#REF!</definedName>
    <definedName name="기경106">#REF!</definedName>
    <definedName name="기경106.1">#REF!</definedName>
    <definedName name="기경107">#REF!</definedName>
    <definedName name="기경107.1">#REF!</definedName>
    <definedName name="기경108">#REF!</definedName>
    <definedName name="기경108.1">#REF!</definedName>
    <definedName name="기경109">#REF!</definedName>
    <definedName name="기경109.1">#REF!</definedName>
    <definedName name="기경11">#REF!</definedName>
    <definedName name="기경11.1">#REF!</definedName>
    <definedName name="기경110">#REF!</definedName>
    <definedName name="기경110.1">#REF!</definedName>
    <definedName name="기경111">#REF!</definedName>
    <definedName name="기경111.1">#REF!</definedName>
    <definedName name="기경112">#REF!</definedName>
    <definedName name="기경112.1">#REF!</definedName>
    <definedName name="기경113">#REF!</definedName>
    <definedName name="기경113.1">#REF!</definedName>
    <definedName name="기경114">#REF!</definedName>
    <definedName name="기경114.1">#REF!</definedName>
    <definedName name="기경115">#REF!</definedName>
    <definedName name="기경115.1">#REF!</definedName>
    <definedName name="기경116">#REF!</definedName>
    <definedName name="기경116.1">#REF!</definedName>
    <definedName name="기경117">#REF!</definedName>
    <definedName name="기경117.1">#REF!</definedName>
    <definedName name="기경118">#REF!</definedName>
    <definedName name="기경118.1">#REF!</definedName>
    <definedName name="기경119">#REF!</definedName>
    <definedName name="기경119.1">#REF!</definedName>
    <definedName name="기경12">#REF!</definedName>
    <definedName name="기경12.1">#REF!</definedName>
    <definedName name="기경120">#REF!</definedName>
    <definedName name="기경120.1">#REF!</definedName>
    <definedName name="기경121">#REF!</definedName>
    <definedName name="기경121.1">#REF!</definedName>
    <definedName name="기경122">#REF!</definedName>
    <definedName name="기경122.1">#REF!</definedName>
    <definedName name="기경123">#REF!</definedName>
    <definedName name="기경123.1">#REF!</definedName>
    <definedName name="기경124">#REF!</definedName>
    <definedName name="기경124.1">#REF!</definedName>
    <definedName name="기경125">#REF!</definedName>
    <definedName name="기경125.1">#REF!</definedName>
    <definedName name="기경126">#REF!</definedName>
    <definedName name="기경126.1">#REF!</definedName>
    <definedName name="기경127">#REF!</definedName>
    <definedName name="기경127.1">#REF!</definedName>
    <definedName name="기경128">#REF!</definedName>
    <definedName name="기경128.1">#REF!</definedName>
    <definedName name="기경129">#REF!</definedName>
    <definedName name="기경129.1">#REF!</definedName>
    <definedName name="기경13">#REF!</definedName>
    <definedName name="기경13.1">#REF!</definedName>
    <definedName name="기경130">#REF!</definedName>
    <definedName name="기경130.1">#REF!</definedName>
    <definedName name="기경131">#REF!</definedName>
    <definedName name="기경131.1">#REF!</definedName>
    <definedName name="기경132">#REF!</definedName>
    <definedName name="기경132.1">#REF!</definedName>
    <definedName name="기경133">#REF!</definedName>
    <definedName name="기경133.1">#REF!</definedName>
    <definedName name="기경134">#REF!</definedName>
    <definedName name="기경134.1">#REF!</definedName>
    <definedName name="기경135">#REF!</definedName>
    <definedName name="기경135.1">#REF!</definedName>
    <definedName name="기경136">#REF!</definedName>
    <definedName name="기경136.1">#REF!</definedName>
    <definedName name="기경137">#REF!</definedName>
    <definedName name="기경137.1">#REF!</definedName>
    <definedName name="기경138">#REF!</definedName>
    <definedName name="기경138.1">#REF!</definedName>
    <definedName name="기경139">#REF!</definedName>
    <definedName name="기경139.1">#REF!</definedName>
    <definedName name="기경14">#REF!</definedName>
    <definedName name="기경14.1">#REF!</definedName>
    <definedName name="기경140">#REF!</definedName>
    <definedName name="기경140.1">#REF!</definedName>
    <definedName name="기경141">#REF!</definedName>
    <definedName name="기경141.1">#REF!</definedName>
    <definedName name="기경142">#REF!</definedName>
    <definedName name="기경142.1">#REF!</definedName>
    <definedName name="기경143">#REF!</definedName>
    <definedName name="기경143.1">#REF!</definedName>
    <definedName name="기경144">#REF!</definedName>
    <definedName name="기경144.1">#REF!</definedName>
    <definedName name="기경145">#REF!</definedName>
    <definedName name="기경145.1">#REF!</definedName>
    <definedName name="기경146">#REF!</definedName>
    <definedName name="기경146.1">#REF!</definedName>
    <definedName name="기경147">#REF!</definedName>
    <definedName name="기경147.1">#REF!</definedName>
    <definedName name="기경148">#REF!</definedName>
    <definedName name="기경148.1">#REF!</definedName>
    <definedName name="기경149">#REF!</definedName>
    <definedName name="기경149.1">#REF!</definedName>
    <definedName name="기경15">#REF!</definedName>
    <definedName name="기경15.1">#REF!</definedName>
    <definedName name="기경150">#REF!</definedName>
    <definedName name="기경150.1">#REF!</definedName>
    <definedName name="기경151">#REF!</definedName>
    <definedName name="기경151.1">#REF!</definedName>
    <definedName name="기경152">#REF!</definedName>
    <definedName name="기경152.1">#REF!</definedName>
    <definedName name="기경153">#REF!</definedName>
    <definedName name="기경153.1">#REF!</definedName>
    <definedName name="기경154">#REF!</definedName>
    <definedName name="기경154.1">#REF!</definedName>
    <definedName name="기경155">#REF!</definedName>
    <definedName name="기경155.1">#REF!</definedName>
    <definedName name="기경156">#REF!</definedName>
    <definedName name="기경156.1">#REF!</definedName>
    <definedName name="기경157">#REF!</definedName>
    <definedName name="기경157.1">#REF!</definedName>
    <definedName name="기경158">#REF!</definedName>
    <definedName name="기경158.1">#REF!</definedName>
    <definedName name="기경159">#REF!</definedName>
    <definedName name="기경159.1">#REF!</definedName>
    <definedName name="기경16">#REF!</definedName>
    <definedName name="기경16.1">#REF!</definedName>
    <definedName name="기경160">#REF!</definedName>
    <definedName name="기경160.1">#REF!</definedName>
    <definedName name="기경161">#REF!</definedName>
    <definedName name="기경161.1">#REF!</definedName>
    <definedName name="기경162">#REF!</definedName>
    <definedName name="기경162.1">#REF!</definedName>
    <definedName name="기경163">#REF!</definedName>
    <definedName name="기경163.1">#REF!</definedName>
    <definedName name="기경164">#REF!</definedName>
    <definedName name="기경164.1">#REF!</definedName>
    <definedName name="기경165">#REF!</definedName>
    <definedName name="기경165.1">#REF!</definedName>
    <definedName name="기경166">#REF!</definedName>
    <definedName name="기경166.1">#REF!</definedName>
    <definedName name="기경167">#REF!</definedName>
    <definedName name="기경167.1">#REF!</definedName>
    <definedName name="기경168">#REF!</definedName>
    <definedName name="기경168.1">#REF!</definedName>
    <definedName name="기경169">#REF!</definedName>
    <definedName name="기경169.1">#REF!</definedName>
    <definedName name="기경17">#REF!</definedName>
    <definedName name="기경17.1">#REF!</definedName>
    <definedName name="기경170">#REF!</definedName>
    <definedName name="기경170.1">#REF!</definedName>
    <definedName name="기경171">#REF!</definedName>
    <definedName name="기경171.1">#REF!</definedName>
    <definedName name="기경172">#REF!</definedName>
    <definedName name="기경172.1">#REF!</definedName>
    <definedName name="기경173">#REF!</definedName>
    <definedName name="기경173.1">#REF!</definedName>
    <definedName name="기경174">#REF!</definedName>
    <definedName name="기경174.1">#REF!</definedName>
    <definedName name="기경175">#REF!</definedName>
    <definedName name="기경175.1">#REF!</definedName>
    <definedName name="기경176">#REF!</definedName>
    <definedName name="기경176.1">#REF!</definedName>
    <definedName name="기경177">#REF!</definedName>
    <definedName name="기경177.1">#REF!</definedName>
    <definedName name="기경178">#REF!</definedName>
    <definedName name="기경178.1">#REF!</definedName>
    <definedName name="기경179">#REF!</definedName>
    <definedName name="기경179.1">#REF!</definedName>
    <definedName name="기경18">#REF!</definedName>
    <definedName name="기경18.1">#REF!</definedName>
    <definedName name="기경180">#REF!</definedName>
    <definedName name="기경180.1">#REF!</definedName>
    <definedName name="기경181">#REF!</definedName>
    <definedName name="기경181.1">#REF!</definedName>
    <definedName name="기경182">#REF!</definedName>
    <definedName name="기경182.1">#REF!</definedName>
    <definedName name="기경183">#REF!</definedName>
    <definedName name="기경183.1">#REF!</definedName>
    <definedName name="기경184">#REF!</definedName>
    <definedName name="기경184.1">#REF!</definedName>
    <definedName name="기경185">#REF!</definedName>
    <definedName name="기경185.1">#REF!</definedName>
    <definedName name="기경186">#REF!</definedName>
    <definedName name="기경186.1">#REF!</definedName>
    <definedName name="기경187">#REF!</definedName>
    <definedName name="기경187.1">#REF!</definedName>
    <definedName name="기경188">#REF!</definedName>
    <definedName name="기경188.1">#REF!</definedName>
    <definedName name="기경189">#REF!</definedName>
    <definedName name="기경189.1">#REF!</definedName>
    <definedName name="기경19">#REF!</definedName>
    <definedName name="기경19.1">#REF!</definedName>
    <definedName name="기경190">#REF!</definedName>
    <definedName name="기경190.1">#REF!</definedName>
    <definedName name="기경191">#REF!</definedName>
    <definedName name="기경191.1">#REF!</definedName>
    <definedName name="기경192">#REF!</definedName>
    <definedName name="기경192.1">#REF!</definedName>
    <definedName name="기경193">#REF!</definedName>
    <definedName name="기경193.1">#REF!</definedName>
    <definedName name="기경194">#REF!</definedName>
    <definedName name="기경194.1">#REF!</definedName>
    <definedName name="기경195">#REF!</definedName>
    <definedName name="기경195.1">#REF!</definedName>
    <definedName name="기경196">#REF!</definedName>
    <definedName name="기경196.1">#REF!</definedName>
    <definedName name="기경197">#REF!</definedName>
    <definedName name="기경197.1">#REF!</definedName>
    <definedName name="기경198">#REF!</definedName>
    <definedName name="기경198.1">#REF!</definedName>
    <definedName name="기경199">#REF!</definedName>
    <definedName name="기경199.1">#REF!</definedName>
    <definedName name="기경2">#REF!</definedName>
    <definedName name="기경2.1">#REF!</definedName>
    <definedName name="기경20">#REF!</definedName>
    <definedName name="기경20.1">#REF!</definedName>
    <definedName name="기경200">#REF!</definedName>
    <definedName name="기경200.1">#REF!</definedName>
    <definedName name="기경201">#REF!</definedName>
    <definedName name="기경201.1">#REF!</definedName>
    <definedName name="기경202">#REF!</definedName>
    <definedName name="기경202.1">#REF!</definedName>
    <definedName name="기경203">#REF!</definedName>
    <definedName name="기경203.1">#REF!</definedName>
    <definedName name="기경204">#REF!</definedName>
    <definedName name="기경204.1">#REF!</definedName>
    <definedName name="기경205">#REF!</definedName>
    <definedName name="기경205.1">#REF!</definedName>
    <definedName name="기경206">#REF!</definedName>
    <definedName name="기경206.1">#REF!</definedName>
    <definedName name="기경207">#REF!</definedName>
    <definedName name="기경207.1">#REF!</definedName>
    <definedName name="기경208">#REF!</definedName>
    <definedName name="기경208.1">#REF!</definedName>
    <definedName name="기경209">#REF!</definedName>
    <definedName name="기경209.1">#REF!</definedName>
    <definedName name="기경21">#REF!</definedName>
    <definedName name="기경21.1">#REF!</definedName>
    <definedName name="기경210">#REF!</definedName>
    <definedName name="기경210.1">#REF!</definedName>
    <definedName name="기경211">#REF!</definedName>
    <definedName name="기경211.1">#REF!</definedName>
    <definedName name="기경212">#REF!</definedName>
    <definedName name="기경212.1">#REF!</definedName>
    <definedName name="기경213">#REF!</definedName>
    <definedName name="기경213.1">#REF!</definedName>
    <definedName name="기경214">#REF!</definedName>
    <definedName name="기경214.1">#REF!</definedName>
    <definedName name="기경215">#REF!</definedName>
    <definedName name="기경215.1">#REF!</definedName>
    <definedName name="기경216">#REF!</definedName>
    <definedName name="기경216.1">#REF!</definedName>
    <definedName name="기경217">#REF!</definedName>
    <definedName name="기경217.1">#REF!</definedName>
    <definedName name="기경218">#REF!</definedName>
    <definedName name="기경218.1">#REF!</definedName>
    <definedName name="기경219">#REF!</definedName>
    <definedName name="기경219.1">#REF!</definedName>
    <definedName name="기경22">#REF!</definedName>
    <definedName name="기경22.1">#REF!</definedName>
    <definedName name="기경220">#REF!</definedName>
    <definedName name="기경220.1">#REF!</definedName>
    <definedName name="기경221">#REF!</definedName>
    <definedName name="기경221.1">#REF!</definedName>
    <definedName name="기경222">#REF!</definedName>
    <definedName name="기경222.1">#REF!</definedName>
    <definedName name="기경223">#REF!</definedName>
    <definedName name="기경223.1">#REF!</definedName>
    <definedName name="기경224">#REF!</definedName>
    <definedName name="기경224.1">#REF!</definedName>
    <definedName name="기경225">#REF!</definedName>
    <definedName name="기경225.1">#REF!</definedName>
    <definedName name="기경226">#REF!</definedName>
    <definedName name="기경226.1">#REF!</definedName>
    <definedName name="기경227">#REF!</definedName>
    <definedName name="기경227.1">#REF!</definedName>
    <definedName name="기경228">#REF!</definedName>
    <definedName name="기경228.1">#REF!</definedName>
    <definedName name="기경229">#REF!</definedName>
    <definedName name="기경229.1">#REF!</definedName>
    <definedName name="기경23">#REF!</definedName>
    <definedName name="기경23.1">#REF!</definedName>
    <definedName name="기경230">#REF!</definedName>
    <definedName name="기경230.1">#REF!</definedName>
    <definedName name="기경231">#REF!</definedName>
    <definedName name="기경231.1">#REF!</definedName>
    <definedName name="기경232">#REF!</definedName>
    <definedName name="기경232.1">#REF!</definedName>
    <definedName name="기경233">#REF!</definedName>
    <definedName name="기경233.1">#REF!</definedName>
    <definedName name="기경234">#REF!</definedName>
    <definedName name="기경234.1">#REF!</definedName>
    <definedName name="기경235">#REF!</definedName>
    <definedName name="기경235.1">#REF!</definedName>
    <definedName name="기경236">#REF!</definedName>
    <definedName name="기경236.1">#REF!</definedName>
    <definedName name="기경237">#REF!</definedName>
    <definedName name="기경237.1">#REF!</definedName>
    <definedName name="기경238">#REF!</definedName>
    <definedName name="기경238.1">#REF!</definedName>
    <definedName name="기경239">#REF!</definedName>
    <definedName name="기경239.1">#REF!</definedName>
    <definedName name="기경24">#REF!</definedName>
    <definedName name="기경24.1">#REF!</definedName>
    <definedName name="기경240">#REF!</definedName>
    <definedName name="기경240.1">#REF!</definedName>
    <definedName name="기경241">#REF!</definedName>
    <definedName name="기경241.1">#REF!</definedName>
    <definedName name="기경242">#REF!</definedName>
    <definedName name="기경242.1">#REF!</definedName>
    <definedName name="기경243">#REF!</definedName>
    <definedName name="기경243.1">#REF!</definedName>
    <definedName name="기경244">#REF!</definedName>
    <definedName name="기경244.1">#REF!</definedName>
    <definedName name="기경245">#REF!</definedName>
    <definedName name="기경245.1">#REF!</definedName>
    <definedName name="기경246">#REF!</definedName>
    <definedName name="기경246.1">#REF!</definedName>
    <definedName name="기경247">#REF!</definedName>
    <definedName name="기경247.1">#REF!</definedName>
    <definedName name="기경248">#REF!</definedName>
    <definedName name="기경248.1">#REF!</definedName>
    <definedName name="기경249">#REF!</definedName>
    <definedName name="기경249.1">#REF!</definedName>
    <definedName name="기경25">#REF!</definedName>
    <definedName name="기경25.1">#REF!</definedName>
    <definedName name="기경250">#REF!</definedName>
    <definedName name="기경250.1">#REF!</definedName>
    <definedName name="기경251">#REF!</definedName>
    <definedName name="기경251.1">#REF!</definedName>
    <definedName name="기경252">#REF!</definedName>
    <definedName name="기경252.1">#REF!</definedName>
    <definedName name="기경253">#REF!</definedName>
    <definedName name="기경253.1">#REF!</definedName>
    <definedName name="기경254">#REF!</definedName>
    <definedName name="기경254.1">#REF!</definedName>
    <definedName name="기경255">#REF!</definedName>
    <definedName name="기경255.1">#REF!</definedName>
    <definedName name="기경256">#REF!</definedName>
    <definedName name="기경256.1">#REF!</definedName>
    <definedName name="기경257">#REF!</definedName>
    <definedName name="기경257.1">#REF!</definedName>
    <definedName name="기경258">#REF!</definedName>
    <definedName name="기경258.1">#REF!</definedName>
    <definedName name="기경259">#REF!</definedName>
    <definedName name="기경259.1">#REF!</definedName>
    <definedName name="기경26">#REF!</definedName>
    <definedName name="기경26.1">#REF!</definedName>
    <definedName name="기경260">#REF!</definedName>
    <definedName name="기경260.1">#REF!</definedName>
    <definedName name="기경261">#REF!</definedName>
    <definedName name="기경261.1">#REF!</definedName>
    <definedName name="기경262">#REF!</definedName>
    <definedName name="기경262.1">#REF!</definedName>
    <definedName name="기경263">#REF!</definedName>
    <definedName name="기경263.1">#REF!</definedName>
    <definedName name="기경264">#REF!</definedName>
    <definedName name="기경264.1">#REF!</definedName>
    <definedName name="기경265">#REF!</definedName>
    <definedName name="기경265.1">#REF!</definedName>
    <definedName name="기경266">#REF!</definedName>
    <definedName name="기경266.1">#REF!</definedName>
    <definedName name="기경267">#REF!</definedName>
    <definedName name="기경267.1">#REF!</definedName>
    <definedName name="기경268">#REF!</definedName>
    <definedName name="기경268.1">#REF!</definedName>
    <definedName name="기경269">#REF!</definedName>
    <definedName name="기경269.1">#REF!</definedName>
    <definedName name="기경27">#REF!</definedName>
    <definedName name="기경27.1">#REF!</definedName>
    <definedName name="기경270">#REF!</definedName>
    <definedName name="기경270.1">#REF!</definedName>
    <definedName name="기경271">#REF!</definedName>
    <definedName name="기경271.1">#REF!</definedName>
    <definedName name="기경272">#REF!</definedName>
    <definedName name="기경272.1">#REF!</definedName>
    <definedName name="기경273">#REF!</definedName>
    <definedName name="기경273.1">#REF!</definedName>
    <definedName name="기경274">#REF!</definedName>
    <definedName name="기경274.1">#REF!</definedName>
    <definedName name="기경275">#REF!</definedName>
    <definedName name="기경275.1">#REF!</definedName>
    <definedName name="기경276">#REF!</definedName>
    <definedName name="기경276.1">#REF!</definedName>
    <definedName name="기경277">#REF!</definedName>
    <definedName name="기경277.1">#REF!</definedName>
    <definedName name="기경278">#REF!</definedName>
    <definedName name="기경278.1">#REF!</definedName>
    <definedName name="기경279">#REF!</definedName>
    <definedName name="기경279.1">#REF!</definedName>
    <definedName name="기경28">#REF!</definedName>
    <definedName name="기경28.1">#REF!</definedName>
    <definedName name="기경280">#REF!</definedName>
    <definedName name="기경280.1">#REF!</definedName>
    <definedName name="기경281">#REF!</definedName>
    <definedName name="기경281.1">#REF!</definedName>
    <definedName name="기경282">#REF!</definedName>
    <definedName name="기경282.1">#REF!</definedName>
    <definedName name="기경283">#REF!</definedName>
    <definedName name="기경283.1">#REF!</definedName>
    <definedName name="기경284">#REF!</definedName>
    <definedName name="기경284.1">#REF!</definedName>
    <definedName name="기경285">#REF!</definedName>
    <definedName name="기경285.1">#REF!</definedName>
    <definedName name="기경286">#REF!</definedName>
    <definedName name="기경286.1">#REF!</definedName>
    <definedName name="기경287">#REF!</definedName>
    <definedName name="기경287.1">#REF!</definedName>
    <definedName name="기경288">#REF!</definedName>
    <definedName name="기경288.1">#REF!</definedName>
    <definedName name="기경289">#REF!</definedName>
    <definedName name="기경289.1">#REF!</definedName>
    <definedName name="기경29">#REF!</definedName>
    <definedName name="기경29.1">#REF!</definedName>
    <definedName name="기경290">#REF!</definedName>
    <definedName name="기경290.1">#REF!</definedName>
    <definedName name="기경291">#REF!</definedName>
    <definedName name="기경291.1">#REF!</definedName>
    <definedName name="기경292">#REF!</definedName>
    <definedName name="기경292.1">#REF!</definedName>
    <definedName name="기경293">#REF!</definedName>
    <definedName name="기경293.1">#REF!</definedName>
    <definedName name="기경294">#REF!</definedName>
    <definedName name="기경294.1">#REF!</definedName>
    <definedName name="기경295">#REF!</definedName>
    <definedName name="기경295.1">#REF!</definedName>
    <definedName name="기경296">#REF!</definedName>
    <definedName name="기경296.1">#REF!</definedName>
    <definedName name="기경297">#REF!</definedName>
    <definedName name="기경297.1">#REF!</definedName>
    <definedName name="기경298">#REF!</definedName>
    <definedName name="기경298.1">#REF!</definedName>
    <definedName name="기경299">#REF!</definedName>
    <definedName name="기경299.1">#REF!</definedName>
    <definedName name="기경3">#REF!</definedName>
    <definedName name="기경3.1">#REF!</definedName>
    <definedName name="기경30">#REF!</definedName>
    <definedName name="기경30.1">#REF!</definedName>
    <definedName name="기경300">#REF!</definedName>
    <definedName name="기경300.1">#REF!</definedName>
    <definedName name="기경301">#REF!</definedName>
    <definedName name="기경301.1">#REF!</definedName>
    <definedName name="기경302">#REF!</definedName>
    <definedName name="기경302.1">#REF!</definedName>
    <definedName name="기경303">#REF!</definedName>
    <definedName name="기경303.1">#REF!</definedName>
    <definedName name="기경304">#REF!</definedName>
    <definedName name="기경304.1">#REF!</definedName>
    <definedName name="기경305">#REF!</definedName>
    <definedName name="기경305.1">#REF!</definedName>
    <definedName name="기경306">#REF!</definedName>
    <definedName name="기경306.1">#REF!</definedName>
    <definedName name="기경307">#REF!</definedName>
    <definedName name="기경307.1">#REF!</definedName>
    <definedName name="기경308">#REF!</definedName>
    <definedName name="기경308.1">#REF!</definedName>
    <definedName name="기경309">#REF!</definedName>
    <definedName name="기경309.1">#REF!</definedName>
    <definedName name="기경31">#REF!</definedName>
    <definedName name="기경31.1">#REF!</definedName>
    <definedName name="기경310">#REF!</definedName>
    <definedName name="기경310.1">#REF!</definedName>
    <definedName name="기경311">#REF!</definedName>
    <definedName name="기경311.1">#REF!</definedName>
    <definedName name="기경312">#REF!</definedName>
    <definedName name="기경312.1">#REF!</definedName>
    <definedName name="기경313">#REF!</definedName>
    <definedName name="기경313.1">#REF!</definedName>
    <definedName name="기경314">#REF!</definedName>
    <definedName name="기경314.1">#REF!</definedName>
    <definedName name="기경315">#REF!</definedName>
    <definedName name="기경315.1">#REF!</definedName>
    <definedName name="기경316">#REF!</definedName>
    <definedName name="기경316.1">#REF!</definedName>
    <definedName name="기경317">#REF!</definedName>
    <definedName name="기경317.1">#REF!</definedName>
    <definedName name="기경318">#REF!</definedName>
    <definedName name="기경318.1">#REF!</definedName>
    <definedName name="기경319">#REF!</definedName>
    <definedName name="기경319.1">#REF!</definedName>
    <definedName name="기경32">#REF!</definedName>
    <definedName name="기경32.1">#REF!</definedName>
    <definedName name="기경320">#REF!</definedName>
    <definedName name="기경320.1">#REF!</definedName>
    <definedName name="기경321">#REF!</definedName>
    <definedName name="기경321.1">#REF!</definedName>
    <definedName name="기경322">#REF!</definedName>
    <definedName name="기경322.1">#REF!</definedName>
    <definedName name="기경323">#REF!</definedName>
    <definedName name="기경323.1">#REF!</definedName>
    <definedName name="기경324">#REF!</definedName>
    <definedName name="기경324.1">#REF!</definedName>
    <definedName name="기경325">#REF!</definedName>
    <definedName name="기경325.1">#REF!</definedName>
    <definedName name="기경326">#REF!</definedName>
    <definedName name="기경326.1">#REF!</definedName>
    <definedName name="기경327">#REF!</definedName>
    <definedName name="기경327.1">#REF!</definedName>
    <definedName name="기경328">#REF!</definedName>
    <definedName name="기경328.1">#REF!</definedName>
    <definedName name="기경329">#REF!</definedName>
    <definedName name="기경329.1">#REF!</definedName>
    <definedName name="기경33">#REF!</definedName>
    <definedName name="기경33.1">#REF!</definedName>
    <definedName name="기경330">#REF!</definedName>
    <definedName name="기경330.1">#REF!</definedName>
    <definedName name="기경331">#REF!</definedName>
    <definedName name="기경331.1">#REF!</definedName>
    <definedName name="기경332">#REF!</definedName>
    <definedName name="기경332.1">#REF!</definedName>
    <definedName name="기경333">#REF!</definedName>
    <definedName name="기경333.1">#REF!</definedName>
    <definedName name="기경334">#REF!</definedName>
    <definedName name="기경334.1">#REF!</definedName>
    <definedName name="기경335">#REF!</definedName>
    <definedName name="기경335.1">#REF!</definedName>
    <definedName name="기경336">#REF!</definedName>
    <definedName name="기경336.1">#REF!</definedName>
    <definedName name="기경337">#REF!</definedName>
    <definedName name="기경337.1">#REF!</definedName>
    <definedName name="기경338">#REF!</definedName>
    <definedName name="기경338.1">#REF!</definedName>
    <definedName name="기경339">#REF!</definedName>
    <definedName name="기경339.1">#REF!</definedName>
    <definedName name="기경34">#REF!</definedName>
    <definedName name="기경34.1">#REF!</definedName>
    <definedName name="기경340">#REF!</definedName>
    <definedName name="기경340.1">#REF!</definedName>
    <definedName name="기경341">#REF!</definedName>
    <definedName name="기경341.1">#REF!</definedName>
    <definedName name="기경342">#REF!</definedName>
    <definedName name="기경342.1">#REF!</definedName>
    <definedName name="기경343">#REF!</definedName>
    <definedName name="기경343.1">#REF!</definedName>
    <definedName name="기경344">#REF!</definedName>
    <definedName name="기경344.1">#REF!</definedName>
    <definedName name="기경345">#REF!</definedName>
    <definedName name="기경345.1">#REF!</definedName>
    <definedName name="기경346">#REF!</definedName>
    <definedName name="기경346.1">#REF!</definedName>
    <definedName name="기경347">#REF!</definedName>
    <definedName name="기경347.1">#REF!</definedName>
    <definedName name="기경348">#REF!</definedName>
    <definedName name="기경348.1">#REF!</definedName>
    <definedName name="기경349">#REF!</definedName>
    <definedName name="기경349.1">#REF!</definedName>
    <definedName name="기경35">#REF!</definedName>
    <definedName name="기경35.1">#REF!</definedName>
    <definedName name="기경350">#REF!</definedName>
    <definedName name="기경350.1">#REF!</definedName>
    <definedName name="기경351">#REF!</definedName>
    <definedName name="기경351.1">#REF!</definedName>
    <definedName name="기경352">#REF!</definedName>
    <definedName name="기경352.1">#REF!</definedName>
    <definedName name="기경353">#REF!</definedName>
    <definedName name="기경353.1">#REF!</definedName>
    <definedName name="기경354">#REF!</definedName>
    <definedName name="기경354.1">#REF!</definedName>
    <definedName name="기경355">#REF!</definedName>
    <definedName name="기경355.1">#REF!</definedName>
    <definedName name="기경356">#REF!</definedName>
    <definedName name="기경356.1">#REF!</definedName>
    <definedName name="기경357">#REF!</definedName>
    <definedName name="기경357.1">#REF!</definedName>
    <definedName name="기경358">#REF!</definedName>
    <definedName name="기경358.1">#REF!</definedName>
    <definedName name="기경359">#REF!</definedName>
    <definedName name="기경359.1">#REF!</definedName>
    <definedName name="기경36">#REF!</definedName>
    <definedName name="기경36.1">#REF!</definedName>
    <definedName name="기경360">#REF!</definedName>
    <definedName name="기경360.1">#REF!</definedName>
    <definedName name="기경361">#REF!</definedName>
    <definedName name="기경361.1">#REF!</definedName>
    <definedName name="기경362">#REF!</definedName>
    <definedName name="기경362.1">#REF!</definedName>
    <definedName name="기경363">#REF!</definedName>
    <definedName name="기경363.1">#REF!</definedName>
    <definedName name="기경364">#REF!</definedName>
    <definedName name="기경364.1">#REF!</definedName>
    <definedName name="기경365">#REF!</definedName>
    <definedName name="기경365.1">#REF!</definedName>
    <definedName name="기경366">#REF!</definedName>
    <definedName name="기경366.1">#REF!</definedName>
    <definedName name="기경367">#REF!</definedName>
    <definedName name="기경367.1">#REF!</definedName>
    <definedName name="기경368">#REF!</definedName>
    <definedName name="기경368.1">#REF!</definedName>
    <definedName name="기경369">#REF!</definedName>
    <definedName name="기경369.1">#REF!</definedName>
    <definedName name="기경37">#REF!</definedName>
    <definedName name="기경37.1">#REF!</definedName>
    <definedName name="기경370">#REF!</definedName>
    <definedName name="기경370.1">#REF!</definedName>
    <definedName name="기경371">#REF!</definedName>
    <definedName name="기경371.1">#REF!</definedName>
    <definedName name="기경372">#REF!</definedName>
    <definedName name="기경372.1">#REF!</definedName>
    <definedName name="기경373">#REF!</definedName>
    <definedName name="기경373.1">#REF!</definedName>
    <definedName name="기경374">#REF!</definedName>
    <definedName name="기경374.1">#REF!</definedName>
    <definedName name="기경375">#REF!</definedName>
    <definedName name="기경375.1">#REF!</definedName>
    <definedName name="기경376">#REF!</definedName>
    <definedName name="기경376.1">#REF!</definedName>
    <definedName name="기경377">#REF!</definedName>
    <definedName name="기경377.1">#REF!</definedName>
    <definedName name="기경378">#REF!</definedName>
    <definedName name="기경378.1">#REF!</definedName>
    <definedName name="기경379">#REF!</definedName>
    <definedName name="기경379.1">#REF!</definedName>
    <definedName name="기경38">#REF!</definedName>
    <definedName name="기경38.1">#REF!</definedName>
    <definedName name="기경380">#REF!</definedName>
    <definedName name="기경380.1">#REF!</definedName>
    <definedName name="기경381">#REF!</definedName>
    <definedName name="기경381.1">#REF!</definedName>
    <definedName name="기경382">#REF!</definedName>
    <definedName name="기경382.1">#REF!</definedName>
    <definedName name="기경383">#REF!</definedName>
    <definedName name="기경383.1">#REF!</definedName>
    <definedName name="기경384">#REF!</definedName>
    <definedName name="기경384.1">#REF!</definedName>
    <definedName name="기경385">#REF!</definedName>
    <definedName name="기경385.1">#REF!</definedName>
    <definedName name="기경386">#REF!</definedName>
    <definedName name="기경386.1">#REF!</definedName>
    <definedName name="기경387">#REF!</definedName>
    <definedName name="기경387.1">#REF!</definedName>
    <definedName name="기경388">#REF!</definedName>
    <definedName name="기경388.1">#REF!</definedName>
    <definedName name="기경389">#REF!</definedName>
    <definedName name="기경389.1">#REF!</definedName>
    <definedName name="기경39">#REF!</definedName>
    <definedName name="기경39.1">#REF!</definedName>
    <definedName name="기경390">#REF!</definedName>
    <definedName name="기경390.1">#REF!</definedName>
    <definedName name="기경391">#REF!</definedName>
    <definedName name="기경391.1">#REF!</definedName>
    <definedName name="기경392">#REF!</definedName>
    <definedName name="기경392.1">#REF!</definedName>
    <definedName name="기경393">#REF!</definedName>
    <definedName name="기경393.1">#REF!</definedName>
    <definedName name="기경394">#REF!</definedName>
    <definedName name="기경394.1">#REF!</definedName>
    <definedName name="기경395">#REF!</definedName>
    <definedName name="기경395.1">#REF!</definedName>
    <definedName name="기경396">#REF!</definedName>
    <definedName name="기경396.1">#REF!</definedName>
    <definedName name="기경397">#REF!</definedName>
    <definedName name="기경397.1">#REF!</definedName>
    <definedName name="기경398">#REF!</definedName>
    <definedName name="기경398.1">#REF!</definedName>
    <definedName name="기경399">#REF!</definedName>
    <definedName name="기경399.1">#REF!</definedName>
    <definedName name="기경4">#REF!</definedName>
    <definedName name="기경4.1">#REF!</definedName>
    <definedName name="기경40">#REF!</definedName>
    <definedName name="기경40.1">#REF!</definedName>
    <definedName name="기경400">#REF!</definedName>
    <definedName name="기경400.1">#REF!</definedName>
    <definedName name="기경401">#REF!</definedName>
    <definedName name="기경401.1">#REF!</definedName>
    <definedName name="기경402">#REF!</definedName>
    <definedName name="기경402.1">#REF!</definedName>
    <definedName name="기경403">#REF!</definedName>
    <definedName name="기경403.1">#REF!</definedName>
    <definedName name="기경404">#REF!</definedName>
    <definedName name="기경404.1">#REF!</definedName>
    <definedName name="기경405">#REF!</definedName>
    <definedName name="기경405.1">#REF!</definedName>
    <definedName name="기경406">#REF!</definedName>
    <definedName name="기경406.1">#REF!</definedName>
    <definedName name="기경407">#REF!</definedName>
    <definedName name="기경407.1">#REF!</definedName>
    <definedName name="기경408">#REF!</definedName>
    <definedName name="기경408.1">#REF!</definedName>
    <definedName name="기경409">#REF!</definedName>
    <definedName name="기경409.1">#REF!</definedName>
    <definedName name="기경41">#REF!</definedName>
    <definedName name="기경41.1">#REF!</definedName>
    <definedName name="기경410">#REF!</definedName>
    <definedName name="기경410.1">#REF!</definedName>
    <definedName name="기경411">#REF!</definedName>
    <definedName name="기경411.1">#REF!</definedName>
    <definedName name="기경412">#REF!</definedName>
    <definedName name="기경412.1">#REF!</definedName>
    <definedName name="기경413">#REF!</definedName>
    <definedName name="기경413.1">#REF!</definedName>
    <definedName name="기경414">#REF!</definedName>
    <definedName name="기경414.1">#REF!</definedName>
    <definedName name="기경415">#REF!</definedName>
    <definedName name="기경415.1">#REF!</definedName>
    <definedName name="기경416">#REF!</definedName>
    <definedName name="기경416.1">#REF!</definedName>
    <definedName name="기경417">#REF!</definedName>
    <definedName name="기경417.1">#REF!</definedName>
    <definedName name="기경418">#REF!</definedName>
    <definedName name="기경418.1">#REF!</definedName>
    <definedName name="기경419">#REF!</definedName>
    <definedName name="기경419.1">#REF!</definedName>
    <definedName name="기경42">#REF!</definedName>
    <definedName name="기경42.1">#REF!</definedName>
    <definedName name="기경420">#REF!</definedName>
    <definedName name="기경420.1">#REF!</definedName>
    <definedName name="기경421">#REF!</definedName>
    <definedName name="기경421.1">#REF!</definedName>
    <definedName name="기경422">#REF!</definedName>
    <definedName name="기경422.1">#REF!</definedName>
    <definedName name="기경423">#REF!</definedName>
    <definedName name="기경423.1">#REF!</definedName>
    <definedName name="기경424">#REF!</definedName>
    <definedName name="기경424.1">#REF!</definedName>
    <definedName name="기경425">#REF!</definedName>
    <definedName name="기경425.1">#REF!</definedName>
    <definedName name="기경426">#REF!</definedName>
    <definedName name="기경426.1">#REF!</definedName>
    <definedName name="기경427">#REF!</definedName>
    <definedName name="기경427.1">#REF!</definedName>
    <definedName name="기경428">#REF!</definedName>
    <definedName name="기경428.1">#REF!</definedName>
    <definedName name="기경429">#REF!</definedName>
    <definedName name="기경429.1">#REF!</definedName>
    <definedName name="기경43">#REF!</definedName>
    <definedName name="기경43.1">#REF!</definedName>
    <definedName name="기경430">#REF!</definedName>
    <definedName name="기경430.1">#REF!</definedName>
    <definedName name="기경431">#REF!</definedName>
    <definedName name="기경431.1">#REF!</definedName>
    <definedName name="기경432">#REF!</definedName>
    <definedName name="기경432.1">#REF!</definedName>
    <definedName name="기경433">#REF!</definedName>
    <definedName name="기경433.1">#REF!</definedName>
    <definedName name="기경434">#REF!</definedName>
    <definedName name="기경434.1">#REF!</definedName>
    <definedName name="기경435">#REF!</definedName>
    <definedName name="기경435.1">#REF!</definedName>
    <definedName name="기경436">#REF!</definedName>
    <definedName name="기경436.1">#REF!</definedName>
    <definedName name="기경437">#REF!</definedName>
    <definedName name="기경437.1">#REF!</definedName>
    <definedName name="기경438">#REF!</definedName>
    <definedName name="기경438.1">#REF!</definedName>
    <definedName name="기경439">#REF!</definedName>
    <definedName name="기경439.1">#REF!</definedName>
    <definedName name="기경44">#REF!</definedName>
    <definedName name="기경44.1">#REF!</definedName>
    <definedName name="기경440">#REF!</definedName>
    <definedName name="기경440.1">#REF!</definedName>
    <definedName name="기경441">#REF!</definedName>
    <definedName name="기경441.1">#REF!</definedName>
    <definedName name="기경442">#REF!</definedName>
    <definedName name="기경442.1">#REF!</definedName>
    <definedName name="기경443">#REF!</definedName>
    <definedName name="기경443.1">#REF!</definedName>
    <definedName name="기경444">#REF!</definedName>
    <definedName name="기경444.1">#REF!</definedName>
    <definedName name="기경445">#REF!</definedName>
    <definedName name="기경445.1">#REF!</definedName>
    <definedName name="기경446">#REF!</definedName>
    <definedName name="기경446.1">#REF!</definedName>
    <definedName name="기경447">#REF!</definedName>
    <definedName name="기경447.1">#REF!</definedName>
    <definedName name="기경448">#REF!</definedName>
    <definedName name="기경448.1">#REF!</definedName>
    <definedName name="기경449">#REF!</definedName>
    <definedName name="기경449.1">#REF!</definedName>
    <definedName name="기경45">#REF!</definedName>
    <definedName name="기경45.1">#REF!</definedName>
    <definedName name="기경450">#REF!</definedName>
    <definedName name="기경450.1">#REF!</definedName>
    <definedName name="기경451">#REF!</definedName>
    <definedName name="기경451.1">#REF!</definedName>
    <definedName name="기경452">#REF!</definedName>
    <definedName name="기경452.1">#REF!</definedName>
    <definedName name="기경453">#REF!</definedName>
    <definedName name="기경453.1">#REF!</definedName>
    <definedName name="기경454">#REF!</definedName>
    <definedName name="기경454.1">#REF!</definedName>
    <definedName name="기경455">#REF!</definedName>
    <definedName name="기경455.1">#REF!</definedName>
    <definedName name="기경456">#REF!</definedName>
    <definedName name="기경456.1">#REF!</definedName>
    <definedName name="기경457">#REF!</definedName>
    <definedName name="기경457.1">#REF!</definedName>
    <definedName name="기경458">#REF!</definedName>
    <definedName name="기경458.1">#REF!</definedName>
    <definedName name="기경459">#REF!</definedName>
    <definedName name="기경459.1">#REF!</definedName>
    <definedName name="기경46">#REF!</definedName>
    <definedName name="기경46.1">#REF!</definedName>
    <definedName name="기경460">#REF!</definedName>
    <definedName name="기경460.1">#REF!</definedName>
    <definedName name="기경461">#REF!</definedName>
    <definedName name="기경461.1">#REF!</definedName>
    <definedName name="기경47">#REF!</definedName>
    <definedName name="기경47.1">#REF!</definedName>
    <definedName name="기경48">#REF!</definedName>
    <definedName name="기경48.1">#REF!</definedName>
    <definedName name="기경49">#REF!</definedName>
    <definedName name="기경49.1">#REF!</definedName>
    <definedName name="기경5">#REF!</definedName>
    <definedName name="기경5.1">#REF!</definedName>
    <definedName name="기경50">#REF!</definedName>
    <definedName name="기경50.1">#REF!</definedName>
    <definedName name="기경51">#REF!</definedName>
    <definedName name="기경51.1">#REF!</definedName>
    <definedName name="기경52">#REF!</definedName>
    <definedName name="기경52.1">#REF!</definedName>
    <definedName name="기경53">#REF!</definedName>
    <definedName name="기경53.1">#REF!</definedName>
    <definedName name="기경54">#REF!</definedName>
    <definedName name="기경54.1">#REF!</definedName>
    <definedName name="기경55">#REF!</definedName>
    <definedName name="기경55.1">#REF!</definedName>
    <definedName name="기경56">#REF!</definedName>
    <definedName name="기경56.1">#REF!</definedName>
    <definedName name="기경57">#REF!</definedName>
    <definedName name="기경57.1">#REF!</definedName>
    <definedName name="기경58">#REF!</definedName>
    <definedName name="기경58.1">#REF!</definedName>
    <definedName name="기경59">#REF!</definedName>
    <definedName name="기경59.1">#REF!</definedName>
    <definedName name="기경6">#REF!</definedName>
    <definedName name="기경6.1">#REF!</definedName>
    <definedName name="기경60">#REF!</definedName>
    <definedName name="기경60.1">#REF!</definedName>
    <definedName name="기경61">#REF!</definedName>
    <definedName name="기경61.1">#REF!</definedName>
    <definedName name="기경62">#REF!</definedName>
    <definedName name="기경62.1">#REF!</definedName>
    <definedName name="기경63">#REF!</definedName>
    <definedName name="기경63.1">#REF!</definedName>
    <definedName name="기경64">#REF!</definedName>
    <definedName name="기경64.1">#REF!</definedName>
    <definedName name="기경65">#REF!</definedName>
    <definedName name="기경65.1">#REF!</definedName>
    <definedName name="기경66">#REF!</definedName>
    <definedName name="기경66.1">#REF!</definedName>
    <definedName name="기경67">#REF!</definedName>
    <definedName name="기경67.1">#REF!</definedName>
    <definedName name="기경68">#REF!</definedName>
    <definedName name="기경68.1">#REF!</definedName>
    <definedName name="기경69">#REF!</definedName>
    <definedName name="기경69.1">#REF!</definedName>
    <definedName name="기경7">#REF!</definedName>
    <definedName name="기경7.1">#REF!</definedName>
    <definedName name="기경70">#REF!</definedName>
    <definedName name="기경70.1">#REF!</definedName>
    <definedName name="기경71">#REF!</definedName>
    <definedName name="기경71.1">#REF!</definedName>
    <definedName name="기경72">#REF!</definedName>
    <definedName name="기경72.1">#REF!</definedName>
    <definedName name="기경73">#REF!</definedName>
    <definedName name="기경73.1">#REF!</definedName>
    <definedName name="기경74">#REF!</definedName>
    <definedName name="기경74.1">#REF!</definedName>
    <definedName name="기경75">#REF!</definedName>
    <definedName name="기경75.1">#REF!</definedName>
    <definedName name="기경76">#REF!</definedName>
    <definedName name="기경76.1">#REF!</definedName>
    <definedName name="기경77">#REF!</definedName>
    <definedName name="기경77.1">#REF!</definedName>
    <definedName name="기경78">#REF!</definedName>
    <definedName name="기경78.1">#REF!</definedName>
    <definedName name="기경79">#REF!</definedName>
    <definedName name="기경79.1">#REF!</definedName>
    <definedName name="기경8">#REF!</definedName>
    <definedName name="기경8.1">#REF!</definedName>
    <definedName name="기경80">#REF!</definedName>
    <definedName name="기경80.1">#REF!</definedName>
    <definedName name="기경81">#REF!</definedName>
    <definedName name="기경81.1">#REF!</definedName>
    <definedName name="기경82">#REF!</definedName>
    <definedName name="기경82.1">#REF!</definedName>
    <definedName name="기경83">#REF!</definedName>
    <definedName name="기경83.1">#REF!</definedName>
    <definedName name="기경84">#REF!</definedName>
    <definedName name="기경84.1">#REF!</definedName>
    <definedName name="기경85">#REF!</definedName>
    <definedName name="기경85.1">#REF!</definedName>
    <definedName name="기경86">#REF!</definedName>
    <definedName name="기경86.1">#REF!</definedName>
    <definedName name="기경87">#REF!</definedName>
    <definedName name="기경87.1">#REF!</definedName>
    <definedName name="기경88">#REF!</definedName>
    <definedName name="기경88.1">#REF!</definedName>
    <definedName name="기경89">#REF!</definedName>
    <definedName name="기경89.1">#REF!</definedName>
    <definedName name="기경9">#REF!</definedName>
    <definedName name="기경9.1">#REF!</definedName>
    <definedName name="기경90">#REF!</definedName>
    <definedName name="기경90.1">#REF!</definedName>
    <definedName name="기경91">#REF!</definedName>
    <definedName name="기경91.1">#REF!</definedName>
    <definedName name="기경92">#REF!</definedName>
    <definedName name="기경92.1">#REF!</definedName>
    <definedName name="기경93">#REF!</definedName>
    <definedName name="기경93.1">#REF!</definedName>
    <definedName name="기경94">#REF!</definedName>
    <definedName name="기경94.1">#REF!</definedName>
    <definedName name="기경95">#REF!</definedName>
    <definedName name="기경95.1">#REF!</definedName>
    <definedName name="기경96">#REF!</definedName>
    <definedName name="기경96.1">#REF!</definedName>
    <definedName name="기경97">#REF!</definedName>
    <definedName name="기경97.1">#REF!</definedName>
    <definedName name="기경98">#REF!</definedName>
    <definedName name="기경98.1">#REF!</definedName>
    <definedName name="기경99">#REF!</definedName>
    <definedName name="기경99.1">#REF!</definedName>
    <definedName name="기계">#N/A</definedName>
    <definedName name="기계1" hidden="1">{#N/A,#N/A,FALSE,"견적갑지";#N/A,#N/A,FALSE,"총괄표";#N/A,#N/A,FALSE,"철골공사";#N/A,#N/A,FALSE,"토목공사";#N/A,#N/A,FALSE,"판넬전기공사"}</definedName>
    <definedName name="기계2" hidden="1">{#N/A,#N/A,FALSE,"견적갑지";#N/A,#N/A,FALSE,"총괄표";#N/A,#N/A,FALSE,"철골공사";#N/A,#N/A,FALSE,"토목공사";#N/A,#N/A,FALSE,"판넬전기공사"}</definedName>
    <definedName name="기계3">BlankMacro1</definedName>
    <definedName name="기계4" hidden="1">{#N/A,#N/A,FALSE,"견적갑지";#N/A,#N/A,FALSE,"총괄표";#N/A,#N/A,FALSE,"철골공사";#N/A,#N/A,FALSE,"토목공사";#N/A,#N/A,FALSE,"판넬전기공사"}</definedName>
    <definedName name="기계5" hidden="1">{#N/A,#N/A,FALSE,"견적갑지";#N/A,#N/A,FALSE,"총괄표";#N/A,#N/A,FALSE,"철골공사";#N/A,#N/A,FALSE,"토목공사";#N/A,#N/A,FALSE,"판넬전기공사"}</definedName>
    <definedName name="기계a">#REF!</definedName>
    <definedName name="기계b">#REF!</definedName>
    <definedName name="기계c">#REF!</definedName>
    <definedName name="기계d">#REF!</definedName>
    <definedName name="기계e">#REF!</definedName>
    <definedName name="기계가격">#REF!</definedName>
    <definedName name="기계경비" localSheetId="0">#REF!</definedName>
    <definedName name="기계경비">#REF!</definedName>
    <definedName name="기계계">#REF!</definedName>
    <definedName name="기계공" localSheetId="0">#REF!</definedName>
    <definedName name="기계공">#REF!</definedName>
    <definedName name="기계관급">#REF!</definedName>
    <definedName name="기계관수량">[158]!기계관수량</definedName>
    <definedName name="기계관수량1">[183]!기계관수량</definedName>
    <definedName name="기계높이">'[221]토사(PE)'!#REF!</definedName>
    <definedName name="기계단가1" hidden="1">{#N/A,#N/A,FALSE,"전력간선"}</definedName>
    <definedName name="기계되경">#REF!</definedName>
    <definedName name="기계되노">#REF!</definedName>
    <definedName name="기계되재">#REF!</definedName>
    <definedName name="기계설치">#REF!</definedName>
    <definedName name="기계설치공" localSheetId="0">#REF!</definedName>
    <definedName name="기계설치공">#REF!</definedName>
    <definedName name="기계설치대장소노무">[148]G.R300경비!$F$131</definedName>
    <definedName name="기계수량집계표" hidden="1">{#N/A,#N/A,TRUE,"LOADCOVE";#N/A,#N/A,TRUE,"PAGE001";#N/A,#N/A,TRUE,"PAGE002";#N/A,#N/A,TRUE,"PAGE003";#N/A,#N/A,TRUE,"PAGE004";#N/A,#N/A,TRUE,"PAGE005";#N/A,#N/A,TRUE,"PAGE006";#N/A,#N/A,TRUE,"PAGE007";#N/A,#N/A,TRUE,"PAGE008";#N/A,#N/A,TRUE,"PAGE009";#N/A,#N/A,TRUE,"PAGE010";#N/A,#N/A,TRUE,"PAGE011";#N/A,#N/A,TRUE,"PAGE012";#N/A,#N/A,TRUE,"PAGE013"}</definedName>
    <definedName name="기계운전">#REF!</definedName>
    <definedName name="기계운전사">#REF!</definedName>
    <definedName name="기계원가">#REF!</definedName>
    <definedName name="기계일위대가" hidden="1">{#N/A,#N/A,TRUE,"LOADCOVE";#N/A,#N/A,TRUE,"PAGE001";#N/A,#N/A,TRUE,"PAGE002";#N/A,#N/A,TRUE,"PAGE003";#N/A,#N/A,TRUE,"PAGE004";#N/A,#N/A,TRUE,"PAGE005";#N/A,#N/A,TRUE,"PAGE006";#N/A,#N/A,TRUE,"PAGE007";#N/A,#N/A,TRUE,"PAGE008";#N/A,#N/A,TRUE,"PAGE009";#N/A,#N/A,TRUE,"PAGE010";#N/A,#N/A,TRUE,"PAGE011";#N/A,#N/A,TRUE,"PAGE012";#N/A,#N/A,TRUE,"PAGE013"}</definedName>
    <definedName name="기계일위대가표" hidden="1">{#N/A,#N/A,TRUE,"LOADCOVE";#N/A,#N/A,TRUE,"PAGE001";#N/A,#N/A,TRUE,"PAGE002";#N/A,#N/A,TRUE,"PAGE003";#N/A,#N/A,TRUE,"PAGE004";#N/A,#N/A,TRUE,"PAGE005";#N/A,#N/A,TRUE,"PAGE006";#N/A,#N/A,TRUE,"PAGE007";#N/A,#N/A,TRUE,"PAGE008";#N/A,#N/A,TRUE,"PAGE009";#N/A,#N/A,TRUE,"PAGE010";#N/A,#N/A,TRUE,"PAGE011";#N/A,#N/A,TRUE,"PAGE012";#N/A,#N/A,TRUE,"PAGE013"}</definedName>
    <definedName name="기계잔경">#REF!</definedName>
    <definedName name="기계잔노">#REF!</definedName>
    <definedName name="기계잔재">#REF!</definedName>
    <definedName name="기계조수">#REF!</definedName>
    <definedName name="기계조장">#REF!</definedName>
    <definedName name="기계집계" hidden="1">{#N/A,#N/A,FALSE,"견적갑지";#N/A,#N/A,FALSE,"총괄표";#N/A,#N/A,FALSE,"철골공사";#N/A,#N/A,FALSE,"토목공사";#N/A,#N/A,FALSE,"판넬전기공사"}</definedName>
    <definedName name="기계터경">#REF!</definedName>
    <definedName name="기계터노">#REF!</definedName>
    <definedName name="기계터재">#REF!</definedName>
    <definedName name="기계하도" hidden="1">255</definedName>
    <definedName name="기고용보험료">[181]결재갑지!#REF!</definedName>
    <definedName name="기공" hidden="1">[241]노임이!#REF!</definedName>
    <definedName name="기관명">[209]초기화면!$V$33</definedName>
    <definedName name="기금공사원가">#REF!</definedName>
    <definedName name="기기">#REF!</definedName>
    <definedName name="기기단가">#REF!</definedName>
    <definedName name="기기수량">#REF!</definedName>
    <definedName name="기기신설">#REF!</definedName>
    <definedName name="기기철거">#REF!</definedName>
    <definedName name="기념비" hidden="1">{#N/A,#N/A,FALSE,"부대1"}</definedName>
    <definedName name="기노1">#REF!</definedName>
    <definedName name="기노1.1">#REF!</definedName>
    <definedName name="기노10">#REF!</definedName>
    <definedName name="기노10.1">#REF!</definedName>
    <definedName name="기노100">#REF!</definedName>
    <definedName name="기노100.1">#REF!</definedName>
    <definedName name="기노101">#REF!</definedName>
    <definedName name="기노101.1">#REF!</definedName>
    <definedName name="기노102">#REF!</definedName>
    <definedName name="기노102.1">#REF!</definedName>
    <definedName name="기노103">#REF!</definedName>
    <definedName name="기노103.1">#REF!</definedName>
    <definedName name="기노104">#REF!</definedName>
    <definedName name="기노104.1">#REF!</definedName>
    <definedName name="기노105">#REF!</definedName>
    <definedName name="기노105.1">#REF!</definedName>
    <definedName name="기노106">#REF!</definedName>
    <definedName name="기노106.1">#REF!</definedName>
    <definedName name="기노107">#REF!</definedName>
    <definedName name="기노107.1">#REF!</definedName>
    <definedName name="기노108">#REF!</definedName>
    <definedName name="기노108.1">#REF!</definedName>
    <definedName name="기노109">#REF!</definedName>
    <definedName name="기노109.1">#REF!</definedName>
    <definedName name="기노11">#REF!</definedName>
    <definedName name="기노11.1">#REF!</definedName>
    <definedName name="기노110">#REF!</definedName>
    <definedName name="기노110.1">#REF!</definedName>
    <definedName name="기노111">#REF!</definedName>
    <definedName name="기노111.1">#REF!</definedName>
    <definedName name="기노112">#REF!</definedName>
    <definedName name="기노112.1">#REF!</definedName>
    <definedName name="기노113">#REF!</definedName>
    <definedName name="기노113.1">#REF!</definedName>
    <definedName name="기노114">#REF!</definedName>
    <definedName name="기노114.1">#REF!</definedName>
    <definedName name="기노115">#REF!</definedName>
    <definedName name="기노115.1">#REF!</definedName>
    <definedName name="기노116">#REF!</definedName>
    <definedName name="기노116.1">#REF!</definedName>
    <definedName name="기노117">#REF!</definedName>
    <definedName name="기노117.1">#REF!</definedName>
    <definedName name="기노118">#REF!</definedName>
    <definedName name="기노118.1">#REF!</definedName>
    <definedName name="기노119">#REF!</definedName>
    <definedName name="기노119.1">#REF!</definedName>
    <definedName name="기노12">#REF!</definedName>
    <definedName name="기노12.1">#REF!</definedName>
    <definedName name="기노120">#REF!</definedName>
    <definedName name="기노120.1">#REF!</definedName>
    <definedName name="기노121">#REF!</definedName>
    <definedName name="기노121.1">#REF!</definedName>
    <definedName name="기노122">#REF!</definedName>
    <definedName name="기노122.1">#REF!</definedName>
    <definedName name="기노123">#REF!</definedName>
    <definedName name="기노123.1">#REF!</definedName>
    <definedName name="기노124">#REF!</definedName>
    <definedName name="기노124.1">#REF!</definedName>
    <definedName name="기노125">#REF!</definedName>
    <definedName name="기노125.1">#REF!</definedName>
    <definedName name="기노126">#REF!</definedName>
    <definedName name="기노126.1">#REF!</definedName>
    <definedName name="기노127">#REF!</definedName>
    <definedName name="기노127.1">#REF!</definedName>
    <definedName name="기노128">#REF!</definedName>
    <definedName name="기노128.1">#REF!</definedName>
    <definedName name="기노129">#REF!</definedName>
    <definedName name="기노129.1">#REF!</definedName>
    <definedName name="기노13">#REF!</definedName>
    <definedName name="기노13.1">#REF!</definedName>
    <definedName name="기노130">#REF!</definedName>
    <definedName name="기노130.1">#REF!</definedName>
    <definedName name="기노131">#REF!</definedName>
    <definedName name="기노131.1">#REF!</definedName>
    <definedName name="기노132">#REF!</definedName>
    <definedName name="기노132.1">#REF!</definedName>
    <definedName name="기노133">#REF!</definedName>
    <definedName name="기노133.1">#REF!</definedName>
    <definedName name="기노134">#REF!</definedName>
    <definedName name="기노134.1">#REF!</definedName>
    <definedName name="기노135">#REF!</definedName>
    <definedName name="기노135.1">#REF!</definedName>
    <definedName name="기노136">#REF!</definedName>
    <definedName name="기노136.1">#REF!</definedName>
    <definedName name="기노137">#REF!</definedName>
    <definedName name="기노137.1">#REF!</definedName>
    <definedName name="기노138">#REF!</definedName>
    <definedName name="기노138.1">#REF!</definedName>
    <definedName name="기노139">#REF!</definedName>
    <definedName name="기노139.1">#REF!</definedName>
    <definedName name="기노14">#REF!</definedName>
    <definedName name="기노14.1">#REF!</definedName>
    <definedName name="기노140">#REF!</definedName>
    <definedName name="기노140.1">#REF!</definedName>
    <definedName name="기노141">#REF!</definedName>
    <definedName name="기노141.1">#REF!</definedName>
    <definedName name="기노142">#REF!</definedName>
    <definedName name="기노142.1">#REF!</definedName>
    <definedName name="기노143">#REF!</definedName>
    <definedName name="기노143.1">#REF!</definedName>
    <definedName name="기노144">#REF!</definedName>
    <definedName name="기노144.1">#REF!</definedName>
    <definedName name="기노145">#REF!</definedName>
    <definedName name="기노145.1">#REF!</definedName>
    <definedName name="기노146">#REF!</definedName>
    <definedName name="기노146.1">#REF!</definedName>
    <definedName name="기노147">#REF!</definedName>
    <definedName name="기노147.1">#REF!</definedName>
    <definedName name="기노148">#REF!</definedName>
    <definedName name="기노148.1">#REF!</definedName>
    <definedName name="기노149">#REF!</definedName>
    <definedName name="기노149.1">#REF!</definedName>
    <definedName name="기노15">#REF!</definedName>
    <definedName name="기노15.1">#REF!</definedName>
    <definedName name="기노150">#REF!</definedName>
    <definedName name="기노150.1">#REF!</definedName>
    <definedName name="기노151">#REF!</definedName>
    <definedName name="기노151.1">#REF!</definedName>
    <definedName name="기노152">#REF!</definedName>
    <definedName name="기노152.1">#REF!</definedName>
    <definedName name="기노153">#REF!</definedName>
    <definedName name="기노153.1">#REF!</definedName>
    <definedName name="기노154">#REF!</definedName>
    <definedName name="기노154.1">#REF!</definedName>
    <definedName name="기노155">#REF!</definedName>
    <definedName name="기노155.1">#REF!</definedName>
    <definedName name="기노156">#REF!</definedName>
    <definedName name="기노156.1">#REF!</definedName>
    <definedName name="기노157">#REF!</definedName>
    <definedName name="기노157.1">#REF!</definedName>
    <definedName name="기노158">#REF!</definedName>
    <definedName name="기노158.1">#REF!</definedName>
    <definedName name="기노159">#REF!</definedName>
    <definedName name="기노159.1">#REF!</definedName>
    <definedName name="기노16">#REF!</definedName>
    <definedName name="기노16.1">#REF!</definedName>
    <definedName name="기노160">#REF!</definedName>
    <definedName name="기노160.1">#REF!</definedName>
    <definedName name="기노161">#REF!</definedName>
    <definedName name="기노161.1">#REF!</definedName>
    <definedName name="기노162">#REF!</definedName>
    <definedName name="기노162.1">#REF!</definedName>
    <definedName name="기노163">#REF!</definedName>
    <definedName name="기노163.1">#REF!</definedName>
    <definedName name="기노164">#REF!</definedName>
    <definedName name="기노164.1">#REF!</definedName>
    <definedName name="기노165">#REF!</definedName>
    <definedName name="기노165.1">#REF!</definedName>
    <definedName name="기노166">#REF!</definedName>
    <definedName name="기노166.1">#REF!</definedName>
    <definedName name="기노167">#REF!</definedName>
    <definedName name="기노167.1">#REF!</definedName>
    <definedName name="기노168">#REF!</definedName>
    <definedName name="기노168.1">#REF!</definedName>
    <definedName name="기노169">#REF!</definedName>
    <definedName name="기노169.1">#REF!</definedName>
    <definedName name="기노17">#REF!</definedName>
    <definedName name="기노17.1">#REF!</definedName>
    <definedName name="기노170">#REF!</definedName>
    <definedName name="기노170.1">#REF!</definedName>
    <definedName name="기노171">#REF!</definedName>
    <definedName name="기노171.1">#REF!</definedName>
    <definedName name="기노172">#REF!</definedName>
    <definedName name="기노172.1">#REF!</definedName>
    <definedName name="기노173">#REF!</definedName>
    <definedName name="기노173.1">#REF!</definedName>
    <definedName name="기노174">#REF!</definedName>
    <definedName name="기노174.1">#REF!</definedName>
    <definedName name="기노175">#REF!</definedName>
    <definedName name="기노175.1">#REF!</definedName>
    <definedName name="기노176">#REF!</definedName>
    <definedName name="기노176.1">#REF!</definedName>
    <definedName name="기노177">#REF!</definedName>
    <definedName name="기노177.1">#REF!</definedName>
    <definedName name="기노178">#REF!</definedName>
    <definedName name="기노178.1">#REF!</definedName>
    <definedName name="기노179">#REF!</definedName>
    <definedName name="기노179.1">#REF!</definedName>
    <definedName name="기노18">#REF!</definedName>
    <definedName name="기노18.1">#REF!</definedName>
    <definedName name="기노180">#REF!</definedName>
    <definedName name="기노180.1">#REF!</definedName>
    <definedName name="기노181">#REF!</definedName>
    <definedName name="기노181.1">#REF!</definedName>
    <definedName name="기노182">#REF!</definedName>
    <definedName name="기노182.1">#REF!</definedName>
    <definedName name="기노183">#REF!</definedName>
    <definedName name="기노183.1">#REF!</definedName>
    <definedName name="기노184">#REF!</definedName>
    <definedName name="기노184.1">#REF!</definedName>
    <definedName name="기노185">#REF!</definedName>
    <definedName name="기노185.1">#REF!</definedName>
    <definedName name="기노186">#REF!</definedName>
    <definedName name="기노186.1">#REF!</definedName>
    <definedName name="기노187">#REF!</definedName>
    <definedName name="기노187.1">#REF!</definedName>
    <definedName name="기노188">#REF!</definedName>
    <definedName name="기노188.1">#REF!</definedName>
    <definedName name="기노189">#REF!</definedName>
    <definedName name="기노189.1">#REF!</definedName>
    <definedName name="기노19">#REF!</definedName>
    <definedName name="기노19.1">#REF!</definedName>
    <definedName name="기노190">#REF!</definedName>
    <definedName name="기노190.1">#REF!</definedName>
    <definedName name="기노191">#REF!</definedName>
    <definedName name="기노191.1">#REF!</definedName>
    <definedName name="기노192">#REF!</definedName>
    <definedName name="기노192.1">#REF!</definedName>
    <definedName name="기노193">#REF!</definedName>
    <definedName name="기노193.1">#REF!</definedName>
    <definedName name="기노194">#REF!</definedName>
    <definedName name="기노194.1">#REF!</definedName>
    <definedName name="기노195">#REF!</definedName>
    <definedName name="기노195.1">#REF!</definedName>
    <definedName name="기노196">#REF!</definedName>
    <definedName name="기노196.1">#REF!</definedName>
    <definedName name="기노197">#REF!</definedName>
    <definedName name="기노197.1">#REF!</definedName>
    <definedName name="기노198">#REF!</definedName>
    <definedName name="기노198.1">#REF!</definedName>
    <definedName name="기노199">#REF!</definedName>
    <definedName name="기노199.1">#REF!</definedName>
    <definedName name="기노2">#REF!</definedName>
    <definedName name="기노2.1">#REF!</definedName>
    <definedName name="기노20">#REF!</definedName>
    <definedName name="기노20.1">#REF!</definedName>
    <definedName name="기노200">#REF!</definedName>
    <definedName name="기노200.1">#REF!</definedName>
    <definedName name="기노201">#REF!</definedName>
    <definedName name="기노201.1">#REF!</definedName>
    <definedName name="기노202">#REF!</definedName>
    <definedName name="기노202.1">#REF!</definedName>
    <definedName name="기노203">#REF!</definedName>
    <definedName name="기노203.1">#REF!</definedName>
    <definedName name="기노204">#REF!</definedName>
    <definedName name="기노204.1">#REF!</definedName>
    <definedName name="기노205">#REF!</definedName>
    <definedName name="기노205.1">#REF!</definedName>
    <definedName name="기노206">#REF!</definedName>
    <definedName name="기노206.1">#REF!</definedName>
    <definedName name="기노207">#REF!</definedName>
    <definedName name="기노207.1">#REF!</definedName>
    <definedName name="기노208">#REF!</definedName>
    <definedName name="기노208.1">#REF!</definedName>
    <definedName name="기노209">#REF!</definedName>
    <definedName name="기노209.1">#REF!</definedName>
    <definedName name="기노21">#REF!</definedName>
    <definedName name="기노21.1">#REF!</definedName>
    <definedName name="기노210">#REF!</definedName>
    <definedName name="기노210.1">#REF!</definedName>
    <definedName name="기노211">#REF!</definedName>
    <definedName name="기노211.1">#REF!</definedName>
    <definedName name="기노212">#REF!</definedName>
    <definedName name="기노212.1">#REF!</definedName>
    <definedName name="기노213">#REF!</definedName>
    <definedName name="기노213.1">#REF!</definedName>
    <definedName name="기노214">#REF!</definedName>
    <definedName name="기노214.1">#REF!</definedName>
    <definedName name="기노215">#REF!</definedName>
    <definedName name="기노215.1">#REF!</definedName>
    <definedName name="기노216">#REF!</definedName>
    <definedName name="기노216.1">#REF!</definedName>
    <definedName name="기노217">#REF!</definedName>
    <definedName name="기노217.1">#REF!</definedName>
    <definedName name="기노218">#REF!</definedName>
    <definedName name="기노218.1">#REF!</definedName>
    <definedName name="기노219">#REF!</definedName>
    <definedName name="기노219.1">#REF!</definedName>
    <definedName name="기노22">#REF!</definedName>
    <definedName name="기노22.1">#REF!</definedName>
    <definedName name="기노220">#REF!</definedName>
    <definedName name="기노220.1">#REF!</definedName>
    <definedName name="기노221">#REF!</definedName>
    <definedName name="기노221.1">#REF!</definedName>
    <definedName name="기노222">#REF!</definedName>
    <definedName name="기노222.1">#REF!</definedName>
    <definedName name="기노223">#REF!</definedName>
    <definedName name="기노223.1">#REF!</definedName>
    <definedName name="기노224">#REF!</definedName>
    <definedName name="기노224.1">#REF!</definedName>
    <definedName name="기노225">#REF!</definedName>
    <definedName name="기노225.1">#REF!</definedName>
    <definedName name="기노226">#REF!</definedName>
    <definedName name="기노226.1">#REF!</definedName>
    <definedName name="기노227">#REF!</definedName>
    <definedName name="기노227.1">#REF!</definedName>
    <definedName name="기노228">#REF!</definedName>
    <definedName name="기노228.1">#REF!</definedName>
    <definedName name="기노229">#REF!</definedName>
    <definedName name="기노229.1">#REF!</definedName>
    <definedName name="기노23">#REF!</definedName>
    <definedName name="기노23.1">#REF!</definedName>
    <definedName name="기노230">#REF!</definedName>
    <definedName name="기노230.1">#REF!</definedName>
    <definedName name="기노231">#REF!</definedName>
    <definedName name="기노231.1">#REF!</definedName>
    <definedName name="기노232">#REF!</definedName>
    <definedName name="기노232.1">#REF!</definedName>
    <definedName name="기노233">#REF!</definedName>
    <definedName name="기노233.1">#REF!</definedName>
    <definedName name="기노234">#REF!</definedName>
    <definedName name="기노234.1">#REF!</definedName>
    <definedName name="기노235">#REF!</definedName>
    <definedName name="기노235.1">#REF!</definedName>
    <definedName name="기노236">#REF!</definedName>
    <definedName name="기노236.1">#REF!</definedName>
    <definedName name="기노237">#REF!</definedName>
    <definedName name="기노237.1">#REF!</definedName>
    <definedName name="기노238">#REF!</definedName>
    <definedName name="기노238.1">#REF!</definedName>
    <definedName name="기노239">#REF!</definedName>
    <definedName name="기노239.1">#REF!</definedName>
    <definedName name="기노24">#REF!</definedName>
    <definedName name="기노24.1">#REF!</definedName>
    <definedName name="기노240">#REF!</definedName>
    <definedName name="기노240.1">#REF!</definedName>
    <definedName name="기노241">#REF!</definedName>
    <definedName name="기노241.1">#REF!</definedName>
    <definedName name="기노242">#REF!</definedName>
    <definedName name="기노242.1">#REF!</definedName>
    <definedName name="기노243">#REF!</definedName>
    <definedName name="기노243.1">#REF!</definedName>
    <definedName name="기노244">#REF!</definedName>
    <definedName name="기노244.1">#REF!</definedName>
    <definedName name="기노245">#REF!</definedName>
    <definedName name="기노245.1">#REF!</definedName>
    <definedName name="기노246">#REF!</definedName>
    <definedName name="기노246.1">#REF!</definedName>
    <definedName name="기노247">#REF!</definedName>
    <definedName name="기노247.1">#REF!</definedName>
    <definedName name="기노248">#REF!</definedName>
    <definedName name="기노248.1">#REF!</definedName>
    <definedName name="기노249">#REF!</definedName>
    <definedName name="기노249.1">#REF!</definedName>
    <definedName name="기노25">#REF!</definedName>
    <definedName name="기노25.1">#REF!</definedName>
    <definedName name="기노250">#REF!</definedName>
    <definedName name="기노250.1">#REF!</definedName>
    <definedName name="기노251">#REF!</definedName>
    <definedName name="기노251.1">#REF!</definedName>
    <definedName name="기노252">#REF!</definedName>
    <definedName name="기노252.1">#REF!</definedName>
    <definedName name="기노253">#REF!</definedName>
    <definedName name="기노253.1">#REF!</definedName>
    <definedName name="기노254">#REF!</definedName>
    <definedName name="기노254.1">#REF!</definedName>
    <definedName name="기노255">#REF!</definedName>
    <definedName name="기노255.1">#REF!</definedName>
    <definedName name="기노256">#REF!</definedName>
    <definedName name="기노256.1">#REF!</definedName>
    <definedName name="기노257">#REF!</definedName>
    <definedName name="기노257.1">#REF!</definedName>
    <definedName name="기노258">#REF!</definedName>
    <definedName name="기노258.1">#REF!</definedName>
    <definedName name="기노259">#REF!</definedName>
    <definedName name="기노259.1">#REF!</definedName>
    <definedName name="기노26">#REF!</definedName>
    <definedName name="기노26.1">#REF!</definedName>
    <definedName name="기노260">#REF!</definedName>
    <definedName name="기노260.1">#REF!</definedName>
    <definedName name="기노261">#REF!</definedName>
    <definedName name="기노261.1">#REF!</definedName>
    <definedName name="기노262">#REF!</definedName>
    <definedName name="기노262.1">#REF!</definedName>
    <definedName name="기노263">#REF!</definedName>
    <definedName name="기노263.1">#REF!</definedName>
    <definedName name="기노264">#REF!</definedName>
    <definedName name="기노264.1">#REF!</definedName>
    <definedName name="기노265">#REF!</definedName>
    <definedName name="기노265.1">#REF!</definedName>
    <definedName name="기노266">#REF!</definedName>
    <definedName name="기노266.1">#REF!</definedName>
    <definedName name="기노267">#REF!</definedName>
    <definedName name="기노267.1">#REF!</definedName>
    <definedName name="기노268">#REF!</definedName>
    <definedName name="기노268.1">#REF!</definedName>
    <definedName name="기노269">#REF!</definedName>
    <definedName name="기노269.1">#REF!</definedName>
    <definedName name="기노27">#REF!</definedName>
    <definedName name="기노27.1">#REF!</definedName>
    <definedName name="기노270">#REF!</definedName>
    <definedName name="기노270.1">#REF!</definedName>
    <definedName name="기노271">#REF!</definedName>
    <definedName name="기노271.1">#REF!</definedName>
    <definedName name="기노272">#REF!</definedName>
    <definedName name="기노272.1">#REF!</definedName>
    <definedName name="기노273">#REF!</definedName>
    <definedName name="기노273.1">#REF!</definedName>
    <definedName name="기노274">#REF!</definedName>
    <definedName name="기노274.1">#REF!</definedName>
    <definedName name="기노275">#REF!</definedName>
    <definedName name="기노275.1">#REF!</definedName>
    <definedName name="기노276">#REF!</definedName>
    <definedName name="기노276.1">#REF!</definedName>
    <definedName name="기노277">#REF!</definedName>
    <definedName name="기노277.1">#REF!</definedName>
    <definedName name="기노278">#REF!</definedName>
    <definedName name="기노278.1">#REF!</definedName>
    <definedName name="기노279">#REF!</definedName>
    <definedName name="기노279.1">#REF!</definedName>
    <definedName name="기노28">#REF!</definedName>
    <definedName name="기노28.1">#REF!</definedName>
    <definedName name="기노280">#REF!</definedName>
    <definedName name="기노280.1">#REF!</definedName>
    <definedName name="기노281">#REF!</definedName>
    <definedName name="기노281.1">#REF!</definedName>
    <definedName name="기노282">#REF!</definedName>
    <definedName name="기노282.1">#REF!</definedName>
    <definedName name="기노283">#REF!</definedName>
    <definedName name="기노283.1">#REF!</definedName>
    <definedName name="기노284">#REF!</definedName>
    <definedName name="기노284.1">#REF!</definedName>
    <definedName name="기노285">#REF!</definedName>
    <definedName name="기노285.1">#REF!</definedName>
    <definedName name="기노286">#REF!</definedName>
    <definedName name="기노286.1">#REF!</definedName>
    <definedName name="기노287">#REF!</definedName>
    <definedName name="기노287.1">#REF!</definedName>
    <definedName name="기노288">#REF!</definedName>
    <definedName name="기노288.1">#REF!</definedName>
    <definedName name="기노289">#REF!</definedName>
    <definedName name="기노289.1">#REF!</definedName>
    <definedName name="기노29">#REF!</definedName>
    <definedName name="기노29.1">#REF!</definedName>
    <definedName name="기노290">#REF!</definedName>
    <definedName name="기노290.1">#REF!</definedName>
    <definedName name="기노291">#REF!</definedName>
    <definedName name="기노291.1">#REF!</definedName>
    <definedName name="기노292">#REF!</definedName>
    <definedName name="기노292.1">#REF!</definedName>
    <definedName name="기노293">#REF!</definedName>
    <definedName name="기노293.1">#REF!</definedName>
    <definedName name="기노294">#REF!</definedName>
    <definedName name="기노294.1">#REF!</definedName>
    <definedName name="기노295">#REF!</definedName>
    <definedName name="기노295.1">#REF!</definedName>
    <definedName name="기노296">#REF!</definedName>
    <definedName name="기노296.1">#REF!</definedName>
    <definedName name="기노297">#REF!</definedName>
    <definedName name="기노297.1">#REF!</definedName>
    <definedName name="기노298">#REF!</definedName>
    <definedName name="기노298.1">#REF!</definedName>
    <definedName name="기노299">#REF!</definedName>
    <definedName name="기노299.1">#REF!</definedName>
    <definedName name="기노3">#REF!</definedName>
    <definedName name="기노3.1">#REF!</definedName>
    <definedName name="기노30">#REF!</definedName>
    <definedName name="기노30.1">#REF!</definedName>
    <definedName name="기노300">#REF!</definedName>
    <definedName name="기노300.1">#REF!</definedName>
    <definedName name="기노301">#REF!</definedName>
    <definedName name="기노301.1">#REF!</definedName>
    <definedName name="기노302">#REF!</definedName>
    <definedName name="기노302.1">#REF!</definedName>
    <definedName name="기노303">#REF!</definedName>
    <definedName name="기노303.1">#REF!</definedName>
    <definedName name="기노304">#REF!</definedName>
    <definedName name="기노304.1">#REF!</definedName>
    <definedName name="기노305">#REF!</definedName>
    <definedName name="기노305.1">#REF!</definedName>
    <definedName name="기노306">#REF!</definedName>
    <definedName name="기노306.1">#REF!</definedName>
    <definedName name="기노307">#REF!</definedName>
    <definedName name="기노307.1">#REF!</definedName>
    <definedName name="기노308">#REF!</definedName>
    <definedName name="기노308.1">#REF!</definedName>
    <definedName name="기노309">#REF!</definedName>
    <definedName name="기노309.1">#REF!</definedName>
    <definedName name="기노31">#REF!</definedName>
    <definedName name="기노31.1">#REF!</definedName>
    <definedName name="기노310">#REF!</definedName>
    <definedName name="기노310.1">#REF!</definedName>
    <definedName name="기노311">#REF!</definedName>
    <definedName name="기노311.1">#REF!</definedName>
    <definedName name="기노312">#REF!</definedName>
    <definedName name="기노312.1">#REF!</definedName>
    <definedName name="기노313">#REF!</definedName>
    <definedName name="기노313.1">#REF!</definedName>
    <definedName name="기노314">#REF!</definedName>
    <definedName name="기노314.1">#REF!</definedName>
    <definedName name="기노315">#REF!</definedName>
    <definedName name="기노315.1">#REF!</definedName>
    <definedName name="기노316">#REF!</definedName>
    <definedName name="기노316.1">#REF!</definedName>
    <definedName name="기노317">#REF!</definedName>
    <definedName name="기노317.1">#REF!</definedName>
    <definedName name="기노318">#REF!</definedName>
    <definedName name="기노318.1">#REF!</definedName>
    <definedName name="기노319">#REF!</definedName>
    <definedName name="기노319.1">#REF!</definedName>
    <definedName name="기노32">#REF!</definedName>
    <definedName name="기노32.1">#REF!</definedName>
    <definedName name="기노320">#REF!</definedName>
    <definedName name="기노320.1">#REF!</definedName>
    <definedName name="기노321">#REF!</definedName>
    <definedName name="기노321.1">#REF!</definedName>
    <definedName name="기노322">#REF!</definedName>
    <definedName name="기노322.1">#REF!</definedName>
    <definedName name="기노323">#REF!</definedName>
    <definedName name="기노323.1">#REF!</definedName>
    <definedName name="기노324">#REF!</definedName>
    <definedName name="기노324.1">#REF!</definedName>
    <definedName name="기노325">#REF!</definedName>
    <definedName name="기노325.1">#REF!</definedName>
    <definedName name="기노326">#REF!</definedName>
    <definedName name="기노326.1">#REF!</definedName>
    <definedName name="기노327">#REF!</definedName>
    <definedName name="기노327.1">#REF!</definedName>
    <definedName name="기노328">#REF!</definedName>
    <definedName name="기노328.1">#REF!</definedName>
    <definedName name="기노329">#REF!</definedName>
    <definedName name="기노329.1">#REF!</definedName>
    <definedName name="기노33">#REF!</definedName>
    <definedName name="기노33.1">#REF!</definedName>
    <definedName name="기노330">#REF!</definedName>
    <definedName name="기노330.1">#REF!</definedName>
    <definedName name="기노331">#REF!</definedName>
    <definedName name="기노331.1">#REF!</definedName>
    <definedName name="기노332">#REF!</definedName>
    <definedName name="기노332.1">#REF!</definedName>
    <definedName name="기노333">#REF!</definedName>
    <definedName name="기노333.1">#REF!</definedName>
    <definedName name="기노334">#REF!</definedName>
    <definedName name="기노334.1">#REF!</definedName>
    <definedName name="기노335">#REF!</definedName>
    <definedName name="기노335.1">#REF!</definedName>
    <definedName name="기노336">#REF!</definedName>
    <definedName name="기노336.1">#REF!</definedName>
    <definedName name="기노337">#REF!</definedName>
    <definedName name="기노337.1">#REF!</definedName>
    <definedName name="기노338">#REF!</definedName>
    <definedName name="기노338.1">#REF!</definedName>
    <definedName name="기노339">#REF!</definedName>
    <definedName name="기노339.1">#REF!</definedName>
    <definedName name="기노34">#REF!</definedName>
    <definedName name="기노34.1">#REF!</definedName>
    <definedName name="기노340">#REF!</definedName>
    <definedName name="기노340.1">#REF!</definedName>
    <definedName name="기노341">#REF!</definedName>
    <definedName name="기노341.1">#REF!</definedName>
    <definedName name="기노342">#REF!</definedName>
    <definedName name="기노342.1">#REF!</definedName>
    <definedName name="기노343">#REF!</definedName>
    <definedName name="기노343.1">#REF!</definedName>
    <definedName name="기노344">#REF!</definedName>
    <definedName name="기노344.1">#REF!</definedName>
    <definedName name="기노345">#REF!</definedName>
    <definedName name="기노345.1">#REF!</definedName>
    <definedName name="기노346">#REF!</definedName>
    <definedName name="기노346.1">#REF!</definedName>
    <definedName name="기노347">#REF!</definedName>
    <definedName name="기노347.1">#REF!</definedName>
    <definedName name="기노348">#REF!</definedName>
    <definedName name="기노348.1">#REF!</definedName>
    <definedName name="기노349">#REF!</definedName>
    <definedName name="기노349.1">#REF!</definedName>
    <definedName name="기노35">#REF!</definedName>
    <definedName name="기노35.1">#REF!</definedName>
    <definedName name="기노350">#REF!</definedName>
    <definedName name="기노350.1">#REF!</definedName>
    <definedName name="기노351">#REF!</definedName>
    <definedName name="기노351.1">#REF!</definedName>
    <definedName name="기노352">#REF!</definedName>
    <definedName name="기노352.1">#REF!</definedName>
    <definedName name="기노353">#REF!</definedName>
    <definedName name="기노353.1">#REF!</definedName>
    <definedName name="기노354">#REF!</definedName>
    <definedName name="기노354.1">#REF!</definedName>
    <definedName name="기노355">#REF!</definedName>
    <definedName name="기노355.1">#REF!</definedName>
    <definedName name="기노356">#REF!</definedName>
    <definedName name="기노356.1">#REF!</definedName>
    <definedName name="기노357">#REF!</definedName>
    <definedName name="기노357.1">#REF!</definedName>
    <definedName name="기노358">#REF!</definedName>
    <definedName name="기노358.1">#REF!</definedName>
    <definedName name="기노359">#REF!</definedName>
    <definedName name="기노359.1">#REF!</definedName>
    <definedName name="기노36">#REF!</definedName>
    <definedName name="기노36.1">#REF!</definedName>
    <definedName name="기노360">#REF!</definedName>
    <definedName name="기노360.1">#REF!</definedName>
    <definedName name="기노361">#REF!</definedName>
    <definedName name="기노361.1">#REF!</definedName>
    <definedName name="기노362">#REF!</definedName>
    <definedName name="기노362.1">#REF!</definedName>
    <definedName name="기노363">#REF!</definedName>
    <definedName name="기노363.1">#REF!</definedName>
    <definedName name="기노364">#REF!</definedName>
    <definedName name="기노364.1">#REF!</definedName>
    <definedName name="기노365">#REF!</definedName>
    <definedName name="기노365.1">#REF!</definedName>
    <definedName name="기노366">#REF!</definedName>
    <definedName name="기노366.1">#REF!</definedName>
    <definedName name="기노367">#REF!</definedName>
    <definedName name="기노367.1">#REF!</definedName>
    <definedName name="기노368">#REF!</definedName>
    <definedName name="기노368.1">#REF!</definedName>
    <definedName name="기노369">#REF!</definedName>
    <definedName name="기노369.1">#REF!</definedName>
    <definedName name="기노37">#REF!</definedName>
    <definedName name="기노37.1">#REF!</definedName>
    <definedName name="기노370">#REF!</definedName>
    <definedName name="기노370.1">#REF!</definedName>
    <definedName name="기노371">#REF!</definedName>
    <definedName name="기노371.1">#REF!</definedName>
    <definedName name="기노372">#REF!</definedName>
    <definedName name="기노372.1">#REF!</definedName>
    <definedName name="기노373">#REF!</definedName>
    <definedName name="기노373.1">#REF!</definedName>
    <definedName name="기노374">#REF!</definedName>
    <definedName name="기노374.1">#REF!</definedName>
    <definedName name="기노375">#REF!</definedName>
    <definedName name="기노375.1">#REF!</definedName>
    <definedName name="기노376">#REF!</definedName>
    <definedName name="기노376.1">#REF!</definedName>
    <definedName name="기노377">#REF!</definedName>
    <definedName name="기노377.1">#REF!</definedName>
    <definedName name="기노378">#REF!</definedName>
    <definedName name="기노378.1">#REF!</definedName>
    <definedName name="기노379">#REF!</definedName>
    <definedName name="기노379.1">#REF!</definedName>
    <definedName name="기노38">#REF!</definedName>
    <definedName name="기노38.1">#REF!</definedName>
    <definedName name="기노380">#REF!</definedName>
    <definedName name="기노380.1">#REF!</definedName>
    <definedName name="기노381">#REF!</definedName>
    <definedName name="기노381.1">#REF!</definedName>
    <definedName name="기노382">#REF!</definedName>
    <definedName name="기노382.1">#REF!</definedName>
    <definedName name="기노383">#REF!</definedName>
    <definedName name="기노383.1">#REF!</definedName>
    <definedName name="기노384">#REF!</definedName>
    <definedName name="기노384.1">#REF!</definedName>
    <definedName name="기노385">#REF!</definedName>
    <definedName name="기노385.1">#REF!</definedName>
    <definedName name="기노386">#REF!</definedName>
    <definedName name="기노386.1">#REF!</definedName>
    <definedName name="기노387">#REF!</definedName>
    <definedName name="기노387.1">#REF!</definedName>
    <definedName name="기노388">#REF!</definedName>
    <definedName name="기노388.1">#REF!</definedName>
    <definedName name="기노389">#REF!</definedName>
    <definedName name="기노389.1">#REF!</definedName>
    <definedName name="기노39">#REF!</definedName>
    <definedName name="기노39.1">#REF!</definedName>
    <definedName name="기노390">#REF!</definedName>
    <definedName name="기노390.1">#REF!</definedName>
    <definedName name="기노391">#REF!</definedName>
    <definedName name="기노391.1">#REF!</definedName>
    <definedName name="기노392">#REF!</definedName>
    <definedName name="기노392.1">#REF!</definedName>
    <definedName name="기노393">#REF!</definedName>
    <definedName name="기노393.1">#REF!</definedName>
    <definedName name="기노394">#REF!</definedName>
    <definedName name="기노394.1">#REF!</definedName>
    <definedName name="기노395">#REF!</definedName>
    <definedName name="기노395.1">#REF!</definedName>
    <definedName name="기노396">#REF!</definedName>
    <definedName name="기노396.1">#REF!</definedName>
    <definedName name="기노397">#REF!</definedName>
    <definedName name="기노397.1">#REF!</definedName>
    <definedName name="기노398">#REF!</definedName>
    <definedName name="기노398.1">#REF!</definedName>
    <definedName name="기노399">#REF!</definedName>
    <definedName name="기노399.1">#REF!</definedName>
    <definedName name="기노4">#REF!</definedName>
    <definedName name="기노4.1">#REF!</definedName>
    <definedName name="기노40">#REF!</definedName>
    <definedName name="기노40.1">#REF!</definedName>
    <definedName name="기노400">#REF!</definedName>
    <definedName name="기노400.1">#REF!</definedName>
    <definedName name="기노401">#REF!</definedName>
    <definedName name="기노401.1">#REF!</definedName>
    <definedName name="기노402">#REF!</definedName>
    <definedName name="기노402.1">#REF!</definedName>
    <definedName name="기노403">#REF!</definedName>
    <definedName name="기노403.1">#REF!</definedName>
    <definedName name="기노404">#REF!</definedName>
    <definedName name="기노404.1">#REF!</definedName>
    <definedName name="기노405">#REF!</definedName>
    <definedName name="기노405.1">#REF!</definedName>
    <definedName name="기노406">#REF!</definedName>
    <definedName name="기노406.1">#REF!</definedName>
    <definedName name="기노407">#REF!</definedName>
    <definedName name="기노407.1">#REF!</definedName>
    <definedName name="기노408">#REF!</definedName>
    <definedName name="기노408.1">#REF!</definedName>
    <definedName name="기노409">#REF!</definedName>
    <definedName name="기노409.1">#REF!</definedName>
    <definedName name="기노41">#REF!</definedName>
    <definedName name="기노41.1">#REF!</definedName>
    <definedName name="기노410">#REF!</definedName>
    <definedName name="기노410.1">#REF!</definedName>
    <definedName name="기노411">#REF!</definedName>
    <definedName name="기노411.1">#REF!</definedName>
    <definedName name="기노412">#REF!</definedName>
    <definedName name="기노412.1">#REF!</definedName>
    <definedName name="기노413">#REF!</definedName>
    <definedName name="기노413.1">#REF!</definedName>
    <definedName name="기노414">#REF!</definedName>
    <definedName name="기노414.1">#REF!</definedName>
    <definedName name="기노415">#REF!</definedName>
    <definedName name="기노415.1">#REF!</definedName>
    <definedName name="기노416">#REF!</definedName>
    <definedName name="기노416.1">#REF!</definedName>
    <definedName name="기노417">#REF!</definedName>
    <definedName name="기노417.1">#REF!</definedName>
    <definedName name="기노418">#REF!</definedName>
    <definedName name="기노418.1">#REF!</definedName>
    <definedName name="기노419">#REF!</definedName>
    <definedName name="기노419.1">#REF!</definedName>
    <definedName name="기노42">#REF!</definedName>
    <definedName name="기노42.1">#REF!</definedName>
    <definedName name="기노420">#REF!</definedName>
    <definedName name="기노420.1">#REF!</definedName>
    <definedName name="기노421">#REF!</definedName>
    <definedName name="기노421.1">#REF!</definedName>
    <definedName name="기노422">#REF!</definedName>
    <definedName name="기노422.1">#REF!</definedName>
    <definedName name="기노423">#REF!</definedName>
    <definedName name="기노423.1">#REF!</definedName>
    <definedName name="기노424">#REF!</definedName>
    <definedName name="기노424.1">#REF!</definedName>
    <definedName name="기노425">#REF!</definedName>
    <definedName name="기노425.1">#REF!</definedName>
    <definedName name="기노426">#REF!</definedName>
    <definedName name="기노426.1">#REF!</definedName>
    <definedName name="기노427">#REF!</definedName>
    <definedName name="기노427.1">#REF!</definedName>
    <definedName name="기노428">#REF!</definedName>
    <definedName name="기노428.1">#REF!</definedName>
    <definedName name="기노429">#REF!</definedName>
    <definedName name="기노429.1">#REF!</definedName>
    <definedName name="기노43">#REF!</definedName>
    <definedName name="기노43.1">#REF!</definedName>
    <definedName name="기노430">#REF!</definedName>
    <definedName name="기노430.1">#REF!</definedName>
    <definedName name="기노431">#REF!</definedName>
    <definedName name="기노431.1">#REF!</definedName>
    <definedName name="기노432">#REF!</definedName>
    <definedName name="기노432.1">#REF!</definedName>
    <definedName name="기노433">#REF!</definedName>
    <definedName name="기노433.1">#REF!</definedName>
    <definedName name="기노434">#REF!</definedName>
    <definedName name="기노434.1">#REF!</definedName>
    <definedName name="기노435">#REF!</definedName>
    <definedName name="기노435.1">#REF!</definedName>
    <definedName name="기노436">#REF!</definedName>
    <definedName name="기노436.1">#REF!</definedName>
    <definedName name="기노437">#REF!</definedName>
    <definedName name="기노437.1">#REF!</definedName>
    <definedName name="기노438">#REF!</definedName>
    <definedName name="기노438.1">#REF!</definedName>
    <definedName name="기노439">#REF!</definedName>
    <definedName name="기노439.1">#REF!</definedName>
    <definedName name="기노44">#REF!</definedName>
    <definedName name="기노44.1">#REF!</definedName>
    <definedName name="기노440">#REF!</definedName>
    <definedName name="기노440.1">#REF!</definedName>
    <definedName name="기노441">#REF!</definedName>
    <definedName name="기노441.1">#REF!</definedName>
    <definedName name="기노442">#REF!</definedName>
    <definedName name="기노442.1">#REF!</definedName>
    <definedName name="기노443">#REF!</definedName>
    <definedName name="기노443.1">#REF!</definedName>
    <definedName name="기노444">#REF!</definedName>
    <definedName name="기노444.1">#REF!</definedName>
    <definedName name="기노445">#REF!</definedName>
    <definedName name="기노445.1">#REF!</definedName>
    <definedName name="기노446">#REF!</definedName>
    <definedName name="기노446.1">#REF!</definedName>
    <definedName name="기노447">#REF!</definedName>
    <definedName name="기노447.1">#REF!</definedName>
    <definedName name="기노448">#REF!</definedName>
    <definedName name="기노448.1">#REF!</definedName>
    <definedName name="기노449">#REF!</definedName>
    <definedName name="기노449.1">#REF!</definedName>
    <definedName name="기노45">#REF!</definedName>
    <definedName name="기노45.1">#REF!</definedName>
    <definedName name="기노450">#REF!</definedName>
    <definedName name="기노450.1">#REF!</definedName>
    <definedName name="기노451">#REF!</definedName>
    <definedName name="기노451.1">#REF!</definedName>
    <definedName name="기노452">#REF!</definedName>
    <definedName name="기노452.1">#REF!</definedName>
    <definedName name="기노453">#REF!</definedName>
    <definedName name="기노453.1">#REF!</definedName>
    <definedName name="기노454">#REF!</definedName>
    <definedName name="기노454.1">#REF!</definedName>
    <definedName name="기노455">#REF!</definedName>
    <definedName name="기노455.1">#REF!</definedName>
    <definedName name="기노456">#REF!</definedName>
    <definedName name="기노456.1">#REF!</definedName>
    <definedName name="기노457">#REF!</definedName>
    <definedName name="기노457.1">#REF!</definedName>
    <definedName name="기노458">#REF!</definedName>
    <definedName name="기노458.1">#REF!</definedName>
    <definedName name="기노459">#REF!</definedName>
    <definedName name="기노459.1">#REF!</definedName>
    <definedName name="기노46">#REF!</definedName>
    <definedName name="기노46.1">#REF!</definedName>
    <definedName name="기노460">#REF!</definedName>
    <definedName name="기노460.1">#REF!</definedName>
    <definedName name="기노461">#REF!</definedName>
    <definedName name="기노461.1">#REF!</definedName>
    <definedName name="기노47">#REF!</definedName>
    <definedName name="기노47.1">#REF!</definedName>
    <definedName name="기노48">#REF!</definedName>
    <definedName name="기노48.1">#REF!</definedName>
    <definedName name="기노49">#REF!</definedName>
    <definedName name="기노49.1">#REF!</definedName>
    <definedName name="기노5">#REF!</definedName>
    <definedName name="기노5.1">#REF!</definedName>
    <definedName name="기노50">#REF!</definedName>
    <definedName name="기노50.1">#REF!</definedName>
    <definedName name="기노51">#REF!</definedName>
    <definedName name="기노51.1">#REF!</definedName>
    <definedName name="기노52">#REF!</definedName>
    <definedName name="기노52.1">#REF!</definedName>
    <definedName name="기노53">#REF!</definedName>
    <definedName name="기노53.1">#REF!</definedName>
    <definedName name="기노54">#REF!</definedName>
    <definedName name="기노54.1">#REF!</definedName>
    <definedName name="기노55">#REF!</definedName>
    <definedName name="기노55.1">#REF!</definedName>
    <definedName name="기노56">#REF!</definedName>
    <definedName name="기노56.1">#REF!</definedName>
    <definedName name="기노57">#REF!</definedName>
    <definedName name="기노57.1">#REF!</definedName>
    <definedName name="기노58">#REF!</definedName>
    <definedName name="기노58.1">#REF!</definedName>
    <definedName name="기노59">#REF!</definedName>
    <definedName name="기노59.1">#REF!</definedName>
    <definedName name="기노6">#REF!</definedName>
    <definedName name="기노6.1">#REF!</definedName>
    <definedName name="기노60">#REF!</definedName>
    <definedName name="기노60.1">#REF!</definedName>
    <definedName name="기노61">#REF!</definedName>
    <definedName name="기노61.1">#REF!</definedName>
    <definedName name="기노62">#REF!</definedName>
    <definedName name="기노62.1">#REF!</definedName>
    <definedName name="기노63">#REF!</definedName>
    <definedName name="기노63.1">#REF!</definedName>
    <definedName name="기노64">#REF!</definedName>
    <definedName name="기노64.1">#REF!</definedName>
    <definedName name="기노65">#REF!</definedName>
    <definedName name="기노65.1">#REF!</definedName>
    <definedName name="기노66">#REF!</definedName>
    <definedName name="기노66.1">#REF!</definedName>
    <definedName name="기노67">#REF!</definedName>
    <definedName name="기노67.1">#REF!</definedName>
    <definedName name="기노68">#REF!</definedName>
    <definedName name="기노68.1">#REF!</definedName>
    <definedName name="기노69">#REF!</definedName>
    <definedName name="기노69.1">#REF!</definedName>
    <definedName name="기노7">#REF!</definedName>
    <definedName name="기노7.1">#REF!</definedName>
    <definedName name="기노70">#REF!</definedName>
    <definedName name="기노70.1">#REF!</definedName>
    <definedName name="기노71">#REF!</definedName>
    <definedName name="기노71.1">#REF!</definedName>
    <definedName name="기노72">#REF!</definedName>
    <definedName name="기노72.1">#REF!</definedName>
    <definedName name="기노73">#REF!</definedName>
    <definedName name="기노73.1">#REF!</definedName>
    <definedName name="기노74">#REF!</definedName>
    <definedName name="기노74.1">#REF!</definedName>
    <definedName name="기노75">#REF!</definedName>
    <definedName name="기노75.1">#REF!</definedName>
    <definedName name="기노76">#REF!</definedName>
    <definedName name="기노76.1">#REF!</definedName>
    <definedName name="기노77">#REF!</definedName>
    <definedName name="기노77.1">#REF!</definedName>
    <definedName name="기노78">#REF!</definedName>
    <definedName name="기노78.1">#REF!</definedName>
    <definedName name="기노79">#REF!</definedName>
    <definedName name="기노79.1">#REF!</definedName>
    <definedName name="기노8">#REF!</definedName>
    <definedName name="기노8.1">#REF!</definedName>
    <definedName name="기노80">#REF!</definedName>
    <definedName name="기노80.1">#REF!</definedName>
    <definedName name="기노81">#REF!</definedName>
    <definedName name="기노81.1">#REF!</definedName>
    <definedName name="기노82">#REF!</definedName>
    <definedName name="기노82.1">#REF!</definedName>
    <definedName name="기노83">#REF!</definedName>
    <definedName name="기노83.1">#REF!</definedName>
    <definedName name="기노84">#REF!</definedName>
    <definedName name="기노84.1">#REF!</definedName>
    <definedName name="기노85">#REF!</definedName>
    <definedName name="기노85.1">#REF!</definedName>
    <definedName name="기노86">#REF!</definedName>
    <definedName name="기노86.1">#REF!</definedName>
    <definedName name="기노87">#REF!</definedName>
    <definedName name="기노87.1">#REF!</definedName>
    <definedName name="기노88">#REF!</definedName>
    <definedName name="기노88.1">#REF!</definedName>
    <definedName name="기노89">#REF!</definedName>
    <definedName name="기노89.1">#REF!</definedName>
    <definedName name="기노9">#REF!</definedName>
    <definedName name="기노9.1">#REF!</definedName>
    <definedName name="기노90">#REF!</definedName>
    <definedName name="기노90.1">#REF!</definedName>
    <definedName name="기노91">#REF!</definedName>
    <definedName name="기노91.1">#REF!</definedName>
    <definedName name="기노92">#REF!</definedName>
    <definedName name="기노92.1">#REF!</definedName>
    <definedName name="기노93">#REF!</definedName>
    <definedName name="기노93.1">#REF!</definedName>
    <definedName name="기노94">#REF!</definedName>
    <definedName name="기노94.1">#REF!</definedName>
    <definedName name="기노95">#REF!</definedName>
    <definedName name="기노95.1">#REF!</definedName>
    <definedName name="기노96">#REF!</definedName>
    <definedName name="기노96.1">#REF!</definedName>
    <definedName name="기노97">#REF!</definedName>
    <definedName name="기노97.1">#REF!</definedName>
    <definedName name="기노98">#REF!</definedName>
    <definedName name="기노98.1">#REF!</definedName>
    <definedName name="기노99">#REF!</definedName>
    <definedName name="기노99.1">#REF!</definedName>
    <definedName name="기누공사원가">#REF!</definedName>
    <definedName name="기단">'[242]기존단가 (2)'!$A$4:$E$487</definedName>
    <definedName name="기단위">[243]금광1터널!$B$92</definedName>
    <definedName name="기도공사원가">#REF!</definedName>
    <definedName name="기둥높이">#REF!</definedName>
    <definedName name="기물">#REF!</definedName>
    <definedName name="기별" hidden="1">{#N/A,#N/A,FALSE,"현장 NCR 분석";#N/A,#N/A,FALSE,"현장품질감사";#N/A,#N/A,FALSE,"현장품질감사"}</definedName>
    <definedName name="기본">#REF!</definedName>
    <definedName name="기본선표" hidden="1">{#N/A,#N/A,TRUE,"LOADCOVE";#N/A,#N/A,TRUE,"PAGE001";#N/A,#N/A,TRUE,"PAGE002";#N/A,#N/A,TRUE,"PAGE003";#N/A,#N/A,TRUE,"PAGE004";#N/A,#N/A,TRUE,"PAGE005";#N/A,#N/A,TRUE,"PAGE006";#N/A,#N/A,TRUE,"PAGE007";#N/A,#N/A,TRUE,"PAGE008";#N/A,#N/A,TRUE,"PAGE009";#N/A,#N/A,TRUE,"PAGE010";#N/A,#N/A,TRUE,"PAGE011";#N/A,#N/A,TRUE,"PAGE012";#N/A,#N/A,TRUE,"PAGE013"}</definedName>
    <definedName name="기본조사율">#REF!</definedName>
    <definedName name="기본출구형광조도기여">[243]금광1터널!$D$83</definedName>
    <definedName name="기본출구형광휘도기여">[243]금광1터널!$E$83</definedName>
    <definedName name="기본형광휘도기여">[243]금광1터널!$E$84</definedName>
    <definedName name="기사야">#REF!</definedName>
    <definedName name="기사주">#REF!</definedName>
    <definedName name="기성">#REF!</definedName>
    <definedName name="기성3" hidden="1">{#N/A,#N/A,FALSE,"CCTV"}</definedName>
    <definedName name="기성갑" hidden="1">#REF!</definedName>
    <definedName name="기성금공사원가">#REF!</definedName>
    <definedName name="기성누공사원가">#REF!</definedName>
    <definedName name="기성도공사원가">#REF!</definedName>
    <definedName name="기성원가" hidden="1">{#N/A,#N/A,FALSE,"월공사비집계표양식 (7)";#N/A,#N/A,FALSE,"월공사비집계표양식 (7)"}</definedName>
    <definedName name="기성원가1">#REF!</definedName>
    <definedName name="기성잡비">[169]Sheet1!$J$49</definedName>
    <definedName name="기성전공사원가">#REF!</definedName>
    <definedName name="기성전안전관리비">#REF!</definedName>
    <definedName name="기성차수">#REF!</definedName>
    <definedName name="기성품">BlankMacro1</definedName>
    <definedName name="기손해보험료">[181]결재갑지!#REF!</definedName>
    <definedName name="기수분리기">[158]!기수분리기</definedName>
    <definedName name="기수분리기1">[183]!기수분리기</definedName>
    <definedName name="기술" hidden="1">{#N/A,#N/A,FALSE,"부대1"}</definedName>
    <definedName name="기술료">#REF!</definedName>
    <definedName name="기술사">#REF!</definedName>
    <definedName name="기오개수">#REF!</definedName>
    <definedName name="기와공">'[164]2003상반기노임기준'!#REF!</definedName>
    <definedName name="기와공ㅇ">[147]노임단가!#REF!</definedName>
    <definedName name="기자재수량">#REF!</definedName>
    <definedName name="기재1">#REF!</definedName>
    <definedName name="기재1.1">#REF!</definedName>
    <definedName name="기재10">#REF!</definedName>
    <definedName name="기재10.1">#REF!</definedName>
    <definedName name="기재100">#REF!</definedName>
    <definedName name="기재100.1">#REF!</definedName>
    <definedName name="기재101">#REF!</definedName>
    <definedName name="기재101.1">#REF!</definedName>
    <definedName name="기재102">#REF!</definedName>
    <definedName name="기재102.1">#REF!</definedName>
    <definedName name="기재103">#REF!</definedName>
    <definedName name="기재103.1">#REF!</definedName>
    <definedName name="기재104">#REF!</definedName>
    <definedName name="기재104.1">#REF!</definedName>
    <definedName name="기재105">#REF!</definedName>
    <definedName name="기재105.1">#REF!</definedName>
    <definedName name="기재106">#REF!</definedName>
    <definedName name="기재106.1">#REF!</definedName>
    <definedName name="기재107">#REF!</definedName>
    <definedName name="기재107.1">#REF!</definedName>
    <definedName name="기재108">#REF!</definedName>
    <definedName name="기재108.1">#REF!</definedName>
    <definedName name="기재109">#REF!</definedName>
    <definedName name="기재109.1">#REF!</definedName>
    <definedName name="기재11">#REF!</definedName>
    <definedName name="기재11.1">#REF!</definedName>
    <definedName name="기재110">#REF!</definedName>
    <definedName name="기재110.1">#REF!</definedName>
    <definedName name="기재111">#REF!</definedName>
    <definedName name="기재111.1">#REF!</definedName>
    <definedName name="기재112">#REF!</definedName>
    <definedName name="기재112.1">#REF!</definedName>
    <definedName name="기재113">#REF!</definedName>
    <definedName name="기재113.1">#REF!</definedName>
    <definedName name="기재114">#REF!</definedName>
    <definedName name="기재114.1">#REF!</definedName>
    <definedName name="기재115">#REF!</definedName>
    <definedName name="기재115.1">#REF!</definedName>
    <definedName name="기재116">#REF!</definedName>
    <definedName name="기재116.1">#REF!</definedName>
    <definedName name="기재117">#REF!</definedName>
    <definedName name="기재117.1">#REF!</definedName>
    <definedName name="기재118">#REF!</definedName>
    <definedName name="기재118.1">#REF!</definedName>
    <definedName name="기재119">#REF!</definedName>
    <definedName name="기재119.1">#REF!</definedName>
    <definedName name="기재12">#REF!</definedName>
    <definedName name="기재12.1">#REF!</definedName>
    <definedName name="기재120">#REF!</definedName>
    <definedName name="기재120.1">#REF!</definedName>
    <definedName name="기재121">#REF!</definedName>
    <definedName name="기재121.1">#REF!</definedName>
    <definedName name="기재122">#REF!</definedName>
    <definedName name="기재122.1">#REF!</definedName>
    <definedName name="기재123">#REF!</definedName>
    <definedName name="기재123.1">#REF!</definedName>
    <definedName name="기재124">#REF!</definedName>
    <definedName name="기재124.1">#REF!</definedName>
    <definedName name="기재125">#REF!</definedName>
    <definedName name="기재125.1">#REF!</definedName>
    <definedName name="기재126">#REF!</definedName>
    <definedName name="기재126.1">#REF!</definedName>
    <definedName name="기재127">#REF!</definedName>
    <definedName name="기재127.1">#REF!</definedName>
    <definedName name="기재128">#REF!</definedName>
    <definedName name="기재128.1">#REF!</definedName>
    <definedName name="기재129">#REF!</definedName>
    <definedName name="기재129.1">#REF!</definedName>
    <definedName name="기재13">#REF!</definedName>
    <definedName name="기재13.1">#REF!</definedName>
    <definedName name="기재130">#REF!</definedName>
    <definedName name="기재130.1">#REF!</definedName>
    <definedName name="기재131">#REF!</definedName>
    <definedName name="기재131.1">#REF!</definedName>
    <definedName name="기재132">#REF!</definedName>
    <definedName name="기재132.1">#REF!</definedName>
    <definedName name="기재133">#REF!</definedName>
    <definedName name="기재133.1">#REF!</definedName>
    <definedName name="기재134">#REF!</definedName>
    <definedName name="기재134.1">#REF!</definedName>
    <definedName name="기재135">#REF!</definedName>
    <definedName name="기재135.1">#REF!</definedName>
    <definedName name="기재136">#REF!</definedName>
    <definedName name="기재136.1">#REF!</definedName>
    <definedName name="기재137">#REF!</definedName>
    <definedName name="기재137.1">#REF!</definedName>
    <definedName name="기재138">#REF!</definedName>
    <definedName name="기재138.1">#REF!</definedName>
    <definedName name="기재139">#REF!</definedName>
    <definedName name="기재139.1">#REF!</definedName>
    <definedName name="기재14">#REF!</definedName>
    <definedName name="기재14.1">#REF!</definedName>
    <definedName name="기재140">#REF!</definedName>
    <definedName name="기재140.1">#REF!</definedName>
    <definedName name="기재141">#REF!</definedName>
    <definedName name="기재141.1">#REF!</definedName>
    <definedName name="기재142">#REF!</definedName>
    <definedName name="기재142.1">#REF!</definedName>
    <definedName name="기재143">#REF!</definedName>
    <definedName name="기재143.1">#REF!</definedName>
    <definedName name="기재144">#REF!</definedName>
    <definedName name="기재144.1">#REF!</definedName>
    <definedName name="기재145">#REF!</definedName>
    <definedName name="기재145.1">#REF!</definedName>
    <definedName name="기재146">#REF!</definedName>
    <definedName name="기재146.1">#REF!</definedName>
    <definedName name="기재147">#REF!</definedName>
    <definedName name="기재147.1">#REF!</definedName>
    <definedName name="기재148">#REF!</definedName>
    <definedName name="기재148.1">#REF!</definedName>
    <definedName name="기재149">#REF!</definedName>
    <definedName name="기재149.1">#REF!</definedName>
    <definedName name="기재15">#REF!</definedName>
    <definedName name="기재15.1">#REF!</definedName>
    <definedName name="기재150">#REF!</definedName>
    <definedName name="기재150.1">#REF!</definedName>
    <definedName name="기재151">#REF!</definedName>
    <definedName name="기재151.1">#REF!</definedName>
    <definedName name="기재152">#REF!</definedName>
    <definedName name="기재152.1">#REF!</definedName>
    <definedName name="기재153">#REF!</definedName>
    <definedName name="기재153.1">#REF!</definedName>
    <definedName name="기재154">#REF!</definedName>
    <definedName name="기재154.1">#REF!</definedName>
    <definedName name="기재155">#REF!</definedName>
    <definedName name="기재155.1">#REF!</definedName>
    <definedName name="기재156">#REF!</definedName>
    <definedName name="기재156.1">#REF!</definedName>
    <definedName name="기재157">#REF!</definedName>
    <definedName name="기재157.1">#REF!</definedName>
    <definedName name="기재158">#REF!</definedName>
    <definedName name="기재158.1">#REF!</definedName>
    <definedName name="기재159">#REF!</definedName>
    <definedName name="기재159.1">#REF!</definedName>
    <definedName name="기재16">#REF!</definedName>
    <definedName name="기재16.1">#REF!</definedName>
    <definedName name="기재160">#REF!</definedName>
    <definedName name="기재160.1">#REF!</definedName>
    <definedName name="기재161">#REF!</definedName>
    <definedName name="기재161.1">#REF!</definedName>
    <definedName name="기재162">#REF!</definedName>
    <definedName name="기재162.1">#REF!</definedName>
    <definedName name="기재163">#REF!</definedName>
    <definedName name="기재163.1">#REF!</definedName>
    <definedName name="기재164">#REF!</definedName>
    <definedName name="기재164.1">#REF!</definedName>
    <definedName name="기재165">#REF!</definedName>
    <definedName name="기재165.1">#REF!</definedName>
    <definedName name="기재166">#REF!</definedName>
    <definedName name="기재166.1">#REF!</definedName>
    <definedName name="기재167">#REF!</definedName>
    <definedName name="기재167.1">#REF!</definedName>
    <definedName name="기재168">#REF!</definedName>
    <definedName name="기재168.1">#REF!</definedName>
    <definedName name="기재169">#REF!</definedName>
    <definedName name="기재169.1">#REF!</definedName>
    <definedName name="기재17">#REF!</definedName>
    <definedName name="기재17.1">#REF!</definedName>
    <definedName name="기재170">#REF!</definedName>
    <definedName name="기재170.1">#REF!</definedName>
    <definedName name="기재171">#REF!</definedName>
    <definedName name="기재171.1">#REF!</definedName>
    <definedName name="기재172">#REF!</definedName>
    <definedName name="기재172.1">#REF!</definedName>
    <definedName name="기재173">#REF!</definedName>
    <definedName name="기재173.1">#REF!</definedName>
    <definedName name="기재174">#REF!</definedName>
    <definedName name="기재174.1">#REF!</definedName>
    <definedName name="기재175">#REF!</definedName>
    <definedName name="기재175.1">#REF!</definedName>
    <definedName name="기재176">#REF!</definedName>
    <definedName name="기재176.1">#REF!</definedName>
    <definedName name="기재177">#REF!</definedName>
    <definedName name="기재177.1">#REF!</definedName>
    <definedName name="기재178">#REF!</definedName>
    <definedName name="기재178.1">#REF!</definedName>
    <definedName name="기재179">#REF!</definedName>
    <definedName name="기재179.1">#REF!</definedName>
    <definedName name="기재18">#REF!</definedName>
    <definedName name="기재18.1">#REF!</definedName>
    <definedName name="기재180">#REF!</definedName>
    <definedName name="기재180.1">#REF!</definedName>
    <definedName name="기재181">#REF!</definedName>
    <definedName name="기재181.1">#REF!</definedName>
    <definedName name="기재182">#REF!</definedName>
    <definedName name="기재182.1">#REF!</definedName>
    <definedName name="기재183">#REF!</definedName>
    <definedName name="기재183.1">#REF!</definedName>
    <definedName name="기재184">#REF!</definedName>
    <definedName name="기재184.1">#REF!</definedName>
    <definedName name="기재185">#REF!</definedName>
    <definedName name="기재185.1">#REF!</definedName>
    <definedName name="기재186">#REF!</definedName>
    <definedName name="기재186.1">#REF!</definedName>
    <definedName name="기재187">#REF!</definedName>
    <definedName name="기재187.1">#REF!</definedName>
    <definedName name="기재188">#REF!</definedName>
    <definedName name="기재188.1">#REF!</definedName>
    <definedName name="기재189">#REF!</definedName>
    <definedName name="기재189.1">#REF!</definedName>
    <definedName name="기재19">#REF!</definedName>
    <definedName name="기재19.1">#REF!</definedName>
    <definedName name="기재190">#REF!</definedName>
    <definedName name="기재190.1">#REF!</definedName>
    <definedName name="기재191">#REF!</definedName>
    <definedName name="기재191.1">#REF!</definedName>
    <definedName name="기재192">#REF!</definedName>
    <definedName name="기재192.1">#REF!</definedName>
    <definedName name="기재193">#REF!</definedName>
    <definedName name="기재193.1">#REF!</definedName>
    <definedName name="기재194">#REF!</definedName>
    <definedName name="기재194.1">#REF!</definedName>
    <definedName name="기재195">#REF!</definedName>
    <definedName name="기재195.1">#REF!</definedName>
    <definedName name="기재196">#REF!</definedName>
    <definedName name="기재196.1">#REF!</definedName>
    <definedName name="기재197">#REF!</definedName>
    <definedName name="기재197.1">#REF!</definedName>
    <definedName name="기재198">#REF!</definedName>
    <definedName name="기재198.1">#REF!</definedName>
    <definedName name="기재199">#REF!</definedName>
    <definedName name="기재199.1">#REF!</definedName>
    <definedName name="기재2">#REF!</definedName>
    <definedName name="기재2.1">#REF!</definedName>
    <definedName name="기재20">#REF!</definedName>
    <definedName name="기재20.1">#REF!</definedName>
    <definedName name="기재200">#REF!</definedName>
    <definedName name="기재200.1">#REF!</definedName>
    <definedName name="기재201">#REF!</definedName>
    <definedName name="기재201.1">#REF!</definedName>
    <definedName name="기재202">#REF!</definedName>
    <definedName name="기재202.1">#REF!</definedName>
    <definedName name="기재203">#REF!</definedName>
    <definedName name="기재203.1">#REF!</definedName>
    <definedName name="기재204">#REF!</definedName>
    <definedName name="기재204.1">#REF!</definedName>
    <definedName name="기재205">#REF!</definedName>
    <definedName name="기재205.1">#REF!</definedName>
    <definedName name="기재206">#REF!</definedName>
    <definedName name="기재206.1">#REF!</definedName>
    <definedName name="기재207">#REF!</definedName>
    <definedName name="기재207.1">#REF!</definedName>
    <definedName name="기재208">#REF!</definedName>
    <definedName name="기재208.1">#REF!</definedName>
    <definedName name="기재209">#REF!</definedName>
    <definedName name="기재209.1">#REF!</definedName>
    <definedName name="기재21">#REF!</definedName>
    <definedName name="기재21.1">#REF!</definedName>
    <definedName name="기재210">#REF!</definedName>
    <definedName name="기재210.1">#REF!</definedName>
    <definedName name="기재211">#REF!</definedName>
    <definedName name="기재211.1">#REF!</definedName>
    <definedName name="기재212">#REF!</definedName>
    <definedName name="기재212.1">#REF!</definedName>
    <definedName name="기재213">#REF!</definedName>
    <definedName name="기재213.1">#REF!</definedName>
    <definedName name="기재214">#REF!</definedName>
    <definedName name="기재214.1">#REF!</definedName>
    <definedName name="기재215">#REF!</definedName>
    <definedName name="기재215.1">#REF!</definedName>
    <definedName name="기재216">#REF!</definedName>
    <definedName name="기재216.1">#REF!</definedName>
    <definedName name="기재217">#REF!</definedName>
    <definedName name="기재217.1">#REF!</definedName>
    <definedName name="기재218">#REF!</definedName>
    <definedName name="기재218.1">#REF!</definedName>
    <definedName name="기재219">#REF!</definedName>
    <definedName name="기재219.1">#REF!</definedName>
    <definedName name="기재22">#REF!</definedName>
    <definedName name="기재22.1">#REF!</definedName>
    <definedName name="기재220">#REF!</definedName>
    <definedName name="기재220.1">#REF!</definedName>
    <definedName name="기재221">#REF!</definedName>
    <definedName name="기재221.1">#REF!</definedName>
    <definedName name="기재222">#REF!</definedName>
    <definedName name="기재222.1">#REF!</definedName>
    <definedName name="기재223">#REF!</definedName>
    <definedName name="기재223.1">#REF!</definedName>
    <definedName name="기재224">#REF!</definedName>
    <definedName name="기재224.1">#REF!</definedName>
    <definedName name="기재225">#REF!</definedName>
    <definedName name="기재225.1">#REF!</definedName>
    <definedName name="기재226">#REF!</definedName>
    <definedName name="기재226.1">#REF!</definedName>
    <definedName name="기재227">#REF!</definedName>
    <definedName name="기재227.1">#REF!</definedName>
    <definedName name="기재228">#REF!</definedName>
    <definedName name="기재228.1">#REF!</definedName>
    <definedName name="기재229">#REF!</definedName>
    <definedName name="기재229.1">#REF!</definedName>
    <definedName name="기재23">#REF!</definedName>
    <definedName name="기재23.1">#REF!</definedName>
    <definedName name="기재230">#REF!</definedName>
    <definedName name="기재230.1">#REF!</definedName>
    <definedName name="기재231">#REF!</definedName>
    <definedName name="기재231.1">#REF!</definedName>
    <definedName name="기재232">#REF!</definedName>
    <definedName name="기재232.1">#REF!</definedName>
    <definedName name="기재233">#REF!</definedName>
    <definedName name="기재233.1">#REF!</definedName>
    <definedName name="기재234">#REF!</definedName>
    <definedName name="기재234.1">#REF!</definedName>
    <definedName name="기재235">#REF!</definedName>
    <definedName name="기재235.1">#REF!</definedName>
    <definedName name="기재236">#REF!</definedName>
    <definedName name="기재236.1">#REF!</definedName>
    <definedName name="기재237">#REF!</definedName>
    <definedName name="기재237.1">#REF!</definedName>
    <definedName name="기재238">#REF!</definedName>
    <definedName name="기재238.1">#REF!</definedName>
    <definedName name="기재239">#REF!</definedName>
    <definedName name="기재239.1">#REF!</definedName>
    <definedName name="기재24">#REF!</definedName>
    <definedName name="기재24.1">#REF!</definedName>
    <definedName name="기재240">#REF!</definedName>
    <definedName name="기재240.1">#REF!</definedName>
    <definedName name="기재241">#REF!</definedName>
    <definedName name="기재241.1">#REF!</definedName>
    <definedName name="기재242">#REF!</definedName>
    <definedName name="기재242.1">#REF!</definedName>
    <definedName name="기재243">#REF!</definedName>
    <definedName name="기재243.1">#REF!</definedName>
    <definedName name="기재244">#REF!</definedName>
    <definedName name="기재244.1">#REF!</definedName>
    <definedName name="기재245">#REF!</definedName>
    <definedName name="기재245.1">#REF!</definedName>
    <definedName name="기재246">#REF!</definedName>
    <definedName name="기재246.1">#REF!</definedName>
    <definedName name="기재247">#REF!</definedName>
    <definedName name="기재247.1">#REF!</definedName>
    <definedName name="기재248">#REF!</definedName>
    <definedName name="기재248.1">#REF!</definedName>
    <definedName name="기재249">#REF!</definedName>
    <definedName name="기재249.1">#REF!</definedName>
    <definedName name="기재25">#REF!</definedName>
    <definedName name="기재25.1">#REF!</definedName>
    <definedName name="기재250">#REF!</definedName>
    <definedName name="기재250.1">#REF!</definedName>
    <definedName name="기재251">#REF!</definedName>
    <definedName name="기재251.1">#REF!</definedName>
    <definedName name="기재252">#REF!</definedName>
    <definedName name="기재252.1">#REF!</definedName>
    <definedName name="기재253">#REF!</definedName>
    <definedName name="기재253.1">#REF!</definedName>
    <definedName name="기재254">#REF!</definedName>
    <definedName name="기재254.1">#REF!</definedName>
    <definedName name="기재255">#REF!</definedName>
    <definedName name="기재255.1">#REF!</definedName>
    <definedName name="기재256">#REF!</definedName>
    <definedName name="기재256.1">#REF!</definedName>
    <definedName name="기재257">#REF!</definedName>
    <definedName name="기재257.1">#REF!</definedName>
    <definedName name="기재258">#REF!</definedName>
    <definedName name="기재258.1">#REF!</definedName>
    <definedName name="기재259">#REF!</definedName>
    <definedName name="기재259.1">#REF!</definedName>
    <definedName name="기재26">#REF!</definedName>
    <definedName name="기재26.1">#REF!</definedName>
    <definedName name="기재260">#REF!</definedName>
    <definedName name="기재260.1">#REF!</definedName>
    <definedName name="기재261">#REF!</definedName>
    <definedName name="기재261.1">#REF!</definedName>
    <definedName name="기재262">#REF!</definedName>
    <definedName name="기재262.1">#REF!</definedName>
    <definedName name="기재263">#REF!</definedName>
    <definedName name="기재263.1">#REF!</definedName>
    <definedName name="기재264">#REF!</definedName>
    <definedName name="기재264.1">#REF!</definedName>
    <definedName name="기재265">#REF!</definedName>
    <definedName name="기재265.1">#REF!</definedName>
    <definedName name="기재266">#REF!</definedName>
    <definedName name="기재266.1">#REF!</definedName>
    <definedName name="기재267">#REF!</definedName>
    <definedName name="기재267.1">#REF!</definedName>
    <definedName name="기재268">#REF!</definedName>
    <definedName name="기재268.1">#REF!</definedName>
    <definedName name="기재269">#REF!</definedName>
    <definedName name="기재269.1">#REF!</definedName>
    <definedName name="기재27">#REF!</definedName>
    <definedName name="기재27.1">#REF!</definedName>
    <definedName name="기재270">#REF!</definedName>
    <definedName name="기재270.1">#REF!</definedName>
    <definedName name="기재271">#REF!</definedName>
    <definedName name="기재271.1">#REF!</definedName>
    <definedName name="기재272">#REF!</definedName>
    <definedName name="기재272.1">#REF!</definedName>
    <definedName name="기재273">#REF!</definedName>
    <definedName name="기재273.1">#REF!</definedName>
    <definedName name="기재274">#REF!</definedName>
    <definedName name="기재274.1">#REF!</definedName>
    <definedName name="기재275">#REF!</definedName>
    <definedName name="기재275.1">#REF!</definedName>
    <definedName name="기재276">#REF!</definedName>
    <definedName name="기재276.1">#REF!</definedName>
    <definedName name="기재277">#REF!</definedName>
    <definedName name="기재277.1">#REF!</definedName>
    <definedName name="기재278">#REF!</definedName>
    <definedName name="기재278.1">#REF!</definedName>
    <definedName name="기재279">#REF!</definedName>
    <definedName name="기재279.1">#REF!</definedName>
    <definedName name="기재28">#REF!</definedName>
    <definedName name="기재28.1">#REF!</definedName>
    <definedName name="기재280">#REF!</definedName>
    <definedName name="기재280.1">#REF!</definedName>
    <definedName name="기재281">#REF!</definedName>
    <definedName name="기재281.1">#REF!</definedName>
    <definedName name="기재282">#REF!</definedName>
    <definedName name="기재282.1">#REF!</definedName>
    <definedName name="기재283">#REF!</definedName>
    <definedName name="기재283.1">#REF!</definedName>
    <definedName name="기재284">#REF!</definedName>
    <definedName name="기재284.1">#REF!</definedName>
    <definedName name="기재285">#REF!</definedName>
    <definedName name="기재285.1">#REF!</definedName>
    <definedName name="기재286">#REF!</definedName>
    <definedName name="기재286.1">#REF!</definedName>
    <definedName name="기재287">#REF!</definedName>
    <definedName name="기재287.1">#REF!</definedName>
    <definedName name="기재288">#REF!</definedName>
    <definedName name="기재288.1">#REF!</definedName>
    <definedName name="기재289">#REF!</definedName>
    <definedName name="기재289.1">#REF!</definedName>
    <definedName name="기재29">#REF!</definedName>
    <definedName name="기재29.1">#REF!</definedName>
    <definedName name="기재290">#REF!</definedName>
    <definedName name="기재290.1">#REF!</definedName>
    <definedName name="기재291">#REF!</definedName>
    <definedName name="기재291.1">#REF!</definedName>
    <definedName name="기재292">#REF!</definedName>
    <definedName name="기재292.1">#REF!</definedName>
    <definedName name="기재293">#REF!</definedName>
    <definedName name="기재293.1">#REF!</definedName>
    <definedName name="기재294">#REF!</definedName>
    <definedName name="기재294.1">#REF!</definedName>
    <definedName name="기재295">#REF!</definedName>
    <definedName name="기재295.1">#REF!</definedName>
    <definedName name="기재296">#REF!</definedName>
    <definedName name="기재296.1">#REF!</definedName>
    <definedName name="기재297">#REF!</definedName>
    <definedName name="기재297.1">#REF!</definedName>
    <definedName name="기재298">#REF!</definedName>
    <definedName name="기재298.1">#REF!</definedName>
    <definedName name="기재299">#REF!</definedName>
    <definedName name="기재299.1">#REF!</definedName>
    <definedName name="기재3">#REF!</definedName>
    <definedName name="기재3.1">#REF!</definedName>
    <definedName name="기재30">#REF!</definedName>
    <definedName name="기재30.1">#REF!</definedName>
    <definedName name="기재300">#REF!</definedName>
    <definedName name="기재300.1">#REF!</definedName>
    <definedName name="기재301">#REF!</definedName>
    <definedName name="기재301.1">#REF!</definedName>
    <definedName name="기재302">#REF!</definedName>
    <definedName name="기재302.1">#REF!</definedName>
    <definedName name="기재303">#REF!</definedName>
    <definedName name="기재303.1">#REF!</definedName>
    <definedName name="기재304">#REF!</definedName>
    <definedName name="기재304.1">#REF!</definedName>
    <definedName name="기재305">#REF!</definedName>
    <definedName name="기재305.1">#REF!</definedName>
    <definedName name="기재306">#REF!</definedName>
    <definedName name="기재306.1">#REF!</definedName>
    <definedName name="기재307">#REF!</definedName>
    <definedName name="기재307.1">#REF!</definedName>
    <definedName name="기재308">#REF!</definedName>
    <definedName name="기재308.1">#REF!</definedName>
    <definedName name="기재309">#REF!</definedName>
    <definedName name="기재309.1">#REF!</definedName>
    <definedName name="기재31">#REF!</definedName>
    <definedName name="기재31.1">#REF!</definedName>
    <definedName name="기재310">#REF!</definedName>
    <definedName name="기재310.1">#REF!</definedName>
    <definedName name="기재311">#REF!</definedName>
    <definedName name="기재311.1">#REF!</definedName>
    <definedName name="기재312">#REF!</definedName>
    <definedName name="기재312.1">#REF!</definedName>
    <definedName name="기재313">#REF!</definedName>
    <definedName name="기재313.1">#REF!</definedName>
    <definedName name="기재314">#REF!</definedName>
    <definedName name="기재314.1">#REF!</definedName>
    <definedName name="기재315">#REF!</definedName>
    <definedName name="기재315.1">#REF!</definedName>
    <definedName name="기재316">#REF!</definedName>
    <definedName name="기재316.1">#REF!</definedName>
    <definedName name="기재317">#REF!</definedName>
    <definedName name="기재317.1">#REF!</definedName>
    <definedName name="기재318">#REF!</definedName>
    <definedName name="기재318.1">#REF!</definedName>
    <definedName name="기재319">#REF!</definedName>
    <definedName name="기재319.1">#REF!</definedName>
    <definedName name="기재32">#REF!</definedName>
    <definedName name="기재32.1">#REF!</definedName>
    <definedName name="기재320">#REF!</definedName>
    <definedName name="기재320.1">#REF!</definedName>
    <definedName name="기재321">#REF!</definedName>
    <definedName name="기재321.1">#REF!</definedName>
    <definedName name="기재322">#REF!</definedName>
    <definedName name="기재322.1">#REF!</definedName>
    <definedName name="기재323">#REF!</definedName>
    <definedName name="기재323.1">#REF!</definedName>
    <definedName name="기재324">#REF!</definedName>
    <definedName name="기재324.1">#REF!</definedName>
    <definedName name="기재325">#REF!</definedName>
    <definedName name="기재325.1">#REF!</definedName>
    <definedName name="기재326">#REF!</definedName>
    <definedName name="기재326.1">#REF!</definedName>
    <definedName name="기재327">#REF!</definedName>
    <definedName name="기재327.1">#REF!</definedName>
    <definedName name="기재328">#REF!</definedName>
    <definedName name="기재328.1">#REF!</definedName>
    <definedName name="기재329">#REF!</definedName>
    <definedName name="기재329.1">#REF!</definedName>
    <definedName name="기재33">#REF!</definedName>
    <definedName name="기재33.1">#REF!</definedName>
    <definedName name="기재330">#REF!</definedName>
    <definedName name="기재330.1">#REF!</definedName>
    <definedName name="기재331">#REF!</definedName>
    <definedName name="기재331.1">#REF!</definedName>
    <definedName name="기재332">#REF!</definedName>
    <definedName name="기재332.1">#REF!</definedName>
    <definedName name="기재333">#REF!</definedName>
    <definedName name="기재333.1">#REF!</definedName>
    <definedName name="기재334">#REF!</definedName>
    <definedName name="기재334.1">#REF!</definedName>
    <definedName name="기재335">#REF!</definedName>
    <definedName name="기재335.1">#REF!</definedName>
    <definedName name="기재336">#REF!</definedName>
    <definedName name="기재336.1">#REF!</definedName>
    <definedName name="기재337">#REF!</definedName>
    <definedName name="기재337.1">#REF!</definedName>
    <definedName name="기재338">#REF!</definedName>
    <definedName name="기재338.1">#REF!</definedName>
    <definedName name="기재339">#REF!</definedName>
    <definedName name="기재339.1">#REF!</definedName>
    <definedName name="기재34">#REF!</definedName>
    <definedName name="기재34.1">#REF!</definedName>
    <definedName name="기재340">#REF!</definedName>
    <definedName name="기재340.1">#REF!</definedName>
    <definedName name="기재341">#REF!</definedName>
    <definedName name="기재341.1">#REF!</definedName>
    <definedName name="기재342">#REF!</definedName>
    <definedName name="기재342.1">#REF!</definedName>
    <definedName name="기재343">#REF!</definedName>
    <definedName name="기재343.1">#REF!</definedName>
    <definedName name="기재344">#REF!</definedName>
    <definedName name="기재344.1">#REF!</definedName>
    <definedName name="기재345">#REF!</definedName>
    <definedName name="기재345.1">#REF!</definedName>
    <definedName name="기재346">#REF!</definedName>
    <definedName name="기재346.1">#REF!</definedName>
    <definedName name="기재347">#REF!</definedName>
    <definedName name="기재347.1">#REF!</definedName>
    <definedName name="기재348">#REF!</definedName>
    <definedName name="기재348.1">#REF!</definedName>
    <definedName name="기재349">#REF!</definedName>
    <definedName name="기재349.1">#REF!</definedName>
    <definedName name="기재35">#REF!</definedName>
    <definedName name="기재35.1">#REF!</definedName>
    <definedName name="기재350">#REF!</definedName>
    <definedName name="기재350.1">#REF!</definedName>
    <definedName name="기재351">#REF!</definedName>
    <definedName name="기재351.1">#REF!</definedName>
    <definedName name="기재352">#REF!</definedName>
    <definedName name="기재352.1">#REF!</definedName>
    <definedName name="기재353">#REF!</definedName>
    <definedName name="기재353.1">#REF!</definedName>
    <definedName name="기재354">#REF!</definedName>
    <definedName name="기재354.1">#REF!</definedName>
    <definedName name="기재355">#REF!</definedName>
    <definedName name="기재355.1">#REF!</definedName>
    <definedName name="기재356">#REF!</definedName>
    <definedName name="기재356.1">#REF!</definedName>
    <definedName name="기재357">#REF!</definedName>
    <definedName name="기재357.1">#REF!</definedName>
    <definedName name="기재358">#REF!</definedName>
    <definedName name="기재358.1">#REF!</definedName>
    <definedName name="기재359">#REF!</definedName>
    <definedName name="기재359.1">#REF!</definedName>
    <definedName name="기재36">#REF!</definedName>
    <definedName name="기재36.1">#REF!</definedName>
    <definedName name="기재360">#REF!</definedName>
    <definedName name="기재360.1">#REF!</definedName>
    <definedName name="기재361">#REF!</definedName>
    <definedName name="기재361.1">#REF!</definedName>
    <definedName name="기재362">#REF!</definedName>
    <definedName name="기재362.1">#REF!</definedName>
    <definedName name="기재363">#REF!</definedName>
    <definedName name="기재363.1">#REF!</definedName>
    <definedName name="기재364">#REF!</definedName>
    <definedName name="기재364.1">#REF!</definedName>
    <definedName name="기재365">#REF!</definedName>
    <definedName name="기재365.1">#REF!</definedName>
    <definedName name="기재366">#REF!</definedName>
    <definedName name="기재366.1">#REF!</definedName>
    <definedName name="기재367">#REF!</definedName>
    <definedName name="기재367.1">#REF!</definedName>
    <definedName name="기재368">#REF!</definedName>
    <definedName name="기재368.1">#REF!</definedName>
    <definedName name="기재369">#REF!</definedName>
    <definedName name="기재369.1">#REF!</definedName>
    <definedName name="기재37">#REF!</definedName>
    <definedName name="기재37.1">#REF!</definedName>
    <definedName name="기재370">#REF!</definedName>
    <definedName name="기재370.1">#REF!</definedName>
    <definedName name="기재371">#REF!</definedName>
    <definedName name="기재371.1">#REF!</definedName>
    <definedName name="기재372">#REF!</definedName>
    <definedName name="기재372.1">#REF!</definedName>
    <definedName name="기재373">#REF!</definedName>
    <definedName name="기재373.1">#REF!</definedName>
    <definedName name="기재374">#REF!</definedName>
    <definedName name="기재374.1">#REF!</definedName>
    <definedName name="기재375">#REF!</definedName>
    <definedName name="기재375.1">#REF!</definedName>
    <definedName name="기재376">#REF!</definedName>
    <definedName name="기재376.1">#REF!</definedName>
    <definedName name="기재377">#REF!</definedName>
    <definedName name="기재377.1">#REF!</definedName>
    <definedName name="기재378">#REF!</definedName>
    <definedName name="기재378.1">#REF!</definedName>
    <definedName name="기재379">#REF!</definedName>
    <definedName name="기재379.1">#REF!</definedName>
    <definedName name="기재38">#REF!</definedName>
    <definedName name="기재38.1">#REF!</definedName>
    <definedName name="기재380">#REF!</definedName>
    <definedName name="기재380.1">#REF!</definedName>
    <definedName name="기재381">#REF!</definedName>
    <definedName name="기재381.1">#REF!</definedName>
    <definedName name="기재382">#REF!</definedName>
    <definedName name="기재382.1">#REF!</definedName>
    <definedName name="기재383">#REF!</definedName>
    <definedName name="기재383.1">#REF!</definedName>
    <definedName name="기재384">#REF!</definedName>
    <definedName name="기재384.1">#REF!</definedName>
    <definedName name="기재385">#REF!</definedName>
    <definedName name="기재385.1">#REF!</definedName>
    <definedName name="기재386">#REF!</definedName>
    <definedName name="기재386.1">#REF!</definedName>
    <definedName name="기재387">#REF!</definedName>
    <definedName name="기재387.1">#REF!</definedName>
    <definedName name="기재388">#REF!</definedName>
    <definedName name="기재388.1">#REF!</definedName>
    <definedName name="기재389">#REF!</definedName>
    <definedName name="기재389.1">#REF!</definedName>
    <definedName name="기재39">#REF!</definedName>
    <definedName name="기재39.1">#REF!</definedName>
    <definedName name="기재390">#REF!</definedName>
    <definedName name="기재390.1">#REF!</definedName>
    <definedName name="기재391">#REF!</definedName>
    <definedName name="기재391.1">#REF!</definedName>
    <definedName name="기재392">#REF!</definedName>
    <definedName name="기재392.1">#REF!</definedName>
    <definedName name="기재393">#REF!</definedName>
    <definedName name="기재393.1">#REF!</definedName>
    <definedName name="기재394">#REF!</definedName>
    <definedName name="기재394.1">#REF!</definedName>
    <definedName name="기재395">#REF!</definedName>
    <definedName name="기재395.1">#REF!</definedName>
    <definedName name="기재396">#REF!</definedName>
    <definedName name="기재396.1">#REF!</definedName>
    <definedName name="기재397">#REF!</definedName>
    <definedName name="기재397.1">#REF!</definedName>
    <definedName name="기재398">#REF!</definedName>
    <definedName name="기재398.1">#REF!</definedName>
    <definedName name="기재399">#REF!</definedName>
    <definedName name="기재399.1">#REF!</definedName>
    <definedName name="기재4">#REF!</definedName>
    <definedName name="기재4.1">#REF!</definedName>
    <definedName name="기재40">#REF!</definedName>
    <definedName name="기재40.1">#REF!</definedName>
    <definedName name="기재400">#REF!</definedName>
    <definedName name="기재400.1">#REF!</definedName>
    <definedName name="기재401">#REF!</definedName>
    <definedName name="기재401.1">#REF!</definedName>
    <definedName name="기재402">#REF!</definedName>
    <definedName name="기재402.1">#REF!</definedName>
    <definedName name="기재403">#REF!</definedName>
    <definedName name="기재403.1">#REF!</definedName>
    <definedName name="기재404">#REF!</definedName>
    <definedName name="기재404.1">#REF!</definedName>
    <definedName name="기재405">#REF!</definedName>
    <definedName name="기재405.1">#REF!</definedName>
    <definedName name="기재406">#REF!</definedName>
    <definedName name="기재406.1">#REF!</definedName>
    <definedName name="기재407">#REF!</definedName>
    <definedName name="기재407.1">#REF!</definedName>
    <definedName name="기재408">#REF!</definedName>
    <definedName name="기재408.1">#REF!</definedName>
    <definedName name="기재409">#REF!</definedName>
    <definedName name="기재409.1">#REF!</definedName>
    <definedName name="기재41">#REF!</definedName>
    <definedName name="기재41.1">#REF!</definedName>
    <definedName name="기재410">#REF!</definedName>
    <definedName name="기재410.1">#REF!</definedName>
    <definedName name="기재411">#REF!</definedName>
    <definedName name="기재411.1">#REF!</definedName>
    <definedName name="기재412">#REF!</definedName>
    <definedName name="기재412.1">#REF!</definedName>
    <definedName name="기재413">#REF!</definedName>
    <definedName name="기재413.1">#REF!</definedName>
    <definedName name="기재414">#REF!</definedName>
    <definedName name="기재414.1">#REF!</definedName>
    <definedName name="기재415">#REF!</definedName>
    <definedName name="기재415.1">#REF!</definedName>
    <definedName name="기재416">#REF!</definedName>
    <definedName name="기재416.1">#REF!</definedName>
    <definedName name="기재417">#REF!</definedName>
    <definedName name="기재417.1">#REF!</definedName>
    <definedName name="기재418">#REF!</definedName>
    <definedName name="기재418.1">#REF!</definedName>
    <definedName name="기재419">#REF!</definedName>
    <definedName name="기재419.1">#REF!</definedName>
    <definedName name="기재42">#REF!</definedName>
    <definedName name="기재42.1">#REF!</definedName>
    <definedName name="기재420">#REF!</definedName>
    <definedName name="기재420.1">#REF!</definedName>
    <definedName name="기재421">#REF!</definedName>
    <definedName name="기재421.1">#REF!</definedName>
    <definedName name="기재422">#REF!</definedName>
    <definedName name="기재422.1">#REF!</definedName>
    <definedName name="기재423">#REF!</definedName>
    <definedName name="기재423.1">#REF!</definedName>
    <definedName name="기재424">#REF!</definedName>
    <definedName name="기재424.1">#REF!</definedName>
    <definedName name="기재425">#REF!</definedName>
    <definedName name="기재425.1">#REF!</definedName>
    <definedName name="기재426">#REF!</definedName>
    <definedName name="기재426.1">#REF!</definedName>
    <definedName name="기재427">#REF!</definedName>
    <definedName name="기재427.1">#REF!</definedName>
    <definedName name="기재428">#REF!</definedName>
    <definedName name="기재428.1">#REF!</definedName>
    <definedName name="기재429">#REF!</definedName>
    <definedName name="기재429.1">#REF!</definedName>
    <definedName name="기재43">#REF!</definedName>
    <definedName name="기재43.1">#REF!</definedName>
    <definedName name="기재430">#REF!</definedName>
    <definedName name="기재430.1">#REF!</definedName>
    <definedName name="기재431">#REF!</definedName>
    <definedName name="기재431.1">#REF!</definedName>
    <definedName name="기재432">#REF!</definedName>
    <definedName name="기재432.1">#REF!</definedName>
    <definedName name="기재433">#REF!</definedName>
    <definedName name="기재433.1">#REF!</definedName>
    <definedName name="기재434">#REF!</definedName>
    <definedName name="기재434.1">#REF!</definedName>
    <definedName name="기재435">#REF!</definedName>
    <definedName name="기재435.1">#REF!</definedName>
    <definedName name="기재436">#REF!</definedName>
    <definedName name="기재436.1">#REF!</definedName>
    <definedName name="기재437">#REF!</definedName>
    <definedName name="기재437.1">#REF!</definedName>
    <definedName name="기재438">#REF!</definedName>
    <definedName name="기재438.1">#REF!</definedName>
    <definedName name="기재439">#REF!</definedName>
    <definedName name="기재439.1">#REF!</definedName>
    <definedName name="기재44">#REF!</definedName>
    <definedName name="기재44.1">#REF!</definedName>
    <definedName name="기재440">#REF!</definedName>
    <definedName name="기재440.1">#REF!</definedName>
    <definedName name="기재441">#REF!</definedName>
    <definedName name="기재441.1">#REF!</definedName>
    <definedName name="기재442">#REF!</definedName>
    <definedName name="기재442.1">#REF!</definedName>
    <definedName name="기재443">#REF!</definedName>
    <definedName name="기재443.1">#REF!</definedName>
    <definedName name="기재444">#REF!</definedName>
    <definedName name="기재444.1">#REF!</definedName>
    <definedName name="기재445">#REF!</definedName>
    <definedName name="기재445.1">#REF!</definedName>
    <definedName name="기재446">#REF!</definedName>
    <definedName name="기재446.1">#REF!</definedName>
    <definedName name="기재447">#REF!</definedName>
    <definedName name="기재447.1">#REF!</definedName>
    <definedName name="기재448">#REF!</definedName>
    <definedName name="기재448.1">#REF!</definedName>
    <definedName name="기재449">#REF!</definedName>
    <definedName name="기재449.1">#REF!</definedName>
    <definedName name="기재45">#REF!</definedName>
    <definedName name="기재45.1">#REF!</definedName>
    <definedName name="기재450">#REF!</definedName>
    <definedName name="기재450.1">#REF!</definedName>
    <definedName name="기재451">#REF!</definedName>
    <definedName name="기재451.1">#REF!</definedName>
    <definedName name="기재452">#REF!</definedName>
    <definedName name="기재452.1">#REF!</definedName>
    <definedName name="기재453">#REF!</definedName>
    <definedName name="기재453.1">#REF!</definedName>
    <definedName name="기재454">#REF!</definedName>
    <definedName name="기재454.1">#REF!</definedName>
    <definedName name="기재455">#REF!</definedName>
    <definedName name="기재455.1">#REF!</definedName>
    <definedName name="기재456">#REF!</definedName>
    <definedName name="기재456.1">#REF!</definedName>
    <definedName name="기재457">#REF!</definedName>
    <definedName name="기재457.1">#REF!</definedName>
    <definedName name="기재458">#REF!</definedName>
    <definedName name="기재458.1">#REF!</definedName>
    <definedName name="기재459">#REF!</definedName>
    <definedName name="기재459.1">#REF!</definedName>
    <definedName name="기재46">#REF!</definedName>
    <definedName name="기재46.1">#REF!</definedName>
    <definedName name="기재460">#REF!</definedName>
    <definedName name="기재460.1">#REF!</definedName>
    <definedName name="기재461">#REF!</definedName>
    <definedName name="기재461.1">#REF!</definedName>
    <definedName name="기재47">#REF!</definedName>
    <definedName name="기재47.1">#REF!</definedName>
    <definedName name="기재48">#REF!</definedName>
    <definedName name="기재48.1">#REF!</definedName>
    <definedName name="기재49">#REF!</definedName>
    <definedName name="기재49.1">#REF!</definedName>
    <definedName name="기재5">#REF!</definedName>
    <definedName name="기재5.1">#REF!</definedName>
    <definedName name="기재50">#REF!</definedName>
    <definedName name="기재50.1">#REF!</definedName>
    <definedName name="기재51">#REF!</definedName>
    <definedName name="기재51.1">#REF!</definedName>
    <definedName name="기재52">#REF!</definedName>
    <definedName name="기재52.1">#REF!</definedName>
    <definedName name="기재53">#REF!</definedName>
    <definedName name="기재53.1">#REF!</definedName>
    <definedName name="기재54">#REF!</definedName>
    <definedName name="기재54.1">#REF!</definedName>
    <definedName name="기재55">#REF!</definedName>
    <definedName name="기재55.1">#REF!</definedName>
    <definedName name="기재56">#REF!</definedName>
    <definedName name="기재56.1">#REF!</definedName>
    <definedName name="기재57">#REF!</definedName>
    <definedName name="기재57.1">#REF!</definedName>
    <definedName name="기재58">#REF!</definedName>
    <definedName name="기재58.1">#REF!</definedName>
    <definedName name="기재59">#REF!</definedName>
    <definedName name="기재59.1">#REF!</definedName>
    <definedName name="기재6">#REF!</definedName>
    <definedName name="기재6.1">#REF!</definedName>
    <definedName name="기재60">#REF!</definedName>
    <definedName name="기재60.1">#REF!</definedName>
    <definedName name="기재61">#REF!</definedName>
    <definedName name="기재61.1">#REF!</definedName>
    <definedName name="기재62">#REF!</definedName>
    <definedName name="기재62.1">#REF!</definedName>
    <definedName name="기재63">#REF!</definedName>
    <definedName name="기재63.1">#REF!</definedName>
    <definedName name="기재64">#REF!</definedName>
    <definedName name="기재64.1">#REF!</definedName>
    <definedName name="기재65">#REF!</definedName>
    <definedName name="기재65.1">#REF!</definedName>
    <definedName name="기재66">#REF!</definedName>
    <definedName name="기재66.1">#REF!</definedName>
    <definedName name="기재67">#REF!</definedName>
    <definedName name="기재67.1">#REF!</definedName>
    <definedName name="기재68">#REF!</definedName>
    <definedName name="기재68.1">#REF!</definedName>
    <definedName name="기재69">#REF!</definedName>
    <definedName name="기재69.1">#REF!</definedName>
    <definedName name="기재7">#REF!</definedName>
    <definedName name="기재7.1">#REF!</definedName>
    <definedName name="기재70">#REF!</definedName>
    <definedName name="기재70.1">#REF!</definedName>
    <definedName name="기재71">#REF!</definedName>
    <definedName name="기재71.1">#REF!</definedName>
    <definedName name="기재72">#REF!</definedName>
    <definedName name="기재72.1">#REF!</definedName>
    <definedName name="기재73">#REF!</definedName>
    <definedName name="기재73.1">#REF!</definedName>
    <definedName name="기재74">#REF!</definedName>
    <definedName name="기재74.1">#REF!</definedName>
    <definedName name="기재75">#REF!</definedName>
    <definedName name="기재75.1">#REF!</definedName>
    <definedName name="기재76">#REF!</definedName>
    <definedName name="기재76.1">#REF!</definedName>
    <definedName name="기재77">#REF!</definedName>
    <definedName name="기재77.1">#REF!</definedName>
    <definedName name="기재78">#REF!</definedName>
    <definedName name="기재78.1">#REF!</definedName>
    <definedName name="기재79">#REF!</definedName>
    <definedName name="기재79.1">#REF!</definedName>
    <definedName name="기재8">#REF!</definedName>
    <definedName name="기재8.1">#REF!</definedName>
    <definedName name="기재80">#REF!</definedName>
    <definedName name="기재80.1">#REF!</definedName>
    <definedName name="기재81">#REF!</definedName>
    <definedName name="기재81.1">#REF!</definedName>
    <definedName name="기재82">#REF!</definedName>
    <definedName name="기재82.1">#REF!</definedName>
    <definedName name="기재83">#REF!</definedName>
    <definedName name="기재83.1">#REF!</definedName>
    <definedName name="기재84">#REF!</definedName>
    <definedName name="기재84.1">#REF!</definedName>
    <definedName name="기재85">#REF!</definedName>
    <definedName name="기재85.1">#REF!</definedName>
    <definedName name="기재86">#REF!</definedName>
    <definedName name="기재86.1">#REF!</definedName>
    <definedName name="기재87">#REF!</definedName>
    <definedName name="기재87.1">#REF!</definedName>
    <definedName name="기재88">#REF!</definedName>
    <definedName name="기재88.1">#REF!</definedName>
    <definedName name="기재89">#REF!</definedName>
    <definedName name="기재89.1">#REF!</definedName>
    <definedName name="기재9">#REF!</definedName>
    <definedName name="기재9.1">#REF!</definedName>
    <definedName name="기재90">#REF!</definedName>
    <definedName name="기재90.1">#REF!</definedName>
    <definedName name="기재91">#REF!</definedName>
    <definedName name="기재91.1">#REF!</definedName>
    <definedName name="기재92">#REF!</definedName>
    <definedName name="기재92.1">#REF!</definedName>
    <definedName name="기재93">#REF!</definedName>
    <definedName name="기재93.1">#REF!</definedName>
    <definedName name="기재94">#REF!</definedName>
    <definedName name="기재94.1">#REF!</definedName>
    <definedName name="기재95">#REF!</definedName>
    <definedName name="기재95.1">#REF!</definedName>
    <definedName name="기재96">#REF!</definedName>
    <definedName name="기재96.1">#REF!</definedName>
    <definedName name="기재97">#REF!</definedName>
    <definedName name="기재97.1">#REF!</definedName>
    <definedName name="기재98">#REF!</definedName>
    <definedName name="기재98.1">#REF!</definedName>
    <definedName name="기재99">#REF!</definedName>
    <definedName name="기재99.1">#REF!</definedName>
    <definedName name="기전공사원가">#REF!</definedName>
    <definedName name="기절초풍" hidden="1">{#N/A,#N/A,FALSE,"이태원철근"}</definedName>
    <definedName name="기존">BlankMacro1</definedName>
    <definedName name="기존2">#REF!</definedName>
    <definedName name="기존구조물철거량_개소별_집계">#REF!</definedName>
    <definedName name="기존화덕철거">#REF!</definedName>
    <definedName name="기준">#REF!</definedName>
    <definedName name="기준지수">#REF!</definedName>
    <definedName name="기초">#REF!</definedName>
    <definedName name="기초공">#REF!</definedName>
    <definedName name="기초길이">#REF!</definedName>
    <definedName name="기초높이">#REF!</definedName>
    <definedName name="기초높이2">#REF!</definedName>
    <definedName name="기초단가">[244]기초일위!$G$1:$M$65536</definedName>
    <definedName name="기초단가1">[244]기초일위!$B$1:$G$65536</definedName>
    <definedName name="기초단가2">[245]기초일위!$B$1:$G$65536</definedName>
    <definedName name="기초데이타">#REF!</definedName>
    <definedName name="기초두께1">#REF!</definedName>
    <definedName name="기초두께2">#REF!</definedName>
    <definedName name="기초두께작은1">#REF!</definedName>
    <definedName name="기초두께작은2">#REF!</definedName>
    <definedName name="기초액">[171]요율!$F$16</definedName>
    <definedName name="기초처리경비">[166]기초처리공사비!$L$18</definedName>
    <definedName name="기초처리노무비">[166]기초처리공사비!$H$18</definedName>
    <definedName name="기초처리재료비">[166]기초처리공사비!$J$18</definedName>
    <definedName name="기초콘">#REF!</definedName>
    <definedName name="기초폭">#REF!</definedName>
    <definedName name="기층다짐2">[246]단위량당중기사용료!#REF!</definedName>
    <definedName name="기층다짐3">[246]단위량당중기사용료!#REF!</definedName>
    <definedName name="기타">#REF!</definedName>
    <definedName name="기타__경비">#REF!</definedName>
    <definedName name="기타경비">'[170]단가 (2)'!$H$9</definedName>
    <definedName name="기타경비_산식">#REF!</definedName>
    <definedName name="기타경비1" hidden="1">{#N/A,#N/A,TRUE,"토적및재료집계";#N/A,#N/A,TRUE,"토적및재료집계";#N/A,#N/A,TRUE,"단위량"}</definedName>
    <definedName name="기타경비1차">#REF!</definedName>
    <definedName name="기타경비2">#REF!</definedName>
    <definedName name="기타경비요율">#REF!</definedName>
    <definedName name="기타경비표">#REF!</definedName>
    <definedName name="기타공종집계">{#N/A,#N/A,FALSE,"조골재"}</definedName>
    <definedName name="기타관급">#REF!</definedName>
    <definedName name="기타구조물">#REF!</definedName>
    <definedName name="기타규격">[247]규격!$D$1:$D$2</definedName>
    <definedName name="기타기구">[169]Sheet1!$K$15</definedName>
    <definedName name="기타세">[248]납부서!#REF!</definedName>
    <definedName name="기타자료">[184]!기타자료</definedName>
    <definedName name="기타자재">#N/A</definedName>
    <definedName name="기타자재집계">{#N/A,#N/A,FALSE,"2~8번"}</definedName>
    <definedName name="기타주민세">[248]납부서!#REF!</definedName>
    <definedName name="기퇴직공제부금">[181]결재갑지!#REF!</definedName>
    <definedName name="기호">#REF!</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길이">#REF!</definedName>
    <definedName name="길이1">'[10]#REF'!$Y$9:$Y$199</definedName>
    <definedName name="길행이">#REF!</definedName>
    <definedName name="길화"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길화건" hidden="1">{#N/A,#N/A,FALSE,"도급대비시행율";#N/A,#N/A,FALSE,"결의서";#N/A,#N/A,FALSE,"내역서";#N/A,#N/A,FALSE,"도급예상"}</definedName>
    <definedName name="길화건업" hidden="1">{#N/A,#N/A,FALSE,"집계";#N/A,#N/A,FALSE,"표지";#N/A,#N/A,FALSE,"터빈집계";#N/A,#N/A,FALSE,"터빈내역";#N/A,#N/A,FALSE,"주제어집계";#N/A,#N/A,FALSE,"주제어내역";#N/A,#N/A,FALSE,"보일러집계";#N/A,#N/A,FALSE,"보일러내역"}</definedName>
    <definedName name="김" hidden="1">{#N/A,#N/A,FALSE,"명세표"}</definedName>
    <definedName name="김1">#REF!</definedName>
    <definedName name="김2">#REF!</definedName>
    <definedName name="김3">#REF!</definedName>
    <definedName name="김김김">#REF!</definedName>
    <definedName name="김명호SW">#REF!</definedName>
    <definedName name="김미영">#N/A</definedName>
    <definedName name="김민희">#REF!</definedName>
    <definedName name="김범수">#REF!</definedName>
    <definedName name="김성배_상무">#REF!</definedName>
    <definedName name="김성혁">#REF!,#REF!,#REF!,#REF!,#REF!,#REF!,#REF!,#REF!,#REF!,#REF!,#REF!,#REF!,#REF!,#REF!</definedName>
    <definedName name="김양석">#REF!,#REF!,#REF!,#REF!,#REF!,#REF!,#REF!,#REF!,#REF!,#REF!,#REF!,#REF!,#REF!,#REF!,#REF!,#REF!,#REF!,#REF!,#REF!</definedName>
    <definedName name="김용식">#REF!</definedName>
    <definedName name="김용화">#REF!</definedName>
    <definedName name="김욱종">#REF!</definedName>
    <definedName name="김유정">#REF!</definedName>
    <definedName name="김전진행">#REF!</definedName>
    <definedName name="김전진행2">#REF!</definedName>
    <definedName name="김전청산">#REF!</definedName>
    <definedName name="김종복">BlankMacro1</definedName>
    <definedName name="김종현">'[10]#REF'!$G$48</definedName>
    <definedName name="김중규" hidden="1">{#N/A,#N/A,FALSE,"이태원철근"}</definedName>
    <definedName name="김학민">[248]현장관리비!$F$12:$H$127,[248]현장관리비!$J$12:$L$127</definedName>
    <definedName name="김해우체국">[198]표지!#REF!</definedName>
    <definedName name="김희진행">#REF!</definedName>
    <definedName name="김희진행2">#REF!</definedName>
    <definedName name="김희청산">#REF!</definedName>
    <definedName name="깊이">#REF!</definedName>
    <definedName name="깡통로보트">#REF!</definedName>
    <definedName name="꺼벙이">#REF!</definedName>
    <definedName name="께기">#REF!</definedName>
    <definedName name="꽃복숭아R3">[164]데이타!$E$58</definedName>
    <definedName name="꽃복숭아R4">[164]데이타!$E$59</definedName>
    <definedName name="꽃복숭아R5">[164]데이타!$E$60</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사과R10">[164]데이타!$E$64</definedName>
    <definedName name="꽃사과R4">[164]데이타!$E$61</definedName>
    <definedName name="꽃사과R6">[164]데이타!$E$62</definedName>
    <definedName name="꽃사과R8">[164]데이타!$E$63</definedName>
    <definedName name="꽃아그배R10">[164]데이타!$E$68</definedName>
    <definedName name="꽃아그배R4">[164]데이타!$E$65</definedName>
    <definedName name="꽃아그배R6">[164]데이타!$E$66</definedName>
    <definedName name="꽃아그배R8">[164]데이타!$E$67</definedName>
    <definedName name="꽃창포">#REF!</definedName>
    <definedName name="꽃향유">#REF!</definedName>
    <definedName name="꽝꽝0304">[164]데이타!$E$54</definedName>
    <definedName name="꽝꽝0406">[164]데이타!$E$55</definedName>
    <definedName name="꽝꽝0508">[164]데이타!$E$56</definedName>
    <definedName name="꽝꽝0610">[164]데이타!$E$57</definedName>
    <definedName name="꿀꿀">#REF!</definedName>
    <definedName name="끝">#REF!</definedName>
    <definedName name="끝2">#REF!</definedName>
    <definedName name="끝머리">#REF!</definedName>
    <definedName name="끝에삽입" hidden="1">{#N/A,#N/A,FALSE,"이태원철근"}</definedName>
    <definedName name="ㄳㄳ">#REF!</definedName>
    <definedName name="ㄳㄳㄳㄳ" hidden="1">{"'용역비'!$A$4:$C$8"}</definedName>
    <definedName name="ㄴ" localSheetId="0">IF(VLOOKUP(#REF!,자재단가표,#REF!)=0,"",VLOOKUP(#REF!,자재단가표,#REF!))</definedName>
    <definedName name="ㄴ">IF(VLOOKUP(#REF!,자재단가표,#REF!)=0,"",VLOOKUP(#REF!,자재단가표,#REF!))</definedName>
    <definedName name="ㄴ1">'[10]#REF'!$K$4</definedName>
    <definedName name="ㄴ2">'[10]#REF'!$K$5</definedName>
    <definedName name="ㄴ3">'[10]#REF'!$K$6</definedName>
    <definedName name="ㄴ4">'[10]#REF'!$K$7</definedName>
    <definedName name="ㄴ5">'[10]#REF'!$K$8</definedName>
    <definedName name="ㄴ6">'[10]#REF'!$K$9</definedName>
    <definedName name="ㄴㄱㄹ" hidden="1">#REF!</definedName>
    <definedName name="ㄴㄴ">#REF!</definedName>
    <definedName name="ㄴㄴㄴ" hidden="1">#REF!</definedName>
    <definedName name="ㄴㄴㄴㄴ">[157]!BlankMacro1</definedName>
    <definedName name="ㄴㄴㄴㄴㄴ">#N/A</definedName>
    <definedName name="ㄴㄴㄴㄴㄴㄴ">#N/A</definedName>
    <definedName name="ㄴㄴㄴㄴㄴㄴㄴㄴㄴㄴ">#REF!</definedName>
    <definedName name="ㄴㄴㄴㄴㄴㄴㄴㄴㄴㄴㄴㄴㄴㄴㄴㄴㄴ" hidden="1">#REF!</definedName>
    <definedName name="ㄴㄴㄴㄴㄴㅁ">#REF!</definedName>
    <definedName name="ㄴㄴㄴㄴㅇ">#N/A</definedName>
    <definedName name="ㄴㄴㄷ" hidden="1">{#N/A,#N/A,FALSE,"이태원철근"}</definedName>
    <definedName name="ㄴㄴㅀㅇㅇㅀ" hidden="1">{#N/A,#N/A,FALSE,"부대1"}</definedName>
    <definedName name="ㄴㄴㅁㅁㅇㄴ">#REF!</definedName>
    <definedName name="ㄴㄴㅇㅇㄴ">#REF!</definedName>
    <definedName name="ㄴㄷㄹㄴ" hidden="1">{#N/A,#N/A,FALSE,"이태원철근"}</definedName>
    <definedName name="ㄴㄷㅈㅂㄷㄱ" hidden="1">#REF!</definedName>
    <definedName name="ㄴㄷ호ㅛㅅ">[101]설명서!#REF!</definedName>
    <definedName name="ㄴㄹㄴ" hidden="1">{#N/A,#N/A,FALSE,"단가표지"}</definedName>
    <definedName name="ㄴㄹㄴㅁㅎㅇㄹ" hidden="1">{#N/A,"수불부",FALSE,"사급자재수불서";#N/A,"수불부",FALSE,"사급자재수불서"}</definedName>
    <definedName name="ㄴㄹㄹ">#REF!</definedName>
    <definedName name="ㄴㄹㅇ" hidden="1">{#N/A,#N/A,FALSE,"포장2"}</definedName>
    <definedName name="ㄴㄹㅇㄴㄹㅇ">#REF!</definedName>
    <definedName name="ㄴㄺㄷ" hidden="1">{#N/A,#N/A,FALSE,"현장 NCR 분석";#N/A,#N/A,FALSE,"현장품질감사";#N/A,#N/A,FALSE,"현장품질감사"}</definedName>
    <definedName name="ㄴㅁ" hidden="1">{#N/A,#N/A,TRUE,"토적및재료집계";#N/A,#N/A,TRUE,"토적및재료집계";#N/A,#N/A,TRUE,"단위량"}</definedName>
    <definedName name="ㄴㅁㄴㅇㄹ" hidden="1">#REF!</definedName>
    <definedName name="ㄴㅁ논ㄹ홍" hidden="1">{#N/A,#N/A,FALSE,"이태원철근"}</definedName>
    <definedName name="ㄴㅁㄹㅇㄹ" hidden="1">#REF!</definedName>
    <definedName name="ㄴㅁㄹㅈㄹ" hidden="1">#REF!</definedName>
    <definedName name="ㄴㅁㄻㄴㄹ" hidden="1">#REF!</definedName>
    <definedName name="ㄴㅁㄻㄴㅇㄹㅇㄴㄹ" hidden="1">{#N/A,"수불부",FALSE,"사급자재수불서";#N/A,"수불부",FALSE,"사급자재수불서"}</definedName>
    <definedName name="ㄴㅁㅁ">#REF!</definedName>
    <definedName name="ㄴㅁㅁㄴㄴㅁ">#N/A</definedName>
    <definedName name="ㄴㅁㅁㄴㅁㄴㅁ">#REF!</definedName>
    <definedName name="ㄴㅁㅁㅁㅁㅁㅁ" hidden="1">{#N/A,#N/A,FALSE,"이태원철근"}</definedName>
    <definedName name="ㄴㅁㅇㄴㅁㅇ" hidden="1">{#N/A,#N/A,FALSE,"배수1"}</definedName>
    <definedName name="ㄴㅁㅇㄹㅊㅇ">#REF!,#REF!</definedName>
    <definedName name="ㄴㅁㅇㅁㄴ" hidden="1">#REF!</definedName>
    <definedName name="ㄴㅁㅇㅂㅈㄷㅁㄴㅂㅈㄷ" hidden="1">{#N/A,#N/A,FALSE,"이태원철근"}</definedName>
    <definedName name="ㄴㅁㅇㅇㄴㅇ">#REF!</definedName>
    <definedName name="ㄴㅁㅇㅇㄴㅇㄴ">#REF!</definedName>
    <definedName name="ㄴㅁㅇㅎㅁㄴㅇㄻㄴㄷㅈㄹㄴㅇ" hidden="1">{#N/A,#N/A,FALSE,"이태원철근"}</definedName>
    <definedName name="ㄴㅁㅎㅇㅁㅎ" hidden="1">#REF!</definedName>
    <definedName name="ㄴㅃ">#REF!</definedName>
    <definedName name="ㄴㅅㅎㅇㅎㄹㅇ" hidden="1">{#N/A,#N/A,FALSE,"배수2"}</definedName>
    <definedName name="ㄴㅇ">#REF!</definedName>
    <definedName name="ㄴㅇㄴㄴ">[157]!BlankMacro1</definedName>
    <definedName name="ㄴㅇㄴㄴㅁㅁ">#REF!</definedName>
    <definedName name="ㄴㅇㄴㅇ">[249]!ㄴㅇㄴㅇ</definedName>
    <definedName name="ㄴㅇㄴㅇㅁ">#REF!</definedName>
    <definedName name="ㄴㅇㄹ">#REF!</definedName>
    <definedName name="ㄴㅇㄹㄴㄹ" hidden="1">{"'Sheet1'!$D$19","'Sheet1'!$B$22:$E$22"}</definedName>
    <definedName name="ㄴㅇㄹㄴㅁㅇㄹ">[250]부안일위!#REF!</definedName>
    <definedName name="ㄴㅇㄹㄴㅇㄹㄴㅇㅁㄹㄴㄷㅈㄱㄹ" hidden="1">{#N/A,#N/A,FALSE,"이태원철근"}</definedName>
    <definedName name="ㄴㅇㄹㄴㅇㄻㄴㅇㄹ" hidden="1">{#N/A,#N/A,FALSE,"이태원철근"}</definedName>
    <definedName name="ㄴㅇㄹㄷ" hidden="1">#REF!</definedName>
    <definedName name="ㄴㅇㄹㅇㄷ">#REF!</definedName>
    <definedName name="ㄴㅇㄹㅈㄷ">#REF!</definedName>
    <definedName name="ㄴㅇㄻ" hidden="1">#REF!</definedName>
    <definedName name="ㄴㅇㄻㄴㅇㄹ" hidden="1">{"'용역비'!$A$4:$C$8"}</definedName>
    <definedName name="ㄴㅇㄻㄴㅇㄻㄴㅇㄹ">#REF!</definedName>
    <definedName name="ㄴㅇㄻㄴㅇㄻㄴㅇㄻㄴㅇ" hidden="1">{#N/A,#N/A,FALSE,"이태원철근"}</definedName>
    <definedName name="ㄴㅇㄼㅈㄷㄹ" hidden="1">'[57]98수문일위'!$A$1:$P$2004</definedName>
    <definedName name="ㄴㅇㅁㄴㅇ" hidden="1">{#N/A,#N/A,TRUE,"토적및재료집계";#N/A,#N/A,TRUE,"토적및재료집계";#N/A,#N/A,TRUE,"단위량"}</definedName>
    <definedName name="ㄴㅇㅁㄴㅇㅂㅈㄷㅁㄴ" hidden="1">{#N/A,#N/A,FALSE,"이태원철근"}</definedName>
    <definedName name="ㄴㅇㅁㄹㄴㅇㄹㄴㅇㅁㄹㄴㅇㅁ" hidden="1">{#N/A,#N/A,FALSE,"이태원철근"}</definedName>
    <definedName name="ㄴㅇㅁㄹㄴㅇㄻㄴㅇㄹ" hidden="1">{#N/A,#N/A,FALSE,"이태원철근"}</definedName>
    <definedName name="ㄴㅇㅁㄹㅇㅁㅇㄹ" hidden="1">#REF!</definedName>
    <definedName name="ㄴㅇㅁㄻㄴㅇㅎㅁㄴㅇㅎ" hidden="1">{#N/A,#N/A,FALSE,"이태원철근"}</definedName>
    <definedName name="ㄴㅇㅁㅎㄴㅇㅁㄻㄴㅇㅎㅁㄴㅇㅎ" hidden="1">{#N/A,#N/A,FALSE,"이태원철근"}</definedName>
    <definedName name="ㄴㅇㅂㅈㄷㅇㅁㄴㅇㅁㅈㄷ" hidden="1">{#N/A,#N/A,FALSE,"이태원철근"}</definedName>
    <definedName name="ㄴㅇㅇ">'[10]#REF'!#REF!</definedName>
    <definedName name="ㄴㅇㅍ">#REF!</definedName>
    <definedName name="ㄴㅇㅍㅁㄴㅇㄹ" hidden="1">'[56]98수문일위'!$A$1:$P$2004</definedName>
    <definedName name="ㄴㅇㅎ" hidden="1">{#N/A,#N/A,FALSE,"이태원철근"}</definedName>
    <definedName name="ㄴㅇㅎㄴㅇ" hidden="1">#REF!</definedName>
    <definedName name="ㄴㅇㅎㄻㄴㄻㄴㅇ" hidden="1">{#N/A,#N/A,FALSE,"이태원철근"}</definedName>
    <definedName name="ㄴ에">BlankMacro1</definedName>
    <definedName name="ㄴ윺ㅇㄹ">#REF!</definedName>
    <definedName name="ㄴ이라ㅓ">#REF!</definedName>
    <definedName name="ㄴㅊㅍㅌㅊㅍㅌㅊ">#REF!</definedName>
    <definedName name="ㄴㅌㄴㅌ" hidden="1">{#N/A,#N/A,FALSE,"CCTV"}</definedName>
    <definedName name="나">BlankMacro1</definedName>
    <definedName name="나.">#REF!</definedName>
    <definedName name="나.경비">[159]원가계산!#REF!</definedName>
    <definedName name="나.노무비">[159]원가계산!#REF!</definedName>
    <definedName name="나.운반비">[159]원가계산!#REF!</definedName>
    <definedName name="나.작업부산물">[159]원가계산!#REF!</definedName>
    <definedName name="나.재료비">[159]원가계산!#REF!</definedName>
    <definedName name="나.주거공단완충녹지시설물공">#REF!</definedName>
    <definedName name="나그네" hidden="1">{#N/A,#N/A,FALSE,"구조2"}</definedName>
    <definedName name="나나">BlankMacro1</definedName>
    <definedName name="나도">[251]내역!$AH$3</definedName>
    <definedName name="나라">'[30]#REF'!$G$17</definedName>
    <definedName name="나랑"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나무">#REF!</definedName>
    <definedName name="나비">#REF!</definedName>
    <definedName name="나사식_이음">'[10]#REF'!$C$353</definedName>
    <definedName name="나타내기">[0]!나타내기</definedName>
    <definedName name="나트륨등이용율">#REF!</definedName>
    <definedName name="나트륨폭">'[252]고창터널(고창방향)'!#REF!</definedName>
    <definedName name="나트륨폭반">'[252]고창터널(고창방향)'!#REF!</definedName>
    <definedName name="나ㅏㅓ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낙_석_방_지_망__개_소_별_명_세">#REF!</definedName>
    <definedName name="낙_석_방_지_책__개_소_별_명_세">#REF!</definedName>
    <definedName name="낙_석_방_지_책__수_량_집_계">#REF!</definedName>
    <definedName name="낙상홍1004">[164]데이타!$E$76</definedName>
    <definedName name="낙상홍1506">[164]데이타!$E$77</definedName>
    <definedName name="낙상홍1808">[164]데이타!$E$78</definedName>
    <definedName name="낙상홍2010">[164]데이타!$E$79</definedName>
    <definedName name="낙상홍2515">[164]데이타!$E$80</definedName>
    <definedName name="낙석기초">#REF!</definedName>
    <definedName name="낙양중">[198]표지!#REF!</definedName>
    <definedName name="낙우송6노무">#REF!</definedName>
    <definedName name="낙우송6재료">#REF!</definedName>
    <definedName name="낙우송8노무">#REF!</definedName>
    <definedName name="낙우송8재료">#REF!</definedName>
    <definedName name="낙우송R10">[164]데이타!$E$84</definedName>
    <definedName name="낙우송R12">[164]데이타!$E$85</definedName>
    <definedName name="낙우송R5">[164]데이타!$E$81</definedName>
    <definedName name="낙우송R6">[164]데이타!$E$82</definedName>
    <definedName name="낙우송R8">[164]데이타!$E$83</definedName>
    <definedName name="낙찰가">#N/A</definedName>
    <definedName name="낙찰율">#REF!</definedName>
    <definedName name="낙책">{"Book1","부대-(표지판,데리,가드).xls","부대-(낙,차,중분대).xls"}</definedName>
    <definedName name="낙하물방지">[74]진주방향!$AS$440</definedName>
    <definedName name="낙하물방지.">[74]마산방향!$AS$453</definedName>
    <definedName name="낙하물방지공">#REF!</definedName>
    <definedName name="난_경">[253]수량산출!#REF!</definedName>
    <definedName name="난_수">[175]수량산출!$R$39</definedName>
    <definedName name="난간">#REF!</definedName>
    <definedName name="난방관경">[254]!난방관경</definedName>
    <definedName name="난방관경1">[254]!난방관경</definedName>
    <definedName name="난방교환기">[158]!난방교환기</definedName>
    <definedName name="난방교환기1">[183]!난방교환기</definedName>
    <definedName name="난방면적">[141]!난방면적</definedName>
    <definedName name="난방면적1">[141]!난방면적</definedName>
    <definedName name="난방배관경">[158]!난방배관경</definedName>
    <definedName name="난방배관경1">[183]!난방배관경</definedName>
    <definedName name="난방중온수">[141]!난방중온수</definedName>
    <definedName name="난방중온수1">[141]!난방중온수</definedName>
    <definedName name="난방펌프">[158]!난방펌프</definedName>
    <definedName name="난방펌프1">[183]!난방펌프</definedName>
    <definedName name="날자">#REF!</definedName>
    <definedName name="날짜">#REF!</definedName>
    <definedName name="남">'[10]#REF'!$AC$12</definedName>
    <definedName name="남광건">#REF!</definedName>
    <definedName name="남광기">#REF!</definedName>
    <definedName name="남광조">#REF!</definedName>
    <definedName name="남광철">#REF!</definedName>
    <definedName name="남광토">#REF!</definedName>
    <definedName name="남남" hidden="1">#N/A</definedName>
    <definedName name="남덕">BlankMacro1</definedName>
    <definedName name="남덕1">BlankMacro1</definedName>
    <definedName name="남산1호">#REF!</definedName>
    <definedName name="남산2호">#REF!</definedName>
    <definedName name="남승훈">'[10]#REF'!$H$224</definedName>
    <definedName name="남양주">[255]남양주부대!$A$1:$D$5958</definedName>
    <definedName name="남양주1">[255]남양주부대!$A$1:$D$5958</definedName>
    <definedName name="남양토공부대입찰">#REF!</definedName>
    <definedName name="남윤" hidden="1">{"'용역비'!$A$4:$C$8"}</definedName>
    <definedName name="남천H1.2">#REF!</definedName>
    <definedName name="남평을지">#REF!</definedName>
    <definedName name="남해">[0]!TRR</definedName>
    <definedName name="남해건">#REF!</definedName>
    <definedName name="남해기">#REF!</definedName>
    <definedName name="남해토">#REF!</definedName>
    <definedName name="내">#N/A</definedName>
    <definedName name="내공H">'[10]#REF'!#REF!</definedName>
    <definedName name="내공V">'[10]#REF'!#REF!</definedName>
    <definedName name="내공넓이">'[10]#REF'!#REF!</definedName>
    <definedName name="내공높이">'[10]#REF'!#REF!</definedName>
    <definedName name="내녁">#REF!</definedName>
    <definedName name="내벽">'[10]#REF'!#REF!</definedName>
    <definedName name="내선전공" localSheetId="0">#REF!</definedName>
    <definedName name="내선전공">#REF!</definedName>
    <definedName name="내선전공일당">#REF!</definedName>
    <definedName name="내역">BlankMacro1</definedName>
    <definedName name="내역_">#REF!</definedName>
    <definedName name="내역_file">#REF!</definedName>
    <definedName name="내역1">#REF!</definedName>
    <definedName name="내역2">#REF!</definedName>
    <definedName name="내역갑지">#N/A</definedName>
    <definedName name="내역검토">BlankMacro1</definedName>
    <definedName name="내역단가">[256]내역단가!$A$3:$K$131</definedName>
    <definedName name="내역서">#REF!</definedName>
    <definedName name="내역서1">템플리트모듈6</definedName>
    <definedName name="내역서2" hidden="1">{"'단계별시설공사비'!$A$3:$K$51"}</definedName>
    <definedName name="내역서3">#REF!</definedName>
    <definedName name="내역서갑지" hidden="1">{#N/A,#N/A,FALSE,"전력간선"}</definedName>
    <definedName name="내역서갑지1" hidden="1">{#N/A,#N/A,FALSE,"전력간선"}</definedName>
    <definedName name="내역서갑지2" hidden="1">{#N/A,#N/A,FALSE,"전력간선"}</definedName>
    <definedName name="내역서갑지3" hidden="1">{#N/A,#N/A,FALSE,"전력간선"}</definedName>
    <definedName name="내역서갑지4" hidden="1">{#N/A,#N/A,FALSE,"전력간선"}</definedName>
    <definedName name="내역서갑지5" hidden="1">{#N/A,#N/A,FALSE,"전력간선"}</definedName>
    <definedName name="내역서갑지6" hidden="1">{#N/A,#N/A,FALSE,"전력간선"}</definedName>
    <definedName name="내역서갑지7" hidden="1">{#N/A,#N/A,FALSE,"전력간선"}</definedName>
    <definedName name="내역서갑지8" hidden="1">{#N/A,#N/A,FALSE,"전력간선"}</definedName>
    <definedName name="내역서갑지9" hidden="1">{#N/A,#N/A,FALSE,"전력간선"}</definedName>
    <definedName name="내역서경비">[257]원가!$C$12</definedName>
    <definedName name="내역서경비1차">#REF!</definedName>
    <definedName name="내역서다">BlankMacro1</definedName>
    <definedName name="내역서을지">#REF!</definedName>
    <definedName name="내역서집계">[258]내역서!#REF!</definedName>
    <definedName name="내역집계현황">#N/A</definedName>
    <definedName name="내역총괄">'[259]내역서(기계)'!$A$359</definedName>
    <definedName name="내역프린트영역">#REF!</definedName>
    <definedName name="내외자">'[226]단가산출서(기계)'!#REF!</definedName>
    <definedName name="내용">#REF!</definedName>
    <definedName name="내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공">#REF!</definedName>
    <definedName name="내전">#REF!</definedName>
    <definedName name="내전선공">'[10]#REF'!$D$8</definedName>
    <definedName name="내진">#REF!</definedName>
    <definedName name="낵역4">#REF!</definedName>
    <definedName name="냉각수펌프">#REF!/(#REF!-1)</definedName>
    <definedName name="냉난방기">#REF!</definedName>
    <definedName name="너ㅓ">#REF!</definedName>
    <definedName name="넝마">#REF!</definedName>
    <definedName name="년초99">#REF!</definedName>
    <definedName name="노" hidden="1">#REF!</definedName>
    <definedName name="노_면_표_시_개_소_별_명_세">#REF!</definedName>
    <definedName name="노1">#REF!</definedName>
    <definedName name="노2">#REF!</definedName>
    <definedName name="노3">#REF!</definedName>
    <definedName name="노4">#REF!</definedName>
    <definedName name="노5">#REF!</definedName>
    <definedName name="노6">#REF!</definedName>
    <definedName name="노가리">#REF!</definedName>
    <definedName name="노계1">BLCH</definedName>
    <definedName name="노곡1호">#REF!</definedName>
    <definedName name="노곡2호">#REF!</definedName>
    <definedName name="노곡3호">#REF!</definedName>
    <definedName name="노곡4호">#REF!</definedName>
    <definedName name="노공조정율">#REF!</definedName>
    <definedName name="노공품셈">#REF!</definedName>
    <definedName name="노단">[98]노임단가!$B$1:$F$65536</definedName>
    <definedName name="노단가">#REF!</definedName>
    <definedName name="노드수시금액">#REF!</definedName>
    <definedName name="노드정기예금">#REF!</definedName>
    <definedName name="노르웨이R12">[164]데이타!$E$90</definedName>
    <definedName name="노르웨이R15">[164]데이타!$E$91</definedName>
    <definedName name="노르웨이R4">[164]데이타!$E$86</definedName>
    <definedName name="노르웨이R5">[164]데이타!$E$87</definedName>
    <definedName name="노르웨이R6">[164]데이타!$E$88</definedName>
    <definedName name="노르웨이R8">[164]데이타!$E$89</definedName>
    <definedName name="노말밴드">#REF!</definedName>
    <definedName name="노면1">#REF!</definedName>
    <definedName name="노면고르기">[246]단위량당중기사용료!#REF!</definedName>
    <definedName name="노면파쇄기1경비">[260]장비경비!$G$357</definedName>
    <definedName name="노면파쇄기1노무비">[260]장비경비!$I$357</definedName>
    <definedName name="노면파쇄기1재료비">[260]장비경비!$H$357</definedName>
    <definedName name="노무">#REF!</definedName>
    <definedName name="노무a">#REF!</definedName>
    <definedName name="노무b">#REF!</definedName>
    <definedName name="노무c">#REF!</definedName>
    <definedName name="노무d">#REF!</definedName>
    <definedName name="노무e">#REF!</definedName>
    <definedName name="노무계">#REF!</definedName>
    <definedName name="노무공량">#REF!</definedName>
    <definedName name="노무단가">#REF!</definedName>
    <definedName name="노무비">#REF!</definedName>
    <definedName name="勞務費">#REF!</definedName>
    <definedName name="노무비1">#REF!</definedName>
    <definedName name="노무비1차">#REF!</definedName>
    <definedName name="노무비2">#REF!</definedName>
    <definedName name="노무비3">#REF!</definedName>
    <definedName name="노무비계">[150]예산명세서!#REF!</definedName>
    <definedName name="노무비금액">#REF!</definedName>
    <definedName name="노무비금액2">#REF!</definedName>
    <definedName name="노무비단가">#REF!</definedName>
    <definedName name="노무비단가2">#REF!</definedName>
    <definedName name="노무비단가산출서" hidden="1">#REF!</definedName>
    <definedName name="노무비소계">#REF!</definedName>
    <definedName name="노무비합">#REF!</definedName>
    <definedName name="노무비합계">#REF!</definedName>
    <definedName name="노무인력투입계획교사" hidden="1">{#N/A,#N/A,FALSE,"이태원철근"}</definedName>
    <definedName name="노반경">#REF!</definedName>
    <definedName name="노반노무">#REF!</definedName>
    <definedName name="노반재료">#REF!</definedName>
    <definedName name="노부비">#REF!</definedName>
    <definedName name="노산3교집계표">'[30]#REF'!#REF!</definedName>
    <definedName name="노상준비다짐1">[246]단위량당중기사용료!#REF!</definedName>
    <definedName name="노상준비다짐2">[246]단위량당중기사용료!#REF!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BlankMacro1</definedName>
    <definedName name="노임1">BlankMacro1</definedName>
    <definedName name="노임2">BlankMacro1</definedName>
    <definedName name="노임단가">#REF!</definedName>
    <definedName name="노임단가1">[27]노임단가!$B$1:$E$65536</definedName>
    <definedName name="노임단가표" localSheetId="0">#REF!</definedName>
    <definedName name="노임단가표">#REF!</definedName>
    <definedName name="노임단가표튜" localSheetId="0">#REF!</definedName>
    <definedName name="노임단가표튜">#REF!</definedName>
    <definedName name="노임코드">IF(ROW()-7&lt;10,"000"&amp;ROW()-7,IF(AND(ROW()-7&gt;=10,ROW()-7&lt;100),"00"&amp;ROW()-7,IF(AND(ROW()-7&gt;=100,ROW()-7&lt;1000),"0"&amp;ROW()-7,ROW()-7)))</definedName>
    <definedName name="노즐공">#REF!</definedName>
    <definedName name="노지">[261]경산!#REF!</definedName>
    <definedName name="노집1">BLCH</definedName>
    <definedName name="노체공제높이">#REF!</definedName>
    <definedName name="노출직">#REF!</definedName>
    <definedName name="노출직부">#REF!</definedName>
    <definedName name="노출형">[98]DATA!$E$50:$F$59</definedName>
    <definedName name="노ㅗ">#REF!</definedName>
    <definedName name="녹음기">BlankMacro1</definedName>
    <definedName name="녹지노">#REF!</definedName>
    <definedName name="녹지율">#REF!</definedName>
    <definedName name="녹지재">#REF!</definedName>
    <definedName name="논">#REF!</definedName>
    <definedName name="놀ㄴㄶㅎ" hidden="1">#REF!</definedName>
    <definedName name="놀ㄴ홀옿ㅇ" hidden="1">{#N/A,#N/A,FALSE,"이태원철근"}</definedName>
    <definedName name="놀이터">#REF!</definedName>
    <definedName name="농림">#REF!</definedName>
    <definedName name="농원1호">#REF!</definedName>
    <definedName name="농원2호">#REF!</definedName>
    <definedName name="높">#REF!</definedName>
    <definedName name="높이">#REF!</definedName>
    <definedName name="높이보통">#REF!</definedName>
    <definedName name="높이조경공">#REF!</definedName>
    <definedName name="놓롢론ㄹ" hidden="1">{#N/A,#N/A,FALSE,"이태원철근"}</definedName>
    <definedName name="뇌관">#REF!</definedName>
    <definedName name="뇨ㅕ">#REF!</definedName>
    <definedName name="누계수량">#REF!</definedName>
    <definedName name="눈주목">#REF!</definedName>
    <definedName name="눈주목H0.5">#REF!</definedName>
    <definedName name="눈향L06">[164]데이타!$E$92</definedName>
    <definedName name="눈향L08">[164]데이타!$E$93</definedName>
    <definedName name="눈향L10">[164]데이타!$E$94</definedName>
    <definedName name="눈향L14">[164]데이타!$E$95</definedName>
    <definedName name="눈향L20">[164]데이타!$E$96</definedName>
    <definedName name="느릅R10">[164]데이타!$E$100</definedName>
    <definedName name="느릅R4">[164]데이타!$E$97</definedName>
    <definedName name="느릅R5">[164]데이타!$E$98</definedName>
    <definedName name="느릅R8">[201]데이타!$E$99</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R10">[201]데이타!$E$104</definedName>
    <definedName name="느티R12">[164]데이타!$E$105</definedName>
    <definedName name="느티R15">[164]데이타!$E$106</definedName>
    <definedName name="느티R18">[164]데이타!$E$107</definedName>
    <definedName name="느티R20">[164]데이타!$E$108</definedName>
    <definedName name="느티R25">[164]데이타!$E$109</definedName>
    <definedName name="느티R30">[164]데이타!$E$110</definedName>
    <definedName name="느티R5">[164]데이타!$E$101</definedName>
    <definedName name="느티R6">[164]데이타!$E$102</definedName>
    <definedName name="느티R8">[164]데이타!$E$103</definedName>
    <definedName name="느티나무">#REF!</definedName>
    <definedName name="느티나무H4.0xR12">#REF!</definedName>
    <definedName name="느티나무H4.5xR20">#REF!</definedName>
    <definedName name="느티나무H4.5xR25">#REF!</definedName>
    <definedName name="능소화R2">[164]데이타!$E$111</definedName>
    <definedName name="능소화R4">[164]데이타!$E$112</definedName>
    <definedName name="능소화R6">[164]데이타!$E$113</definedName>
    <definedName name="니">BlankMacro1</definedName>
    <definedName name="니여">#REF!,#REF!</definedName>
    <definedName name="닝기리" hidden="1">{#N/A,#N/A,FALSE,"이태원철근"}</definedName>
    <definedName name="ㄵ">#REF!</definedName>
    <definedName name="ㄵㄹ">#REF!</definedName>
    <definedName name="ㄶㄴㄷ" hidden="1">#REF!</definedName>
    <definedName name="ㄶㄹ" hidden="1">#REF!</definedName>
    <definedName name="ㄶㅇㅁㄶㅇㅎㅇㅁㄶㅁㄶㅇ" hidden="1">{#N/A,#N/A,FALSE,"이태원철근"}</definedName>
    <definedName name="ㄶㅎㄴ">#REF!</definedName>
    <definedName name="ㄷ">#REF!</definedName>
    <definedName name="ㄷ1">'[10]#REF'!$K$12</definedName>
    <definedName name="ㄷ100x50x5x7.5t_단중">#REF!</definedName>
    <definedName name="ㄷ125x65x6x8t_단중">#REF!</definedName>
    <definedName name="ㄷ2">'[10]#REF'!$K$13</definedName>
    <definedName name="ㄷ3">'[10]#REF'!$K$14</definedName>
    <definedName name="ㄷ4">'[10]#REF'!$K$15</definedName>
    <definedName name="ㄷ6ㅓ" hidden="1">{"'용역비'!$A$4:$C$8"}</definedName>
    <definedName name="ㄷ75x40x5x7t_단중">#REF!</definedName>
    <definedName name="ㄷㄱ" hidden="1">{#N/A,#N/A,FALSE,"이태원철근"}</definedName>
    <definedName name="ㄷㄱㄷㄱㄷㄱ" hidden="1">{"'용역비'!$A$4:$C$8"}</definedName>
    <definedName name="ㄷㄱㄷㅅㅅㅅ">#REF!</definedName>
    <definedName name="ㄷㄱㅈ" hidden="1">{#N/A,#N/A,FALSE,"이태원철근"}</definedName>
    <definedName name="ㄷㄱㅈㄱㄷㅈ" hidden="1">{#N/A,#N/A,FALSE,"이태원철근"}</definedName>
    <definedName name="ㄷㄱㅈㅇㄹㄴㅊ">#REF!</definedName>
    <definedName name="ㄷ굦ㄷ굗ㄱㅈ" hidden="1">{#N/A,#N/A,FALSE,"이태원철근"}</definedName>
    <definedName name="ㄷㄳ" hidden="1">{#N/A,#N/A,FALSE,"이태원철근"}</definedName>
    <definedName name="ㄷㄳㄷ" hidden="1">#REF!</definedName>
    <definedName name="ㄷㄳㅅㄷㄱ" hidden="1">{#N/A,#N/A,FALSE,"2~8번"}</definedName>
    <definedName name="ㄷㄷ">'[10]이토변실(A3-LINE)'!$O$62</definedName>
    <definedName name="ㄷㄷㄱㄱ" hidden="1">{"'용역비'!$A$4:$C$8"}</definedName>
    <definedName name="ㄷㄷㄷ">'[10]ABUT수량-A1'!$T$25</definedName>
    <definedName name="ㄷㄷㄷㄷ">{"Book1","부대-(총집계,차선도색)-new.xls"}</definedName>
    <definedName name="ㄷㄷㄷㄷㄷ" hidden="1">{#N/A,#N/A,FALSE,"이태원철근"}</definedName>
    <definedName name="ㄷㄷㄷㄷㄷㄷ">BlankMacro1</definedName>
    <definedName name="ㄷㄷㄷㅈㄹ" hidden="1">{#N/A,#N/A,FALSE,"이태원철근"}</definedName>
    <definedName name="ㄷㄷㅈ">#REF!</definedName>
    <definedName name="ㄷㄹ">#REF!</definedName>
    <definedName name="ㄷㄹ1">#REF!</definedName>
    <definedName name="ㄷㄹㄴ">#REF!</definedName>
    <definedName name="ㄷㄹㄴㅇㄹ">#REF!</definedName>
    <definedName name="ㄷㄹㄹㅇ">#REF!</definedName>
    <definedName name="ㄷㄹㅇㄴ">#REF!</definedName>
    <definedName name="ㄷㄹㅇㄴㄹ">#REF!</definedName>
    <definedName name="ㄷㄹㅈ">#N/A</definedName>
    <definedName name="ㄷㅁㅁ">#REF!</definedName>
    <definedName name="ㄷㅅㅈㄷ" hidden="1">#REF!</definedName>
    <definedName name="ㄷ숃ㄱ" hidden="1">#REF!</definedName>
    <definedName name="ㄷㅇ">#REF!</definedName>
    <definedName name="ㄷㅇㄴ">#REF!</definedName>
    <definedName name="ㄷㅇㄹ">#REF!</definedName>
    <definedName name="ㄷㅇㄹㄴ">#REF!</definedName>
    <definedName name="ㄷㅇㅊ">[101]예정공정표!#REF!</definedName>
    <definedName name="ㄷㅈㄱㄷㅈ" hidden="1">{#N/A,#N/A,FALSE,"혼합골재"}</definedName>
    <definedName name="ㄷㅈㄱㅈㄷㄱㅈㄱ주" hidden="1">{#N/A,#N/A,FALSE,"이태원철근"}</definedName>
    <definedName name="ㄷㅈㅂㄱㅈㅂㄷㄱ" hidden="1">{#N/A,#N/A,FALSE,"골재소요량";#N/A,#N/A,FALSE,"골재소요량"}</definedName>
    <definedName name="ㄷㅈㅈㅈㅈㅂ" hidden="1">{#N/A,#N/A,FALSE,"이태원철근"}</definedName>
    <definedName name="ㄷㅍㅂ" hidden="1">{"'용역비'!$A$4:$C$8"}</definedName>
    <definedName name="ㄷㅎㄹㅇ" hidden="1">#REF!</definedName>
    <definedName name="ㄷ형강">#REF!</definedName>
    <definedName name="다">BlankMacro1</definedName>
    <definedName name="다.">#REF!</definedName>
    <definedName name="다.경비">[159]원가계산!#REF!</definedName>
    <definedName name="다.노무비">[159]원가계산!#REF!</definedName>
    <definedName name="다.운반비">[159]원가계산!#REF!</definedName>
    <definedName name="다.작업부산물">[159]원가계산!#REF!</definedName>
    <definedName name="다.재료비">[159]원가계산!#REF!</definedName>
    <definedName name="다다">[10]횡배수관수량집계!$E$11</definedName>
    <definedName name="다목">#REF!</definedName>
    <definedName name="다우웰바설치공">'[10]#REF'!$C$1014</definedName>
    <definedName name="다이나마이트">#REF!</definedName>
    <definedName name="다짐">#REF!</definedName>
    <definedName name="다짐되메우기">'[10]#REF'!$C$51</definedName>
    <definedName name="닥타일주철관100">#REF!</definedName>
    <definedName name="닥타일주철관150">#REF!</definedName>
    <definedName name="닥타일주철관200">#REF!</definedName>
    <definedName name="닥타일주철관250">#REF!</definedName>
    <definedName name="닥타일주철관300">#REF!</definedName>
    <definedName name="닥타일주철관350">#REF!</definedName>
    <definedName name="닥타일주철관400">#REF!</definedName>
    <definedName name="닥타일주철관500">#REF!</definedName>
    <definedName name="닥타일주철관600">#REF!</definedName>
    <definedName name="닥타일주철관700">#REF!</definedName>
    <definedName name="닥타일주철관80">#REF!</definedName>
    <definedName name="닥타일주철관800">#REF!</definedName>
    <definedName name="닥트공">#REF!</definedName>
    <definedName name="닥트설치공사" hidden="1">{#N/A,#N/A,FALSE,"전력간선"}</definedName>
    <definedName name="단">BlankMacro1</definedName>
    <definedName name="단_______가">'[262]일위대가(건축)'!B83</definedName>
    <definedName name="단____가">#REF!</definedName>
    <definedName name="단__가">#REF!</definedName>
    <definedName name="단_가">#REF!</definedName>
    <definedName name="단_가2">#REF!</definedName>
    <definedName name="단_가3">#REF!</definedName>
    <definedName name="단_가4">#REF!</definedName>
    <definedName name="단_가5">#REF!</definedName>
    <definedName name="단_가6">#REF!</definedName>
    <definedName name="단1">#REF!</definedName>
    <definedName name="단2">#REF!</definedName>
    <definedName name="단3">#REF!</definedName>
    <definedName name="단4">#REF!</definedName>
    <definedName name="단5">#REF!</definedName>
    <definedName name="단6">#REF!</definedName>
    <definedName name="단7">#REF!</definedName>
    <definedName name="단8">#REF!</definedName>
    <definedName name="단9">#REF!</definedName>
    <definedName name="단가">#REF!</definedName>
    <definedName name="單價">'[254]청주(철골발주의뢰서)'!#REF!</definedName>
    <definedName name="단가_1">#REF!</definedName>
    <definedName name="단가1">#REF!</definedName>
    <definedName name="단가2">#REF!</definedName>
    <definedName name="단가22">#REF!</definedName>
    <definedName name="단가48">'[263]36단가'!$A$1:$P$65536</definedName>
    <definedName name="단가49">'[264]49단가'!$A$1:$O$65536</definedName>
    <definedName name="단가검토">#REF!</definedName>
    <definedName name="단가노임">[265]단가대비!$C$220:$F$270</definedName>
    <definedName name="단가다">#REF!</definedName>
    <definedName name="단가대비">#REF!</definedName>
    <definedName name="단가만" hidden="1">{#N/A,#N/A,FALSE,"Sheet1"}</definedName>
    <definedName name="단가비교">#REF!</definedName>
    <definedName name="단가비교표">#REF!,#REF!</definedName>
    <definedName name="단가비교표1">#REF!,#REF!</definedName>
    <definedName name="단가산출">[266]철거산출근거!#REF!</definedName>
    <definedName name="단가산출서" hidden="1">{#N/A,#N/A,FALSE,"전력간선"}</definedName>
    <definedName name="단가산출서외곽선_L2">[267]Macro1!$A$1</definedName>
    <definedName name="단가산출선내부세로선">[268]Mc1!#REF!</definedName>
    <definedName name="단가산출참고">#REF!</definedName>
    <definedName name="단가임">#REF!</definedName>
    <definedName name="단가적용">[269]일위_파일!#REF!</definedName>
    <definedName name="단가적용내역">#REF!</definedName>
    <definedName name="단가적용표">#REF!</definedName>
    <definedName name="단가조견">#REF!</definedName>
    <definedName name="단가조사">[270]단가산출!$A$1:$G$318</definedName>
    <definedName name="단가조사갑지">[271]백암비스타내역!$E$4:$G$167</definedName>
    <definedName name="단가조사서">[272]일위대가목차!$D$3:$D$9</definedName>
    <definedName name="단가조사자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조사표">#REF!</definedName>
    <definedName name="단가총액">#REF!</definedName>
    <definedName name="단가최종">#REF!</definedName>
    <definedName name="단가테이블">'[214]기계경비(시간당)'!$C$1:$F$58</definedName>
    <definedName name="단가표">#REF!</definedName>
    <definedName name="단가표1">#REF!</definedName>
    <definedName name="단가표지">#REF!</definedName>
    <definedName name="단가호표">#REF!</definedName>
    <definedName name="단같">#N/A</definedName>
    <definedName name="단같1">#N/A</definedName>
    <definedName name="단같2">#N/A</definedName>
    <definedName name="단같3">#N/A</definedName>
    <definedName name="단같4">#N/A</definedName>
    <definedName name="단관M">[10]DATE!$H$24:$H$85</definedName>
    <definedName name="단단">[273]단가비교표!$A$1:$P$257</definedName>
    <definedName name="단뎀로라">250000</definedName>
    <definedName name="단말처리재">#REF!</definedName>
    <definedName name="단면적3Span">#REF!</definedName>
    <definedName name="단면특성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단빔플랜지">#REF!</definedName>
    <definedName name="단수">'[10]#REF'!$BJ$9:$BJ$199</definedName>
    <definedName name="단열공사">#REF!</definedName>
    <definedName name="단위">BlankMacro1</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구간">#REF!</definedName>
    <definedName name="단위구간면적">#REF!</definedName>
    <definedName name="단위량">BlankMacro1</definedName>
    <definedName name="단위세대">#REF!</definedName>
    <definedName name="단위수량1">#REF!</definedName>
    <definedName name="단위수량2">#REF!</definedName>
    <definedName name="단위중량">#REF!</definedName>
    <definedName name="단위중량2">#REF!</definedName>
    <definedName name="단재">[274]자재단가!$A$1:$Q$65536</definedName>
    <definedName name="단지개요">[275]!단지개요</definedName>
    <definedName name="단차">#REF!</definedName>
    <definedName name="달라">'[10]#REF'!$D$3</definedName>
    <definedName name="담보징구">#REF!</definedName>
    <definedName name="담장">#REF!</definedName>
    <definedName name="담쟁이L03">[164]데이타!$E$114</definedName>
    <definedName name="담쟁이넝쿨수량산출">#REF!</definedName>
    <definedName name="답">[276]배수량!#REF!</definedName>
    <definedName name="당사광고">[277]사업수지!$H$77</definedName>
    <definedName name="당사모델운영">[277]사업수지!$H$78</definedName>
    <definedName name="당사사업추진">[277]사업수지!$H$79</definedName>
    <definedName name="당서초">#REF!</definedName>
    <definedName name="당조">[278]통장출금액!$A$192:$P$351</definedName>
    <definedName name="당초">BlankMacro1</definedName>
    <definedName name="당초22">#REF!</definedName>
    <definedName name="당초간접노무비">#REF!</definedName>
    <definedName name="당초계획" hidden="1">#REF!</definedName>
    <definedName name="당초고용보험료">#REF!</definedName>
    <definedName name="당초공급가액">#REF!</definedName>
    <definedName name="당초공사원가">#REF!</definedName>
    <definedName name="당초기타경비">#REF!</definedName>
    <definedName name="당초도급액">#REF!</definedName>
    <definedName name="당초부가가치세">#REF!</definedName>
    <definedName name="당초산재보험료">#REF!</definedName>
    <definedName name="당초수량">#N/A</definedName>
    <definedName name="당초순공사원가">#REF!</definedName>
    <definedName name="당초안전관리비">#REF!</definedName>
    <definedName name="당초이윤">#REF!</definedName>
    <definedName name="당초일반관리비">#REF!</definedName>
    <definedName name="당초총공사비">#REF!</definedName>
    <definedName name="대">#REF!</definedName>
    <definedName name="대_표_자_명">#REF!</definedName>
    <definedName name="대가">#REF!,#REF!</definedName>
    <definedName name="대가단가범위">#REF!</definedName>
    <definedName name="대가단최종">[279]대가단최종!$A$1:$IV$65536</definedName>
    <definedName name="대가목록">#REF!</definedName>
    <definedName name="대개소">#REF!</definedName>
    <definedName name="대관">BlankMacro1</definedName>
    <definedName name="대관경">#REF!</definedName>
    <definedName name="대구">[280]견적서!#REF!</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방범확정">[280]견적서!#REF!</definedName>
    <definedName name="대기영역">#REF!</definedName>
    <definedName name="대나무">#REF!</definedName>
    <definedName name="대단">'[222]대-단가'!$A$4:$J$43</definedName>
    <definedName name="대덕" hidden="1">{#N/A,#N/A,FALSE,"CCTV"}</definedName>
    <definedName name="대리GROSS">#N/A</definedName>
    <definedName name="대리석포장" hidden="1">{#N/A,#N/A,TRUE,"총괄"}</definedName>
    <definedName name="대림산업">#REF!</definedName>
    <definedName name="대보">[228]부대공!#REF!,[228]부대공!#REF!</definedName>
    <definedName name="대비">#REF!</definedName>
    <definedName name="대비1">[182]골조시행!#REF!</definedName>
    <definedName name="대비3">[182]골조시행!#REF!</definedName>
    <definedName name="대비5">#N/A</definedName>
    <definedName name="대비표">[281]골조시행!#REF!</definedName>
    <definedName name="대상" hidden="1">{"'용역비'!$A$4:$C$8"}</definedName>
    <definedName name="대상빌라32">#REF!</definedName>
    <definedName name="대상빌라43">#REF!</definedName>
    <definedName name="대상빌라48">#REF!</definedName>
    <definedName name="대상빌라62">#REF!</definedName>
    <definedName name="대상빌라80">#REF!</definedName>
    <definedName name="대상아파트24">#REF!</definedName>
    <definedName name="대상아파트32">#REF!</definedName>
    <definedName name="대상아파트43">#REF!</definedName>
    <definedName name="대상아파트48">#REF!</definedName>
    <definedName name="대상아파트62">#REF!</definedName>
    <definedName name="대상아파트80">#REF!</definedName>
    <definedName name="대상의">#N/A</definedName>
    <definedName name="대여금" hidden="1">{#N/A,#N/A,FALSE,"이태원철근"}</definedName>
    <definedName name="대여이자">[177]사업성분석!#REF!</definedName>
    <definedName name="대왕참R10">[164]데이타!$E$118</definedName>
    <definedName name="대왕참R4">[164]데이타!$E$115</definedName>
    <definedName name="대왕참R6">[164]데이타!$E$116</definedName>
    <definedName name="대왕참R8">[164]데이타!$E$117</definedName>
    <definedName name="대일">#REF!</definedName>
    <definedName name="대장공">[147]노임단가!#REF!</definedName>
    <definedName name="대전" hidden="1">{#N/A,#N/A,TRUE,"LOADCOVE";#N/A,#N/A,TRUE,"PAGE001";#N/A,#N/A,TRUE,"PAGE002";#N/A,#N/A,TRUE,"PAGE003";#N/A,#N/A,TRUE,"PAGE004";#N/A,#N/A,TRUE,"PAGE005";#N/A,#N/A,TRUE,"PAGE006";#N/A,#N/A,TRUE,"PAGE007";#N/A,#N/A,TRUE,"PAGE008";#N/A,#N/A,TRUE,"PAGE009";#N/A,#N/A,TRUE,"PAGE010";#N/A,#N/A,TRUE,"PAGE011";#N/A,#N/A,TRUE,"PAGE012";#N/A,#N/A,TRUE,"PAGE013"}</definedName>
    <definedName name="대전1" hidden="1">{#N/A,#N/A,TRUE,"LOADCOVE";#N/A,#N/A,TRUE,"PAGE001";#N/A,#N/A,TRUE,"PAGE002";#N/A,#N/A,TRUE,"PAGE003";#N/A,#N/A,TRUE,"PAGE004";#N/A,#N/A,TRUE,"PAGE005";#N/A,#N/A,TRUE,"PAGE006";#N/A,#N/A,TRUE,"PAGE007";#N/A,#N/A,TRUE,"PAGE008";#N/A,#N/A,TRUE,"PAGE009";#N/A,#N/A,TRUE,"PAGE010";#N/A,#N/A,TRUE,"PAGE011";#N/A,#N/A,TRUE,"PAGE012";#N/A,#N/A,TRUE,"PAGE013"}</definedName>
    <definedName name="대전내역서_대전추가비교표_List">#REF!</definedName>
    <definedName name="대지면적">#REF!</definedName>
    <definedName name="대청">[198]표지!#REF!</definedName>
    <definedName name="대체구거">#REF!</definedName>
    <definedName name="대추R10">[164]데이타!$E$123</definedName>
    <definedName name="대추R4">[164]데이타!$E$119</definedName>
    <definedName name="대추R5">[164]데이타!$E$120</definedName>
    <definedName name="대추R6">[164]데이타!$E$121</definedName>
    <definedName name="대추R8">[164]데이타!$E$122</definedName>
    <definedName name="대코드">#REF!</definedName>
    <definedName name="대표1">#REF!</definedName>
    <definedName name="대표2">#REF!</definedName>
    <definedName name="대표자_주민등록번호">#REF!</definedName>
    <definedName name="대표회의" hidden="1">{#N/A,#N/A,FALSE,"현장 NCR 분석";#N/A,#N/A,FALSE,"현장품질감사";#N/A,#N/A,FALSE,"현장품질감사"}</definedName>
    <definedName name="대형브레이카0.4경비">[167]중기사용료산출근거!$G$20</definedName>
    <definedName name="대형브레이카0.4노무비">[167]중기사용료산출근거!$G$24</definedName>
    <definedName name="대형브레이카0.4재료비">[167]중기사용료산출근거!$G$28</definedName>
    <definedName name="대호전">#REF!</definedName>
    <definedName name="대호통">#REF!</definedName>
    <definedName name="대ㅣㅂ2">#N/A</definedName>
    <definedName name="댈타5">#REF!</definedName>
    <definedName name="더하기">[10]DATE!$J$24:$J$85</definedName>
    <definedName name="덕" hidden="1">{#N/A,#N/A,FALSE,"포장2"}</definedName>
    <definedName name="덕_트_공">#REF!</definedName>
    <definedName name="덕산1호">#REF!</definedName>
    <definedName name="덕산2호">#REF!</definedName>
    <definedName name="덕산3호">#REF!</definedName>
    <definedName name="덕산4호">#REF!</definedName>
    <definedName name="덕전1호">#REF!</definedName>
    <definedName name="덕전2호">#REF!</definedName>
    <definedName name="덕전3호">#REF!</definedName>
    <definedName name="덕지1호">#REF!</definedName>
    <definedName name="덕진" hidden="1">{#N/A,#N/A,FALSE,"포장2"}</definedName>
    <definedName name="덕천1호">#REF!</definedName>
    <definedName name="덕천2호">#REF!</definedName>
    <definedName name="덕천3호">#REF!</definedName>
    <definedName name="덕천4호">#REF!</definedName>
    <definedName name="덕호" hidden="1">{#N/A,#N/A,FALSE,"포장2"}</definedName>
    <definedName name="덤프">250000</definedName>
    <definedName name="덤프15경">#REF!</definedName>
    <definedName name="덤프15노무">#REF!</definedName>
    <definedName name="덤프15재료">#REF!</definedName>
    <definedName name="덤프2">[0]!BlankMacro1</definedName>
    <definedName name="덤프2.5경">#REF!</definedName>
    <definedName name="덤프2.5노무">#REF!</definedName>
    <definedName name="덤프2.5재료">#REF!</definedName>
    <definedName name="덤프트럭2.5경비">[282]장비경비!$G$73</definedName>
    <definedName name="덤프트럭2.5노무비">[282]장비경비!$I$73</definedName>
    <definedName name="덤프트럭2.5재료비">[282]장비경비!$H$73</definedName>
    <definedName name="덩굴장미3">[164]데이타!$E$128</definedName>
    <definedName name="덩굴장미4">[164]데이타!$E$129</definedName>
    <definedName name="덩굴장미5">[164]데이타!$E$130</definedName>
    <definedName name="데_리_네_이_터_개_소_별_명_세">#REF!</definedName>
    <definedName name="데이타">#REF!</definedName>
    <definedName name="데이터">[283]단가표!$A$1:$D$5439</definedName>
    <definedName name="데크A">#REF!</definedName>
    <definedName name="데크휘니샤면고르기">'[10]#REF'!$C$418</definedName>
    <definedName name="뎡유">#REF!</definedName>
    <definedName name="도">'[10]#REF'!$A$1:$R$88</definedName>
    <definedName name="도_수_로_수_량_집_계">#REF!</definedName>
    <definedName name="도_장_공">#REF!</definedName>
    <definedName name="도근좌표">#REF!</definedName>
    <definedName name="도금비">#REF!</definedName>
    <definedName name="도금비1">#REF!</definedName>
    <definedName name="도급">'[284]70%'!#REF!</definedName>
    <definedName name="도급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급44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급계">[177]사업성분석!$H$45</definedName>
    <definedName name="도급공사">'[170]단가 (2)'!$H$5</definedName>
    <definedName name="도급공사비">#REF!</definedName>
    <definedName name="도급공사비1차">#REF!</definedName>
    <definedName name="도급금액">#REF!</definedName>
    <definedName name="도급금액내역">{"Book1","호안(별표&amp;부표).xls","box(최근).xls"}</definedName>
    <definedName name="도급내역" hidden="1">{#N/A,#N/A,FALSE,"포장단가"}</definedName>
    <definedName name="도급단가">#REF!</definedName>
    <definedName name="도급분">#REF!</definedName>
    <definedName name="도급분경비">#REF!</definedName>
    <definedName name="도급분류">OFFSET(#REF!,0,0,COUNTA(#REF!),1)</definedName>
    <definedName name="도급수량">#REF!</definedName>
    <definedName name="도급실행">#REF!</definedName>
    <definedName name="도급액1">#REF!</definedName>
    <definedName name="도급액당초">'[285]제경비(전체)'!#REF!</definedName>
    <definedName name="도급액변경">'[285]제경비(전체)'!#REF!</definedName>
    <definedName name="도급예산내역서총괄표공구손료">[212]도급예산내역서총괄표!$F$21</definedName>
    <definedName name="도급예산내역서총괄표공비">[212]도급예산내역서총괄표!$G$21</definedName>
    <definedName name="도급예산내역서총괄표재료비">[212]도급예산내역서총괄표!$E$21</definedName>
    <definedName name="도급예산액">'[170]단가 (2)'!$H$15</definedName>
    <definedName name="도급예상액">'[170]단가 (2)'!$H$15</definedName>
    <definedName name="도급재료비">[286]설계예시!#REF!</definedName>
    <definedName name="도급총액">#REF!</definedName>
    <definedName name="도라지">[0]!ㄹ퓰</definedName>
    <definedName name="도로경계석_120_120">#REF!</definedName>
    <definedName name="도로경계석_150_150">#REF!</definedName>
    <definedName name="도로경계석120_120">#REF!</definedName>
    <definedName name="도로경계석150_150">#REF!</definedName>
    <definedName name="도로구조경비">[163]도로구조공사비!$L$52</definedName>
    <definedName name="도로구조노무비">[163]도로구조공사비!$H$52</definedName>
    <definedName name="도로구조재료비">[163]도로구조공사비!$J$52</definedName>
    <definedName name="도로부담금">[287]당사!#REF!</definedName>
    <definedName name="도로토공경비">[163]도로토공공사비!$L$20</definedName>
    <definedName name="도로토공노무비">[163]도로토공공사비!$H$20</definedName>
    <definedName name="도로토공재료비">[163]도로토공공사비!$J$20</definedName>
    <definedName name="도로표지용페인트_가열형백색">#REF!</definedName>
    <definedName name="도로표지용페인트_가열형황색">#REF!</definedName>
    <definedName name="도로표지용페인트_상온형백색">#REF!</definedName>
    <definedName name="도로표지용페인트_상온형황색">#REF!</definedName>
    <definedName name="도로표지용페인트가열형백색">#REF!</definedName>
    <definedName name="도로표지용페인트가열형황색">#REF!</definedName>
    <definedName name="도로표지용페인트상온형백색">#REF!</definedName>
    <definedName name="도로표지용페인트상온형황색">#REF!</definedName>
    <definedName name="도로표지형도료가백">[282]자재단가!$K$169</definedName>
    <definedName name="도로표지형도료가황">[282]자재단가!$K$170</definedName>
    <definedName name="도로표지형도료상백">[147]자재단가!#REF!</definedName>
    <definedName name="도로표지형도료상황">[147]자재단가!#REF!</definedName>
    <definedName name="도면">INDIRECT("그림2!a"&amp;MATCH([288]총괄집계표!$C$7,[146]!프로파일형태,0))</definedName>
    <definedName name="도목수">#REF!</definedName>
    <definedName name="도배공">#REF!</definedName>
    <definedName name="도비">[289]문학간접!#REF!</definedName>
    <definedName name="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서">#REF!</definedName>
    <definedName name="도서공정사진">[169]Sheet1!$H$21</definedName>
    <definedName name="도서관">[198]표지!#REF!</definedName>
    <definedName name="도서인쇄비">#REF!</definedName>
    <definedName name="도실대비">[290]구리토평1전기!$A$1:$W$2307</definedName>
    <definedName name="도장">[150]설계명세서!#REF!</definedName>
    <definedName name="도장공" localSheetId="0">#REF!</definedName>
    <definedName name="도장공">#REF!</definedName>
    <definedName name="도장공사">#REF!</definedName>
    <definedName name="도장하도관급자재비">#REF!</definedName>
    <definedName name="도재">[291]설계예시!$F$594</definedName>
    <definedName name="도쟈">[0]!BlankMacro1</definedName>
    <definedName name="도쟈1">[0]!BlankMacro1</definedName>
    <definedName name="도쟈2">[0]!BlankMacro1</definedName>
    <definedName name="도쟈6P">250000</definedName>
    <definedName name="도편수">#REF!</definedName>
    <definedName name="도피밸브">[158]!도피밸브</definedName>
    <definedName name="도화고급" localSheetId="0">#REF!</definedName>
    <definedName name="도화고급">#REF!</definedName>
    <definedName name="도화선">#REF!</definedName>
    <definedName name="도화중급" localSheetId="0">#REF!</definedName>
    <definedName name="도화중급">#REF!</definedName>
    <definedName name="도화초급" localSheetId="0">#REF!</definedName>
    <definedName name="도화초급">#REF!</definedName>
    <definedName name="독일가문비1206">[164]데이타!$E$131</definedName>
    <definedName name="독일가문비1508">[164]데이타!$E$132</definedName>
    <definedName name="독일가문비2010">[164]데이타!$E$133</definedName>
    <definedName name="독일가문비2512">[164]데이타!$E$134</definedName>
    <definedName name="독일가문비3015">[164]데이타!$E$135</definedName>
    <definedName name="독일가문비3518">[164]데이타!$E$136</definedName>
    <definedName name="돈나무0504">[164]데이타!$E$137</definedName>
    <definedName name="돈나무0805">[164]데이타!$E$138</definedName>
    <definedName name="돈나무1007">[164]데이타!$E$139</definedName>
    <definedName name="돈나무1210">[164]데이타!$E$140</definedName>
    <definedName name="돋">#REF!</definedName>
    <definedName name="돋움체">'[10]#REF'!#REF!</definedName>
    <definedName name="돌_망_태_개_소_별_명_세">#REF!</definedName>
    <definedName name="돌_망_태_수_량_집_계">#REF!</definedName>
    <definedName name="돌단풍">#REF!</definedName>
    <definedName name="돌망태_뚜껑_10">#REF!</definedName>
    <definedName name="돌망태_뚜껑_8">#REF!</definedName>
    <definedName name="돌망태_몸통_10">#REF!</definedName>
    <definedName name="돌망태_몸통_8">#REF!</definedName>
    <definedName name="돌망태뚜껑10">#REF!</definedName>
    <definedName name="돌망태뚜껑8">#REF!</definedName>
    <definedName name="돌망태몸통10">#REF!</definedName>
    <definedName name="돌망태몸통8">#REF!</definedName>
    <definedName name="돌붙임_개소별명세">#REF!</definedName>
    <definedName name="돌붙임_수량집계">#REF!</definedName>
    <definedName name="돌아가_교통">[218]!돌아가_교통</definedName>
    <definedName name="돌아가기">[218]!돌아가기</definedName>
    <definedName name="동">#REF!</definedName>
    <definedName name="동국대불교병원">#REF!</definedName>
    <definedName name="동락내역">[292]견적서!#REF!</definedName>
    <definedName name="동력">#REF!</definedName>
    <definedName name="동력계">#REF!</definedName>
    <definedName name="동력반">#REF!</definedName>
    <definedName name="동력산출">#N/A</definedName>
    <definedName name="동바리">#REF!</definedName>
    <definedName name="동바리공">#REF!</definedName>
    <definedName name="동발공">#REF!</definedName>
    <definedName name="동발공_터널">#REF!</definedName>
    <definedName name="동방층">#REF!</definedName>
    <definedName name="동백1002">[164]데이타!$E$141</definedName>
    <definedName name="동백1204">[164]데이타!$E$142</definedName>
    <definedName name="동백1506">[164]데이타!$E$143</definedName>
    <definedName name="동백1808">[164]데이타!$E$144</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백나무H2.0">#REF!</definedName>
    <definedName name="동별">[182]골조시행!#REF!</definedName>
    <definedName name="동별1">[293]골조시행!#REF!</definedName>
    <definedName name="동산">#REF!</definedName>
    <definedName name="동상">#REF!</definedName>
    <definedName name="동상1">#REF!</definedName>
    <definedName name="동상2">#REF!</definedName>
    <definedName name="동상방지층">'[10]#REF'!$G$22</definedName>
    <definedName name="동생">[0]!ㄹ퓰</definedName>
    <definedName name="동시" hidden="1">{#N/A,#N/A,FALSE,"전력간선"}</definedName>
    <definedName name="동아건설">#REF!</definedName>
    <definedName name="동원">#REF!</definedName>
    <definedName name="동원1">#REF!</definedName>
    <definedName name="되메우기">[10]판정1교토공!$AZ$19</definedName>
    <definedName name="되메우기경">#REF!</definedName>
    <definedName name="되메우기노">#REF!</definedName>
    <definedName name="되메우기다짐">#N/A</definedName>
    <definedName name="되메우기재">#REF!</definedName>
    <definedName name="됴50">#REF!</definedName>
    <definedName name="두겁노">#REF!</definedName>
    <definedName name="두겁재">#REF!</definedName>
    <definedName name="두기1">#REF!</definedName>
    <definedName name="두기1호">#REF!</definedName>
    <definedName name="두기2">#REF!</definedName>
    <definedName name="두기2호">#REF!</definedName>
    <definedName name="두기3">#REF!</definedName>
    <definedName name="두기3호">#REF!</definedName>
    <definedName name="두께">#REF!</definedName>
    <definedName name="두부">#REF!</definedName>
    <definedName name="둘틈">'[252]고창터널(고창방향)'!#REF!</definedName>
    <definedName name="뒷굽">#REF!</definedName>
    <definedName name="드잡이공">#REF!</definedName>
    <definedName name="들" hidden="1">{#N/A,#N/A,FALSE,"이태원철근"}</definedName>
    <definedName name="등R2">[164]데이타!$E$156</definedName>
    <definedName name="등R4">[164]데이타!$E$157</definedName>
    <definedName name="등R6">[164]데이타!$E$158</definedName>
    <definedName name="등R8">[164]데이타!$E$159</definedName>
    <definedName name="등가거리">[294]!Macro12</definedName>
    <definedName name="등가도움">[218]!등가도움</definedName>
    <definedName name="등기구">#REF!</definedName>
    <definedName name="등록번호1">#REF!</definedName>
    <definedName name="등록번호2">#REF!</definedName>
    <definedName name="디" hidden="1">{#N/A,#N/A,FALSE,"견적갑지";#N/A,#N/A,FALSE,"총괄표";#N/A,#N/A,FALSE,"철골공사";#N/A,#N/A,FALSE,"토목공사";#N/A,#N/A,FALSE,"판넬전기공사"}</definedName>
    <definedName name="때죽R10">[164]데이타!$E$127</definedName>
    <definedName name="때죽R4">[164]데이타!$E$124</definedName>
    <definedName name="때죽R6">[164]데이타!$E$125</definedName>
    <definedName name="때죽R8">[164]데이타!$E$126</definedName>
    <definedName name="때죽나무H3.0">#REF!</definedName>
    <definedName name="떡">#N/A</definedName>
    <definedName name="또야" hidden="1">{#N/A,#N/A,FALSE,"이태원철근"}</definedName>
    <definedName name="띠장규격">#REF!</definedName>
    <definedName name="띠장설치">[10]가시설수량!$AE$52</definedName>
    <definedName name="띠장연결개소">[10]가시설수량!$AE$79</definedName>
    <definedName name="ㄹ">#REF!</definedName>
    <definedName name="ㄹ1">'[10]#REF'!$O$4</definedName>
    <definedName name="ㄹ116">[82]내역서!#REF!</definedName>
    <definedName name="ㄹ120">[295]패널!#REF!</definedName>
    <definedName name="ㄹ13">#REF!</definedName>
    <definedName name="ㄹ2">'[10]#REF'!$O$5</definedName>
    <definedName name="ㄹ224">#REF!</definedName>
    <definedName name="ㄹ3">'[10]#REF'!$O$6</definedName>
    <definedName name="ㄹ32" hidden="1">#REF!</definedName>
    <definedName name="ㄹ4">'[10]#REF'!$O$7</definedName>
    <definedName name="ㄹ62">'[10]#REF'!$F$6</definedName>
    <definedName name="ㄹ761">'[10]내역서(사업소)'!#REF!</definedName>
    <definedName name="ㄹ78">#REF!</definedName>
    <definedName name="ㄹ87">#REF!</definedName>
    <definedName name="ㄹF25">#REF!</definedName>
    <definedName name="ㄹㄴ" hidden="1">#REF!</definedName>
    <definedName name="ㄹㄴㄴㄴ" hidden="1">{#N/A,#N/A,FALSE,"이태원철근"}</definedName>
    <definedName name="ㄹㄴㄹㄹ" hidden="1">{"'용역비'!$A$4:$C$8"}</definedName>
    <definedName name="ㄹㄴㅁㄹㄴ" hidden="1">{#N/A,"수불부",FALSE,"사급자재수불서";#N/A,"수불부",FALSE,"사급자재수불서"}</definedName>
    <definedName name="ㄹㄴㅁㄹㅇㄴ" hidden="1">{"'Sheet1'!$D$19","'Sheet1'!$B$22:$E$22"}</definedName>
    <definedName name="ㄹㄴㅇㄹㅇ">[296]입찰안!#REF!</definedName>
    <definedName name="ㄹㄴㅇㄹㅊㅈ">#REF!</definedName>
    <definedName name="ㄹㄷ">#REF!</definedName>
    <definedName name="ㄹㄷㅈ" hidden="1">{#N/A,#N/A,FALSE,"이태원철근"}</definedName>
    <definedName name="ㄹㄹ">#REF!</definedName>
    <definedName name="ㄹㄹㄹ" localSheetId="0" hidden="1">#REF!</definedName>
    <definedName name="ㄹㄹㄹ" hidden="1">#REF!</definedName>
    <definedName name="ㄹㄹㄹㄹ">#REF!</definedName>
    <definedName name="ㄹㄹㄹㄹㄹ" hidden="1">{"'고휘도교통표지4차선용'!$B$2:$O$14"}</definedName>
    <definedName name="ㄹㄹㄹㄹㄹㄹ">#REF!</definedName>
    <definedName name="ㄹㄹㄹㄹㄹㄹㄹ">#REF!</definedName>
    <definedName name="ㄹㄹㄹㄹㄹㄹㄹㄹㄹㄹㄹ">#REF!</definedName>
    <definedName name="ㄹㄹㄹㄹㄹㄹㄹㄹㄹㄹㄹㄹㄹㄹㄹ">#REF!</definedName>
    <definedName name="ㄹㄹㄹㄹㅀㅎ">#N/A</definedName>
    <definedName name="ㄹㄹㅇㄴ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ㄻㅈㄷㅇㅁㄴㅇㄹ">#REF!</definedName>
    <definedName name="ㄹㅇ" hidden="1">{#N/A,#N/A,TRUE,"총괄"}</definedName>
    <definedName name="ㄹㅇ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ㄶ" hidden="1">#REF!</definedName>
    <definedName name="ㄹㅇㄶ옿" hidden="1">'[297]N賃率-職'!$I$5:$I$30</definedName>
    <definedName name="ㄹㅇㄹㅇ" hidden="1">#REF!</definedName>
    <definedName name="ㄹㅇㄹㅇㄴ" hidden="1">{#N/A,"수불부",FALSE,"사급자재수불서";#N/A,"수불부",FALSE,"사급자재수불서"}</definedName>
    <definedName name="ㄹㅇㄹㅈㄷㅊ" hidden="1">'[56]98수문일위'!$A$1:$P$2004</definedName>
    <definedName name="ㄹㅇ로" hidden="1">{#N/A,#N/A,TRUE,"대외공문"}</definedName>
    <definedName name="ㄹㅇㅁㄴㄹ" hidden="1">{#N/A,#N/A,FALSE,"혼합골재"}</definedName>
    <definedName name="ㄹㅇㅂ" hidden="1">{#N/A,#N/A,FALSE,"이태원철근"}</definedName>
    <definedName name="ㄹㅇㅊ">#REF!,#REF!</definedName>
    <definedName name="ㄹㅇ퓨ㅓㅜㅏㅗㅜㅠㅅ퐇휴ㅗㅎ" hidden="1">{#N/A,#N/A,FALSE,"조골재"}</definedName>
    <definedName name="ㄹㅇㅎ">#REF!,#REF!</definedName>
    <definedName name="ㄹㅇㅎㄴㄳㅎㄴ" hidden="1">{#N/A,#N/A,FALSE,"골재소요량";#N/A,#N/A,FALSE,"골재소요량"}</definedName>
    <definedName name="ㄹㅇㅎㄹㅇ" hidden="1">#REF!</definedName>
    <definedName name="ㄹㅇㅎㄹㅇㅎ">#N/A</definedName>
    <definedName name="ㄹㅇㅎㅇㅀ" hidden="1">{#N/A,#N/A,FALSE,"부대2"}</definedName>
    <definedName name="ㄹㅇ홀옹ㅎㄹ" hidden="1">#REF!</definedName>
    <definedName name="ㄹ어미ㅏㄹ" hidden="1">{"'Sheet1'!$D$19","'Sheet1'!$B$22:$E$22"}</definedName>
    <definedName name="ㄹㅈㄷㅅㅈㅅ" hidden="1">#REF!</definedName>
    <definedName name="ㄹ퓰">#N/A</definedName>
    <definedName name="ㄹㅎ퓨">#N/A</definedName>
    <definedName name="ㄹ허ㅗ" hidden="1">{#N/A,#N/A,FALSE,"이정표"}</definedName>
    <definedName name="ㄹ헝ㄹ" hidden="1">#REF!</definedName>
    <definedName name="ㄹ호" hidden="1">#REF!</definedName>
    <definedName name="ㄹ홍ㄹ" hidden="1">{#N/A,#N/A,FALSE,"이태원철근"}</definedName>
    <definedName name="ㄹ홓ㄹ" hidden="1">{#N/A,#N/A,FALSE,"조골재"}</definedName>
    <definedName name="라">BlankMacro1</definedName>
    <definedName name="라.경비">[159]원가계산!#REF!</definedName>
    <definedName name="라.노무비">[159]원가계산!#REF!</definedName>
    <definedName name="라.운반비">[159]원가계산!#REF!</definedName>
    <definedName name="라.작업부산물">[159]원가계산!#REF!</definedName>
    <definedName name="라.재료비">[159]원가계산!#REF!</definedName>
    <definedName name="라라">BlankMacro1</definedName>
    <definedName name="라랄">BlankMacro1</definedName>
    <definedName name="라우터금액">#REF!</definedName>
    <definedName name="라우터수시금액">#REF!</definedName>
    <definedName name="라인">#REF!</definedName>
    <definedName name="라인마아카10경비">[167]중기사용료산출근거!$G$95</definedName>
    <definedName name="라인마아카10노무비">[167]중기사용료산출근거!$G$99</definedName>
    <definedName name="라인마아카10재료비">[167]중기사용료산출근거!$G$103</definedName>
    <definedName name="라인마커10경비">[282]장비경비!$G$394</definedName>
    <definedName name="라인마커10노무비">[282]장비경비!$I$394</definedName>
    <definedName name="라인마커10재료비">[282]장비경비!$H$394</definedName>
    <definedName name="라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람마다짐">[246]단위량당중기사용료!#REF!</definedName>
    <definedName name="램머Q간재">[214]램머!$D$20</definedName>
    <definedName name="램머Q간재10">[214]램머!$F$20</definedName>
    <definedName name="램머Q간재야간">[214]램머!$J$20</definedName>
    <definedName name="램머Q노무">[214]램머!$D$21</definedName>
    <definedName name="램머Q노무10">[214]램머!$F$21</definedName>
    <definedName name="램머Q노무야간">[214]램머!$J$21</definedName>
    <definedName name="램머Q손료">[214]램머!$D$22</definedName>
    <definedName name="램머Q손료10">[214]램머!$F$22</definedName>
    <definedName name="램머Q손료야간">[214]램머!$J$22</definedName>
    <definedName name="램머간재">'[214]기계경비(시간당)'!$H$170</definedName>
    <definedName name="램머경">#REF!</definedName>
    <definedName name="램머노무">'[214]기계경비(시간당)'!$H$166</definedName>
    <definedName name="램머노무야간">'[214]기계경비(시간당)'!$H$167</definedName>
    <definedName name="램머손료">'[214]기계경비(시간당)'!$H$165</definedName>
    <definedName name="램머재료">#REF!</definedName>
    <definedName name="램프">[298]단가조사!#REF!</definedName>
    <definedName name="러헐" hidden="1">{#N/A,#N/A,FALSE,"도급대비시행율";#N/A,#N/A,FALSE,"결의서";#N/A,#N/A,FALSE,"내역서";#N/A,#N/A,FALSE,"도급예상"}</definedName>
    <definedName name="러ㅏㄹ">#REF!</definedName>
    <definedName name="러ㅗㄴ머ㅏㄹ">#REF!</definedName>
    <definedName name="러ㅛ" hidden="1">{#N/A,#N/A,FALSE,"이태원철근"}</definedName>
    <definedName name="레">[291]수량산출!#REF!</definedName>
    <definedName name="레_무근">#REF!</definedName>
    <definedName name="레_무근1">[175]수량산출!$R$9</definedName>
    <definedName name="레_철근">#REF!</definedName>
    <definedName name="레180">#REF!</definedName>
    <definedName name="레210">#REF!</definedName>
    <definedName name="레미콘_25_160_8">#REF!</definedName>
    <definedName name="레미콘_25_180_12">#REF!</definedName>
    <definedName name="레미콘_25_180_8">#REF!</definedName>
    <definedName name="레미콘_25_210_12">#REF!</definedName>
    <definedName name="레미콘_25_210_8">#REF!</definedName>
    <definedName name="레미콘_25_240_12">#REF!</definedName>
    <definedName name="레미콘_25_240_8">#REF!</definedName>
    <definedName name="레미콘_25_270_12">#REF!</definedName>
    <definedName name="레미콘_40_135_12">#REF!</definedName>
    <definedName name="레미콘_40_135_8">#REF!</definedName>
    <definedName name="레미콘_40_160_8">#REF!</definedName>
    <definedName name="레미콘_40_180_12">#REF!</definedName>
    <definedName name="레미콘_40_180_8">#REF!</definedName>
    <definedName name="레미콘_40_210_12">#REF!</definedName>
    <definedName name="레미콘_40_210_8">#REF!</definedName>
    <definedName name="레미콘_40_240_12">#REF!</definedName>
    <definedName name="레미콘_40_240_8">#REF!</definedName>
    <definedName name="레미콘251608">#REF!</definedName>
    <definedName name="레미콘251808">#REF!</definedName>
    <definedName name="레미콘2521012">#REF!</definedName>
    <definedName name="레미콘252108">#REF!</definedName>
    <definedName name="레미콘2524012">#REF!</definedName>
    <definedName name="레미콘2527012">#REF!</definedName>
    <definedName name="레미콘4013512">#REF!</definedName>
    <definedName name="레미콘401358">#REF!</definedName>
    <definedName name="레미콘401608">#REF!</definedName>
    <definedName name="레미콘401808">#REF!</definedName>
    <definedName name="레미콘4021012">#REF!</definedName>
    <definedName name="레미콘402108">#REF!</definedName>
    <definedName name="레미콘4024012">#REF!</definedName>
    <definedName name="레미콘402408">#REF!</definedName>
    <definedName name="레미콘무노">#REF!</definedName>
    <definedName name="레미콘무재">#REF!</definedName>
    <definedName name="레미콘소노">#REF!</definedName>
    <definedName name="레미콘소재">#REF!</definedName>
    <definedName name="레미콘철">#REF!</definedName>
    <definedName name="레미콘철노">#REF!</definedName>
    <definedName name="레미콘철재">#REF!</definedName>
    <definedName name="레이스웨이">#REF!</definedName>
    <definedName name="레코드번호">#REF!</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련수">#REF!</definedName>
    <definedName name="로">BlankMacro1</definedName>
    <definedName name="로로">BlankMacro1</definedName>
    <definedName name="로하ㅗㅎ러ㅏㅓㅗㅎ려" hidden="1">{#N/A,#N/A,FALSE,"이태원철근"}</definedName>
    <definedName name="로허ㅗㅎ러ㅗㅎ러" hidden="1">{#N/A,#N/A,FALSE,"이태원철근"}</definedName>
    <definedName name="로허ㅗㅎ렁호ㅓ" hidden="1">{#N/A,#N/A,FALSE,"이태원철근"}</definedName>
    <definedName name="롬ㄴ" hidden="1">#REF!</definedName>
    <definedName name="롷럻" hidden="1">{#N/A,#N/A,FALSE,"이태원철근"}</definedName>
    <definedName name="료" hidden="1">{"'용역비'!$A$4:$C$8"}</definedName>
    <definedName name="루핑공">#REF!</definedName>
    <definedName name="류인숙">[299]공량산출서!#REF!</definedName>
    <definedName name="류인숙1">[300]!han_code</definedName>
    <definedName name="류인숙2">'[301]일위(설)'!#REF!</definedName>
    <definedName name="륜ㅇㅀㅇㄹㄶ">#REF!</definedName>
    <definedName name="리리리">#REF!,#REF!,#REF!</definedName>
    <definedName name="리벳공">#REF!</definedName>
    <definedName name="리브두께">#REF!</definedName>
    <definedName name="리브폭">#REF!</definedName>
    <definedName name="리핑0_3">#REF!</definedName>
    <definedName name="리핑12_15">#REF!</definedName>
    <definedName name="리핑15_18">#REF!</definedName>
    <definedName name="리핑3_6">#REF!</definedName>
    <definedName name="리핑6_9">#REF!</definedName>
    <definedName name="리핑9_12">#REF!</definedName>
    <definedName name="리핑합">#REF!</definedName>
    <definedName name="리ㅣ"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림">[101]설명서!#REF!</definedName>
    <definedName name="ㄻㄴㄹ">#REF!</definedName>
    <definedName name="ㄻㄴㅇㄻㄴㅇㄹ">#REF!</definedName>
    <definedName name="ㄻㄴㅇㅎㄻㄴㅇㅀㅇㄻㄴ">#REF!</definedName>
    <definedName name="ㄻㅇㄴㄻㄴㅇ">#REF!</definedName>
    <definedName name="ㄼ" hidden="1">{#N/A,#N/A,FALSE,"이태원철근"}</definedName>
    <definedName name="ㄼㅂ" hidden="1">{#N/A,#N/A,FALSE,"이태원철근"}</definedName>
    <definedName name="ㄼㅎㅅㄳㄺㅎㅇㅍㅎㅍㄴㅇㄹ">#REF!</definedName>
    <definedName name="ㄿㅇㄴ">[296]입찰안!#REF!</definedName>
    <definedName name="ㅀ">[157]!BlankMacro1</definedName>
    <definedName name="ㅀㄴㅇㅀ" hidden="1">#REF!</definedName>
    <definedName name="ㅀ허" hidden="1">{#N/A,#N/A,FALSE,"CCTV"}</definedName>
    <definedName name="ㅁ">#REF!</definedName>
    <definedName name="ㅁ0" localSheetId="0">#REF!</definedName>
    <definedName name="ㅁ0">#REF!</definedName>
    <definedName name="ㅁ01">#REF!</definedName>
    <definedName name="ㅁ1">#REF!</definedName>
    <definedName name="ㅁ100">#REF!</definedName>
    <definedName name="ㅁ101">[302]철거산출근거!#REF!</definedName>
    <definedName name="ㅁ1090">#REF!</definedName>
    <definedName name="ㅁ11">#REF!</definedName>
    <definedName name="ㅁ1100">#REF!</definedName>
    <definedName name="ㅁ1122">#REF!</definedName>
    <definedName name="ㅁ1140">#REF!</definedName>
    <definedName name="ㅁ123">#REF!</definedName>
    <definedName name="ㅁ127">#REF!</definedName>
    <definedName name="ㅁ134">#REF!</definedName>
    <definedName name="ㅁ1382">#REF!</definedName>
    <definedName name="ㅁ1510.">#REF!</definedName>
    <definedName name="ㅁ16300">#REF!</definedName>
    <definedName name="ㅁ170">[303]저!#REF!</definedName>
    <definedName name="ㅁ191">#REF!</definedName>
    <definedName name="ㅁ2">[213]경산!#REF!</definedName>
    <definedName name="ㅁ200">[304]Sheet1!#REF!</definedName>
    <definedName name="ㅁ201">[302]철거산출근거!#REF!</definedName>
    <definedName name="ㅁ219">#REF!</definedName>
    <definedName name="ㅁ222">#REF!</definedName>
    <definedName name="ㅁ235">#REF!</definedName>
    <definedName name="ㅁ250">#REF!</definedName>
    <definedName name="ㅁ270">#REF!</definedName>
    <definedName name="ㅁ300">#REF!</definedName>
    <definedName name="ㅁ309">#REF!</definedName>
    <definedName name="ㅁ331">#REF!</definedName>
    <definedName name="ㅁ384K5">#REF!</definedName>
    <definedName name="ㅁ388">'[10]내역서(사업소)'!#REF!</definedName>
    <definedName name="ㅁ4">#REF!</definedName>
    <definedName name="ㅁ437">#REF!</definedName>
    <definedName name="ㅁ450">'[305]내역서(삼호)'!#REF!</definedName>
    <definedName name="ㅁ459">[306]일위대가!#REF!</definedName>
    <definedName name="ㅁ500">[307]Baby일위대가!#REF!</definedName>
    <definedName name="ㅁ54">#REF!</definedName>
    <definedName name="ㅁ545">#REF!</definedName>
    <definedName name="ㅁ60">[308]직노!#REF!</definedName>
    <definedName name="ㅁ63">#REF!</definedName>
    <definedName name="ㅁ636">#REF!</definedName>
    <definedName name="ㅁ670">#REF!</definedName>
    <definedName name="ㅁ671">#REF!</definedName>
    <definedName name="ㅁ690">#REF!</definedName>
    <definedName name="ㅁ700">[309]건축공사실행!#REF!</definedName>
    <definedName name="ㅁ750">[309]건축공사실행!#REF!</definedName>
    <definedName name="ㅁ771">#REF!</definedName>
    <definedName name="ㅁ800">[310]기계설비!#REF!</definedName>
    <definedName name="ㅁ8529">'[311]일위대가(가설)'!#REF!</definedName>
    <definedName name="ㅁ863">#REF!</definedName>
    <definedName name="ㅁ940">#REF!</definedName>
    <definedName name="ㅁa1140">#REF!</definedName>
    <definedName name="ㅁㄱㅂ" hidden="1">{#N/A,#N/A,FALSE,"단가표지"}</definedName>
    <definedName name="ㅁㄴ" hidden="1">{#N/A,#N/A,FALSE,"2~8번"}</definedName>
    <definedName name="ㅁㄴㄹㄷㅁㄴㅇㄹㄷㅈ">#REF!</definedName>
    <definedName name="ㅁㄴㄹㅇㄹ">#N/A</definedName>
    <definedName name="ㅁㄴㅁㄴㅁ">#REF!</definedName>
    <definedName name="ㅁㄴㅁㅁ">#N/A</definedName>
    <definedName name="ㅁㄴㅁㅇ" hidden="1">#REF!</definedName>
    <definedName name="ㅁㄴㅇ" hidden="1">{#N/A,#N/A,FALSE,"배수1"}</definedName>
    <definedName name="ㅁㄴㅇㄱㄻㅈㄷㄱㄹ">#REF!</definedName>
    <definedName name="ㅁㄴㅇㄴ" hidden="1">{#N/A,#N/A,TRUE,"토적및재료집계";#N/A,#N/A,TRUE,"토적및재료집계";#N/A,#N/A,TRUE,"단위량"}</definedName>
    <definedName name="ㅁㄴㅇㄷㅂㅈㄷㅇㅂㅈㄷ" hidden="1">{#N/A,#N/A,FALSE,"이태원철근"}</definedName>
    <definedName name="ㅁㄴㅇㄹ" hidden="1">{#N/A,#N/A,FALSE,"이태원철근"}</definedName>
    <definedName name="ㅁㄴㅇㄹㄴㄹ" hidden="1">{#N/A,"수불부",FALSE,"사급자재수불서";#N/A,"수불부",FALSE,"사급자재수불서"}</definedName>
    <definedName name="ㅁㄴㅇㄹㄴㅇㄹ" hidden="1">{#N/A,#N/A,FALSE,"이태원철근"}</definedName>
    <definedName name="ㅁㄴㅇㄹㄴㅇㄻㄴㅇㄹㄴ" hidden="1">{#N/A,#N/A,FALSE,"이태원철근"}</definedName>
    <definedName name="ㅁㄴㅇㄹㄴㅇㅁㄹㄴㅇㅁㄻ누" hidden="1">{#N/A,#N/A,FALSE,"이태원철근"}</definedName>
    <definedName name="ㅁㄴㅇㄹㄴㅇㅁㄻㄴㅇㄻ" hidden="1">{#N/A,#N/A,FALSE,"이태원철근"}</definedName>
    <definedName name="ㅁㄴㅇㄹㄴㅇㅁㅎㄷㅈㅅㅎㄻㄴ" hidden="1">{#N/A,#N/A,FALSE,"이태원철근"}</definedName>
    <definedName name="ㅁㄴㅇㄹㄻㄴ" hidden="1">{#N/A,#N/A,FALSE,"이태원철근"}</definedName>
    <definedName name="ㅁㄴㅇㄹㅇㄹㅇㄹ">[312]Mc1!#REF!</definedName>
    <definedName name="ㅁㄴㅇ류" hidden="1">#REF!</definedName>
    <definedName name="ㅁㄴㅇㄻㄴㄹㄴㅁㅇ" hidden="1">{#N/A,#N/A,FALSE,"이태원철근"}</definedName>
    <definedName name="ㅁㄴㅇㄻㄴㅇ">#REF!</definedName>
    <definedName name="ㅁㄴㅇㄻㄴㅇㄹ" hidden="1">{#N/A,#N/A,FALSE,"이태원철근"}</definedName>
    <definedName name="ㅁㄴㅇㄻㄴㅇㄹㄴ" hidden="1">#REF!</definedName>
    <definedName name="ㅁㄴㅇㄻㄴㅇㄹㄴㅁㅇㄹ" hidden="1">{#N/A,#N/A,FALSE,"이태원철근"}</definedName>
    <definedName name="ㅁㄴㅇㄻㄴㅇㄹㄴㅁㅎㄴㅇㅎ" hidden="1">{"'용역비'!$A$4:$C$8"}</definedName>
    <definedName name="ㅁㄴㅇㄻㄴㅇㄻㄴㄹ" hidden="1">{#N/A,#N/A,FALSE,"명세표"}</definedName>
    <definedName name="ㅁㄴㅇㄻㄴㅇㄻㄴㅇ" hidden="1">{#N/A,#N/A,FALSE,"이태원철근"}</definedName>
    <definedName name="ㅁㄴㅇㄻㄴ이ㅏ럼닝ㅍㅁ">#REF!</definedName>
    <definedName name="ㅁㄴㅇㄻㄷㅈㄱㄹ">#REF!</definedName>
    <definedName name="ㅁㄴㅇㄻㄹ" hidden="1">{#N/A,#N/A,FALSE,"이태원철근"}</definedName>
    <definedName name="ㅁㄴㅇㄻㅁ">'[30]#REF'!$F$17</definedName>
    <definedName name="ㅁㄴㅇㄻㅁㅁㅁ">#REF!</definedName>
    <definedName name="ㅁㄴㅇㄻㅇㄹ">#REF!</definedName>
    <definedName name="ㅁㄴㅇㄻㅈㄷㄱ">#REF!</definedName>
    <definedName name="ㅁㄴㅇㄻㅈㄷㄹ">#REF!</definedName>
    <definedName name="ㅁㄴㅇㅀ">[313]노무비단가!$B$3:$H$147</definedName>
    <definedName name="ㅁㄴㅇㅁ" hidden="1">{#N/A,#N/A,FALSE,"배수1"}</definedName>
    <definedName name="ㅁㄴㅇㅁㄴㅇ" localSheetId="0" hidden="1">#REF!</definedName>
    <definedName name="ㅁㄴㅇㅁㄴㅇ" hidden="1">#REF!</definedName>
    <definedName name="ㅁㄴㅇㅁㄶㅇㄶㅇㄶㅇㅁㅎㅇ" hidden="1">{#N/A,#N/A,FALSE,"이태원철근"}</definedName>
    <definedName name="ㅁㄴㅇㅂㅈㄷㅁㄴㄷㅇㅁㄴ" hidden="1">{#N/A,#N/A,FALSE,"이태원철근"}</definedName>
    <definedName name="ㅁㄴㅇㅂㅈㄷㅁㄴㅇㅂㅈ" hidden="1">{#N/A,#N/A,FALSE,"이태원철근"}</definedName>
    <definedName name="ㅁㄴㅇㅊㅍㅁ">#REF!</definedName>
    <definedName name="ㅁㄴㅇㅍㄴㅇㄴ" hidden="1">'[57]98수문일위'!$A$1:$P$2004</definedName>
    <definedName name="ㅁㄴㅇㅍㄴㅇㄹ">#REF!</definedName>
    <definedName name="ㅁㄴㅇㅍㅁㄴㅇㄹ">#REF!</definedName>
    <definedName name="ㅁㄴㅇㅍㅋㅌㅊㅍㅁㅇㄹ">#REF!</definedName>
    <definedName name="ㅁㄴㅇㅎㄴㅇㅁㄹㄷㅈㄹㄴㅇ" hidden="1">{#N/A,#N/A,FALSE,"이태원철근"}</definedName>
    <definedName name="ㅁㄴㅇㅎㄴㅇㅁㄹㄷㅈㄹㄴㅇㄹ" hidden="1">{#N/A,#N/A,FALSE,"이태원철근"}</definedName>
    <definedName name="ㅁㄴㅇㅎㄴㅇㅁㅎㅁㄴㅇㄻㄴㅇ" hidden="1">{#N/A,#N/A,FALSE,"이태원철근"}</definedName>
    <definedName name="ㅁㄴㅇㅎㄴㅇㅁㅎㅁㄴㅇㅎㅁㄴㅇㄹ" hidden="1">{#N/A,#N/A,FALSE,"이태원철근"}</definedName>
    <definedName name="ㅁㄴㅇㅎㄴㅇㅎㄶㅇㄶㅇㅁ" hidden="1">{#N/A,#N/A,FALSE,"이태원철근"}</definedName>
    <definedName name="ㅁㄴㅇㅎㄹ호">#REF!</definedName>
    <definedName name="ㅁㄴㅇㅎㅁㄴㄷㅇㅎㄴㅇㅁㅎㅁㄴ" hidden="1">{#N/A,#N/A,FALSE,"이태원철근"}</definedName>
    <definedName name="ㅁㄴㅇㅎㅁㄴㄷㅈㅎㄻㄴㅇㄻㄴㅇ" hidden="1">{#N/A,#N/A,FALSE,"이태원철근"}</definedName>
    <definedName name="ㅁㄴㅇㅎㅁㄴㅇㅅㄷㅈㅁㄻㄴㅇㄹ" hidden="1">{#N/A,#N/A,FALSE,"이태원철근"}</definedName>
    <definedName name="ㅁㄴㅇㅎㅁㄴㅇㅎㄻㄴㅇㄱㄹㄴㅇ" hidden="1">{#N/A,#N/A,FALSE,"이태원철근"}</definedName>
    <definedName name="ㅁㄴㅇㅎㅁㄴㅇㅎㄻㄴㅇㅎㅁㄴㅇ" hidden="1">{#N/A,#N/A,FALSE,"이태원철근"}</definedName>
    <definedName name="ㅁㄴㅇㅎㅁㄴㅇㅎㅁㄴㅇㄻㄴㅇㄹ" hidden="1">{#N/A,#N/A,FALSE,"이태원철근"}</definedName>
    <definedName name="ㅁㄴㅇㅎㅁㄴㅇㅎㅁㄴㅇㅎ" hidden="1">{#N/A,#N/A,FALSE,"이태원철근"}</definedName>
    <definedName name="ㅁㄴㅇㅎㅁㄴㅇㅎㅁㄴㅇㅎㄴㅇㅁㅎ" hidden="1">{#N/A,#N/A,FALSE,"이태원철근"}</definedName>
    <definedName name="ㅁㄴㅇㅎㅁㄴㅇㅎㅁㄴㅇㅎㄹㄴㅇㅁㅎㄴ" hidden="1">{#N/A,#N/A,FALSE,"이태원철근"}</definedName>
    <definedName name="ㅁㄴㅇㅎㅁㄴㅇㅎㅁㄴㅇㅎㅁ" hidden="1">{#N/A,#N/A,FALSE,"이태원철근"}</definedName>
    <definedName name="ㅁㄴㅇㅎㅁㄴㅇㅎㅁㄴㅇㅎㅁㄴ" hidden="1">{#N/A,#N/A,FALSE,"이태원철근"}</definedName>
    <definedName name="ㅁㄴㅇㅎㅁㄴㅇㅎㅁㄶㅇㅁㄶㅇ" hidden="1">{#N/A,#N/A,FALSE,"이태원철근"}</definedName>
    <definedName name="ㅁㄴㅇㅎㅁㄶㅇㅁㄶㅇㄶㅇㅁ" hidden="1">{#N/A,#N/A,FALSE,"이태원철근"}</definedName>
    <definedName name="ㅁㄴㅇㅎㅁㄶㅇㅇㅁㄶ" hidden="1">{#N/A,#N/A,FALSE,"이태원철근"}</definedName>
    <definedName name="ㅁㄴㅇㅎㅁㄷㅈㅎㅁㄴㄷㄱㄻㄴㅇ" hidden="1">{#N/A,#N/A,FALSE,"이태원철근"}</definedName>
    <definedName name="ㅁㄴㅇㅎㅁㅎㅇㅁㅎㅇ" hidden="1">{#N/A,#N/A,FALSE,"이태원철근"}</definedName>
    <definedName name="ㅁㄴ이러밍ㄹ">#REF!</definedName>
    <definedName name="ㅁㄴㅊㅍ">#REF!</definedName>
    <definedName name="ㅁㄴㅊㅍㅁㄴㅇㄻㄴㅇㄹ">#REF!</definedName>
    <definedName name="ㅁㄴㅊㅍㅁㄴㅇㄻㄷ">#REF!</definedName>
    <definedName name="ㅁㄴㅊㅍㅁㅌㅊ펌ㄴㅇㄹ" hidden="1">#REF!</definedName>
    <definedName name="ㅁ뇬ㄱ쇿ㄴ" hidden="1">{#N/A,#N/A,FALSE,"이태원철근"}</definedName>
    <definedName name="ㅁ니아민ㅇㅁㄴㅇㅁㄴ" hidden="1">{#N/A,#N/A,FALSE,"지침";#N/A,#N/A,FALSE,"환경분석";#N/A,#N/A,FALSE,"Sheet16"}</definedName>
    <definedName name="ㅁㄶㅁㄴ" hidden="1">#REF!</definedName>
    <definedName name="ㅁㄶㅇㄶㅇㄶㅇㄶㅇㅁ" hidden="1">{#N/A,#N/A,FALSE,"이태원철근"}</definedName>
    <definedName name="ㅁㄶㅇㄶㅇㄶㅇㅁㅁㄶㅇㅎㅇ" hidden="1">{#N/A,#N/A,FALSE,"이태원철근"}</definedName>
    <definedName name="ㅁㄶㅇㄶㅇㅁㄶㅇㅁㄶㅇㄶㅇㅁ" hidden="1">{#N/A,#N/A,FALSE,"이태원철근"}</definedName>
    <definedName name="ㅁㄶㅇㄶㅇㅁㄶㅇㅁㄶㅇㅁㄶㅇ" hidden="1">{#N/A,#N/A,FALSE,"이태원철근"}</definedName>
    <definedName name="ㅁㄶㅇㅁㄶㅇㄶㅇㄶㅇㄶㅇ" hidden="1">{#N/A,#N/A,FALSE,"이태원철근"}</definedName>
    <definedName name="ㅁㄶㅇㅎㅎㅇㄴㄶㅇㅁㄶㅇ" hidden="1">{#N/A,#N/A,FALSE,"이태원철근"}</definedName>
    <definedName name="ㅁㄷㄱㄻ">#REF!</definedName>
    <definedName name="ㅁㄷㄱㅂㅈㅇㄹㄴ">#REF!</definedName>
    <definedName name="ㅁㄷㄺㅁㄷㄹ">#REF!</definedName>
    <definedName name="ㅁㄹ" hidden="1">{#N/A,#N/A,TRUE,"총괄"}</definedName>
    <definedName name="ㅁㄹㄹㄴㅇㄹㅇㄴㄹㄴㅇ" hidden="1">{#N/A,#N/A,FALSE,"포장1";#N/A,#N/A,FALSE,"포장1"}</definedName>
    <definedName name="ㅁㄹㅇㄴ" hidden="1">{#N/A,#N/A,FALSE,"이태원철근"}</definedName>
    <definedName name="ㅁㄹㅇㄴㅇㄹ" hidden="1">{#N/A,"수불부",FALSE,"사급자재수불서";#N/A,"수불부",FALSE,"사급자재수불서"}</definedName>
    <definedName name="ㅁㄹㅇㄹ">#REF!,#REF!</definedName>
    <definedName name="ㅁㄹㅈㅇㄶㅁㄴㅇ">#REF!</definedName>
    <definedName name="ㅁㄻㄴㅇㄹㄴㅇㄹㄴ" hidden="1">#REF!</definedName>
    <definedName name="ㅁㄻㄻㄻㄻ">#REF!</definedName>
    <definedName name="ㅁㄻㅇㄹㄴ" hidden="1">{#N/A,"수불부",FALSE,"사급자재수불서";#N/A,"수불부",FALSE,"사급자재수불서"}</definedName>
    <definedName name="ㅁㅀㅁㄴ" hidden="1">#REF!</definedName>
    <definedName name="ㅁㅀㅁㅈㄷㄹ">#REF!</definedName>
    <definedName name="ㅁㅁ">BlankMacro1</definedName>
    <definedName name="ㅁㅁ158">#REF!</definedName>
    <definedName name="ㅁㅁ185">#REF!</definedName>
    <definedName name="ㅁㅁㄴ" hidden="1">{#N/A,#N/A,FALSE,"2~8번"}</definedName>
    <definedName name="ㅁㅁㅁ">#REF!</definedName>
    <definedName name="ㅁㅁㅁㅁ">#REF!</definedName>
    <definedName name="ㅁㅁㅁㅁㅁ">#N/A</definedName>
    <definedName name="ㅁㅁㅁㅁㅁㅁ" hidden="1">#REF!</definedName>
    <definedName name="ㅁㅁㅁㅁㅁㅁㅁㅁ">[61]Sheet1!$B$12</definedName>
    <definedName name="ㅁㅁㅁㅁㅁㅁㅁㅁㅁㅁ"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ㅁㅁㅁㅁㅁㅁㅁㅁㅁㅁㅁ" hidden="1">{#N/A,#N/A,FALSE,"이태원철근"}</definedName>
    <definedName name="ㅁㅁㅁㅁㅁㅁㅁㅁㅁㅁㅁㅁ" hidden="1">{#N/A,#N/A,FALSE,"이태원철근"}</definedName>
    <definedName name="ㅁㅁㅁㅁㅁㅁㅁㅁㅁㅁㅁㅁㅁ" hidden="1">{#N/A,#N/A,FALSE,"이태원철근"}</definedName>
    <definedName name="ㅁㅁㅁㅁㅁㅁㅁㅁㅁㅁㅁㅁㅁㅁ" hidden="1">{#N/A,#N/A,FALSE,"이태원철근"}</definedName>
    <definedName name="ㅁㅁ미" hidden="1">{"'용역비'!$A$4:$C$8"}</definedName>
    <definedName name="ㅁㅂ">[61]Sheet1!$B$12</definedName>
    <definedName name="ㅁㅂㅂㅂㅂ">[61]Sheet1!$B$12</definedName>
    <definedName name="ㅁㅂㅇㅁㄴㅇ">#REF!</definedName>
    <definedName name="ㅁㅂㅈ">[101]설명서!#REF!</definedName>
    <definedName name="ㅁㅂㅎ">[314]!Macro13</definedName>
    <definedName name="ㅁㅅㅅㅁㄱㅈ"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ㅇ">#REF!</definedName>
    <definedName name="ㅁㅇㄴㄹ">[315]수량산출서!#REF!</definedName>
    <definedName name="ㅁㅇㄴㄻㄴㅇㄻㄴㅇㄹ" hidden="1">{#N/A,#N/A,FALSE,"이태원철근"}</definedName>
    <definedName name="ㅁㅇㄴ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ㅇㄴㅁㄹ">'[316](입력)동배치'!#REF!</definedName>
    <definedName name="ㅁㅇㄴㅁㅇㅁ" hidden="1">{#N/A,#N/A,FALSE,"배수1"}</definedName>
    <definedName name="ㅁㅇㄹ" hidden="1">{#N/A,#N/A,FALSE,"포장2"}</definedName>
    <definedName name="ㅁㅇㄹㄴㄻ" hidden="1">{"'Sheet1'!$D$19","'Sheet1'!$B$22:$E$22"}</definedName>
    <definedName name="ㅁㅇㄹㄴㅁㅇㄹㄴ" hidden="1">{#N/A,"수불부",FALSE,"사급자재수불서";#N/A,"수불부",FALSE,"사급자재수불서"}</definedName>
    <definedName name="ㅁㅇㄹㄴㅇㄹㄴㅇㄹ" hidden="1">{#N/A,"수불부",FALSE,"사급자재수불서";#N/A,"수불부",FALSE,"사급자재수불서"}</definedName>
    <definedName name="ㅁㅇㄹㅁㅈㄷㅊ">#REF!</definedName>
    <definedName name="ㅁㅇㄹㅈㄷㄱㄹ">#REF!</definedName>
    <definedName name="ㅁㅇㄻ">#REF!</definedName>
    <definedName name="ㅁㅇㄻㄴㄻ" hidden="1">{#N/A,#N/A,FALSE,"이태원철근"}</definedName>
    <definedName name="ㅁㅇㄻㄴㅇㄹ">#REF!</definedName>
    <definedName name="ㅁㅇㄻㄴㅇㄹㅇㅁㄴㅇㄹ">#REF!</definedName>
    <definedName name="ㅁㅇㄻㄷㄱㄹ">#REF!</definedName>
    <definedName name="ㅁㅇㄻㄷㄺ">#REF!</definedName>
    <definedName name="ㅁㅇㄻㅈㄷㄱ">#REF!</definedName>
    <definedName name="ㅁㅇㅁㅊ">#REF!</definedName>
    <definedName name="ㅁㅇㅂㅈㄷㅇㅂㅈㄷㅁㄴ" hidden="1">{#N/A,#N/A,FALSE,"이태원철근"}</definedName>
    <definedName name="ㅁㅇㅎㄻㄷㄱㄹ">#REF!</definedName>
    <definedName name="ㅁㅇㅎㅁㄴㅇㅎㅇㅁㄶㄻㅇㄴ" hidden="1">{#N/A,#N/A,FALSE,"이태원철근"}</definedName>
    <definedName name="ㅁㅇㅎㅁㄶㅇㅁㅎㅇㄶㅇ" hidden="1">{#N/A,#N/A,FALSE,"이태원철근"}</definedName>
    <definedName name="ㅁㅇㅎㅁㄷㄱ">#REF!</definedName>
    <definedName name="ㅁ인ㅍㅁ닟ㅍㅁㄴㅇㄹ" hidden="1">#REF!</definedName>
    <definedName name="ㅁ읾ㄴㅇㄻ" hidden="1">#REF!</definedName>
    <definedName name="ㅁㅈㄴㄹ">BlankMacro1</definedName>
    <definedName name="ㅁㅈㄷ" hidden="1">{#N/A,#N/A,FALSE,"배수1"}</definedName>
    <definedName name="ㅁㅈㄷㄱㅁㅈ3ㄱㄹㅇ">#REF!</definedName>
    <definedName name="ㅁㅈㄷㄱㅁㅈㄷㄱ">#REF!</definedName>
    <definedName name="ㅁㅈㄷㄱㅁㅈㄷㄱㄹ">#REF!</definedName>
    <definedName name="ㅁㅈㄷㄻㄴㅇㅊㅍ">#REF!</definedName>
    <definedName name="ㅁㅈㄷㅅㅂㄱ흎ㅊ퓨" hidden="1">#REF!</definedName>
    <definedName name="ㅁㅈㅂ">[101]예정공정표!#REF!</definedName>
    <definedName name="ㅁㅈㅇㅍㅁㅊㅁ">#REF!</definedName>
    <definedName name="ㅁㅊㅇㅍㅁㄴㅇㄻㄴㅇㄹ" hidden="1">#REF!</definedName>
    <definedName name="ㅁㅊㅍㅋㅌㅊ">#REF!</definedName>
    <definedName name="ㅁㅋㄴ">[101]설명서!#REF!</definedName>
    <definedName name="ㅁㅍ">#REF!</definedName>
    <definedName name="ㅁㅍㄴㅇㅍㅁㄴㅇㄹ">#REF!</definedName>
    <definedName name="ㅁㅎㅁ">#REF!</definedName>
    <definedName name="마">BlankMacro1</definedName>
    <definedName name="마가목R3">[164]데이타!$E$160</definedName>
    <definedName name="마가목R5">[164]데이타!$E$161</definedName>
    <definedName name="마가목R7">[164]데이타!$E$162</definedName>
    <definedName name="마감" hidden="1">{#N/A,#N/A,FALSE,"견적조건";#N/A,#N/A,FALSE,"산출근거"}</definedName>
    <definedName name="마감수준24">#REF!</definedName>
    <definedName name="마감수준32">#REF!</definedName>
    <definedName name="마감수준43">#REF!</definedName>
    <definedName name="마감수준48">#REF!</definedName>
    <definedName name="마감수준62">#REF!</definedName>
    <definedName name="마감수준80">#REF!</definedName>
    <definedName name="마감포">#N/A</definedName>
    <definedName name="마대">#REF!</definedName>
    <definedName name="마대_pp">#REF!</definedName>
    <definedName name="마마">#REF!</definedName>
    <definedName name="마마마">#REF!</definedName>
    <definedName name="마부우마차포함">[147]노임단가!#REF!</definedName>
    <definedName name="마스콘수량">#REF!</definedName>
    <definedName name="마음">#REF!,#REF!</definedName>
    <definedName name="마찰각">#REF!</definedName>
    <definedName name="마카담로라">250000</definedName>
    <definedName name="마케담경">#REF!</definedName>
    <definedName name="마케담노무">#REF!</definedName>
    <definedName name="마케담재료">#REF!</definedName>
    <definedName name="마하11_40">#REF!</definedName>
    <definedName name="마하12_25">#REF!</definedName>
    <definedName name="마하12_40">#REF!</definedName>
    <definedName name="마하13_25">#REF!</definedName>
    <definedName name="마하21_40">#REF!</definedName>
    <definedName name="마하22_25">#REF!</definedName>
    <definedName name="마하22_40">#REF!</definedName>
    <definedName name="마하23_25">#REF!</definedName>
    <definedName name="마하31_40">#REF!</definedName>
    <definedName name="마하32_25">#REF!</definedName>
    <definedName name="마하32_40">#REF!</definedName>
    <definedName name="마하33_25">#REF!</definedName>
    <definedName name="만">[317]환산!#REF!</definedName>
    <definedName name="만회대책" hidden="1">{#N/A,#N/A,TRUE,"LOADCOVE";#N/A,#N/A,TRUE,"PAGE001";#N/A,#N/A,TRUE,"PAGE002";#N/A,#N/A,TRUE,"PAGE003";#N/A,#N/A,TRUE,"PAGE004";#N/A,#N/A,TRUE,"PAGE005";#N/A,#N/A,TRUE,"PAGE006";#N/A,#N/A,TRUE,"PAGE007";#N/A,#N/A,TRUE,"PAGE008";#N/A,#N/A,TRUE,"PAGE009";#N/A,#N/A,TRUE,"PAGE010";#N/A,#N/A,TRUE,"PAGE011";#N/A,#N/A,TRUE,"PAGE012";#N/A,#N/A,TRUE,"PAGE013"}</definedName>
    <definedName name="말">BlankMacro1</definedName>
    <definedName name="말뚝길이">'[10]#REF'!$C$136</definedName>
    <definedName name="말뚝속채움">'[10]#REF'!$C$163</definedName>
    <definedName name="말뚝시험비">'[10]#REF'!$C$182</definedName>
    <definedName name="말뚝이">#REF!</definedName>
    <definedName name="말뚝이음">'[10]#REF'!$C$151</definedName>
    <definedName name="말발도리1003">[164]데이타!$E$163</definedName>
    <definedName name="말발도리1204">[164]데이타!$E$164</definedName>
    <definedName name="말발도리1506">[164]데이타!$E$165</definedName>
    <definedName name="맘모스">'[318]단가표 (2)'!$A$2:$G$343</definedName>
    <definedName name="망">[288]구분자!$M$22:$M$24</definedName>
    <definedName name="망루"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망포">#REF!</definedName>
    <definedName name="매">'[319]총괄갑 '!#REF!</definedName>
    <definedName name="매끈한마감">'[10]#REF'!$C$274</definedName>
    <definedName name="매매일">[320]기본사항!$G$21</definedName>
    <definedName name="매매주식수">[320]기본사항!$G$18</definedName>
    <definedName name="매몰본">'[10]#REF'!$AB$9:$AB$199</definedName>
    <definedName name="매입">#REF!</definedName>
    <definedName name="매입개방">[98]DATA!$E$6:$F$15</definedName>
    <definedName name="매자0804">[164]데이타!$E$166</definedName>
    <definedName name="매자1005">[164]데이타!$E$167</definedName>
    <definedName name="매체">#REF!</definedName>
    <definedName name="매출순이익">#REF!</definedName>
    <definedName name="매출액" hidden="1">[321]인사자료총집계!#REF!</definedName>
    <definedName name="매출이월" hidden="1">{#N/A,#N/A,TRUE,"LOADCOVE";#N/A,#N/A,TRUE,"PAGE001";#N/A,#N/A,TRUE,"PAGE002";#N/A,#N/A,TRUE,"PAGE003";#N/A,#N/A,TRUE,"PAGE004";#N/A,#N/A,TRUE,"PAGE005";#N/A,#N/A,TRUE,"PAGE006";#N/A,#N/A,TRUE,"PAGE007";#N/A,#N/A,TRUE,"PAGE008";#N/A,#N/A,TRUE,"PAGE009";#N/A,#N/A,TRUE,"PAGE010";#N/A,#N/A,TRUE,"PAGE011";#N/A,#N/A,TRUE,"PAGE012";#N/A,#N/A,TRUE,"PAGE013"}</definedName>
    <definedName name="매크로10">#N/A</definedName>
    <definedName name="매크로11">[10]!매크로11</definedName>
    <definedName name="매크로12">#N/A</definedName>
    <definedName name="매크로13">#N/A</definedName>
    <definedName name="매크로14">#N/A</definedName>
    <definedName name="매크로15">#N/A</definedName>
    <definedName name="매크로16">#N/A</definedName>
    <definedName name="매크로17">#N/A</definedName>
    <definedName name="매크로19">[322]!매크로19</definedName>
    <definedName name="매크로33">[267]Macro2!$B$1</definedName>
    <definedName name="매크로4">[10]!매크로4</definedName>
    <definedName name="매크로6">#REF!</definedName>
    <definedName name="매크로9">#N/A</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매화R10">[164]데이타!$E$174</definedName>
    <definedName name="매화R4">[164]데이타!$E$171</definedName>
    <definedName name="매화R6">[164]데이타!$E$172</definedName>
    <definedName name="매화R8">[164]데이타!$E$173</definedName>
    <definedName name="맥문동">#REF!</definedName>
    <definedName name="맨_두겅">[175]수량산출!$R$37</definedName>
    <definedName name="맨홀">[10]노임단가!$C$39</definedName>
    <definedName name="맨홀규격">#REF!</definedName>
    <definedName name="맨홀단가">[10]노임단가!$C$40</definedName>
    <definedName name="맨홀뚜껑">#REF!</definedName>
    <definedName name="맨홀인상단가">[10]노임단가!$C$28</definedName>
    <definedName name="맨홀토공111">#REF!</definedName>
    <definedName name="맨홀토공단위수량">#REF!</definedName>
    <definedName name="맨홀평균높이산출">#REF!</definedName>
    <definedName name="맨홀호수">#REF!</definedName>
    <definedName name="맨홍3호">'[10]#REF'!#REF!</definedName>
    <definedName name="머" hidden="1">{#N/A,#N/A,FALSE,"명세표"}</definedName>
    <definedName name="머16">#REF!</definedName>
    <definedName name="머케덤로울러자8경비">[260]장비경비!$G$85</definedName>
    <definedName name="머케덤로울러자8노무비">[260]장비경비!$I$85</definedName>
    <definedName name="머케덤로울러자8재료비">[260]장비경비!$H$85</definedName>
    <definedName name="메1">#REF!</definedName>
    <definedName name="메2">#REF!</definedName>
    <definedName name="메3">'[10]#REF'!#REF!</definedName>
    <definedName name="메4">'[10]#REF'!#REF!</definedName>
    <definedName name="메렁">#REF!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[164]데이타!$E$179</definedName>
    <definedName name="메타B12">[164]데이타!$E$180</definedName>
    <definedName name="메타B15">[164]데이타!$E$181</definedName>
    <definedName name="메타B18">[164]데이타!$E$182</definedName>
    <definedName name="메타B4">[164]데이타!$E$175</definedName>
    <definedName name="메타B5">[164]데이타!$E$176</definedName>
    <definedName name="메타B6">[164]데이타!$E$177</definedName>
    <definedName name="메타B8">[164]데이타!$E$178</definedName>
    <definedName name="멘트">#REF!</definedName>
    <definedName name="멘홀뚜껑648">#REF!</definedName>
    <definedName name="면고르기">#REF!</definedName>
    <definedName name="면벽">[323]도근좌표!$B$5:$R$17</definedName>
    <definedName name="면벽높이">'[10]#REF'!#REF!</definedName>
    <definedName name="면벽두께">'[10]#REF'!#REF!</definedName>
    <definedName name="면수">'[10]#REF'!$BL$9:$BL$199</definedName>
    <definedName name="면적" localSheetId="0">#REF!</definedName>
    <definedName name="면적">#REF!</definedName>
    <definedName name="면적총괄">[184]!면적총괄</definedName>
    <definedName name="명단" hidden="1">{#N/A,"수불부",FALSE,"사급자재수불서";#N/A,"수불부",FALSE,"사급자재수불서"}</definedName>
    <definedName name="명동동동동">#REF!</definedName>
    <definedName name="명수" localSheetId="0">#REF!</definedName>
    <definedName name="명수">#REF!</definedName>
    <definedName name="명일" hidden="1">{#N/A,#N/A,FALSE,"속도"}</definedName>
    <definedName name="명자0604">[164]데이타!$E$183</definedName>
    <definedName name="명자0805">[164]데이타!$E$184</definedName>
    <definedName name="명자1006">[164]데이타!$E$185</definedName>
    <definedName name="명자1208">[164]데이타!$E$186</definedName>
    <definedName name="명지입찰">#REF!</definedName>
    <definedName name="명칭">#REF!</definedName>
    <definedName name="모">#REF!</definedName>
    <definedName name="모21">#REF!</definedName>
    <definedName name="모감주R10">[164]데이타!$E$190</definedName>
    <definedName name="모감주R4">[164]데이타!$E$187</definedName>
    <definedName name="모감주R6">[164]데이타!$E$188</definedName>
    <definedName name="모감주R8">[164]데이타!$E$189</definedName>
    <definedName name="모감주나무H3.0xR10">#REF!</definedName>
    <definedName name="모과2005">[164]데이타!$E$191</definedName>
    <definedName name="모과2507">[164]데이타!$E$192</definedName>
    <definedName name="모과R10">[164]데이타!$E$195</definedName>
    <definedName name="모과R12">[164]데이타!$E$196</definedName>
    <definedName name="모과R15">[164]데이타!$E$197</definedName>
    <definedName name="모과R20">[164]데이타!$E$198</definedName>
    <definedName name="모과R25">[164]데이타!$E$199</definedName>
    <definedName name="모과R5">[164]데이타!$E$193</definedName>
    <definedName name="모과R8">[164]데이타!$E$194</definedName>
    <definedName name="모과나무">#REF!</definedName>
    <definedName name="모과나무H2.5">#REF!</definedName>
    <definedName name="모과나무H3.5">#REF!</definedName>
    <definedName name="모데ㅎ하우스건립비">#N/A</definedName>
    <definedName name="모델하우스건립비">#N/A</definedName>
    <definedName name="모란5가지">[164]데이타!$E$200</definedName>
    <definedName name="모란6가지">[164]데이타!$E$201</definedName>
    <definedName name="모랑">#REF!</definedName>
    <definedName name="모래">#REF!</definedName>
    <definedName name="모래1">#REF!</definedName>
    <definedName name="모래㎥">[147]자재단가!#REF!</definedName>
    <definedName name="모래노">#REF!</definedName>
    <definedName name="모래막이노">#REF!</definedName>
    <definedName name="모래막이재">#REF!</definedName>
    <definedName name="모래분사공">[194]시중노임단가!$C$123</definedName>
    <definedName name="모래사장노">#REF!</definedName>
    <definedName name="모래사장재">#REF!</definedName>
    <definedName name="모래재">#REF!</definedName>
    <definedName name="모래필터층경비">#REF!</definedName>
    <definedName name="모래필터층노무비">#REF!</definedName>
    <definedName name="모래필터층재료비">#REF!</definedName>
    <definedName name="모야">{"Book1","많다.xls"}</definedName>
    <definedName name="모터경">#REF!</definedName>
    <definedName name="모터노무비">#REF!</definedName>
    <definedName name="모터재료">#REF!</definedName>
    <definedName name="모형" hidden="1">{"'용역비'!$A$4:$C$8"}</definedName>
    <definedName name="목">#REF!</definedName>
    <definedName name="목____도">#REF!</definedName>
    <definedName name="목공">집</definedName>
    <definedName name="목공사">#REF!</definedName>
    <definedName name="목도">[324]단위단가!$B$11</definedName>
    <definedName name="목도1">#REF!</definedName>
    <definedName name="목도공" localSheetId="0">#REF!</definedName>
    <definedName name="목도공">#REF!</definedName>
    <definedName name="목련R10">[164]데이타!$E$206</definedName>
    <definedName name="목련R12">[164]데이타!$E$207</definedName>
    <definedName name="목련R15">[164]데이타!$E$208</definedName>
    <definedName name="목련R20">[164]데이타!$E$209</definedName>
    <definedName name="목련R4">[164]데이타!$E$202</definedName>
    <definedName name="목련R5">[164]데이타!$E$203</definedName>
    <definedName name="목련R6">[164]데이타!$E$204</definedName>
    <definedName name="목련R8">[164]데이타!$E$205</definedName>
    <definedName name="목록">OFFSET([325]그림!$B$1,0,0,COUNTA([325]그림!$B:$B),1)</definedName>
    <definedName name="목록1">#REF!</definedName>
    <definedName name="목록2">#REF!</definedName>
    <definedName name="목백합">#REF!</definedName>
    <definedName name="목서1506">[164]데이타!$E$213</definedName>
    <definedName name="목서2012">[164]데이타!$E$214</definedName>
    <definedName name="목서2515">[164]데이타!$E$215</definedName>
    <definedName name="목수국1006">[164]데이타!$E$210</definedName>
    <definedName name="목수국1208">[164]데이타!$E$211</definedName>
    <definedName name="목수국1510">[164]데이타!$E$212</definedName>
    <definedName name="목재가공">#REF!</definedName>
    <definedName name="목재경비">#REF!</definedName>
    <definedName name="목재노무">#REF!</definedName>
    <definedName name="목재료1">[326]재료!$K$7:$P$18</definedName>
    <definedName name="목재료2">[326]재료!$K$19:$P$30</definedName>
    <definedName name="목재재료">#REF!</definedName>
    <definedName name="목조각공">#REF!</definedName>
    <definedName name="목차">#N/A</definedName>
    <definedName name="목차9" hidden="1">{#N/A,#N/A,FALSE,"이태원철근"}</definedName>
    <definedName name="목차표">#REF!</definedName>
    <definedName name="목창호문짝">[327]아파트!#REF!</definedName>
    <definedName name="몰라" hidden="1">{#N/A,#N/A,FALSE,"명세표"}</definedName>
    <definedName name="몰라1" hidden="1">{#N/A,#N/A,FALSE,"명세표"}</definedName>
    <definedName name="몰탈">#REF!</definedName>
    <definedName name="몰탈노">#REF!</definedName>
    <definedName name="몰탈재">#REF!</definedName>
    <definedName name="못">'[167]단가 및 재료비'!$S$173</definedName>
    <definedName name="못_N38">#REF!</definedName>
    <definedName name="못_N50">#REF!</definedName>
    <definedName name="못_N75">#REF!</definedName>
    <definedName name="못25">#REF!</definedName>
    <definedName name="못38">#REF!</definedName>
    <definedName name="못50">#REF!</definedName>
    <definedName name="못75">#REF!</definedName>
    <definedName name="못N75">[168]자재단가!$K$196</definedName>
    <definedName name="뫃ㄹ놓ㄴ오" hidden="1">{#N/A,#N/A,FALSE,"이태원철근"}</definedName>
    <definedName name="무">[328]자재단가!#REF!</definedName>
    <definedName name="무궁화">#REF!</definedName>
    <definedName name="무궁화1003">[164]데이타!$E$216</definedName>
    <definedName name="무궁화1203">[164]데이타!$E$217</definedName>
    <definedName name="무궁화1504">[164]데이타!$E$218</definedName>
    <definedName name="무궁화1805">[164]데이타!$E$219</definedName>
    <definedName name="무궁화2006">[164]데이타!$E$220</definedName>
    <definedName name="무근">#REF!</definedName>
    <definedName name="무근콘크리트타설">#REF!</definedName>
    <definedName name="무근콘크리트헐기">#REF!</definedName>
    <definedName name="무기질노">#REF!</definedName>
    <definedName name="무기질재">#REF!</definedName>
    <definedName name="무농1호">#REF!</definedName>
    <definedName name="무농2호">#REF!</definedName>
    <definedName name="무늬">[288]구분자!$L$22:$L$23</definedName>
    <definedName name="무늬거푸집">'[10]#REF'!$C$280</definedName>
    <definedName name="무대조명">#REF!</definedName>
    <definedName name="무선안태나공">#REF!</definedName>
    <definedName name="무선안테나">#REF!</definedName>
    <definedName name="무선안테나공" localSheetId="0">#REF!</definedName>
    <definedName name="무선안테나공">#REF!</definedName>
    <definedName name="무선통신">#REF!</definedName>
    <definedName name="무수축.J">[93]진주방향!$AN$110</definedName>
    <definedName name="무수축콘크리트">#REF!</definedName>
    <definedName name="무안">[186]노무비!$B$12</definedName>
    <definedName name="무연휘발유">[147]자재단가!$K$6</definedName>
    <definedName name="무이주비">[177]사업성분석!#REF!</definedName>
    <definedName name="무한괘도크레인100경비">[147]장비경비!#REF!</definedName>
    <definedName name="문서의_처음">#REF!</definedName>
    <definedName name="문주">#REF!</definedName>
    <definedName name="문주비고">#REF!</definedName>
    <definedName name="문혜">[329]적현로!#REF!</definedName>
    <definedName name="문호장">#REF!</definedName>
    <definedName name="물">#REF!</definedName>
    <definedName name="물1">[330]물량!$A$4:$E$21</definedName>
    <definedName name="물10">[330]물량!$A$298:$E$315</definedName>
    <definedName name="물11">[330]물량!$A$319:$E$336</definedName>
    <definedName name="물12">[330]물량!$A$340:$G$357</definedName>
    <definedName name="물13">[330]물량!$A$361:$G$399</definedName>
    <definedName name="물14">[330]물량!$A$403:$E$420</definedName>
    <definedName name="물15">[330]물량!$A$424:$E$441</definedName>
    <definedName name="물16">[330]물량!$A$445:$G$483</definedName>
    <definedName name="물17">[330]물량!$A$487:$G$502</definedName>
    <definedName name="물18">[330]물량!$A$508:$E$525</definedName>
    <definedName name="물19">[330]물량!$A$529:$E$546</definedName>
    <definedName name="물2">[330]물량!$A$25:$E$48</definedName>
    <definedName name="물20">[330]물량!$A$550:$E$567</definedName>
    <definedName name="물22">[330]물량!$A$571:$E$588</definedName>
    <definedName name="물23">[330]물량!$A$592:$E$609</definedName>
    <definedName name="물24">[330]물량!$A$613:$E$630</definedName>
    <definedName name="물25">[330]물량!$A$634:$E$651</definedName>
    <definedName name="물26">[330]물량!$A$655:$E$672</definedName>
    <definedName name="물3">[330]물량!$A$67:$G$105</definedName>
    <definedName name="물4">[330]물량!$A$106:$G$147</definedName>
    <definedName name="물5">[330]물량!$A$151:$E$168</definedName>
    <definedName name="물6">[330]물량!$A$172:$E$189</definedName>
    <definedName name="물7">[330]물량!$A$193:$G$231</definedName>
    <definedName name="물8">[330]물량!$A$235:$G$273</definedName>
    <definedName name="물9">[330]물량!$A$277:$G$294</definedName>
    <definedName name="물가">#REF!</definedName>
    <definedName name="물가2">#REF!</definedName>
    <definedName name="물가변동내역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상승액">#REF!</definedName>
    <definedName name="물가자료" localSheetId="0">#REF!</definedName>
    <definedName name="물가자료">#REF!</definedName>
    <definedName name="물가자료1">#REF!</definedName>
    <definedName name="물가정보" localSheetId="0">#REF!</definedName>
    <definedName name="물가정보">#REF!</definedName>
    <definedName name="물경">#REF!</definedName>
    <definedName name="물노무">#REF!</definedName>
    <definedName name="물량">#REF!</definedName>
    <definedName name="물량변동" hidden="1">{#N/A,#N/A,FALSE,"포장단가"}</definedName>
    <definedName name="물량산출근거">#REF!</definedName>
    <definedName name="물량집계">#REF!</definedName>
    <definedName name="물량집계1">#REF!</definedName>
    <definedName name="물재료">#REF!</definedName>
    <definedName name="물탱크">#REF!</definedName>
    <definedName name="물탱크5500경비">[167]중기사용료산출근거!$G$155</definedName>
    <definedName name="물탱크5500노무비">[167]중기사용료산출근거!$G$159</definedName>
    <definedName name="물탱크5500재료비">[167]중기사용료산출근거!$G$163</definedName>
    <definedName name="물푸기">#REF!</definedName>
    <definedName name="물푸레R5">[164]데이타!$E$221</definedName>
    <definedName name="물푸레R6">[164]데이타!$E$222</definedName>
    <definedName name="물푸레R8">[164]데이타!$E$223</definedName>
    <definedName name="뭐" hidden="1">{#N/A,#N/A,FALSE,"이태원철근"}</definedName>
    <definedName name="뭐가이태원이야" hidden="1">{#N/A,#N/A,FALSE,"이태원철근"}</definedName>
    <definedName name="뭔데">#REF!</definedName>
    <definedName name="뮤">#REF!</definedName>
    <definedName name="뮤2">#REF!</definedName>
    <definedName name="뮤직" hidden="1">{#N/A,#N/A,FALSE,"이태원철근"}</definedName>
    <definedName name="미">[157]!BlankMacro1</definedName>
    <definedName name="미_장_공">#REF!</definedName>
    <definedName name="미끄럼방지1">#REF!</definedName>
    <definedName name="미끄럼방지시설2">BlankMacro1</definedName>
    <definedName name="미끄럼수량">#REF!</definedName>
    <definedName name="미나">[0]!ㅈㄷㅂㄹ</definedName>
    <definedName name="미래">#REF!</definedName>
    <definedName name="미래표지">#REF!</definedName>
    <definedName name="미선0804">[164]데이타!$E$224</definedName>
    <definedName name="미선1206">[164]데이타!$E$225</definedName>
    <definedName name="미송각재">#REF!</definedName>
    <definedName name="미송원목">#REF!</definedName>
    <definedName name="미송판재">#REF!</definedName>
    <definedName name="미장공">#REF!</definedName>
    <definedName name="미장공사">#REF!</definedName>
    <definedName name="미장하도관급자재비">#REF!</definedName>
    <definedName name="미진">[0]!NNG</definedName>
    <definedName name="미친놈" hidden="1">{#N/A,#N/A,FALSE,"이태원철근"}</definedName>
    <definedName name="민">[331]지급자재!$T$22</definedName>
    <definedName name="민경">'[332]을-ATYPE'!$B:$B</definedName>
    <definedName name="민수">#REF!</definedName>
    <definedName name="민ㅇ린ㅇ러">#REF!</definedName>
    <definedName name="민원가율" localSheetId="0">#REF!</definedName>
    <definedName name="민원가율">#REF!</definedName>
    <definedName name="밈ㄴ인이애ㅣㅏ잉르ㅏ댜ㅐㅇㄹ">#REF!</definedName>
    <definedName name="ㅂ">#REF!</definedName>
    <definedName name="ㅂ2ㄱ">BlankMacro1</definedName>
    <definedName name="ㅂㄱㄹㄷㅈㅅㄷ4ㅈ" hidden="1">#REF!</definedName>
    <definedName name="ㅂㄴ" hidden="1">{#N/A,#N/A,FALSE,"기안지";#N/A,#N/A,FALSE,"통신지"}</definedName>
    <definedName name="ㅂㄷ" hidden="1">{#N/A,#N/A,FALSE,"이태원철근"}</definedName>
    <definedName name="ㅂㅁㄷㅎ">#REF!</definedName>
    <definedName name="ㅂㅂ">#REF!</definedName>
    <definedName name="ㅂㅂ2">{"Book1","부대-(표지판,데리,가드).xls","부대-(낙,차,중분대).xls"}</definedName>
    <definedName name="ㅂㅂㅂ">'[10]#REF'!#REF!</definedName>
    <definedName name="ㅂㅂㅂㅂ" hidden="1">{"'고휘도교통표지4차선용'!$B$2:$O$14"}</definedName>
    <definedName name="ㅂㅂㅂㅂㅂ">#N/A</definedName>
    <definedName name="ㅂㅂㅂㅂㅂㅂ" hidden="1">{"'용역비'!$A$4:$C$8"}</definedName>
    <definedName name="ㅂㅂㅂㅂㅂㅂㅂ" hidden="1">{#N/A,#N/A,FALSE,"명세표"}</definedName>
    <definedName name="ㅂㅂㅂㅂㅂㅂㅂㅂ" hidden="1">{#N/A,#N/A,FALSE,"이태원철근"}</definedName>
    <definedName name="ㅂㅂㅂㅂㅂㅂㅂㅂㅂ" hidden="1">{#N/A,#N/A,FALSE,"이태원철근"}</definedName>
    <definedName name="ㅂㅂㅂㅂㅂㅂㅂㅂㅂㅂㅂ" hidden="1">{#N/A,#N/A,FALSE,"이태원철근"}</definedName>
    <definedName name="ㅂㅂㅂㅂㅂㅂㅂㅂㅂㅂㅂㅂ" hidden="1">{#N/A,#N/A,FALSE,"이태원철근"}</definedName>
    <definedName name="ㅂㅂㅂㅂㅂㅂㅂㅂㅂㅂㅂㅂㅂ" hidden="1">{#N/A,#N/A,FALSE,"이태원철근"}</definedName>
    <definedName name="ㅂㅂㅂㅂㅂㅂㅂㅂㅂㅂㅂㅂㅂㅂㅂㅂㅂ" hidden="1">{#N/A,#N/A,FALSE,"이태원철근"}</definedName>
    <definedName name="ㅂㅂㅂㅂㅂㅂㅂㅂㅂㅂㅂㅂㅂㅂㅂㅂㅂㅂ" hidden="1">{#N/A,#N/A,FALSE,"이태원철근"}</definedName>
    <definedName name="ㅂㅂㅂㅂㅂㅂㅂㅂㅂㅂㅂㅂㅂㅂㅂㅂㅂㅂㅂ" hidden="1">{#N/A,#N/A,FALSE,"이태원철근"}</definedName>
    <definedName name="ㅂㅂㅂㅂㅂㅂㅂㅂㅂㅂㅂㅂㅂㅂㅂㅂㅂㅂㅂㅂ" hidden="1">{#N/A,#N/A,FALSE,"이태원철근"}</definedName>
    <definedName name="ㅂㅂㅂㅂㅂㅂㅂㅂㅂㅂㅂㅂㅂㅂㅂㅂㅂㅂㅂㅂㅂㅂㅂㅂㅂㅂ" hidden="1">{#N/A,#N/A,FALSE,"이태원철근"}</definedName>
    <definedName name="ㅂㅂㅂㅂㅂㅂㅂㅂㅂㅂㅂㅂㅂㅂㅂㅂㅂㅂㅂㅂㅂㅂㅂㅂㅂㅂㅂㅂ" hidden="1">{#N/A,#N/A,FALSE,"이태원철근"}</definedName>
    <definedName name="ㅂㅂㅂㅂㅂㅂㅂㅂㅂㅂㅂㅂㅂㅂㅂㅂㅂㅂㅂㅂㅂㅂㅂㅂㅂㅂㅂㅂㅂㅂ" hidden="1">{#N/A,#N/A,FALSE,"이태원철근"}</definedName>
    <definedName name="ㅂㅂㅂㅂㅂㅂㅂㅂㅂㅂㅂㅂㅂㅂㅂㅂㅂㅂㅂㅂㅂㅂㅂㅂㅂㅂㅂㅂㅂㅂㅂㅂ" hidden="1">{#N/A,#N/A,FALSE,"이태원철근"}</definedName>
    <definedName name="ㅂㅂㅂㅂㅂㅂㅂㅂㅂㅂㅂㅂㅂㅂㅂㅂㅂㅂㅂㅂㅂㅂㅂㅂㅂㅂㅂㅂㅂㅂㅂㅂㅂㅂㅂㅂㅂ" hidden="1">{#N/A,#N/A,FALSE,"이태원철근"}</definedName>
    <definedName name="ㅂㅂㅂㅂㅂㅂㅂㅂㅂㅂㅂㅂㅂㅂㅂㅂ부" hidden="1">{#N/A,#N/A,FALSE,"이태원철근"}</definedName>
    <definedName name="ㅂㅂㅂㅂㅂㅂㅂㅂㅂㅂㅂ부" hidden="1">{#N/A,#N/A,FALSE,"이태원철근"}</definedName>
    <definedName name="ㅂㅂㅂㅂㅂㅂㅂㅂㅂㅂ붑ㅂ" hidden="1">{#N/A,#N/A,FALSE,"이태원철근"}</definedName>
    <definedName name="ㅂㅂㅂㅂㅂㅂㅂㅂㅂ부" hidden="1">{#N/A,#N/A,FALSE,"이태원철근"}</definedName>
    <definedName name="ㅂㅂㅂㅂㅂㅂㅂㅂ부" hidden="1">{#N/A,#N/A,FALSE,"이태원철근"}</definedName>
    <definedName name="ㅂㅂㅂㅂㅂㅂㅂ부" hidden="1">{#N/A,#N/A,FALSE,"이태원철근"}</definedName>
    <definedName name="ㅂㅂㅂㅂㅂ부" hidden="1">{#N/A,#N/A,FALSE,"이태원철근"}</definedName>
    <definedName name="ㅂㅂㅂㅂ붑ㅂㅂ" hidden="1">{#N/A,#N/A,FALSE,"이태원철근"}</definedName>
    <definedName name="ㅂㅂ붑ㅂㅂㅂㅂㅂㅂㅂㅂ" hidden="1">{#N/A,#N/A,FALSE,"이태원철근"}</definedName>
    <definedName name="ㅂㅈ">#REF!</definedName>
    <definedName name="ㅂㅈㄱㄷㅈㅂㄱㅈㄷㅂㄱ" hidden="1">{#N/A,#N/A,FALSE,"이정표"}</definedName>
    <definedName name="ㅂㅈㄱㅂㅈㄱ" hidden="1">{#N/A,#N/A,FALSE,"이태원철근"}</definedName>
    <definedName name="ㅂㅈㄱㅂㅈㄱㄷㅂ" hidden="1">{#N/A,#N/A,FALSE,"이태원철근"}</definedName>
    <definedName name="ㅂㅈㄱㅂㅈㄱㄷㅂㅈㄱ" hidden="1">{#N/A,#N/A,FALSE,"이태원철근"}</definedName>
    <definedName name="ㅂㅈㄱㅂㅈㄱㅇㅂㅈ" hidden="1">{#N/A,#N/A,FALSE,"이태원철근"}</definedName>
    <definedName name="ㅂㅈㄱㅂㅈㄱㅇㅂㅈㄱ" hidden="1">{#N/A,#N/A,FALSE,"이태원철근"}</definedName>
    <definedName name="ㅂㅈㄱㅂㅈㄷㄱㅂㅈㄷ" hidden="1">{#N/A,#N/A,FALSE,"이태원철근"}</definedName>
    <definedName name="ㅂㅈㄱㅂㅈㄷㅂㅈㄷ" hidden="1">{#N/A,#N/A,FALSE,"이태원철근"}</definedName>
    <definedName name="ㅂㅈㄱㅂㅈㅇㅂㅈㅇㄷㅂㅈ" hidden="1">{#N/A,#N/A,FALSE,"이태원철근"}</definedName>
    <definedName name="ㅂㅈㄷ" hidden="1">{#N/A,#N/A,FALSE,"골재소요량";#N/A,#N/A,FALSE,"골재소요량"}</definedName>
    <definedName name="ㅂㅈㄷㄱ" hidden="1">{#N/A,#N/A,FALSE,"현장 NCR 분석";#N/A,#N/A,FALSE,"현장품질감사";#N/A,#N/A,FALSE,"현장품질감사"}</definedName>
    <definedName name="ㅂㅈㄷㄱㄹㅇㅊㅍ">'[10]#REF'!$L$11</definedName>
    <definedName name="ㅂㅈㄷㄱㅂㅈㄱㅂㅈ" hidden="1">{#N/A,#N/A,FALSE,"이태원철근"}</definedName>
    <definedName name="ㅂㅈㄷㄱㅈㅂ" hidden="1">#REF!</definedName>
    <definedName name="ㅂㅈㄷㄴㅌ">[0]!juyjuy</definedName>
    <definedName name="ㅂㅈㄷㅂㅈㄱㅂㅈㅇ" hidden="1">{#N/A,#N/A,FALSE,"이태원철근"}</definedName>
    <definedName name="ㅂㅈㄷㅂㅈㅈㅇ부" hidden="1">{#N/A,#N/A,FALSE,"이태원철근"}</definedName>
    <definedName name="ㅂㅈㄷㅈㄷ" hidden="1">{#N/A,#N/A,FALSE,"이태원철근"}</definedName>
    <definedName name="ㅂㅈㅂㅈㅂㅈ">#REF!</definedName>
    <definedName name="ㅂㅈㅇㅁㄴㅇㅂㅈㄷㅁㄴ" hidden="1">{#N/A,#N/A,FALSE,"이태원철근"}</definedName>
    <definedName name="ㅂㅈㅇㅁㅇㅂㅈㄷㅁㄴ" hidden="1">{#N/A,#N/A,FALSE,"이태원철근"}</definedName>
    <definedName name="ㅂㅈㅇㅂㄴㅇㄴㅂㅇㅂㅈ" hidden="1">{#N/A,#N/A,FALSE,"이태원철근"}</definedName>
    <definedName name="ㅂㅈㅇㅂㅈㅇㅂㅈㅇ" hidden="1">{#N/A,#N/A,FALSE,"이태원철근"}</definedName>
    <definedName name="ㅂㅈㅎㅁㅇㄴ">#REF!</definedName>
    <definedName name="ㅂㅎㅁㅇㅀ">#REF!</definedName>
    <definedName name="ㅂㅎㅎㅁ">#REF!</definedName>
    <definedName name="바">BlankMacro1</definedName>
    <definedName name="바닥">'[221]토사(PE)'!#REF!</definedName>
    <definedName name="바닥몰">#REF!</definedName>
    <definedName name="바람">#REF!</definedName>
    <definedName name="바바">#N/A</definedName>
    <definedName name="바보" localSheetId="0">바보</definedName>
    <definedName name="바보">설계서용지!바보</definedName>
    <definedName name="바보2" localSheetId="0">IF(#REF!="S",INT(#REF!*VLOOKUP(#REF!,요율표,#REF!)),INT(#REF!*VLOOKUP(#REF!,요율표,#REF!)*VLOOKUP(#REF!,요율표,#REF!)))</definedName>
    <definedName name="바보2">IF(#REF!="S",INT(#REF!*VLOOKUP(#REF!,요율표,#REF!)),INT(#REF!*VLOOKUP(#REF!,요율표,#REF!)*VLOOKUP(#REF!,요율표,#REF!)))</definedName>
    <definedName name="바부" hidden="1">{"'용역비'!$A$4:$C$8"}</definedName>
    <definedName name="바이브레타공">'[10]#REF'!$D$13</definedName>
    <definedName name="바이오">#REF!</definedName>
    <definedName name="바탕">#REF!</definedName>
    <definedName name="바탕처리제">[151]자재!#REF!</definedName>
    <definedName name="박광민">#REF!</definedName>
    <definedName name="박리제">[333]자재단가!$D$22</definedName>
    <definedName name="박민민">#REF!</definedName>
    <definedName name="박스">#REF!</definedName>
    <definedName name="朴俊成_常務">#REF!</definedName>
    <definedName name="박태기">#REF!</definedName>
    <definedName name="박피">#REF!</definedName>
    <definedName name="반구간">'[252]고창터널(고창방향)'!#REF!</definedName>
    <definedName name="반납하이스캔">[0]!반납하이스캔</definedName>
    <definedName name="반송1012">[164]데이타!$E$148</definedName>
    <definedName name="반송1215">[164]데이타!$E$149</definedName>
    <definedName name="반송1518">[164]데이타!$E$150</definedName>
    <definedName name="반송1520">[164]데이타!$E$151</definedName>
    <definedName name="반송2022">[164]데이타!$E$152</definedName>
    <definedName name="반여수량">#REF!</definedName>
    <definedName name="반중력식옹벽_개소별명세">#REF!</definedName>
    <definedName name="반중력식옹벽_수량집계">#REF!</definedName>
    <definedName name="받침통">#REF!</definedName>
    <definedName name="받침통대">#REF!</definedName>
    <definedName name="받침통소">#REF!</definedName>
    <definedName name="발굴조사산출">'[334]건축도면 진행자료'!$K:$K,'[334]건축도면 진행자료'!$V:$V,'[334]건축도면 진행자료'!$X:$X,'[334]건축도면 진행자료'!$Y:$Y,'[334]건축도면 진행자료'!$AB:$AB</definedName>
    <definedName name="발브수량산출">#REF!</definedName>
    <definedName name="발생내역1">#REF!</definedName>
    <definedName name="발생내역2">[335]노임!$B$3:$C$71</definedName>
    <definedName name="발전기">#REF!</definedName>
    <definedName name="발주">#N/A</definedName>
    <definedName name="발주금액">#N/A</definedName>
    <definedName name="발주처" localSheetId="0">#REF!</definedName>
    <definedName name="발주처">#REF!</definedName>
    <definedName name="발코니근거">#REF!</definedName>
    <definedName name="발코니샷시">#N/A</definedName>
    <definedName name="발코니알루미늄창호">#N/A</definedName>
    <definedName name="발표양식">#N/A</definedName>
    <definedName name="발행회사명">[320]기본사항!$G$16</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밥">#N/A</definedName>
    <definedName name="방">#REF!</definedName>
    <definedName name="방_모">[253]수량산출!$R$164</definedName>
    <definedName name="방류펌프">#REF!</definedName>
    <definedName name="방부B형">[306]일위대가!#REF!</definedName>
    <definedName name="방부대형">[306]일위대가!#REF!</definedName>
    <definedName name="방부이각">[306]일위대가!#REF!</definedName>
    <definedName name="방송">BlankMacro1</definedName>
    <definedName name="방송계">#REF!</definedName>
    <definedName name="방송공량">#REF!</definedName>
    <definedName name="방송설비">#REF!</definedName>
    <definedName name="방수"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방수공" localSheetId="0">#REF!</definedName>
    <definedName name="방수공">#REF!</definedName>
    <definedName name="방수공사">#REF!</definedName>
    <definedName name="방수몰탈">'[30]#REF'!$AG$138</definedName>
    <definedName name="방수시방1" hidden="1">{#N/A,#N/A,FALSE,"현장 NCR 분석";#N/A,#N/A,FALSE,"현장품질감사";#N/A,#N/A,FALSE,"현장품질감사"}</definedName>
    <definedName name="방수액">#REF!</definedName>
    <definedName name="방음벽">#REF!</definedName>
    <definedName name="방음벽번호">#REF!</definedName>
    <definedName name="방진.도금">[112]내역1!#REF!</definedName>
    <definedName name="방호벽">#REF!</definedName>
    <definedName name="배_관_공">#REF!</definedName>
    <definedName name="배관">#REF!</definedName>
    <definedName name="배관공" localSheetId="0">#REF!</definedName>
    <definedName name="배관공">#REF!</definedName>
    <definedName name="배관공계">#REF!</definedName>
    <definedName name="배관공수율" hidden="1">'[336]N賃率-職'!$I$5:$I$30</definedName>
    <definedName name="배관마찰1">[337]등가관장표!$B$26</definedName>
    <definedName name="배관배선산출근거양식">[338]을지!$1:$2</definedName>
    <definedName name="배관일위">[339]인건비!#REF!</definedName>
    <definedName name="배관자재중량">[340]단가!$C$51:$I$60</definedName>
    <definedName name="배당초">[228]배수공!$E:$E,[228]배수공!$G:$G</definedName>
    <definedName name="배롱나무">#REF!</definedName>
    <definedName name="배롱나무H2.5xR7">#REF!</definedName>
    <definedName name="배롱나무H3.5xR20">#REF!</definedName>
    <definedName name="배면방수">#REF!</definedName>
    <definedName name="배변경">[228]배수공!#REF!,[228]배수공!#REF!</definedName>
    <definedName name="배부율">#REF!</definedName>
    <definedName name="배선">#REF!</definedName>
    <definedName name="배선기구">#REF!</definedName>
    <definedName name="배선전공">#REF!</definedName>
    <definedName name="배수" hidden="1">{#N/A,#N/A,FALSE,"월공사비집계표양식 (7)";#N/A,#N/A,FALSE,"월공사비집계표양식 (7)"}</definedName>
    <definedName name="배수공">[341]내역서!#REF!</definedName>
    <definedName name="배수공계">#REF!</definedName>
    <definedName name="배수공사">#REF!</definedName>
    <definedName name="배수공집계표">#REF!</definedName>
    <definedName name="배수공집계표제목">#REF!</definedName>
    <definedName name="배수관">[151]자재!$C$16</definedName>
    <definedName name="배수관총">#REF!</definedName>
    <definedName name="배수구">#REF!</definedName>
    <definedName name="배열계수">#REF!</definedName>
    <definedName name="배전">#REF!</definedName>
    <definedName name="배전반">#REF!</definedName>
    <definedName name="배전반1">#REF!</definedName>
    <definedName name="배전반자재단가영">#REF!</definedName>
    <definedName name="배전야">#REF!</definedName>
    <definedName name="배전전공" localSheetId="0">#REF!</definedName>
    <definedName name="배전전공">#REF!</definedName>
    <definedName name="배전주">#REF!</definedName>
    <definedName name="배전활선전공">#REF!</definedName>
    <definedName name="배지총괄">[342]총괄!$A$9:$N$24</definedName>
    <definedName name="백" hidden="1">{#N/A,#N/A,FALSE,"월공사비집계표양식 (7)";#N/A,#N/A,FALSE,"월공사비집계표양식 (7)"}</definedName>
    <definedName name="백02간재">'[214]기계경비(시간당)'!$H$161</definedName>
    <definedName name="백02간재티스제외">'[214]기계경비(시간당)'!$H$162</definedName>
    <definedName name="백02노무">'[214]기계경비(시간당)'!$H$153</definedName>
    <definedName name="백02노무야간">'[214]기계경비(시간당)'!$H$157</definedName>
    <definedName name="백02손료">'[214]기계경비(시간당)'!$H$149</definedName>
    <definedName name="백04간재">'[214]기계경비(시간당)'!$H$145</definedName>
    <definedName name="백04간재티스제외">'[214]기계경비(시간당)'!$H$146</definedName>
    <definedName name="백04노무">'[214]기계경비(시간당)'!$H$137</definedName>
    <definedName name="백04노무야간">'[214]기계경비(시간당)'!$H$141</definedName>
    <definedName name="백04손료">'[214]기계경비(시간당)'!$H$133</definedName>
    <definedName name="백07간재">'[214]기계경비(시간당)'!$H$129</definedName>
    <definedName name="백07노무">'[214]기계경비(시간당)'!$H$121</definedName>
    <definedName name="백07손료">'[214]기계경비(시간당)'!$H$117</definedName>
    <definedName name="백관100">[147]자재단가!#REF!</definedName>
    <definedName name="백관50">[147]자재단가!#REF!</definedName>
    <definedName name="백관80">[147]자재단가!#REF!</definedName>
    <definedName name="백만">[317]환산!#REF!</definedName>
    <definedName name="백철쭉H0.3">#REF!</definedName>
    <definedName name="백호02">230000</definedName>
    <definedName name="백호06">300000</definedName>
    <definedName name="백호10">250000</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밸브소켓16">#REF!</definedName>
    <definedName name="밸브소켓20">#REF!</definedName>
    <definedName name="밸브소켓25">#REF!</definedName>
    <definedName name="밸브소켓30">#REF!</definedName>
    <definedName name="밸브소켓32">#REF!</definedName>
    <definedName name="밸브소켓40">#REF!</definedName>
    <definedName name="밸브소켓50">#REF!</definedName>
    <definedName name="밸브소켓65">#REF!</definedName>
    <definedName name="밸브소켓75">#REF!</definedName>
    <definedName name="뱆">#REF!</definedName>
    <definedName name="버">#REF!</definedName>
    <definedName name="버_C.T.C">'[10]#REF'!$AE$9:$AE$199</definedName>
    <definedName name="버_단수">'[10]#REF'!$AF$9:$AF$199</definedName>
    <definedName name="버1">'[10]#REF'!$AR$9:$AR$199</definedName>
    <definedName name="버2">'[10]#REF'!$AT$9:$AT$199</definedName>
    <definedName name="버3">'[10]#REF'!$AV$9:$AV$199</definedName>
    <definedName name="버4">'[10]#REF'!$AX$9:$AX$199</definedName>
    <definedName name="버5">'[10]#REF'!$AZ$9:$AZ$199</definedName>
    <definedName name="버6">'[10]#REF'!$BB$9:$BB$199</definedName>
    <definedName name="버던비트">#REF!</definedName>
    <definedName name="버림">#REF!</definedName>
    <definedName name="버림콘크리트">#REF!</definedName>
    <definedName name="버림콘크리트높이">#REF!</definedName>
    <definedName name="버터400">#REF!</definedName>
    <definedName name="버터500">#REF!</definedName>
    <definedName name="버터600">#REF!</definedName>
    <definedName name="버팀1단">[10]단위수량!$D$10</definedName>
    <definedName name="버팀2단">[10]단위수량!$D$11</definedName>
    <definedName name="버팀간격">#REF!</definedName>
    <definedName name="버팀규격">#REF!</definedName>
    <definedName name="버팀목">#REF!</definedName>
    <definedName name="버팀목EA">#REF!</definedName>
    <definedName name="버팀및띠장연결">[10]가시설수량!$AE$168</definedName>
    <definedName name="버팀수량">#REF!</definedName>
    <definedName name="버팀제작">[10]가시설수량!$AE$138</definedName>
    <definedName name="번들1호">#REF!</definedName>
    <definedName name="번들2호">#REF!</definedName>
    <definedName name="번들3호">#REF!</definedName>
    <definedName name="번호">#REF!</definedName>
    <definedName name="벌목공">#REF!</definedName>
    <definedName name="벌목단가산출">#REF!</definedName>
    <definedName name="벌목부">#REF!</definedName>
    <definedName name="법_인_명_상호">#REF!</definedName>
    <definedName name="법면보호블럭">#REF!</definedName>
    <definedName name="법인등록번호">#REF!</definedName>
    <definedName name="법인세">[248]납부서!#REF!</definedName>
    <definedName name="법인주민세">[248]납부서!#REF!</definedName>
    <definedName name="법정">#REF!</definedName>
    <definedName name="벨트콘베이어작업공">[147]노임단가!#REF!</definedName>
    <definedName name="벽_돌__블_럭__제_작_공">#REF!</definedName>
    <definedName name="벽높이">#REF!</definedName>
    <definedName name="벽돌">#REF!</definedName>
    <definedName name="벽돌_블럭_제작공">#REF!</definedName>
    <definedName name="벽돌제작공">#REF!</definedName>
    <definedName name="벽지" hidden="1">{#N/A,#N/A,FALSE,"이태원철근"}</definedName>
    <definedName name="벽체">#REF!</definedName>
    <definedName name="변간접노무비">#REF!</definedName>
    <definedName name="변경" hidden="1">{#N/A,#N/A,FALSE,"포장단가"}</definedName>
    <definedName name="변경2"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변경간접노무비">#REF!</definedName>
    <definedName name="변경개요1">#REF!</definedName>
    <definedName name="변경개요2">#REF!</definedName>
    <definedName name="변경개요3">#REF!</definedName>
    <definedName name="변경개요4">#REF!</definedName>
    <definedName name="변경고용보험료">#REF!</definedName>
    <definedName name="변경공급가액">#REF!</definedName>
    <definedName name="변경공사비대비표" hidden="1">{#N/A,#N/A,FALSE,"기안지";#N/A,#N/A,FALSE,"통신지"}</definedName>
    <definedName name="변경공사원가">#REF!</definedName>
    <definedName name="변경기타경비">#REF!</definedName>
    <definedName name="변경도급액">#REF!</definedName>
    <definedName name="변경부가가치세">#REF!</definedName>
    <definedName name="변경비">#REF!</definedName>
    <definedName name="변경산재보험료">#REF!</definedName>
    <definedName name="변경순공사원가">#REF!</definedName>
    <definedName name="변경안전관리비">#REF!</definedName>
    <definedName name="변경이윤">#REF!</definedName>
    <definedName name="변경일반관리비">#REF!</definedName>
    <definedName name="변경총공사비">#REF!</definedName>
    <definedName name="변고용보험료">#REF!</definedName>
    <definedName name="변공급가액">#REF!</definedName>
    <definedName name="변공사기간">[343]초기화면!#REF!</definedName>
    <definedName name="변관경비금액">#REF!</definedName>
    <definedName name="변관경비단가">#REF!</definedName>
    <definedName name="변관급자재">#REF!</definedName>
    <definedName name="변관급자재대">[343]초기화면!#REF!</definedName>
    <definedName name="변관노무비금액">#REF!</definedName>
    <definedName name="변관노무비단가">#REF!</definedName>
    <definedName name="변관수량">#REF!</definedName>
    <definedName name="변관임시">#REF!</definedName>
    <definedName name="변관재료비금액">#REF!</definedName>
    <definedName name="변관재료비단가">#REF!</definedName>
    <definedName name="변기타경비">#REF!</definedName>
    <definedName name="변노무비">#REF!</definedName>
    <definedName name="변동경비">#REF!</definedName>
    <definedName name="변변관급자재">#REF!</definedName>
    <definedName name="변변관임시">#REF!</definedName>
    <definedName name="변변수수료">#REF!</definedName>
    <definedName name="변부가가치세">#REF!</definedName>
    <definedName name="변산재보험료">#REF!</definedName>
    <definedName name="변수수료">#REF!</definedName>
    <definedName name="변순공사원가">#REF!</definedName>
    <definedName name="변안전관리비">#REF!</definedName>
    <definedName name="변압기">#REF!</definedName>
    <definedName name="변압기1">#REF!</definedName>
    <definedName name="변이윤">#REF!</definedName>
    <definedName name="변일반관리비">#REF!</definedName>
    <definedName name="변재료비">#REF!</definedName>
    <definedName name="변전전공">#REF!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별지">[344]투찰!$B$2:$K$1722</definedName>
    <definedName name="보">#REF!</definedName>
    <definedName name="보_온_공">#REF!</definedName>
    <definedName name="보걸이">[10]가시설수량!$AE$39</definedName>
    <definedName name="보고양식1">#REF!</definedName>
    <definedName name="보고양식2">#REF!</definedName>
    <definedName name="보고양식3">#REF!</definedName>
    <definedName name="보고장표_현장그림_List">#REF!</definedName>
    <definedName name="보급수급수">[158]!보급수급수</definedName>
    <definedName name="보도" hidden="1">{#N/A,#N/A,TRUE,"총괄"}</definedName>
    <definedName name="보도경계블럭수량">#REF!</definedName>
    <definedName name="보도노">#REF!</definedName>
    <definedName name="보도석" hidden="1">{#N/A,#N/A,FALSE,"2~8번"}</definedName>
    <definedName name="보도재">#REF!</definedName>
    <definedName name="보링" hidden="1">{#N/A,#N/A,FALSE,"포장2"}</definedName>
    <definedName name="보링공">#REF!</definedName>
    <definedName name="보링공_지질조사">#REF!</definedName>
    <definedName name="보상비">[209]초기화면!$O$12</definedName>
    <definedName name="보상비수">#REF!</definedName>
    <definedName name="보상비평">#REF!</definedName>
    <definedName name="보성건">#REF!</definedName>
    <definedName name="보성기">#REF!</definedName>
    <definedName name="보성철">#REF!</definedName>
    <definedName name="보성토">#REF!</definedName>
    <definedName name="보습제">#REF!</definedName>
    <definedName name="보안공">#REF!</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온공">#REF!</definedName>
    <definedName name="보온공계">#REF!</definedName>
    <definedName name="보완자료복사">#REF!</definedName>
    <definedName name="보인">#REF!</definedName>
    <definedName name="보일러2">OR(계약전력21,계약전력22,AND(냉각수펌프&gt;=75,#REF!&gt;=2))</definedName>
    <definedName name="보일러공">#REF!</definedName>
    <definedName name="보정계수1" localSheetId="0">#REF!</definedName>
    <definedName name="보정계수1">#REF!</definedName>
    <definedName name="보정계수2" localSheetId="0">#REF!</definedName>
    <definedName name="보정계수2">#REF!</definedName>
    <definedName name="보정계수3" localSheetId="0">#REF!</definedName>
    <definedName name="보정계수3">#REF!</definedName>
    <definedName name="보정계수4">#REF!</definedName>
    <definedName name="보정계수5">#REF!</definedName>
    <definedName name="보조">#REF!</definedName>
    <definedName name="보조1">#REF!</definedName>
    <definedName name="보조2">#REF!</definedName>
    <definedName name="보조기층">#REF!</definedName>
    <definedName name="보조기층부설">[345]기초일위!#REF!</definedName>
    <definedName name="보증">[346]수지!#REF!</definedName>
    <definedName name="보차도경계블럭수량">#REF!</definedName>
    <definedName name="보차도경계석_205_250">#REF!</definedName>
    <definedName name="보차도경계석_210_300">#REF!</definedName>
    <definedName name="보차도경계석205_250">#REF!</definedName>
    <definedName name="보차도경계석210_300">#REF!</definedName>
    <definedName name="보차도브럭_회색6cm">#REF!</definedName>
    <definedName name="보차도브럭_회색8cm">#REF!</definedName>
    <definedName name="보차도브럭_흙갈색6cm">#REF!</definedName>
    <definedName name="보차도브럭_흙갈색8cm">#REF!</definedName>
    <definedName name="보차도브럭회색6">#REF!</definedName>
    <definedName name="보차도브럭회색8">#REF!</definedName>
    <definedName name="보차도브럭흙갈색6">#REF!</definedName>
    <definedName name="보차도브럭흙갈색8">#REF!</definedName>
    <definedName name="보충" hidden="1">#REF!</definedName>
    <definedName name="보통">37483</definedName>
    <definedName name="보통마감">'[10]#REF'!$C$269</definedName>
    <definedName name="보통선원">#REF!</definedName>
    <definedName name="보통시멘트대">[147]자재단가!#REF!</definedName>
    <definedName name="보통암">'[10]#REF'!$O$9:$O$199</definedName>
    <definedName name="보통야">#REF!</definedName>
    <definedName name="보통인부" localSheetId="0">#REF!</definedName>
    <definedName name="보통인부">#REF!</definedName>
    <definedName name="보통인부B10">[164]식재인부!$C$24</definedName>
    <definedName name="보통인부B4이하">[164]식재인부!$C$18</definedName>
    <definedName name="보통인부B5">[164]식재인부!$C$19</definedName>
    <definedName name="보통인부B6">[164]식재인부!$C$20</definedName>
    <definedName name="보통인부B8">[164]식재인부!$C$22</definedName>
    <definedName name="보통인부R10">[164]식재인부!$C$54</definedName>
    <definedName name="보통인부R12">[164]식재인부!$C$56</definedName>
    <definedName name="보통인부R15">[164]식재인부!$C$59</definedName>
    <definedName name="보통인부R4이하">[164]식재인부!$C$48</definedName>
    <definedName name="보통인부R5">[164]식재인부!$C$49</definedName>
    <definedName name="보통인부R6">[164]식재인부!$C$50</definedName>
    <definedName name="보통인부R7">[164]식재인부!$C$51</definedName>
    <definedName name="보통인부R8">[164]식재인부!$C$52</definedName>
    <definedName name="보통인부계">#REF!</definedName>
    <definedName name="보통주">#REF!</definedName>
    <definedName name="보할" hidden="1">{#N/A,#N/A,FALSE,"이태원철근"}</definedName>
    <definedName name="보할공정률매출투입취하" hidden="1">{#N/A,#N/A,FALSE,"이태원철근"}</definedName>
    <definedName name="보할푬_2000년" hidden="1">{#N/A,#N/A,FALSE,"이태원철근"}</definedName>
    <definedName name="보험">'[219]국내조달(통합-1)'!$I$1</definedName>
    <definedName name="보험1">'[220]국내조달(통합-1)'!$I$1</definedName>
    <definedName name="보험2">'[347]국내조달(통합-1)'!$I$1</definedName>
    <definedName name="보험율">#REF!</definedName>
    <definedName name="보현">[0]!ㅁㄴㄹㅇㄹ</definedName>
    <definedName name="보호몰탈1">'[30]#REF'!$AG$128</definedName>
    <definedName name="보호몰탈2">'[30]#REF'!$AG$131</definedName>
    <definedName name="보호몰탈3">'[30]#REF'!$AG$134</definedName>
    <definedName name="보호상">#REF!</definedName>
    <definedName name="보호측">#REF!</definedName>
    <definedName name="보호하">#REF!</definedName>
    <definedName name="보활공정" hidden="1">{#N/A,#N/A,FALSE,"이태원철근"}</definedName>
    <definedName name="복공">'[10]#REF'!$B$9:$B$199</definedName>
    <definedName name="복구계획도2" hidden="1">{#N/A,#N/A,FALSE,"현장 NCR 분석";#N/A,#N/A,FALSE,"현장품질감사";#N/A,#N/A,FALSE,"현장품질감사"}</definedName>
    <definedName name="복리">#REF!</definedName>
    <definedName name="복리후생비">#REF!</definedName>
    <definedName name="복부간격">'[347]4.2유효폭의 계산'!$N$26</definedName>
    <definedName name="복사">#REF!</definedName>
    <definedName name="복사기유지">#REF!</definedName>
    <definedName name="복사용품비">[169]Sheet1!$J$8</definedName>
    <definedName name="복사임대">[169]Sheet1!$L$15</definedName>
    <definedName name="복ㅇ" hidden="1">{#N/A,#N/A,FALSE,"부대2"}</definedName>
    <definedName name="복지" hidden="1">#REF!</definedName>
    <definedName name="복토">#REF!</definedName>
    <definedName name="복통경비">[166]복통공사비!$L$64</definedName>
    <definedName name="복통노무비">[166]복통공사비!$H$64</definedName>
    <definedName name="복통재료비">[166]복통공사비!$J$64</definedName>
    <definedName name="본내역영역">#REF!</definedName>
    <definedName name="본사분자재">#REF!</definedName>
    <definedName name="본사자료">#REF!,#REF!,#REF!,#REF!,#REF!,#REF!,#REF!,#REF!,#REF!,#REF!,#REF!,#REF!,#REF!,#REF!</definedName>
    <definedName name="본사재료비">#REF!</definedName>
    <definedName name="본점소재지">[320]기본사항!$G$17</definedName>
    <definedName name="본제당경비">[166]본제당공사비!$L$43</definedName>
    <definedName name="본제당노무비">[166]본제당공사비!$H$43</definedName>
    <definedName name="본제당재료비">[166]본제당공사비!$J$43</definedName>
    <definedName name="본체기계실">#REF!</definedName>
    <definedName name="본체기둥">#REF!</definedName>
    <definedName name="본체기초">#REF!</definedName>
    <definedName name="본체기타">#REF!</definedName>
    <definedName name="본체보">#REF!</definedName>
    <definedName name="본체전기실">#REF!</definedName>
    <definedName name="본체흡입수조">#REF!</definedName>
    <definedName name="볼트너트2075">[147]자재단가!#REF!</definedName>
    <definedName name="볼트너트고장력2480">[147]자재단가!#REF!</definedName>
    <definedName name="볼트너트스테인레스1660">[147]자재단가!#REF!</definedName>
    <definedName name="봉명2" hidden="1">{#N/A,#N/A,FALSE,"포장단가"}</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부__가__세">#REF!</definedName>
    <definedName name="부가">#REF!</definedName>
    <definedName name="부가1">'[220]국내조달(통합-1)'!$J$2</definedName>
    <definedName name="부가2">'[347]국내조달(통합-1)'!$J$2</definedName>
    <definedName name="부가가치세">'[170]단가 (2)'!$H$14</definedName>
    <definedName name="附加價値稅">#REF!</definedName>
    <definedName name="부가가치세_산식">#REF!</definedName>
    <definedName name="부가가치세1차">#REF!</definedName>
    <definedName name="부가가치세요율">#REF!</definedName>
    <definedName name="부가가치표">#REF!</definedName>
    <definedName name="부가세">#REF!</definedName>
    <definedName name="부가율">#REF!</definedName>
    <definedName name="부강역구내">#REF!</definedName>
    <definedName name="부단수할정자관100_75">#REF!</definedName>
    <definedName name="부단수할정자관150_100">#REF!</definedName>
    <definedName name="부단수할정자관150_75">#REF!</definedName>
    <definedName name="부단수할정자관200_100">#REF!</definedName>
    <definedName name="부단수할정자관200_150">#REF!</definedName>
    <definedName name="부단수할정자관200_75">#REF!</definedName>
    <definedName name="부단수할정자관250_100">#REF!</definedName>
    <definedName name="부단수할정자관250_150">#REF!</definedName>
    <definedName name="부단수할정자관250_200">#REF!</definedName>
    <definedName name="부단수할정자관250_75">#REF!</definedName>
    <definedName name="부단수할정자관300_100">#REF!</definedName>
    <definedName name="부단수할정자관300_150">#REF!</definedName>
    <definedName name="부단수할정자관300_200">#REF!</definedName>
    <definedName name="부단수할정자관300_75">#REF!</definedName>
    <definedName name="부단수할정자관400_100">#REF!</definedName>
    <definedName name="부단수할정자관400_150">#REF!</definedName>
    <definedName name="부단수할정자관400_200">#REF!</definedName>
    <definedName name="부단수할정자관400_75">#REF!</definedName>
    <definedName name="부단수할정자관500_100">#REF!</definedName>
    <definedName name="부단수할정자관500_150">#REF!</definedName>
    <definedName name="부단수할정자관500_200">#REF!</definedName>
    <definedName name="부단수할정자관500_75">#REF!</definedName>
    <definedName name="부당초">[228]부대공!$E:$E,[228]부대공!$G:$G</definedName>
    <definedName name="부대">[348]도근좌표!$B$5:$R$17</definedName>
    <definedName name="부대1">'[220]국내조달(통합-1)'!$J$1</definedName>
    <definedName name="부대2">'[347]국내조달(통합-1)'!$J$1</definedName>
    <definedName name="부대GROSS">#N/A</definedName>
    <definedName name="부대건축2" hidden="1">#REF!</definedName>
    <definedName name="부대건축공사비">#N/A</definedName>
    <definedName name="부대공">#REF!</definedName>
    <definedName name="부대공_집계표_제목">#REF!</definedName>
    <definedName name="부대공계">#REF!</definedName>
    <definedName name="부대공사" hidden="1">#REF!</definedName>
    <definedName name="부대공사경비">#REF!</definedName>
    <definedName name="부대공사노무비">#REF!</definedName>
    <definedName name="부대공사재료비">#REF!</definedName>
    <definedName name="부대공사집계표">#REF!</definedName>
    <definedName name="부대공종">[189]토목!$A$2:$L$1045</definedName>
    <definedName name="부대공집계">[30]터파기및재료!#REF!</definedName>
    <definedName name="부대공집계2">[30]터파기및재료!#REF!</definedName>
    <definedName name="부대공집계표">#REF!</definedName>
    <definedName name="부대내역비교">#REF!</definedName>
    <definedName name="부대면적">#REF!</definedName>
    <definedName name="부대비">#REF!</definedName>
    <definedName name="부대시설">#REF!</definedName>
    <definedName name="부대원가" hidden="1">{#N/A,#N/A,FALSE,"배수2"}</definedName>
    <definedName name="부대원본" hidden="1">{#N/A,#N/A,FALSE,"토공2"}</definedName>
    <definedName name="부대일위대가">#REF!</definedName>
    <definedName name="부대평">#REF!</definedName>
    <definedName name="부변경">[228]부대공!#REF!,[228]부대공!#REF!</definedName>
    <definedName name="부산2">#REF!</definedName>
    <definedName name="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서">#REF!</definedName>
    <definedName name="부설비" localSheetId="0">#REF!</definedName>
    <definedName name="부설비">#REF!</definedName>
    <definedName name="부속동연면적">7178</definedName>
    <definedName name="부손익" hidden="1">{#N/A,#N/A,FALSE,"현장 NCR 분석";#N/A,#N/A,FALSE,"현장품질감사";#N/A,#N/A,FALSE,"현장품질감사"}</definedName>
    <definedName name="부스닥트">#REF!</definedName>
    <definedName name="部長">#REF!</definedName>
    <definedName name="부장GROSS">#N/A</definedName>
    <definedName name="부지매입비">[349]공비대비!#REF!</definedName>
    <definedName name="부직포노">#REF!</definedName>
    <definedName name="부직포재">#REF!</definedName>
    <definedName name="부채비율">#REF!</definedName>
    <definedName name="부표번호">[350]일반부표!$B$213,[350]일반부표!$A$20,[350]일반부표!$A$28,[350]일반부표!$A$37,[350]일반부표!$A$46,[350]일반부표!$A$54,[350]일반부표!$A$62,[350]일반부표!$A$71,[350]일반부표!$A$80,[350]일반부표!$A$88,[350]일반부표!$A$96,[350]일반부표!$A$105,[350]일반부표!$A$112,[350]일반부표!$A$122,[350]일반부표!$A$130,[350]일반부표!$A$139,[350]일반부표!$A$145,[350]일반부표!$A$156,[350]일반부표!$A$165,[350]일반부표!$A$173,[350]일반부표!$A$180,[350]일반부표!$A$190,[350]일반부표!$A$198,[350]일반부표!$A$207</definedName>
    <definedName name="부하_부하명">#REF!</definedName>
    <definedName name="분" hidden="1">{#N/A,#N/A,FALSE,"이태원철근"}</definedName>
    <definedName name="분강제">#REF!</definedName>
    <definedName name="분담이행">#REF!</definedName>
    <definedName name="분당">#REF!</definedName>
    <definedName name="분당공" hidden="1">#REF!</definedName>
    <definedName name="분당공통0">#REF!</definedName>
    <definedName name="분당대비">#REF!</definedName>
    <definedName name="분당물가" hidden="1">#REF!</definedName>
    <definedName name="분당보고">#REF!</definedName>
    <definedName name="분당시">#REF!</definedName>
    <definedName name="분당시행">#REF!</definedName>
    <definedName name="분당시행대비표">#REF!</definedName>
    <definedName name="분당시행문">#REF!</definedName>
    <definedName name="분당코">#REF!</definedName>
    <definedName name="분당코아" hidden="1">#REF!</definedName>
    <definedName name="분당코아공통비">#REF!</definedName>
    <definedName name="분당코아공통비다">#REF!</definedName>
    <definedName name="분당코아시행">#REF!</definedName>
    <definedName name="분당코아시행대비">#REF!</definedName>
    <definedName name="분당코아시행대비표">#REF!</definedName>
    <definedName name="분당코아시행표">#REF!</definedName>
    <definedName name="분당코아협조">#REF!</definedName>
    <definedName name="분당코아협조문">#REF!</definedName>
    <definedName name="분당협조" hidden="1">{#N/A,#N/A,FALSE,"이태원철근"}</definedName>
    <definedName name="분석변경" hidden="1">{#N/A,#N/A,FALSE,"변경관리예산";#N/A,#N/A,FALSE,"변경장비예산";#N/A,#N/A,FALSE,"변경준설예산";#N/A,#N/A,FALSE,"변경철구예산"}</definedName>
    <definedName name="분수경">#REF!</definedName>
    <definedName name="분수관철외">#REF!</definedName>
    <definedName name="분수관콘">#REF!</definedName>
    <definedName name="분수관토">#REF!</definedName>
    <definedName name="분수노">#REF!</definedName>
    <definedName name="분수재">#REF!</definedName>
    <definedName name="분수헐기">#REF!</definedName>
    <definedName name="분수헐기총">#REF!</definedName>
    <definedName name="분야"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 hidden="1">{#N/A,#N/A,FALSE,"이태원철근"}</definedName>
    <definedName name="분양금액">'[196]사업분석-분양가결정'!$H$17</definedName>
    <definedName name="분양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예측">[184]!분양예측</definedName>
    <definedName name="분전반">BlankMacro1</definedName>
    <definedName name="분전반1">BlankMacro1</definedName>
    <definedName name="분전반설치">[351]일위대가!$H$7</definedName>
    <definedName name="분전반제조총괄표" hidden="1">{"'건축내역'!$A$1:$L$413"}</definedName>
    <definedName name="분전함견적">#REF!</definedName>
    <definedName name="분전함신설합계">[352]분전함신설!$S$29</definedName>
    <definedName name="분할">[353]초기화면!$K$6</definedName>
    <definedName name="불도자15경">#REF!</definedName>
    <definedName name="불도자15노무">#REF!</definedName>
    <definedName name="불도자15재료">#REF!</definedName>
    <definedName name="브02간재구조물">'[214]기계경비(시간당)'!$H$112</definedName>
    <definedName name="브02노무">'[214]기계경비(시간당)'!$H$110</definedName>
    <definedName name="브02노무야간">'[214]기계경비(시간당)'!$H$111</definedName>
    <definedName name="브02손료">'[214]기계경비(시간당)'!$H$109</definedName>
    <definedName name="브04간재구조물">'[214]기계경비(시간당)'!$H$105</definedName>
    <definedName name="브04노무">'[214]기계경비(시간당)'!$H$103</definedName>
    <definedName name="브04노무야간">'[214]기계경비(시간당)'!$H$104</definedName>
    <definedName name="브04손료">'[214]기계경비(시간당)'!$H$102</definedName>
    <definedName name="브라인펌프">#REF!/(#REF!-1)</definedName>
    <definedName name="브라켓길이1">'[10]#REF'!#REF!</definedName>
    <definedName name="브라켓길이2">'[10]#REF'!#REF!</definedName>
    <definedName name="브라켓높이1">'[10]#REF'!#REF!</definedName>
    <definedName name="브라켓높이2">'[10]#REF'!#REF!</definedName>
    <definedName name="브라켓폭">'[10]#REF'!#REF!</definedName>
    <definedName name="브레이드">'[214]기계경비(시간당)'!$D$28</definedName>
    <definedName name="브레이드3.2">[168]자재단가!$K$92</definedName>
    <definedName name="브이c">#REF!</definedName>
    <definedName name="블레이드">[354]자재단가!$B$392</definedName>
    <definedName name="블레이드t_3.2mm">#REF!</definedName>
    <definedName name="블록H">'[10]#REF'!$M$5</definedName>
    <definedName name="블록V">'[10]#REF'!$N$5</definedName>
    <definedName name="비">'[355]48수량'!$A$5:$Q$103</definedName>
    <definedName name="備_________考">#REF!</definedName>
    <definedName name="비___목">#REF!</definedName>
    <definedName name="비_계_공">#REF!</definedName>
    <definedName name="비1">#REF!</definedName>
    <definedName name="비2">#REF!</definedName>
    <definedName name="비계">#REF!</definedName>
    <definedName name="비계1">'[30]#REF'!$AG$104</definedName>
    <definedName name="비계2">'[30]#REF'!$AG$106</definedName>
    <definedName name="비계공" localSheetId="0">#REF!</definedName>
    <definedName name="비계공">#REF!</definedName>
    <definedName name="비계목">#REF!</definedName>
    <definedName name="비계목1">#REF!</definedName>
    <definedName name="비계목360">#REF!</definedName>
    <definedName name="비고">#REF!</definedName>
    <definedName name="비교표">#REF!</definedName>
    <definedName name="비교표2">#REF!</definedName>
    <definedName name="비목1">#REF!</definedName>
    <definedName name="비목2">#REF!</definedName>
    <definedName name="비목3">#REF!</definedName>
    <definedName name="비목4">#REF!</definedName>
    <definedName name="비목군분류표">#REF!</definedName>
    <definedName name="비비추">#REF!</definedName>
    <definedName name="비상부하계산">[0]!비상부하계산</definedName>
    <definedName name="비용적">#REF!</definedName>
    <definedName name="비용적_㎥_㎏">#REF!</definedName>
    <definedName name="비용적1">#REF!</definedName>
    <definedName name="비유다">250000</definedName>
    <definedName name="비율">#REF!</definedName>
    <definedName name="비이브레타공">[147]노임단가!#REF!</definedName>
    <definedName name="비인">[0]!MATRO</definedName>
    <definedName name="비탈면">#REF!</definedName>
    <definedName name="비틀림모멘트">#REF!</definedName>
    <definedName name="빈칸">#REF!</definedName>
    <definedName name="빌딩통합관리">[157]!BlankMacro1</definedName>
    <definedName name="빌딩통합관리3">[157]!BlankMacro1</definedName>
    <definedName name="빔간격">#REF!</definedName>
    <definedName name="빔높이">#REF!</definedName>
    <definedName name="빗물받이1">#REF!</definedName>
    <definedName name="빗물받이2">#REF!</definedName>
    <definedName name="빙" hidden="1">{#N/A,#N/A,FALSE,"견적갑지";#N/A,#N/A,FALSE,"총괄표";#N/A,#N/A,FALSE,"철골공사";#N/A,#N/A,FALSE,"토목공사";#N/A,#N/A,FALSE,"판넬전기공사"}</definedName>
    <definedName name="빙추" hidden="1">{#N/A,#N/A,FALSE,"견적갑지";#N/A,#N/A,FALSE,"총괄표";#N/A,#N/A,FALSE,"철골공사";#N/A,#N/A,FALSE,"토목공사";#N/A,#N/A,FALSE,"판넬전기공사"}</definedName>
    <definedName name="빙축열" hidden="1">{#N/A,#N/A,FALSE,"견적갑지";#N/A,#N/A,FALSE,"총괄표";#N/A,#N/A,FALSE,"철골공사";#N/A,#N/A,FALSE,"토목공사";#N/A,#N/A,FALSE,"판넬전기공사"}</definedName>
    <definedName name="빙축열주요자재" hidden="1">{#N/A,#N/A,FALSE,"견적갑지";#N/A,#N/A,FALSE,"총괄표";#N/A,#N/A,FALSE,"철골공사";#N/A,#N/A,FALSE,"토목공사";#N/A,#N/A,FALSE,"판넬전기공사"}</definedName>
    <definedName name="뽀빠이">#REF!</definedName>
    <definedName name="ㅅ" hidden="1">#REF!</definedName>
    <definedName name="ㅅㄱㅈ" hidden="1">#REF!</definedName>
    <definedName name="ㅅㅅ" hidden="1">#REF!</definedName>
    <definedName name="ㅅㅅ2" hidden="1">{#N/A,#N/A,TRUE,"토적및재료집계";#N/A,#N/A,TRUE,"토적및재료집계";#N/A,#N/A,TRUE,"단위량"}</definedName>
    <definedName name="ㅅㅅㄱ">[243]금광1터널!$N$7</definedName>
    <definedName name="ㅅㅅㅅ" hidden="1">#REF!</definedName>
    <definedName name="ㅅ서">#REF!</definedName>
    <definedName name="ㅅㅍ">#REF!</definedName>
    <definedName name="ㅅㅎㄱㄷㅅㄷㄱ" hidden="1">{#N/A,#N/A,FALSE,"표지목차"}</definedName>
    <definedName name="사">BlankMacro1</definedName>
    <definedName name="사_TO">'[10]#REF'!$BF$9:$BF$199</definedName>
    <definedName name="사계계약고">#REF!</definedName>
    <definedName name="사계비고">#REF!</definedName>
    <definedName name="사계소화">#REF!</definedName>
    <definedName name="사계전월실적">#REF!</definedName>
    <definedName name="사계투입">#REF!</definedName>
    <definedName name="사계현재실적">#REF!</definedName>
    <definedName name="사고세부" hidden="1">{#N/A,#N/A,TRUE,"대외공문"}</definedName>
    <definedName name="사공배포함">[147]노임단가!#REF!</definedName>
    <definedName name="사급" hidden="1">{#N/A,#N/A,FALSE,"배수2"}</definedName>
    <definedName name="사급분자재">#REF!</definedName>
    <definedName name="사급상수">#REF!</definedName>
    <definedName name="사급자재비">#REF!</definedName>
    <definedName name="사다리">#REF!</definedName>
    <definedName name="사랑">'[284]70%'!#REF!</definedName>
    <definedName name="사리도경">#REF!</definedName>
    <definedName name="사리도노무">#REF!</definedName>
    <definedName name="사리도재료">#REF!</definedName>
    <definedName name="사무기기">[169]Sheet1!$H$15</definedName>
    <definedName name="사무난방">[169]Sheet1!$I$42</definedName>
    <definedName name="사무실전기료">[169]Sheet1!$H$42</definedName>
    <definedName name="사무용품비">[169]Sheet1!$G$8</definedName>
    <definedName name="사무조직">#REF!</definedName>
    <definedName name="사사">INDIRECT("그림2!a"&amp;MATCH([288]총괄집계표!$C$7,[146]!프로파일형태,0))</definedName>
    <definedName name="사업" hidden="1">{#N/A,#N/A,FALSE,"이태원철근"}</definedName>
    <definedName name="사업계획">#REF!</definedName>
    <definedName name="사업관리율">[208]요율!#REF!</definedName>
    <definedName name="사업년도1">#REF!</definedName>
    <definedName name="사업부양식2" hidden="1">#REF!</definedName>
    <definedName name="사업비_현황">#REF!</definedName>
    <definedName name="사업성분석">[356]사업분석!$I$22</definedName>
    <definedName name="사업소분자재">#REF!</definedName>
    <definedName name="사업소재료비">'[357]20_10_100'!#REF!</definedName>
    <definedName name="사업연도2">#REF!</definedName>
    <definedName name="사업자등록번호">#REF!</definedName>
    <definedName name="사업장소재지">#REF!</definedName>
    <definedName name="사우나.도금">[112]내역1!#REF!</definedName>
    <definedName name="사원">[358]조직!#REF!</definedName>
    <definedName name="사원GROSS">#N/A</definedName>
    <definedName name="사유서" hidden="1">{#N/A,#N/A,FALSE,"포장단가"}</definedName>
    <definedName name="사이지">#REF!</definedName>
    <definedName name="사이클시간">'[10]#REF'!#REF!</definedName>
    <definedName name="사인">#REF!</definedName>
    <definedName name="사인일위">#REF!</definedName>
    <definedName name="사진대지">#N/A</definedName>
    <definedName name="사진대지2">#N/A</definedName>
    <definedName name="사창1_40">#REF!</definedName>
    <definedName name="사창2_25">#REF!</definedName>
    <definedName name="사창2_40">#REF!</definedName>
    <definedName name="사창3_25">#REF!</definedName>
    <definedName name="사철나무H1.2">#REF!</definedName>
    <definedName name="사춤몰탈">#REF!</definedName>
    <definedName name="사층배관">#REF!</definedName>
    <definedName name="사층배관값">#REF!</definedName>
    <definedName name="사층접지선">#REF!</definedName>
    <definedName name="사층접지선값">#REF!</definedName>
    <definedName name="사층주간선">#REF!</definedName>
    <definedName name="사층주간선값">#REF!</definedName>
    <definedName name="사팔">#REF!</definedName>
    <definedName name="사하중1">#REF!</definedName>
    <definedName name="사하중2">#REF!</definedName>
    <definedName name="사하중3">#REF!</definedName>
    <definedName name="사하중4">#REF!</definedName>
    <definedName name="산">#REF!</definedName>
    <definedName name="산______출______내______역">#REF!</definedName>
    <definedName name="산1">[359]Sheet1!$B$2:$H$95</definedName>
    <definedName name="산근">#REF!</definedName>
    <definedName name="산근1">'[360]00000'!#REF!</definedName>
    <definedName name="산근11">'[360]00000'!#REF!</definedName>
    <definedName name="산근22">'[360]00000'!#REF!</definedName>
    <definedName name="산보">#REF!</definedName>
    <definedName name="산사" hidden="1">{#N/A,#N/A,FALSE,"지침";#N/A,#N/A,FALSE,"환경분석";#N/A,#N/A,FALSE,"Sheet16"}</definedName>
    <definedName name="산소">#REF!</definedName>
    <definedName name="산업대">#REF!</definedName>
    <definedName name="산재">#REF!</definedName>
    <definedName name="산재보험료">'[170]단가 (2)'!$H$7</definedName>
    <definedName name="산재보험료_산식">#REF!</definedName>
    <definedName name="산재보험료1차">#REF!</definedName>
    <definedName name="산재보험료2">#REF!</definedName>
    <definedName name="산재보험료요율">#REF!</definedName>
    <definedName name="산재보험료율">#REF!</definedName>
    <definedName name="산재보험료표">#REF!</definedName>
    <definedName name="산재보험률">[172]요율!$F$8</definedName>
    <definedName name="산재보험율">[171]요율!$F$8</definedName>
    <definedName name="산정">#REF!</definedName>
    <definedName name="산철쭉">#REF!</definedName>
    <definedName name="산출">#REF!</definedName>
    <definedName name="산출1">[361]산출내역서집계표!$D$6:$L$116</definedName>
    <definedName name="산출11">BlankMacro1</definedName>
    <definedName name="산출경비">#REF!</definedName>
    <definedName name="산출근거">BlankMacro1</definedName>
    <definedName name="산출근거1">#REF!</definedName>
    <definedName name="산출근거111">#REF!</definedName>
    <definedName name="산출금양">[361]산출내역서집계표!$AB$2:$AR$143</definedName>
    <definedName name="산출내역">#REF!</definedName>
    <definedName name="산출내역집계">#REF!</definedName>
    <definedName name="산출내역집계표">#REF!</definedName>
    <definedName name="산출냐역">#REF!</definedName>
    <definedName name="산출사인" hidden="1">{"'용역비'!$A$4:$C$8"}</definedName>
    <definedName name="산출일위대가통신">BlankMacro1</definedName>
    <definedName name="산표">#REF!</definedName>
    <definedName name="살수차">220000</definedName>
    <definedName name="삼">#REF!</definedName>
    <definedName name="삼.관리및편익시설물공">#REF!</definedName>
    <definedName name="삼각지_동력부하_List">#REF!</definedName>
    <definedName name="삼계">[198]표지!#REF!</definedName>
    <definedName name="삼노">#REF!</definedName>
    <definedName name="삼능건">#REF!</definedName>
    <definedName name="삼능기">#REF!</definedName>
    <definedName name="삼능철">#REF!</definedName>
    <definedName name="삼능토">#REF!</definedName>
    <definedName name="삼성물산">#REF!</definedName>
    <definedName name="삼일">'[362](전)전기내'!#REF!</definedName>
    <definedName name="삼일계">'[362](전)전기내'!#REF!</definedName>
    <definedName name="삼재">#REF!</definedName>
    <definedName name="삼층배관">#REF!</definedName>
    <definedName name="삼층배관값">#REF!</definedName>
    <definedName name="삼층접지선">#REF!</definedName>
    <definedName name="삼층접지선값">#REF!</definedName>
    <definedName name="삼층주간선">#REF!</definedName>
    <definedName name="삼층주간선값">#REF!</definedName>
    <definedName name="삼현" hidden="1">{#N/A,#N/A,FALSE,"이태원철근"}</definedName>
    <definedName name="삼호" hidden="1">{#N/A,#N/A,FALSE,"배수2"}</definedName>
    <definedName name="삽날의용량">'[10]#REF'!#REF!</definedName>
    <definedName name="상">'[131]인건-측정'!#REF!</definedName>
    <definedName name="상가A">#N/A</definedName>
    <definedName name="상가B">#N/A</definedName>
    <definedName name="상가연면적">1514</definedName>
    <definedName name="상급원자력기술자">#REF!</definedName>
    <definedName name="상림1호">#REF!</definedName>
    <definedName name="상림2호">#REF!</definedName>
    <definedName name="상림3호">#REF!</definedName>
    <definedName name="상부">#REF!</definedName>
    <definedName name="상부1">#REF!</definedName>
    <definedName name="상부2">#REF!</definedName>
    <definedName name="상부공">#REF!</definedName>
    <definedName name="상부슬라브">'[10]#REF'!#REF!</definedName>
    <definedName name="상부플랜지두께">#REF!</definedName>
    <definedName name="상선">#REF!</definedName>
    <definedName name="상수도공">#REF!</definedName>
    <definedName name="상수도공집계표">#REF!</definedName>
    <definedName name="상수도철개">#REF!</definedName>
    <definedName name="상수집">[30]터파기및재료!#REF!</definedName>
    <definedName name="상수집계">[30]터파기및재료!#REF!</definedName>
    <definedName name="상여">#REF!</definedName>
    <definedName name="상일중">[198]표지!#REF!</definedName>
    <definedName name="상주" hidden="1">{#N/A,#N/A,FALSE,"지침";#N/A,#N/A,FALSE,"환경분석";#N/A,#N/A,FALSE,"Sheet16"}</definedName>
    <definedName name="상주감리" hidden="1">{#N/A,#N/A,FALSE,"지침";#N/A,#N/A,FALSE,"환경분석";#N/A,#N/A,FALSE,"Sheet16"}</definedName>
    <definedName name="상차비사석20">[60]중기상차!#REF!</definedName>
    <definedName name="상차비토사20">[60]중기상차!#REF!</definedName>
    <definedName name="상폭">#REF!</definedName>
    <definedName name="상품명">OFFSET('[363]2. 단가'!$B$2,0,0,COUNTA('[363]2. 단가'!$B:$B)-1,1)</definedName>
    <definedName name="상품목록">[364]Sheet2!$A$1:$C$8</definedName>
    <definedName name="상품정보">OFFSET('[363]2. 단가'!$B$2,0,0,COUNTA('[363]2. 단가'!$B:$B)-1,3)</definedName>
    <definedName name="상호">[0]!상호</definedName>
    <definedName name="상호1">#REF!</definedName>
    <definedName name="상호2">#REF!</definedName>
    <definedName name="새">[0]!새</definedName>
    <definedName name="새N">'[365]E.P.T수량산출서'!#REF!</definedName>
    <definedName name="새공통" hidden="1">{#N/A,#N/A,FALSE,"이태원철근"}</definedName>
    <definedName name="새공통2">#REF!</definedName>
    <definedName name="새끼">#REF!</definedName>
    <definedName name="새들분수전100_13">#REF!</definedName>
    <definedName name="새들분수전100_20">#REF!</definedName>
    <definedName name="새들분수전100_25">#REF!</definedName>
    <definedName name="새들분수전100_32">#REF!</definedName>
    <definedName name="새들분수전100_40">#REF!</definedName>
    <definedName name="새들분수전100_50">#REF!</definedName>
    <definedName name="새들분수전150_13">#REF!</definedName>
    <definedName name="새들분수전150_20">#REF!</definedName>
    <definedName name="새들분수전150_25">#REF!</definedName>
    <definedName name="새들분수전150_32">#REF!</definedName>
    <definedName name="새들분수전150_40">#REF!</definedName>
    <definedName name="새들분수전150_50">#REF!</definedName>
    <definedName name="새들분수전200_13">#REF!</definedName>
    <definedName name="새들분수전200_20">#REF!</definedName>
    <definedName name="새들분수전200_25">#REF!</definedName>
    <definedName name="새들분수전200_32">#REF!</definedName>
    <definedName name="새들분수전200_40">#REF!</definedName>
    <definedName name="새들분수전200_50">#REF!</definedName>
    <definedName name="새들분수전250_13">#REF!</definedName>
    <definedName name="새들분수전250_20">#REF!</definedName>
    <definedName name="새들분수전250_25">#REF!</definedName>
    <definedName name="새들분수전250_32">#REF!</definedName>
    <definedName name="새들분수전250_40">#REF!</definedName>
    <definedName name="새들분수전250_50">#REF!</definedName>
    <definedName name="새들분수전300_13">#REF!</definedName>
    <definedName name="새들분수전300_20">#REF!</definedName>
    <definedName name="새들분수전300_25">#REF!</definedName>
    <definedName name="새들분수전300_32">#REF!</definedName>
    <definedName name="새들분수전300_40">#REF!</definedName>
    <definedName name="새들분수전300_50">#REF!</definedName>
    <definedName name="새들분수전350_13">#REF!</definedName>
    <definedName name="새들분수전350_20">#REF!</definedName>
    <definedName name="새들분수전350_25">#REF!</definedName>
    <definedName name="새들분수전350_32">#REF!</definedName>
    <definedName name="새들분수전350_40">#REF!</definedName>
    <definedName name="새들분수전350_50">#REF!</definedName>
    <definedName name="새들분수전50_13">#REF!</definedName>
    <definedName name="새들분수전50_16">#REF!</definedName>
    <definedName name="새들분수전50_20">#REF!</definedName>
    <definedName name="새들분수전50_25">#REF!</definedName>
    <definedName name="새들분수전75_13">#REF!</definedName>
    <definedName name="새들분수전75_20">#REF!</definedName>
    <definedName name="새들분수전75_25">#REF!</definedName>
    <definedName name="새들분수전75_32">#REF!</definedName>
    <definedName name="새들분수전75_40">#REF!</definedName>
    <definedName name="새말중">[198]표지!#REF!</definedName>
    <definedName name="새시공">#REF!</definedName>
    <definedName name="새이름">#REF!</definedName>
    <definedName name="샘플">[52]미드수량!#REF!</definedName>
    <definedName name="생사1호">#REF!</definedName>
    <definedName name="생사2호">#REF!</definedName>
    <definedName name="생사기존">#REF!</definedName>
    <definedName name="샷시공">#REF!</definedName>
    <definedName name="섀시공">'[10]#REF'!$D$21</definedName>
    <definedName name="서류3" hidden="1">{#N/A,"수불부",FALSE,"사급자재수불서";#N/A,"수불부",FALSE,"사급자재수불서"}</definedName>
    <definedName name="서류4" hidden="1">{#N/A,"수불부",FALSE,"사급자재수불서";#N/A,"수불부",FALSE,"사급자재수불서"}</definedName>
    <definedName name="서류5" hidden="1">{#N/A,"수불부",FALSE,"사급자재수불서";#N/A,"수불부",FALSE,"사급자재수불서"}</definedName>
    <definedName name="서양측백H3.0">#REF!</definedName>
    <definedName name="서울">#REF!</definedName>
    <definedName name="서울및경기일부">#REF!</definedName>
    <definedName name="서울벽지" hidden="1">{#N/A,#N/A,FALSE,"이태원철근"}</definedName>
    <definedName name="서울역">#REF!</definedName>
    <definedName name="서원기산">#REF!</definedName>
    <definedName name="서정석">#REF!</definedName>
    <definedName name="서해">[0]!서해</definedName>
    <definedName name="석" hidden="1">{#N/A,#N/A,FALSE,"지침";#N/A,#N/A,FALSE,"환경분석";#N/A,#N/A,FALSE,"Sheet16"}</definedName>
    <definedName name="석_축_개_소_별_명_세">#REF!</definedName>
    <definedName name="석_축_수_량_집_계">#REF!</definedName>
    <definedName name="석2" hidden="1">{"'별표'!$N$220"}</definedName>
    <definedName name="석공">#REF!</definedName>
    <definedName name="석재">{#N/A,#N/A,FALSE,"골재소요량";#N/A,#N/A,FALSE,"골재소요량"}</definedName>
    <definedName name="석재받은의뢰업체" hidden="1">255</definedName>
    <definedName name="석재타일경">#REF!</definedName>
    <definedName name="석재타일노">#REF!</definedName>
    <definedName name="석재타일재">#REF!</definedName>
    <definedName name="석조각공">#REF!</definedName>
    <definedName name="석천중">#REF!</definedName>
    <definedName name="석축단위">#REF!</definedName>
    <definedName name="석항" hidden="1">{#N/A,#N/A,FALSE,"명세표"}</definedName>
    <definedName name="석항1" hidden="1">{#N/A,#N/A,FALSE,"명세표"}</definedName>
    <definedName name="선관">#REF!</definedName>
    <definedName name="선그리">#REF!</definedName>
    <definedName name="선량1호">#REF!</definedName>
    <definedName name="선량2호">#REF!</definedName>
    <definedName name="선량3호">#REF!</definedName>
    <definedName name="선량4호">#REF!</definedName>
    <definedName name="선량5호">#REF!</definedName>
    <definedName name="선로">#REF!</definedName>
    <definedName name="선로단가">#REF!</definedName>
    <definedName name="선로물량">'[366]36신설수량'!$A$4:$Q$98</definedName>
    <definedName name="선로수량">#REF!</definedName>
    <definedName name="선로신설">#REF!</definedName>
    <definedName name="선로철거">#REF!</definedName>
    <definedName name="선로철거단가">#REF!</definedName>
    <definedName name="선반공">[147]노임단가!#REF!</definedName>
    <definedName name="선부">#REF!</definedName>
    <definedName name="선테ㄷ">#REF!</definedName>
    <definedName name="선투입추정">#REF!</definedName>
    <definedName name="선팽창계수">#REF!</definedName>
    <definedName name="설">[101]설명서!#REF!</definedName>
    <definedName name="설CONT_2">#REF!</definedName>
    <definedName name="설CONT2_1">#REF!</definedName>
    <definedName name="설CONT2_2">#REF!</definedName>
    <definedName name="설CONT2_3">#REF!</definedName>
    <definedName name="설DCUT_3">#REF!</definedName>
    <definedName name="설DUCT3_1">#REF!</definedName>
    <definedName name="설DUCT3_2">#REF!</definedName>
    <definedName name="설EQIP_1">#REF!</definedName>
    <definedName name="설계">#N/A</definedName>
    <definedName name="설계가">#N/A</definedName>
    <definedName name="설계내역">#REF!</definedName>
    <definedName name="설계내역서">BlankMacro1</definedName>
    <definedName name="설계내역서갑지">BlankMacro1</definedName>
    <definedName name="설계단면력요약.SAP90Work">#N/A</definedName>
    <definedName name="설계변경" hidden="1">{"'Sheet1'!$A$4","'Sheet1'!$A$9:$G$28"}</definedName>
    <definedName name="설계변경총괄">[367]일위_파일!#REF!</definedName>
    <definedName name="설계보상">[177]사업성분석!#REF!</definedName>
    <definedName name="설계비율">#REF!</definedName>
    <definedName name="설계사">#REF!</definedName>
    <definedName name="설계삼">#REF!</definedName>
    <definedName name="설계서">#REF!</definedName>
    <definedName name="설계서간지">#REF!</definedName>
    <definedName name="설계서용지">BlankMacro1</definedName>
    <definedName name="설계설명서2" hidden="1">{#N/A,#N/A,FALSE,"전력간선"}</definedName>
    <definedName name="설계설명서3" hidden="1">{#N/A,#N/A,FALSE,"전력간선"}</definedName>
    <definedName name="설계설명서4" hidden="1">{#N/A,#N/A,FALSE,"전력간선"}</definedName>
    <definedName name="설계속도">#REF!</definedName>
    <definedName name="설계오">#REF!</definedName>
    <definedName name="설계요율">#REF!</definedName>
    <definedName name="설계용역" localSheetId="0">VLOOKUP(#REF!,요율표,2)</definedName>
    <definedName name="설계용역">VLOOKUP(#REF!,요율표,2)</definedName>
    <definedName name="설계육">#REF!</definedName>
    <definedName name="설계이">#REF!</definedName>
    <definedName name="설계일위">#REF!</definedName>
    <definedName name="설계집계장">[368]BID!$A$1:$I$2091</definedName>
    <definedName name="설명" hidden="1">{#N/A,#N/A,FALSE,"부대1"}</definedName>
    <definedName name="설명4">[141]!설명4</definedName>
    <definedName name="설명서" hidden="1">{#N/A,#N/A,FALSE,"포장1";#N/A,#N/A,FALSE,"포장1"}</definedName>
    <definedName name="설변" hidden="1">{#N/A,#N/A,FALSE,"월공사비집계표양식 (7)";#N/A,#N/A,FALSE,"월공사비집계표양식 (7)"}</definedName>
    <definedName name="설변경">BlankMacro1</definedName>
    <definedName name="설변일위대가">[369]일위대가!$B$3:$I$939</definedName>
    <definedName name="설변총괄">#REF!</definedName>
    <definedName name="설비">BlankMacro1</definedName>
    <definedName name="설비관급자재비">#REF!</definedName>
    <definedName name="설비산출" hidden="1">{"'건축내역'!$A$1:$L$413"}</definedName>
    <definedName name="설비서비스">#N/A</definedName>
    <definedName name="설비이윤">#REF!</definedName>
    <definedName name="설비하도관급자재비">#REF!</definedName>
    <definedName name="설시운전">#REF!</definedName>
    <definedName name="설원가2000">'[370]설-원가'!$A$5:$H$140</definedName>
    <definedName name="설집">#REF!</definedName>
    <definedName name="설치">#REF!</definedName>
    <definedName name="설치12c">#REF!</definedName>
    <definedName name="설치12ㅊ">#REF!</definedName>
    <definedName name="설치17c">#REF!</definedName>
    <definedName name="설치간재">#REF!</definedName>
    <definedName name="설치원가">#REF!</definedName>
    <definedName name="설치자재">[370]설치자재!$A$6:$I$72</definedName>
    <definedName name="설치자재2">[326]설치자재!$A$6:$I$72</definedName>
    <definedName name="설치직노">#REF!</definedName>
    <definedName name="설치직재">#REF!</definedName>
    <definedName name="섬석교">[329]적현로!#REF!</definedName>
    <definedName name="성">[182]골조시행!#REF!</definedName>
    <definedName name="성근" hidden="1">{#N/A,#N/A,FALSE,"포장2"}</definedName>
    <definedName name="성능개선확인비">[211]내역서!#REF!</definedName>
    <definedName name="성당중">[157]!성당중</definedName>
    <definedName name="성북갑">#REF!</definedName>
    <definedName name="성산1호">#REF!</definedName>
    <definedName name="성산2호">#REF!</definedName>
    <definedName name="성산3호">#REF!</definedName>
    <definedName name="성산4호">#REF!</definedName>
    <definedName name="성산5호">#REF!</definedName>
    <definedName name="성진" localSheetId="0">#REF!</definedName>
    <definedName name="성진">#REF!</definedName>
    <definedName name="성토과재" hidden="1">{#N/A,#N/A,FALSE,"조골재"}</definedName>
    <definedName name="성토부도수로_재료수량산출">#REF!</definedName>
    <definedName name="성토부도수로_토공수량산출">#REF!</definedName>
    <definedName name="세금계산서">#N/A</definedName>
    <definedName name="세금과공과">#REF!</definedName>
    <definedName name="세금과공과금">[181]결재갑지!#REF!</definedName>
    <definedName name="세대수">#REF!</definedName>
    <definedName name="세대수번호">#REF!</definedName>
    <definedName name="세로" hidden="1">{#N/A,#N/A,FALSE,"전력간선"}</definedName>
    <definedName name="세로갑지">#REF!</definedName>
    <definedName name="세부" hidden="1">{#N/A,#N/A,TRUE,"대외공문"}</definedName>
    <definedName name="세부3" hidden="1">{#N/A,#N/A,TRUE,"대외공문"}</definedName>
    <definedName name="세부내역">#REF!</definedName>
    <definedName name="세부설계율">[208]요율!#REF!</definedName>
    <definedName name="세액">#REF!</definedName>
    <definedName name="셈겜셈셈셈">#REF!</definedName>
    <definedName name="셋트앵커880">[147]자재단가!#REF!</definedName>
    <definedName name="셋틈">'[252]고창터널(고창방향)'!#REF!</definedName>
    <definedName name="셔터공">#REF!</definedName>
    <definedName name="소">#REF!</definedName>
    <definedName name="소B7">#REF!</definedName>
    <definedName name="소간">#REF!</definedName>
    <definedName name="소갑">#REF!</definedName>
    <definedName name="소개소">#REF!</definedName>
    <definedName name="소거">#REF!</definedName>
    <definedName name="소계">#REF!</definedName>
    <definedName name="소계3">#REF!</definedName>
    <definedName name="소계4">#REF!</definedName>
    <definedName name="소계5">#REF!</definedName>
    <definedName name="소관경">#REF!</definedName>
    <definedName name="소나무">#REF!</definedName>
    <definedName name="소나무H2.5">#REF!</definedName>
    <definedName name="소나무H3.0">#REF!</definedName>
    <definedName name="소나무H4.0">#REF!</definedName>
    <definedName name="소나무H5.0">#REF!</definedName>
    <definedName name="소모">#REF!</definedName>
    <definedName name="소모품비">#REF!</definedName>
    <definedName name="소방">#REF!</definedName>
    <definedName name="소방감리">#REF!</definedName>
    <definedName name="소방공량산출서">BlankMacro1</definedName>
    <definedName name="소방내역">BlankMacro1</definedName>
    <definedName name="소방내역서">BlankMacro1</definedName>
    <definedName name="소방설비">#REF!</definedName>
    <definedName name="소요계획" hidden="1">{#N/A,#N/A,FALSE,"이태원철근"}</definedName>
    <definedName name="소일위대가1">#REF!</definedName>
    <definedName name="소장">[169]Sheet1!$G$36</definedName>
    <definedName name="소총괄표">#REF!</definedName>
    <definedName name="소켓16">#REF!</definedName>
    <definedName name="소켓20">#REF!</definedName>
    <definedName name="소켓25">#REF!</definedName>
    <definedName name="소켓32">#REF!</definedName>
    <definedName name="소켓40">#REF!</definedName>
    <definedName name="소켓50">#REF!</definedName>
    <definedName name="소켓무게">[10]DATE!$G$24:$G$79</definedName>
    <definedName name="소켓후렌지100">#REF!</definedName>
    <definedName name="소켓후렌지150">#REF!</definedName>
    <definedName name="소켓후렌지200">#REF!</definedName>
    <definedName name="소켓후렌지75">#REF!</definedName>
    <definedName name="소켓후렌지티형관100_100">#REF!</definedName>
    <definedName name="소켓후렌지티형관100_75">#REF!</definedName>
    <definedName name="소켓후렌지티형관150_100">#REF!</definedName>
    <definedName name="소켓후렌지티형관150_150">#REF!</definedName>
    <definedName name="소켓후렌지티형관150_75">#REF!</definedName>
    <definedName name="소켓후렌지티형관200_100">#REF!</definedName>
    <definedName name="소켓후렌지티형관200_150">#REF!</definedName>
    <definedName name="소켓후렌지티형관200_200">#REF!</definedName>
    <definedName name="소켓후렌지티형관200_75">#REF!</definedName>
    <definedName name="소켓후렌지티형관75_75">#REF!</definedName>
    <definedName name="소포장" hidden="1">{#N/A,#N/A,FALSE,"견적갑지";#N/A,#N/A,FALSE,"총괄표";#N/A,#N/A,FALSE,"철골공사";#N/A,#N/A,FALSE,"토목공사";#N/A,#N/A,FALSE,"판넬전기공사"}</definedName>
    <definedName name="소포장설비" hidden="1">{#N/A,#N/A,FALSE,"견적갑지";#N/A,#N/A,FALSE,"총괄표";#N/A,#N/A,FALSE,"철골공사";#N/A,#N/A,FALSE,"토목공사";#N/A,#N/A,FALSE,"판넬전기공사"}</definedName>
    <definedName name="소프트100">#REF!</definedName>
    <definedName name="소프트150">#REF!</definedName>
    <definedName name="소프트200">#REF!</definedName>
    <definedName name="소프트250">#REF!</definedName>
    <definedName name="소프트300">#REF!</definedName>
    <definedName name="소프트350">#REF!</definedName>
    <definedName name="소프트400">#REF!</definedName>
    <definedName name="소프트500">#REF!</definedName>
    <definedName name="소프트80">#REF!</definedName>
    <definedName name="소프트실제수밸브개폐대">#REF!</definedName>
    <definedName name="소프트제수밸브개폐대">#REF!</definedName>
    <definedName name="소항목">INDIRECT("항목"&amp;MATCH([371]가계부!XFD1,주항목,0))</definedName>
    <definedName name="소형B손료">'[214]기계경비(시간당)'!$H$240</definedName>
    <definedName name="소형고압블럭회색">[147]자재단가!#REF!</definedName>
    <definedName name="소형철개">#REF!</definedName>
    <definedName name="소화">[158]!급탕배관경</definedName>
    <definedName name="소화감압">[158]!소화감압</definedName>
    <definedName name="소화갑지" hidden="1">{#N/A,#N/A,FALSE,"CCTV"}</definedName>
    <definedName name="소화마찰손실">#REF!</definedName>
    <definedName name="소화배관" hidden="1">{#N/A,#N/A,FALSE,"전력간선"}</definedName>
    <definedName name="소화양정1">[372]!급3고</definedName>
    <definedName name="소화양정계산">[146]!건설규모</definedName>
    <definedName name="소화전100">#REF!</definedName>
    <definedName name="소화전100_지상식">#REF!</definedName>
    <definedName name="소화전곡관플랜지100">#REF!</definedName>
    <definedName name="소화전용단관100100">#REF!</definedName>
    <definedName name="소화전용편락관10080">#REF!</definedName>
    <definedName name="소화펌프">[158]!소화펌프</definedName>
    <definedName name="소화펌프선정">[373]!급1고</definedName>
    <definedName name="속">#N/A</definedName>
    <definedName name="속초조양부대입찰요청서">[374]확약서!#REF!</definedName>
    <definedName name="속초조양원하도급예정금액대비">[374]확약서!#REF!</definedName>
    <definedName name="속초조양지급자재">[374]확약서!#REF!</definedName>
    <definedName name="속초조양하도급사항">[374]확약서!#REF!</definedName>
    <definedName name="손료">#REF!</definedName>
    <definedName name="손보">#REF!</definedName>
    <definedName name="손영주" hidden="1">{#N/A,#N/A,FALSE,"조골재"}</definedName>
    <definedName name="손익계산서" hidden="1">#REF!</definedName>
    <definedName name="손익분기">[184]!손익분기</definedName>
    <definedName name="손해보험료">#REF!</definedName>
    <definedName name="송곡교">#REF!</definedName>
    <definedName name="송도">[0]!NNF</definedName>
    <definedName name="송산중">[198]표지!#REF!</definedName>
    <definedName name="송산초">[198]표지!#REF!</definedName>
    <definedName name="송수관로구경">#REF!</definedName>
    <definedName name="송재식">#REF!</definedName>
    <definedName name="송전전공" localSheetId="0">#REF!</definedName>
    <definedName name="송전전공">#REF!</definedName>
    <definedName name="송전활선전공">#REF!</definedName>
    <definedName name="송전활성전공">#REF!</definedName>
    <definedName name="송중AC집계">#REF!</definedName>
    <definedName name="송천1">#REF!</definedName>
    <definedName name="송천2">#REF!</definedName>
    <definedName name="쇠흙손경비">#REF!</definedName>
    <definedName name="쇠흙손노무비">#REF!</definedName>
    <definedName name="쇠흙손재료비">#REF!</definedName>
    <definedName name="쇼">BlankMacro1</definedName>
    <definedName name="쇼쇼">#N/A</definedName>
    <definedName name="쇼ㅓㄹ" hidden="1">{#N/A,#N/A,FALSE,"현장 NCR 분석";#N/A,#N/A,FALSE,"현장품질감사";#N/A,#N/A,FALSE,"현장품질감사"}</definedName>
    <definedName name="쇼ㅕ">#REF!,#REF!,#REF!</definedName>
    <definedName name="숑" hidden="1">{#N/A,#N/A,FALSE,"도급대비시행율";#N/A,#N/A,FALSE,"결의서";#N/A,#N/A,FALSE,"내역서";#N/A,#N/A,FALSE,"도급예상"}</definedName>
    <definedName name="수">[274]수량산출!$A$1:$AB$65536</definedName>
    <definedName name="수____종">#REF!</definedName>
    <definedName name="수1소B">#REF!</definedName>
    <definedName name="수2" hidden="1">{#N/A,#N/A,TRUE,"토적및재료집계";#N/A,#N/A,TRUE,"토적및재료집계";#N/A,#N/A,TRUE,"단위량"}</definedName>
    <definedName name="수3" hidden="1">{#N/A,#N/A,TRUE,"토적및재료집계";#N/A,#N/A,TRUE,"토적및재료집계";#N/A,#N/A,TRUE,"단위량"}</definedName>
    <definedName name="수경">#REF!</definedName>
    <definedName name="수경비고">#REF!</definedName>
    <definedName name="수금">#REF!</definedName>
    <definedName name="수급인상호">#REF!</definedName>
    <definedName name="수급인성명">#REF!</definedName>
    <definedName name="수급인주소">#REF!</definedName>
    <definedName name="수도광열비">#REF!</definedName>
    <definedName name="수도료">#REF!</definedName>
    <definedName name="수도료사무실">[169]Sheet1!$G$42</definedName>
    <definedName name="수도미터기100">#REF!</definedName>
    <definedName name="수도미터기150">#REF!</definedName>
    <definedName name="수도미터기16">#REF!</definedName>
    <definedName name="수도미터기20">#REF!</definedName>
    <definedName name="수도미터기200">#REF!</definedName>
    <definedName name="수도미터기25">#REF!</definedName>
    <definedName name="수도미터기32">#REF!</definedName>
    <definedName name="수도미터기40">#REF!</definedName>
    <definedName name="수도미터기50">#REF!</definedName>
    <definedName name="수도미터기75">#REF!</definedName>
    <definedName name="수랼산출근거">#REF!</definedName>
    <definedName name="수량">[375]내역서!B1</definedName>
    <definedName name="數量">'[254]청주(철골발주의뢰서)'!#REF!</definedName>
    <definedName name="수량1">'[376]수량집계표(34)'!$A$1:$V$981</definedName>
    <definedName name="수량22">#REF!</definedName>
    <definedName name="수량48">#REF!</definedName>
    <definedName name="수량49">#REF!</definedName>
    <definedName name="수량계산">#REF!</definedName>
    <definedName name="수량맹세서">'[377]70%'!#REF!</definedName>
    <definedName name="수량산출">#REF!</definedName>
    <definedName name="수량산출2">BlankMacro1</definedName>
    <definedName name="수량산출5">BlankMacro1</definedName>
    <definedName name="수량산출갑지">[271]백암비스타내역!$E$4:$G$167</definedName>
    <definedName name="수량산출근거">#REF!</definedName>
    <definedName name="수량산출서">#REF!</definedName>
    <definedName name="수량산출서표지">BlankMacro1</definedName>
    <definedName name="수량산출집계표">#REF!</definedName>
    <definedName name="수량집계">#N/A</definedName>
    <definedName name="수량집계밀">#REF!</definedName>
    <definedName name="수량집계양">#REF!</definedName>
    <definedName name="수량집계표">{"Book1","호안(별표&amp;부표).xls","box(최근).xls"}</definedName>
    <definedName name="수량코드">#REF!</definedName>
    <definedName name="수목">#REF!</definedName>
    <definedName name="수목단가">[378]식재가격!$A$3:$F$32</definedName>
    <definedName name="수목단가2">[27]식재가격!$A$3:$F$32</definedName>
    <definedName name="수목목록">[379]일위대가표!#REF!</definedName>
    <definedName name="수목수량">[378]식재총괄!$C$1:$F$65536</definedName>
    <definedName name="수목수량2">[27]식재총괄!$C$1:$F$65536</definedName>
    <definedName name="수목자재">#N/A</definedName>
    <definedName name="수배전">#REF!</definedName>
    <definedName name="수변전">#REF!</definedName>
    <definedName name="수변전견적서">#REF!</definedName>
    <definedName name="수수">#N/A</definedName>
    <definedName name="수수꽃다리">#REF!</definedName>
    <definedName name="수수꽃다리H1.8">#REF!</definedName>
    <definedName name="수수료">[211]관급자재!#REF!</definedName>
    <definedName name="수수료1">#REF!</definedName>
    <definedName name="수수수">#N/A</definedName>
    <definedName name="수수실적7월">#N/A</definedName>
    <definedName name="수식1">#REF!</definedName>
    <definedName name="수식입력매크로">[10]!수식입력매크로</definedName>
    <definedName name="수압1">#REF!</definedName>
    <definedName name="수압2">#REF!</definedName>
    <definedName name="수압3">#REF!</definedName>
    <definedName name="수영">[0]!ㅁㄴㄹㅇㄹ</definedName>
    <definedName name="수용부하">[141]!수용부하</definedName>
    <definedName name="수용설명">[141]!수용설명</definedName>
    <definedName name="수원공자재">#REF!</definedName>
    <definedName name="수은등기구품">#REF!</definedName>
    <definedName name="수익" hidden="1">{#N/A,#N/A,TRUE,"LOADCOVE";#N/A,#N/A,TRUE,"PAGE001";#N/A,#N/A,TRUE,"PAGE002";#N/A,#N/A,TRUE,"PAGE003";#N/A,#N/A,TRUE,"PAGE004";#N/A,#N/A,TRUE,"PAGE005";#N/A,#N/A,TRUE,"PAGE006";#N/A,#N/A,TRUE,"PAGE007";#N/A,#N/A,TRUE,"PAGE008";#N/A,#N/A,TRUE,"PAGE009";#N/A,#N/A,TRUE,"PAGE010";#N/A,#N/A,TRUE,"PAGE011";#N/A,#N/A,TRUE,"PAGE012";#N/A,#N/A,TRUE,"PAGE013"}</definedName>
    <definedName name="수입">[184]!수입</definedName>
    <definedName name="수입장비">#REF!</definedName>
    <definedName name="수입장비계">#REF!</definedName>
    <definedName name="수입항목">#REF!</definedName>
    <definedName name="수작업반장">#REF!</definedName>
    <definedName name="수장공사">#REF!</definedName>
    <definedName name="수정">#REF!</definedName>
    <definedName name="수종">[247]수종!$B$1:$B$145</definedName>
    <definedName name="수종범위">SUBSTITUTE(#REF!,"지급","")</definedName>
    <definedName name="수주">#REF!</definedName>
    <definedName name="수주율">#REF!</definedName>
    <definedName name="수주이월" hidden="1">{#N/A,#N/A,TRUE,"LOADCOVE";#N/A,#N/A,TRUE,"PAGE001";#N/A,#N/A,TRUE,"PAGE002";#N/A,#N/A,TRUE,"PAGE003";#N/A,#N/A,TRUE,"PAGE004";#N/A,#N/A,TRUE,"PAGE005";#N/A,#N/A,TRUE,"PAGE006";#N/A,#N/A,TRUE,"PAGE007";#N/A,#N/A,TRUE,"PAGE008";#N/A,#N/A,TRUE,"PAGE009";#N/A,#N/A,TRUE,"PAGE010";#N/A,#N/A,TRUE,"PAGE011";#N/A,#N/A,TRUE,"PAGE012";#N/A,#N/A,TRUE,"PAGE013"}</definedName>
    <definedName name="수중_토사">[380]총집계표!#REF!</definedName>
    <definedName name="수중0_3">#REF!</definedName>
    <definedName name="수중3_6">#REF!</definedName>
    <definedName name="수중6_9">#REF!</definedName>
    <definedName name="수중9_12">#REF!</definedName>
    <definedName name="수중면정리및청소">'[10]#REF'!$C$47</definedName>
    <definedName name="수중모타1">#REF!</definedName>
    <definedName name="수중모타10">#REF!</definedName>
    <definedName name="수중모타15">#REF!</definedName>
    <definedName name="수중모타2">#REF!</definedName>
    <definedName name="수중모타20">#REF!</definedName>
    <definedName name="수중모타25">#REF!</definedName>
    <definedName name="수중모타3">#REF!</definedName>
    <definedName name="수중모타30">#REF!</definedName>
    <definedName name="수중모타5">#REF!</definedName>
    <definedName name="수중모타7.5">#REF!</definedName>
    <definedName name="수중모터펌프단가">#REF!</definedName>
    <definedName name="수중모터펌프중량">[340]단가!$C$66:$D$77</definedName>
    <definedName name="수중케이블단가">#REF!</definedName>
    <definedName name="수중토사p1">#REF!</definedName>
    <definedName name="수중합">#REF!</definedName>
    <definedName name="수직">'[30]#REF'!$AG$120</definedName>
    <definedName name="수직규준틀노무비">#REF!</definedName>
    <definedName name="수직규준틀재료비">#REF!</definedName>
    <definedName name="수직기준틀노무비">#REF!</definedName>
    <definedName name="수직기준틀재료비">#REF!</definedName>
    <definedName name="수진">[0]!NNF</definedName>
    <definedName name="수축줄눈경비">#REF!</definedName>
    <definedName name="수축줄눈노무비">#REF!</definedName>
    <definedName name="수축줄눈재료비">#REF!</definedName>
    <definedName name="수토1">#REF!</definedName>
    <definedName name="수평">'[30]#REF'!$AG$115</definedName>
    <definedName name="수평규준틀노무비">#REF!</definedName>
    <definedName name="수평규준틀재료비">#REF!</definedName>
    <definedName name="수행능력">#REF!</definedName>
    <definedName name="수현">[0]!수현</definedName>
    <definedName name="수ㅠㅁ" hidden="1">{#N/A,#N/A,FALSE,"현장 NCR 분석";#N/A,#N/A,FALSE,"현장품질감사";#N/A,#N/A,FALSE,"현장품질감사"}</definedName>
    <definedName name="숙">#REF!</definedName>
    <definedName name="숙소관리비">[169]Sheet1!$O$27</definedName>
    <definedName name="숙소난방">[169]Sheet1!$J$42</definedName>
    <definedName name="숙소용품">[169]Sheet1!$I$8</definedName>
    <definedName name="숙소침구비">[169]Sheet1!$N$27</definedName>
    <definedName name="순공">#REF!</definedName>
    <definedName name="순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'[170]단가 (2)'!$H$10</definedName>
    <definedName name="순공사비_현황">#REF!</definedName>
    <definedName name="순공사비1차">#REF!</definedName>
    <definedName name="순공사비계">#REF!</definedName>
    <definedName name="순공사비수">#REF!</definedName>
    <definedName name="순공사비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평">#REF!</definedName>
    <definedName name="순공사원가">'[170]단가 (2)'!$H$10</definedName>
    <definedName name="純工事原價">#REF!</definedName>
    <definedName name="순이익">#REF!</definedName>
    <definedName name="순천_연향_1차">#REF!</definedName>
    <definedName name="숨기기">'[334]건축도면 진행자료'!$G:$G,'[334]건축도면 진행자료'!$K:$K,'[334]건축도면 진행자료'!$V:$V,'[334]건축도면 진행자료'!$X:$X,'[334]건축도면 진행자료'!$Y:$Y</definedName>
    <definedName name="숨기기2">'[334]건축도면 진행자료'!#REF!,'[334]건축도면 진행자료'!$K:$K,'[334]건축도면 진행자료'!$V:$V,'[334]건축도면 진행자료'!$X:$Y</definedName>
    <definedName name="숨기세요">'[334]건축도면 진행자료'!$K:$K,'[334]건축도면 진행자료'!$V:$V,'[334]건축도면 진행자료'!$X:$X,'[334]건축도면 진행자료'!$Y:$Y,'[334]건축도면 진행자료'!$AB:$AB</definedName>
    <definedName name="숫자노무비">#REF!</definedName>
    <definedName name="숱" hidden="1">{#N/A,#N/A,FALSE,"현장 NCR 분석";#N/A,#N/A,FALSE,"현장품질감사";#N/A,#N/A,FALSE,"현장품질감사"}</definedName>
    <definedName name="쉬트상">#REF!</definedName>
    <definedName name="쉬트시">#REF!</definedName>
    <definedName name="쉬트측">#REF!</definedName>
    <definedName name="쉬트하">#REF!</definedName>
    <definedName name="스리브수량산출">#REF!</definedName>
    <definedName name="스치로폴설치">#REF!</definedName>
    <definedName name="스테인레스이경소켓20_15">#REF!</definedName>
    <definedName name="스테인레스이경소켓25_20">#REF!</definedName>
    <definedName name="스테인레스이경소켓30_25">#REF!</definedName>
    <definedName name="스테인레스이경소켓40_30">#REF!</definedName>
    <definedName name="스테인레스이경소켓50_40">#REF!</definedName>
    <definedName name="스텐레듀샤소켓20_15">#REF!</definedName>
    <definedName name="스텐레듀샤소켓25_15_20">#REF!</definedName>
    <definedName name="스텐레듀샤소켓32_15_25">#REF!</definedName>
    <definedName name="스텐레듀샤소켓40_15_32">#REF!</definedName>
    <definedName name="스텐레듀샤소켓50_15_40">#REF!</definedName>
    <definedName name="스튜디오소계">#REF!</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티로폴">[58]마산방향!$AS$433</definedName>
    <definedName name="스틸그레이팅510">[147]자재단가!#REF!</definedName>
    <definedName name="스페이서설치">#REF!</definedName>
    <definedName name="스페이셔">#REF!</definedName>
    <definedName name="스페이셔_설치">'[10]#REF'!$C$366</definedName>
    <definedName name="슬래브">#REF!</definedName>
    <definedName name="슬래브높이">#REF!</definedName>
    <definedName name="슬래브두께">#REF!</definedName>
    <definedName name="슬래브총괄수량집계표">'[381]Sheet1 (2)'!#REF!</definedName>
    <definedName name="슬러리실기계3.0노무비">[282]장비경비!$I$253</definedName>
    <definedName name="슬러리실기계3.0재료비">[282]장비경비!$H$253</definedName>
    <definedName name="슬러리실기계3경비">[282]장비경비!$G$253</definedName>
    <definedName name="슬레이트공">#REF!</definedName>
    <definedName name="습윤">#REF!</definedName>
    <definedName name="승" hidden="1">{#N/A,#N/A,FALSE,"지침";#N/A,#N/A,FALSE,"환경분석";#N/A,#N/A,FALSE,"Sheet16"}</definedName>
    <definedName name="승강기">#REF!</definedName>
    <definedName name="승이가" hidden="1">{#N/A,#N/A,FALSE,"지침";#N/A,#N/A,FALSE,"환경분석";#N/A,#N/A,FALSE,"Sheet16"}</definedName>
    <definedName name="승인">{"Book1","터빈건물철골R1.xls"}</definedName>
    <definedName name="승호">[0]!MMK</definedName>
    <definedName name="시">[382]노임단가!$A$3:$C$149</definedName>
    <definedName name="시_이음">[175]수량산출!#REF!</definedName>
    <definedName name="시간당임율">#REF!</definedName>
    <definedName name="시거">#REF!</definedName>
    <definedName name="시공이음">#REF!</definedName>
    <definedName name="시공이음H">[383]단위수량!$G$10</definedName>
    <definedName name="시공측량사">#REF!</definedName>
    <definedName name="시공측량사조수">#REF!</definedName>
    <definedName name="시리">BlankMacro1</definedName>
    <definedName name="시멘트">#REF!</definedName>
    <definedName name="시멘트6">BlankMacro1</definedName>
    <definedName name="시멘트공대">#REF!</definedName>
    <definedName name="시멘트단">'[10]#REF'!$Y$6</definedName>
    <definedName name="시발">#REF!</definedName>
    <definedName name="시방">#REF!</definedName>
    <definedName name="시방1">#REF!</definedName>
    <definedName name="시설물수량">#REF!</definedName>
    <definedName name="시설물집계">{#N/A,#N/A,FALSE,"골재소요량";#N/A,#N/A,FALSE,"골재소요량"}</definedName>
    <definedName name="시설수량">#REF!</definedName>
    <definedName name="시설일위">#REF!</definedName>
    <definedName name="시설일위1">#REF!</definedName>
    <definedName name="시설일위금액">[244]시설일위!$G$1:$M$65536</definedName>
    <definedName name="시설일위금액2">[245]시설일위!$G$1:$M$65536</definedName>
    <definedName name="시영">#REF!</definedName>
    <definedName name="시영경상비">#REF!</definedName>
    <definedName name="시영공통비">#REF!</definedName>
    <definedName name="시운">[384]집계표!$A$1:$M$2</definedName>
    <definedName name="시운전">#N/A</definedName>
    <definedName name="시운전.도금">[112]내역1!#REF!</definedName>
    <definedName name="시운전비">[385]단가산출서!#REF!</definedName>
    <definedName name="시작">#REF!</definedName>
    <definedName name="시점">#REF!</definedName>
    <definedName name="시점명">#REF!</definedName>
    <definedName name="시중노임">BlankMacro1</definedName>
    <definedName name="시중노임1">#N/A</definedName>
    <definedName name="시중노임11"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시중단가" hidden="1">{"'단계별시설공사비'!$A$3:$K$51"}</definedName>
    <definedName name="시트" hidden="1">{#N/A,#N/A,FALSE,"견적갑지";#N/A,#N/A,FALSE,"총괄표";#N/A,#N/A,FALSE,"철골공사";#N/A,#N/A,FALSE,"토목공사";#N/A,#N/A,FALSE,"판넬전기공사"}</definedName>
    <definedName name="시팔" hidden="1">{#N/A,#N/A,FALSE,"이태원철근"}</definedName>
    <definedName name="시행" hidden="1">{#N/A,#N/A,FALSE,"이태원철근"}</definedName>
    <definedName name="시행년">#REF!</definedName>
    <definedName name="시행청">#REF!</definedName>
    <definedName name="시행청1">#REF!</definedName>
    <definedName name="시행청2">#REF!</definedName>
    <definedName name="시험경">#REF!</definedName>
    <definedName name="시험경비">[166]시험비!$L$23</definedName>
    <definedName name="시험관련기사">#REF!</definedName>
    <definedName name="시험관련기사_시험사1급">#REF!</definedName>
    <definedName name="시험관련산업기사">#REF!</definedName>
    <definedName name="시험관련산업기사_2급">#REF!</definedName>
    <definedName name="시험기사">[386]노임!#REF!</definedName>
    <definedName name="시험노">#REF!</definedName>
    <definedName name="시험노무비">[166]시험비!$H$23</definedName>
    <definedName name="시험보조수">#REF!</definedName>
    <definedName name="시험사">#REF!</definedName>
    <definedName name="시험사1급">#REF!</definedName>
    <definedName name="시험사2급">#REF!</definedName>
    <definedName name="시험사3급">[147]노임단가!#REF!</definedName>
    <definedName name="시험사4급">[147]노임단가!#REF!</definedName>
    <definedName name="시험산업기사">[386]노임!#REF!</definedName>
    <definedName name="시험재">#REF!</definedName>
    <definedName name="시험재료비">[166]시험비!$J$23</definedName>
    <definedName name="시험총">#REF!</definedName>
    <definedName name="시험편">#REF!</definedName>
    <definedName name="시화군대체">#REF!</definedName>
    <definedName name="식단가">#REF!</definedName>
    <definedName name="식단가율">#REF!</definedName>
    <definedName name="식대">4000+1500*2</definedName>
    <definedName name="식재">#REF!</definedName>
    <definedName name="식재감소계수">#REF!</definedName>
    <definedName name="식재공">#REF!</definedName>
    <definedName name="식재단가">#REF!</definedName>
    <definedName name="식재단가1">#REF!</definedName>
    <definedName name="식재단가2">'[387]8.식재일위'!$F$1:$L$65536</definedName>
    <definedName name="식재단가3">'[387]8.식재일위'!$A$1:$F$65536</definedName>
    <definedName name="식재방법">#REF!</definedName>
    <definedName name="신">#REF!</definedName>
    <definedName name="신고일">[388]입력!$G$22</definedName>
    <definedName name="신규">#REF!</definedName>
    <definedName name="신규계획97">#REF!</definedName>
    <definedName name="新規工事__小計">#REF!</definedName>
    <definedName name="新規工事_計">#N/A</definedName>
    <definedName name="新規工事_小計">#REF!</definedName>
    <definedName name="신규부표총괄">BlankMacro1</definedName>
    <definedName name="신규사업97">#REF!</definedName>
    <definedName name="新規推進__小計">#REF!</definedName>
    <definedName name="신길섭">[389]물가자료!$C$12</definedName>
    <definedName name="신너">#REF!</definedName>
    <definedName name="신되메">'[10]#REF'!$AZ$19</definedName>
    <definedName name="신되메우기">'[10]#REF'!$AZ$19</definedName>
    <definedName name="신설" hidden="1">{#N/A,#N/A,FALSE,"명세표"}</definedName>
    <definedName name="신설1" hidden="1">{#N/A,#N/A,FALSE,"명세표"}</definedName>
    <definedName name="신설단가">#REF!</definedName>
    <definedName name="신설신설">#REF!</definedName>
    <definedName name="신성">#REF!</definedName>
    <definedName name="신성1">#REF!</definedName>
    <definedName name="신성2">#REF!</definedName>
    <definedName name="신성3">#REF!</definedName>
    <definedName name="신성4">#REF!</definedName>
    <definedName name="신성5">#REF!</definedName>
    <definedName name="신성6">#REF!</definedName>
    <definedName name="신성7">#REF!</definedName>
    <definedName name="신안" hidden="1">{#N/A,#N/A,FALSE,"현장 NCR 분석";#N/A,#N/A,FALSE,"현장품질감사";#N/A,#N/A,FALSE,"현장품질감사"}</definedName>
    <definedName name="신용등급">[390]기초코드!$B$11:$D$18</definedName>
    <definedName name="신일갑">[391]DB!$1:$950</definedName>
    <definedName name="신잔">'[10]#REF'!$AZ$16</definedName>
    <definedName name="신잔토">'[10]#REF'!$AZ$16</definedName>
    <definedName name="신재점" hidden="1">{#N/A,#N/A,FALSE,"이태원철근"}</definedName>
    <definedName name="신축공사" hidden="1">{"'단계별시설공사비'!$A$3:$K$51"}</definedName>
    <definedName name="신축이음각도">'[10]#REF'!#REF!</definedName>
    <definedName name="신축이음갯수">'[10]#REF'!#REF!</definedName>
    <definedName name="신축이음장치">#REF!</definedName>
    <definedName name="신축이음장치MC2G">[147]자재단가!#REF!</definedName>
    <definedName name="신축이음장치NB50">[147]자재단가!#REF!</definedName>
    <definedName name="신축이음장치NB80">[147]자재단가!#REF!</definedName>
    <definedName name="신축이음장치TF50">[147]자재단가!#REF!</definedName>
    <definedName name="신축이음장치에이엘C">[147]자재단가!#REF!</definedName>
    <definedName name="신축장치">'[10]#REF'!$C$622</definedName>
    <definedName name="신터">'[10]#REF'!$AZ$3</definedName>
    <definedName name="신터파기">'[10]#REF'!$AZ$3</definedName>
    <definedName name="신호">[392]인건비!$B$23</definedName>
    <definedName name="신호기">#N/A</definedName>
    <definedName name="신호기용공배관">[218]!돌아가기</definedName>
    <definedName name="신호등">'[393]일위대가(가설)'!#REF!</definedName>
    <definedName name="신흥1호">#REF!</definedName>
    <definedName name="신흥2호">#REF!</definedName>
    <definedName name="실경상">#REF!</definedName>
    <definedName name="실금">#REF!</definedName>
    <definedName name="실인원">#REF!</definedName>
    <definedName name="실적">#N/A</definedName>
    <definedName name="실적공정율">'[394]작업내용 내역서'!#REF!</definedName>
    <definedName name="실지수_기호">#REF!</definedName>
    <definedName name="실편백10노무">#REF!</definedName>
    <definedName name="실편백10재료">#REF!</definedName>
    <definedName name="실편백15노무">#REF!</definedName>
    <definedName name="실편백15재료">#REF!</definedName>
    <definedName name="실품">[395]간접!#REF!</definedName>
    <definedName name="실행">#REF!</definedName>
    <definedName name="실행2" hidden="1">#REF!</definedName>
    <definedName name="실행갑">#REF!</definedName>
    <definedName name="실행갑지">#REF!</definedName>
    <definedName name="실행대비내역서" hidden="1">{#N/A,#N/A,FALSE,"포장단가"}</definedName>
    <definedName name="실행비교">[396]APT!$C$269:$D$329</definedName>
    <definedName name="실행예산결의">[397]내역서!$A$2:$G$1651</definedName>
    <definedName name="실행예산서">#REF!</definedName>
    <definedName name="실행재편성">#REF!</definedName>
    <definedName name="실행집계">#REF!</definedName>
    <definedName name="실행총괄표" hidden="1">#REF!</definedName>
    <definedName name="심사결과요약서">'[398]건축도면 진행자료'!#REF!,'[398]건축도면 진행자료'!$K:$K,'[398]건축도면 진행자료'!$V:$V,'[398]건축도면 진행자료'!$X:$Y</definedName>
    <definedName name="십">[317]환산!#REF!</definedName>
    <definedName name="십만">[317]환산!#REF!</definedName>
    <definedName name="십만달라">'[10]#REF'!$D$4</definedName>
    <definedName name="십만원율">#REF!</definedName>
    <definedName name="십만원이상">#REF!</definedName>
    <definedName name="십만원이상율">#REF!</definedName>
    <definedName name="십장">#REF!</definedName>
    <definedName name="쌓기도면">[399]부대내역!$B$5:$R$200</definedName>
    <definedName name="쌓기인쇄영역">[400]sand토적!#REF!</definedName>
    <definedName name="썰치">'[401]설-원가'!$J$5:$K$140</definedName>
    <definedName name="씨">#REF!</definedName>
    <definedName name="씨그마ck">#REF!</definedName>
    <definedName name="씨그마y">#REF!</definedName>
    <definedName name="씨파">#REF!</definedName>
    <definedName name="ㅇ" hidden="1">{#N/A,#N/A,TRUE,"총괄"}</definedName>
    <definedName name="ㅇ01">#REF!</definedName>
    <definedName name="ㅇ10">#REF!</definedName>
    <definedName name="ㅇ1200">#REF!</definedName>
    <definedName name="ㅇ20">#REF!</definedName>
    <definedName name="ㅇ227">#REF!</definedName>
    <definedName name="ㅇ32">#REF!</definedName>
    <definedName name="ㅇ560">#REF!</definedName>
    <definedName name="ㅇㄱ">BlankMacro1</definedName>
    <definedName name="ㅇㄱ1">#REF!</definedName>
    <definedName name="ㅇㄴ">[402]자료입력!$B$5</definedName>
    <definedName name="ㅇㄴㄴㄴㄴㄴㄴㄴㄴㄴ" hidden="1">{#N/A,#N/A,FALSE,"혼합골재"}</definedName>
    <definedName name="ㅇㄴ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ㄴㄹㄴㅇ" hidden="1">{#N/A,"수불부",FALSE,"사급자재수불서";#N/A,"수불부",FALSE,"사급자재수불서"}</definedName>
    <definedName name="ㅇㄴㄹㄴㅇㄹ">#N/A</definedName>
    <definedName name="ㅇㄴㄹㄹㄹ">#REF!</definedName>
    <definedName name="ㅇㄴㄻㅎㅈㄷㅈㄷㄴ" hidden="1">{"'Sheet1'!$D$19","'Sheet1'!$B$22:$E$22"}</definedName>
    <definedName name="ㅇㄴㄿ">#N/A</definedName>
    <definedName name="ㅇㄴㅁ" hidden="1">[403]실행철강하도!$A$1:$A$4</definedName>
    <definedName name="ㅇㄴㅁㄴㅁㄴㅇㄴㅇㅁㄴㅇㅁㄴㅇㅁㄴㅇㅇㄴㄴㅇㅇㄴㅁ">#N/A</definedName>
    <definedName name="ㅇㄴㅁㄹㅇㄻㅇㄹㄴㅇ" hidden="1">{#N/A,"수불부",FALSE,"사급자재수불서";#N/A,"수불부",FALSE,"사급자재수불서"}</definedName>
    <definedName name="ㅇㄴㅇ">#N/A</definedName>
    <definedName name="ㅇㄴㅇㄴ" hidden="1">{#N/A,#N/A,FALSE,"CCTV"}</definedName>
    <definedName name="ㅇㄴㅍ">[0]!ㅁㄴㄹㅇㄹ</definedName>
    <definedName name="ㅇㄶㄹ" hidden="1">#REF!</definedName>
    <definedName name="ㅇㄶㄹㄷㄱㄹㅈ" hidden="1">{#N/A,"수불부",FALSE,"사급자재수불서";#N/A,"수불부",FALSE,"사급자재수불서"}</definedName>
    <definedName name="ㅇㄶㅁㄴㄱㄷ" hidden="1">{#N/A,"수불부",FALSE,"사급자재수불서";#N/A,"수불부",FALSE,"사급자재수불서"}</definedName>
    <definedName name="ㅇㄶㅁㄷㄱㄹㅈ" hidden="1">{#N/A,"수불부",FALSE,"사급자재수불서";#N/A,"수불부",FALSE,"사급자재수불서"}</definedName>
    <definedName name="ㅇㄹ">'[10]#REF'!$F$6</definedName>
    <definedName name="ㅇㄹ3" hidden="1">{#N/A,#N/A,FALSE,"명세표"}</definedName>
    <definedName name="ㅇㄹㄴ">#REF!</definedName>
    <definedName name="ㅇㄹㄴㄻㄴㅇㄹ" hidden="1">{#N/A,#N/A,FALSE,"이태원철근"}</definedName>
    <definedName name="ㅇㄹㄴㅀㄹㅇㅎㄹㅇㅎ" hidden="1">{#N/A,#N/A,FALSE,"2~8번"}</definedName>
    <definedName name="ㅇㄹㄴㅁㅎㅁㄴ" hidden="1">{#N/A,"수불부",FALSE,"사급자재수불서";#N/A,"수불부",FALSE,"사급자재수불서"}</definedName>
    <definedName name="ㅇㄹㄴㅇㄹ">#REF!</definedName>
    <definedName name="ㅇㄹㄶㄹㄴ" hidden="1">#REF!</definedName>
    <definedName name="ㅇㄹㄶㅇ" hidden="1">#REF!</definedName>
    <definedName name="ㅇㄹㄹ" localSheetId="0" hidden="1">#REF!</definedName>
    <definedName name="ㅇㄹㄹ" hidden="1">#REF!</definedName>
    <definedName name="ㅇㄹㄹㄴㅇ">#REF!</definedName>
    <definedName name="ㅇㄹㄹㅇ" hidden="1">{#N/A,#N/A,FALSE,"2~8번"}</definedName>
    <definedName name="ㅇㄹㅇ">'[10]#REF'!$Y$3</definedName>
    <definedName name="ㅇㄹㅇㄹ" hidden="1">#REF!</definedName>
    <definedName name="ㅇㄹ홍">#REF!</definedName>
    <definedName name="ㅇ라ㅓㅏ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ㄻㄴㅀ" hidden="1">{#N/A,"수불부",FALSE,"사급자재수불서";#N/A,"수불부",FALSE,"사급자재수불서"}</definedName>
    <definedName name="ㅇㄻㄴㅇㄹ">#REF!</definedName>
    <definedName name="ㅇㄻㄴㅇㄻㄴㅇㄹ" hidden="1">#REF!</definedName>
    <definedName name="ㅇㄻㅇㄹ">#REF!</definedName>
    <definedName name="ㅇㅀ">#REF!</definedName>
    <definedName name="ㅇㅀㄶㅇㄴ" hidden="1">#REF!</definedName>
    <definedName name="ㅇㅀㅇㄹ">#REF!</definedName>
    <definedName name="ㅇㅀㅇㅎㄴ" hidden="1">#REF!</definedName>
    <definedName name="ㅇㅀㅎㅎㅎㅎㅎㅎㅎㅎㅎㅎㅎㅎㅎㅎㅎ" hidden="1">{#N/A,#N/A,FALSE,"구조2"}</definedName>
    <definedName name="ㅇㅁ">BlankMacro1</definedName>
    <definedName name="ㅇㅁㄶㄴㅇㅁㅀㅇㄴ" hidden="1">{#N/A,"수불부",FALSE,"사급자재수불서";#N/A,"수불부",FALSE,"사급자재수불서"}</definedName>
    <definedName name="ㅇㅁㅇ">#REF!</definedName>
    <definedName name="ㅇㅁㅎㅁㅇㄶㄻㅇㄶㄹ" hidden="1">{#N/A,#N/A,FALSE,"이태원철근"}</definedName>
    <definedName name="ㅇㅂㄴㅇㄴㅁㅇㄷㅂㅈ" hidden="1">{#N/A,#N/A,FALSE,"이태원철근"}</definedName>
    <definedName name="ㅇㅂㅁ" hidden="1">{#N/A,#N/A,FALSE,"이태원철근"}</definedName>
    <definedName name="ㅇㅅ굓요" hidden="1">{#N/A,#N/A,FALSE,"이태원철근"}</definedName>
    <definedName name="ㅇㅇ">BlankMacro1</definedName>
    <definedName name="ㅇㅇㄹ" hidden="1">#REF!</definedName>
    <definedName name="ㅇㅇㅇ">#REF!</definedName>
    <definedName name="ㅇㅇㅇ2">'[10]#REF'!$G$48</definedName>
    <definedName name="ㅇㅇㅇㄷㄷㄷ">[157]!BlankMacro1</definedName>
    <definedName name="ㅇㅇㅇㅇ">#REF!</definedName>
    <definedName name="ㅇㅇㅇㅇㅇ">#N/A</definedName>
    <definedName name="ㅇㅇㅇㅇㅇㅇ">#N/A</definedName>
    <definedName name="ㅇㅇㅇㅇㅇㅇㅇ">#N/A</definedName>
    <definedName name="ㅇㅇㅇㅇㅇㅇㅇㅇㅇ" localSheetId="0">VLOOKUP(#REF!,장비가격표,#REF!)*#REF!</definedName>
    <definedName name="ㅇㅇㅇㅇㅇㅇㅇㅇㅇ">VLOOKUP(#REF!,장비가격표,#REF!)*#REF!</definedName>
    <definedName name="ㅇㅇㅇㅇㅇㅇㅇㅇㅇㅇㅇㅇ">#REF!</definedName>
    <definedName name="ㅇㅇㅇㅇㅇㅇㅇㅇㅇㅇㅇㅇㅇㅇ">'[404]토공(우물통,기타) '!$V$2:$AG$22</definedName>
    <definedName name="ㅇ어ㅗ">#REF!</definedName>
    <definedName name="ㅇㅈㄷㅄㅂㅈㄷㄱ" hidden="1">#REF!</definedName>
    <definedName name="ㅇㅍ">BlankMacro1</definedName>
    <definedName name="ㅇㅍㅁㄴㅇㄹㅈㄴ">#REF!</definedName>
    <definedName name="ㅇㅎ">[249]!ㅇㅎ</definedName>
    <definedName name="ㅇㅎㄴㄹㅇㄴ호ㅗ" hidden="1">#REF!</definedName>
    <definedName name="ㅇㅎㄴㅀㄴㅇ" hidden="1">#REF!</definedName>
    <definedName name="ㅇㅎㅁㄴ" hidden="1">#REF!</definedName>
    <definedName name="ㅇㅎㅁㅇㅎㄴㅇㅁ" hidden="1">{#N/A,"수불부",FALSE,"사급자재수불서";#N/A,"수불부",FALSE,"사급자재수불서"}</definedName>
    <definedName name="ㅇㅎㅇㅎ" hidden="1">{"'용역비'!$A$4:$C$8"}</definedName>
    <definedName name="ㅇㅎㅍ">#REF!</definedName>
    <definedName name="ㅇ호" hidden="1">{"'용역비'!$A$4:$C$8"}</definedName>
    <definedName name="ㅇ호ㅓ" hidden="1">{"'용역비'!$A$4:$C$8"}</definedName>
    <definedName name="ㅇ호ㅓㅇㅎ" hidden="1">{"'용역비'!$A$4:$C$8"}</definedName>
    <definedName name="ㅇ호ㅓㅇ호ㅓ" hidden="1">{"'용역비'!$A$4:$C$8"}</definedName>
    <definedName name="ㅇ호ㅓㅎ" hidden="1">{"'용역비'!$A$4:$C$8"}</definedName>
    <definedName name="ㅇ호ㅓ호ㅓ" hidden="1">{"'용역비'!$A$4:$C$8"}</definedName>
    <definedName name="ㅇ호ㅓㅗ허" hidden="1">{#N/A,#N/A,FALSE,"이태원철근"}</definedName>
    <definedName name="아">BlankMacro1</definedName>
    <definedName name="아늘믿">BlankMacro1</definedName>
    <definedName name="아니">BlankMacro1</definedName>
    <definedName name="아니요">#REF!</definedName>
    <definedName name="아다">BlankMacro1</definedName>
    <definedName name="아디">BlankMacro1</definedName>
    <definedName name="아라라라ㅏㄹ">'[10]#REF'!$L$223</definedName>
    <definedName name="아랑" hidden="1">{#N/A,#N/A,FALSE,"이태원철근"}</definedName>
    <definedName name="아래">#REF!</definedName>
    <definedName name="아름" hidden="1">{#N/A,#N/A,FALSE,"이태원철근"}</definedName>
    <definedName name="아마">#N/A</definedName>
    <definedName name="아마로드" hidden="1">{#N/A,#N/A,FALSE,"현장 NCR 분석";#N/A,#N/A,FALSE,"현장품질감사";#N/A,#N/A,FALSE,"현장품질감사"}</definedName>
    <definedName name="아모레">'[405]9GNG운반'!#REF!</definedName>
    <definedName name="아무" hidden="1">{#N/A,#N/A,FALSE,"배수2"}</definedName>
    <definedName name="아무거나" hidden="1">{#N/A,#N/A,FALSE,"배수2"}</definedName>
    <definedName name="아부루가">{#N/A,#N/A,FALSE,"2~8번"}</definedName>
    <definedName name="아서">BlankMacro1</definedName>
    <definedName name="아세탈렌">#REF!</definedName>
    <definedName name="아세틸렌">[151]자재!$C$19</definedName>
    <definedName name="아스콘">#REF!</definedName>
    <definedName name="아스콘_467">#REF!</definedName>
    <definedName name="아스콘_78">#REF!</definedName>
    <definedName name="아스콘1">#REF!</definedName>
    <definedName name="아스콘2">#REF!</definedName>
    <definedName name="아스콘467">#REF!</definedName>
    <definedName name="아스콘78">#REF!</definedName>
    <definedName name="아스콘깨기" hidden="1">{#N/A,#N/A,FALSE,"골재소요량";#N/A,#N/A,FALSE,"골재소요량"}</definedName>
    <definedName name="아스콘수량">#REF!</definedName>
    <definedName name="아스콘포장">#REF!</definedName>
    <definedName name="아스타일공">[147]노임단가!#REF!</definedName>
    <definedName name="아스팔트">#REF!</definedName>
    <definedName name="아스팔트_MC_1">#REF!</definedName>
    <definedName name="아스팔트_RS_4">#REF!</definedName>
    <definedName name="아스팔트1">#REF!</definedName>
    <definedName name="아스팔트4">#REF!</definedName>
    <definedName name="아스팔트RSC">[260]자재단가!$K$18</definedName>
    <definedName name="아스팔트디스트리뷰우터3800경비">[260]장비경비!$G$239</definedName>
    <definedName name="아스팔트디스트리뷰우터3800노무비">[260]장비경비!$I$239</definedName>
    <definedName name="아스팔트디스트리뷰우터3800재료비">[260]장비경비!$H$239</definedName>
    <definedName name="아스팔트루핑">#REF!</definedName>
    <definedName name="아스팔트페이퍼휘3경비">[260]장비경비!$G$237</definedName>
    <definedName name="아스팔트페이퍼휘3노무비">[260]장비경비!$I$237</definedName>
    <definedName name="아스팔트페이퍼휘3재료비">[260]장비경비!$H$237</definedName>
    <definedName name="아아">BlankMacro1</definedName>
    <definedName name="아아33" hidden="1">0</definedName>
    <definedName name="아아아아아아아아아아아아아아아아아아아" hidden="1">{#N/A,#N/A,FALSE,"이정표"}</definedName>
    <definedName name="아아아앙">#REF!</definedName>
    <definedName name="아야">#REF!</definedName>
    <definedName name="아연도28">#REF!</definedName>
    <definedName name="아연도강관단가">#REF!</definedName>
    <definedName name="아연도배관단가">#REF!</definedName>
    <definedName name="아연도배관자재">#REF!</definedName>
    <definedName name="아예" hidden="1">#REF!</definedName>
    <definedName name="아예2" hidden="1">#REF!</definedName>
    <definedName name="아왜나무12노무">#REF!</definedName>
    <definedName name="아왜나무12재료">#REF!</definedName>
    <definedName name="아왜나무H2.5">#REF!</definedName>
    <definedName name="아우">#REF!</definedName>
    <definedName name="아이">#REF!</definedName>
    <definedName name="아파트비교">[406]비교표!#REF!</definedName>
    <definedName name="아평">[407]공사개요!$C$12</definedName>
    <definedName name="아ㅏㅓ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ㅓ" hidden="1">{#N/A,#N/A,FALSE,"지침";#N/A,#N/A,FALSE,"환경분석";#N/A,#N/A,FALSE,"Sheet16"}</definedName>
    <definedName name="아ㅓ림" hidden="1">{#N/A,#N/A,FALSE,"포장1";#N/A,#N/A,FALSE,"포장1"}</definedName>
    <definedName name="아ㅓㅣㅏㄴ">#REF!</definedName>
    <definedName name="아ㅣ리ㅣㄹ">#REF!</definedName>
    <definedName name="안">BlankMacro1</definedName>
    <definedName name="안내" hidden="1">{#N/A,#N/A,FALSE,"이태원철근"}</definedName>
    <definedName name="안내판">#REF!</definedName>
    <definedName name="안내판수량">#REF!</definedName>
    <definedName name="안녕" hidden="1">{#N/A,#N/A,FALSE,"이태원철근"}</definedName>
    <definedName name="안미옥">#REF!</definedName>
    <definedName name="안미옥2">#REF!</definedName>
    <definedName name="안방1호">#REF!</definedName>
    <definedName name="안방2호">#REF!</definedName>
    <definedName name="안산키즈" hidden="1">{#N/A,#N/A,FALSE,"전력간선"}</definedName>
    <definedName name="안성진행">#REF!</definedName>
    <definedName name="안성진행2">#REF!</definedName>
    <definedName name="안성청산">#REF!</definedName>
    <definedName name="안양현대" hidden="1">{#N/A,#N/A,FALSE,"이태원철근"}</definedName>
    <definedName name="안전">#REF!</definedName>
    <definedName name="안전관리비">'[170]단가 (2)'!$H$8</definedName>
    <definedName name="안전관리비_산식">#REF!</definedName>
    <definedName name="안전관리비1차">#REF!</definedName>
    <definedName name="안전관리비2">#REF!</definedName>
    <definedName name="안전관리비요율">#REF!</definedName>
    <definedName name="안전관리비율">[171]요율!$E$9</definedName>
    <definedName name="안전관리비표">#REF!</definedName>
    <definedName name="안전발판">{"Book1","수시.XLS"}</definedName>
    <definedName name="안전본봉">#REF!</definedName>
    <definedName name="안전율">#REF!</definedName>
    <definedName name="안정수위">#REF!</definedName>
    <definedName name="안주">[0]!안주</definedName>
    <definedName name="안중보도육교">#REF!</definedName>
    <definedName name="안해" hidden="1">{#N/A,#N/A,FALSE,"이태원철근"}</definedName>
    <definedName name="안효진행">#REF!</definedName>
    <definedName name="안효청산">#REF!</definedName>
    <definedName name="알d">#REF!</definedName>
    <definedName name="알어러">BLCH</definedName>
    <definedName name="알유형">[408]그림!$A$1:$A$5</definedName>
    <definedName name="알파1">#REF!</definedName>
    <definedName name="알파2">#REF!</definedName>
    <definedName name="알포메">#REF!</definedName>
    <definedName name="암_TOTAL">'[10]#REF'!$Q$9:$Q$199</definedName>
    <definedName name="암거" hidden="1">#REF!</definedName>
    <definedName name="암거공">#REF!</definedName>
    <definedName name="암거구조물공" localSheetId="0">#REF!</definedName>
    <definedName name="암거구조물공">#REF!</definedName>
    <definedName name="암거구조물자재대">#REF!</definedName>
    <definedName name="암거구체_재료_수량산출__1">#REF!</definedName>
    <definedName name="암거구체_토공_수량산출__2">#REF!</definedName>
    <definedName name="암거날개벽_재료_및_토공_수량산출__1">#REF!</definedName>
    <definedName name="암거단위수량1">#REF!</definedName>
    <definedName name="암거단위수량2">#REF!</definedName>
    <definedName name="암거토공">#REF!</definedName>
    <definedName name="암근">'[10]#REF'!$R$9:$R$199</definedName>
    <definedName name="암근C">'[10]#REF'!$S$9:$S$199</definedName>
    <definedName name="암라ㅣ">{#N/A,#N/A,FALSE,"2~8번"}</definedName>
    <definedName name="암사">#REF!</definedName>
    <definedName name="암사시영">#REF!</definedName>
    <definedName name="압량">BlankMacro1</definedName>
    <definedName name="압량1">BlankMacro1</definedName>
    <definedName name="압량초등">BlankMacro1</definedName>
    <definedName name="압입압축기25간재">[148]G.R300경비!$F$34</definedName>
    <definedName name="압입압축기25노무">[148]G.R300경비!$F$39</definedName>
    <definedName name="압입압축기25손료">[148]G.R300경비!$F$25</definedName>
    <definedName name="압입운반차4.5간재">[148]G.R300경비!$F$59</definedName>
    <definedName name="압입운반차4.5노무">[148]G.R300경비!$F$64</definedName>
    <definedName name="압입운반차4.5손료">[148]G.R300경비!$F$50</definedName>
    <definedName name="압입운반차4간재">[148]G.R300경비!$F$84</definedName>
    <definedName name="압입운반차4노무">[148]G.R300경비!$F$89</definedName>
    <definedName name="압입운반차4손료">[148]G.R300경비!$F$75</definedName>
    <definedName name="앗공통">#REF!</definedName>
    <definedName name="앗그만">#REF!</definedName>
    <definedName name="앗분당코아공통비">#REF!</definedName>
    <definedName name="앗코아">#REF!</definedName>
    <definedName name="앙아ㅏ앙" hidden="1">{#N/A,#N/A,FALSE,"부대1"}</definedName>
    <definedName name="앞굽">#REF!</definedName>
    <definedName name="앞굽높이">#REF!</definedName>
    <definedName name="앞들1호">#REF!</definedName>
    <definedName name="앞들2호">#REF!</definedName>
    <definedName name="앞성토">#REF!</definedName>
    <definedName name="애자">#REF!</definedName>
    <definedName name="앨c">#REF!</definedName>
    <definedName name="앨e">#REF!</definedName>
    <definedName name="앨보90_16">#REF!</definedName>
    <definedName name="앨보90_20">#REF!</definedName>
    <definedName name="앨보90_25">#REF!</definedName>
    <definedName name="앨보90_32">#REF!</definedName>
    <definedName name="앨보90_40">#REF!</definedName>
    <definedName name="앨보90_50">#REF!</definedName>
    <definedName name="앨보90_75">#REF!</definedName>
    <definedName name="앵커볼트">#REF!</definedName>
    <definedName name="야">#REF!</definedName>
    <definedName name="야간" hidden="1">{#N/A,#N/A,FALSE,"지침";#N/A,#N/A,FALSE,"환경분석";#N/A,#N/A,FALSE,"Sheet16"}</definedName>
    <definedName name="야외휘도">#REF!</definedName>
    <definedName name="약">#REF!</definedName>
    <definedName name="양" hidden="1">{#N/A,#N/A,FALSE,"이태원철근"}</definedName>
    <definedName name="양기용" hidden="1">{#N/A,#N/A,FALSE,"월공사비집계표양식 (7)";#N/A,#N/A,FALSE,"월공사비집계표양식 (7)"}</definedName>
    <definedName name="양도자">[320]기본사항!$G$2</definedName>
    <definedName name="양도자등록번호">[388]입력!$G$3</definedName>
    <definedName name="양도자사업자번호">[388]입력!$G$7</definedName>
    <definedName name="양도자상호">[388]입력!$G$6</definedName>
    <definedName name="양도자주소">[388]입력!$G$4</definedName>
    <definedName name="양매자0403">[164]데이타!$E$168</definedName>
    <definedName name="양매자0505">[164]데이타!$E$169</definedName>
    <definedName name="양매자0606">[164]데이타!$E$170</definedName>
    <definedName name="양생경비">#REF!</definedName>
    <definedName name="양생공">#REF!</definedName>
    <definedName name="양생노무비">#REF!</definedName>
    <definedName name="양생재료비">#REF!</definedName>
    <definedName name="양석">#REF!,#REF!,#REF!,#REF!,#REF!,#REF!,#REF!,#REF!,#REF!,#REF!,#REF!,#REF!,#REF!,#REF!,#REF!,#REF!,#REF!,#REF!,#REF!</definedName>
    <definedName name="양석김">#REF!</definedName>
    <definedName name="양수량">#REF!</definedName>
    <definedName name="양수자">[388]입력!$G$10</definedName>
    <definedName name="양수자등록번호">[388]입력!$G$11</definedName>
    <definedName name="양수자사업자번호">[388]입력!$G$14</definedName>
    <definedName name="양수자상호">[388]입력!$G$13</definedName>
    <definedName name="양수자주소">[388]입력!$G$12</definedName>
    <definedName name="양식">#REF!</definedName>
    <definedName name="양식290" hidden="1">{#N/A,#N/A,TRUE,"대외공문"}</definedName>
    <definedName name="양식6" hidden="1">255</definedName>
    <definedName name="양은초">#REF!</definedName>
    <definedName name="양재승">#REF!</definedName>
    <definedName name="양재승3">[409]용수간선!$A$5:$M$146</definedName>
    <definedName name="양재승4">[410]남양내역!$A$2:$H$1161</definedName>
    <definedName name="양족식진동로우러견7경비">[147]장비경비!#REF!</definedName>
    <definedName name="양족식진동로울러견7노무비">[147]장비경비!#REF!</definedName>
    <definedName name="양족식진동로울러견7재료비">[147]장비경비!#REF!</definedName>
    <definedName name="양중계획" hidden="1">{#N/A,#N/A,FALSE,"이태원철근"}</definedName>
    <definedName name="양후렌지관100">#REF!</definedName>
    <definedName name="양후렌지관150">#REF!</definedName>
    <definedName name="양후렌지관200">#REF!</definedName>
    <definedName name="양후렌지관250">#REF!</definedName>
    <definedName name="양후렌지관75">#REF!</definedName>
    <definedName name="어" hidden="1">{"'용역비'!$A$4:$C$8"}</definedName>
    <definedName name="어떤거" hidden="1">{#N/A,#N/A,FALSE,"이정표"}</definedName>
    <definedName name="어떤거죠" hidden="1">#REF!</definedName>
    <definedName name="어랑너ㅣㄹㄴㅇ" hidden="1">{#N/A,"수불부",FALSE,"사급자재수불서";#N/A,"수불부",FALSE,"사급자재수불서"}</definedName>
    <definedName name="어어" hidden="1">{#N/A,#N/A,FALSE,"이태원철근"}</definedName>
    <definedName name="어연1_40">#REF!</definedName>
    <definedName name="어연2_25">#REF!</definedName>
    <definedName name="어연2_40">#REF!</definedName>
    <definedName name="어연3_25">#REF!</definedName>
    <definedName name="어ㅏ아">BLCH</definedName>
    <definedName name="어ㅏㅣ" hidden="1">{#N/A,#N/A,FALSE,"이태원철근"}</definedName>
    <definedName name="어ㅓ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억이상" hidden="1">{#N/A,#N/A,FALSE,"2~8번"}</definedName>
    <definedName name="얼">#REF!</definedName>
    <definedName name="업" hidden="1">{#N/A,#N/A,FALSE,"집계";#N/A,#N/A,FALSE,"표지";#N/A,#N/A,FALSE,"터빈집계";#N/A,#N/A,FALSE,"터빈내역";#N/A,#N/A,FALSE,"주제어집계";#N/A,#N/A,FALSE,"주제어내역";#N/A,#N/A,FALSE,"보일러집계";#N/A,#N/A,FALSE,"보일러내역"}</definedName>
    <definedName name="업_태">#REF!</definedName>
    <definedName name="업무면적">#REF!</definedName>
    <definedName name="업무평">#REF!</definedName>
    <definedName name="업종" hidden="1">{#N/A,#N/A,FALSE,"포장2"}</definedName>
    <definedName name="업체" hidden="1">{#N/A,#N/A,FALSE,"구조2"}</definedName>
    <definedName name="업체견적">[411]내역!$A$2:$S$427</definedName>
    <definedName name="업체단가">[412]자재단가!$A$6:$M$159</definedName>
    <definedName name="업체리스트">#REF!</definedName>
    <definedName name="업체명">#REF!</definedName>
    <definedName name="업체순위" hidden="1">{#N/A,#N/A,FALSE,"배수2"}</definedName>
    <definedName name="업체현황">[0]!업체현황</definedName>
    <definedName name="업체형틀" hidden="1">{#N/A,#N/A,FALSE,"월공사비집계표양식 (7)";#N/A,#N/A,FALSE,"월공사비집계표양식 (7)"}</definedName>
    <definedName name="업태1">#REF!</definedName>
    <definedName name="업태2">#REF!</definedName>
    <definedName name="없음">#REF!</definedName>
    <definedName name="에폭시">[151]자재!$C$5</definedName>
    <definedName name="엑셀">[413]샘플표지!#REF!</definedName>
    <definedName name="엘지건설">#REF!</definedName>
    <definedName name="여과지동">#REF!</definedName>
    <definedName name="여비" hidden="1">{"'공사부문'!$A$6:$A$32"}</definedName>
    <definedName name="여비교통비">#REF!</definedName>
    <definedName name="여수토경비">[163]여수토공사비!$L$66</definedName>
    <definedName name="여수토노무비">[163]여수토공사비!$H$66</definedName>
    <definedName name="여수토재료비">[163]여수토공사비!$J$66</definedName>
    <definedName name="여유높이">#REF!</definedName>
    <definedName name="여유폭">#REF!</definedName>
    <definedName name="여의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여ㅓㅛㅓ">[414]입찰안!#REF!</definedName>
    <definedName name="역_T형옹벽_개소별명세">#REF!</definedName>
    <definedName name="역_T형옹벽_수량집계">#REF!</definedName>
    <definedName name="역L형옹벽">#REF!</definedName>
    <definedName name="역사">#REF!</definedName>
    <definedName name="연">'[355]49일위'!$A$1:$M$203</definedName>
    <definedName name="연결열부하">[158]!연결열부하</definedName>
    <definedName name="연경1교" hidden="1">{#N/A,#N/A,FALSE,"단면 제원"}</definedName>
    <definedName name="연경1교1" hidden="1">{#N/A,#N/A,FALSE,"단면 제원"}</definedName>
    <definedName name="연금보험료">#REF!</definedName>
    <definedName name="연금보험료율">#REF!</definedName>
    <definedName name="연도.도금">[112]내역1!#REF!</definedName>
    <definedName name="연돌공">#REF!</definedName>
    <definedName name="연마공">#REF!</definedName>
    <definedName name="연마지">#REF!</definedName>
    <definedName name="연마지연실용">[147]자재단가!#REF!</definedName>
    <definedName name="연면적">#REF!</definedName>
    <definedName name="연부순공사">[237]갑지1!#REF!</definedName>
    <definedName name="연소방재">#REF!</definedName>
    <definedName name="연속3M">#REF!</definedName>
    <definedName name="연속3Mu">#REF!</definedName>
    <definedName name="연수">#REF!</definedName>
    <definedName name="연수도서관">[198]표지!#REF!</definedName>
    <definedName name="연습" hidden="1">{#N/A,#N/A,TRUE,"총괄"}</definedName>
    <definedName name="연습1">#REF!</definedName>
    <definedName name="연습9">#REF!</definedName>
    <definedName name="연습99">#REF!</definedName>
    <definedName name="연암">'[10]#REF'!$N$9:$N$199</definedName>
    <definedName name="연암개소">'[10]#REF'!$P$9:$P$199</definedName>
    <definedName name="연장">#REF!</definedName>
    <definedName name="연접도움말">[218]!연접도움말</definedName>
    <definedName name="연접물량">#N/A</definedName>
    <definedName name="열교환기">[141]!열교환기</definedName>
    <definedName name="열량집계">[158]!열량집계</definedName>
    <definedName name="열매">#REF!</definedName>
    <definedName name="열수">'[10]#REF'!$CH$9:$CH$199</definedName>
    <definedName name="열차무선전화설비">#REF!</definedName>
    <definedName name="영">#REF!,#REF!</definedName>
    <definedName name="영남">[0]!SSR</definedName>
    <definedName name="영동보수기지">#REF!</definedName>
    <definedName name="영동총" hidden="1">{#N/A,#N/A,TRUE,"대외공문"}</definedName>
    <definedName name="영림기사">[147]노임단가!#REF!</definedName>
    <definedName name="영미">[0]!NNF</definedName>
    <definedName name="영산홍">#REF!</definedName>
    <definedName name="영산홍H0.3">#REF!</definedName>
    <definedName name="영상산업">#N/A</definedName>
    <definedName name="영시스템" hidden="1">[415]수량산출!#REF!</definedName>
    <definedName name="영양고">BlankMacro1</definedName>
    <definedName name="영어" hidden="1">{#N/A,#N/A,TRUE,"LOADCOVE";#N/A,#N/A,TRUE,"PAGE001";#N/A,#N/A,TRUE,"PAGE002";#N/A,#N/A,TRUE,"PAGE003";#N/A,#N/A,TRUE,"PAGE004";#N/A,#N/A,TRUE,"PAGE005";#N/A,#N/A,TRUE,"PAGE006";#N/A,#N/A,TRUE,"PAGE007";#N/A,#N/A,TRUE,"PAGE008";#N/A,#N/A,TRUE,"PAGE009";#N/A,#N/A,TRUE,"PAGE010";#N/A,#N/A,TRUE,"PAGE011";#N/A,#N/A,TRUE,"PAGE012";#N/A,#N/A,TRUE,"PAGE013"}</definedName>
    <definedName name="영업이익">#REF!</definedName>
    <definedName name="영역">#REF!</definedName>
    <definedName name="영역1">#REF!</definedName>
    <definedName name="영원무역" hidden="1">{#N/A,#N/A,TRUE,"총괄"}</definedName>
    <definedName name="영주시관내">[329]적현로!#REF!</definedName>
    <definedName name="영주우회도로">[416]산출내역서집계표!$D$3:$L$116</definedName>
    <definedName name="예">[417]!Macro10</definedName>
    <definedName name="예가">#REF!</definedName>
    <definedName name="예비비수">#REF!</definedName>
    <definedName name="예비비평">#REF!</definedName>
    <definedName name="예산내역" hidden="1">{#N/A,#N/A,FALSE,"이태원철근"}</definedName>
    <definedName name="예산비교표">[157]!예산비교표</definedName>
    <definedName name="예산서발행">#REF!</definedName>
    <definedName name="예상견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예상견적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예상도급내역" hidden="1">{#N/A,#N/A,FALSE,"CCTV"}</definedName>
    <definedName name="예정가" hidden="1">{#N/A,#N/A,FALSE,"포장2"}</definedName>
    <definedName name="예정공정율">'[394]작업내용 내역서'!#REF!</definedName>
    <definedName name="예정공정표">[418]사업수지!$H$77</definedName>
    <definedName name="오">#REF!</definedName>
    <definedName name="오1">#REF!</definedName>
    <definedName name="오2">#REF!</definedName>
    <definedName name="오3">#REF!</definedName>
    <definedName name="오너오마">#REF!</definedName>
    <definedName name="오라1">#REF!</definedName>
    <definedName name="오른맨끝">#REF!</definedName>
    <definedName name="오만원율">#REF!</definedName>
    <definedName name="오배수" hidden="1">{#N/A,#N/A,TRUE,"천상그린44PY"}</definedName>
    <definedName name="오배수입상" hidden="1">{#N/A,#N/A,TRUE,"천상그린44PY"}</definedName>
    <definedName name="오번">[419]개요!#REF!</definedName>
    <definedName name="오번세대수">[419]개요!#REF!</definedName>
    <definedName name="오수1호맨홀">[30]터파기및재료!#REF!</definedName>
    <definedName name="오수공">#REF!</definedName>
    <definedName name="오수관단위수량">[30]터파기및재료!#REF!</definedName>
    <definedName name="오수관로높이">[30]터파기및재료!#REF!</definedName>
    <definedName name="오수단위수량1" localSheetId="0">#REF!</definedName>
    <definedName name="오수단위수량1">#REF!</definedName>
    <definedName name="오수단위수량2" localSheetId="0">#REF!</definedName>
    <definedName name="오수단위수량2">#REF!</definedName>
    <definedName name="오수돈" localSheetId="0">#REF!</definedName>
    <definedName name="오수돈">#REF!</definedName>
    <definedName name="오수돈2">#REF!</definedName>
    <definedName name="오수맨홀높이">[30]터파기및재료!#REF!</definedName>
    <definedName name="오오">#REF!</definedName>
    <definedName name="오오오">#REF!</definedName>
    <definedName name="오정고">#REF!</definedName>
    <definedName name="오주1호">#REF!</definedName>
    <definedName name="오주2호">#REF!</definedName>
    <definedName name="오주3호">#REF!</definedName>
    <definedName name="오주4호">#REF!</definedName>
    <definedName name="오천원율">#REF!</definedName>
    <definedName name="오층배관">#REF!</definedName>
    <definedName name="오층배관값">#REF!</definedName>
    <definedName name="오층접지선">#REF!</definedName>
    <definedName name="오층접지선값">#REF!</definedName>
    <definedName name="오층주간선">#REF!</definedName>
    <definedName name="오층주간선값">#REF!</definedName>
    <definedName name="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계1교">'[10]#REF'!#REF!</definedName>
    <definedName name="옥상배관">#REF!</definedName>
    <definedName name="옥상배관값">#REF!</definedName>
    <definedName name="옥상접지선">#REF!</definedName>
    <definedName name="옥상접지선값">#REF!</definedName>
    <definedName name="옥상주간선">#REF!</definedName>
    <definedName name="옥상주간선값">#REF!</definedName>
    <definedName name="옥외공사" hidden="1">{#N/A,#N/A,FALSE,"이태원철근"}</definedName>
    <definedName name="옥외내역">#REF!</definedName>
    <definedName name="옥외대비" hidden="1">{#N/A,#N/A,FALSE,"이태원철근"}</definedName>
    <definedName name="옥외등신설공구손료">[420]옥외등신설!$O$18</definedName>
    <definedName name="옥외등신설공비">[420]옥외등신설!$O$14</definedName>
    <definedName name="옥외등신설재료비">[420]옥외등신설!$O$10</definedName>
    <definedName name="옥외등철거공구손료">#REF!</definedName>
    <definedName name="옥외등철거공비">#REF!</definedName>
    <definedName name="옥향H0.5">#REF!</definedName>
    <definedName name="온도">#REF!</definedName>
    <definedName name="온도1">#REF!</definedName>
    <definedName name="온도조절">[158]!온도조절</definedName>
    <definedName name="온도조절열량">[141]!온도조절열량</definedName>
    <definedName name="온돌공">#REF!</definedName>
    <definedName name="올ㅇ">#REF!</definedName>
    <definedName name="옹">'[421]3련 BOX'!#REF!</definedName>
    <definedName name="옹1.85" hidden="1">{#N/A,#N/A,FALSE,"포장단가"}</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벽">'[10]#REF'!$G$48</definedName>
    <definedName name="옹벽공">#REF!</definedName>
    <definedName name="옹벽공사">#REF!</definedName>
    <definedName name="옹벽공집계표">#REF!</definedName>
    <definedName name="옹벽단위">[30]터파기및재료!#REF!</definedName>
    <definedName name="옹벽집계">BlankMacro1</definedName>
    <definedName name="옹벽집계2">BlankMacro1</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와이어메쉬">#REF!</definedName>
    <definedName name="와이어메쉬__10">#REF!</definedName>
    <definedName name="와이어메쉬__4">#REF!</definedName>
    <definedName name="와이어메쉬__8">#REF!</definedName>
    <definedName name="와이어메쉬10">#REF!</definedName>
    <definedName name="와이어메쉬4">#REF!</definedName>
    <definedName name="와이어메쉬8">#REF!</definedName>
    <definedName name="완공">#REF!</definedName>
    <definedName name="완공3" hidden="1">#REF!</definedName>
    <definedName name="完工工事_計">#N/A</definedName>
    <definedName name="완금">#REF!</definedName>
    <definedName name="완도" hidden="1">{#N/A,#N/A,FALSE,"포장2"}</definedName>
    <definedName name="완성구성">#REF!</definedName>
    <definedName name="완제품a">#REF!</definedName>
    <definedName name="완제품b">#REF!</definedName>
    <definedName name="완제품c">#REF!</definedName>
    <definedName name="완제품d">#REF!</definedName>
    <definedName name="완제품e">#REF!</definedName>
    <definedName name="완제품계">#REF!</definedName>
    <definedName name="완제품비">#REF!</definedName>
    <definedName name="왕">[422]내역서!#REF!</definedName>
    <definedName name="왕림31_40">#REF!</definedName>
    <definedName name="왕림32_25">#REF!</definedName>
    <definedName name="왕림32_40">#REF!</definedName>
    <definedName name="왕림33_25">#REF!</definedName>
    <definedName name="왕벚나무">#REF!</definedName>
    <definedName name="왕벚나무H4.5">#REF!</definedName>
    <definedName name="왕암내역">#REF!</definedName>
    <definedName name="왜">BlankMacro1</definedName>
    <definedName name="왜관">BlankMacro1</definedName>
    <definedName name="왜관초등">BlankMacro1</definedName>
    <definedName name="왜성도라지">#REF!</definedName>
    <definedName name="외벽">'[10]#REF'!#REF!</definedName>
    <definedName name="외벽1">#REF!</definedName>
    <definedName name="외벽2">#REF!</definedName>
    <definedName name="외빈접식대">#REF!</definedName>
    <definedName name="외업구조LOAD" hidden="1">{#N/A,#N/A,TRUE,"LOADCOVE";#N/A,#N/A,TRUE,"PAGE001";#N/A,#N/A,TRUE,"PAGE002";#N/A,#N/A,TRUE,"PAGE003";#N/A,#N/A,TRUE,"PAGE004";#N/A,#N/A,TRUE,"PAGE005";#N/A,#N/A,TRUE,"PAGE006";#N/A,#N/A,TRUE,"PAGE007";#N/A,#N/A,TRUE,"PAGE008";#N/A,#N/A,TRUE,"PAGE009";#N/A,#N/A,TRUE,"PAGE010";#N/A,#N/A,TRUE,"PAGE011";#N/A,#N/A,TRUE,"PAGE012";#N/A,#N/A,TRUE,"PAGE013"}</definedName>
    <definedName name="외업인원수">#REF!</definedName>
    <definedName name="외주가공비">#REF!</definedName>
    <definedName name="외주변경">#REF!</definedName>
    <definedName name="외주복사비">[169]Sheet1!$I$21</definedName>
    <definedName name="외주비">#REF!</definedName>
    <definedName name="외주산출" hidden="1">{"'용역비'!$A$4:$C$8"}</definedName>
    <definedName name="외주의뢰1" hidden="1">#REF!</definedName>
    <definedName name="외주집계" hidden="1">{"'용역비'!$A$4:$C$8"}</definedName>
    <definedName name="외함업체견적">#REF!</definedName>
    <definedName name="외함원가">#REF!</definedName>
    <definedName name="외함원가산츨">#REF!</definedName>
    <definedName name="왼탑">#REF!</definedName>
    <definedName name="요금">#REF!</definedName>
    <definedName name="요동1호">#REF!</definedName>
    <definedName name="요동2호">#REF!</definedName>
    <definedName name="요율">#REF!</definedName>
    <definedName name="요율인쇄">#REF!</definedName>
    <definedName name="요율표" localSheetId="0">#REF!</definedName>
    <definedName name="요율표">#REF!</definedName>
    <definedName name="용량">#REF!</definedName>
    <definedName name="용소1_40">#REF!</definedName>
    <definedName name="용소2_25">#REF!</definedName>
    <definedName name="용소2_40">#REF!</definedName>
    <definedName name="용소3_25">#REF!</definedName>
    <definedName name="용수간선">[423]간선총!$A$3:$K$11000</definedName>
    <definedName name="용수간선토공">[424]간선토공재집!$A$1:$CM$230</definedName>
    <definedName name="용수암거">#REF!</definedName>
    <definedName name="용수지선">[423]지선총!$A$3:$L$11000</definedName>
    <definedName name="용수지선토공">[424]지선토공재집!$A$1:$CM$230</definedName>
    <definedName name="용역">[177]사업성분석!#REF!</definedName>
    <definedName name="용용" hidden="1">{#N/A,#N/A,FALSE,"포장2"}</definedName>
    <definedName name="용인5">'[20]아파트 '!#REF!</definedName>
    <definedName name="용접">#REF!</definedName>
    <definedName name="용접200경비">#REF!</definedName>
    <definedName name="용접300경비">#REF!</definedName>
    <definedName name="용접공" localSheetId="0">#REF!</definedName>
    <definedName name="용접공">#REF!</definedName>
    <definedName name="용접공_일반">#REF!</definedName>
    <definedName name="용접공_철도">#REF!</definedName>
    <definedName name="용접공일반">#REF!</definedName>
    <definedName name="용접봉">#REF!</definedName>
    <definedName name="용접봉_산소">#REF!</definedName>
    <definedName name="용접봉_전기">#REF!</definedName>
    <definedName name="용접봉전기">#REF!</definedName>
    <definedName name="용접식_이음">'[10]#REF'!$C$358</definedName>
    <definedName name="용지거총괄">#REF!</definedName>
    <definedName name="용지비">#REF!</definedName>
    <definedName name="용지비1">#REF!</definedName>
    <definedName name="우">#REF!</definedName>
    <definedName name="우가" hidden="1">{#N/A,#N/A,FALSE,"이태원철근"}</definedName>
    <definedName name="우강공감율">#REF!</definedName>
    <definedName name="우강기본율">#REF!</definedName>
    <definedName name="우강사업율">#REF!</definedName>
    <definedName name="우강세부율">#REF!</definedName>
    <definedName name="우리" hidden="1">{#N/A,#N/A,FALSE,"이태원철근"}</definedName>
    <definedName name="우리나라">[0]!jhg</definedName>
    <definedName name="우물공">[147]노임단가!#REF!</definedName>
    <definedName name="우물통_굴착토사">'[10]#REF'!$C$189</definedName>
    <definedName name="우물통굴착_리핑암">'[10]#REF'!$C$208</definedName>
    <definedName name="우물통굴착_발파암">'[10]#REF'!$C$227</definedName>
    <definedName name="우배수공" hidden="1">{#N/A,#N/A,FALSE,"전력간선"}</definedName>
    <definedName name="우산">#REF!</definedName>
    <definedName name="우수">#REF!</definedName>
    <definedName name="우수공">#REF!</definedName>
    <definedName name="우수관">'[425]예산(착공)'!#REF!</definedName>
    <definedName name="우수관수량산출">#REF!</definedName>
    <definedName name="우수돈" localSheetId="0">#REF!</definedName>
    <definedName name="우수돈">#REF!</definedName>
    <definedName name="우수돈2" localSheetId="0">#REF!</definedName>
    <definedName name="우수돈2">#REF!</definedName>
    <definedName name="우수받이1">[426]DATE!$C$24:$C$85</definedName>
    <definedName name="우수받이3">[426]DATE!$G$24:$G$79</definedName>
    <definedName name="우수받이설치조서">[426]DATE!$J$24:$J$85</definedName>
    <definedName name="우우">#REF!</definedName>
    <definedName name="우우우">#REF!</definedName>
    <definedName name="우이사">#REF!</definedName>
    <definedName name="우측B">#REF!</definedName>
    <definedName name="우편요금">[169]Sheet1!$J$33</definedName>
    <definedName name="우ㅝㄴ수2">#REF!</definedName>
    <definedName name="운">#REF!</definedName>
    <definedName name="운반">#REF!</definedName>
    <definedName name="운반2">#REF!</definedName>
    <definedName name="운반a">#REF!</definedName>
    <definedName name="운반b">#REF!</definedName>
    <definedName name="운반c">#REF!</definedName>
    <definedName name="운반d">#REF!</definedName>
    <definedName name="운반e">#REF!</definedName>
    <definedName name="운반거리">[427]수량산출서!#REF!</definedName>
    <definedName name="운반계">#REF!</definedName>
    <definedName name="운반구간">#REF!</definedName>
    <definedName name="운반량집계표" hidden="1">{#N/A,#N/A,FALSE,"전력간선"}</definedName>
    <definedName name="운반비">#REF!</definedName>
    <definedName name="운반비1">#REF!</definedName>
    <definedName name="운반산출">#REF!</definedName>
    <definedName name="운반집계" hidden="1">{#N/A,#N/A,FALSE,"전력간선"}</definedName>
    <definedName name="운반집계표" hidden="1">{#N/A,#N/A,FALSE,"전력간선"}</definedName>
    <definedName name="운반차운전기사">#REF!</definedName>
    <definedName name="운반차운전사">'[10]#REF'!$D$25</definedName>
    <definedName name="운송">'[219]국내조달(통합-1)'!$H$2</definedName>
    <definedName name="운송1">'[220]국내조달(통합-1)'!$H$2</definedName>
    <definedName name="운송2">'[347]국내조달(통합-1)'!$H$2</definedName>
    <definedName name="운암">#REF!</definedName>
    <definedName name="운잔">#REF!</definedName>
    <definedName name="운전">#REF!</definedName>
    <definedName name="운전기사">#REF!</definedName>
    <definedName name="운전사" localSheetId="0">#REF!</definedName>
    <definedName name="운전사">#REF!</definedName>
    <definedName name="운전사_기계">[428]노임단가!#REF!</definedName>
    <definedName name="운전사_운반">'[214]기계경비(시간당)'!$D$7</definedName>
    <definedName name="운전사_운반차">[428]노임단가!#REF!</definedName>
    <definedName name="운전사기계">'[10]#REF'!$G$12</definedName>
    <definedName name="운전사운반">'[10]#REF'!$G$11</definedName>
    <definedName name="운전사운반차">#REF!</definedName>
    <definedName name="운전운반차">'[10]#REF'!$G$11</definedName>
    <definedName name="운전조">#REF!</definedName>
    <definedName name="운전조수">#REF!</definedName>
    <definedName name="운진">#REF!</definedName>
    <definedName name="운호1호">#REF!</definedName>
    <definedName name="운호2호">#REF!</definedName>
    <definedName name="운호3호">#REF!</definedName>
    <definedName name="울산프랜지">#REF!</definedName>
    <definedName name="웅">[429]단가!$A$4:$E$122</definedName>
    <definedName name="원">#REF!</definedName>
    <definedName name="원_가_계_산_서">#REF!</definedName>
    <definedName name="원가" hidden="1">[430]날개벽수량표!#REF!</definedName>
    <definedName name="원가1">BlankMacro1</definedName>
    <definedName name="원가2">#REF!</definedName>
    <definedName name="원가2안" hidden="1">{#N/A,#N/A,FALSE,"운반시간"}</definedName>
    <definedName name="원가5">#REF!</definedName>
    <definedName name="원가6">#REF!</definedName>
    <definedName name="원가계">#REF!</definedName>
    <definedName name="원가계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템플리트모듈6</definedName>
    <definedName name="원가계산1">[431]자재단가!$A$6:$M$156</definedName>
    <definedName name="원가계산1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명">#REF!</definedName>
    <definedName name="원가계산서">#REF!</definedName>
    <definedName name="원가계산서2">#REF!</definedName>
    <definedName name="원가계산창">[0]!원가계산창</definedName>
    <definedName name="원가계신">#REF!</definedName>
    <definedName name="원가공사">#REF!</definedName>
    <definedName name="원가교정" hidden="1">{#N/A,#N/A,FALSE,"전열산출서"}</definedName>
    <definedName name="원가기계">{"Book1","수시.XLS"}</definedName>
    <definedName name="원가내역서">[432]공통가설!#REF!</definedName>
    <definedName name="원가변경">[82]수량산출!#REF!</definedName>
    <definedName name="원가수정" hidden="1">{#N/A,#N/A,FALSE,"전열산출서"}</definedName>
    <definedName name="원가월별">#REF!</definedName>
    <definedName name="원가작성">[432]공통가설!#REF!</definedName>
    <definedName name="원가조사">#REF!</definedName>
    <definedName name="원가조서">[433]!이윤</definedName>
    <definedName name="원가집계" hidden="1">{"'용역비'!$A$4:$C$8"}</definedName>
    <definedName name="원가표" hidden="1">{#N/A,#N/A,FALSE,"명세표"}</definedName>
    <definedName name="원가표지2">#REF!</definedName>
    <definedName name="원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계ㅅ산">#REF!</definedName>
    <definedName name="원개발소">#REF!</definedName>
    <definedName name="원기기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남내역" hidden="1">[434]실행철강하도!$A$1:$A$4</definedName>
    <definedName name="원본">OFFSET([371]가계부!$B$7,0,0,COUNTA([371]가계부!$B$7:$B$65536),6)</definedName>
    <definedName name="원수">#REF!</definedName>
    <definedName name="원심력철근콘크리트관1000">[147]자재단가!#REF!</definedName>
    <definedName name="원영성">#REF!</definedName>
    <definedName name="원운1호">#REF!</definedName>
    <definedName name="원운2호">#REF!</definedName>
    <definedName name="원위치">[374]!원위치</definedName>
    <definedName name="원자력계장공">#REF!</definedName>
    <definedName name="원자력기계설치공">#REF!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다짐">[345]기초일위!#REF!</definedName>
    <definedName name="원파고라노">#REF!</definedName>
    <definedName name="원파고라재">#REF!</definedName>
    <definedName name="원형3회">#REF!</definedName>
    <definedName name="원형4회">#REF!</definedName>
    <definedName name="월">#REF!</definedName>
    <definedName name="월드건설" hidden="1">{#N/A,#N/A,FALSE,"이태원철근"}</definedName>
    <definedName name="월별영업">#REF!</definedName>
    <definedName name="월별조직표" hidden="1">{#N/A,#N/A,FALSE,"이태원철근"}</definedName>
    <definedName name="월별투입" hidden="1">{#N/A,#N/A,FALSE,"지침";#N/A,#N/A,FALSE,"환경분석";#N/A,#N/A,FALSE,"Sheet16"}</definedName>
    <definedName name="웨브높이">#REF!</definedName>
    <definedName name="웨브두께">#REF!</definedName>
    <definedName name="위">#REF!</definedName>
    <definedName name="위1">#REF!</definedName>
    <definedName name="위병면회소">[425]원가계산서!#REF!</definedName>
    <definedName name="위생공">#REF!</definedName>
    <definedName name="위치">#N/A</definedName>
    <definedName name="위치도" hidden="1">{#N/A,#N/A,FALSE,"지침";#N/A,#N/A,FALSE,"환경분석";#N/A,#N/A,FALSE,"Sheet16"}</definedName>
    <definedName name="윙비트">#REF!</definedName>
    <definedName name="윙비트8">#REF!</definedName>
    <definedName name="유" hidden="1">{#N/A,#N/A,FALSE,"월공사비집계표양식 (7)";#N/A,#N/A,FALSE,"월공사비집계표양식 (7)"}</definedName>
    <definedName name="유1">#REF!</definedName>
    <definedName name="유2">#REF!</definedName>
    <definedName name="유3">#REF!</definedName>
    <definedName name="有價__券.1.A">#REF!</definedName>
    <definedName name="유기질">#REF!</definedName>
    <definedName name="유도등">#REF!</definedName>
    <definedName name="유도등계">#REF!</definedName>
    <definedName name="유동부채">#REF!</definedName>
    <definedName name="유동비율">#REF!</definedName>
    <definedName name="유동자산">#REF!</definedName>
    <definedName name="유동표">[435]내역서!#REF!</definedName>
    <definedName name="유리공">[428]노임단가!#REF!</definedName>
    <definedName name="유리알">#REF!</definedName>
    <definedName name="유리알1호">[282]자재단가!$K$173</definedName>
    <definedName name="유리알버드">'[167]단가 및 재료비'!$S$143</definedName>
    <definedName name="유말공총">#REF!</definedName>
    <definedName name="유말헐기">#REF!</definedName>
    <definedName name="유문" hidden="1">{#N/A,#N/A,FALSE,"월공사비집계표양식 (7)";#N/A,#N/A,FALSE,"월공사비집계표양식 (7)"}</definedName>
    <definedName name="유승환">#REF!</definedName>
    <definedName name="유압식백호우0.4경비">[167]중기사용료산출근거!$G$215</definedName>
    <definedName name="유압식백호우0.4노무비">[167]중기사용료산출근거!$G$219</definedName>
    <definedName name="유압식백호우0.4재료비">[167]중기사용료산출근거!$G$223</definedName>
    <definedName name="유오성">#REF!</definedName>
    <definedName name="유이주비">[177]사업성분석!#REF!</definedName>
    <definedName name="유입1">#REF!</definedName>
    <definedName name="유입2">#REF!</definedName>
    <definedName name="유입3">#REF!</definedName>
    <definedName name="유재운">#REF!</definedName>
    <definedName name="유정숙">#REF!</definedName>
    <definedName name="유출B">#REF!</definedName>
    <definedName name="유출B1">#REF!</definedName>
    <definedName name="유출관경">#REF!</definedName>
    <definedName name="유충식">#REF!</definedName>
    <definedName name="유토지">[177]사업성분석!#REF!</definedName>
    <definedName name="유통물가">#REF!</definedName>
    <definedName name="유퉁">#REF!</definedName>
    <definedName name="유호식">#REF!</definedName>
    <definedName name="유효">#N/A</definedName>
    <definedName name="유효폭">#REF!</definedName>
    <definedName name="육">#REF!</definedName>
    <definedName name="육등급">[329]적현로!#REF!</definedName>
    <definedName name="육리1호">#REF!</definedName>
    <definedName name="육리2호">#REF!</definedName>
    <definedName name="육상" hidden="1">{#N/A,#N/A,TRUE,"LOADCOVE";#N/A,#N/A,TRUE,"PAGE001";#N/A,#N/A,TRUE,"PAGE002";#N/A,#N/A,TRUE,"PAGE003";#N/A,#N/A,TRUE,"PAGE004";#N/A,#N/A,TRUE,"PAGE005";#N/A,#N/A,TRUE,"PAGE006";#N/A,#N/A,TRUE,"PAGE007";#N/A,#N/A,TRUE,"PAGE008";#N/A,#N/A,TRUE,"PAGE009";#N/A,#N/A,TRUE,"PAGE010";#N/A,#N/A,TRUE,"PAGE011";#N/A,#N/A,TRUE,"PAGE012";#N/A,#N/A,TRUE,"PAGE013"}</definedName>
    <definedName name="육상0_3">#REF!</definedName>
    <definedName name="육상3_6">#REF!</definedName>
    <definedName name="육상6_9">#REF!</definedName>
    <definedName name="육상9_12">#REF!</definedName>
    <definedName name="육상면정리및청소">'[10]#REF'!$C$46</definedName>
    <definedName name="육상합">#REF!</definedName>
    <definedName name="육송_각재">#REF!</definedName>
    <definedName name="육송_원목">#REF!</definedName>
    <definedName name="육송_판재">#REF!</definedName>
    <definedName name="육송각재">#REF!</definedName>
    <definedName name="육송원목">#REF!</definedName>
    <definedName name="육송판재">#REF!</definedName>
    <definedName name="육층배관">#REF!</definedName>
    <definedName name="육층배관값">#REF!</definedName>
    <definedName name="육층접지선">#REF!</definedName>
    <definedName name="육층접지선값">#REF!</definedName>
    <definedName name="육층주간선">#REF!</definedName>
    <definedName name="육층주간선값">#REF!</definedName>
    <definedName name="윤">#REF!,#REF!,#REF!,#REF!,#REF!,#REF!,#REF!,#REF!,#REF!,#REF!,#REF!,#REF!,#REF!,#REF!,#REF!,#REF!,#REF!,#REF!,#REF!</definedName>
    <definedName name="융착성도료청색">'[167]단가 및 재료비'!$S$215</definedName>
    <definedName name="으름" hidden="1">{#N/A,#N/A,FALSE,"지침";#N/A,#N/A,FALSE,"환경분석";#N/A,#N/A,FALSE,"Sheet16"}</definedName>
    <definedName name="으으" hidden="1">{#N/A,#N/A,FALSE,"지침";#N/A,#N/A,FALSE,"환경분석";#N/A,#N/A,FALSE,"Sheet16"}</definedName>
    <definedName name="은산1호">#REF!</definedName>
    <definedName name="은산2호">#REF!</definedName>
    <definedName name="은산3호">#REF!</definedName>
    <definedName name="은산4호">#REF!</definedName>
    <definedName name="은행나무">#REF!</definedName>
    <definedName name="은행나무H3.5">#REF!</definedName>
    <definedName name="을" hidden="1">{#N/A,#N/A,FALSE,"도급대비시행율";#N/A,#N/A,FALSE,"결의서";#N/A,#N/A,FALSE,"내역서";#N/A,#N/A,FALSE,"도급예상"}</definedName>
    <definedName name="을1">#REF!</definedName>
    <definedName name="을1a">#REF!</definedName>
    <definedName name="을1b">#REF!</definedName>
    <definedName name="을부담품목별중량계">#REF!</definedName>
    <definedName name="을지로">#N/A</definedName>
    <definedName name="을지양식">#REF!</definedName>
    <definedName name="의" hidden="1">{#N/A,#N/A,FALSE,"운반시간"}</definedName>
    <definedName name="의료비">#REF!</definedName>
    <definedName name="의무비">#REF!</definedName>
    <definedName name="의영">[0]!ㅁㄴㄹㅇㄹ</definedName>
    <definedName name="이">[436]노임단가!#REF!</definedName>
    <definedName name="이______윤">#REF!</definedName>
    <definedName name="이1">#REF!</definedName>
    <definedName name="이2">#REF!</definedName>
    <definedName name="이3">#REF!</definedName>
    <definedName name="이각A형">[306]일위대가!#REF!</definedName>
    <definedName name="이각B형">[437]일위대가!#REF!</definedName>
    <definedName name="이각지주목">#REF!</definedName>
    <definedName name="이강" hidden="1">{#N/A,#N/A,FALSE,"월공사비집계표양식 (7)";#N/A,#N/A,FALSE,"월공사비집계표양식 (7)"}</definedName>
    <definedName name="이강환" hidden="1">{#N/A,#N/A,FALSE,"월공사비집계표양식 (7)";#N/A,#N/A,FALSE,"월공사비집계표양식 (7)"}</definedName>
    <definedName name="이경소켓100_75">#REF!</definedName>
    <definedName name="이경소켓150_100">#REF!</definedName>
    <definedName name="이경소켓150_75">#REF!</definedName>
    <definedName name="이경소켓20_13">#REF!</definedName>
    <definedName name="이경소켓20_16">#REF!</definedName>
    <definedName name="이경소켓200_100">#REF!</definedName>
    <definedName name="이경소켓200_150">#REF!</definedName>
    <definedName name="이경소켓200_75">#REF!</definedName>
    <definedName name="이경소켓25_13">#REF!</definedName>
    <definedName name="이경소켓25_16">#REF!</definedName>
    <definedName name="이경소켓25_20">#REF!</definedName>
    <definedName name="이경소켓30_13">#REF!</definedName>
    <definedName name="이경소켓30_20">#REF!</definedName>
    <definedName name="이경소켓30_25">#REF!</definedName>
    <definedName name="이경소켓32_16">#REF!</definedName>
    <definedName name="이경소켓32_20">#REF!</definedName>
    <definedName name="이경소켓32_25">#REF!</definedName>
    <definedName name="이경소켓40_16">#REF!</definedName>
    <definedName name="이경소켓40_20">#REF!</definedName>
    <definedName name="이경소켓40_25">#REF!</definedName>
    <definedName name="이경소켓40_30">#REF!</definedName>
    <definedName name="이경소켓40_32">#REF!</definedName>
    <definedName name="이경소켓50_20">#REF!</definedName>
    <definedName name="이경소켓50_25">#REF!</definedName>
    <definedName name="이경소켓50_30">#REF!</definedName>
    <definedName name="이경소켓50_40">#REF!</definedName>
    <definedName name="이경소켓75_50">#REF!</definedName>
    <definedName name="이경티형관20_16">#REF!</definedName>
    <definedName name="이경티형관25_16">#REF!</definedName>
    <definedName name="이경티형관30_16">#REF!</definedName>
    <definedName name="이경티형관40_16">#REF!</definedName>
    <definedName name="이경티형관50_16">#REF!</definedName>
    <definedName name="이경티형관50_25">#REF!</definedName>
    <definedName name="이경티형관75_50">#REF!</definedName>
    <definedName name="이계">'[362](전)전기내'!#REF!</definedName>
    <definedName name="이공구가설비">#REF!</definedName>
    <definedName name="이공구간접노무비">#REF!</definedName>
    <definedName name="이공구공사원가">#REF!</definedName>
    <definedName name="이공구기계경비">#REF!</definedName>
    <definedName name="이공구기타경비">#REF!</definedName>
    <definedName name="이공구부가가치세">#REF!</definedName>
    <definedName name="이공구산재보험료">#REF!</definedName>
    <definedName name="이공구안전관리비">#REF!</definedName>
    <definedName name="이공구이윤">#REF!</definedName>
    <definedName name="이공구일반관리비">#REF!</definedName>
    <definedName name="이공구직접노무비">#REF!</definedName>
    <definedName name="이공구직접재료비">#REF!</definedName>
    <definedName name="이공구품질관리비">'[438]1,2공구원가계산서'!$D$31</definedName>
    <definedName name="이광훈11" hidden="1">{#N/A,#N/A,FALSE,"명세표"}</definedName>
    <definedName name="이광훈15" hidden="1">{#N/A,#N/A,FALSE,"명세표"}</definedName>
    <definedName name="이광훈16" hidden="1">{#N/A,#N/A,FALSE,"명세표"}</definedName>
    <definedName name="이광훈17" hidden="1">{#N/A,#N/A,FALSE,"명세표"}</definedName>
    <definedName name="이광훈18" hidden="1">{#N/A,#N/A,FALSE,"명세표"}</definedName>
    <definedName name="이광훈2" hidden="1">{#N/A,#N/A,FALSE,"명세표"}</definedName>
    <definedName name="이광훈20" hidden="1">{#N/A,#N/A,FALSE,"명세표"}</definedName>
    <definedName name="이광훈21" hidden="1">{#N/A,#N/A,FALSE,"명세표"}</definedName>
    <definedName name="이광훈22" hidden="1">{#N/A,#N/A,FALSE,"명세표"}</definedName>
    <definedName name="이광훈23" hidden="1">{#N/A,#N/A,FALSE,"명세표"}</definedName>
    <definedName name="이광훈24" hidden="1">{#N/A,#N/A,FALSE,"명세표"}</definedName>
    <definedName name="이광훈4" hidden="1">{#N/A,#N/A,FALSE,"명세표"}</definedName>
    <definedName name="이광훈6" hidden="1">{#N/A,#N/A,FALSE,"명세표"}</definedName>
    <definedName name="이광훈7" hidden="1">{#N/A,#N/A,FALSE,"명세표"}</definedName>
    <definedName name="이광훈8" hidden="1">{#N/A,#N/A,FALSE,"명세표"}</definedName>
    <definedName name="이광훈9" hidden="1">{#N/A,#N/A,FALSE,"명세표"}</definedName>
    <definedName name="이노">#REF!</definedName>
    <definedName name="이대GROSS">#N/A</definedName>
    <definedName name="이동" hidden="1">{#N/A,#N/A,FALSE,"조골재"}</definedName>
    <definedName name="이런" hidden="1">{#N/A,#N/A,FALSE,"이태원철근"}</definedName>
    <definedName name="이름" hidden="1">{#N/A,#N/A,FALSE,"전력간선"}</definedName>
    <definedName name="이름1" hidden="1">{#N/A,#N/A,TRUE,"LOADCOVE";#N/A,#N/A,TRUE,"PAGE001";#N/A,#N/A,TRUE,"PAGE002";#N/A,#N/A,TRUE,"PAGE003";#N/A,#N/A,TRUE,"PAGE004";#N/A,#N/A,TRUE,"PAGE005";#N/A,#N/A,TRUE,"PAGE006";#N/A,#N/A,TRUE,"PAGE007";#N/A,#N/A,TRUE,"PAGE008";#N/A,#N/A,TRUE,"PAGE009";#N/A,#N/A,TRUE,"PAGE010";#N/A,#N/A,TRUE,"PAGE011";#N/A,#N/A,TRUE,"PAGE012";#N/A,#N/A,TRUE,"PAGE013"}</definedName>
    <definedName name="이름모름">'[10]#REF'!$S$5</definedName>
    <definedName name="이름모름2">'[10]#REF'!$J$32</definedName>
    <definedName name="이름모름3">'[10]#REF'!$J$33</definedName>
    <definedName name="이름모름4">'[10]#REF'!$J$34</definedName>
    <definedName name="이름모름5">'[10]#REF'!$J$35</definedName>
    <definedName name="이름모름6">'[10]#REF'!$J$36</definedName>
    <definedName name="이름충돌">OR(계약전력11,계약전력12,,AND(브라인펌프&gt;=75,#REF!&gt;=2))</definedName>
    <definedName name="이름표" hidden="1">{#N/A,#N/A,FALSE,"단가표지"}</definedName>
    <definedName name="이릉" hidden="1">#REF!</definedName>
    <definedName name="이믈" hidden="1">{#N/A,#N/A,FALSE,"이태원철근"}</definedName>
    <definedName name="이미" hidden="1">{#N/A,#N/A,FALSE,"전력간선"}</definedName>
    <definedName name="이삼">#REF!</definedName>
    <definedName name="이상">#REF!</definedName>
    <definedName name="이상하다" hidden="1">{#N/A,#N/A,FALSE,"포장1";#N/A,#N/A,FALSE,"포장1"}</definedName>
    <definedName name="이수건설여의도예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식">#REF!</definedName>
    <definedName name="이식공">[439]노무비단가!$B$4</definedName>
    <definedName name="이씨">#REF!</definedName>
    <definedName name="移越工事__小計">#REF!</definedName>
    <definedName name="이윤">'[170]단가 (2)'!$H$12</definedName>
    <definedName name="利潤">#REF!</definedName>
    <definedName name="이윤_산식">#REF!</definedName>
    <definedName name="이윤1차">#REF!</definedName>
    <definedName name="이윤2">#REF!</definedName>
    <definedName name="이윤요율">#REF!</definedName>
    <definedName name="이윤율">#REF!</definedName>
    <definedName name="이윤표">#REF!</definedName>
    <definedName name="이을">[157]!BlankMacro1</definedName>
    <definedName name="이음관100">#REF!</definedName>
    <definedName name="이음관150">#REF!</definedName>
    <definedName name="이음관200">#REF!</definedName>
    <definedName name="이음관250">#REF!</definedName>
    <definedName name="이음관300">#REF!</definedName>
    <definedName name="이음관350">#REF!</definedName>
    <definedName name="이음관400">#REF!</definedName>
    <definedName name="이음관500">#REF!</definedName>
    <definedName name="이음관600">#REF!</definedName>
    <definedName name="이음관700">#REF!</definedName>
    <definedName name="이음관80">#REF!</definedName>
    <definedName name="이음관800">#REF!</definedName>
    <definedName name="이응각">#REF!</definedName>
    <definedName name="이이" hidden="1">{#N/A,#N/A,FALSE,"이태원철근"}</definedName>
    <definedName name="이이애" hidden="1">{#N/A,#N/A,FALSE,"구조1"}</definedName>
    <definedName name="이이잉">#REF!</definedName>
    <definedName name="이자보상">#REF!</definedName>
    <definedName name="이재">#REF!</definedName>
    <definedName name="이정" hidden="1">{#N/A,#N/A,FALSE,"2~8번"}</definedName>
    <definedName name="이제그만" hidden="1">{#N/A,#N/A,FALSE,"이태원철근"}</definedName>
    <definedName name="이종훈" hidden="1">[185]전기!$A$4:$A$163</definedName>
    <definedName name="이주비이자">[177]사업성분석!#REF!</definedName>
    <definedName name="이준호">#REF!</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층배관">#REF!</definedName>
    <definedName name="이층배관값">#REF!</definedName>
    <definedName name="이층접지선">#REF!</definedName>
    <definedName name="이층접지선값">#REF!</definedName>
    <definedName name="이층주간선">#REF!</definedName>
    <definedName name="이층주간선값">#REF!</definedName>
    <definedName name="이탈방지체결구100">#REF!</definedName>
    <definedName name="이탈방지체결구150">#REF!</definedName>
    <definedName name="이탈방지체결구200">#REF!</definedName>
    <definedName name="이탈방지체결구75">#REF!</definedName>
    <definedName name="이태리">#REF!</definedName>
    <definedName name="이팝나무H3.5">#REF!</definedName>
    <definedName name="이행구성원">[390]기초코드!$B$22:$D$26</definedName>
    <definedName name="이형관">[10]DATE!$B$24:$B$85</definedName>
    <definedName name="이형우">#REF!</definedName>
    <definedName name="이형철근16">[147]자재단가!#REF!</definedName>
    <definedName name="이희선">#REF!,#REF!</definedName>
    <definedName name="이희성">#REF!</definedName>
    <definedName name="이희성1">#REF!</definedName>
    <definedName name="이ㅏㅎ" hidden="1">{#N/A,#N/A,FALSE,"이태원철근"}</definedName>
    <definedName name="익산경찰서">[198]표지!#REF!</definedName>
    <definedName name="인">#REF!</definedName>
    <definedName name="인1">#REF!</definedName>
    <definedName name="인2">#REF!</definedName>
    <definedName name="인3">#REF!</definedName>
    <definedName name="인4">#REF!</definedName>
    <definedName name="인5">#REF!</definedName>
    <definedName name="인6">#REF!</definedName>
    <definedName name="인7">#REF!</definedName>
    <definedName name="인8">#REF!</definedName>
    <definedName name="인9">#REF!</definedName>
    <definedName name="인N">'[365]E.P.T수량산출서'!#REF!</definedName>
    <definedName name="인가번호">#REF!</definedName>
    <definedName name="인건비">#REF!</definedName>
    <definedName name="인건비산출">#REF!</definedName>
    <definedName name="인공">#REF!</definedName>
    <definedName name="인공1">#REF!</definedName>
    <definedName name="인공산출">#REF!</definedName>
    <definedName name="인동덩쿨">#REF!</definedName>
    <definedName name="인력" hidden="1">{#N/A,#N/A,FALSE,"이태원철근"}</definedName>
    <definedName name="인력투입">#REF!</definedName>
    <definedName name="인력품">#REF!</definedName>
    <definedName name="인문사회">[198]표지!#REF!</definedName>
    <definedName name="인버트두께">#REF!</definedName>
    <definedName name="인부" localSheetId="0">#REF!</definedName>
    <definedName name="인부">#REF!</definedName>
    <definedName name="인상익">BlankMacro1</definedName>
    <definedName name="인서트">#REF!</definedName>
    <definedName name="인쇄1">[440]!인쇄1</definedName>
    <definedName name="인쇄영역">#REF!</definedName>
    <definedName name="인쇄영역1">#REF!</definedName>
    <definedName name="인쇄영역2">#REF!</definedName>
    <definedName name="인양제내역서">[441]전체!$B$1:$H$248</definedName>
    <definedName name="인용">#REF!,#REF!,#REF!,#REF!,#REF!,#REF!</definedName>
    <definedName name="인원">#REF!</definedName>
    <definedName name="인입">#REF!</definedName>
    <definedName name="인입계">#REF!</definedName>
    <definedName name="인입공사비">#REF!</definedName>
    <definedName name="인입비">#N/A</definedName>
    <definedName name="인지대">[169]Sheet1!$H$56</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테리어">#REF!</definedName>
    <definedName name="인테리어소계">#REF!</definedName>
    <definedName name="인허가">[177]사업성분석!#REF!</definedName>
    <definedName name="일" hidden="1">#REF!</definedName>
    <definedName name="일.구">#REF!</definedName>
    <definedName name="일.사">#REF!</definedName>
    <definedName name="일.삼">#REF!</definedName>
    <definedName name="일.십">#REF!</definedName>
    <definedName name="일.십사">#REF!</definedName>
    <definedName name="일.십삼">#REF!</definedName>
    <definedName name="일.십이">#REF!</definedName>
    <definedName name="일.십일">#REF!</definedName>
    <definedName name="일.오">#REF!</definedName>
    <definedName name="일.육">#REF!</definedName>
    <definedName name="일.이">#REF!</definedName>
    <definedName name="일.일">#REF!</definedName>
    <definedName name="일.칠">#REF!</definedName>
    <definedName name="일.팔">#REF!</definedName>
    <definedName name="일.화장실및관리실">#REF!</definedName>
    <definedName name="일B0.6">#REF!</definedName>
    <definedName name="일B6">#REF!</definedName>
    <definedName name="일공구가설">#REF!</definedName>
    <definedName name="일공구가설비">#REF!</definedName>
    <definedName name="일공구간접노무비">#REF!</definedName>
    <definedName name="일공구공사원가">#REF!</definedName>
    <definedName name="일공구기계경비">#REF!</definedName>
    <definedName name="일공구기타경비">#REF!</definedName>
    <definedName name="일공구도급공사비">#REF!</definedName>
    <definedName name="일공구부가가치세">#REF!</definedName>
    <definedName name="일공구산재보험료">#REF!</definedName>
    <definedName name="일공구안전관리비">#REF!</definedName>
    <definedName name="일공구이윤">#REF!</definedName>
    <definedName name="일공구일반관리비">#REF!</definedName>
    <definedName name="일공구직영비">#REF!</definedName>
    <definedName name="일공구직접노무비">#REF!</definedName>
    <definedName name="일공구직접재료비">#REF!</definedName>
    <definedName name="일공구품질관리비">#REF!</definedName>
    <definedName name="일관">[291]설계예시!$J$624</definedName>
    <definedName name="일당">#REF!</definedName>
    <definedName name="일대">#REF!</definedName>
    <definedName name="일대1">#REF!</definedName>
    <definedName name="일련번호">#REF!</definedName>
    <definedName name="일반">#REF!</definedName>
    <definedName name="일반관리비">'[170]단가 (2)'!$H$11</definedName>
    <definedName name="一般管理費">#REF!</definedName>
    <definedName name="일반관리비_산식">#REF!</definedName>
    <definedName name="일반관리비1차">#REF!</definedName>
    <definedName name="일반관리비2">#REF!</definedName>
    <definedName name="일반관리비산출표">#REF!</definedName>
    <definedName name="일반관리비요율">#REF!</definedName>
    <definedName name="일반관리비율">[171]요율!$F$7</definedName>
    <definedName name="일반관리비표">#REF!</definedName>
    <definedName name="일반부" hidden="1">{#N/A,#N/A,FALSE,"조골재"}</definedName>
    <definedName name="일반통신설비">#REF!</definedName>
    <definedName name="일본">[0]!sfd</definedName>
    <definedName name="일사">'[362](전)전기내'!#REF!</definedName>
    <definedName name="일사계">'[362](전)전기내'!#REF!</definedName>
    <definedName name="일수" localSheetId="0">#REF!</definedName>
    <definedName name="일수">#REF!</definedName>
    <definedName name="일오">'[362](전)전기내'!#REF!</definedName>
    <definedName name="일오계">'[362](전)전기내'!#REF!</definedName>
    <definedName name="일위">#REF!,#REF!</definedName>
    <definedName name="일위1">#REF!</definedName>
    <definedName name="일위11111" hidden="1">{"'건축내역'!$A$1:$L$413"}</definedName>
    <definedName name="일위2">[442]일위대가목록!$A$2:$G$45000</definedName>
    <definedName name="일위갑지">[271]백암비스타내역!$E$4:$G$167</definedName>
    <definedName name="일위규격매크로">[10]!일위규격매크로</definedName>
    <definedName name="일위단가">[256]일위단가!$A$3:$K$89</definedName>
    <definedName name="일위단가2">[27]일위목록!$F$1:$H$65536</definedName>
    <definedName name="일위대가">#REF!</definedName>
    <definedName name="일위대가_1">#REF!</definedName>
    <definedName name="일위대가_2">#REF!</definedName>
    <definedName name="일위대가1">#REF!</definedName>
    <definedName name="일위대가2">#REF!</definedName>
    <definedName name="일위대가목록">BlankMacro1</definedName>
    <definedName name="일위대가폴리아스">#N/A</definedName>
    <definedName name="일위대가폼">#REF!</definedName>
    <definedName name="일위대가표">#REF!</definedName>
    <definedName name="일위대가호표" hidden="1">[38]Sheet1!#REF!</definedName>
    <definedName name="일위목록">BlankMacro1</definedName>
    <definedName name="일위산출">#REF!</definedName>
    <definedName name="일위산출1">#REF!</definedName>
    <definedName name="일위수량">#REF!</definedName>
    <definedName name="일위코드입력매크로">[10]!일위코드입력매크로</definedName>
    <definedName name="일위호표">#REF!</definedName>
    <definedName name="일위화면복귀매크로">[10]!일위화면복귀매크로</definedName>
    <definedName name="일의01">[308]직노!#REF!</definedName>
    <definedName name="일이">'[362](전)전기내'!#REF!</definedName>
    <definedName name="일이계">'[362](전)전기내'!#REF!</definedName>
    <definedName name="일이삼사">#REF!</definedName>
    <definedName name="일자">#REF!</definedName>
    <definedName name="일정표" hidden="1">{#N/A,#N/A,FALSE,"이태원철근"}</definedName>
    <definedName name="일정표0124" hidden="1">{#N/A,#N/A,FALSE,"이태원철근"}</definedName>
    <definedName name="일집" hidden="1">#REF!</definedName>
    <definedName name="일층배관">#REF!</definedName>
    <definedName name="일층배관값">#REF!</definedName>
    <definedName name="일층접지선">#REF!</definedName>
    <definedName name="일층접지선값">#REF!</definedName>
    <definedName name="일층주간선">#REF!</definedName>
    <definedName name="일층주간선값">#REF!</definedName>
    <definedName name="임">[276]배수량!#REF!</definedName>
    <definedName name="임ㄴ" hidden="1">{"'공사부문'!$A$6:$A$32"}</definedName>
    <definedName name="임본">#REF!</definedName>
    <definedName name="임상">#REF!</definedName>
    <definedName name="임시">#REF!</definedName>
    <definedName name="임시1" hidden="1">{#N/A,#N/A,FALSE,"전력간선"}</definedName>
    <definedName name="임시2" hidden="1">{#N/A,#N/A,FALSE,"전력간선"}</definedName>
    <definedName name="임시이윤">#REF!</definedName>
    <definedName name="임율">[443]임율!$A$4:$G$18</definedName>
    <definedName name="임직">#REF!</definedName>
    <definedName name="임직식대3인">[169]Sheet1!$H$27</definedName>
    <definedName name="임직식대경비">[169]Sheet1!$I$27</definedName>
    <definedName name="임총">#REF!</definedName>
    <definedName name="임형" hidden="1">{#N/A,#N/A,FALSE,"포장2"}</definedName>
    <definedName name="입구250NH조도기여">#REF!</definedName>
    <definedName name="입구400NH조도기여">#REF!</definedName>
    <definedName name="입구NH조도기여">[243]금광1터널!$D$85</definedName>
    <definedName name="입구NH휘도기여">[243]금광1터널!$E$85</definedName>
    <definedName name="입구형광조도기여">[243]금광1터널!$D$82</definedName>
    <definedName name="입구형광휘도기여">[243]금광1터널!$E$82</definedName>
    <definedName name="입력">#REF!,#REF!,#REF!,#REF!,#REF!,#REF!,#REF!,#REF!,#REF!,#REF!,#REF!,#REF!</definedName>
    <definedName name="입력란">#REF!</definedName>
    <definedName name="입력선택">#REF!</definedName>
    <definedName name="입력완료">[444]!입력완료</definedName>
    <definedName name="입력전체">#REF!</definedName>
    <definedName name="입력하세요">[445]제경비!#REF!</definedName>
    <definedName name="입안1호">#REF!</definedName>
    <definedName name="입안2호">#REF!</definedName>
    <definedName name="입안3호">#REF!</definedName>
    <definedName name="입안4호">#REF!</definedName>
    <definedName name="입안기존2">#REF!</definedName>
    <definedName name="입찰금액안" hidden="1">[446]집계표!#REF!</definedName>
    <definedName name="입찰내역">#REF!</definedName>
    <definedName name="입출단위구간">[243]금광1터널!$B$91</definedName>
    <definedName name="ㅈ">BlankMacro1</definedName>
    <definedName name="ㅈ238">#REF!</definedName>
    <definedName name="ㅈ56ㅕ" hidden="1">{"'용역비'!$A$4:$C$8"}</definedName>
    <definedName name="ㅈㄱ" hidden="1">{#N/A,#N/A,FALSE,"조골재"}</definedName>
    <definedName name="ㅈㄱㄷㅁㄹㄴ" hidden="1">#REF!</definedName>
    <definedName name="ㅈㄴㄷ">#REF!</definedName>
    <definedName name="ㅈㄷ" hidden="1">{#N/A,#N/A,FALSE,"이태원철근"}</definedName>
    <definedName name="ㅈㄷㄱ">[447]약품공급2!#REF!</definedName>
    <definedName name="ㅈㄷㄱㄷㄱㄷ" hidden="1">{"'용역비'!$A$4:$C$8"}</definedName>
    <definedName name="ㅈㄷㄱㄷㅈㄱㄷㅈ" hidden="1">{#N/A,#N/A,FALSE,"표지목차"}</definedName>
    <definedName name="ㅈㄷㄱㅂㅈㄷ" hidden="1">#REF!</definedName>
    <definedName name="ㅈㄷㄱㅈㄷㄱ" hidden="1">{#N/A,#N/A,FALSE,"이태원철근"}</definedName>
    <definedName name="ㅈㄷㄱㅈㄷㄱㄷ주" hidden="1">{#N/A,#N/A,FALSE,"이태원철근"}</definedName>
    <definedName name="ㅈㄷㄱㅈㄷㄱㅈ" hidden="1">{#N/A,#N/A,FALSE,"이태원철근"}</definedName>
    <definedName name="ㅈㄷㄱㅈㄷㄱㅈㄷ" hidden="1">{#N/A,#N/A,FALSE,"이태원철근"}</definedName>
    <definedName name="ㅈㄷㄱㅈㄷㄱㅈㄷㄱ" hidden="1">{#N/A,#N/A,FALSE,"이태원철근"}</definedName>
    <definedName name="ㅈㄷㄱㅈㄷㄱㅈㄷㄱㅈㄷ" hidden="1">{#N/A,#N/A,FALSE,"이태원철근"}</definedName>
    <definedName name="ㅈㄷㄱㅈㄷㄱㅈㅈ" hidden="1">{#N/A,#N/A,FALSE,"이태원철근"}</definedName>
    <definedName name="ㅈㄷ교죠ㅜ" hidden="1">{#N/A,#N/A,FALSE,"이태원철근"}</definedName>
    <definedName name="ㅈㄷ굗ㄱ죠죠" hidden="1">{#N/A,#N/A,FALSE,"이태원철근"}</definedName>
    <definedName name="ㅈㄷ굦ㄷ굑ㅈ됴죧ㄱ" hidden="1">{#N/A,#N/A,FALSE,"이태원철근"}</definedName>
    <definedName name="ㅈㄷㄳ" hidden="1">{#N/A,#N/A,FALSE,"이태원철근"}</definedName>
    <definedName name="ㅈㄷㄷㄱㅇ로" hidden="1">#REF!</definedName>
    <definedName name="ㅈㄷㄻㅇㄹ" hidden="1">#REF!</definedName>
    <definedName name="ㅈㄷㄻㅈ" hidden="1">#REF!</definedName>
    <definedName name="ㅈㄷㅂㄱㄷ" hidden="1">#REF!</definedName>
    <definedName name="ㅈㄷㅂㄹ">#N/A</definedName>
    <definedName name="ㅈㄷㅅㅂㅈㅇㄿ">#REF!</definedName>
    <definedName name="ㅈㄷㅅㅅㅈㅅㅈㄷ" hidden="1">{#N/A,#N/A,FALSE,"이태원철근"}</definedName>
    <definedName name="ㅈㄷㅅㅈㅅ" hidden="1">{#N/A,#N/A,FALSE,"이태원철근"}</definedName>
    <definedName name="ㅈㄷ쇼ㅛㅈㄱ" hidden="1">{#N/A,#N/A,FALSE,"이태원철근"}</definedName>
    <definedName name="ㅈㄷㅈㄷ">#N/A</definedName>
    <definedName name="ㅈㄷㅈㄷㅈㄷ">#REF!</definedName>
    <definedName name="ㅈㅁ">#REF!</definedName>
    <definedName name="ㅈㅂㄷ">#N/A</definedName>
    <definedName name="ㅈㅂㄷㄹ">#N/A</definedName>
    <definedName name="ㅈㅂㅇㄴㅁㅇㅈㅇㅂ" hidden="1">{#N/A,#N/A,FALSE,"이태원철근"}</definedName>
    <definedName name="ㅈㅂㅇㅈ">#REF!,#REF!</definedName>
    <definedName name="ㅈㅅ">#REF!</definedName>
    <definedName name="ㅈㅇ" hidden="1">{"'용역비'!$A$4:$C$8"}</definedName>
    <definedName name="ㅈㅇㄹ" hidden="1">{#N/A,#N/A,FALSE,"이태원철근"}</definedName>
    <definedName name="ㅈㅇㅁㄴㅇㅂㄴㄷㅇㅁ" hidden="1">{#N/A,#N/A,FALSE,"이태원철근"}</definedName>
    <definedName name="ㅈㅇㅈ">#REF!</definedName>
    <definedName name="ㅈㅈ">#REF!</definedName>
    <definedName name="ㅈㅈㄷㄴㅇㄴ">#REF!</definedName>
    <definedName name="ㅈㅈㅈ">{"Book1","부대-(표지판,데리,가드).xls","부대-(낙,차,중분대).xls"}</definedName>
    <definedName name="ㅈㅈㅈㅈ">[157]!ㅈㅈㅈㅈ</definedName>
    <definedName name="ㅈㅈㅈㅈㅈ">[146]!난방배관경</definedName>
    <definedName name="ㅈㅈㅈㅈㅈㅈ">{"Book1","부대-(총집계,차선도색)-new.xls"}</definedName>
    <definedName name="자" localSheetId="0">#REF!</definedName>
    <definedName name="자">#REF!</definedName>
    <definedName name="자____재____명">#REF!</definedName>
    <definedName name="자_트">#REF!</definedName>
    <definedName name="자1">[448]자재단가비교표!#REF!</definedName>
    <definedName name="자10">[448]자재단가비교표!#REF!</definedName>
    <definedName name="자11">[448]자재단가비교표!#REF!</definedName>
    <definedName name="자12">[448]자재단가비교표!#REF!</definedName>
    <definedName name="자13">[448]자재단가비교표!#REF!</definedName>
    <definedName name="자14">[448]자재단가비교표!#REF!</definedName>
    <definedName name="자15">[448]자재단가비교표!#REF!</definedName>
    <definedName name="자16">[448]자재단가비교표!#REF!</definedName>
    <definedName name="자17">[448]자재단가비교표!#REF!</definedName>
    <definedName name="자18">[448]자재단가비교표!#REF!</definedName>
    <definedName name="자19">[448]자재단가비교표!#REF!</definedName>
    <definedName name="자2">[448]자재단가비교표!#REF!</definedName>
    <definedName name="자20">[448]자재단가비교표!#REF!</definedName>
    <definedName name="자21">[448]자재단가비교표!#REF!</definedName>
    <definedName name="자22">[448]자재단가비교표!#REF!</definedName>
    <definedName name="자23">[448]자재단가비교표!#REF!</definedName>
    <definedName name="자24">[448]자재단가비교표!#REF!</definedName>
    <definedName name="자25">[448]자재단가비교표!#REF!</definedName>
    <definedName name="자26">[448]자재단가비교표!#REF!</definedName>
    <definedName name="자27">[448]자재단가비교표!#REF!</definedName>
    <definedName name="자28">[448]자재단가비교표!#REF!</definedName>
    <definedName name="자29">[448]자재단가비교표!#REF!</definedName>
    <definedName name="자3">[448]자재단가비교표!#REF!</definedName>
    <definedName name="자30">[448]자재단가비교표!#REF!</definedName>
    <definedName name="자31">[448]자재단가비교표!#REF!</definedName>
    <definedName name="자32">[448]자재단가비교표!#REF!</definedName>
    <definedName name="자33">[448]자재단가비교표!#REF!</definedName>
    <definedName name="자34">[448]자재단가비교표!#REF!</definedName>
    <definedName name="자35">[448]자재단가비교표!#REF!</definedName>
    <definedName name="자36">[448]자재단가비교표!#REF!</definedName>
    <definedName name="자37">[448]자재단가비교표!#REF!</definedName>
    <definedName name="자38">[448]자재단가비교표!#REF!</definedName>
    <definedName name="자39">[448]자재단가비교표!#REF!</definedName>
    <definedName name="자4">[448]자재단가비교표!#REF!</definedName>
    <definedName name="자40">[448]자재단가비교표!#REF!</definedName>
    <definedName name="자41">[448]자재단가비교표!#REF!</definedName>
    <definedName name="자42">[448]자재단가비교표!#REF!</definedName>
    <definedName name="자43">[448]자재단가비교표!#REF!</definedName>
    <definedName name="자44">[448]자재단가비교표!#REF!</definedName>
    <definedName name="자45">[448]자재단가비교표!#REF!</definedName>
    <definedName name="자46">[448]자재단가비교표!#REF!</definedName>
    <definedName name="자47">[448]자재단가비교표!#REF!</definedName>
    <definedName name="자48">[448]자재단가비교표!#REF!</definedName>
    <definedName name="자49">[448]자재단가비교표!#REF!</definedName>
    <definedName name="자5">[448]자재단가비교표!#REF!</definedName>
    <definedName name="자50">[448]자재단가비교표!#REF!</definedName>
    <definedName name="자51">[448]자재단가비교표!#REF!</definedName>
    <definedName name="자52">[448]자재단가비교표!#REF!</definedName>
    <definedName name="자53">[448]자재단가비교표!#REF!</definedName>
    <definedName name="자54">[448]자재단가비교표!#REF!</definedName>
    <definedName name="자55">[448]자재단가비교표!#REF!</definedName>
    <definedName name="자56">[448]자재단가비교표!#REF!</definedName>
    <definedName name="자57">[448]자재단가비교표!#REF!</definedName>
    <definedName name="자58">[448]자재단가비교표!#REF!</definedName>
    <definedName name="자59">[448]자재단가비교표!#REF!</definedName>
    <definedName name="자6">[448]자재단가비교표!#REF!</definedName>
    <definedName name="자60">[448]자재단가비교표!#REF!</definedName>
    <definedName name="자61">[448]자재단가비교표!#REF!</definedName>
    <definedName name="자62">[448]자재단가비교표!#REF!</definedName>
    <definedName name="자63">[448]자재단가비교표!#REF!</definedName>
    <definedName name="자64">[448]자재단가비교표!#REF!</definedName>
    <definedName name="자65">[448]자재단가비교표!#REF!</definedName>
    <definedName name="자66">[448]자재단가비교표!#REF!</definedName>
    <definedName name="자67">[448]자재단가비교표!#REF!</definedName>
    <definedName name="자68">[448]자재단가비교표!#REF!</definedName>
    <definedName name="자69">[448]자재단가비교표!#REF!</definedName>
    <definedName name="자7">[448]자재단가비교표!#REF!</definedName>
    <definedName name="자70">[448]자재단가비교표!#REF!</definedName>
    <definedName name="자71">[448]자재단가비교표!#REF!</definedName>
    <definedName name="자72">[448]자재단가비교표!#REF!</definedName>
    <definedName name="자73">[448]자재단가비교표!#REF!</definedName>
    <definedName name="자74">[448]자재단가비교표!#REF!</definedName>
    <definedName name="자75">[448]자재단가비교표!#REF!</definedName>
    <definedName name="자76">[448]자재단가비교표!#REF!</definedName>
    <definedName name="자77">[448]자재단가비교표!#REF!</definedName>
    <definedName name="자78">[448]자재단가비교표!#REF!</definedName>
    <definedName name="자79">[448]자재단가비교표!#REF!</definedName>
    <definedName name="자8">[448]자재단가비교표!#REF!</definedName>
    <definedName name="자80">[448]자재단가비교표!#REF!</definedName>
    <definedName name="자81">[448]자재단가비교표!#REF!</definedName>
    <definedName name="자9">[448]자재단가비교표!#REF!</definedName>
    <definedName name="자갈">#REF!</definedName>
    <definedName name="자귀나무">#REF!</definedName>
    <definedName name="자귀나무H3.0xR8">#REF!</definedName>
    <definedName name="자금청구4월">#REF!</definedName>
    <definedName name="자기자본">#REF!</definedName>
    <definedName name="자단">[449]자단!$A$1:$M$65536</definedName>
    <definedName name="자대단가">#REF!</definedName>
    <definedName name="자동안내방송설비">#REF!</definedName>
    <definedName name="자동제어.도급">#REF!</definedName>
    <definedName name="자동제어1차공량산출">BlankMacro1</definedName>
    <definedName name="자동화재탐지설비">#REF!</definedName>
    <definedName name="자료">#REF!</definedName>
    <definedName name="자료1">#REF!</definedName>
    <definedName name="자료2">#REF!</definedName>
    <definedName name="자리">#REF!</definedName>
    <definedName name="자미" hidden="1">{#N/A,#N/A,FALSE,"명세표"}</definedName>
    <definedName name="자미1" hidden="1">{#N/A,#N/A,FALSE,"명세표"}</definedName>
    <definedName name="자산회전">#REF!</definedName>
    <definedName name="자양" hidden="1">{#N/A,#N/A,FALSE,"이태원철근"}</definedName>
    <definedName name="자양공사개요" hidden="1">{#N/A,#N/A,FALSE,"이태원철근"}</definedName>
    <definedName name="자연수위">#REF!</definedName>
    <definedName name="자유세">[248]납부서!#REF!</definedName>
    <definedName name="자유주민세">[248]납부서!#REF!</definedName>
    <definedName name="자일중">[198]표지!#REF!</definedName>
    <definedName name="자일초">[198]표지!#REF!</definedName>
    <definedName name="자재">'[10]#REF'!#REF!</definedName>
    <definedName name="자재1" hidden="1">{#N/A,#N/A,FALSE,"포장2"}</definedName>
    <definedName name="자재2" hidden="1">{#N/A,#N/A,FALSE,"구조2"}</definedName>
    <definedName name="자재금액" localSheetId="0">IF(VLOOKUP(#REF!,자재단가표,#REF!)=0,"",VLOOKUP(#REF!,자재단가표,#REF!))</definedName>
    <definedName name="자재금액">IF(VLOOKUP(#REF!,자재단가표,#REF!)=0,"",VLOOKUP(#REF!,자재단가표,#REF!))</definedName>
    <definedName name="자재단가">#REF!</definedName>
    <definedName name="자재단가2">[387]B시설가격!$A$1:$D$65536</definedName>
    <definedName name="자재단가표" localSheetId="0">#REF!</definedName>
    <definedName name="자재단가표">#REF!</definedName>
    <definedName name="자재대">#REF!</definedName>
    <definedName name="자재대경비">[166]자재대!$L$22</definedName>
    <definedName name="자재대노무비">[166]자재대!$H$22</definedName>
    <definedName name="자재대재료비">[166]자재대!$J$22</definedName>
    <definedName name="자재비">#REF!</definedName>
    <definedName name="자재비고" localSheetId="0">IF(#REF!=#REF!,#REF!&amp;#REF!,IF(#REF!=#REF!,#REF!&amp;#REF!,IF(#REF!=#REF!,#REF!&amp;#REF!,IF(#REF!=#REF!,#REF!&amp;#REF!,0))))</definedName>
    <definedName name="자재비고">IF(#REF!=#REF!,#REF!&amp;#REF!,IF(#REF!=#REF!,#REF!&amp;#REF!,IF(#REF!=#REF!,#REF!&amp;#REF!,IF(#REF!=#REF!,#REF!&amp;#REF!,0))))</definedName>
    <definedName name="자재비산출" hidden="1">{#N/A,"수불부",FALSE,"사급자재수불서";#N/A,"수불부",FALSE,"사급자재수불서"}</definedName>
    <definedName name="자재비율">#REF!</definedName>
    <definedName name="자재수">#REF!</definedName>
    <definedName name="자재업" hidden="1">#REF!</definedName>
    <definedName name="자재적용단가" localSheetId="0">TRUNC(#REF!*#REF!*#REF!,1)</definedName>
    <definedName name="자재적용단가">TRUNC(#REF!*#REF!*#REF!,1)</definedName>
    <definedName name="자재집게">BlankMacro1</definedName>
    <definedName name="자재집계표">#REF!</definedName>
    <definedName name="자재집계표제목">#REF!</definedName>
    <definedName name="자재총괄" hidden="1">{#N/A,#N/A,FALSE,"혼합골재"}</definedName>
    <definedName name="자재최저단가" localSheetId="0">MIN(#REF!,#REF!,#REF!,#REF!)</definedName>
    <definedName name="자재최저단가">MIN(#REF!,#REF!,#REF!,#REF!)</definedName>
    <definedName name="자재코드">IF(ROW()-9&lt;10,"000"&amp;ROW()-9,IF(AND(ROW()-9&gt;=10,ROW()-9&lt;100),"00"&amp;ROW()-9,IF(AND(ROW()-9&gt;=100,ROW()-9&lt;1000),"0"&amp;ROW()-9,ROW()-9)))</definedName>
    <definedName name="자재코드2">#N/A</definedName>
    <definedName name="자재평">#REF!</definedName>
    <definedName name="자탐">#REF!</definedName>
    <definedName name="자탐계">#REF!</definedName>
    <definedName name="작년단가">[450]재료값!#REF!</definedName>
    <definedName name="작성">#REF!</definedName>
    <definedName name="작성일자">#REF!</definedName>
    <definedName name="작업">#REF!</definedName>
    <definedName name="작업반장">#REF!</definedName>
    <definedName name="작업자">#REF!</definedName>
    <definedName name="작업효율">'[10]#REF'!#REF!</definedName>
    <definedName name="잔">#REF!</definedName>
    <definedName name="잔디">#REF!</definedName>
    <definedName name="잔디_30_30">#REF!</definedName>
    <definedName name="잔디_평떼">#REF!</definedName>
    <definedName name="잔디_흙부착">#REF!</definedName>
    <definedName name="잔디5경">#REF!</definedName>
    <definedName name="잔디5노무">#REF!</definedName>
    <definedName name="잔디5재료">#REF!</definedName>
    <definedName name="잔액">#REF!</definedName>
    <definedName name="잔업">#REF!</definedName>
    <definedName name="잔여건축계대">#REF!</definedName>
    <definedName name="잔여유토지">[177]사업성분석!#REF!</definedName>
    <definedName name="잔자갈노">#REF!</definedName>
    <definedName name="잔자갈재">#REF!</definedName>
    <definedName name="잔토">[10]판정1교토공!$AZ$16</definedName>
    <definedName name="잔토Q135사석불량">[60]변수값!#REF!</definedName>
    <definedName name="잔토Q135사석실가동불량">[60]변수값!#REF!</definedName>
    <definedName name="잔토Q135토사불량">[60]변수값!#REF!</definedName>
    <definedName name="잔토Q135토사실가동불량">[60]변수값!#REF!</definedName>
    <definedName name="잔토Q45사석불량">[60]변수값!#REF!</definedName>
    <definedName name="잔토Q45사석실가동불량">[60]변수값!#REF!</definedName>
    <definedName name="잔토Q45토사불량">[60]변수값!#REF!</definedName>
    <definedName name="잔토Q45토사실가동불량">[60]변수값!#REF!</definedName>
    <definedName name="잔토Q90사석">[60]변수값!#REF!</definedName>
    <definedName name="잔토Q90사석불량">[60]변수값!#REF!</definedName>
    <definedName name="잔토Q90사석실가동">[60]변수값!#REF!</definedName>
    <definedName name="잔토Q90사석실가동불량">[60]변수값!#REF!</definedName>
    <definedName name="잔토Q90토사">[60]변수값!#REF!</definedName>
    <definedName name="잔토Q90토사불량">[60]변수값!#REF!</definedName>
    <definedName name="잔토Q90토사실가동">[60]변수값!#REF!</definedName>
    <definedName name="잔토Q90토사실가동불량">[60]변수값!#REF!</definedName>
    <definedName name="잔토Q인력사석불량">[60]변수값!#REF!</definedName>
    <definedName name="잔토Q인력사석실가동불량">[60]변수값!#REF!</definedName>
    <definedName name="잔토Q인력토사불량">[60]변수값!#REF!</definedName>
    <definedName name="잔토Q인력토사실가동불량">[60]변수값!#REF!</definedName>
    <definedName name="잔토처리____________인력">[306]일위대가!#REF!</definedName>
    <definedName name="잘">[451]간접!#REF!</definedName>
    <definedName name="잠수부">#REF!</definedName>
    <definedName name="잠함공">[147]노임단가!#REF!</definedName>
    <definedName name="잡공사">#REF!</definedName>
    <definedName name="잡석">'[452]수량산출(음암)'!#REF!</definedName>
    <definedName name="잡석노">#REF!</definedName>
    <definedName name="잡석물량산출" hidden="1">{#N/A,#N/A,FALSE,"전력간선"}</definedName>
    <definedName name="잡석물량집계표" hidden="1">{#N/A,#N/A,FALSE,"전력간선"}</definedName>
    <definedName name="잡석재">#REF!</definedName>
    <definedName name="잡수부">#REF!</definedName>
    <definedName name="잡자재비">#REF!</definedName>
    <definedName name="잡지출수">#REF!</definedName>
    <definedName name="잡지출평">#REF!</definedName>
    <definedName name="잡철물">#REF!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[453]현장설명!#REF!</definedName>
    <definedName name="장1">#REF!</definedName>
    <definedName name="장2">#REF!</definedName>
    <definedName name="장3">#REF!</definedName>
    <definedName name="장4">#REF!</definedName>
    <definedName name="장5">#REF!</definedName>
    <definedName name="장6">#REF!</definedName>
    <definedName name="장7">#REF!</definedName>
    <definedName name="장8">#REF!</definedName>
    <definedName name="장9">#REF!</definedName>
    <definedName name="장교폐기물">{"Book1","수시.XLS"}</definedName>
    <definedName name="장동건">#REF!</definedName>
    <definedName name="장비">#REF!</definedName>
    <definedName name="장비가격" localSheetId="0">IF(VLOOKUP(#REF!,장비가격표,#REF!)=0,ROUND(장비달러,-3),ROUND(장비원화,-3))</definedName>
    <definedName name="장비가격">IF(VLOOKUP(#REF!,장비가격표,#REF!)=0,ROUND(장비달러,-3),ROUND(장비원화,-3))</definedName>
    <definedName name="장비가격표" localSheetId="0">#REF!</definedName>
    <definedName name="장비가격표">#REF!</definedName>
    <definedName name="장비달러" localSheetId="0">VLOOKUP(#REF!,장비가격표,#REF!)*#REF!</definedName>
    <definedName name="장비달러">VLOOKUP(#REF!,장비가격표,#REF!)*#REF!</definedName>
    <definedName name="장비부표" localSheetId="0">#REF!</definedName>
    <definedName name="장비부표">#REF!</definedName>
    <definedName name="장비부하">[158]!장비부하</definedName>
    <definedName name="장비원화" localSheetId="0">VLOOKUP(#REF!,장비가격표,#REF!)*1000</definedName>
    <definedName name="장비원화">VLOOKUP(#REF!,장비가격표,#REF!)*1000</definedName>
    <definedName name="장비코드">IF(ROW()-7&lt;10,"000"&amp;ROW()-7,IF(AND(ROW()-7&gt;=10,ROW()-7&lt;100),"00"&amp;ROW()-7,IF(AND(ROW()-7&gt;=100,ROW()-7&lt;1000),"0"&amp;ROW()-7,ROW()-7)))</definedName>
    <definedName name="장산1">#REF!</definedName>
    <definedName name="장산2">#REF!</definedName>
    <definedName name="장산3">#REF!</definedName>
    <definedName name="장산교">#REF!</definedName>
    <definedName name="장상교">'[10]#REF'!$B$244</definedName>
    <definedName name="장성">#REF!,#REF!</definedName>
    <definedName name="장소">#REF!</definedName>
    <definedName name="장순상">#REF!</definedName>
    <definedName name="장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장종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장춘">#REF!</definedName>
    <definedName name="재">'[355]22일위'!$A$1:$M$1328</definedName>
    <definedName name="재1">#REF!</definedName>
    <definedName name="재1.1">#REF!</definedName>
    <definedName name="재10">#REF!</definedName>
    <definedName name="재10.1">#REF!</definedName>
    <definedName name="재100">#REF!</definedName>
    <definedName name="재100.1">#REF!</definedName>
    <definedName name="재101">#REF!</definedName>
    <definedName name="재101.1">#REF!</definedName>
    <definedName name="재102">#REF!</definedName>
    <definedName name="재102.1">#REF!</definedName>
    <definedName name="재103">#REF!</definedName>
    <definedName name="재103.1">#REF!</definedName>
    <definedName name="재104">#REF!</definedName>
    <definedName name="재104.1">#REF!</definedName>
    <definedName name="재105">#REF!</definedName>
    <definedName name="재105.1">#REF!</definedName>
    <definedName name="재106">#REF!</definedName>
    <definedName name="재106.1">#REF!</definedName>
    <definedName name="재107">#REF!</definedName>
    <definedName name="재107.1">#REF!</definedName>
    <definedName name="재108">#REF!</definedName>
    <definedName name="재108.1">#REF!</definedName>
    <definedName name="재109">#REF!</definedName>
    <definedName name="재109.1">#REF!</definedName>
    <definedName name="재11">#REF!</definedName>
    <definedName name="재11.1">#REF!</definedName>
    <definedName name="재110">#REF!</definedName>
    <definedName name="재110.1">#REF!</definedName>
    <definedName name="재111">#REF!</definedName>
    <definedName name="재111.1">#REF!</definedName>
    <definedName name="재112">#REF!</definedName>
    <definedName name="재112.1">#REF!</definedName>
    <definedName name="재113">#REF!</definedName>
    <definedName name="재113.1">#REF!</definedName>
    <definedName name="재114">#REF!</definedName>
    <definedName name="재114.1">#REF!</definedName>
    <definedName name="재115">#REF!</definedName>
    <definedName name="재115.1">#REF!</definedName>
    <definedName name="재116">#REF!</definedName>
    <definedName name="재116.1">#REF!</definedName>
    <definedName name="재117">#REF!</definedName>
    <definedName name="재117.1">#REF!</definedName>
    <definedName name="재118">#REF!</definedName>
    <definedName name="재118.1">#REF!</definedName>
    <definedName name="재119">#REF!</definedName>
    <definedName name="재119.1">#REF!</definedName>
    <definedName name="재12">#REF!</definedName>
    <definedName name="재12.1">#REF!</definedName>
    <definedName name="재120">#REF!</definedName>
    <definedName name="재120.1">#REF!</definedName>
    <definedName name="재121">#REF!</definedName>
    <definedName name="재121.1">#REF!</definedName>
    <definedName name="재122">#REF!</definedName>
    <definedName name="재122.1">#REF!</definedName>
    <definedName name="재123">#REF!</definedName>
    <definedName name="재123.1">#REF!</definedName>
    <definedName name="재124">#REF!</definedName>
    <definedName name="재124.1">#REF!</definedName>
    <definedName name="재125">#REF!</definedName>
    <definedName name="재125.1">#REF!</definedName>
    <definedName name="재126">#REF!</definedName>
    <definedName name="재126.1">#REF!</definedName>
    <definedName name="재127">#REF!</definedName>
    <definedName name="재127.1">#REF!</definedName>
    <definedName name="재128">#REF!</definedName>
    <definedName name="재128.1">#REF!</definedName>
    <definedName name="재129">#REF!</definedName>
    <definedName name="재129.1">#REF!</definedName>
    <definedName name="재13">#REF!</definedName>
    <definedName name="재13.1">#REF!</definedName>
    <definedName name="재130">#REF!</definedName>
    <definedName name="재130.1">#REF!</definedName>
    <definedName name="재131">#REF!</definedName>
    <definedName name="재131.1">#REF!</definedName>
    <definedName name="재132">#REF!</definedName>
    <definedName name="재132.1">#REF!</definedName>
    <definedName name="재133">#REF!</definedName>
    <definedName name="재133.1">#REF!</definedName>
    <definedName name="재134">#REF!</definedName>
    <definedName name="재134.1">#REF!</definedName>
    <definedName name="재135">#REF!</definedName>
    <definedName name="재135.1">#REF!</definedName>
    <definedName name="재136">#REF!</definedName>
    <definedName name="재136.1">#REF!</definedName>
    <definedName name="재137">#REF!</definedName>
    <definedName name="재137.1">#REF!</definedName>
    <definedName name="재138">#REF!</definedName>
    <definedName name="재138.1">#REF!</definedName>
    <definedName name="재139">#REF!</definedName>
    <definedName name="재139.1">#REF!</definedName>
    <definedName name="재14">#REF!</definedName>
    <definedName name="재14.1">#REF!</definedName>
    <definedName name="재140">#REF!</definedName>
    <definedName name="재140.1">#REF!</definedName>
    <definedName name="재141">#REF!</definedName>
    <definedName name="재141.1">#REF!</definedName>
    <definedName name="재142">#REF!</definedName>
    <definedName name="재142.1">#REF!</definedName>
    <definedName name="재15">#REF!</definedName>
    <definedName name="재15.1">#REF!</definedName>
    <definedName name="재150">#REF!</definedName>
    <definedName name="재150.1">#REF!</definedName>
    <definedName name="재151">#REF!</definedName>
    <definedName name="재151.1">#REF!</definedName>
    <definedName name="재152">#REF!</definedName>
    <definedName name="재152.1">#REF!</definedName>
    <definedName name="재153">#REF!</definedName>
    <definedName name="재153.1">#REF!</definedName>
    <definedName name="재154">#REF!</definedName>
    <definedName name="재154.1">#REF!</definedName>
    <definedName name="재155">#REF!</definedName>
    <definedName name="재155.1">#REF!</definedName>
    <definedName name="재156">#REF!</definedName>
    <definedName name="재156.1">#REF!</definedName>
    <definedName name="재157">#REF!</definedName>
    <definedName name="재157.1">#REF!</definedName>
    <definedName name="재158">#REF!</definedName>
    <definedName name="재158.1">#REF!</definedName>
    <definedName name="재159">#REF!</definedName>
    <definedName name="재159.1">#REF!</definedName>
    <definedName name="재16">#REF!</definedName>
    <definedName name="재16.1">#REF!</definedName>
    <definedName name="재160">#REF!</definedName>
    <definedName name="재160.1">#REF!</definedName>
    <definedName name="재161">#REF!</definedName>
    <definedName name="재161.1">#REF!</definedName>
    <definedName name="재162">#REF!</definedName>
    <definedName name="재162.1">#REF!</definedName>
    <definedName name="재163">#REF!</definedName>
    <definedName name="재163.1">#REF!</definedName>
    <definedName name="재164">#REF!</definedName>
    <definedName name="재164.1">#REF!</definedName>
    <definedName name="재165">#REF!</definedName>
    <definedName name="재165.1">#REF!</definedName>
    <definedName name="재166">#REF!</definedName>
    <definedName name="재166.1">#REF!</definedName>
    <definedName name="재167">#REF!</definedName>
    <definedName name="재167.1">#REF!</definedName>
    <definedName name="재168">#REF!</definedName>
    <definedName name="재17">#REF!</definedName>
    <definedName name="재17.1">#REF!</definedName>
    <definedName name="재170">#REF!</definedName>
    <definedName name="재170.1">#REF!</definedName>
    <definedName name="재171">#REF!</definedName>
    <definedName name="재171.1">#REF!</definedName>
    <definedName name="재172">#REF!</definedName>
    <definedName name="재172.1">#REF!</definedName>
    <definedName name="재173">#REF!</definedName>
    <definedName name="재173.1">#REF!</definedName>
    <definedName name="재174">#REF!</definedName>
    <definedName name="재174.1">#REF!</definedName>
    <definedName name="재175">#REF!</definedName>
    <definedName name="재175.1">#REF!</definedName>
    <definedName name="재176">#REF!</definedName>
    <definedName name="재176.1">#REF!</definedName>
    <definedName name="재177">#REF!</definedName>
    <definedName name="재177.1">#REF!</definedName>
    <definedName name="재178">#REF!</definedName>
    <definedName name="재178.1">#REF!</definedName>
    <definedName name="재179">#REF!</definedName>
    <definedName name="재179.1">#REF!</definedName>
    <definedName name="재18">#REF!</definedName>
    <definedName name="재18.1">#REF!</definedName>
    <definedName name="재19">#REF!</definedName>
    <definedName name="재19.1">#REF!</definedName>
    <definedName name="재2">#REF!</definedName>
    <definedName name="재2.1">#REF!</definedName>
    <definedName name="재20">#REF!</definedName>
    <definedName name="재20.1">#REF!</definedName>
    <definedName name="재21">#REF!</definedName>
    <definedName name="재21.1">#REF!</definedName>
    <definedName name="재22">#REF!</definedName>
    <definedName name="재22.1">#REF!</definedName>
    <definedName name="재23">#REF!</definedName>
    <definedName name="재23.1">#REF!</definedName>
    <definedName name="재24">#REF!</definedName>
    <definedName name="재24.1">#REF!</definedName>
    <definedName name="재25">#REF!</definedName>
    <definedName name="재25.1">#REF!</definedName>
    <definedName name="재26">#REF!</definedName>
    <definedName name="재26.1">#REF!</definedName>
    <definedName name="재27">#REF!</definedName>
    <definedName name="재27.1">#REF!</definedName>
    <definedName name="재28">#REF!</definedName>
    <definedName name="재28.1">#REF!</definedName>
    <definedName name="재29">#REF!</definedName>
    <definedName name="재29.1">#REF!</definedName>
    <definedName name="재3">#REF!</definedName>
    <definedName name="재3.1">#REF!</definedName>
    <definedName name="재30">#REF!</definedName>
    <definedName name="재30.1">#REF!</definedName>
    <definedName name="재31">#REF!</definedName>
    <definedName name="재31.1">#REF!</definedName>
    <definedName name="재32">#REF!</definedName>
    <definedName name="재32.1">#REF!</definedName>
    <definedName name="재33">#REF!</definedName>
    <definedName name="재33.1">#REF!</definedName>
    <definedName name="재34">#REF!</definedName>
    <definedName name="재34.1">#REF!</definedName>
    <definedName name="재35">#REF!</definedName>
    <definedName name="재35.1">#REF!</definedName>
    <definedName name="재36">#REF!</definedName>
    <definedName name="재36.1">#REF!</definedName>
    <definedName name="재37">#REF!</definedName>
    <definedName name="재37.1">#REF!</definedName>
    <definedName name="재38">#REF!</definedName>
    <definedName name="재38.1">#REF!</definedName>
    <definedName name="재39">#REF!</definedName>
    <definedName name="재39.1">#REF!</definedName>
    <definedName name="재4">#REF!</definedName>
    <definedName name="재4.1">#REF!</definedName>
    <definedName name="재40">#REF!</definedName>
    <definedName name="재40.1">#REF!</definedName>
    <definedName name="재41">#REF!</definedName>
    <definedName name="재41.1">#REF!</definedName>
    <definedName name="재42">#REF!</definedName>
    <definedName name="재42.1">#REF!</definedName>
    <definedName name="재43">#REF!</definedName>
    <definedName name="재43.1">#REF!</definedName>
    <definedName name="재44">#REF!</definedName>
    <definedName name="재44.1">#REF!</definedName>
    <definedName name="재45">#REF!</definedName>
    <definedName name="재45.1">#REF!</definedName>
    <definedName name="재46">#REF!</definedName>
    <definedName name="재46.1">#REF!</definedName>
    <definedName name="재47">#REF!</definedName>
    <definedName name="재47.1">#REF!</definedName>
    <definedName name="재48">#REF!</definedName>
    <definedName name="재48.1">#REF!</definedName>
    <definedName name="재49">#REF!</definedName>
    <definedName name="재49.1">#REF!</definedName>
    <definedName name="재5">#REF!</definedName>
    <definedName name="재5.1">#REF!</definedName>
    <definedName name="재50">#REF!</definedName>
    <definedName name="재50.1">#REF!</definedName>
    <definedName name="재51">#REF!</definedName>
    <definedName name="재51.1">#REF!</definedName>
    <definedName name="재52">#REF!</definedName>
    <definedName name="재52.1">#REF!</definedName>
    <definedName name="재53">#REF!</definedName>
    <definedName name="재53.1">#REF!</definedName>
    <definedName name="재54">#REF!</definedName>
    <definedName name="재54.1">#REF!</definedName>
    <definedName name="재55">#REF!</definedName>
    <definedName name="재55.1">#REF!</definedName>
    <definedName name="재56">#REF!</definedName>
    <definedName name="재56.1">#REF!</definedName>
    <definedName name="재57">#REF!</definedName>
    <definedName name="재57.1">#REF!</definedName>
    <definedName name="재58">#REF!</definedName>
    <definedName name="재58.1">#REF!</definedName>
    <definedName name="재59">#REF!</definedName>
    <definedName name="재59.1">#REF!</definedName>
    <definedName name="재6">#REF!</definedName>
    <definedName name="재6.1">#REF!</definedName>
    <definedName name="재60">#REF!</definedName>
    <definedName name="재60.1">#REF!</definedName>
    <definedName name="재61">#REF!</definedName>
    <definedName name="재61.1">#REF!</definedName>
    <definedName name="재62">#REF!</definedName>
    <definedName name="재62.1">#REF!</definedName>
    <definedName name="재63">#REF!</definedName>
    <definedName name="재63.1">#REF!</definedName>
    <definedName name="재64">#REF!</definedName>
    <definedName name="재64.1">#REF!</definedName>
    <definedName name="재65">#REF!</definedName>
    <definedName name="재65.1">#REF!</definedName>
    <definedName name="재66">#REF!</definedName>
    <definedName name="재66.1">#REF!</definedName>
    <definedName name="재67">#REF!</definedName>
    <definedName name="재67.1">#REF!</definedName>
    <definedName name="재68">#REF!</definedName>
    <definedName name="재68.1">#REF!</definedName>
    <definedName name="재69">#REF!</definedName>
    <definedName name="재69.1">#REF!</definedName>
    <definedName name="재7">#REF!</definedName>
    <definedName name="재7.1">#REF!</definedName>
    <definedName name="재70">#REF!</definedName>
    <definedName name="재70.1">#REF!</definedName>
    <definedName name="재71">#REF!</definedName>
    <definedName name="재71.1">#REF!</definedName>
    <definedName name="재72">#REF!</definedName>
    <definedName name="재72.1">#REF!</definedName>
    <definedName name="재73">#REF!</definedName>
    <definedName name="재73.1">#REF!</definedName>
    <definedName name="재74">#REF!</definedName>
    <definedName name="재74.1">#REF!</definedName>
    <definedName name="재75">#REF!</definedName>
    <definedName name="재75.1">#REF!</definedName>
    <definedName name="재76">#REF!</definedName>
    <definedName name="재76.1">#REF!</definedName>
    <definedName name="재77">#REF!</definedName>
    <definedName name="재77.1">#REF!</definedName>
    <definedName name="재78">#REF!</definedName>
    <definedName name="재78.1">#REF!</definedName>
    <definedName name="재79">#REF!</definedName>
    <definedName name="재79.1">#REF!</definedName>
    <definedName name="재8">#REF!</definedName>
    <definedName name="재8.1">#REF!</definedName>
    <definedName name="재80">#REF!</definedName>
    <definedName name="재80.1">#REF!</definedName>
    <definedName name="재81">#REF!</definedName>
    <definedName name="재81.1">#REF!</definedName>
    <definedName name="재82">#REF!</definedName>
    <definedName name="재82.1">#REF!</definedName>
    <definedName name="재83">#REF!</definedName>
    <definedName name="재83.1">#REF!</definedName>
    <definedName name="재84">#REF!</definedName>
    <definedName name="재84.1">#REF!</definedName>
    <definedName name="재85">#REF!</definedName>
    <definedName name="재85.1">#REF!</definedName>
    <definedName name="재86">#REF!</definedName>
    <definedName name="재86.1">#REF!</definedName>
    <definedName name="재87">#REF!</definedName>
    <definedName name="재87.1">#REF!</definedName>
    <definedName name="재88">#REF!</definedName>
    <definedName name="재88.1">#REF!</definedName>
    <definedName name="재89">#REF!</definedName>
    <definedName name="재89.1">#REF!</definedName>
    <definedName name="재9">#REF!</definedName>
    <definedName name="재9.1">#REF!</definedName>
    <definedName name="재90">#REF!</definedName>
    <definedName name="재90.1">#REF!</definedName>
    <definedName name="재91">#REF!</definedName>
    <definedName name="재91.1">#REF!</definedName>
    <definedName name="재92">#REF!</definedName>
    <definedName name="재92.1">#REF!</definedName>
    <definedName name="재93">#REF!</definedName>
    <definedName name="재93.1">#REF!</definedName>
    <definedName name="재94">#REF!</definedName>
    <definedName name="재94.1">#REF!</definedName>
    <definedName name="재95">#REF!</definedName>
    <definedName name="재95.1">#REF!</definedName>
    <definedName name="재96">#REF!</definedName>
    <definedName name="재96.1">#REF!</definedName>
    <definedName name="재97">#REF!</definedName>
    <definedName name="재97.1">#REF!</definedName>
    <definedName name="재98">#REF!</definedName>
    <definedName name="재98.1">#REF!</definedName>
    <definedName name="재99">#REF!</definedName>
    <definedName name="재99.1">#REF!</definedName>
    <definedName name="재999">#REF!</definedName>
    <definedName name="재고월말현황">[0]!재고월말현황</definedName>
    <definedName name="재노경">#REF!</definedName>
    <definedName name="재단가">#REF!</definedName>
    <definedName name="재롱이">#N/A</definedName>
    <definedName name="재료">#REF!</definedName>
    <definedName name="재료a">#REF!</definedName>
    <definedName name="재료b">#REF!</definedName>
    <definedName name="재료c">#REF!</definedName>
    <definedName name="재료d">#REF!</definedName>
    <definedName name="재료e">#REF!</definedName>
    <definedName name="재료계">#REF!</definedName>
    <definedName name="재료노무합계" hidden="1">{"'건축내역'!$A$1:$L$413"}</definedName>
    <definedName name="재료비">'[170]단가 (2)'!$J$5</definedName>
    <definedName name="材料費">#REF!</definedName>
    <definedName name="재료비.1">[159]원가계산!#REF!</definedName>
    <definedName name="재료비_단독품">[0]!재료비_단독품</definedName>
    <definedName name="재료비1">#REF!</definedName>
    <definedName name="재료비1차">#REF!</definedName>
    <definedName name="재료비2">#REF!</definedName>
    <definedName name="재료비3">#REF!</definedName>
    <definedName name="재료비계">[150]예산명세서!#REF!</definedName>
    <definedName name="재료비금액">#REF!</definedName>
    <definedName name="재료비단가">#REF!</definedName>
    <definedName name="재료비비">#REF!</definedName>
    <definedName name="재료비요율">#REF!</definedName>
    <definedName name="재료비합계">#REF!</definedName>
    <definedName name="재료집계2">#REF!</definedName>
    <definedName name="재료집계3">#REF!</definedName>
    <definedName name="재료집계호남">#REF!</definedName>
    <definedName name="재정부">#REF!</definedName>
    <definedName name="재집" hidden="1">{"'용역비'!$A$4:$C$8"}</definedName>
    <definedName name="재하시험인원">#REF!</definedName>
    <definedName name="쟁료비">[454]건축내역!#REF!</definedName>
    <definedName name="저">[372]!급3고</definedName>
    <definedName name="저102">'[455]5.동별횡주관경'!#REF!</definedName>
    <definedName name="저103">'[455]5.동별횡주관경'!#REF!</definedName>
    <definedName name="저나" hidden="1">{#N/A,#N/A,TRUE,"대외공문"}</definedName>
    <definedName name="저라">#REF!</definedName>
    <definedName name="저수전기실">#N/A</definedName>
    <definedName name="저수조만수위">#REF!</definedName>
    <definedName name="저압">#REF!</definedName>
    <definedName name="저압케이블공">[351]노임!$C$5</definedName>
    <definedName name="저압케이블전공" localSheetId="0">#REF!</definedName>
    <definedName name="저압케이블전공">#REF!</definedName>
    <definedName name="저온" hidden="1">{#N/A,#N/A,FALSE,"견적갑지";#N/A,#N/A,FALSE,"총괄표";#N/A,#N/A,FALSE,"철골공사";#N/A,#N/A,FALSE,"토목공사";#N/A,#N/A,FALSE,"판넬전기공사"}</definedName>
    <definedName name="저온1" hidden="1">{#N/A,#N/A,FALSE,"견적갑지";#N/A,#N/A,FALSE,"총괄표";#N/A,#N/A,FALSE,"철골공사";#N/A,#N/A,FALSE,"토목공사";#N/A,#N/A,FALSE,"판넬전기공사"}</definedName>
    <definedName name="저온냉동" hidden="1">{#N/A,#N/A,FALSE,"견적갑지";#N/A,#N/A,FALSE,"총괄표";#N/A,#N/A,FALSE,"철골공사";#N/A,#N/A,FALSE,"토목공사";#N/A,#N/A,FALSE,"판넬전기공사"}</definedName>
    <definedName name="저온설비" hidden="1">{#N/A,#N/A,FALSE,"견적갑지";#N/A,#N/A,FALSE,"총괄표";#N/A,#N/A,FALSE,"철골공사";#N/A,#N/A,FALSE,"토목공사";#N/A,#N/A,FALSE,"판넬전기공사"}</definedName>
    <definedName name="저온저장고" hidden="1">{#N/A,#N/A,FALSE,"견적갑지";#N/A,#N/A,FALSE,"총괄표";#N/A,#N/A,FALSE,"철골공사";#N/A,#N/A,FALSE,"토목공사";#N/A,#N/A,FALSE,"판넬전기공사"}</definedName>
    <definedName name="저온집계" hidden="1">{#N/A,#N/A,FALSE,"견적갑지";#N/A,#N/A,FALSE,"총괄표";#N/A,#N/A,FALSE,"철골공사";#N/A,#N/A,FALSE,"토목공사";#N/A,#N/A,FALSE,"판넬전기공사"}</definedName>
    <definedName name="저유황경유">[147]자재단가!$K$7</definedName>
    <definedName name="저케">#REF!</definedName>
    <definedName name="저케CV22신설공구손료">[420]저케CV22신설!$O$21</definedName>
    <definedName name="저케CV22신설공비">[420]저케CV22신설!$O$16</definedName>
    <definedName name="저케CV22신설재료비">[420]저케CV22신설!$O$11</definedName>
    <definedName name="저케CV38신설공구손료">[420]저케CV38신설!$O$25</definedName>
    <definedName name="저케CV38신설공비">[420]저케CV38신설!$O$19</definedName>
    <definedName name="저케CV38신설재료비">[420]저케CV38신설!$O$13</definedName>
    <definedName name="저케CV8신설공구손료">[420]저케CV8신설!$O$21</definedName>
    <definedName name="저케CV8신설공비">[420]저케CV8신설!$O$16</definedName>
    <definedName name="저케CV8신설재료비">[420]저케CV8신설!$O$11</definedName>
    <definedName name="저판">#REF!</definedName>
    <definedName name="저판두께">'[456]#REF'!$AJ$30</definedName>
    <definedName name="저폭">#REF!</definedName>
    <definedName name="적벽돌">[147]자재단가!#REF!</definedName>
    <definedName name="적요">#REF!</definedName>
    <definedName name="적용">#REF!</definedName>
    <definedName name="적용거리">[457]을부담운반비!$D$2</definedName>
    <definedName name="적용대가산출표">#REF!</definedName>
    <definedName name="적용사례">[458]RE9604!$1:$6,[458]RE9604!$A:$C</definedName>
    <definedName name="적용속도">#REF!</definedName>
    <definedName name="적용외업인원수">#REF!</definedName>
    <definedName name="적용전체인원수">#REF!</definedName>
    <definedName name="적용톤수">[457]을부담운반비!$D$1</definedName>
    <definedName name="적용호표">#REF!</definedName>
    <definedName name="적용호표1">#REF!</definedName>
    <definedName name="적헙">[0]!적헙</definedName>
    <definedName name="전">'[10]#REF'!#REF!</definedName>
    <definedName name="전___산___비">#REF!</definedName>
    <definedName name="전_화_번_호">#REF!</definedName>
    <definedName name="전1" localSheetId="0">#REF!</definedName>
    <definedName name="전1">#REF!</definedName>
    <definedName name="전2" localSheetId="0">#REF!</definedName>
    <definedName name="전2">#REF!</definedName>
    <definedName name="전간">#REF!</definedName>
    <definedName name="전강" hidden="1">{#N/A,#N/A,FALSE,"이태원철근"}</definedName>
    <definedName name="전공">#REF!</definedName>
    <definedName name="전관방송공량">[206]총괄표!#REF!</definedName>
    <definedName name="전기">#REF!</definedName>
    <definedName name="전기1" hidden="1">{#N/A,#N/A,FALSE,"견적갑지";#N/A,#N/A,FALSE,"총괄표";#N/A,#N/A,FALSE,"철골공사";#N/A,#N/A,FALSE,"토목공사";#N/A,#N/A,FALSE,"판넬전기공사"}</definedName>
    <definedName name="전기4" hidden="1">{#N/A,#N/A,FALSE,"견적갑지";#N/A,#N/A,FALSE,"총괄표";#N/A,#N/A,FALSE,"철골공사";#N/A,#N/A,FALSE,"토목공사";#N/A,#N/A,FALSE,"판넬전기공사"}</definedName>
    <definedName name="전기공사1급">#REF!</definedName>
    <definedName name="전기공사2급">#REF!</definedName>
    <definedName name="전기공사기사">#REF!</definedName>
    <definedName name="전기공사기사_전기공사기사1급">#REF!</definedName>
    <definedName name="전기공사산업기사">#REF!</definedName>
    <definedName name="전기공사산업기사_전기공사기사2급">#REF!</definedName>
    <definedName name="전기공사원가">BlankMacro1</definedName>
    <definedName name="전기공사원가내역">BlankMacro1</definedName>
    <definedName name="전기금액">#REF!</definedName>
    <definedName name="전기내역">BlankMacro1</definedName>
    <definedName name="전기내역1">BlankMacro1</definedName>
    <definedName name="전기내역서">{"Book1","수시.XLS"}</definedName>
    <definedName name="전기단가" localSheetId="0">IF(#REF!="S",INT(#REF!*VLOOKUP(#REF!,요율표,#REF!)),INT(#REF!*VLOOKUP(#REF!,요율표,#REF!)*VLOOKUP(#REF!,요율표,#REF!)))</definedName>
    <definedName name="전기단가">IF(#REF!="S",INT(#REF!*VLOOKUP(#REF!,요율표,#REF!)),INT(#REF!*VLOOKUP(#REF!,요율표,#REF!)*VLOOKUP(#REF!,요율표,#REF!)))</definedName>
    <definedName name="전기변경1">BlankMacro1</definedName>
    <definedName name="전기변경3">BlankMacro1</definedName>
    <definedName name="전기서비스">#N/A</definedName>
    <definedName name="전기수량">'[459]Macro(전선)'!$H$1</definedName>
    <definedName name="전기수량2">'[459]Macro(전선)'!$I$1</definedName>
    <definedName name="전기수량3">'[459]Macro(전선)'!$J$1</definedName>
    <definedName name="전기수량4">'[459]Macro(전선)'!$K$1</definedName>
    <definedName name="전기수량5">'[459]Macro(전선)'!$A$1</definedName>
    <definedName name="전기수량6">'[459]Macro(전선)'!$P$1</definedName>
    <definedName name="전기수량8">'[459]Macro(전선)'!$L$1</definedName>
    <definedName name="전기시계">#REF!</definedName>
    <definedName name="전기원가">BLCH</definedName>
    <definedName name="전기일위" hidden="1">#REF!</definedName>
    <definedName name="전기자재_공개분">'[458]4.전기'!#REF!</definedName>
    <definedName name="전기재료관">#REF!</definedName>
    <definedName name="전기집계">#REF!</definedName>
    <definedName name="전기집계표">#REF!</definedName>
    <definedName name="전기특기">[0]!전기특기</definedName>
    <definedName name="전기특기시방서" hidden="1">{#N/A,#N/A,FALSE,"전력간선"}</definedName>
    <definedName name="전기특기조건" hidden="1">{#N/A,#N/A,FALSE,"현장 NCR 분석";#N/A,#N/A,FALSE,"현장품질감사";#N/A,#N/A,FALSE,"현장품질감사"}</definedName>
    <definedName name="전도금">#REF!</definedName>
    <definedName name="전동기용량">#REF!</definedName>
    <definedName name="전등">#REF!</definedName>
    <definedName name="전등계">#REF!</definedName>
    <definedName name="전등공량">#REF!</definedName>
    <definedName name="전등단가">#REF!</definedName>
    <definedName name="전등단가2">#REF!</definedName>
    <definedName name="전등수량">#REF!</definedName>
    <definedName name="전등수량2">#REF!</definedName>
    <definedName name="전등신설">#REF!</definedName>
    <definedName name="전등전력">#REF!</definedName>
    <definedName name="전등중계">#REF!</definedName>
    <definedName name="전등철거단가">#REF!</definedName>
    <definedName name="전력">#REF!</definedName>
    <definedName name="전력간선">BlankMacro1</definedName>
    <definedName name="전력기기">[355]자재단가!#REF!</definedName>
    <definedName name="전력비">#REF!</definedName>
    <definedName name="전력중계">#REF!</definedName>
    <definedName name="전사모멘트">#REF!</definedName>
    <definedName name="전사전단력">#REF!</definedName>
    <definedName name="전선">#REF!</definedName>
    <definedName name="전선_관">[218]!전선_관</definedName>
    <definedName name="전선관">#REF!</definedName>
    <definedName name="전선관랙">#REF!</definedName>
    <definedName name="전선관부속품비">#REF!</definedName>
    <definedName name="전선및케이블">#REF!</definedName>
    <definedName name="전선상선철거">'[460]도담구내 개소별 명세'!#REF!*2</definedName>
    <definedName name="전선신설">3*'[461]봉양~조차장간고하개명(신설)'!#REF!</definedName>
    <definedName name="전선철거">'[461]봉양~조차장간고하개명(신설)'!#REF!*3</definedName>
    <definedName name="전시" hidden="1">{"'용역비'!$A$4:$C$8"}</definedName>
    <definedName name="전시시설물" hidden="1">{"'용역비'!$A$4:$C$8"}</definedName>
    <definedName name="전압강하가기">[218]!전압강하가기</definedName>
    <definedName name="전열">#REF!</definedName>
    <definedName name="전열계">#REF!</definedName>
    <definedName name="전열공량">#REF!</definedName>
    <definedName name="전원차단장치_내역서_03월06일_미아6동배수지_List">#REF!</definedName>
    <definedName name="전자조합">[462]내역서!#REF!</definedName>
    <definedName name="전장">#REF!</definedName>
    <definedName name="전지1">#REF!</definedName>
    <definedName name="전지3">#REF!</definedName>
    <definedName name="전진속도">'[10]#REF'!#REF!</definedName>
    <definedName name="전체">#REF!</definedName>
    <definedName name="전체분">#REF!</definedName>
    <definedName name="전체인원수">#REF!</definedName>
    <definedName name="전체제조총괄표" hidden="1">{"'건축내역'!$A$1:$L$413"}</definedName>
    <definedName name="전체집계">#REF!</definedName>
    <definedName name="전토압1">#REF!</definedName>
    <definedName name="전토압2">#REF!</definedName>
    <definedName name="전토압3">#REF!</definedName>
    <definedName name="전토압4">#REF!</definedName>
    <definedName name="전화">[320]기본사항!$G$5</definedName>
    <definedName name="전화계">#REF!</definedName>
    <definedName name="전화료">[169]Sheet1!$H$33</definedName>
    <definedName name="전화및TV공시청설비">#REF!</definedName>
    <definedName name="전화설비공사">#REF!</definedName>
    <definedName name="전화이전설치">[169]Sheet1!$I$33</definedName>
    <definedName name="전회수량">#REF!</definedName>
    <definedName name="전회이전설치">#REF!</definedName>
    <definedName name="절" hidden="1">#REF!</definedName>
    <definedName name="절단경비">#REF!</definedName>
    <definedName name="절단공">#REF!</definedName>
    <definedName name="절단노무비">#REF!</definedName>
    <definedName name="절단재료비">#REF!</definedName>
    <definedName name="절삭">[343]초기화면!$E$39</definedName>
    <definedName name="절취">#REF!</definedName>
    <definedName name="절토부도수로_재료수량산출">#REF!</definedName>
    <definedName name="절토부도수로_토공수량산출">#REF!</definedName>
    <definedName name="점검통로">#REF!</definedName>
    <definedName name="점멸기">#REF!</definedName>
    <definedName name="점멸기입력">#N/A</definedName>
    <definedName name="점상송수관로">[463]점상총!$A$3:$BU$18000</definedName>
    <definedName name="점상송수관로토공">[424]점상송수토공!$A$1:$O$350</definedName>
    <definedName name="점상양수장">[464]양수장구조물총!$A$2:$L$12000</definedName>
    <definedName name="점상양수장토공">[464]양수장토공총!$A$2:$M$1000</definedName>
    <definedName name="점수표">#REF!</definedName>
    <definedName name="점토노">#REF!</definedName>
    <definedName name="점토재">#REF!</definedName>
    <definedName name="접">#REF!</definedName>
    <definedName name="접_높">#REF!</definedName>
    <definedName name="접_폭">#REF!</definedName>
    <definedName name="접속">[10]교각1!#REF!</definedName>
    <definedName name="접속슬라브길이1">'[10]#REF'!#REF!</definedName>
    <definedName name="접속슬라브길이2">'[10]#REF'!#REF!</definedName>
    <definedName name="접속슬라브폭1">'[10]#REF'!#REF!</definedName>
    <definedName name="접속슬라브폭2">'[10]#REF'!#REF!</definedName>
    <definedName name="접속슬라브폭3">'[10]#REF'!#REF!</definedName>
    <definedName name="접속슬라브폭4">'[10]#REF'!#REF!</definedName>
    <definedName name="접속슬래브">'[10]#REF'!#REF!</definedName>
    <definedName name="접속슬래브접합공">#REF!</definedName>
    <definedName name="접속저판길이1">'[10]#REF'!#REF!</definedName>
    <definedName name="접속저판길이2">'[10]#REF'!#REF!</definedName>
    <definedName name="접속저판폭1">'[10]#REF'!#REF!</definedName>
    <definedName name="접속저판폭2">'[10]#REF'!#REF!</definedName>
    <definedName name="접속저판폭3">'[10]#REF'!#REF!</definedName>
    <definedName name="접속저판폭4">'[10]#REF'!#REF!</definedName>
    <definedName name="접지">#REF!</definedName>
    <definedName name="접지1종합계">[352]접지1종!$S$20</definedName>
    <definedName name="접지3종공구손료">[420]접지3종!$O$20</definedName>
    <definedName name="접지3종공비">[420]접지3종!$O$16</definedName>
    <definedName name="접지3종재료비">[420]접지3종!$O$12</definedName>
    <definedName name="접지수량">[465]접지수량!$A$6:$Q$22</definedName>
    <definedName name="접지장치">#REF!</definedName>
    <definedName name="접착제">#REF!</definedName>
    <definedName name="정">#REF!</definedName>
    <definedName name="정명영" hidden="1">{#N/A,#N/A,FALSE,"이태원철근"}</definedName>
    <definedName name="정모">[466]약품공급2!#REF!</definedName>
    <definedName name="정보처리1급">#REF!</definedName>
    <definedName name="정본">#REF!</definedName>
    <definedName name="정비공">[147]노임단가!#REF!</definedName>
    <definedName name="정비사">#REF!</definedName>
    <definedName name="정산">#REF!</definedName>
    <definedName name="정산1">#REF!</definedName>
    <definedName name="정산2">#REF!</definedName>
    <definedName name="정산서양식">[467]DB!$A$1:$IV$950</definedName>
    <definedName name="정산설계">[177]사업성분석!#REF!</definedName>
    <definedName name="정산시공보증">[177]사업성분석!#REF!</definedName>
    <definedName name="정산용역">[177]사업성분석!#REF!</definedName>
    <definedName name="정산이자">[177]사업성분석!#REF!</definedName>
    <definedName name="정산조합개소비">[177]사업성분석!#REF!</definedName>
    <definedName name="정산조합운영">[177]사업성분석!#REF!</definedName>
    <definedName name="정산토지">[177]사업성분석!#REF!</definedName>
    <definedName name="정산표" hidden="1">{#N/A,#N/A,FALSE,"현장 NCR 분석";#N/A,#N/A,FALSE,"현장품질감사";#N/A,#N/A,FALSE,"현장품질감사"}</definedName>
    <definedName name="정상">#REF!</definedName>
    <definedName name="정암송수관로">[463]정암총!$A$3:$BZ$11000</definedName>
    <definedName name="정암송수관로토공">[424]정암송수토공!$A$1:$O$350</definedName>
    <definedName name="정암양수장">[468]구조물집계!$A$2:$L$2100</definedName>
    <definedName name="정암양수장토공">[468]토공집계!$A$2:$L$430</definedName>
    <definedName name="정열범위">#REF!</definedName>
    <definedName name="정자관100_100">#REF!</definedName>
    <definedName name="정자관100_80">#REF!</definedName>
    <definedName name="정자관150_100">#REF!</definedName>
    <definedName name="정자관150_150">#REF!</definedName>
    <definedName name="정자관150_80">#REF!</definedName>
    <definedName name="정자관200_100">#REF!</definedName>
    <definedName name="정자관200_150">#REF!</definedName>
    <definedName name="정자관200_200">#REF!</definedName>
    <definedName name="정자관200_80">#REF!</definedName>
    <definedName name="정자관300_100">#REF!</definedName>
    <definedName name="정자관300_150">#REF!</definedName>
    <definedName name="정자관300_200">#REF!</definedName>
    <definedName name="정자관300_300">#REF!</definedName>
    <definedName name="정자관300_80">#REF!</definedName>
    <definedName name="정자관400_100">#REF!</definedName>
    <definedName name="정자관400_200">#REF!</definedName>
    <definedName name="정자관400_300">#REF!</definedName>
    <definedName name="정자관400_400">#REF!</definedName>
    <definedName name="정자관400_80">#REF!</definedName>
    <definedName name="정자관500_100">#REF!</definedName>
    <definedName name="정자관500_200">#REF!</definedName>
    <definedName name="정자관500_300">#REF!</definedName>
    <definedName name="정자관500_400">#REF!</definedName>
    <definedName name="정자관500_500">#REF!</definedName>
    <definedName name="정자관500_80">#REF!</definedName>
    <definedName name="정자관600_100">#REF!</definedName>
    <definedName name="정자관600_200">#REF!</definedName>
    <definedName name="정자관600_300">#REF!</definedName>
    <definedName name="정자관600_400">#REF!</definedName>
    <definedName name="정자관600_500">#REF!</definedName>
    <definedName name="정자관600_600">#REF!</definedName>
    <definedName name="정자관600_80">#REF!</definedName>
    <definedName name="정자관80_80">#REF!</definedName>
    <definedName name="정전무사업">#REF!</definedName>
    <definedName name="정전무사업계획97">#REF!</definedName>
    <definedName name="정정">'[469]2000년1차'!#REF!</definedName>
    <definedName name="정지">#REF!</definedName>
    <definedName name="정착장치set량">#REF!</definedName>
    <definedName name="정총">#REF!</definedName>
    <definedName name="정화조">#N/A</definedName>
    <definedName name="제1호표">#REF!</definedName>
    <definedName name="제2호표">#REF!</definedName>
    <definedName name="제3호표">#REF!</definedName>
    <definedName name="제4호표">#REF!</definedName>
    <definedName name="제5호표">#REF!</definedName>
    <definedName name="제6호표">#REF!</definedName>
    <definedName name="제건강보험료">#REF!</definedName>
    <definedName name="제경비">#REF!</definedName>
    <definedName name="제경비계산서1">#REF!</definedName>
    <definedName name="제경비율">#REF!</definedName>
    <definedName name="제도사">#REF!</definedName>
    <definedName name="제료비">#REF!</definedName>
    <definedName name="제룰보고서">#REF!</definedName>
    <definedName name="제목">#REF!</definedName>
    <definedName name="제세공과금">#REF!</definedName>
    <definedName name="제수문">[470]제수문집계!$A$4:$O$2400</definedName>
    <definedName name="제수변보호통">#REF!</definedName>
    <definedName name="제수추가" hidden="1">{"'용역비'!$A$4:$C$8"}</definedName>
    <definedName name="제어판">[184]!제어판</definedName>
    <definedName name="제연금보험료">#REF!</definedName>
    <definedName name="제일안과병원">#REF!</definedName>
    <definedName name="제작" hidden="1">{"'용역비'!$A$4:$C$8"}</definedName>
    <definedName name="제작및설치비">#REF!</definedName>
    <definedName name="제작및설치비1">#REF!</definedName>
    <definedName name="제작비">#REF!</definedName>
    <definedName name="제잡">#REF!</definedName>
    <definedName name="제잡비">#REF!</definedName>
    <definedName name="제재공">[147]노임단가!#REF!</definedName>
    <definedName name="제조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원가">#REF!</definedName>
    <definedName name="제조원가계산">#REF!</definedName>
    <definedName name="제조원가율">"database+전체!$A$4:$W$825"</definedName>
    <definedName name="제진설비1">#REF!</definedName>
    <definedName name="제철축로공">#REF!</definedName>
    <definedName name="제출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출문">#REF!</definedName>
    <definedName name="제출축로공">#REF!</definedName>
    <definedName name="제품원본">OFFSET([371]제품목록!$B$2,0,0,COUNTA([371]제품목록!$B:$B),7)</definedName>
    <definedName name="제품정보">#REF!</definedName>
    <definedName name="조">#REF!</definedName>
    <definedName name="조가선">#REF!</definedName>
    <definedName name="조건_입력">[471]!조건_입력</definedName>
    <definedName name="조경">54828</definedName>
    <definedName name="조경견적">{"Book1","수시.XLS"}</definedName>
    <definedName name="조경공">#REF!</definedName>
    <definedName name="조경공B10">[164]식재인부!$B$24</definedName>
    <definedName name="조경공B4이하">[164]식재인부!$B$18</definedName>
    <definedName name="조경공B5">[164]식재인부!$B$19</definedName>
    <definedName name="조경공B6">[164]식재인부!$B$20</definedName>
    <definedName name="조경공B8">[164]식재인부!$B$22</definedName>
    <definedName name="조경공R10">[164]식재인부!$B$54</definedName>
    <definedName name="조경공R12">[164]식재인부!$B$56</definedName>
    <definedName name="조경공R15">[164]식재인부!$B$59</definedName>
    <definedName name="조경공R4이하">[164]식재인부!$B$48</definedName>
    <definedName name="조경공R5">[164]식재인부!$B$49</definedName>
    <definedName name="조경공R6">[164]식재인부!$B$50</definedName>
    <definedName name="조경공R7">[164]식재인부!$B$51</definedName>
    <definedName name="조경공R8">[164]식재인부!$B$52</definedName>
    <definedName name="조경공사집계">'[95]99총공사내역서'!$A$4:$G$1124</definedName>
    <definedName name="조경관급">#REF!</definedName>
    <definedName name="조경내역서" hidden="1">{#N/A,#N/A,FALSE,"CCTV"}</definedName>
    <definedName name="조경면적">#REF!</definedName>
    <definedName name="조경요율">#REF!</definedName>
    <definedName name="조고용보험료">[181]결재갑지!#REF!</definedName>
    <definedName name="조기표야" hidden="1">{#N/A,#N/A,FALSE,"이태원철근"}</definedName>
    <definedName name="조까" hidden="1">{#N/A,#N/A,FALSE,"이태원철근"}</definedName>
    <definedName name="조까라" hidden="1">{#N/A,#N/A,FALSE,"이태원철근"}</definedName>
    <definedName name="조달수수료">#REF!</definedName>
    <definedName name="조달예가">#REF!</definedName>
    <definedName name="조력공" localSheetId="0">#REF!</definedName>
    <definedName name="조력공">#REF!</definedName>
    <definedName name="조림인부">#REF!</definedName>
    <definedName name="조명">#REF!</definedName>
    <definedName name="조명기구">#REF!</definedName>
    <definedName name="조명단가">[244]조명일위!$G$1:$M$65536</definedName>
    <definedName name="조명단가1">[244]조명일위!$B$1:$G$65536</definedName>
    <definedName name="조명단가2">[245]조명일위!$G$1:$M$65536</definedName>
    <definedName name="조명율표">[472]조명율표!$B$4:$F$495</definedName>
    <definedName name="조명장치소계">#REF!</definedName>
    <definedName name="조사9909">#REF!</definedName>
    <definedName name="조사가" hidden="1">[473]입찰안!#REF!</definedName>
    <definedName name="조사개요">#REF!</definedName>
    <definedName name="조서">{"Book1","많다.xls"}</definedName>
    <definedName name="조손해보험료">[181]결재갑지!#REF!</definedName>
    <definedName name="조수">#REF!</definedName>
    <definedName name="조수야">#REF!</definedName>
    <definedName name="조수주">#REF!</definedName>
    <definedName name="조영">#REF!</definedName>
    <definedName name="조영수">#REF!</definedName>
    <definedName name="조원공_1.1_1.5">[164]식재인부!$B$5</definedName>
    <definedName name="조장">#REF!</definedName>
    <definedName name="조장야">#REF!</definedName>
    <definedName name="조장주">#REF!</definedName>
    <definedName name="조적공">[428]노임단가!#REF!</definedName>
    <definedName name="조적공사">#REF!</definedName>
    <definedName name="조적하도관급자재비">#REF!</definedName>
    <definedName name="조정">#REF!</definedName>
    <definedName name="조정1" hidden="1">#REF!</definedName>
    <definedName name="조정조정">#REF!</definedName>
    <definedName name="조조조조">BlankMacro1</definedName>
    <definedName name="조조조조좆">BlankMacro1</definedName>
    <definedName name="조종사" localSheetId="0">#REF!</definedName>
    <definedName name="조종사">#REF!</definedName>
    <definedName name="조직" hidden="1">{#N/A,#N/A,FALSE,"이태원철근"}</definedName>
    <definedName name="조직개편" hidden="1">{#N/A,#N/A,FALSE,"이태원철근"}</definedName>
    <definedName name="조직개편조직표" hidden="1">{#N/A,#N/A,FALSE,"이태원철근"}</definedName>
    <definedName name="조직표" hidden="1">{#N/A,#N/A,FALSE,"이태원철근"}</definedName>
    <definedName name="조직표2" hidden="1">{#N/A,#N/A,FALSE,"이태원철근"}</definedName>
    <definedName name="조직표3" hidden="1">{#N/A,#N/A,FALSE,"이태원철근"}</definedName>
    <definedName name="조직표333" hidden="1">{#N/A,#N/A,FALSE,"이태원철근"}</definedName>
    <definedName name="조직표4" hidden="1">{#N/A,#N/A,FALSE,"이태원철근"}</definedName>
    <definedName name="조직표8" hidden="1">{#N/A,#N/A,FALSE,"이태원철근"}</definedName>
    <definedName name="조직표건축" hidden="1">{#N/A,#N/A,FALSE,"이태원철근"}</definedName>
    <definedName name="조직표대신" hidden="1">{#N/A,#N/A,FALSE,"이태원철근"}</definedName>
    <definedName name="조직표야" hidden="1">{#N/A,#N/A,FALSE,"이태원철근"}</definedName>
    <definedName name="조직현황1">BLCH</definedName>
    <definedName name="조차장" hidden="1">{#N/A,#N/A,FALSE,"명세표"}</definedName>
    <definedName name="조차장1" hidden="1">{#N/A,#N/A,FALSE,"명세표"}</definedName>
    <definedName name="조출">#REF!</definedName>
    <definedName name="조퇴직공제부금">[181]결재갑지!#REF!</definedName>
    <definedName name="조합노">#REF!</definedName>
    <definedName name="조합재">#REF!</definedName>
    <definedName name="조합페인트">#REF!</definedName>
    <definedName name="조형가이즈까3010">[164]데이타!$E$11</definedName>
    <definedName name="조형가이즈까3012">[164]데이타!$E$12</definedName>
    <definedName name="조형가이즈까3014">[164]데이타!$E$13</definedName>
    <definedName name="조형가이즈까3516">[164]데이타!$E$14</definedName>
    <definedName name="종" hidden="1">#REF!</definedName>
    <definedName name="종_목">#REF!</definedName>
    <definedName name="종_배_수_관__개_소_별_명_세">#REF!</definedName>
    <definedName name="종_배_수_관_수_량_집_계">#REF!</definedName>
    <definedName name="종단위">#REF!</definedName>
    <definedName name="종단접속제">#REF!</definedName>
    <definedName name="종목1">#REF!</definedName>
    <definedName name="종목2">#REF!</definedName>
    <definedName name="종목수">#REF!</definedName>
    <definedName name="종점접속" hidden="1">{#N/A,#N/A,FALSE,"부대1"}</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종합통">#REF!</definedName>
    <definedName name="종현">BlankMacro1</definedName>
    <definedName name="좌측B">#REF!</definedName>
    <definedName name="주">#REF!</definedName>
    <definedName name="주___소">#REF!</definedName>
    <definedName name="주1">#REF!</definedName>
    <definedName name="주2">#REF!</definedName>
    <definedName name="주3">#REF!</definedName>
    <definedName name="주6">#REF!</definedName>
    <definedName name="주간" hidden="1">{#N/A,#N/A,FALSE,"운반시간"}</definedName>
    <definedName name="주거">[150]설계명세서!#REF!</definedName>
    <definedName name="주공부하집계">[141]!주공부하집계</definedName>
    <definedName name="주당매매가액">[388]입력!$G$20</definedName>
    <definedName name="주당액면가액">[388]입력!$G$19</definedName>
    <definedName name="㈜대우">#REF!</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목H2.5">#REF!</definedName>
    <definedName name="주무대">#REF!</definedName>
    <definedName name="주방기구.도금">[112]내역1!#REF!</definedName>
    <definedName name="주빔플랜지">#REF!</definedName>
    <definedName name="주소1">#REF!</definedName>
    <definedName name="주소2">#REF!</definedName>
    <definedName name="주영">#REF!</definedName>
    <definedName name="주영이">#REF!,#REF!,#REF!</definedName>
    <definedName name="주입파이프880">[147]자재단가!#REF!</definedName>
    <definedName name="주주노">#REF!</definedName>
    <definedName name="주주재">#REF!</definedName>
    <definedName name="주집">#REF!</definedName>
    <definedName name="주차1">#REF!</definedName>
    <definedName name="주차관제">#REF!</definedName>
    <definedName name="주택공사">#REF!</definedName>
    <definedName name="주택매출">#REF!</definedName>
    <definedName name="주택사업본부">'[10]#REF'!#REF!</definedName>
    <definedName name="주택원가">#REF!</definedName>
    <definedName name="주택최종">#REF!</definedName>
    <definedName name="주형1">'[10]#REF'!$BM$9:$BM$199</definedName>
    <definedName name="주형2">'[10]#REF'!$BO$9:$BO$199</definedName>
    <definedName name="주형3">'[10]#REF'!$BQ$9:$BQ$199</definedName>
    <definedName name="주형4">'[10]#REF'!$BS$9:$BS$199</definedName>
    <definedName name="주형받침">#REF!</definedName>
    <definedName name="주형받침EA">#REF!</definedName>
    <definedName name="주형보공제량">'[10]#REF'!$CK$9:$CK$199</definedName>
    <definedName name="주호">[0]!ㄷㄹㅈ</definedName>
    <definedName name="죽전5차" hidden="1">{#N/A,#N/A,FALSE,"이태원철근"}</definedName>
    <definedName name="준공감독자">[173]공사준공계!$C$4</definedName>
    <definedName name="준공검사자">[173]준공검사보고서!$C$12</definedName>
    <definedName name="준공년월일">#REF!</definedName>
    <definedName name="준공도서인쇄">[169]Sheet1!$J$21</definedName>
    <definedName name="준공예정일">[474]공사착공계!$B$15</definedName>
    <definedName name="준설선기관사">#REF!</definedName>
    <definedName name="준설선기관장">#REF!</definedName>
    <definedName name="준설선선장">#REF!</definedName>
    <definedName name="준설선운전사">#REF!</definedName>
    <definedName name="준설선전기사">#REF!</definedName>
    <definedName name="준호">[0]!SAF</definedName>
    <definedName name="줄눈공">#REF!</definedName>
    <definedName name="줄떼">'[10]#REF'!$AR$46</definedName>
    <definedName name="줄사철">#REF!</definedName>
    <definedName name="중1">#REF!</definedName>
    <definedName name="중2">#REF!</definedName>
    <definedName name="중3">#REF!</definedName>
    <definedName name="중4">#REF!</definedName>
    <definedName name="중5">#REF!</definedName>
    <definedName name="중6">#REF!</definedName>
    <definedName name="중7">#REF!</definedName>
    <definedName name="중8">#REF!</definedName>
    <definedName name="중9">#REF!</definedName>
    <definedName name="중간">'[221]토사(PE)'!#REF!</definedName>
    <definedName name="중강당내역서">'[206]중강당 내역'!#REF!</definedName>
    <definedName name="중강딩공량">[475]내역서1!$G$40</definedName>
    <definedName name="중급" localSheetId="0">#REF!</definedName>
    <definedName name="중급">#REF!</definedName>
    <definedName name="중급기능">#REF!</definedName>
    <definedName name="중급기능사">#REF!</definedName>
    <definedName name="중급기술자" localSheetId="0">#REF!</definedName>
    <definedName name="중급기술자">#REF!</definedName>
    <definedName name="중급기술자노무비">'[164]용역비내역-진짜'!#REF!</definedName>
    <definedName name="중급원자력기술자">#REF!</definedName>
    <definedName name="중기경">#REF!</definedName>
    <definedName name="중기구조물">'[476]중기운반자재총(구조물)'!$B$4:$T$37</definedName>
    <definedName name="중기기사">#REF!</definedName>
    <definedName name="중기노">#REF!</definedName>
    <definedName name="중기목록">#REF!</definedName>
    <definedName name="중기운반경비">[166]중기운반비!$L$18</definedName>
    <definedName name="중기운반노무비">[166]중기운반비!$H$18</definedName>
    <definedName name="중기운반재료비">[166]중기운반비!$J$18</definedName>
    <definedName name="중기운전기사">#REF!</definedName>
    <definedName name="중기운전사">[10]노임단가!#REF!</definedName>
    <definedName name="중기운전조수">[428]노임단가!#REF!</definedName>
    <definedName name="중기재">#REF!</definedName>
    <definedName name="중기조장">[428]노임단가!#REF!</definedName>
    <definedName name="중기총">#REF!</definedName>
    <definedName name="중단공사">#REF!</definedName>
    <definedName name="中斷工事__小計">#REF!</definedName>
    <definedName name="중대가시설2">#N/A</definedName>
    <definedName name="중량">#REF!</definedName>
    <definedName name="중량표">#REF!</definedName>
    <definedName name="중력식옹벽_개소별명세">#REF!</definedName>
    <definedName name="중력식옹벽_수량집계">#REF!</definedName>
    <definedName name="중분대">#REF!</definedName>
    <definedName name="중분대중량">[117]바닥판!#REF!</definedName>
    <definedName name="중앙공제">'[10]#REF'!$Z$9:$Z$199</definedName>
    <definedName name="중앙길이">'[10]#REF'!$X$9:$X$199</definedName>
    <definedName name="중앙본">'[10]#REF'!$X$9:$X$199</definedName>
    <definedName name="중온수">[141]!중온수</definedName>
    <definedName name="중온수배관">[158]!중온수배관</definedName>
    <definedName name="중유">'[167]단가 및 재료비'!$U$34</definedName>
    <definedName name="중장비운반">[10]일위!#REF!</definedName>
    <definedName name="중점0601" hidden="1">{#N/A,#N/A,FALSE,"이태원철근"}</definedName>
    <definedName name="중점관리" hidden="1">{#N/A,#N/A,FALSE,"이태원철근"}</definedName>
    <definedName name="중폭">#REF!</definedName>
    <definedName name="중흥부두2">#REF!</definedName>
    <definedName name="증１">#REF!</definedName>
    <definedName name="증감">[157]!BlankMacro1</definedName>
    <definedName name="증감내역" hidden="1">#REF!</definedName>
    <definedName name="증감대비">#REF!</definedName>
    <definedName name="증감표">#REF!</definedName>
    <definedName name="지">#REF!</definedName>
    <definedName name="지간장1">'[347]4.2유효폭의 계산'!$B$26</definedName>
    <definedName name="지간장2">'[347]4.2유효폭의 계산'!$F$26</definedName>
    <definedName name="지곡">#REF!</definedName>
    <definedName name="지급" hidden="1">{#N/A,#N/A,FALSE,"견적갑지";#N/A,#N/A,FALSE,"총괄표";#N/A,#N/A,FALSE,"철골공사";#N/A,#N/A,FALSE,"토목공사";#N/A,#N/A,FALSE,"판넬전기공사"}</definedName>
    <definedName name="지급2">[477]내역!#REF!</definedName>
    <definedName name="지급미포함차액">#REF!</definedName>
    <definedName name="지급부가제외">#REF!</definedName>
    <definedName name="지급부가포함">#REF!</definedName>
    <definedName name="지급수수료">#REF!</definedName>
    <definedName name="지급이자산출내역">#REF!</definedName>
    <definedName name="지급자재">#REF!</definedName>
    <definedName name="지급자재비">#REF!</definedName>
    <definedName name="지도제작고급" localSheetId="0">#REF!</definedName>
    <definedName name="지도제작고급">#REF!</definedName>
    <definedName name="지도제작중급" localSheetId="0">#REF!</definedName>
    <definedName name="지도제작중급">#REF!</definedName>
    <definedName name="지도제작초급">#REF!</definedName>
    <definedName name="지도중급기능">#REF!</definedName>
    <definedName name="지동">#REF!</definedName>
    <definedName name="지부외배">#REF!</definedName>
    <definedName name="지부외평">#REF!</definedName>
    <definedName name="지부포배">#REF!</definedName>
    <definedName name="지부포수">#REF!</definedName>
    <definedName name="지부포평">#REF!</definedName>
    <definedName name="지붕잇기공">#REF!</definedName>
    <definedName name="지산최초">#REF!</definedName>
    <definedName name="지상">#REF!</definedName>
    <definedName name="지선">#REF!</definedName>
    <definedName name="지시부" hidden="1">{#N/A,#N/A,FALSE,"현장 NCR 분석";#N/A,#N/A,FALSE,"현장품질감사";#N/A,#N/A,FALSE,"현장품질감사"}</definedName>
    <definedName name="지역">#N/A</definedName>
    <definedName name="지역1">#REF!</definedName>
    <definedName name="지역업체" hidden="1">{#N/A,#N/A,FALSE,"배수2"}</definedName>
    <definedName name="지원">BlankMacro1</definedName>
    <definedName name="지원시설">[477]영창26!$A$3:$L$74</definedName>
    <definedName name="지원앱">BlankMacro1</definedName>
    <definedName name="지입">[478]재료!#REF!</definedName>
    <definedName name="지입자재">#REF!</definedName>
    <definedName name="지입재료비">#REF!</definedName>
    <definedName name="지장선로">#REF!</definedName>
    <definedName name="지적기능사">#REF!</definedName>
    <definedName name="지적기능사_지적기능사2급">#REF!</definedName>
    <definedName name="지적기능사1급">#REF!</definedName>
    <definedName name="지적기능사2급">#REF!</definedName>
    <definedName name="지적기능산업기사">#REF!</definedName>
    <definedName name="지적기능산업기사_지적기능사2급">#REF!</definedName>
    <definedName name="지적기사">#REF!</definedName>
    <definedName name="지적기사_1급">#REF!</definedName>
    <definedName name="지적기사_2급">#REF!</definedName>
    <definedName name="지적기사_지적기사1급">#REF!</definedName>
    <definedName name="지적기사1급">#REF!</definedName>
    <definedName name="지적기사2급">#REF!</definedName>
    <definedName name="지적산업기사">#REF!</definedName>
    <definedName name="지적산업기사_지적기사2급">#REF!</definedName>
    <definedName name="지주">#N/A</definedName>
    <definedName name="지주60.52">[147]자재단가!#REF!</definedName>
    <definedName name="지주목">BlankMacro1</definedName>
    <definedName name="지중" hidden="1">{#N/A,#N/A,FALSE,"명세표"}</definedName>
    <definedName name="지중자재">#REF!</definedName>
    <definedName name="지철" hidden="1">{#N/A,#N/A,FALSE,"포장2"}</definedName>
    <definedName name="지철자재" hidden="1">{#N/A,#N/A,FALSE,"포장2"}</definedName>
    <definedName name="지출계획">[184]!지출계획</definedName>
    <definedName name="지출항목">#REF!</definedName>
    <definedName name="지토" hidden="1">{#N/A,#N/A,FALSE,"포장1";#N/A,#N/A,FALSE,"포장1"}</definedName>
    <definedName name="지토자재" hidden="1">{#N/A,#N/A,FALSE,"포장2"}</definedName>
    <definedName name="지하배관">#REF!</definedName>
    <definedName name="지하배관값">#REF!</definedName>
    <definedName name="지하수">#REF!</definedName>
    <definedName name="지하접지선">#REF!</definedName>
    <definedName name="지하접지선값">#REF!</definedName>
    <definedName name="지하주간선">#REF!</definedName>
    <definedName name="지하주간선값">#REF!</definedName>
    <definedName name="지하주차장A">#N/A</definedName>
    <definedName name="지하주차장B">#N/A</definedName>
    <definedName name="직___________종">[354]노임단가!#REF!</definedName>
    <definedName name="직1CO">#REF!</definedName>
    <definedName name="직N">'[365]E.P.T수량산출서'!#REF!</definedName>
    <definedName name="직공비">#REF!</definedName>
    <definedName name="직관.J">[93]진주방향!$AN$341</definedName>
    <definedName name="직노">#REF!</definedName>
    <definedName name="직노35">[479]직접노무!#REF!</definedName>
    <definedName name="직노46">[479]직접노무!#REF!</definedName>
    <definedName name="직매54P" hidden="1">{#N/A,#N/A,TRUE,"토적및재료집계";#N/A,#N/A,TRUE,"토적및재료집계";#N/A,#N/A,TRUE,"단위량"}</definedName>
    <definedName name="직영비">#REF!</definedName>
    <definedName name="직원소요철수계획" hidden="1">{#N/A,#N/A,FALSE,"이태원철근"}</definedName>
    <definedName name="직원식대">[169]Sheet1!$G$27</definedName>
    <definedName name="직원조직" hidden="1">{#N/A,#N/A,FALSE,"이태원철근"}</definedName>
    <definedName name="직원조직표" hidden="1">{#N/A,#N/A,FALSE,"이태원철근"}</definedName>
    <definedName name="직재">#REF!</definedName>
    <definedName name="직재35">[479]직접재료!#REF!</definedName>
    <definedName name="직재46">[479]직접재료!#REF!</definedName>
    <definedName name="직접경비">'[170]단가 (2)'!$K$5</definedName>
    <definedName name="직접공사비">#REF!</definedName>
    <definedName name="직접노무비">'[170]단가 (2)'!$I$5</definedName>
    <definedName name="직접노무비1">[480]일위대가표!#REF!</definedName>
    <definedName name="직접노무비1차">#REF!</definedName>
    <definedName name="직접노무비2">[191]일위대가표!#REF!</definedName>
    <definedName name="직접노무비요율">#REF!</definedName>
    <definedName name="직접비">#REF!</definedName>
    <definedName name="直接人件費">#REF!</definedName>
    <definedName name="직접입력범위">#REF!</definedName>
    <definedName name="직접재료비">#REF!</definedName>
    <definedName name="직접재료비1">[480]일위대가표!#REF!</definedName>
    <definedName name="직접재료비2">[191]일위대가표!#REF!</definedName>
    <definedName name="직접재료비산출표" hidden="1">{"'용역비'!$A$4:$C$8"}</definedName>
    <definedName name="직접재료비합">[481]총괄표!$E$30</definedName>
    <definedName name="직종" localSheetId="0">#REF!</definedName>
    <definedName name="직종">#REF!</definedName>
    <definedName name="직종명">#REF!</definedName>
    <definedName name="직종별">#REF!</definedName>
    <definedName name="진">#REF!</definedName>
    <definedName name="진국">[0]!NNF</definedName>
    <definedName name="진달래H0.6">#REF!</definedName>
    <definedName name="진동로라">250000</definedName>
    <definedName name="진동로울러자주식4.4경비">[167]중기사용료산출근거!#REF!</definedName>
    <definedName name="진동로울러자주식4.4노무비">[167]중기사용료산출근거!#REF!</definedName>
    <definedName name="진동로울러자주식4.4재료비">[167]중기사용료산출근거!#REF!</definedName>
    <definedName name="진동롤라경">#REF!</definedName>
    <definedName name="진동롤라노무">#REF!</definedName>
    <definedName name="진동롤라재료">#REF!</definedName>
    <definedName name="진석">#REF!,#REF!</definedName>
    <definedName name="진성">BlankMacro1</definedName>
    <definedName name="진성초등">BlankMacro1</definedName>
    <definedName name="진입도로경비">[166]진입도로공사비!$L$23</definedName>
    <definedName name="진입도로노무비">[166]진입도로공사비!$H$23</definedName>
    <definedName name="진입도로재료비">[166]진입도로공사비!$J$23</definedName>
    <definedName name="진태">#REF!,#REF!,#REF!,#REF!,#REF!,#REF!,#REF!,#REF!,#REF!,#REF!,#REF!</definedName>
    <definedName name="진행">#REF!</definedName>
    <definedName name="진행1">#REF!</definedName>
    <definedName name="進行工事__小計">#REF!</definedName>
    <definedName name="進行工事__小計1">#REF!</definedName>
    <definedName name="집">#N/A</definedName>
    <definedName name="집ㄱㅖ">#REF!</definedName>
    <definedName name="집계">#REF!</definedName>
    <definedName name="집계1">#REF!</definedName>
    <definedName name="집계2">#REF!</definedName>
    <definedName name="집계서">BlankMacro1</definedName>
    <definedName name="집계코드">#REF!</definedName>
    <definedName name="집계표">#REF!</definedName>
    <definedName name="집계표1">#REF!</definedName>
    <definedName name="집계표2">집</definedName>
    <definedName name="집계표3">#REF!</definedName>
    <definedName name="집계표4">#REF!</definedName>
    <definedName name="집계표5">#REF!</definedName>
    <definedName name="집계표6">[0]!관급자재2</definedName>
    <definedName name="집계표발행">#REF!</definedName>
    <definedName name="집기비품">[169]Sheet1!$G$15</definedName>
    <definedName name="집수정">#REF!</definedName>
    <definedName name="집수정_수량산출">#REF!</definedName>
    <definedName name="집수정2">'[425]예산(착공)'!#REF!</definedName>
    <definedName name="집수정관경">#REF!</definedName>
    <definedName name="집수정규격">#REF!</definedName>
    <definedName name="집수정수량">#REF!</definedName>
    <definedName name="집수정탱크">#REF!</definedName>
    <definedName name="집집" hidden="1">{#N/A,#N/A,TRUE,"토적및재료집계";#N/A,#N/A,TRUE,"토적및재료집계";#N/A,#N/A,TRUE,"단위량"}</definedName>
    <definedName name="짜장">#REF!</definedName>
    <definedName name="짝당중">[370]단중!$C$18:$P$27</definedName>
    <definedName name="짱">[482]내역서!#REF!</definedName>
    <definedName name="ㅊ" hidden="1">{#N/A,#N/A,TRUE,"총괄"}</definedName>
    <definedName name="ㅊ1555">#REF!</definedName>
    <definedName name="ㅊ169">#REF!</definedName>
    <definedName name="ㅊ3030">#REF!</definedName>
    <definedName name="ㅊ5">#REF!</definedName>
    <definedName name="ㅊ520">#REF!</definedName>
    <definedName name="ㅊ600">#REF!</definedName>
    <definedName name="ㅊㄴ">#REF!</definedName>
    <definedName name="ㅊ모">#REF!</definedName>
    <definedName name="ㅊㅅ">#REF!</definedName>
    <definedName name="ㅊㅇ">#REF!</definedName>
    <definedName name="ㅊㅇㄹ">#REF!</definedName>
    <definedName name="ㅊㅊ">#REF!</definedName>
    <definedName name="ㅊㅍ">#REF!</definedName>
    <definedName name="ㅊㅍㅁㄴㅇㄹ">#REF!</definedName>
    <definedName name="ㅊㅍㅋㅌㅊㅍㅁㄴ">#REF!</definedName>
    <definedName name="ㅊ퓿ㅍ" hidden="1">{#N/A,#N/A,FALSE,"혼합골재"}</definedName>
    <definedName name="차">BlankMacro1</definedName>
    <definedName name="차_선_도_색__집_계">#REF!</definedName>
    <definedName name="차량가격">#REF!</definedName>
    <definedName name="차례">#N/A</definedName>
    <definedName name="차로폭">#REF!</definedName>
    <definedName name="차선">#REF!</definedName>
    <definedName name="차선도">#REF!</definedName>
    <definedName name="차선도색중앙선수량">#REF!</definedName>
    <definedName name="차선도색직각주차수량">#REF!</definedName>
    <definedName name="차선도색집계">#REF!</definedName>
    <definedName name="차선도색평행주차수량">#REF!</definedName>
    <definedName name="차수도급2">[483]일위대가!#REF!</definedName>
    <definedName name="차수벽높이">'[10]#REF'!#REF!</definedName>
    <definedName name="차수벽두께">'[10]#REF'!#REF!</definedName>
    <definedName name="차압유량조절">[158]!차압유량조절</definedName>
    <definedName name="차입금">#REF!</definedName>
    <definedName name="차장GROSS">#N/A</definedName>
    <definedName name="차집관거단가">[349]공비대비!#REF!</definedName>
    <definedName name="차트">[184]!차트</definedName>
    <definedName name="차ㅓㅇ">#REF!</definedName>
    <definedName name="착공">#REF!</definedName>
    <definedName name="착공기한">#REF!</definedName>
    <definedName name="착공년월일">#REF!</definedName>
    <definedName name="착공월">#REF!</definedName>
    <definedName name="착공일">#REF!</definedName>
    <definedName name="착암공">#REF!</definedName>
    <definedName name="착정">#REF!</definedName>
    <definedName name="착정심도">#REF!</definedName>
    <definedName name="찬선규제">#REF!</definedName>
    <definedName name="찰샇기" hidden="1">#REF!</definedName>
    <definedName name="참고" hidden="1">{"'Sheet1'!$A$1:$E$59"}</definedName>
    <definedName name="참석자" hidden="1">{#N/A,#N/A,FALSE,"현장 NCR 분석";#N/A,#N/A,FALSE,"현장품질감사";#N/A,#N/A,FALSE,"현장품질감사"}</definedName>
    <definedName name="참조">#REF!</definedName>
    <definedName name="창">#REF!</definedName>
    <definedName name="창공">#REF!</definedName>
    <definedName name="창구분">[288]구분자!$G$3:$R$17</definedName>
    <definedName name="창구분목록">[288]구분자!$J$22:$J$36</definedName>
    <definedName name="창원" hidden="1">{#N/A,#N/A,FALSE,"이태원철근"}</definedName>
    <definedName name="창원공사현황" hidden="1">{#N/A,#N/A,FALSE,"이태원철근"}</definedName>
    <definedName name="창형태">[288]구분자!$B$3:$E$16</definedName>
    <definedName name="창형태그림">INDIRECT("그림!A"&amp;[325]구성1!$V$25)</definedName>
    <definedName name="창호2">[157]!창호2</definedName>
    <definedName name="창호공사">#REF!</definedName>
    <definedName name="창호대가">템플리트모듈6</definedName>
    <definedName name="창호목공">#REF!</definedName>
    <definedName name="채무부담금">#REF!</definedName>
    <definedName name="처음">#REF!</definedName>
    <definedName name="천">[317]환산!#REF!</definedName>
    <definedName name="천공간격">#REF!</definedName>
    <definedName name="천막자갈">'[10]#REF'!$D$9</definedName>
    <definedName name="천모래">'[10]#REF'!$B$9</definedName>
    <definedName name="천사" hidden="1">{"'용역비'!$A$4:$C$8"}</definedName>
    <definedName name="천연공사갑지" hidden="1">#REF!</definedName>
    <definedName name="천자갈">'[10]#REF'!$C$9</definedName>
    <definedName name="철">[291]수량산출!#REF!</definedName>
    <definedName name="철____공">#REF!</definedName>
    <definedName name="철_13">#REF!</definedName>
    <definedName name="철_16">#REF!</definedName>
    <definedName name="철_999">[175]수량산출!#REF!</definedName>
    <definedName name="철_골_공">#REF!</definedName>
    <definedName name="철_총">#REF!</definedName>
    <definedName name="철2">[291]수량산출!#REF!</definedName>
    <definedName name="철간">#REF!</definedName>
    <definedName name="철간접">#REF!</definedName>
    <definedName name="철거공사비">#N/A</definedName>
    <definedName name="철거공종집계">{#N/A,#N/A,FALSE,"골재소요량";#N/A,#N/A,FALSE,"골재소요량"}</definedName>
    <definedName name="철거자재">#REF!</definedName>
    <definedName name="철거전등단가">#REF!</definedName>
    <definedName name="철거총괄">{#N/A,#N/A,FALSE,"골재소요량";#N/A,#N/A,FALSE,"골재소요량"}</definedName>
    <definedName name="철건설">#REF!</definedName>
    <definedName name="철경비">#REF!</definedName>
    <definedName name="철골">#REF!</definedName>
    <definedName name="철골공">#REF!</definedName>
    <definedName name="철골야">#REF!</definedName>
    <definedName name="철골주">#REF!</definedName>
    <definedName name="철공" localSheetId="0">#REF!</definedName>
    <definedName name="철공">#REF!</definedName>
    <definedName name="철관리">#REF!</definedName>
    <definedName name="철구사업본부">'[10]#REF'!#REF!</definedName>
    <definedName name="철근">#REF!</definedName>
    <definedName name="철근_30a_10mm">#REF!</definedName>
    <definedName name="철근_30a_13mm">#REF!</definedName>
    <definedName name="철근_30a_16mm">#REF!</definedName>
    <definedName name="철근_30a_19mm">#REF!</definedName>
    <definedName name="철근_30a_22mm">#REF!</definedName>
    <definedName name="철근_30A_25mm">#REF!</definedName>
    <definedName name="철근_30A_29mm">#REF!</definedName>
    <definedName name="철근_30A_32mm">#REF!</definedName>
    <definedName name="철근_40A_10mm">#REF!</definedName>
    <definedName name="철근_40A_13mm">#REF!</definedName>
    <definedName name="철근_40A_16mm">#REF!</definedName>
    <definedName name="철근_40A_19mm">#REF!</definedName>
    <definedName name="철근_40A_22mm">#REF!</definedName>
    <definedName name="철근_40A_26mm">#REF!</definedName>
    <definedName name="철근_40A_29mm">#REF!</definedName>
    <definedName name="철근_40A_32mm">#REF!</definedName>
    <definedName name="철근10">#REF!</definedName>
    <definedName name="철근13">#REF!</definedName>
    <definedName name="철근3010">#REF!</definedName>
    <definedName name="철근3013">#REF!</definedName>
    <definedName name="철근3016">#REF!</definedName>
    <definedName name="철근3019">#REF!</definedName>
    <definedName name="철근3022">#REF!</definedName>
    <definedName name="철근3025">#REF!</definedName>
    <definedName name="철근3029">#REF!</definedName>
    <definedName name="철근3032">#REF!</definedName>
    <definedName name="철근4010">#REF!</definedName>
    <definedName name="철근4013">#REF!</definedName>
    <definedName name="철근4016">#REF!</definedName>
    <definedName name="철근4019">#REF!</definedName>
    <definedName name="철근4022">#REF!</definedName>
    <definedName name="철근4026">#REF!</definedName>
    <definedName name="철근4029">#REF!</definedName>
    <definedName name="철근4032">#REF!</definedName>
    <definedName name="철근가공조립">#REF!</definedName>
    <definedName name="철근고재">#REF!</definedName>
    <definedName name="철근공" localSheetId="0">#REF!</definedName>
    <definedName name="철근공">#REF!</definedName>
    <definedName name="철근깨기수량">'[10]#REF'!$G$48</definedName>
    <definedName name="철근노">#REF!</definedName>
    <definedName name="철근단면적">#REF!</definedName>
    <definedName name="철근량계">[484]본체철근표!$A$154:$I$169</definedName>
    <definedName name="철근야">#REF!</definedName>
    <definedName name="철근용접노무">#REF!</definedName>
    <definedName name="철근용접재료">#REF!</definedName>
    <definedName name="철근재">#REF!</definedName>
    <definedName name="철근주">#REF!</definedName>
    <definedName name="철근직경D13">'[10]#REF'!$C$316</definedName>
    <definedName name="철근직경D16_25">'[10]#REF'!$C$321</definedName>
    <definedName name="철근직경D29_35">'[10]#REF'!$C$326</definedName>
    <definedName name="철근총">#REF!</definedName>
    <definedName name="철근콘크리트_공사">#REF!</definedName>
    <definedName name="철근콘크리트타설">#REF!</definedName>
    <definedName name="철근콘크리트헐기">#REF!</definedName>
    <definedName name="철근항복응력">'[456]#REF'!$G$144</definedName>
    <definedName name="철도2">#REF!</definedName>
    <definedName name="철도궤도공">[147]노임단가!#REF!</definedName>
    <definedName name="철도신호공">#REF!</definedName>
    <definedName name="철도청">#REF!</definedName>
    <definedName name="철목1호">#REF!</definedName>
    <definedName name="철목2호">#REF!</definedName>
    <definedName name="철목3호">#REF!</definedName>
    <definedName name="철목4호">#REF!</definedName>
    <definedName name="철물">[147]자재단가!#REF!</definedName>
    <definedName name="철보험">#REF!</definedName>
    <definedName name="철부가">#REF!</definedName>
    <definedName name="철선">'[167]단가 및 재료비'!$S$172</definedName>
    <definedName name="철선__10">#REF!</definedName>
    <definedName name="철선__16">#REF!</definedName>
    <definedName name="철선__20">#REF!</definedName>
    <definedName name="철선__8">#REF!</definedName>
    <definedName name="철선10">#REF!</definedName>
    <definedName name="철선20">#REF!</definedName>
    <definedName name="철선8">#REF!</definedName>
    <definedName name="철소켓151_2">#REF!</definedName>
    <definedName name="철소켓203_4">#REF!</definedName>
    <definedName name="철소켓25">#REF!</definedName>
    <definedName name="철소켓32">#REF!</definedName>
    <definedName name="철소켓40">#REF!</definedName>
    <definedName name="철소켓50">#REF!</definedName>
    <definedName name="철안전">#REF!</definedName>
    <definedName name="철이경소켓60_50">#REF!</definedName>
    <definedName name="철이윤">#REF!</definedName>
    <definedName name="철주신설공구손료">#REF!</definedName>
    <definedName name="철주신설공비">#REF!</definedName>
    <definedName name="철주신설재료비">#REF!</definedName>
    <definedName name="철콘">#REF!</definedName>
    <definedName name="철콘관급자재비">#REF!</definedName>
    <definedName name="철콘부대외" hidden="1">{#N/A,#N/A,FALSE,"Sheet1"}</definedName>
    <definedName name="철콘하도관급자재비">#REF!</definedName>
    <definedName name="철판4.5">[147]자재단가!#REF!</definedName>
    <definedName name="철판공">#REF!</definedName>
    <definedName name="철판방청제">[147]자재단가!#REF!</definedName>
    <definedName name="청">[152]!Macro14</definedName>
    <definedName name="청단풍">#REF!</definedName>
    <definedName name="청단풍H3.0">#REF!</definedName>
    <definedName name="청림1호">#REF!</definedName>
    <definedName name="청림2호">#REF!</definedName>
    <definedName name="청림3호">#REF!</definedName>
    <definedName name="청마총괄">[485]직노!#REF!</definedName>
    <definedName name="청사진대">[169]Sheet1!$G$21</definedName>
    <definedName name="淸算工事__小計">#REF!</definedName>
    <definedName name="청상과부">#REF!</definedName>
    <definedName name="청상과부1">#REF!</definedName>
    <definedName name="청천200">'[486]200'!#REF!</definedName>
    <definedName name="체육시설">#REF!</definedName>
    <definedName name="체육시설번호">#REF!</definedName>
    <definedName name="체크아웃시스템" hidden="1">{#N/A,#N/A,FALSE,"견적갑지";#N/A,#N/A,FALSE,"총괄표";#N/A,#N/A,FALSE,"철골공사";#N/A,#N/A,FALSE,"토목공사";#N/A,#N/A,FALSE,"판넬전기공사"}</definedName>
    <definedName name="초급" localSheetId="0">#REF!</definedName>
    <definedName name="초급">#REF!</definedName>
    <definedName name="초급기능">#REF!</definedName>
    <definedName name="초급기능사">#REF!</definedName>
    <definedName name="초급기술자" localSheetId="0">#REF!</definedName>
    <definedName name="초급기술자">#REF!</definedName>
    <definedName name="초급기술자노무비">'[164]용역비내역-진짜'!#REF!</definedName>
    <definedName name="초급엔지니어링">[487]노임단가!#REF!</definedName>
    <definedName name="초기여관비">[169]Sheet1!$K$49</definedName>
    <definedName name="초기예산서보고" hidden="1">{#N/A,#N/A,FALSE,"이태원철근"}</definedName>
    <definedName name="초등">[488]고등학교!#REF!</definedName>
    <definedName name="초등학교">[488]고등학교!#REF!</definedName>
    <definedName name="총" hidden="1">{#N/A,#N/A,FALSE,"부대1"}</definedName>
    <definedName name="총_원_가">[489]손익분석!#REF!</definedName>
    <definedName name="총간">#REF!</definedName>
    <definedName name="총계">#REF!</definedName>
    <definedName name="총공" hidden="1">{#N/A,#N/A,FALSE,"운반시간"}</definedName>
    <definedName name="총공사비">#REF!</definedName>
    <definedName name="총공사비1차">#REF!</definedName>
    <definedName name="총괄" hidden="1">{#N/A,#N/A,TRUE,"총괄"}</definedName>
    <definedName name="총괄1">[162]인공산출!$A$1:$X$65536</definedName>
    <definedName name="총괄4"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총괄공사예산서">#REF!</definedName>
    <definedName name="총괄관급">[157]!총괄관급</definedName>
    <definedName name="총괄순공사">[237]갑지1!#REF!</definedName>
    <definedName name="총괄자재">BlankMacro1</definedName>
    <definedName name="총괄제출용" hidden="1">{#N/A,#N/A,FALSE,"전력간선"}</definedName>
    <definedName name="총괄표" hidden="1">{#N/A,#N/A,TRUE,"총괄"}</definedName>
    <definedName name="총괄표2">#REF!,#REF!,#REF!</definedName>
    <definedName name="총괄표9층">#REF!</definedName>
    <definedName name="총노무">#REF!</definedName>
    <definedName name="총높이">#REF!</definedName>
    <definedName name="총매매가액">[388]입력!$G$23</definedName>
    <definedName name="총매출">#REF!</definedName>
    <definedName name="총매출액">#REF!</definedName>
    <definedName name="총매출액1">#REF!</definedName>
    <definedName name="총면적">[490]개요!$G$13</definedName>
    <definedName name="총사업비">#REF!</definedName>
    <definedName name="총사업비수">#REF!</definedName>
    <definedName name="총사업비평">#REF!</definedName>
    <definedName name="총액">[491]DANGA!$J$4:$J$300</definedName>
    <definedName name="총연">#REF!</definedName>
    <definedName name="총원가">#REF!</definedName>
    <definedName name="總原價">#REF!</definedName>
    <definedName name="총원가1차">#REF!</definedName>
    <definedName name="총원가2">#REF!</definedName>
    <definedName name="총원가격">#REF!</definedName>
    <definedName name="총자본">#REF!</definedName>
    <definedName name="총자산순이익">#REF!</definedName>
    <definedName name="총자재">#REF!</definedName>
    <definedName name="총집계">BlankMacro1</definedName>
    <definedName name="총토탈">#REF!</definedName>
    <definedName name="총토탈1">#REF!</definedName>
    <definedName name="총토탈2">#REF!</definedName>
    <definedName name="총폭">'[10]#REF'!#REF!</definedName>
    <definedName name="촬영사" localSheetId="0">#REF!</definedName>
    <definedName name="촬영사">#REF!</definedName>
    <definedName name="최">#REF!</definedName>
    <definedName name="최건진행">#REF!</definedName>
    <definedName name="최건청산">#REF!</definedName>
    <definedName name="최건청산2">#REF!</definedName>
    <definedName name="최대용량">MAX(#REF!/#REF!,#REF!/#REF!,#REF!/(#REF!-1),#REF!/(#REF!-1))</definedName>
    <definedName name="최대훈">#REF!</definedName>
    <definedName name="최종">[492]DB!$1:$950</definedName>
    <definedName name="최종대비표">#N/A</definedName>
    <definedName name="최종출">[493]DB!$1:$950</definedName>
    <definedName name="추">[157]!BlankMacro1</definedName>
    <definedName name="추가내역" hidden="1">#REF!</definedName>
    <definedName name="추가내역2" hidden="1">#REF!</definedName>
    <definedName name="추레이">#REF!</definedName>
    <definedName name="추산산서2" hidden="1">{#N/A,#N/A,FALSE,"견적갑지";#N/A,#N/A,FALSE,"총괄표";#N/A,#N/A,FALSE,"철골공사";#N/A,#N/A,FALSE,"토목공사";#N/A,#N/A,FALSE,"판넬전기공사"}</definedName>
    <definedName name="추정" hidden="1">{#N/A,#N/A,FALSE,"포장2"}</definedName>
    <definedName name="추정사업계획">#REF!</definedName>
    <definedName name="추진">#REF!</definedName>
    <definedName name="추진현황">#REF!</definedName>
    <definedName name="축수산장설비" hidden="1">{#N/A,#N/A,FALSE,"견적갑지";#N/A,#N/A,FALSE,"총괄표";#N/A,#N/A,FALSE,"철골공사";#N/A,#N/A,FALSE,"토목공사";#N/A,#N/A,FALSE,"판넬전기공사"}</definedName>
    <definedName name="춘사관">[198]표지!#REF!</definedName>
    <definedName name="춘사관건립">[198]표지!#REF!</definedName>
    <definedName name="출">#REF!</definedName>
    <definedName name="출구NH조도기여">[243]금광1터널!$D$86</definedName>
    <definedName name="출구NH휘도기여">[243]금광1터널!$E$86</definedName>
    <definedName name="출구형광휘도기여">[243]금광1터널!$E$83</definedName>
    <definedName name="출장비">[169]Sheet1!$J$36</definedName>
    <definedName name="춤무로골뱅이">#REF!</definedName>
    <definedName name="충도리">[101]설명서!#REF!</definedName>
    <definedName name="충돌">#N/A</definedName>
    <definedName name="충돌2">[494]지급자재!#REF!</definedName>
    <definedName name="충산대">[0]!VGF</definedName>
    <definedName name="충진제미끄럼">[147]자재단가!#REF!</definedName>
    <definedName name="취___하">#REF!</definedName>
    <definedName name="취수탑경비">[166]취수탑공사비!$L$43</definedName>
    <definedName name="취수탑노무비">[166]취수탑공사비!$H$43</definedName>
    <definedName name="취수탑재료비">[166]취수탑공사비!$J$43</definedName>
    <definedName name="취하" hidden="1">{#N/A,#N/A,FALSE,"이태원철근"}</definedName>
    <definedName name="취하실적1." hidden="1">{#N/A,#N/A,FALSE,"이태원철근"}</definedName>
    <definedName name="츄ㅗㄹㅊㄹ초"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측_구_공_수_량_집_계">#REF!</definedName>
    <definedName name="측구">'[10]#REF'!#REF!</definedName>
    <definedName name="측구공_개소별명세_제목">#REF!</definedName>
    <definedName name="측구공개소별명세">#REF!</definedName>
    <definedName name="측량">#REF!</definedName>
    <definedName name="측량고급" localSheetId="0">#REF!</definedName>
    <definedName name="측량고급">#REF!</definedName>
    <definedName name="측량고급기술자">[386]노임!#REF!</definedName>
    <definedName name="측량사">#REF!</definedName>
    <definedName name="측량시험">[169]Sheet1!$J$15</definedName>
    <definedName name="측량조수">#REF!</definedName>
    <definedName name="측량중급">#REF!</definedName>
    <definedName name="측량중급기술자">[386]노임!#REF!</definedName>
    <definedName name="측량지질">[177]사업성분석!#REF!</definedName>
    <definedName name="측량초급">#REF!</definedName>
    <definedName name="측량초급기능사">#REF!</definedName>
    <definedName name="측량초급기술자">[386]노임!#REF!</definedName>
    <definedName name="측량특급">#REF!</definedName>
    <definedName name="측면길이">'[10]#REF'!$W$9:$W$199</definedName>
    <definedName name="측면본">'[10]#REF'!$V$9:$V$199</definedName>
    <definedName name="측부">#REF!</definedName>
    <definedName name="측설비수">#REF!</definedName>
    <definedName name="측설비평">#REF!</definedName>
    <definedName name="측설평">#REF!</definedName>
    <definedName name="측정함">#REF!</definedName>
    <definedName name="층고">'[316](입력)동배치'!#REF!</definedName>
    <definedName name="층별면적">'[316](입력)동배치'!#REF!</definedName>
    <definedName name="층별면적1">'[316](입력)동배치'!#REF!</definedName>
    <definedName name="치">#REF!</definedName>
    <definedName name="치장벽돌공">#REF!</definedName>
    <definedName name="치즐">'[167]단가 및 재료비'!$U$39</definedName>
    <definedName name="치즐0.7">[168]자재단가!$K$230</definedName>
    <definedName name="치핑">#REF!</definedName>
    <definedName name="칠">[331]지급자재!$AE$22</definedName>
    <definedName name="ㅋ">#REF!</definedName>
    <definedName name="ㅋㄴㄴ">#REF!,#REF!,#REF!</definedName>
    <definedName name="ㅋㄴㅊㅍㅁㄴㅇㄹ">#REF!</definedName>
    <definedName name="ㅋㄹ" hidden="1">{#N/A,#N/A,FALSE,"명세표"}</definedName>
    <definedName name="ㅋ륭ㅎㄹㅇㄹ">[157]!BlankMacro1</definedName>
    <definedName name="ㅋㅁ" hidden="1">{#N/A,#N/A,FALSE,"명세표"}</definedName>
    <definedName name="ㅋㅇㅁㅇ" hidden="1">{"'공사부문'!$A$6:$A$32"}</definedName>
    <definedName name="ㅋ츄" hidden="1">{#N/A,#N/A,FALSE,"이태원철근"}</definedName>
    <definedName name="ㅋㅋ">BlankMacro1</definedName>
    <definedName name="ㅋㅋㅋ" hidden="1">{#N/A,#N/A,FALSE,"명세표"}</definedName>
    <definedName name="ㅋㅋㅋ1" hidden="1">{#N/A,#N/A,FALSE,"명세표"}</definedName>
    <definedName name="ㅋㅋㅋㅋ" hidden="1">{#N/A,#N/A,FALSE,"명세표"}</definedName>
    <definedName name="ㅋㅋㅋㅋㅋㅋ" hidden="1">{#N/A,#N/A,FALSE,"이태원철근"}</definedName>
    <definedName name="ㅋㅌ" hidden="1">{"'용역비'!$A$4:$C$8"}</definedName>
    <definedName name="ㅋㅌㄹ">#REF!</definedName>
    <definedName name="ㅋㅌㅇ">[0]!xcf</definedName>
    <definedName name="ㅋㅌㅊ">[0]!ㅋㅌㅊ</definedName>
    <definedName name="ㅋㅌㅊㅍㄴ">#REF!</definedName>
    <definedName name="ㅋㅌㅌ">[0]!SSX</definedName>
    <definedName name="카">'[10]#REF'!$C$16</definedName>
    <definedName name="카5">[480]자료입력!$B$12</definedName>
    <definedName name="카6">[480]자료입력!$B$9</definedName>
    <definedName name="카7">[150]자료입력!$B$14</definedName>
    <definedName name="카비">[495]!Macro10</definedName>
    <definedName name="카빋">[495]!Macro12</definedName>
    <definedName name="칸수">'[10]#REF'!$CG$9:$CG$199</definedName>
    <definedName name="칼라샌드블록수량">#REF!</definedName>
    <definedName name="캇타간재">'[214]기계경비(시간당)'!$H$92</definedName>
    <definedName name="캇타노무">'[214]기계경비(시간당)'!$H$88</definedName>
    <definedName name="캇타손료">'[214]기계경비(시간당)'!$H$87</definedName>
    <definedName name="컷터320경비">[168]장비경비!$G$266</definedName>
    <definedName name="컷터320노무비">[168]장비경비!$I$266</definedName>
    <definedName name="컷터320재료비">[168]장비경비!$H$266</definedName>
    <definedName name="케노피">#REF!</definedName>
    <definedName name="케이블">#REF!</definedName>
    <definedName name="케이블_1">[72]단가!#REF!</definedName>
    <definedName name="케이블간지" hidden="1">{#N/A,#N/A,TRUE,"토적및재료집계";#N/A,#N/A,TRUE,"토적및재료집계";#N/A,#N/A,TRUE,"단위량"}</definedName>
    <definedName name="케이블공">#REF!</definedName>
    <definedName name="케피곡관45_100">#REF!</definedName>
    <definedName name="케피곡관45_150">#REF!</definedName>
    <definedName name="케피곡관45_200">#REF!</definedName>
    <definedName name="케피곡관45_75">#REF!</definedName>
    <definedName name="케피곡관90_100">#REF!</definedName>
    <definedName name="케피곡관90_150">#REF!</definedName>
    <definedName name="케피곡관90_200">#REF!</definedName>
    <definedName name="케피곡관90_75">#REF!</definedName>
    <definedName name="케피소켓후렌지티관_100_100">#REF!</definedName>
    <definedName name="케피소켓후렌지티관_100_75">#REF!</definedName>
    <definedName name="케피소켓후렌지티관_150_100">#REF!</definedName>
    <definedName name="케피소켓후렌지티관_150_150">#REF!</definedName>
    <definedName name="케피소켓후렌지티관_150_75">#REF!</definedName>
    <definedName name="케피소켓후렌지티관_200_100">#REF!</definedName>
    <definedName name="케피소켓후렌지티관_200_150">#REF!</definedName>
    <definedName name="케피소켓후렌지티관_200_200">#REF!</definedName>
    <definedName name="케피소켓후렌지티관_200_75">#REF!</definedName>
    <definedName name="케피소켓후렌지티관_75_75">#REF!</definedName>
    <definedName name="케피식곡관45__100">#REF!</definedName>
    <definedName name="케피식곡관45__150">#REF!</definedName>
    <definedName name="케피식곡관45__200">#REF!</definedName>
    <definedName name="케피식곡관45__75">#REF!</definedName>
    <definedName name="케피식소켓후렌지관_100">#REF!</definedName>
    <definedName name="케피식소켓후렌지관_150">#REF!</definedName>
    <definedName name="케피식소켓후렌지관_200">#REF!</definedName>
    <definedName name="케피식소켓후렌지관_75">#REF!</definedName>
    <definedName name="케피식이음관100">#REF!</definedName>
    <definedName name="케피식이음관150">#REF!</definedName>
    <definedName name="케피식이음관200">#REF!</definedName>
    <definedName name="케피식이음관75">#REF!</definedName>
    <definedName name="케피식접합부속100">#REF!</definedName>
    <definedName name="케피식접합부속150">#REF!</definedName>
    <definedName name="케피식접합부속200">#REF!</definedName>
    <definedName name="케피식접합부속75">#REF!</definedName>
    <definedName name="케피식피이직관100">#REF!</definedName>
    <definedName name="케피식피이직관150">#REF!</definedName>
    <definedName name="케피식피이직관200">#REF!</definedName>
    <definedName name="케피식피이직관75">#REF!</definedName>
    <definedName name="케피이경소켓100_75">#REF!</definedName>
    <definedName name="케피이경소켓150_100">#REF!</definedName>
    <definedName name="케피이경소켓150_75">#REF!</definedName>
    <definedName name="케피이경소켓200_100">#REF!</definedName>
    <definedName name="케피이경소켓200_150">#REF!</definedName>
    <definedName name="케피이경소켓200_75">#REF!</definedName>
    <definedName name="케피이음관100">#REF!</definedName>
    <definedName name="케피이음관150">#REF!</definedName>
    <definedName name="케피이음관200">#REF!</definedName>
    <definedName name="케피이음관75">#REF!</definedName>
    <definedName name="코SKEW">#REF!</definedName>
    <definedName name="코드">[496]SIL98!$A$1:$I$11977</definedName>
    <definedName name="코드표">#REF!</definedName>
    <definedName name="코리안" hidden="1">{#N/A,#N/A,FALSE,"이태원철근"}</definedName>
    <definedName name="코사">#REF!</definedName>
    <definedName name="코아공">#REF!</definedName>
    <definedName name="코아공통">#REF!</definedName>
    <definedName name="코아공통비">#REF!</definedName>
    <definedName name="코아공통비네">#REF!</definedName>
    <definedName name="코아공통비다">#REF!</definedName>
    <definedName name="코킹공">#REF!</definedName>
    <definedName name="코핑상단">#REF!</definedName>
    <definedName name="코핑폭">#REF!</definedName>
    <definedName name="코핑하단">#REF!</definedName>
    <definedName name="코핑헌치">#REF!</definedName>
    <definedName name="콘">[497]토공사!$B$10</definedName>
    <definedName name="콘25">#REF!</definedName>
    <definedName name="콘40">#REF!</definedName>
    <definedName name="콘노">#REF!</definedName>
    <definedName name="콘단면적">#REF!</definedName>
    <definedName name="콘센트신설재료비">[498]콘센트신설!#REF!</definedName>
    <definedName name="콘재">#REF!</definedName>
    <definedName name="콘주철거공구손료">#REF!</definedName>
    <definedName name="콘주철거공비">#REF!</definedName>
    <definedName name="콘주철거합계">#REF!</definedName>
    <definedName name="콘크">#REF!</definedName>
    <definedName name="콘크리트">#REF!</definedName>
    <definedName name="콘크리트_구입">'[10]#REF'!$C$387</definedName>
    <definedName name="콘크리트_생산">'[10]#REF'!$C$369</definedName>
    <definedName name="콘크리트_재료량산출">#REF!</definedName>
    <definedName name="콘크리트_타설">'[10]#REF'!$C$405</definedName>
    <definedName name="콘크리트2" hidden="1">#REF!</definedName>
    <definedName name="콘크리트공" localSheetId="0">#REF!</definedName>
    <definedName name="콘크리트공">#REF!</definedName>
    <definedName name="콘크리트공사">#REF!</definedName>
    <definedName name="콘크리트공칭강도">'[456]#REF'!$G$132</definedName>
    <definedName name="콘크리트다짐대">#REF!</definedName>
    <definedName name="콘크리트다짐소">#REF!</definedName>
    <definedName name="콘크리트진동기엔진식재료비">[147]장비경비!#REF!</definedName>
    <definedName name="콘크리트진동기후경비">[147]장비경비!#REF!</definedName>
    <definedName name="콘크리트진동기후노무비">[147]장비경비!#REF!</definedName>
    <definedName name="콘크리트진동기후렉시블재료비">[147]장비경비!#REF!</definedName>
    <definedName name="콘크리트캇타320경비">[167]중기사용료산출근거!$G$245</definedName>
    <definedName name="콘크리트캇타320노무비">[167]중기사용료산출근거!$G$249</definedName>
    <definedName name="콘크리트캇타320재료비">[167]중기사용료산출근거!$G$253</definedName>
    <definedName name="콘크리트타설">#REF!</definedName>
    <definedName name="콘크리트포장">#REF!</definedName>
    <definedName name="콘크야">#REF!</definedName>
    <definedName name="콘크주">#REF!</definedName>
    <definedName name="콘탄성계수">#REF!</definedName>
    <definedName name="콘트롤러" hidden="1">{"'용역비'!$A$4:$C$8"}</definedName>
    <definedName name="콤팩터경비">#REF!</definedName>
    <definedName name="콤팩터노무비">#REF!</definedName>
    <definedName name="콤팩터재료비">#REF!</definedName>
    <definedName name="콤프">#REF!</definedName>
    <definedName name="콩" hidden="1">{#N/A,#N/A,FALSE,"구조1"}</definedName>
    <definedName name="크레인">#REF!</definedName>
    <definedName name="크리프계수">#REF!</definedName>
    <definedName name="클_레_임">#N/A</definedName>
    <definedName name="클럽수목견_견적내역_List">#REF!</definedName>
    <definedName name="ㅌ">#REF!</definedName>
    <definedName name="ㅌ1121">[499]하조서!#REF!</definedName>
    <definedName name="ㅌㄵㅅ" hidden="1">{#N/A,#N/A,FALSE,"이태원철근"}</definedName>
    <definedName name="ㅌㅇ" hidden="1">{#N/A,#N/A,FALSE,"이태원철근"}</definedName>
    <definedName name="ㅌㅇㄹ">#REF!</definedName>
    <definedName name="ㅌㅊ" hidden="1">{#N/A,#N/A,FALSE,"이태원철근"}</definedName>
    <definedName name="ㅌㅊㅍ">#N/A</definedName>
    <definedName name="ㅌㅊㅍㅌㅊㅍㄴㅇㄹ">#REF!</definedName>
    <definedName name="ㅌㅊㅍㅌㅊㅍㅌ">#REF!</definedName>
    <definedName name="ㅌㅋ">#REF!</definedName>
    <definedName name="ㅌㅌㅌ">[500]골조시행!#REF!</definedName>
    <definedName name="ㅌㅌㅌㅌ">[500]골조시행!#REF!</definedName>
    <definedName name="ㅌㅌㅌㅌㅌㅌㅌ">#REF!</definedName>
    <definedName name="ㅌㅍ" hidden="1">{#N/A,#N/A,FALSE,"부대2"}</definedName>
    <definedName name="ㅌㅍㅊㅇㅌㅎ" hidden="1">{#N/A,#N/A,FALSE,"도급대비시행율";#N/A,#N/A,FALSE,"결의서";#N/A,#N/A,FALSE,"내역서";#N/A,#N/A,FALSE,"도급예상"}</definedName>
    <definedName name="타">'[10]#REF'!$C$17</definedName>
    <definedName name="타1">[480]자료입력!$B$5</definedName>
    <definedName name="타견적" hidden="1">[415]수량산출!$A$1:$A$8282</definedName>
    <definedName name="타공이기">[501]총공사내역서!$B$3:$C$250</definedName>
    <definedName name="타이어경">#REF!</definedName>
    <definedName name="타이어노무">#REF!</definedName>
    <definedName name="타이어로라">250000</definedName>
    <definedName name="타이어로울러자8경비">[260]장비경비!$G$114</definedName>
    <definedName name="타이어로울러자8노무비">[260]장비경비!$I$114</definedName>
    <definedName name="타이어로울러자8재료비">[260]장비경비!$H$114</definedName>
    <definedName name="타이어재료">#REF!</definedName>
    <definedName name="타인자본">#REF!</definedName>
    <definedName name="타일2" hidden="1">{#N/A,#N/A,FALSE,"이태원철근"}</definedName>
    <definedName name="타일공">#REF!</definedName>
    <definedName name="타일공사">#REF!</definedName>
    <definedName name="타타아">#REF!</definedName>
    <definedName name="탄산칼슘">[147]자재단가!#REF!</definedName>
    <definedName name="탄성계수비">#REF!</definedName>
    <definedName name="탄성고무받침">'[10]#REF'!$C$498</definedName>
    <definedName name="태산목10노무">#REF!</definedName>
    <definedName name="태산목10재료">#REF!</definedName>
    <definedName name="태산목12노무">#REF!</definedName>
    <definedName name="태산목12재료">#REF!</definedName>
    <definedName name="태산목H2.5">#REF!</definedName>
    <definedName name="태양열.도금">[112]내역1!#REF!</definedName>
    <definedName name="태영지급" hidden="1">{#N/A,#N/A,FALSE,"부대1"}</definedName>
    <definedName name="택코팅">#REF!</definedName>
    <definedName name="터_높">#REF!</definedName>
    <definedName name="터_폭">#REF!</definedName>
    <definedName name="터널공계">#REF!</definedName>
    <definedName name="터널총길이">#REF!</definedName>
    <definedName name="터라기2">[502]오억미만!#REF!</definedName>
    <definedName name="터미날">#REF!</definedName>
    <definedName name="터파기">[10]판정1교토공!$AZ$3</definedName>
    <definedName name="터파기1">[502]오억미만!#REF!</definedName>
    <definedName name="터파기2">[502]오억미만!#REF!</definedName>
    <definedName name="터파기계산">[218]!터파기계산</definedName>
    <definedName name="터파기고">#REF!</definedName>
    <definedName name="터파기기계0.4경비">#REF!</definedName>
    <definedName name="터파기기계0.4노무비">#REF!</definedName>
    <definedName name="터파기기계0.4재료비">#REF!</definedName>
    <definedName name="터파기리핑">'[10]#REF'!$C$19</definedName>
    <definedName name="터파기발파암">'[10]#REF'!$C$32</definedName>
    <definedName name="터파기토사">'[10]#REF'!$C$6</definedName>
    <definedName name="털털털털털털">#REF!</definedName>
    <definedName name="테스트" hidden="1">#REF!</definedName>
    <definedName name="텐덤로울러자10경비">[260]장비경비!$G$90</definedName>
    <definedName name="텐덤로울러자10노무비">[260]장비경비!$I$90</definedName>
    <definedName name="텐덤로울러자10재료비">[260]장비경비!$H$90</definedName>
    <definedName name="템플리트모듈1">템플리트모듈6</definedName>
    <definedName name="템플리트모듈2">템플리트모듈6</definedName>
    <definedName name="템플리트모듈3">템플리트모듈6</definedName>
    <definedName name="템플리트모듈4">템플리트모듈6</definedName>
    <definedName name="템플리트모듈5">템플리트모듈6</definedName>
    <definedName name="템플리트모듈6">#N/A</definedName>
    <definedName name="토">'[10]#REF'!#REF!</definedName>
    <definedName name="토_공_수_량__산_출_근_거">#REF!</definedName>
    <definedName name="토_공_집_계_표">#REF!</definedName>
    <definedName name="토간접">#REF!</definedName>
    <definedName name="토경비">#REF!</definedName>
    <definedName name="토고용보험료">[181]결재갑지!#REF!</definedName>
    <definedName name="토공">#REF!</definedName>
    <definedName name="토공1">#REF!</definedName>
    <definedName name="토공11" hidden="1">{#N/A,#N/A,FALSE,"포장2"}</definedName>
    <definedName name="토공2" hidden="1">{#N/A,#N/A,FALSE,"2~8번"}</definedName>
    <definedName name="토공계">#REF!</definedName>
    <definedName name="토공및흙막이공사비">#N/A</definedName>
    <definedName name="토공사">[503]정렬!$B$2:$E$1204</definedName>
    <definedName name="토공유동표">#REF!</definedName>
    <definedName name="토공전체" hidden="1">{#N/A,#N/A,FALSE,"운반시간"}</definedName>
    <definedName name="토공참조">#REF!</definedName>
    <definedName name="토공합">#REF!</definedName>
    <definedName name="토관리">#REF!</definedName>
    <definedName name="토당초">[228]토공!$E:$E,[228]토공!$G:$G</definedName>
    <definedName name="토량환산계수">'[10]#REF'!#REF!</definedName>
    <definedName name="토류벽">'[10]#REF'!$C$9:$C$199</definedName>
    <definedName name="토류판">[10]가시설수량!$AE$25</definedName>
    <definedName name="토목">#REF!</definedName>
    <definedName name="토목1">#REF!</definedName>
    <definedName name="토목p">#REF!</definedName>
    <definedName name="토목경비">#REF!</definedName>
    <definedName name="토목공사" hidden="1">{#N/A,#N/A,FALSE,"이태원철근"}</definedName>
    <definedName name="토목공사강릉" hidden="1">#REF!</definedName>
    <definedName name="토목내역">#REF!</definedName>
    <definedName name="토목내역서" hidden="1">{#N/A,#N/A,FALSE,"CCTV"}</definedName>
    <definedName name="토목노무비">#REF!</definedName>
    <definedName name="토목별표">#REF!</definedName>
    <definedName name="토목설계" hidden="1">{#N/A,#N/A,FALSE,"골재소요량";#N/A,#N/A,FALSE,"골재소요량"}</definedName>
    <definedName name="토목실견적" hidden="1">{#N/A,#N/A,FALSE,"이태원철근"}</definedName>
    <definedName name="토목실내역총괄표" hidden="1">{#N/A,#N/A,FALSE,"CCTV"}</definedName>
    <definedName name="토목실행내역서" hidden="1">{#N/A,#N/A,FALSE,"CCTV"}</definedName>
    <definedName name="토목요율">#REF!</definedName>
    <definedName name="토목이월">#REF!</definedName>
    <definedName name="토목이월1">#REF!</definedName>
    <definedName name="토목이윤">#REF!</definedName>
    <definedName name="토목재료비">#REF!</definedName>
    <definedName name="토변경">[228]토공!#REF!,[228]토공!#REF!</definedName>
    <definedName name="토보험">#REF!</definedName>
    <definedName name="토부가">#REF!</definedName>
    <definedName name="토사">#REF!</definedName>
    <definedName name="토사1">#REF!</definedName>
    <definedName name="토사2">#REF!</definedName>
    <definedName name="토사3">#REF!</definedName>
    <definedName name="토손해보험료">[181]결재갑지!#REF!</definedName>
    <definedName name="토안전">#REF!</definedName>
    <definedName name="토양">#REF!</definedName>
    <definedName name="토이윤">#REF!</definedName>
    <definedName name="토적">#REF!</definedName>
    <definedName name="토적1공구">#REF!</definedName>
    <definedName name="토적2공구">#REF!</definedName>
    <definedName name="토적계산">#REF!</definedName>
    <definedName name="토적집계">#REF!</definedName>
    <definedName name="토적표">#REF!</definedName>
    <definedName name="토적표01" hidden="1">#REF!</definedName>
    <definedName name="토지">#REF!</definedName>
    <definedName name="토취장복구경비">[166]토취장복구!$L$23</definedName>
    <definedName name="토취장복구노무비">[166]토취장복구!$H$23</definedName>
    <definedName name="토취장복구재료비">[166]토취장복구!$J$23</definedName>
    <definedName name="토퇴직공제부금">[181]결재갑지!#REF!</definedName>
    <definedName name="토피">#REF!</definedName>
    <definedName name="톤콘">#REF!</definedName>
    <definedName name="톱밥퇴비">#REF!</definedName>
    <definedName name="통">#REF!</definedName>
    <definedName name="통1">#REF!</definedName>
    <definedName name="통2" localSheetId="0">#REF!</definedName>
    <definedName name="통2">#REF!</definedName>
    <definedName name="통간">#REF!</definedName>
    <definedName name="통내">[186]노무비!$B$8</definedName>
    <definedName name="통산출1">#REF!</definedName>
    <definedName name="통설">[186]노무비!$B$10</definedName>
    <definedName name="통신">BlankMacro1</definedName>
    <definedName name="통신감리">#REF!</definedName>
    <definedName name="통신관련">#REF!</definedName>
    <definedName name="통신관련기능사">#REF!</definedName>
    <definedName name="통신관련기능사_통신기능사">#REF!</definedName>
    <definedName name="통신관련기사">#REF!</definedName>
    <definedName name="통신관련기사_통신기사1급">#REF!</definedName>
    <definedName name="통신관련산업기사">#REF!</definedName>
    <definedName name="통신관련산업기사_통신기사2급">#REF!</definedName>
    <definedName name="통신금">#REF!</definedName>
    <definedName name="통신기사">#REF!</definedName>
    <definedName name="통신기사1급" localSheetId="0">#REF!</definedName>
    <definedName name="통신기사1급">#REF!</definedName>
    <definedName name="통신기사2급" localSheetId="0">#REF!</definedName>
    <definedName name="통신기사2급">#REF!</definedName>
    <definedName name="통신내">#REF!</definedName>
    <definedName name="통신내선">#REF!</definedName>
    <definedName name="통신내선공" localSheetId="0">#REF!</definedName>
    <definedName name="통신내선공">#REF!</definedName>
    <definedName name="통신설비">#REF!</definedName>
    <definedName name="통신설비공" localSheetId="0">#REF!</definedName>
    <definedName name="통신설비공">#REF!</definedName>
    <definedName name="통신외선공" localSheetId="0">#REF!</definedName>
    <definedName name="통신외선공">#REF!</definedName>
    <definedName name="통신일위대가">BlankMacro1</definedName>
    <definedName name="통신자재">[0]!통신자재</definedName>
    <definedName name="통신집계">BlankMacro1</definedName>
    <definedName name="통신케이블공" localSheetId="0">#REF!</definedName>
    <definedName name="통신케이블공">#REF!</definedName>
    <definedName name="통영수량">#REF!</definedName>
    <definedName name="통일로">#REF!</definedName>
    <definedName name="통케">#REF!</definedName>
    <definedName name="통합">#N/A</definedName>
    <definedName name="통합정보내역">#REF!</definedName>
    <definedName name="퇴적깊이450">#REF!</definedName>
    <definedName name="퇴적량">#REF!</definedName>
    <definedName name="퇴적량450">#REF!</definedName>
    <definedName name="퇴직">#REF!</definedName>
    <definedName name="퇴직공제부금">[200]요율!#REF!</definedName>
    <definedName name="퇴직공제부금비">#REF!</definedName>
    <definedName name="퇴직부금비">#REF!</definedName>
    <definedName name="퇴직부금비_산식">#REF!</definedName>
    <definedName name="퇴직세">[248]납부서!#REF!</definedName>
    <definedName name="퇴직주민세">[248]납부서!#REF!</definedName>
    <definedName name="투3" hidden="1">{#N/A,#N/A,FALSE,"배수2"}</definedName>
    <definedName name="투간접노무비">#REF!</definedName>
    <definedName name="투건강보험료">#REF!</definedName>
    <definedName name="투경비">#REF!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물가상승비">#REF!</definedName>
    <definedName name="투부가가치세">#REF!</definedName>
    <definedName name="투사급자재">#REF!</definedName>
    <definedName name="투산재보험료">#REF!</definedName>
    <definedName name="투수콘크리트_갈색">#REF!</definedName>
    <definedName name="투수콘크리트_녹색">#REF!</definedName>
    <definedName name="투수콘크리트_적색">#REF!</definedName>
    <definedName name="투수콘크리트_청색">#REF!</definedName>
    <definedName name="투수콘크리트갈색">#REF!</definedName>
    <definedName name="투수콘크리트녹색">#REF!</definedName>
    <definedName name="투수콘크리트적색">#REF!</definedName>
    <definedName name="투수콘크리트청색">#REF!</definedName>
    <definedName name="투순공사원가">#REF!</definedName>
    <definedName name="투스콘_녹색">#REF!</definedName>
    <definedName name="투스콘_암갈색">#REF!</definedName>
    <definedName name="투스콘_회.적.황색">#REF!</definedName>
    <definedName name="투스콘_흙색">#REF!</definedName>
    <definedName name="투스콘녹색">#REF!</definedName>
    <definedName name="투스콘암갈색">#REF!</definedName>
    <definedName name="투스콘회적황색">#REF!</definedName>
    <definedName name="투스콘흙색">#REF!</definedName>
    <definedName name="투안전관리비">#REF!</definedName>
    <definedName name="투연금보험료">#REF!</definedName>
    <definedName name="투이윤">#REF!</definedName>
    <definedName name="투일반관리비">#REF!</definedName>
    <definedName name="투입">#REF!</definedName>
    <definedName name="투자액">#REF!</definedName>
    <definedName name="투재료비">#REF!</definedName>
    <definedName name="투찰">[504]도급!$B$1:$H$1053</definedName>
    <definedName name="투찰가대비표현장" hidden="1">{#N/A,#N/A,FALSE,"현장 NCR 분석";#N/A,#N/A,FALSE,"현장품질감사";#N/A,#N/A,FALSE,"현장품질감사"}</definedName>
    <definedName name="투찰표" hidden="1">{#N/A,#N/A,FALSE,"부대1"}</definedName>
    <definedName name="투퇴직공제부금비">#REF!</definedName>
    <definedName name="투환경보전비">#REF!</definedName>
    <definedName name="트랜치수량산출">[505]보차도경계석!$AZ$2</definedName>
    <definedName name="트럭트렉터및트레일러20노무비">[282]장비경비!$I$228</definedName>
    <definedName name="트레일러20경비">[282]장비경비!$G$228</definedName>
    <definedName name="트렉트렉터및트레일러20재료비">[282]장비경비!$H$228</definedName>
    <definedName name="특1">#REF!</definedName>
    <definedName name="특2">#REF!</definedName>
    <definedName name="특3">#REF!</definedName>
    <definedName name="특4">#REF!</definedName>
    <definedName name="특5">#REF!</definedName>
    <definedName name="특6">#REF!</definedName>
    <definedName name="특7">#REF!</definedName>
    <definedName name="특8">#REF!</definedName>
    <definedName name="특9">#REF!</definedName>
    <definedName name="특고">#REF!</definedName>
    <definedName name="특고압">#REF!</definedName>
    <definedName name="특고압케이블공">#REF!</definedName>
    <definedName name="특고압케이블전공">#REF!</definedName>
    <definedName name="특급">#REF!</definedName>
    <definedName name="특급기술자">#REF!</definedName>
    <definedName name="특급기술자노무비">'[164]용역비내역-진짜'!#REF!</definedName>
    <definedName name="특급원자력비파괴시험공">#REF!</definedName>
    <definedName name="특급자">#REF!,#REF!,#REF!,#REF!,#REF!,#REF!</definedName>
    <definedName name="특별">#REF!</definedName>
    <definedName name="특별인부" localSheetId="0">#REF!</definedName>
    <definedName name="특별인부">#REF!</definedName>
    <definedName name="특수비계공">#REF!</definedName>
    <definedName name="특수와공">#REF!</definedName>
    <definedName name="특수화공">#REF!</definedName>
    <definedName name="특약">[21]민자토목설변1차!#REF!</definedName>
    <definedName name="특약사항1">[21]민자토목설변1차!#REF!</definedName>
    <definedName name="특인">#REF!</definedName>
    <definedName name="특케" localSheetId="0">#REF!</definedName>
    <definedName name="특케">#REF!</definedName>
    <definedName name="틀공">#REF!</definedName>
    <definedName name="틀단중">[370]단중!$C$7:$P$17</definedName>
    <definedName name="틀바단면그림">INDIRECT("그림2!a"&amp;[325]구성1!$P$3)</definedName>
    <definedName name="틀바단면그림2">INDIRECT("그림2!a"&amp;[325]구성2!$P$3)</definedName>
    <definedName name="틀바단면그림3">INDIRECT("그림2!a"&amp;[325]구성3!$P$3)</definedName>
    <definedName name="틀바단면그림4">INDIRECT("그림2!a"&amp;[325]구성4!$P$3)</definedName>
    <definedName name="티브이">#REF!</definedName>
    <definedName name="티브이계">#REF!</definedName>
    <definedName name="티형관16">#REF!</definedName>
    <definedName name="티형관20">#REF!</definedName>
    <definedName name="티형관20_16">#REF!</definedName>
    <definedName name="티형관25">#REF!</definedName>
    <definedName name="티형관25_16">#REF!</definedName>
    <definedName name="티형관25_20">#REF!</definedName>
    <definedName name="티형관32">#REF!</definedName>
    <definedName name="티형관32_16">#REF!</definedName>
    <definedName name="티형관32_20">#REF!</definedName>
    <definedName name="티형관32_25">#REF!</definedName>
    <definedName name="티형관40">#REF!</definedName>
    <definedName name="티형관40_16">#REF!</definedName>
    <definedName name="티형관40_20">#REF!</definedName>
    <definedName name="티형관40_25">#REF!</definedName>
    <definedName name="티형관40_32">#REF!</definedName>
    <definedName name="티형관50">#REF!</definedName>
    <definedName name="티형관75">#REF!</definedName>
    <definedName name="팀별" hidden="1">{#N/A,#N/A,TRUE,"LOADCOVE";#N/A,#N/A,TRUE,"PAGE001";#N/A,#N/A,TRUE,"PAGE002";#N/A,#N/A,TRUE,"PAGE003";#N/A,#N/A,TRUE,"PAGE004";#N/A,#N/A,TRUE,"PAGE005";#N/A,#N/A,TRUE,"PAGE006";#N/A,#N/A,TRUE,"PAGE007";#N/A,#N/A,TRUE,"PAGE008";#N/A,#N/A,TRUE,"PAGE009";#N/A,#N/A,TRUE,"PAGE010";#N/A,#N/A,TRUE,"PAGE011";#N/A,#N/A,TRUE,"PAGE012";#N/A,#N/A,TRUE,"PAGE013"}</definedName>
    <definedName name="팁">[260]자재단가!$K$218</definedName>
    <definedName name="팁날">[147]자재단가!#REF!</definedName>
    <definedName name="ㅍ">BlankMacro1</definedName>
    <definedName name="ㅍ1" hidden="1">{#N/A,#N/A,FALSE,"명세표"}</definedName>
    <definedName name="ㅍ49">#REF!</definedName>
    <definedName name="ㅍㄴㅇㄹ" hidden="1">#REF!</definedName>
    <definedName name="ㅍㅇ">#REF!</definedName>
    <definedName name="ㅍㅇㄴ" hidden="1">{#N/A,#N/A,FALSE,"이태원철근"}</definedName>
    <definedName name="ㅍㅇㄹㄴㅇㅁ">#REF!</definedName>
    <definedName name="ㅍㅇㅁㅂ" hidden="1">{#N/A,#N/A,FALSE,"이태원철근"}</definedName>
    <definedName name="ㅍㅈ" hidden="1">{#N/A,#N/A,FALSE,"이태원철근"}</definedName>
    <definedName name="ㅍㅋㅌㅊㅍㅇㄷ" hidden="1">'[56]98수문일위'!$A$1:$P$2004</definedName>
    <definedName name="ㅍ큪ㅊㅋ" hidden="1">#REF!</definedName>
    <definedName name="ㅍㅌㅊ">#REF!</definedName>
    <definedName name="ㅍㅍ">[157]!BlankMacro1</definedName>
    <definedName name="ㅍㅍㅍ">[157]!BlankMacro1</definedName>
    <definedName name="ㅍㅍㅍㅍㅍ" hidden="1">{#N/A,#N/A,FALSE,"운반시간"}</definedName>
    <definedName name="ㅍㅍㅍㅍㅍㅍ" hidden="1">{#N/A,#N/A,FALSE,"조골재"}</definedName>
    <definedName name="ㅍㅍㅍㅍㅍㅍㅍ" hidden="1">{#N/A,#N/A,FALSE,"이태원철근"}</definedName>
    <definedName name="ㅍㅍㅍㅍㅍㅍㅍㅍ" hidden="1">{#N/A,#N/A,FALSE,"표지목차"}</definedName>
    <definedName name="ㅍㅎㄷ" hidden="1">{#N/A,#N/A,FALSE,"이태원철근"}</definedName>
    <definedName name="파">'[506]인건-측정'!#REF!</definedName>
    <definedName name="파1">[150]자료입력!$B$5</definedName>
    <definedName name="파5">[150]자료입력!$B$16</definedName>
    <definedName name="파고라노">#REF!</definedName>
    <definedName name="파고라재">#REF!</definedName>
    <definedName name="파군재교" hidden="1">{#N/A,#N/A,FALSE,"단면 제원"}</definedName>
    <definedName name="파이1">#REF!</definedName>
    <definedName name="파이2">#REF!</definedName>
    <definedName name="파이프펜던트">[98]DATA!$E$17:$F$26</definedName>
    <definedName name="파이프행가">#REF!</definedName>
    <definedName name="파일" hidden="1">#REF!</definedName>
    <definedName name="파일개소">#REF!</definedName>
    <definedName name="파일길이">'[10]#REF'!$K$9</definedName>
    <definedName name="파일본수">#REF!</definedName>
    <definedName name="파일종갯수">'[10]#REF'!$M$9</definedName>
    <definedName name="파일횡갯수">'[10]#REF'!$L$9</definedName>
    <definedName name="파주와동">[198]표지!#REF!</definedName>
    <definedName name="판넬" hidden="1">{"'단계별시설공사비'!$A$3:$K$51"}</definedName>
    <definedName name="판넬자재">#REF!</definedName>
    <definedName name="판넬조립공">#REF!</definedName>
    <definedName name="판석노">#REF!</definedName>
    <definedName name="판석재">#REF!</definedName>
    <definedName name="판재">#REF!</definedName>
    <definedName name="판재미송">[147]자재단가!#REF!</definedName>
    <definedName name="팔" hidden="1">#REF!</definedName>
    <definedName name="팥배나무H3.0">#REF!</definedName>
    <definedName name="팽나무H4.0">#REF!</definedName>
    <definedName name="팽창보급수">[158]!팽창보급수</definedName>
    <definedName name="팽창탱크">[158]!팽창탱크</definedName>
    <definedName name="퍼티">#REF!</definedName>
    <definedName name="펌프구경">#REF!</definedName>
    <definedName name="펌프장">[466]약품공급2!#REF!</definedName>
    <definedName name="페이지" localSheetId="0">VLOOKUP(#REF!,자재단가표,#REF!)</definedName>
    <definedName name="페이지">VLOOKUP(#REF!,자재단가표,#REF!)</definedName>
    <definedName name="페인트">#REF!</definedName>
    <definedName name="페인트갈색1급">#REF!</definedName>
    <definedName name="페인트갈색2급">#REF!</definedName>
    <definedName name="페인트백색1급">#REF!</definedName>
    <definedName name="페인트백색2급">#REF!</definedName>
    <definedName name="페인트황색1급">#REF!</definedName>
    <definedName name="페인트황색2급">#REF!</definedName>
    <definedName name="편락관100_80">#REF!</definedName>
    <definedName name="편락관150_100">#REF!</definedName>
    <definedName name="편락관150_80">#REF!</definedName>
    <definedName name="편락관200_100">#REF!</definedName>
    <definedName name="편락관200_150">#REF!</definedName>
    <definedName name="편락관200_80">#REF!</definedName>
    <definedName name="편락관300_100">#REF!</definedName>
    <definedName name="편락관300_150">#REF!</definedName>
    <definedName name="편락관300_200">#REF!</definedName>
    <definedName name="편락관400_150">#REF!</definedName>
    <definedName name="편락관400_200">#REF!</definedName>
    <definedName name="편락관400_300">#REF!</definedName>
    <definedName name="편락관500_200">#REF!</definedName>
    <definedName name="편락관500_300">#REF!</definedName>
    <definedName name="편락관500_400">#REF!</definedName>
    <definedName name="평강건설">#REF!</definedName>
    <definedName name="평균H">#REF!</definedName>
    <definedName name="평균높이">#REF!</definedName>
    <definedName name="평단가">#REF!</definedName>
    <definedName name="평당">#REF!</definedName>
    <definedName name="평당가">#REF!</definedName>
    <definedName name="평당단가" hidden="1">[321]인사자료총집계!#REF!</definedName>
    <definedName name="평당비교전체" hidden="1">#REF!</definedName>
    <definedName name="평떼">'[10]#REF'!$AR$45</definedName>
    <definedName name="평안">#REF!</definedName>
    <definedName name="평야부자재">#REF!</definedName>
    <definedName name="평의자노">#REF!</definedName>
    <definedName name="평의자재">#REF!</definedName>
    <definedName name="평형_48세대">#N/A</definedName>
    <definedName name="평화설비">#REF!</definedName>
    <definedName name="폐경비금액">#REF!</definedName>
    <definedName name="폐경비단가">#REF!</definedName>
    <definedName name="폐기량산출">[157]!폐기량산출</definedName>
    <definedName name="폐기물">{"Book1","수시.XLS"}</definedName>
    <definedName name="폐기물내역서">템플리트모듈6</definedName>
    <definedName name="폐기물수수료">#REF!</definedName>
    <definedName name="폐기물운반">#REF!</definedName>
    <definedName name="폐기물적재">#REF!</definedName>
    <definedName name="폐기물집계표">집</definedName>
    <definedName name="폐기물처리">#REF!</definedName>
    <definedName name="폐기물처리비">[209]고막원폐기물!$I$12</definedName>
    <definedName name="폐노무비금액">#REF!</definedName>
    <definedName name="폐노무비단가">#REF!</definedName>
    <definedName name="폐부가세">[507]폐기물!#REF!</definedName>
    <definedName name="폐수량">#REF!</definedName>
    <definedName name="폐임시">[209]고막원폐기물!#REF!</definedName>
    <definedName name="폐재료비금액">#REF!</definedName>
    <definedName name="폐재료비단가">#REF!</definedName>
    <definedName name="폐추니아">#REF!</definedName>
    <definedName name="포당초">[228]포장공!$E:$E,[228]포장공!$G:$G</definedName>
    <definedName name="포변경">[228]포장공!#REF!,[228]포장공!#REF!</definedName>
    <definedName name="포설공">'[167]단가 및 재료비'!$AA$72</definedName>
    <definedName name="포장">#REF!</definedName>
    <definedName name="포장T">#REF!</definedName>
    <definedName name="포장공">#REF!</definedName>
    <definedName name="포장공계">#REF!</definedName>
    <definedName name="포장공내역서적용수량." hidden="1">#REF!</definedName>
    <definedName name="포장공사">#REF!</definedName>
    <definedName name="포장공수량집계표">#REF!</definedName>
    <definedName name="포장두께">#REF!</definedName>
    <definedName name="포장재">{#N/A,#N/A,FALSE,"골재소요량";#N/A,#N/A,FALSE,"골재소요량"}</definedName>
    <definedName name="포장재료">#REF!</definedName>
    <definedName name="포장재집계">{#N/A,#N/A,FALSE,"2~8번"}</definedName>
    <definedName name="포항내역서">[508]견적서!#REF!</definedName>
    <definedName name="포항학전">[329]적현로!#REF!</definedName>
    <definedName name="포화">#REF!</definedName>
    <definedName name="폭">#REF!</definedName>
    <definedName name="폭b1">#REF!</definedName>
    <definedName name="폭b2">#REF!</definedName>
    <definedName name="폭B3">#REF!</definedName>
    <definedName name="폭B4">#REF!</definedName>
    <definedName name="폭원">#REF!</definedName>
    <definedName name="표">[0]!표</definedName>
    <definedName name="표4">#REF!</definedName>
    <definedName name="표면보호경비">#REF!</definedName>
    <definedName name="표면보호노무비">#REF!</definedName>
    <definedName name="표면보호재료비">#REF!</definedName>
    <definedName name="표면처리">#REF!</definedName>
    <definedName name="표준공수">#REF!</definedName>
    <definedName name="표지">#REF!</definedName>
    <definedName name="표지001">#N/A</definedName>
    <definedName name="표지01">#N/A</definedName>
    <definedName name="표지1">[198]표지!$A$1:$G$14</definedName>
    <definedName name="표지2">#REF!</definedName>
    <definedName name="표지4" hidden="1">#REF!</definedName>
    <definedName name="표지5">BlankMacro1</definedName>
    <definedName name="표지중">[141]!표지중</definedName>
    <definedName name="표지최하">[158]!표지최하</definedName>
    <definedName name="표지하">[141]!표지하</definedName>
    <definedName name="표층다짐1">[246]단위량당중기사용료!#REF!</definedName>
    <definedName name="표층다짐2">[246]단위량당중기사용료!#REF!</definedName>
    <definedName name="표층다짐3">[246]단위량당중기사용료!#REF!</definedName>
    <definedName name="표층운반">[246]단위량당중기사용료!#REF!</definedName>
    <definedName name="표층포설">[246]단위량당중기사용료!#REF!</definedName>
    <definedName name="표표표표">#REF!</definedName>
    <definedName name="표품_통신_6_13">#REF!</definedName>
    <definedName name="품" localSheetId="0">#REF!</definedName>
    <definedName name="품">#REF!</definedName>
    <definedName name="품_________명">#REF!</definedName>
    <definedName name="품_______명">#REF!</definedName>
    <definedName name="품____명">#REF!</definedName>
    <definedName name="품___명">#REF!</definedName>
    <definedName name="품명">'[10]#REF'!$B$5:$N$20</definedName>
    <definedName name="품명2">'[10]#REF'!$B$5:$N$20</definedName>
    <definedName name="품목">#REF!</definedName>
    <definedName name="품목명">INDIRECT([371]매입매출관리!XFD1)</definedName>
    <definedName name="품목코드">#REF!</definedName>
    <definedName name="품셈">#REF!</definedName>
    <definedName name="품셈2">#REF!</definedName>
    <definedName name="품셈공종">[509]품셈TABLE!$C$2:$C$50</definedName>
    <definedName name="품셈근거">#REF!</definedName>
    <definedName name="품셈단가">[509]품셈TABLE!$D$2:$D$50</definedName>
    <definedName name="품셈총괄" localSheetId="0">#REF!</definedName>
    <definedName name="품셈총괄">#REF!</definedName>
    <definedName name="품신">#REF!</definedName>
    <definedName name="품위내역서">BlankMacro1</definedName>
    <definedName name="품의">[510]DB!$A$1:$IV$950</definedName>
    <definedName name="품의3">#REF!</definedName>
    <definedName name="품의서1">[511]을!$1:$239</definedName>
    <definedName name="품의서AB">#REF!</definedName>
    <definedName name="품종">#REF!</definedName>
    <definedName name="품품품셈셈">#REF!</definedName>
    <definedName name="풍납동" hidden="1">#REF!</definedName>
    <definedName name="풍납동아파트" hidden="1">#REF!</definedName>
    <definedName name="풍화0_3">#REF!</definedName>
    <definedName name="풍화12_15">#REF!</definedName>
    <definedName name="풍화15_18">#REF!</definedName>
    <definedName name="풍화3_6">#REF!</definedName>
    <definedName name="풍화6_9">#REF!</definedName>
    <definedName name="풍화9_12">#REF!</definedName>
    <definedName name="풍화암">'[10]#REF'!$M$9:$M$199</definedName>
    <definedName name="풍화암개소">'[10]#REF'!$N$9:$N$199</definedName>
    <definedName name="풍화토">#REF!</definedName>
    <definedName name="풍화합">#REF!</definedName>
    <definedName name="프라이드">'[167]단가 및 재료비'!$S$144</definedName>
    <definedName name="프라이머">#REF!</definedName>
    <definedName name="프라이머융착식">[282]자재단가!$K$167</definedName>
    <definedName name="프라임코트">[246]단위량당중기사용료!#REF!</definedName>
    <definedName name="프랜트전공">#REF!</definedName>
    <definedName name="프로">INDIRECT("항목"&amp;MATCH(#REF!,주항목,0))</definedName>
    <definedName name="프로파일형태">OFFSET([325]그림2!$B$1,0,0,COUNTA([325]그림2!$B:$B),1)</definedName>
    <definedName name="프로판가스">'[167]단가 및 재료비'!$S$145</definedName>
    <definedName name="플">#N/A</definedName>
    <definedName name="플라타너스B8">[164]데이타!$E$552</definedName>
    <definedName name="플랜야">#REF!</definedName>
    <definedName name="플랜제관공">#REF!</definedName>
    <definedName name="플랜주">#REF!</definedName>
    <definedName name="플랜지단관100">#REF!</definedName>
    <definedName name="플랜지단관150">#REF!</definedName>
    <definedName name="플랜지단관200">#REF!</definedName>
    <definedName name="플랜지단관250">#REF!</definedName>
    <definedName name="플랜지단관300">#REF!</definedName>
    <definedName name="플랜지단관350">#REF!</definedName>
    <definedName name="플랜지단관400">#REF!</definedName>
    <definedName name="플랜지단관500">#REF!</definedName>
    <definedName name="플랜지단관600">#REF!</definedName>
    <definedName name="플랜지단관700">#REF!</definedName>
    <definedName name="플랜지단관80">#REF!</definedName>
    <definedName name="플랜지단관800">#REF!</definedName>
    <definedName name="플랜지돌출폭">'[347]4.2유효폭의 계산'!$N$28</definedName>
    <definedName name="플랜지팻킹100">[10]자재단가!#REF!</definedName>
    <definedName name="플랜지팻킹80">#REF!</definedName>
    <definedName name="플랜지펫킹100">#REF!</definedName>
    <definedName name="플랜지펫킹150">#REF!</definedName>
    <definedName name="플랜지펫킹200">#REF!</definedName>
    <definedName name="플랜지펫킹250">#REF!</definedName>
    <definedName name="플랜지펫킹300">#REF!</definedName>
    <definedName name="플랜지펫킹350">#REF!</definedName>
    <definedName name="플랜지펫킹400">#REF!</definedName>
    <definedName name="플랜지펫킹500">#REF!</definedName>
    <definedName name="플랜지펫킹600">#REF!</definedName>
    <definedName name="플랜지펫킹700">#REF!</definedName>
    <definedName name="플랜지펫킹800">#REF!</definedName>
    <definedName name="플랜지폭">#REF!</definedName>
    <definedName name="플랜트">#REF!</definedName>
    <definedName name="플랜트공">#REF!</definedName>
    <definedName name="플랜트기계설치공">#REF!</definedName>
    <definedName name="플랜트배관공">#REF!</definedName>
    <definedName name="플랜트용접공">#REF!</definedName>
    <definedName name="플랜트전공" localSheetId="0">#REF!</definedName>
    <definedName name="플랜트전공">#REF!</definedName>
    <definedName name="플랜트제관공">#REF!</definedName>
    <definedName name="플랜트특수용접공">#REF!</definedName>
    <definedName name="플렌트기계설치공">#REF!</definedName>
    <definedName name="플렌트배관공">#REF!</definedName>
    <definedName name="플렌트용접공">#REF!</definedName>
    <definedName name="플렌트전공">#REF!</definedName>
    <definedName name="플렌트제관공">#REF!</definedName>
    <definedName name="플렌트특수용접공">#REF!</definedName>
    <definedName name="플륨관1000">#REF!</definedName>
    <definedName name="플륨관300">#REF!</definedName>
    <definedName name="플륨관400">#REF!</definedName>
    <definedName name="플륨관500">#REF!</definedName>
    <definedName name="플륨관600">#REF!</definedName>
    <definedName name="플륨관700">#REF!</definedName>
    <definedName name="플륨관800">#REF!</definedName>
    <definedName name="플륨관900">#REF!</definedName>
    <definedName name="플주">#REF!</definedName>
    <definedName name="피" hidden="1">{#N/A,#N/A,FALSE,"견적갑지";#N/A,#N/A,FALSE,"총괄표";#N/A,#N/A,FALSE,"철골공사";#N/A,#N/A,FALSE,"토목공사";#N/A,#N/A,FALSE,"판넬전기공사"}</definedName>
    <definedName name="피간접">#REF!</definedName>
    <definedName name="피경비">#REF!</definedName>
    <definedName name="피관리">#REF!</definedName>
    <definedName name="피라칸사스H1.5">#REF!</definedName>
    <definedName name="피로티" hidden="1">{#N/A,#N/A,FALSE,"이태원철근"}</definedName>
    <definedName name="피로티1" hidden="1">{#N/A,#N/A,FALSE,"이태원철근"}</definedName>
    <definedName name="피뢰">[512]공량산출근거서!$C$135:$H$147</definedName>
    <definedName name="피보험">#REF!</definedName>
    <definedName name="피복두께">[383]단위수량!$C$12</definedName>
    <definedName name="피복비">[169]Sheet1!$K$27</definedName>
    <definedName name="피부가">#REF!</definedName>
    <definedName name="피스표">'[513]9GNG운반'!#REF!</definedName>
    <definedName name="피안전">#REF!</definedName>
    <definedName name="피어지름">#REF!</definedName>
    <definedName name="피이소켓16">#REF!</definedName>
    <definedName name="피이소켓20">#REF!</definedName>
    <definedName name="피이소켓25">#REF!</definedName>
    <definedName name="피이소켓40">#REF!</definedName>
    <definedName name="피이소켓50">#REF!</definedName>
    <definedName name="피이소켓75">#REF!</definedName>
    <definedName name="피이양후렌지관_100">#REF!</definedName>
    <definedName name="피이양후렌지관_150">#REF!</definedName>
    <definedName name="피이양후렌지관_200">#REF!</definedName>
    <definedName name="피이양후렌지관_75">#REF!</definedName>
    <definedName name="피이윤">#REF!</definedName>
    <definedName name="피이직관_50">#REF!</definedName>
    <definedName name="피이직관100">#REF!</definedName>
    <definedName name="피이직관150">#REF!</definedName>
    <definedName name="피이직관16">#REF!</definedName>
    <definedName name="피이직관20">#REF!</definedName>
    <definedName name="피이직관200">#REF!</definedName>
    <definedName name="피이직관25">#REF!</definedName>
    <definedName name="피이직관30">#REF!</definedName>
    <definedName name="피이직관40">#REF!</definedName>
    <definedName name="피이직관50">#REF!</definedName>
    <definedName name="피이직관50_m">#REF!</definedName>
    <definedName name="피이직관75">#REF!</definedName>
    <definedName name="피이후렌지단관_100">#REF!</definedName>
    <definedName name="피이후렌지단관_150">#REF!</definedName>
    <definedName name="피이후렌지단관_200">#REF!</definedName>
    <definedName name="피이후렌지단관_75">#REF!</definedName>
    <definedName name="필지수" localSheetId="0">#REF!</definedName>
    <definedName name="필지수">#REF!</definedName>
    <definedName name="필터2" localSheetId="0">#REF!</definedName>
    <definedName name="필터2">#REF!</definedName>
    <definedName name="필터링">#REF!,#REF!,#REF!</definedName>
    <definedName name="ㅎ">#REF!</definedName>
    <definedName name="ㅎ1">#REF!</definedName>
    <definedName name="ㅎ10">#REF!</definedName>
    <definedName name="ㅎ114">#REF!</definedName>
    <definedName name="ㅎ115">#REF!</definedName>
    <definedName name="ㅎ143">#REF!</definedName>
    <definedName name="ㅎ2628">#REF!</definedName>
    <definedName name="ㅎ314">#REF!</definedName>
    <definedName name="ㅎ384">#REF!</definedName>
    <definedName name="ㅎ4ㄷㅈ" hidden="1">{#N/A,#N/A,FALSE,"이태원철근"}</definedName>
    <definedName name="ㅎ5" hidden="1">{#N/A,#N/A,FALSE,"골재소요량";#N/A,#N/A,FALSE,"골재소요량"}</definedName>
    <definedName name="ㅎ605">#REF!</definedName>
    <definedName name="ㅎ662">#REF!</definedName>
    <definedName name="ㅎ940">#REF!</definedName>
    <definedName name="ㅎㄱ">BlankMacro1</definedName>
    <definedName name="ㅎㄱㄷㅂㅈ" hidden="1">{#N/A,#N/A,FALSE,"이태원철근"}</definedName>
    <definedName name="ㅎㄱㄷㅈ" hidden="1">{#N/A,#N/A,FALSE,"이태원철근"}</definedName>
    <definedName name="ㅎㄱㅈ" hidden="1">{#N/A,#N/A,FALSE,"이태원철근"}</definedName>
    <definedName name="ㅎㄴ">[0]!REUIHGURI</definedName>
    <definedName name="ㅎㄴㅁㄹㅇㄹㄴ" hidden="1">{#N/A,"수불부",FALSE,"사급자재수불서";#N/A,"수불부",FALSE,"사급자재수불서"}</definedName>
    <definedName name="ㅎㄴㅇㅁㄹ" hidden="1">'[514]98수문일위'!$A$1:$P$2004</definedName>
    <definedName name="ㅎㄷ" hidden="1">{#N/A,#N/A,FALSE,"이태원철근"}</definedName>
    <definedName name="ㅎㄷㅁ">#REF!</definedName>
    <definedName name="ㅎㄷㅈ" hidden="1">{#N/A,#N/A,FALSE,"명세표"}</definedName>
    <definedName name="ㅎㄷㅈㅈ" hidden="1">{#N/A,#N/A,FALSE,"이태원철근"}</definedName>
    <definedName name="ㅎㄹ" hidden="1">#REF!</definedName>
    <definedName name="ㅎㄹㄹ">#REF!</definedName>
    <definedName name="ㅎㄹㅇㅀ" hidden="1">{#N/A,#N/A,FALSE,"부대1"}</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라ㅓㅓㅗㅎ라러" hidden="1">{#N/A,#N/A,FALSE,"이태원철근"}</definedName>
    <definedName name="ㅎ러ㅗ엉ㅎ러ㅗㅎㄹㅇ" hidden="1">{#N/A,#N/A,FALSE,"이태원철근"}</definedName>
    <definedName name="ㅎ로ㅎ" hidden="1">#REF!</definedName>
    <definedName name="ㅎ로ㅓ" hidden="1">{#N/A,#N/A,FALSE,"운반시간"}</definedName>
    <definedName name="ㅎ류">[0]!SDRFE</definedName>
    <definedName name="ㅎㅀㅀㅀㅀㄹ" hidden="1">{#N/A,#N/A,FALSE,"CCTV"}</definedName>
    <definedName name="ㅎㅂㄷ" hidden="1">{#N/A,#N/A,FALSE,"배수2"}</definedName>
    <definedName name="ㅎㅂㄷㄱ">#REF!</definedName>
    <definedName name="ㅎㅅㅎ">BlankMacro1</definedName>
    <definedName name="ㅎㅇ" hidden="1">{"'용역비'!$A$4:$C$8"}</definedName>
    <definedName name="ㅎㅇㄶㄷㄱ" hidden="1">#REF!</definedName>
    <definedName name="ㅎㅇㄹ" hidden="1">#REF!</definedName>
    <definedName name="ㅎㅇㅀㅇㅀㅇㅎ" hidden="1">{#N/A,#N/A,FALSE,"표지목차"}</definedName>
    <definedName name="ㅎㅇㅇㅀㅎㄹ" hidden="1">{#N/A,#N/A,FALSE,"속도"}</definedName>
    <definedName name="ㅎ오" hidden="1">{"'용역비'!$A$4:$C$8"}</definedName>
    <definedName name="ㅎㅍ">#REF!</definedName>
    <definedName name="ㅎㅎ" hidden="1">#REF!</definedName>
    <definedName name="ㅎㅎ1">[157]!BlankMacro1</definedName>
    <definedName name="ㅎㅎㄷㅁㅂ">#REF!</definedName>
    <definedName name="ㅎㅎㅎ">[0]!ㅎㅎㅎ</definedName>
    <definedName name="ㅎㅎㅎ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ㅎ">#REF!</definedName>
    <definedName name="ㅎㅎㅎㅎㅎ">#REF!</definedName>
    <definedName name="ㅎㅎㅎㅎㅎㅎ">#REF!</definedName>
    <definedName name="ㅎㅎㅎㅎㅎㅎㅎ" hidden="1">{#N/A,#N/A,FALSE,"골재소요량";#N/A,#N/A,FALSE,"골재소요량"}</definedName>
    <definedName name="ㅎㅎㅎㅎㅎㅎㅎㅎ">#REF!</definedName>
    <definedName name="ㅎㅎㅎㅎㅎㅎㅎㅎㅎㅎ">#REF!</definedName>
    <definedName name="ㅎㅎㅎㅎㅎㅎㅎㅎㅎㅎㅎ">#REF!</definedName>
    <definedName name="ㅎㅎㅎㅎㅎㅎㅎㅎㅎㅎㅎㅎㅎ">#REF!</definedName>
    <definedName name="ㅎㅎㅎㅎㅎㅎㅎㅎㅎㅎㅎㅎㅎㅎㅎ">#REF!</definedName>
    <definedName name="ㅎㅎㅎㅎㅎㅎㅎㅎㅎㅎㅎㅎㅎㅎㅎㅎ">#REF!</definedName>
    <definedName name="ㅎㅎㅎㅎㅎㅎㅎㅎㅎㅎㅎㅎㅎㅎㅎㅎㅎ">#REF!</definedName>
    <definedName name="ㅎㅎㅎㅎㅎㅎㅎㅎㅎㅎㅎㅎㅎㅎㅎㅎㅎㅎㅎ">#REF!</definedName>
    <definedName name="ㅎㅎㅎㅎㅎㅎㅎㅎㅎㅎㅎㅎㅎㅎㅎㅎㅎㅎㅎㅎ">#REF!</definedName>
    <definedName name="ㅎㅎㅎㅎㅎㅎㅎㅎㅎㅎㅎㅎㅎㅎㅎㅎㅎㅎㅎㅎㅎㅎ">#REF!</definedName>
    <definedName name="ㅎㅎㅎㅎㅎㅎㅎㅎㅎㅎㅎㅎㅎㅎㅎㅎㅎㅎㅎㅎㅎㅎㅎㅎㅎㅎㅎ">#REF!</definedName>
    <definedName name="ㅎㅎㅎㅎㅎㅎㅎㅎㅎㅎㅎㅎㅎㅎㅎㅎㅎㅎㅎㅎㅎㅎㅎㅎㅎㅎㅎㅎㅎㅎㅎㅎ">#REF!</definedName>
    <definedName name="ㅎㅎㅎㅎㅎㅎㅎㅎㅎㅎㅎㅎㅎㅎㅎㅎㅎㅎㅎㅎㅎㅎㅎㅎㅎㅎㅎㅎㅎㅎㅎㅎㅎㅎ">#REF!</definedName>
    <definedName name="ㅎㅎㅎㅎㅎㅎㅎㅎㅎㅎㅎㅎㅎㅎㅎㅎㅎㅎㅎㅎㅎㅎㅎㅎㅎㅎㅎㅎㅎㅎㅎㅎㅎㅎㅎ">#REF!</definedName>
    <definedName name="ㅎㅎㅎㅎㅎㅎㅎㅎㅎㅎㅎㅎㅎㅎㅎㅎㅎㅎㅎㅎㅎㅎㅎㅎㅎㅎㅎㅎㅎㅎㅎㅎㅎㅎㅎㅎㅎ">#REF!</definedName>
    <definedName name="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ㅎㅎㅎㅎㅎㅎㅎ">#REF!</definedName>
    <definedName name="하">'[10]#REF'!$C$19</definedName>
    <definedName name="하0">[150]자료입력!$B$13</definedName>
    <definedName name="하1">[150]자료입력!$B$5</definedName>
    <definedName name="하2">[150]자료입력!$B$10</definedName>
    <definedName name="하3">[150]자료입력!$B$11</definedName>
    <definedName name="하4">[150]자료입력!$B$12</definedName>
    <definedName name="하5">#REF!</definedName>
    <definedName name="하6">#REF!</definedName>
    <definedName name="하7">#REF!</definedName>
    <definedName name="하8">#REF!</definedName>
    <definedName name="하나">BlankMacro1</definedName>
    <definedName name="하나2">BlankMacro1</definedName>
    <definedName name="하나틈">'[252]고창터널(고창방향)'!#REF!</definedName>
    <definedName name="하늘" hidden="1">{#N/A,#N/A,FALSE,"전력간선"}</definedName>
    <definedName name="하도">#REF!</definedName>
    <definedName name="하도4" hidden="1">255</definedName>
    <definedName name="하도6" hidden="1">255</definedName>
    <definedName name="하도급">#REF!</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7">'[515]원가&amp;하도급원가'!#REF!</definedName>
    <definedName name="하도급8" hidden="1">255</definedName>
    <definedName name="하도급관리계획서">#REF!</definedName>
    <definedName name="하도급ㄴ역">#REF!</definedName>
    <definedName name="하도급내역">#REF!</definedName>
    <definedName name="하도급사항">#REF!</definedName>
    <definedName name="하도급원가1">#REF!</definedName>
    <definedName name="하도급원가2">#REF!</definedName>
    <definedName name="하도내역">#REF!</definedName>
    <definedName name="하도비율">#REF!</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업체명">#N/A</definedName>
    <definedName name="하도원가">#REF!</definedName>
    <definedName name="하도집계">#REF!</definedName>
    <definedName name="하동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부">#REF!</definedName>
    <definedName name="하부공">#REF!</definedName>
    <definedName name="하부공_기초">#REF!</definedName>
    <definedName name="하부슬라브">'[10]#REF'!#REF!</definedName>
    <definedName name="하부플랜지두께">#REF!</definedName>
    <definedName name="하수도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아드">[516]실행내역!#REF!</definedName>
    <definedName name="하이얀" hidden="1">{#N/A,#N/A,FALSE,"이태원철근"}</definedName>
    <definedName name="하자보수">[346]수지!#REF!</definedName>
    <definedName name="하자보수공종1">OFFSET(#REF!,0,0,COUNTA(#REF!),1)</definedName>
    <definedName name="하중">#REF!</definedName>
    <definedName name="하지원" hidden="1">{#N/A,#N/A,FALSE,"지침";#N/A,#N/A,FALSE,"환경분석";#N/A,#N/A,FALSE,"Sheet16"}</definedName>
    <definedName name="하폭">#REF!</definedName>
    <definedName name="하하">#REF!</definedName>
    <definedName name="하하하" hidden="1">{#N/A,#N/A,FALSE,"명세표"}</definedName>
    <definedName name="하하하1" hidden="1">{#N/A,#N/A,FALSE,"명세표"}</definedName>
    <definedName name="하한선" hidden="1">{#N/A,#N/A,FALSE,"배수2"}</definedName>
    <definedName name="하히">BlankMacro1</definedName>
    <definedName name="하ㅓㅏ">#REF!</definedName>
    <definedName name="학">[101]설명서!#REF!</definedName>
    <definedName name="학교">#REF!</definedName>
    <definedName name="학교2">#REF!</definedName>
    <definedName name="학자보조금">#REF!</definedName>
    <definedName name="한" hidden="1">{#N/A,#N/A,FALSE,"명세표"}</definedName>
    <definedName name="한교1호">#REF!</definedName>
    <definedName name="한교2호">#REF!</definedName>
    <definedName name="한교3호">#REF!</definedName>
    <definedName name="한국">[0]!jhg</definedName>
    <definedName name="한국통신">#REF!</definedName>
    <definedName name="한국학">[198]표지!#REF!</definedName>
    <definedName name="한글노무비">#REF!</definedName>
    <definedName name="한라구절초">#REF!</definedName>
    <definedName name="한식목공">#REF!</definedName>
    <definedName name="한식목공조공">#REF!</definedName>
    <definedName name="한식미장공">#REF!</definedName>
    <definedName name="한식와공">#REF!</definedName>
    <definedName name="한식와공조공">#REF!</definedName>
    <definedName name="한전2">[477]내역!#REF!</definedName>
    <definedName name="한전공사비">#REF!,#REF!</definedName>
    <definedName name="한전불입금">[209]내역서!$I$114</definedName>
    <definedName name="한전수" hidden="1">{#N/A,#N/A,FALSE,"명세표"}</definedName>
    <definedName name="한전수탁비">'[170]단가 (2)'!$H$17</definedName>
    <definedName name="할석공">[428]노임단가!#REF!</definedName>
    <definedName name="할인률">#REF!</definedName>
    <definedName name="할인율">#REF!</definedName>
    <definedName name="할증" localSheetId="0">#REF!</definedName>
    <definedName name="할증">#REF!</definedName>
    <definedName name="할증율">#REF!</definedName>
    <definedName name="함">#REF!</definedName>
    <definedName name="함석공">#REF!</definedName>
    <definedName name="함석공계">#REF!</definedName>
    <definedName name="함판3">'[30]#REF'!$AG$77</definedName>
    <definedName name="합_______계">#REF!</definedName>
    <definedName name="合____計">#N/A</definedName>
    <definedName name="합1_40">#REF!</definedName>
    <definedName name="합2_25">#REF!</definedName>
    <definedName name="합2_40">#REF!</definedName>
    <definedName name="합3_25">#REF!</definedName>
    <definedName name="합계">합계</definedName>
    <definedName name="합계1">#REF!</definedName>
    <definedName name="합계2">#REF!</definedName>
    <definedName name="합계3">#REF!</definedName>
    <definedName name="합성강성3Span">#REF!</definedName>
    <definedName name="합성단면적3Span">#REF!</definedName>
    <definedName name="합판">'[167]단가 및 재료비'!$S$170</definedName>
    <definedName name="합판_T_12MM">#REF!</definedName>
    <definedName name="합판_T_15MM">#REF!</definedName>
    <definedName name="합판12">[168]자재단가!$K$185</definedName>
    <definedName name="합판15">#REF!</definedName>
    <definedName name="합판4">'[30]#REF'!$AG$80</definedName>
    <definedName name="합판4회">#REF!</definedName>
    <definedName name="합판6">#REF!</definedName>
    <definedName name="합판6회">#REF!</definedName>
    <definedName name="합판거푸집">#REF!</definedName>
    <definedName name="합판노">#REF!</definedName>
    <definedName name="합판재">#REF!</definedName>
    <definedName name="항공사진고급" localSheetId="0">#REF!</definedName>
    <definedName name="항공사진고급">#REF!</definedName>
    <definedName name="항공사진중급">#REF!</definedName>
    <definedName name="항공사진초급">#REF!</definedName>
    <definedName name="항공장애구" hidden="1">{#N/A,#N/A,FALSE,"현장 NCR 분석";#N/A,#N/A,FALSE,"현장품질감사";#N/A,#N/A,FALSE,"현장품질감사"}</definedName>
    <definedName name="항공장애등">#REF!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7" localSheetId="0">#REF!</definedName>
    <definedName name="항목7">#REF!</definedName>
    <definedName name="항목8" localSheetId="0">#REF!</definedName>
    <definedName name="항목8">#REF!</definedName>
    <definedName name="항목9" localSheetId="0">#REF!</definedName>
    <definedName name="항목9">#REF!</definedName>
    <definedName name="항목별사" hidden="1">{#N/A,#N/A,FALSE,"Sheet1";#N/A,#N/A,FALSE,"Sheet2";#N/A,#N/A,FALSE,"TAB96-1"}</definedName>
    <definedName name="항법사">#REF!</definedName>
    <definedName name="항타길이_경사">'[10]#REF'!$C$146</definedName>
    <definedName name="항타길이_수직">'[10]#REF'!$C$141</definedName>
    <definedName name="해당화">#REF!</definedName>
    <definedName name="해사">'[10]#REF'!$E$9</definedName>
    <definedName name="해송H3.0xW1.2xR10">#REF!</definedName>
    <definedName name="해송H3.5xW1.5xR12">#REF!</definedName>
    <definedName name="해양중점3" hidden="1">{#N/A,#N/A,TRUE,"LOADCOVE";#N/A,#N/A,TRUE,"PAGE001";#N/A,#N/A,TRUE,"PAGE002";#N/A,#N/A,TRUE,"PAGE003";#N/A,#N/A,TRUE,"PAGE004";#N/A,#N/A,TRUE,"PAGE005";#N/A,#N/A,TRUE,"PAGE006";#N/A,#N/A,TRUE,"PAGE007";#N/A,#N/A,TRUE,"PAGE008";#N/A,#N/A,TRUE,"PAGE009";#N/A,#N/A,TRUE,"PAGE010";#N/A,#N/A,TRUE,"PAGE011";#N/A,#N/A,TRUE,"PAGE012";#N/A,#N/A,TRUE,"PAGE013"}</definedName>
    <definedName name="햄머">#REF!</definedName>
    <definedName name="행">#REF!</definedName>
    <definedName name="행사비">#REF!</definedName>
    <definedName name="행삭제">[11]조건표!$P$4</definedName>
    <definedName name="행선안내게시기설비">#REF!</definedName>
    <definedName name="행열변환_1.행열변환_1">[517]!행열변환_1.행열변환_1</definedName>
    <definedName name="행열변환_2.행열변환_2">[517]!행열변환_2.행열변환_2</definedName>
    <definedName name="행열변환_3.행열변환_3">[518]!행열변환_3.행열변환_3</definedName>
    <definedName name="행열변환_4.행열변환_4">[519]!행열변환_4.행열변환_4</definedName>
    <definedName name="행정협조">#REF!</definedName>
    <definedName name="향남1_40">#REF!</definedName>
    <definedName name="향남2_25">#REF!</definedName>
    <definedName name="향남2_40">#REF!</definedName>
    <definedName name="향남3_25">#REF!</definedName>
    <definedName name="허용전류">#REF!</definedName>
    <definedName name="허창영">#REF!,#REF!</definedName>
    <definedName name="허팡">[0]!dgh</definedName>
    <definedName name="허ㅗ러">BlankMacro1</definedName>
    <definedName name="허ㅗ허ㅎ" hidden="1">#REF!</definedName>
    <definedName name="헌치">#REF!</definedName>
    <definedName name="헌치1">#REF!</definedName>
    <definedName name="헌치2">#REF!</definedName>
    <definedName name="헌치H">'[10]#REF'!#REF!</definedName>
    <definedName name="헌치V">'[10]#REF'!#REF!</definedName>
    <definedName name="헌치길이">#REF!</definedName>
    <definedName name="헐기경">#REF!</definedName>
    <definedName name="헐기노">#REF!</definedName>
    <definedName name="헐기재">#REF!</definedName>
    <definedName name="헐기총">#REF!</definedName>
    <definedName name="혀">#REF!</definedName>
    <definedName name="혀쇼ㅕ" hidden="1">#REF!</definedName>
    <definedName name="혀오강ㄷ" hidden="1">{#N/A,#N/A,FALSE,"지침";#N/A,#N/A,FALSE,"환경분석";#N/A,#N/A,FALSE,"Sheet16"}</definedName>
    <definedName name="현광등" hidden="1">{#N/A,#N/A,FALSE,"지침";#N/A,#N/A,FALSE,"환경분석";#N/A,#N/A,FALSE,"Sheet16"}</definedName>
    <definedName name="현대건">#REF!</definedName>
    <definedName name="현대건설">#REF!</definedName>
    <definedName name="현대기">#REF!</definedName>
    <definedName name="현대산업">#REF!</definedName>
    <definedName name="현대철">#REF!</definedName>
    <definedName name="현대코아공통비" hidden="1">#REF!</definedName>
    <definedName name="현대토">#REF!</definedName>
    <definedName name="현도사">[428]노임단가!#REF!</definedName>
    <definedName name="현장">#REF!</definedName>
    <definedName name="현장계기">#REF!</definedName>
    <definedName name="현장대리인">#REF!</definedName>
    <definedName name="현장명">#REF!</definedName>
    <definedName name="현장설명" hidden="1">{#N/A,#N/A,FALSE,"현장 NCR 분석";#N/A,#N/A,FALSE,"현장품질감사";#N/A,#N/A,FALSE,"현장품질감사"}</definedName>
    <definedName name="현장설명2" hidden="1">{#N/A,#N/A,FALSE,"현장 NCR 분석";#N/A,#N/A,FALSE,"현장품질감사";#N/A,#N/A,FALSE,"현장품질감사"}</definedName>
    <definedName name="현장수당">#REF!</definedName>
    <definedName name="현장운영비">[169]Sheet1!$H$49</definedName>
    <definedName name="현장운영비산출" hidden="1">[520]인사자료총집계!#REF!</definedName>
    <definedName name="현장위치" hidden="1">{#N/A,#N/A,FALSE,"이태원철근"}</definedName>
    <definedName name="현장조직표2" hidden="1">{#N/A,#N/A,FALSE,"이태원철근"}</definedName>
    <definedName name="현장주변사진" hidden="1">{#N/A,#N/A,FALSE,"이태원철근"}</definedName>
    <definedName name="현조" hidden="1">#REF!</definedName>
    <definedName name="현지사무원급료">#REF!</definedName>
    <definedName name="현찰계약금">#N/A</definedName>
    <definedName name="현천기자재비">#REF!</definedName>
    <definedName name="현흥">BlankMacro1</definedName>
    <definedName name="현흥초">BlankMacro1</definedName>
    <definedName name="현흥초등">BlankMacro1</definedName>
    <definedName name="협" hidden="1">{#N/A,#N/A,FALSE,"배수2"}</definedName>
    <definedName name="협력" hidden="1">{#N/A,#N/A,FALSE,"포장2"}</definedName>
    <definedName name="협력업체" hidden="1">{#N/A,#N/A,FALSE,"포장2"}</definedName>
    <definedName name="협조전" hidden="1">#REF!</definedName>
    <definedName name="협철" hidden="1">{#N/A,#N/A,FALSE,"포장2"}</definedName>
    <definedName name="협토" hidden="1">{#N/A,#N/A,FALSE,"포장1";#N/A,#N/A,FALSE,"포장1"}</definedName>
    <definedName name="협토1" hidden="1">{#N/A,#N/A,FALSE,"포장2"}</definedName>
    <definedName name="협토자재" hidden="1">{#N/A,#N/A,FALSE,"포장2"}</definedName>
    <definedName name="형">[0]!NNG</definedName>
    <definedName name="형강단중집계_형강단중집계_List">#REF!</definedName>
    <definedName name="형광기구품">#REF!</definedName>
    <definedName name="형광등이용율">#REF!</definedName>
    <definedName name="형광등조명율">#REF!</definedName>
    <definedName name="형광폭">'[252]고창터널(고창방향)'!#REF!</definedName>
    <definedName name="형광폭반">'[252]고창터널(고창방향)'!#REF!</definedName>
    <definedName name="형상">[10]DATE!$D$24:$D$85</definedName>
    <definedName name="형제" hidden="1">{#N/A,#N/A,FALSE,"포장2"}</definedName>
    <definedName name="형틀">#REF!</definedName>
    <definedName name="형틀목공" localSheetId="0">#REF!</definedName>
    <definedName name="형틀목공">#REF!</definedName>
    <definedName name="형틀야">#REF!</definedName>
    <definedName name="형틀업체" hidden="1">{#N/A,#N/A,FALSE,"월공사비집계표양식 (7)";#N/A,#N/A,FALSE,"월공사비집계표양식 (7)"}</definedName>
    <definedName name="형틀주">#REF!</definedName>
    <definedName name="호" localSheetId="0">#REF!</definedName>
    <definedName name="호">#REF!</definedName>
    <definedName name="호남">[0]!bvvc</definedName>
    <definedName name="호라">BlankMacro1</definedName>
    <definedName name="호맨홀토공">#REF!</definedName>
    <definedName name="호박">#REF!</definedName>
    <definedName name="호박노">#REF!</definedName>
    <definedName name="호박돌">#REF!</definedName>
    <definedName name="호박재">#REF!</definedName>
    <definedName name="호서">#N/A</definedName>
    <definedName name="호안">'[10]#REF'!#REF!</definedName>
    <definedName name="호안계">'[10]#REF'!#REF!</definedName>
    <definedName name="호지니">[521]!Macro12</definedName>
    <definedName name="호진">[0]!BNH</definedName>
    <definedName name="호표">#REF!</definedName>
    <definedName name="호하">BlankMacro1</definedName>
    <definedName name="호호">BlankMacro1</definedName>
    <definedName name="호호호" hidden="1">{#N/A,#N/A,FALSE,"명세표"}</definedName>
    <definedName name="호호호1" hidden="1">{#N/A,#N/A,FALSE,"명세표"}</definedName>
    <definedName name="호호호호">#REF!</definedName>
    <definedName name="호호호호호호호호호" hidden="1">{#N/A,#N/A,FALSE,"이태원철근"}</definedName>
    <definedName name="호ㅓ">BlankMacro1</definedName>
    <definedName name="호ㅓㅕㅏ6ㅅ서ㅛㅓ" hidden="1">[522]입찰안!#REF!</definedName>
    <definedName name="호ㅓㅗ" hidden="1">{#N/A,#N/A,FALSE,"포장1";#N/A,#N/A,FALSE,"포장1"}</definedName>
    <definedName name="혼합골재">#REF!</definedName>
    <definedName name="혿ㄱㅂ">{"Book1","공량카드.XLS"}</definedName>
    <definedName name="홁ㅎ">#N/A</definedName>
    <definedName name="홈ㅂㄷㄱ">#REF!</definedName>
    <definedName name="홈통받이수량">#REF!</definedName>
    <definedName name="홍">#REF!</definedName>
    <definedName name="홍단풍">#REF!</definedName>
    <definedName name="홍단풍H3.5xR12">#REF!</definedName>
    <definedName name="홍ㄹㄴㄷㄱ" hidden="1">#REF!</definedName>
    <definedName name="홍범표" hidden="1">{#N/A,#N/A,FALSE,"이태원철근"}</definedName>
    <definedName name="홍ㅇ호" hidden="1">{"'용역비'!$A$4:$C$8"}</definedName>
    <definedName name="홍탁">[0]!xcf</definedName>
    <definedName name="화">#REF!</definedName>
    <definedName name="화강석경계석_곡선120_150">#REF!</definedName>
    <definedName name="화강석경계석_곡선150_150">#REF!</definedName>
    <definedName name="화강석경계석_곡선180_200">#REF!</definedName>
    <definedName name="화강석경계석_곡선200_250">#REF!</definedName>
    <definedName name="화강석경계석_곡선200_300">#REF!</definedName>
    <definedName name="화강석경계석_직선120_150">#REF!</definedName>
    <definedName name="화강석경계석_직선150_150">#REF!</definedName>
    <definedName name="화강석경계석_직선180_200">#REF!</definedName>
    <definedName name="화강석경계석_직선200_250">#REF!</definedName>
    <definedName name="화강석경계석_직선200_300">#REF!</definedName>
    <definedName name="화강석경계석곡선120_150">#REF!</definedName>
    <definedName name="화강석경계석곡선150_150">#REF!</definedName>
    <definedName name="화강석경계석곡선180_200">#REF!</definedName>
    <definedName name="화강석경계석곡선200_250">#REF!</definedName>
    <definedName name="화강석경계석곡선200_300">#REF!</definedName>
    <definedName name="화강석경계석직선120_150">#REF!</definedName>
    <definedName name="화강석경계석직선150_150">#REF!</definedName>
    <definedName name="화강석경계석직선180_200">#REF!</definedName>
    <definedName name="화강석경계석직선200_250">#REF!</definedName>
    <definedName name="화강석경계석직선200_300">#REF!</definedName>
    <definedName name="화공">#REF!</definedName>
    <definedName name="화수">#N/A</definedName>
    <definedName name="화신1호">#REF!</definedName>
    <definedName name="화신2호">#REF!</definedName>
    <definedName name="화신기존1">#REF!</definedName>
    <definedName name="화신기존2">#REF!</definedName>
    <definedName name="화약취급공">#REF!</definedName>
    <definedName name="화원고무교체">#REF!</definedName>
    <definedName name="화장">BlankMacro1</definedName>
    <definedName name="화장실">BlankMacro1</definedName>
    <definedName name="화장실인원">BlankMacro1</definedName>
    <definedName name="화타A">'[10]#REF'!$BD$9:$BD$199</definedName>
    <definedName name="화타B">'[10]#REF'!$BE$9:$BE$199</definedName>
    <definedName name="화ㅓㅗ허ㅏㅎ" hidden="1">{#N/A,#N/A,FALSE,"이태원철근"}</definedName>
    <definedName name="확인">BlankMacro1</definedName>
    <definedName name="환" hidden="1">{#N/A,#N/A,FALSE,"월공사비집계표양식 (7)";#N/A,#N/A,FALSE,"월공사비집계표양식 (7)"}</definedName>
    <definedName name="환_율">[523]전신환매도율!#REF!</definedName>
    <definedName name="환경보전비">[200]요율!#REF!</definedName>
    <definedName name="환기구">[524]구분자!$N$24:$N$25</definedName>
    <definedName name="환율">#REF!</definedName>
    <definedName name="환율1">'[220]국내조달(통합-1)'!$H$1</definedName>
    <definedName name="환율2">'[347]국내조달(통합-1)'!$H$1</definedName>
    <definedName name="환장">'[525]간접재료비산출표-27-30'!$N$13</definedName>
    <definedName name="활하중">#REF!</definedName>
    <definedName name="활하중1">#REF!</definedName>
    <definedName name="활하중2">#REF!</definedName>
    <definedName name="황">#REF!</definedName>
    <definedName name="황동밸브16">#REF!</definedName>
    <definedName name="황동밸브20">#REF!</definedName>
    <definedName name="황동밸브25">#REF!</definedName>
    <definedName name="황동밸브32">#REF!</definedName>
    <definedName name="황동밸브40">#REF!</definedName>
    <definedName name="황동밸브50">#REF!</definedName>
    <definedName name="황룡강배수개선사업">#REF!</definedName>
    <definedName name="황룡지구">#REF!</definedName>
    <definedName name="회사명">#REF!</definedName>
    <definedName name="회사분">#REF!</definedName>
    <definedName name="회사분경비">'[357]20_10_100'!#REF!</definedName>
    <definedName name="회수공수">#REF!</definedName>
    <definedName name="회시1호">#REF!</definedName>
    <definedName name="회시2호">#REF!</definedName>
    <definedName name="회양목H0.3">#REF!</definedName>
    <definedName name="횟수" localSheetId="0">#REF!</definedName>
    <definedName name="횟수">#REF!</definedName>
    <definedName name="횡배수관공_개소별명세">#REF!</definedName>
    <definedName name="횡배수관구체_수량산출">#REF!</definedName>
    <definedName name="횡배수관날개벽_수량산출">#REF!</definedName>
    <definedName name="횡배수관및날개벽수량조서">[526]횡배수관토공수량!#REF!</definedName>
    <definedName name="횡배수관차수벽_수량산출">#REF!</definedName>
    <definedName name="횡배수위치">'[527]증감(갑지)'!#REF!</definedName>
    <definedName name="효">#REF!</definedName>
    <definedName name="효효" hidden="1">{#N/A,#N/A,FALSE,"지침";#N/A,#N/A,FALSE,"환경분석";#N/A,#N/A,FALSE,"Sheet16"}</definedName>
    <definedName name="효ㅕㅕㅛㅎ">#REF!</definedName>
    <definedName name="후렉시블전선관">#REF!</definedName>
    <definedName name="후렌지단관100">#REF!</definedName>
    <definedName name="후렌지단관150">#REF!</definedName>
    <definedName name="후렌지단관200">#REF!</definedName>
    <definedName name="후렌지단관75">#REF!</definedName>
    <definedName name="후박나무H4.0">#REF!</definedName>
    <definedName name="후사모멘트">#REF!</definedName>
    <definedName name="후진속도">'[10]#REF'!#REF!</definedName>
    <definedName name="후피향나무H1.8">#REF!</definedName>
    <definedName name="후활모멘트">#REF!</definedName>
    <definedName name="후활전단력">#REF!</definedName>
    <definedName name="후후">#N/A</definedName>
    <definedName name="휀">[528]VENT!$A$1</definedName>
    <definedName name="휘니셔">750000</definedName>
    <definedName name="휘발유">#REF!</definedName>
    <definedName name="휴게소">#REF!</definedName>
    <definedName name="휴게소개소">#REF!</definedName>
    <definedName name="휴천수" hidden="1">{#N/A,#N/A,FALSE,"포장단가"}</definedName>
    <definedName name="휴ㅗㅝ">#REF!</definedName>
    <definedName name="휻" hidden="1">{#N/A,#N/A,FALSE,"이태원철근"}</definedName>
    <definedName name="흄관">#REF!</definedName>
    <definedName name="흄관_소켓1000mm">#REF!</definedName>
    <definedName name="흄관_소켓300mm">#REF!</definedName>
    <definedName name="흄관_소켓450mm">#REF!</definedName>
    <definedName name="흄관_소켓500mm">#REF!</definedName>
    <definedName name="흄관_소켓600mm">#REF!</definedName>
    <definedName name="흄관_소켓700mm">#REF!</definedName>
    <definedName name="흄관_소켓800mm">#REF!</definedName>
    <definedName name="흄관_소켓900mm">#REF!</definedName>
    <definedName name="흄관_칼라1000mm">#REF!</definedName>
    <definedName name="흄관_칼라300mm">#REF!</definedName>
    <definedName name="흄관_칼라450mm">#REF!</definedName>
    <definedName name="흄관_칼라500mm">#REF!</definedName>
    <definedName name="흄관_칼라600mm">#REF!</definedName>
    <definedName name="흄관_칼라700mm">#REF!</definedName>
    <definedName name="흄관_칼라800mm">#REF!</definedName>
    <definedName name="흄관_칼라900mm">#REF!</definedName>
    <definedName name="흄관400">#REF!</definedName>
    <definedName name="흄관600">#REF!</definedName>
    <definedName name="흄관800">#REF!</definedName>
    <definedName name="흄관B1000">[147]자재단가!#REF!</definedName>
    <definedName name="흄관B1200">[147]자재단가!#REF!</definedName>
    <definedName name="흄관B800">[147]자재단가!#REF!</definedName>
    <definedName name="흄관소켓1000">#REF!</definedName>
    <definedName name="흄관소켓300">#REF!</definedName>
    <definedName name="흄관소켓400">#REF!</definedName>
    <definedName name="흄관소켓450">#REF!</definedName>
    <definedName name="흄관소켓500">#REF!</definedName>
    <definedName name="흄관소켓600">#REF!</definedName>
    <definedName name="흄관소켓700">#REF!</definedName>
    <definedName name="흄관소켓800">#REF!</definedName>
    <definedName name="흄관소켓900">#REF!</definedName>
    <definedName name="흄관칼라1000">#REF!</definedName>
    <definedName name="흄관칼라300">#REF!</definedName>
    <definedName name="흄관칼라450">#REF!</definedName>
    <definedName name="흄관칼라500">#REF!</definedName>
    <definedName name="흄관칼라600">#REF!</definedName>
    <definedName name="흄관칼라700">#REF!</definedName>
    <definedName name="흄관칼라800">#REF!</definedName>
    <definedName name="흄관칼라900">#REF!</definedName>
    <definedName name="흄관헐기">[529]자료!$C$2:$G$14</definedName>
    <definedName name="흙막이공" hidden="1">{#N/A,#N/A,FALSE,"포장2"}</definedName>
    <definedName name="흙빼기노무">[148]G.R300경비!$F$125</definedName>
    <definedName name="희선">#REF!,#REF!,#REF!,#REF!,#REF!,#REF!,#REF!,#REF!,#REF!,#REF!,#REF!,#REF!,#REF!,#REF!,#REF!,#REF!,#REF!,#REF!,#REF!</definedName>
    <definedName name="희성" hidden="1">{#N/A,#N/A,FALSE,"명세표"}</definedName>
    <definedName name="희정">[0]!sfd</definedName>
    <definedName name="히말라야시다6노무">#REF!</definedName>
    <definedName name="히말라야시다6재료">#REF!</definedName>
    <definedName name="히말라야시다8노무">#REF!</definedName>
    <definedName name="히말라야시다8재료">#REF!</definedName>
    <definedName name="히팅케이블">#REF!</definedName>
    <definedName name="히히">#N/A</definedName>
    <definedName name="히ㅏㅓㅣㅏㅓㅚㅏ" hidden="1">{#N/A,#N/A,FALSE,"구조1"}</definedName>
    <definedName name="ㅏ">BlankMacro1</definedName>
    <definedName name="ㅏ1150">#REF!</definedName>
    <definedName name="ㅏ271">#REF!</definedName>
    <definedName name="ㅏ576">[82]내역서!#REF!</definedName>
    <definedName name="ㅏ89">#REF!</definedName>
    <definedName name="ㅏ96">#REF!</definedName>
    <definedName name="ㅏK32">[530]소야공정계획표!#REF!</definedName>
    <definedName name="ㅏㅎ러ㅗ허ㅗ" hidden="1">#REF!</definedName>
    <definedName name="ㅏㅏ">{"Book1","수시.XLS"}</definedName>
    <definedName name="ㅏㅏㅏ" hidden="1">{#N/A,#N/A,FALSE,"명세표"}</definedName>
    <definedName name="ㅏㅏㅏ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ㅏ" hidden="1">{#N/A,#N/A,FALSE,"명세표"}</definedName>
    <definedName name="ㅏㅏㅏㅏㅏ">#N/A</definedName>
    <definedName name="ㅏㅏㅣ"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ㅓ" hidden="1">{#N/A,#N/A,FALSE,"구조2"}</definedName>
    <definedName name="ㅏㅓㅏ" hidden="1">{#N/A,#N/A,FALSE,"물가변동 (2)";#N/A,#N/A,FALSE,"공사비";#N/A,#N/A,FALSE,"사급";#N/A,#N/A,FALSE,"도급집계";#N/A,#N/A,FALSE,"재료비";#N/A,#N/A,FALSE,"노무비";#N/A,#N/A,FALSE,"경비"}</definedName>
    <definedName name="ㅏㅓㅏㅓㅣ" hidden="1">{#N/A,#N/A,FALSE,"이태원철근"}</definedName>
    <definedName name="ㅏㅓㅗ" hidden="1">{#N/A,#N/A,FALSE,"전력간선"}</definedName>
    <definedName name="ㅏㅓㅘㅗ" hidden="1">#REF!</definedName>
    <definedName name="ㅏㅓㅣㅏㅓㅣ" hidden="1">{#N/A,#N/A,FALSE,"부대2"}</definedName>
    <definedName name="ㅏㅓㅣㅏㅓㅣㅏㅓㅣ" hidden="1">{#N/A,#N/A,FALSE,"이태원철근"}</definedName>
    <definedName name="ㅏㅓㅣㅏㅓㅣㅏㅓㅣㅓ" hidden="1">{#N/A,#N/A,FALSE,"이태원철근"}</definedName>
    <definedName name="ㅏㅕㅛ라ㅕㅏ">[522]입찰안!#REF!</definedName>
    <definedName name="ㅏㅗ">[157]!BlankMacro1</definedName>
    <definedName name="ㅏㅗ하ㅓ호" hidden="1">#REF!</definedName>
    <definedName name="ㅏㅡ">[109]내역서!#REF!</definedName>
    <definedName name="ㅏㅢ">[157]!BlankMacro1</definedName>
    <definedName name="ㅐ">#N/A</definedName>
    <definedName name="ㅐ520">#REF!</definedName>
    <definedName name="ㅐ55">#REF!</definedName>
    <definedName name="ㅐㅏ">[157]!BlankMacro1</definedName>
    <definedName name="ㅐㅐ">BlankMacro1</definedName>
    <definedName name="ㅐㅐㅐ">'[10]ABUT수량-A1'!$T$25</definedName>
    <definedName name="ㅐㅑㅛ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ㅐㅔㅐ">[531]내역서!$B$2:$I$347</definedName>
    <definedName name="ㅑ">#N/A</definedName>
    <definedName name="ㅑ110">#REF!</definedName>
    <definedName name="ㅑ13">#REF!</definedName>
    <definedName name="ㅑㅅ">#REF!</definedName>
    <definedName name="ㅑㅑ">[84]예산내역서!#REF!</definedName>
    <definedName name="ㅑㅑ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ㅑㅑㅑㅑ" hidden="1">{"'용역비'!$A$4:$C$8"}</definedName>
    <definedName name="ㅑㅑㅑㅑㅑㅑ" hidden="1">{"'용역비'!$A$4:$C$8"}</definedName>
    <definedName name="ㅑㅕ" hidden="1">{#N/A,#N/A,FALSE,"이정표"}</definedName>
    <definedName name="ㅑㅕㅕ" hidden="1">{"'용역비'!$A$4:$C$8"}</definedName>
    <definedName name="ㅓ">BlankMacro1</definedName>
    <definedName name="ㅓ39">'[10]#REF'!$K$81</definedName>
    <definedName name="ㅓ437">#REF!</definedName>
    <definedName name="ㅓ454">#REF!</definedName>
    <definedName name="ㅓ54">[532]배관단가조사서!#REF!</definedName>
    <definedName name="ㅓ7" hidden="1">{#N/A,#N/A,FALSE,"단가표지"}</definedName>
    <definedName name="ㅓ8">#REF!</definedName>
    <definedName name="ㅓ89">[533]지주설치제원!#REF!</definedName>
    <definedName name="ㅓㄴㄱ" hidden="1">[403]실행철강하도!$A$1:$A$4</definedName>
    <definedName name="ㅓㄴㅇ러" hidden="1">{#N/A,#N/A,FALSE,"골재소요량";#N/A,#N/A,FALSE,"골재소요량"}</definedName>
    <definedName name="ㅓ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어어어어" hidden="1">{#N/A,#N/A,FALSE,"이태원철근"}</definedName>
    <definedName name="ㅓㅎ">[157]!BlankMacro1</definedName>
    <definedName name="ㅓㅎ러ㅗ" hidden="1">#REF!</definedName>
    <definedName name="ㅓㅎ러ㅗ하" hidden="1">#REF!</definedName>
    <definedName name="ㅓ호ㅓㄹ호ㅓ" hidden="1">#REF!</definedName>
    <definedName name="ㅓㅏㄹ">#REF!</definedName>
    <definedName name="ㅓㅏㅏㅣ">BLCH</definedName>
    <definedName name="ㅓㅏㅣㅓㅣㅓ" hidden="1">{#N/A,#N/A,FALSE,"혼합골재"}</definedName>
    <definedName name="ㅓㅏㅣㅓㅣㅓㅣㅓㅏ" hidden="1">{#N/A,#N/A,FALSE,"이태원철근"}</definedName>
    <definedName name="ㅓㅓ">BlankMacro1</definedName>
    <definedName name="ㅓㅓㅏ니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 hidden="1">{#N/A,#N/A,FALSE,"이태원철근"}</definedName>
    <definedName name="ㅓㅓ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ㅓㅓ">#N/A</definedName>
    <definedName name="ㅓㅓㅓㅓㅓㅓ">[157]!BlankMacro1</definedName>
    <definedName name="ㅓㅓㅓㅓㅓㅓㅓ">[157]!BlankMacro1</definedName>
    <definedName name="ㅓㅓㅗ라ㅓㄴ오라ㅓㅁㄴ오라넘오람ㄴ엄ㄴㅇㅇㄴㅁㅁㄴㅇㅇㄴㄴㅇㅁ">#N/A</definedName>
    <definedName name="ㅓㅕ">#REF!</definedName>
    <definedName name="ㅓㅕㅛ려ㅓ">[414]입찰안!#REF!</definedName>
    <definedName name="ㅓㅗ" hidden="1">{#N/A,#N/A,FALSE,"지침";#N/A,#N/A,FALSE,"환경분석";#N/A,#N/A,FALSE,"Sheet16"}</definedName>
    <definedName name="ㅓㅗㅅㄹ" hidden="1">{#N/A,#N/A,FALSE,"조골재"}</definedName>
    <definedName name="ㅓㅗㅓ">'[131]인건-측정'!#REF!</definedName>
    <definedName name="ㅓㅗㅡ">[0]!DGRT</definedName>
    <definedName name="ㅓㅘㅗㅓ" hidden="1">#REF!</definedName>
    <definedName name="ㅓㅛㅅㄱ" hidden="1">{#N/A,#N/A,FALSE,"이태원철근"}</definedName>
    <definedName name="ㅓㅛ서ㅛ서ㅑ쇼ㅕ" hidden="1">{#N/A,#N/A,FALSE,"이태원철근"}</definedName>
    <definedName name="ㅔ">BlankMacro1</definedName>
    <definedName name="ㅔ3" hidden="1">{#N/A,#N/A,FALSE,"배수1"}</definedName>
    <definedName name="ㅔㅐㅔ" hidden="1">{#N/A,"수불부",FALSE,"사급자재수불서";#N/A,"수불부",FALSE,"사급자재수불서"}</definedName>
    <definedName name="ㅔㅔ">[116]BJJIN!$F$12,[116]BJJIN!$F$14,[116]BJJIN!$H$12,[116]BJJIN!$H$14</definedName>
    <definedName name="ㅔㅔ2" hidden="1">{#N/A,#N/A,FALSE,"명세표"}</definedName>
    <definedName name="ㅔㅔㅔ" hidden="1">{#N/A,#N/A,FALSE,"명세표"}</definedName>
    <definedName name="ㅔㅔㅔㅔ">#REF!,#REF!</definedName>
    <definedName name="ㅔㅔㅔㅔㅔㅔㅔㅔㅔㅔㅔㅔㅔㅔ" hidden="1">{#N/A,#N/A,FALSE,"이태원철근"}</definedName>
    <definedName name="ㅔㅣ" hidden="1">{"'용역비'!$A$4:$C$8"}</definedName>
    <definedName name="ㅕ">BlankMacro1</definedName>
    <definedName name="ㅕ168">#REF!</definedName>
    <definedName name="ㅕ겨겨"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ㅕㄷ">[0]!ㅕㄷ</definedName>
    <definedName name="ㅕㅅ">#REF!</definedName>
    <definedName name="ㅕㅑ" hidden="1">{#N/A,#N/A,FALSE,"이태원철근"}</definedName>
    <definedName name="ㅕㅑㅐㅕㅑ" hidden="1">{#N/A,#N/A,FALSE,"이태원철근"}</definedName>
    <definedName name="ㅕㅑㅐㅕㅑㅐ" hidden="1">{#N/A,#N/A,FALSE,"이태원철근"}</definedName>
    <definedName name="ㅕㅑㅜㅐㅑ" hidden="1">{#N/A,#N/A,FALSE,"이태원철근"}</definedName>
    <definedName name="ㅕㅕㅕㅕ" hidden="1">{#N/A,#N/A,FALSE,"운반시간"}</definedName>
    <definedName name="ㅕㅛ">BlankMacro1</definedName>
    <definedName name="ㅗ">BlankMacro1</definedName>
    <definedName name="ㅗ1">#REF!</definedName>
    <definedName name="ㅗ1019">#REF!</definedName>
    <definedName name="ㅗ129">#REF!</definedName>
    <definedName name="ㅗ2">#REF!</definedName>
    <definedName name="ㅗ3">#REF!</definedName>
    <definedName name="ㅗ315">[534]신우!#REF!</definedName>
    <definedName name="ㅗ392">#REF!</definedName>
    <definedName name="ㅗ4">#REF!</definedName>
    <definedName name="ㅗ415">#REF!</definedName>
    <definedName name="ㅗ461">#REF!</definedName>
    <definedName name="ㅗ5">#REF!</definedName>
    <definedName name="ㅗ50">[535]연습!#REF!</definedName>
    <definedName name="ㅗ7254">#REF!</definedName>
    <definedName name="ㅗㄱ" hidden="1">{#N/A,#N/A,FALSE,"이태원철근"}</definedName>
    <definedName name="ㅗㄳ" hidden="1">{#N/A,#N/A,FALSE,"이태원철근"}</definedName>
    <definedName name="ㅗ뉴">[0]!HGG</definedName>
    <definedName name="ㅗㄷㄱ">#REF!</definedName>
    <definedName name="ㅗㄷㄱㄴㄱ">#REF!</definedName>
    <definedName name="ㅗㄹ">#REF!</definedName>
    <definedName name="ㅗㄹ오로">#REF!</definedName>
    <definedName name="ㅗㄹ옿ㅎㄹ" hidden="1">#REF!</definedName>
    <definedName name="ㅗㄹ호" hidden="1">{#N/A,#N/A,FALSE,"운반시간"}</definedName>
    <definedName name="ㅗ마ㅓ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ㅅ20">#REF!</definedName>
    <definedName name="ㅗㅅㄱ" hidden="1">{#N/A,#N/A,TRUE,"토적및재료집계";#N/A,#N/A,TRUE,"토적및재료집계";#N/A,#N/A,TRUE,"단위량"}</definedName>
    <definedName name="ㅗㅎ">[157]!BlankMacro1</definedName>
    <definedName name="ㅗㅎㄴㄷㄳㅁ">#REF!</definedName>
    <definedName name="ㅗㅎ러ㅗㅎ럴호" hidden="1">{#N/A,#N/A,FALSE,"이태원철근"}</definedName>
    <definedName name="ㅗㅎㅅ" hidden="1">{"'공사부문'!$A$6:$A$32"}</definedName>
    <definedName name="ㅗㅎㅇㅁㄹㅇㅎ" hidden="1">{#N/A,"수불부",FALSE,"사급자재수불서";#N/A,"수불부",FALSE,"사급자재수불서"}</definedName>
    <definedName name="ㅗㅎㅈㅈㅈㅈㅈㅈㅈㅈ" hidden="1">{#N/A,#N/A,FALSE,"이태원철근"}</definedName>
    <definedName name="ㅗㅓ" hidden="1">{#N/A,#N/A,FALSE,"부대2"}</definedName>
    <definedName name="ㅗㅓㅏ">#REF!</definedName>
    <definedName name="ㅗㅓㅏㅗ" hidden="1">#REF!</definedName>
    <definedName name="ㅗㅓㅏㅣㅗㅓㅏㅣ" hidden="1">{#N/A,#N/A,FALSE,"이태원철근"}</definedName>
    <definedName name="ㅗㅕ" hidden="1">{#N/A,#N/A,FALSE,"배수2"}</definedName>
    <definedName name="ㅗㅕㄱty">BlankMacro1</definedName>
    <definedName name="ㅗㅗ" hidden="1">{#N/A,#N/A,FALSE,"명세표"}</definedName>
    <definedName name="ㅗㅗㄹ" hidden="1">#REF!</definedName>
    <definedName name="ㅗㅗㅗ"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ㅗㅗㅗ">#N/A</definedName>
    <definedName name="ㅗㅗㅗㅗㅗ">#REF!</definedName>
    <definedName name="ㅗㅗㅗㅗㅗㅗ">'[404]토공(우물통,기타) '!$A$52:$K$66</definedName>
    <definedName name="ㅗㅗㅗㅗㅗㅗㅗㅗ" hidden="1">{#N/A,#N/A,FALSE,"이태원철근"}</definedName>
    <definedName name="ㅗㅗㅗㅗㅗㅗㅗㅗㅗㅗㅗㅗㅗㅗ">#REF!</definedName>
    <definedName name="ㅗㅗㅗㅗㅗㅗㅗㅗㅗㅗㅗㅗㅗㅗㅗ">#REF!</definedName>
    <definedName name="ㅗㅗㅗㅗㅗㅗㅗㅗㅗㅗㅗㅗㅗㅗㅗㅗ">#REF!</definedName>
    <definedName name="ㅗㅗㅗㅗㅗㅗㅗㅗㅗㅗㅗㅗㅗㅗㅗㅗㅗㅗㅗㅗ">#REF!</definedName>
    <definedName name="ㅗㅗㅗㅗㅗㅗㅗㅗㅗㅗㅗㅗㅗㅗㅗㅗㅗㅗㅗㅗㅗ">#REF!</definedName>
    <definedName name="ㅗㅗㅗㅗㅗㅗㅗㅗㅗㅗㅗㅗㅗㅗㅗㅗㅗㅗㅗㅗㅗㅗㅗㅗㅗㅗㅗㅗㅗㅗㅗㅗㅗㅗ">#REF!</definedName>
    <definedName name="ㅗㅛㅎ">#REF!</definedName>
    <definedName name="ㅗㅠㄱㅈ" hidden="1">{#N/A,#N/A,FALSE,"이태원철근"}</definedName>
    <definedName name="ㅗㅠㅎㄹ">#N/A</definedName>
    <definedName name="ㅛ">BlankMacro1</definedName>
    <definedName name="ㅛㅅ" hidden="1">{#N/A,#N/A,FALSE,"속도"}</definedName>
    <definedName name="ㅛ셔쇼려ㅛ셔" hidden="1">{#N/A,#N/A,FALSE,"이태원철근"}</definedName>
    <definedName name="ㅛ셔ㅛ셔ㅛ쇼ㅕ" hidden="1">{#N/A,#N/A,FALSE,"이태원철근"}</definedName>
    <definedName name="ㅛ쇼ㅐㅗ">#REF!</definedName>
    <definedName name="ㅛㅎ룛">#REF!</definedName>
    <definedName name="ㅛㅑㅐ" hidden="1">{#N/A,#N/A,FALSE,"구조1"}</definedName>
    <definedName name="ㅛㅕ">BlankMacro1</definedName>
    <definedName name="ㅛㅕㅑ" hidden="1">'[536]N賃率-職'!$I$5:$I$30</definedName>
    <definedName name="ㅛㅕㅕㅕ">#N/A</definedName>
    <definedName name="ㅛㅛ" hidden="1">{"'용역비'!$A$4:$C$8"}</definedName>
    <definedName name="ㅛㅛㅛ">BlankMacro1</definedName>
    <definedName name="ㅛㅛㅛㅛ" hidden="1">[537]수량산출!$A$1:$A$8561</definedName>
    <definedName name="ㅜ" hidden="1">{#N/A,#N/A,FALSE,"명세표"}</definedName>
    <definedName name="ㅜ1">#REF!</definedName>
    <definedName name="ㅜ1574">#REF!</definedName>
    <definedName name="ㅜㅀㄴㅇ" hidden="1">{#N/A,#N/A,FALSE,"이태원철근"}</definedName>
    <definedName name="ㅜㅂㅂㅂㅂㅂㅂ" hidden="1">{#N/A,#N/A,FALSE,"이태원철근"}</definedName>
    <definedName name="ㅜㅂㅂㅂㅂㅂㅂㅂㅂㅂㅂㅂ" hidden="1">{#N/A,#N/A,FALSE,"이태원철근"}</definedName>
    <definedName name="ㅜㅅㅎㄹㅇ" hidden="1">{#N/A,#N/A,FALSE,"이태원철근"}</definedName>
    <definedName name="ㅜㅍ츄ㅜㅠㅍ춫ㅍ" hidden="1">{#N/A,#N/A,FALSE,"이태원철근"}</definedName>
    <definedName name="ㅜㅎㄹ" hidden="1">{#N/A,#N/A,FALSE,"부대2"}</definedName>
    <definedName name="ㅜㅗㅓ">[101]설명서!#REF!</definedName>
    <definedName name="ㅜㅜ">BlankMacro1</definedName>
    <definedName name="ㅜㅜㅜ">#N/A</definedName>
    <definedName name="ㅜㅜㅜㅜ">'[10]#REF'!#REF!</definedName>
    <definedName name="ㅜㅜㅜㅜㅜㅜㅜㅜㅜㅜㅜㅜㅜㅜㅜㅜㅜㅜㅜㅜㅜㅜㅜㅜㅜㅜㅜㅜㅜㅜㅜㅜㅜㅜㅜㅜㅜㅜㅜㅜㅜㅜ" hidden="1">{#N/A,#N/A,FALSE,"CCTV"}</definedName>
    <definedName name="ㅜㅠ">[83]내역서!#REF!</definedName>
    <definedName name="ㅜㅠㅊ퓨ㅜ" hidden="1">#REF!</definedName>
    <definedName name="ㅜㅠㅍ" hidden="1">{#N/A,#N/A,FALSE,"전력간선"}</definedName>
    <definedName name="ㅜㅠㅓ.허">#REF!</definedName>
    <definedName name="ㅜㅠㅗㅓㅗ">[101]예정공정표!#REF!</definedName>
    <definedName name="ㅝㅗ허">#N/A</definedName>
    <definedName name="ㅠ">BlankMacro1</definedName>
    <definedName name="ㅠ1">#REF!</definedName>
    <definedName name="ㅠ10">#REF!</definedName>
    <definedName name="ㅠ11">#REF!</definedName>
    <definedName name="ㅠ12">[538]대림산업!$B$12341</definedName>
    <definedName name="ㅠ19">'[539]단가산출서(기계)'!#REF!</definedName>
    <definedName name="ㅠ2">#REF!</definedName>
    <definedName name="ㅠ3">#REF!</definedName>
    <definedName name="ㅠ359">#REF!</definedName>
    <definedName name="ㅠ4">#REF!</definedName>
    <definedName name="ㅠ5">#REF!</definedName>
    <definedName name="ㅠ6">#REF!</definedName>
    <definedName name="ㅠ61">#REF!</definedName>
    <definedName name="ㅠ7">#REF!</definedName>
    <definedName name="ㅠ8">#REF!</definedName>
    <definedName name="ㅠ9">#REF!</definedName>
    <definedName name="ㅠㄱ" hidden="1">{"'용역비'!$A$4:$C$8"}</definedName>
    <definedName name="ㅠㄷ" hidden="1">{#N/A,#N/A,FALSE,"이태원철근"}</definedName>
    <definedName name="ㅠㄹ">AND([540]빙장비사양!$E$33=[146]!냉각수펌프,[540]빙장비사양!$N$18&gt;=3)</definedName>
    <definedName name="ㅠㄹㄴ" hidden="1">{#N/A,#N/A,FALSE,"이태원철근"}</definedName>
    <definedName name="ㅠㄹㅇㄶㅈㅁㄹ">#REF!</definedName>
    <definedName name="ㅠㄹㅈㅈ" hidden="1">{#N/A,#N/A,FALSE,"이태원철근"}</definedName>
    <definedName name="ㅠ뮤ㅐ" hidden="1">#REF!</definedName>
    <definedName name="ㅠㅂㄷ" hidden="1">{#N/A,#N/A,FALSE,"이태원철근"}</definedName>
    <definedName name="ㅠㅇㄹㅈ" hidden="1">{#N/A,#N/A,FALSE,"이태원철근"}</definedName>
    <definedName name="ㅠㅍㅎ흏" hidden="1">{#N/A,#N/A,FALSE,"명세표"}</definedName>
    <definedName name="ㅠㅎㅁ">#REF!</definedName>
    <definedName name="ㅠ호ㅜ">[101]예정공정표!#REF!</definedName>
    <definedName name="ㅠㅗ">#REF!</definedName>
    <definedName name="ㅠㅗㄱㅈ" hidden="1">{#N/A,#N/A,FALSE,"이태원철근"}</definedName>
    <definedName name="ㅠㅗㄱㅈㅈㅈ" hidden="1">{#N/A,#N/A,FALSE,"이태원철근"}</definedName>
    <definedName name="ㅠㅗㅁㅈㄷ">#REF!</definedName>
    <definedName name="ㅠㅗㅅㄱ" hidden="1">{#N/A,#N/A,FALSE,"이태원철근"}</definedName>
    <definedName name="ㅠㅗㅠㄷㄱㅁ">#REF!</definedName>
    <definedName name="ㅠㅜㅎ">#N/A</definedName>
    <definedName name="ㅠㅜㅠㅜㅜㅜ">#N/A</definedName>
    <definedName name="ㅠㅠ">#REF!</definedName>
    <definedName name="ㅡ" hidden="1">{#N/A,#N/A,FALSE,"이태원철근"}</definedName>
    <definedName name="ㅡ22">[533]지주설치제원!#REF!</definedName>
    <definedName name="ㅡ37">[541]일반수량!#REF!</definedName>
    <definedName name="ㅡ873">#REF!</definedName>
    <definedName name="ㅡㅁㅊ개14">[125]!Macro13</definedName>
    <definedName name="ㅡㅓㅗ흐ㅓ">[522]입찰안!#REF!</definedName>
    <definedName name="ㅡㅗ" hidden="1">{#N/A,#N/A,FALSE,"전력간선"}</definedName>
    <definedName name="ㅡㅡ">'[10]#REF'!$G$48</definedName>
    <definedName name="ㅡㅡㅡ" hidden="1">{#N/A,#N/A,FALSE,"명세표"}</definedName>
    <definedName name="ㅢㅏ">[157]!BlankMacro1</definedName>
    <definedName name="ㅣ">#REF!</definedName>
    <definedName name="ㅣ11">#REF!</definedName>
    <definedName name="ㅣ15">#REF!</definedName>
    <definedName name="ㅣ1517">#REF!</definedName>
    <definedName name="ㅣ1549">#REF!</definedName>
    <definedName name="ㅣ16">#REF!</definedName>
    <definedName name="ㅣ305">#REF!</definedName>
    <definedName name="ㅣ618">#REF!</definedName>
    <definedName name="ㅣ650">[542]내역서!#REF!</definedName>
    <definedName name="ㅣ81">#REF!</definedName>
    <definedName name="ㅣ아너라ㅣㄴ얼">{"Book1","부대-(총집계,차선도색)-new.xls"}</definedName>
    <definedName name="ㅣㅋ팇러밍ㄹㄴㅇㄹ">#REF!</definedName>
    <definedName name="ㅣㅎ">BlankMacro1</definedName>
    <definedName name="ㅣㅎㄹㅇㅇ" hidden="1">{#N/A,#N/A,FALSE,"토공2"}</definedName>
    <definedName name="ㅣㅏ">BlankMacro1</definedName>
    <definedName name="ㅣㅏ아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ㅎ">#REF!</definedName>
    <definedName name="ㅣㅏㅓ" hidden="1">{#N/A,#N/A,FALSE,"운반시간"}</definedName>
    <definedName name="ㅣㅏㅓㅣㅏㅓㅣ" hidden="1">{#N/A,#N/A,FALSE,"속도"}</definedName>
    <definedName name="ㅣㅑㅑ" hidden="1">{#N/A,#N/A,FALSE,"단가표지"}</definedName>
    <definedName name="ㅣㅑㅕㅗ" hidden="1">#REF!</definedName>
    <definedName name="ㅣㅑㅣㅣ" hidden="1">{#N/A,#N/A,FALSE,"혼합골재"}</definedName>
    <definedName name="ㅣㅓㅏ" hidden="1">{#N/A,#N/A,FALSE,"전력간선"}</definedName>
    <definedName name="ㅣㅓㅘㅣ" hidden="1">#REF!</definedName>
    <definedName name="ㅣㅣ">BlankMacro1</definedName>
    <definedName name="ㅣㅣㅣ">[84]예산내역서!#REF!</definedName>
    <definedName name="ㅣㅣㅣ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ㅣㅣㅣ">'[404]토공(우물통,기타) '!$M$8:$U$25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79" i="8" l="1"/>
  <c r="A1" i="8" l="1"/>
  <c r="F177" i="8" l="1"/>
  <c r="G134" i="8"/>
  <c r="H134" i="8" s="1"/>
  <c r="H152" i="8" s="1"/>
  <c r="E134" i="8"/>
  <c r="F134" i="8" s="1"/>
  <c r="F152" i="8" s="1"/>
  <c r="H177" i="8"/>
  <c r="J202" i="8" l="1"/>
  <c r="J177" i="8"/>
  <c r="H102" i="8"/>
  <c r="J102" i="8"/>
  <c r="J134" i="8"/>
  <c r="K134" i="8"/>
  <c r="H127" i="8"/>
  <c r="F102" i="8" l="1"/>
  <c r="H202" i="8"/>
  <c r="J152" i="8"/>
  <c r="J78" i="8"/>
  <c r="L177" i="8"/>
  <c r="F127" i="8"/>
  <c r="H53" i="8"/>
  <c r="T12" i="9"/>
  <c r="L102" i="8"/>
  <c r="L134" i="8"/>
  <c r="L152" i="8" s="1"/>
  <c r="L127" i="8" l="1"/>
  <c r="J127" i="8"/>
  <c r="H28" i="8"/>
  <c r="T11" i="9" l="1"/>
  <c r="H78" i="8" l="1"/>
  <c r="F28" i="8" l="1"/>
  <c r="F53" i="8"/>
  <c r="F202" i="8"/>
  <c r="L202" i="8"/>
  <c r="H27" i="9"/>
  <c r="T13" i="9" l="1"/>
  <c r="F78" i="8"/>
  <c r="L78" i="8" l="1"/>
  <c r="J53" i="8" l="1"/>
  <c r="L53" i="8"/>
  <c r="L28" i="8" l="1"/>
  <c r="J28" i="8"/>
  <c r="F27" i="9" l="1"/>
  <c r="L27" i="9" l="1"/>
  <c r="J27" i="9"/>
  <c r="F16" i="11" l="1"/>
  <c r="H16" i="11" l="1"/>
  <c r="F2" i="10"/>
  <c r="F17" i="11"/>
  <c r="H17" i="11" s="1"/>
  <c r="F15" i="11" l="1"/>
  <c r="H15" i="11" s="1"/>
</calcChain>
</file>

<file path=xl/sharedStrings.xml><?xml version="1.0" encoding="utf-8"?>
<sst xmlns="http://schemas.openxmlformats.org/spreadsheetml/2006/main" count="872" uniqueCount="321">
  <si>
    <t>공 종 별 집 계 표</t>
  </si>
  <si>
    <t>품      명</t>
  </si>
  <si>
    <t>규      격</t>
  </si>
  <si>
    <t>단위</t>
  </si>
  <si>
    <t>수량</t>
  </si>
  <si>
    <t>재  료  비</t>
  </si>
  <si>
    <t>단  가</t>
  </si>
  <si>
    <t>금  액</t>
  </si>
  <si>
    <t>노  무  비</t>
  </si>
  <si>
    <t>경      비</t>
  </si>
  <si>
    <t>합      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</si>
  <si>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</si>
  <si>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</si>
  <si>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</si>
  <si>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</si>
  <si>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</si>
  <si>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</si>
  <si>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</si>
  <si>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</si>
  <si>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</si>
  <si>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</si>
  <si>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</si>
  <si>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</si>
  <si>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</si>
  <si>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</si>
  <si>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</si>
  <si>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</si>
  <si>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</si>
  <si>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</si>
  <si>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</si>
  <si>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</si>
  <si>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</si>
  <si>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</si>
  <si>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</si>
  <si>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</si>
  <si>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</si>
  <si>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</si>
  <si>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</si>
  <si>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</si>
  <si>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</si>
  <si>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</si>
  <si>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</si>
  <si>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</si>
  <si>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</si>
  <si>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</si>
  <si>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</si>
  <si>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</si>
  <si>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</si>
  <si>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</si>
  <si>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</si>
  <si>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
  </si>
  <si>
    <t>01</t>
  </si>
  <si>
    <t>0101</t>
  </si>
  <si>
    <t>이동식휀스 설치</t>
  </si>
  <si>
    <t>w2000*H1300 / 임대-3개월</t>
  </si>
  <si>
    <t>개소</t>
  </si>
  <si>
    <t>5A0525684B71099CF7C5BBD433567F</t>
  </si>
  <si>
    <t>T</t>
  </si>
  <si>
    <t>F</t>
  </si>
  <si>
    <t>01015A0525684B71099CF7C5BBD433567F</t>
  </si>
  <si>
    <t>공사안내판 설치</t>
  </si>
  <si>
    <t>600*900, A자형</t>
  </si>
  <si>
    <t>5A0525684B71099CF7C5BBD433567A</t>
  </si>
  <si>
    <t>01015A0525684B71099CF7C5BBD433567A</t>
  </si>
  <si>
    <t>안전수칙판 설치</t>
  </si>
  <si>
    <t>5A0525684B71099CF7C5BBD433567E</t>
  </si>
  <si>
    <t>01015A0525684B71099CF7C5BBD433567E</t>
  </si>
  <si>
    <t>가림막 설치 및 해체</t>
  </si>
  <si>
    <t>차광막</t>
  </si>
  <si>
    <t>M2</t>
  </si>
  <si>
    <t>5A05052E9C730BBD3720FC3B338666</t>
  </si>
  <si>
    <t>01015A05052E9C730BBD3720FC3B338666</t>
  </si>
  <si>
    <t>[ 합           계 ]</t>
  </si>
  <si>
    <t>TOTAL</t>
  </si>
  <si>
    <t>0102</t>
  </si>
  <si>
    <t>기존 메쉬휀스 철거</t>
  </si>
  <si>
    <t>H1.5m,W2.0m</t>
  </si>
  <si>
    <t>M</t>
  </si>
  <si>
    <t>5A05052E9F78BEA427D506D93A0683</t>
  </si>
  <si>
    <t>01025A05052E9F78BEA427D506D93A0683</t>
  </si>
  <si>
    <t>보양재 철거</t>
  </si>
  <si>
    <t>24년 발굴권역</t>
  </si>
  <si>
    <t>식</t>
  </si>
  <si>
    <t>5A0525684B71099CF7C5BBD1361699</t>
  </si>
  <si>
    <t>01025A0525684B71099CF7C5BBD1361699</t>
  </si>
  <si>
    <t>26년 발굴권역</t>
  </si>
  <si>
    <t>5A0525684B71099CF7C5BBD136169A</t>
  </si>
  <si>
    <t>01025A0525684B71099CF7C5BBD136169A</t>
  </si>
  <si>
    <t>0103</t>
  </si>
  <si>
    <t>마 사 토</t>
  </si>
  <si>
    <t>M3</t>
  </si>
  <si>
    <t>5D0655E44C74F0E127AD617A33D6FB72401360</t>
  </si>
  <si>
    <t>01035D0655E44C74F0E127AD617A33D6FB72401360</t>
  </si>
  <si>
    <t>모래</t>
  </si>
  <si>
    <t>모래(세척사),인천,상차도</t>
  </si>
  <si>
    <t>㎥</t>
  </si>
  <si>
    <t>5D0645DF047F618147D4B92935C664CC57C1A6</t>
  </si>
  <si>
    <t>01035D0645DF047F618147D4B92935C664CC57C1A6</t>
  </si>
  <si>
    <t>유구표면 모래,마사토 충진</t>
  </si>
  <si>
    <t>300mm기준 다짐, 인력</t>
  </si>
  <si>
    <t>5A29A5E21F7D427E87C637273E86EC</t>
  </si>
  <si>
    <t>01035A29A5E21F7D427E87C637273E86EC</t>
  </si>
  <si>
    <t>보존지역(발굴지) 복토</t>
  </si>
  <si>
    <t>300mm기준 다짐, 기계장비</t>
  </si>
  <si>
    <t>5A29A5EECE78F3F047FD661D3A8684</t>
  </si>
  <si>
    <t>01035A29A5EECE78F3F047FD661D3A8684</t>
  </si>
  <si>
    <t>사대보강</t>
  </si>
  <si>
    <t>유구주변 및 함몰구간</t>
  </si>
  <si>
    <t>개</t>
  </si>
  <si>
    <t>5A29D51B2673E079A7E91FF432F603</t>
  </si>
  <si>
    <t>01035A29D51B2673E079A7E91FF432F603</t>
  </si>
  <si>
    <t>유구주변 보양재설치</t>
  </si>
  <si>
    <t>부직포깔기</t>
  </si>
  <si>
    <t>㎡</t>
  </si>
  <si>
    <t>5A0525684B71099CF7C5BBD136169B</t>
  </si>
  <si>
    <t>01035A0525684B71099CF7C5BBD136169B</t>
  </si>
  <si>
    <t>식재면 고르기</t>
  </si>
  <si>
    <t>5A29A5EC04717531B7B5866A345685</t>
  </si>
  <si>
    <t>01035A29A5EC04717531B7B5866A345685</t>
  </si>
  <si>
    <t>잔디붙임</t>
  </si>
  <si>
    <t>펭떼(재료포함)</t>
  </si>
  <si>
    <t>5A29A5EC04717531B7B5866A345686</t>
  </si>
  <si>
    <t>01035A29A5EC04717531B7B5866A345686</t>
  </si>
  <si>
    <t>0104</t>
  </si>
  <si>
    <t>010401  보도블럭 보수공사</t>
  </si>
  <si>
    <t>010401</t>
  </si>
  <si>
    <t>주변정비공사</t>
    <phoneticPr fontId="1" type="noConversion"/>
  </si>
  <si>
    <t>보도용 블록 소규모보수</t>
  </si>
  <si>
    <t>시공면적: 110M2 초과</t>
  </si>
  <si>
    <t>5A2925362B7D7D7BE705C44B3BA6C0</t>
  </si>
  <si>
    <t>0104015A2925362B7D7D7BE705C44B3BA6C0</t>
  </si>
  <si>
    <t>점토바닥벽돌</t>
  </si>
  <si>
    <t>230*114*50/ 적색,다채색</t>
  </si>
  <si>
    <t>매</t>
  </si>
  <si>
    <t>5D2125BB4D756482979992253F66040FEACE3D</t>
  </si>
  <si>
    <t>0104015D2125BB4D756482979992253F66040FEACE3D</t>
  </si>
  <si>
    <t>010402  우수관 및 트렌치 점검</t>
  </si>
  <si>
    <t>우수받이 점검</t>
  </si>
  <si>
    <t>소규모 청소 포함</t>
  </si>
  <si>
    <t>배수로 트렌치 점검 및 청소</t>
  </si>
  <si>
    <t>0105</t>
  </si>
  <si>
    <t>010501</t>
  </si>
  <si>
    <t>운반공사</t>
    <phoneticPr fontId="1" type="noConversion"/>
  </si>
  <si>
    <t>모래운반비</t>
  </si>
  <si>
    <t>L:30km, 덤프 15ton+굴착기08(타이어)</t>
  </si>
  <si>
    <t>5A0455C4B4743DE3371DFB093F1612</t>
  </si>
  <si>
    <t>0105015A0455C4B4743DE3371DFB093F1612</t>
  </si>
  <si>
    <t>마사토운반비</t>
  </si>
  <si>
    <t>L:10km, 덤프 15ton+굴착기08(타이어)</t>
  </si>
  <si>
    <t>5A0455C4B4743DE3371DFC18339685</t>
  </si>
  <si>
    <t>0105015A0455C4B4743DE3371DFC18339685</t>
  </si>
  <si>
    <t>자재운반</t>
  </si>
  <si>
    <t>5톤카고, L=10km 내외</t>
  </si>
  <si>
    <t>대</t>
  </si>
  <si>
    <t>5D21354056725D18B7F0D7D23556FF6F333F54</t>
  </si>
  <si>
    <t>0105015D21354056725D18B7F0D7D23556FF6F333F54</t>
  </si>
  <si>
    <t>5톤카고, L=20km 내외</t>
  </si>
  <si>
    <t>5D21354056725D18B7F0D7D23556FF6F333F57</t>
  </si>
  <si>
    <t>0105015D21354056725D18B7F0D7D23556FF6F333F57</t>
  </si>
  <si>
    <t>5톤카고, L=35km 내외</t>
  </si>
  <si>
    <t>5D21354056725D18B7F0D7D23556FF6F333F56</t>
  </si>
  <si>
    <t>0105015D21354056725D18B7F0D7D23556FF6F333F56</t>
  </si>
  <si>
    <t>자재 하차</t>
  </si>
  <si>
    <t>2.5t 지게차</t>
  </si>
  <si>
    <t>5A29A5E3507E13E3E733CB253FA651</t>
  </si>
  <si>
    <t>0105015A29A5E3507E13E3E733CB253FA651</t>
  </si>
  <si>
    <t>자재 운반</t>
  </si>
  <si>
    <t>2.5ton 트럭, 운반거리 L=0.4km</t>
  </si>
  <si>
    <t>TON</t>
  </si>
  <si>
    <t>5A29A5E3507E13E3E733CB253FA655</t>
  </si>
  <si>
    <t>2.5ton 덤프, 운반거리 L=0.4km</t>
  </si>
  <si>
    <t>2.5ton 트럭, 운반거리 L=30km</t>
  </si>
  <si>
    <t>0106</t>
  </si>
  <si>
    <t>6</t>
  </si>
  <si>
    <t>010601</t>
  </si>
  <si>
    <t>0106015A29A5E3507E13E3E733CB253FA655</t>
  </si>
  <si>
    <t>15톤 덤프트럭, 35km</t>
  </si>
  <si>
    <t>혼합건설폐기물 운반비</t>
  </si>
  <si>
    <t>16톤 암롤트럭, 35km</t>
  </si>
  <si>
    <t>가연성이 제거된 재활용이 가능한 혼합물</t>
  </si>
  <si>
    <t>건설폐재류에 가연성 5% 이하 혼합</t>
  </si>
  <si>
    <t>0107</t>
  </si>
  <si>
    <t>1</t>
  </si>
  <si>
    <t>(철거)메쉬휀스</t>
  </si>
  <si>
    <t>고철</t>
  </si>
  <si>
    <t>KG</t>
  </si>
  <si>
    <t>5BB26527D87D088EA7D41A0C37066665BEA753</t>
  </si>
  <si>
    <t>01075BB26527D87D088EA7D41A0C37066665BEA753</t>
  </si>
  <si>
    <t>0108</t>
  </si>
  <si>
    <t>9</t>
  </si>
  <si>
    <t>수리보고서</t>
  </si>
  <si>
    <t>작성/인쇄 및 제본(5권)</t>
  </si>
  <si>
    <t>5AA5E5ED947EE4C817AF94A6347680</t>
  </si>
  <si>
    <t>01085AA5E5ED947EE4C817AF94A6347680</t>
  </si>
  <si>
    <t>비      고</t>
  </si>
  <si>
    <t>공 사 원 가 계 산 서</t>
  </si>
  <si>
    <t>비        목</t>
  </si>
  <si>
    <t>금      액</t>
  </si>
  <si>
    <t>구        성        비</t>
  </si>
  <si>
    <t>순   공   사   원   가</t>
  </si>
  <si>
    <t>재   료   비</t>
  </si>
  <si>
    <t>노   무   비</t>
  </si>
  <si>
    <t>경        비</t>
  </si>
  <si>
    <t>A1</t>
  </si>
  <si>
    <t>직  접  재  료  비</t>
  </si>
  <si>
    <t>A2</t>
  </si>
  <si>
    <t>간  접  재  료  비</t>
  </si>
  <si>
    <t>A3</t>
  </si>
  <si>
    <t>AS</t>
  </si>
  <si>
    <t>[ 소          계 ]</t>
  </si>
  <si>
    <t>B1</t>
  </si>
  <si>
    <t>직  접  노  무  비</t>
  </si>
  <si>
    <t>B2</t>
  </si>
  <si>
    <t>간  접  노  무  비</t>
  </si>
  <si>
    <t>직접노무비 * 11.6%</t>
  </si>
  <si>
    <t>BS</t>
  </si>
  <si>
    <t>C2</t>
  </si>
  <si>
    <t>경              비</t>
  </si>
  <si>
    <t>C4</t>
  </si>
  <si>
    <t>산  재  보  험  료</t>
  </si>
  <si>
    <t>노무비 * 3.56%</t>
  </si>
  <si>
    <t>C5</t>
  </si>
  <si>
    <t>고  용  보  험  료</t>
  </si>
  <si>
    <t>노무비 * 1.01%</t>
  </si>
  <si>
    <t>C6</t>
  </si>
  <si>
    <t>국민  건강  보험료</t>
  </si>
  <si>
    <t>직접노무비 * 3.595%</t>
  </si>
  <si>
    <t>C7</t>
  </si>
  <si>
    <t>국민  연금  보험료</t>
  </si>
  <si>
    <t>직접노무비 * 4.75%</t>
  </si>
  <si>
    <t>C8</t>
  </si>
  <si>
    <t>퇴직  공제  부금비</t>
  </si>
  <si>
    <t>직접노무비 * 2.3%</t>
  </si>
  <si>
    <t>CA</t>
  </si>
  <si>
    <t>산업안전보건관리비</t>
  </si>
  <si>
    <t>CB</t>
  </si>
  <si>
    <t>노인장기요양보험료</t>
  </si>
  <si>
    <t>건강보험료 * 13.14%</t>
  </si>
  <si>
    <t>CF</t>
  </si>
  <si>
    <t>수 리 보 고 서</t>
  </si>
  <si>
    <t>CG</t>
  </si>
  <si>
    <t>기   타    경   비</t>
  </si>
  <si>
    <t>(재료비+노무비) * 6.7%</t>
  </si>
  <si>
    <t>CH</t>
  </si>
  <si>
    <t>환  경  보  전  비</t>
  </si>
  <si>
    <t>(재료비+직노+경비) * 0%</t>
  </si>
  <si>
    <t>적용제외</t>
  </si>
  <si>
    <t>CK</t>
  </si>
  <si>
    <t>하도급지급보증수수료</t>
  </si>
  <si>
    <t>CL</t>
  </si>
  <si>
    <t>건설기계대여금지급보증서발급수수료</t>
  </si>
  <si>
    <t>CS</t>
  </si>
  <si>
    <t>S1</t>
  </si>
  <si>
    <t>계</t>
  </si>
  <si>
    <t>D1</t>
  </si>
  <si>
    <t>일  반  관  리  비</t>
  </si>
  <si>
    <t>계 * 6%</t>
  </si>
  <si>
    <t>D2</t>
  </si>
  <si>
    <t>이              윤</t>
  </si>
  <si>
    <t>D5</t>
  </si>
  <si>
    <t>폐 기 물 처 리 비</t>
  </si>
  <si>
    <t>D9</t>
  </si>
  <si>
    <t>공   급    가   액</t>
  </si>
  <si>
    <t>DB</t>
  </si>
  <si>
    <t>부  가  가  치  세</t>
  </si>
  <si>
    <t>공급가액 * 10%</t>
  </si>
  <si>
    <t>DH</t>
  </si>
  <si>
    <t>도      급      액</t>
  </si>
  <si>
    <t>S2</t>
  </si>
  <si>
    <t>총   공   사    비</t>
  </si>
  <si>
    <t>작업설, 부산물(△)</t>
    <phoneticPr fontId="1" type="noConversion"/>
  </si>
  <si>
    <t>05 운반공사</t>
    <phoneticPr fontId="1" type="noConversion"/>
  </si>
  <si>
    <t>석면분담금</t>
  </si>
  <si>
    <t>임금채권부담금</t>
  </si>
  <si>
    <t>노무비 * 0.006%</t>
  </si>
  <si>
    <t>노무비 * 0.09%</t>
  </si>
  <si>
    <t>안양 중초사지 당간지주 2구역 발굴지 복토공사 실시설계</t>
    <phoneticPr fontId="1" type="noConversion"/>
  </si>
  <si>
    <t>01  공통가설공사</t>
    <phoneticPr fontId="1" type="noConversion"/>
  </si>
  <si>
    <t>02  철거공사</t>
    <phoneticPr fontId="1" type="noConversion"/>
  </si>
  <si>
    <t>03  토공사</t>
    <phoneticPr fontId="1" type="noConversion"/>
  </si>
  <si>
    <t>04  주변정비공사</t>
    <phoneticPr fontId="1" type="noConversion"/>
  </si>
  <si>
    <t>05  운반공사</t>
    <phoneticPr fontId="1" type="noConversion"/>
  </si>
  <si>
    <t>06  폐기물처리공사</t>
    <phoneticPr fontId="1" type="noConversion"/>
  </si>
  <si>
    <t>07  작업부산물</t>
    <phoneticPr fontId="1" type="noConversion"/>
  </si>
  <si>
    <t>08  수리보고서작성</t>
    <phoneticPr fontId="1" type="noConversion"/>
  </si>
  <si>
    <t>04 주변정비공사</t>
    <phoneticPr fontId="1" type="noConversion"/>
  </si>
  <si>
    <t>0501  대운반</t>
    <phoneticPr fontId="1" type="noConversion"/>
  </si>
  <si>
    <t>0502  소운반</t>
    <phoneticPr fontId="1" type="noConversion"/>
  </si>
  <si>
    <t>06 폐기물처리공사</t>
    <phoneticPr fontId="1" type="noConversion"/>
  </si>
  <si>
    <t>(재료비+직노) * 3.15%</t>
    <phoneticPr fontId="1" type="noConversion"/>
  </si>
  <si>
    <t>건설폐재류 운반비</t>
    <phoneticPr fontId="1" type="noConversion"/>
  </si>
  <si>
    <t>건설폐재류  (중간처리)</t>
    <phoneticPr fontId="1" type="noConversion"/>
  </si>
  <si>
    <t>혼합건설폐기물  (중간처리)</t>
    <phoneticPr fontId="1" type="noConversion"/>
  </si>
  <si>
    <t>m3</t>
    <phoneticPr fontId="1" type="noConversion"/>
  </si>
  <si>
    <t>(노무비+경비+일반관리비) * 14.588436%</t>
    <phoneticPr fontId="1" type="noConversion"/>
  </si>
  <si>
    <t>s</t>
    <phoneticPr fontId="1" type="noConversion"/>
  </si>
  <si>
    <t>성토+잔디+보도블럭 정비물량</t>
    <phoneticPr fontId="1" type="noConversion"/>
  </si>
  <si>
    <t>성토+사대(토낭) 정비물량</t>
    <phoneticPr fontId="1" type="noConversion"/>
  </si>
  <si>
    <t>공사명 : 안양 중초사지 당간지주 2구역 발굴지 복토공사</t>
    <phoneticPr fontId="1" type="noConversion"/>
  </si>
  <si>
    <t>[ 안양 중초사지 당간지주 2구역 발굴지 복토공사 ]</t>
    <phoneticPr fontId="1" type="noConversion"/>
  </si>
  <si>
    <t xml:space="preserve">폐기물 상차(무한궤도 0.2m^3) </t>
    <phoneticPr fontId="1" type="noConversion"/>
  </si>
  <si>
    <t>설 계 서 용 지</t>
  </si>
  <si>
    <t>과장</t>
  </si>
  <si>
    <t>팀장</t>
  </si>
  <si>
    <t>심사자</t>
  </si>
  <si>
    <t>설계자</t>
  </si>
  <si>
    <t>2026년도</t>
    <phoneticPr fontId="13" type="noConversion"/>
  </si>
  <si>
    <t>■ 용역개요</t>
  </si>
  <si>
    <t xml:space="preserve">    1. 위    치 : </t>
  </si>
  <si>
    <t xml:space="preserve">    2. 공사내용 :</t>
    <phoneticPr fontId="13" type="noConversion"/>
  </si>
  <si>
    <t>[총 공사비]</t>
    <phoneticPr fontId="13" type="noConversion"/>
  </si>
  <si>
    <t>금</t>
  </si>
  <si>
    <t>원   (</t>
  </si>
  <si>
    <t>)</t>
  </si>
  <si>
    <t>[순 공 사 비]</t>
    <phoneticPr fontId="13" type="noConversion"/>
  </si>
  <si>
    <t>[부가가치세]</t>
  </si>
  <si>
    <t>안양 중초사지 당간지주 2구역 발굴지 복토공사</t>
    <phoneticPr fontId="13" type="noConversion"/>
  </si>
  <si>
    <t>2026년  9월  설계</t>
    <phoneticPr fontId="13" type="noConversion"/>
  </si>
  <si>
    <t>만안구 안양예술공원로103번길 4</t>
    <phoneticPr fontId="13" type="noConversion"/>
  </si>
  <si>
    <t xml:space="preserve">발굴지 복토, 보도블럭 정비, 잔디 식재 등 </t>
    <phoneticPr fontId="1" type="noConversion"/>
  </si>
  <si>
    <t xml:space="preserve">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</si>
</sst>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76" formatCode="#,###"/>
    <numFmt numFmtId="182" formatCode="_ * #,##0_ ;_ * \-#,##0_ ;_ * &quot;-&quot;_ ;_ @_ "/>
    <numFmt numFmtId="183" formatCode="#,##0_ "/>
  </numFmts>
  <fonts count="19"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theme="0"/>
      <name val="맑은 고딕"/>
      <family val="2"/>
      <charset val="129"/>
      <scheme val="minor"/>
    </font>
    <font>
      <sz val="7"/>
      <color theme="1"/>
      <name val="맑은 고딕"/>
      <family val="2"/>
      <charset val="129"/>
      <scheme val="minor"/>
    </font>
    <font>
      <sz val="11"/>
      <color rgb="FF000000"/>
      <name val="돋움"/>
      <family val="3"/>
      <charset val="129"/>
    </font>
    <font>
      <u/>
      <sz val="24"/>
      <color rgb="FF000000"/>
      <name val="HY헤드라인M"/>
      <family val="1"/>
      <charset val="129"/>
    </font>
    <font>
      <b/>
      <u/>
      <sz val="16"/>
      <color rgb="FF000000"/>
      <name val="굴림체"/>
      <family val="3"/>
      <charset val="129"/>
    </font>
    <font>
      <sz val="14"/>
      <color rgb="FF000000"/>
      <name val="굴림체"/>
      <family val="3"/>
      <charset val="129"/>
    </font>
    <font>
      <sz val="12"/>
      <color rgb="FF000000"/>
      <name val="굴림체"/>
      <family val="3"/>
      <charset val="129"/>
    </font>
    <font>
      <sz val="8"/>
      <name val="돋움"/>
      <family val="3"/>
      <charset val="129"/>
    </font>
    <font>
      <sz val="20"/>
      <color rgb="FF000000"/>
      <name val="HY헤드라인M"/>
      <family val="1"/>
      <charset val="129"/>
    </font>
    <font>
      <b/>
      <sz val="18"/>
      <color rgb="FF000000"/>
      <name val="굴림체"/>
      <family val="3"/>
      <charset val="129"/>
    </font>
    <font>
      <b/>
      <sz val="22"/>
      <color rgb="FF000000"/>
      <name val="굴림체"/>
      <family val="3"/>
      <charset val="129"/>
    </font>
    <font>
      <b/>
      <sz val="11"/>
      <color rgb="FF000000"/>
      <name val="굴림체"/>
      <family val="3"/>
      <charset val="129"/>
    </font>
    <font>
      <sz val="11"/>
      <color rgb="FF000000"/>
      <name val="굴림체"/>
      <family val="3"/>
      <charset val="129"/>
    </font>
  </fonts>
  <fills count="2">
    <fill>
      <patternFill patternType="none"/>
    </fill>
    <fill>
      <patternFill patternType="gray125"/>
    </fill>
  </fills>
  <borders count="16">
    <border>
      <left/>
      <right/>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6">
    <xf numFmtId="0" fontId="0" fillId="0" borderId="0">
      <alignment vertical="center"/>
    </xf>
    <xf numFmtId="41" fontId="5" fillId="0" borderId="0" applyFont="0" applyFill="0" applyBorder="0" applyAlignment="0" applyProtection="0">
      <alignment vertical="center"/>
    </xf>
    <xf numFmtId="0" fontId="8" fillId="0" borderId="0"/>
    <xf numFmtId="182" fontId="8" fillId="0" borderId="0"/>
    <xf numFmtId="41" fontId="8" fillId="0" borderId="0"/>
    <xf numFmtId="0" fontId="8" fillId="0" borderId="0">
      <alignment vertical="center"/>
    </xf>
  </cellStyleXfs>
  <cellXfs count="86">
    <xf numFmtId="0" fontId="0" fillId="0" borderId="0" xfId="0">
      <alignment vertical="center"/>
    </xf>
    <xf numFmtId="0" fontId="0" fillId="0" borderId="0" xfId="0" quotePrefix="1">
      <alignment vertical="center"/>
    </xf>
    <xf numFmtId="0" fontId="2" fillId="0" borderId="0" xfId="0" quotePrefix="1" applyFont="1" applyAlignment="1">
      <alignment horizontal="centerContinuous"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0" fontId="3" fillId="0" borderId="3" xfId="0" applyFont="1" applyBorder="1">
      <alignment vertical="center"/>
    </xf>
    <xf numFmtId="0" fontId="4" fillId="0" borderId="4" xfId="0" quotePrefix="1" applyFont="1" applyBorder="1" applyAlignment="1">
      <alignment horizontal="center" vertical="center"/>
    </xf>
    <xf numFmtId="176" fontId="0" fillId="0" borderId="0" xfId="0" applyNumberFormat="1">
      <alignment vertical="center"/>
    </xf>
    <xf numFmtId="0" fontId="4" fillId="0" borderId="4" xfId="0" quotePrefix="1" applyFont="1" applyBorder="1" applyAlignment="1">
      <alignment horizontal="center" vertical="center" wrapText="1"/>
    </xf>
    <xf numFmtId="0" fontId="3" fillId="0" borderId="4" xfId="0" quotePrefix="1" applyFont="1" applyBorder="1" applyAlignment="1">
      <alignment vertical="center" wrapText="1"/>
    </xf>
    <xf numFmtId="0" fontId="3" fillId="0" borderId="4" xfId="0" applyFont="1" applyBorder="1" applyAlignment="1">
      <alignment vertical="center" wrapText="1"/>
    </xf>
    <xf numFmtId="176" fontId="3" fillId="0" borderId="4" xfId="0" applyNumberFormat="1" applyFont="1" applyBorder="1" applyAlignment="1">
      <alignment vertical="center" wrapText="1"/>
    </xf>
    <xf numFmtId="0" fontId="0" fillId="0" borderId="4" xfId="0" quotePrefix="1" applyBorder="1" applyAlignment="1">
      <alignment vertical="center" wrapText="1"/>
    </xf>
    <xf numFmtId="0" fontId="3" fillId="0" borderId="5" xfId="0" quotePrefix="1" applyFont="1" applyBorder="1" applyAlignment="1">
      <alignment vertical="center" wrapText="1"/>
    </xf>
    <xf numFmtId="0" fontId="3" fillId="0" borderId="5" xfId="0" applyFont="1" applyBorder="1" applyAlignment="1">
      <alignment vertical="center" wrapText="1"/>
    </xf>
    <xf numFmtId="0" fontId="3" fillId="0" borderId="4" xfId="0" quotePrefix="1" applyFont="1" applyBorder="1" applyAlignment="1">
      <alignment horizontal="center" vertical="center" wrapText="1"/>
    </xf>
    <xf numFmtId="0" fontId="3" fillId="0" borderId="5" xfId="0" quotePrefix="1" applyFont="1" applyBorder="1" applyAlignment="1">
      <alignment horizontal="center" vertical="center" wrapText="1"/>
    </xf>
    <xf numFmtId="176" fontId="3" fillId="0" borderId="5" xfId="0" applyNumberFormat="1" applyFont="1" applyBorder="1" applyAlignment="1">
      <alignment vertical="center" wrapText="1"/>
    </xf>
    <xf numFmtId="0" fontId="0" fillId="0" borderId="5" xfId="0" quotePrefix="1" applyBorder="1" applyAlignment="1">
      <alignment vertical="center" wrapText="1"/>
    </xf>
    <xf numFmtId="176" fontId="6" fillId="0" borderId="0" xfId="0" applyNumberFormat="1" applyFont="1">
      <alignment vertical="center"/>
    </xf>
    <xf numFmtId="41" fontId="0" fillId="0" borderId="0" xfId="0" applyNumberFormat="1">
      <alignment vertical="center"/>
    </xf>
    <xf numFmtId="41" fontId="6" fillId="0" borderId="0" xfId="1" applyFont="1" applyAlignment="1">
      <alignment horizontal="left" vertical="center"/>
    </xf>
    <xf numFmtId="41" fontId="0" fillId="0" borderId="0" xfId="1" applyFont="1">
      <alignment vertical="center"/>
    </xf>
    <xf numFmtId="0" fontId="7" fillId="0" borderId="4" xfId="0" quotePrefix="1" applyFont="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10" fillId="0" borderId="0" xfId="2" applyFont="1" applyAlignment="1">
      <alignment vertical="center"/>
    </xf>
    <xf numFmtId="0" fontId="11" fillId="0" borderId="8" xfId="2" applyFont="1" applyBorder="1" applyAlignment="1">
      <alignment horizontal="center" vertical="center" textRotation="255"/>
    </xf>
    <xf numFmtId="0" fontId="11" fillId="0" borderId="9" xfId="2" applyFont="1" applyBorder="1" applyAlignment="1">
      <alignment horizontal="center" vertical="center"/>
    </xf>
    <xf numFmtId="0" fontId="11" fillId="0" borderId="9" xfId="2" applyFont="1" applyBorder="1" applyAlignment="1">
      <alignment horizontal="center" vertical="center" textRotation="255" wrapText="1"/>
    </xf>
    <xf numFmtId="0" fontId="11" fillId="0" borderId="9" xfId="2" applyFont="1" applyBorder="1" applyAlignment="1">
      <alignment horizontal="center" vertical="center" textRotation="255"/>
    </xf>
    <xf numFmtId="0" fontId="11" fillId="0" borderId="0" xfId="2" applyFont="1" applyAlignment="1">
      <alignment vertical="center"/>
    </xf>
    <xf numFmtId="0" fontId="11" fillId="0" borderId="11" xfId="2" applyFont="1" applyBorder="1" applyAlignment="1">
      <alignment horizontal="center" vertical="center"/>
    </xf>
    <xf numFmtId="0" fontId="11" fillId="0" borderId="0" xfId="2" applyFont="1" applyAlignment="1">
      <alignment horizontal="center" vertical="center"/>
    </xf>
    <xf numFmtId="0" fontId="11" fillId="0" borderId="12" xfId="2" applyFont="1" applyBorder="1" applyAlignment="1">
      <alignment vertical="center"/>
    </xf>
    <xf numFmtId="0" fontId="11" fillId="0" borderId="0" xfId="2" applyFont="1" applyAlignment="1">
      <alignment horizontal="left" vertical="center"/>
    </xf>
    <xf numFmtId="0" fontId="15" fillId="0" borderId="11" xfId="2" applyFont="1" applyBorder="1" applyAlignment="1">
      <alignment horizontal="center" vertical="center"/>
    </xf>
    <xf numFmtId="0" fontId="15" fillId="0" borderId="0" xfId="2" applyFont="1" applyAlignment="1">
      <alignment horizontal="center" vertical="center"/>
    </xf>
    <xf numFmtId="0" fontId="15" fillId="0" borderId="12" xfId="2" applyFont="1" applyBorder="1" applyAlignment="1">
      <alignment horizontal="center" vertical="center"/>
    </xf>
    <xf numFmtId="0" fontId="16" fillId="0" borderId="11" xfId="2" applyFont="1" applyBorder="1" applyAlignment="1">
      <alignment horizontal="center" vertical="center"/>
    </xf>
    <xf numFmtId="0" fontId="17" fillId="0" borderId="0" xfId="2" applyFont="1" applyAlignment="1">
      <alignment horizontal="center" vertical="center"/>
    </xf>
    <xf numFmtId="0" fontId="16" fillId="0" borderId="0" xfId="2" applyFont="1" applyAlignment="1">
      <alignment horizontal="center" vertical="center"/>
    </xf>
    <xf numFmtId="0" fontId="16" fillId="0" borderId="12" xfId="2" applyFont="1" applyBorder="1" applyAlignment="1">
      <alignment horizontal="center" vertical="center"/>
    </xf>
    <xf numFmtId="0" fontId="18" fillId="0" borderId="0" xfId="2" applyFont="1" applyAlignment="1">
      <alignment horizontal="left" vertical="center"/>
    </xf>
    <xf numFmtId="182" fontId="16" fillId="0" borderId="0" xfId="3" applyFont="1" applyAlignment="1">
      <alignment horizontal="center" vertical="center"/>
    </xf>
    <xf numFmtId="0" fontId="18" fillId="0" borderId="11" xfId="2" applyFont="1" applyBorder="1" applyAlignment="1">
      <alignment horizontal="center" vertical="center"/>
    </xf>
    <xf numFmtId="0" fontId="18" fillId="0" borderId="0" xfId="2" applyFont="1" applyAlignment="1">
      <alignment horizontal="center" vertical="center"/>
    </xf>
    <xf numFmtId="0" fontId="18" fillId="0" borderId="12" xfId="2" applyFont="1" applyBorder="1" applyAlignment="1">
      <alignment horizontal="center" vertical="center"/>
    </xf>
    <xf numFmtId="0" fontId="18" fillId="0" borderId="0" xfId="2" applyFont="1" applyAlignment="1">
      <alignment vertical="center"/>
    </xf>
    <xf numFmtId="41" fontId="18" fillId="0" borderId="0" xfId="2" applyNumberFormat="1" applyFont="1" applyAlignment="1">
      <alignment horizontal="center" vertical="center"/>
    </xf>
    <xf numFmtId="0" fontId="18" fillId="0" borderId="11" xfId="2" applyFont="1" applyBorder="1" applyAlignment="1">
      <alignment horizontal="distributed" vertical="center"/>
    </xf>
    <xf numFmtId="0" fontId="17" fillId="0" borderId="0" xfId="2" applyFont="1" applyAlignment="1">
      <alignment horizontal="distributed" vertical="center"/>
    </xf>
    <xf numFmtId="41" fontId="17" fillId="0" borderId="0" xfId="4" applyFont="1" applyAlignment="1">
      <alignment horizontal="right" vertical="center"/>
    </xf>
    <xf numFmtId="41" fontId="17" fillId="0" borderId="0" xfId="2" applyNumberFormat="1" applyFont="1" applyAlignment="1">
      <alignment vertical="center"/>
    </xf>
    <xf numFmtId="183" fontId="17" fillId="0" borderId="0" xfId="2" applyNumberFormat="1" applyFont="1" applyAlignment="1">
      <alignment horizontal="left" vertical="center"/>
    </xf>
    <xf numFmtId="0" fontId="17" fillId="0" borderId="0" xfId="2" applyFont="1" applyAlignment="1">
      <alignment vertical="center"/>
    </xf>
    <xf numFmtId="0" fontId="17" fillId="0" borderId="0" xfId="2" applyFont="1" applyAlignment="1">
      <alignment horizontal="right" vertical="center"/>
    </xf>
    <xf numFmtId="0" fontId="17" fillId="0" borderId="12" xfId="2" applyFont="1" applyBorder="1" applyAlignment="1">
      <alignment horizontal="left" vertical="center"/>
    </xf>
    <xf numFmtId="0" fontId="18" fillId="0" borderId="0" xfId="2" applyFont="1" applyAlignment="1">
      <alignment horizontal="distributed" vertical="center"/>
    </xf>
    <xf numFmtId="41" fontId="18" fillId="0" borderId="0" xfId="4" applyFont="1" applyAlignment="1">
      <alignment horizontal="right" vertical="center"/>
    </xf>
    <xf numFmtId="41" fontId="18" fillId="0" borderId="0" xfId="2" applyNumberFormat="1" applyFont="1" applyAlignment="1">
      <alignment vertical="center"/>
    </xf>
    <xf numFmtId="183" fontId="18" fillId="0" borderId="0" xfId="2" applyNumberFormat="1" applyFont="1" applyAlignment="1">
      <alignment horizontal="left" vertical="center"/>
    </xf>
    <xf numFmtId="0" fontId="18" fillId="0" borderId="0" xfId="2" applyFont="1" applyAlignment="1">
      <alignment horizontal="right" vertical="center"/>
    </xf>
    <xf numFmtId="0" fontId="18" fillId="0" borderId="12" xfId="2" applyFont="1" applyBorder="1" applyAlignment="1">
      <alignment horizontal="left" vertical="center"/>
    </xf>
    <xf numFmtId="0" fontId="18" fillId="0" borderId="13" xfId="2" applyFont="1" applyBorder="1" applyAlignment="1">
      <alignment vertical="center"/>
    </xf>
    <xf numFmtId="0" fontId="18" fillId="0" borderId="14" xfId="2" applyFont="1" applyBorder="1" applyAlignment="1">
      <alignment vertical="center"/>
    </xf>
    <xf numFmtId="3" fontId="18" fillId="0" borderId="14" xfId="2" applyNumberFormat="1" applyFont="1" applyBorder="1" applyAlignment="1">
      <alignment vertical="center"/>
    </xf>
    <xf numFmtId="0" fontId="18" fillId="0" borderId="15" xfId="2" applyFont="1" applyBorder="1" applyAlignment="1">
      <alignment vertical="center"/>
    </xf>
    <xf numFmtId="0" fontId="8" fillId="0" borderId="0" xfId="5">
      <alignment vertical="center"/>
    </xf>
    <xf numFmtId="0" fontId="9" fillId="0" borderId="0" xfId="2" applyFont="1" applyAlignment="1">
      <alignment horizontal="center" vertical="center"/>
    </xf>
    <xf numFmtId="0" fontId="12" fillId="0" borderId="9" xfId="2" applyFont="1" applyBorder="1" applyAlignment="1">
      <alignment horizontal="center" vertical="center"/>
    </xf>
    <xf numFmtId="0" fontId="12" fillId="0" borderId="10" xfId="2" applyFont="1" applyBorder="1" applyAlignment="1">
      <alignment horizontal="center" vertical="center"/>
    </xf>
    <xf numFmtId="0" fontId="14" fillId="0" borderId="11" xfId="2" applyFont="1" applyBorder="1" applyAlignment="1">
      <alignment horizontal="center" vertical="center"/>
    </xf>
    <xf numFmtId="0" fontId="14" fillId="0" borderId="0" xfId="2" applyFont="1" applyAlignment="1">
      <alignment horizontal="center" vertical="center"/>
    </xf>
    <xf numFmtId="0" fontId="14" fillId="0" borderId="12" xfId="2" applyFont="1" applyBorder="1" applyAlignment="1">
      <alignment horizontal="center" vertical="center"/>
    </xf>
    <xf numFmtId="0" fontId="3" fillId="0" borderId="4" xfId="0" quotePrefix="1" applyFont="1" applyBorder="1" applyAlignment="1">
      <alignment horizontal="center" vertical="center" wrapText="1"/>
    </xf>
    <xf numFmtId="0" fontId="2" fillId="0" borderId="0" xfId="0" applyFont="1" applyAlignment="1">
      <alignment horizontal="center" vertical="center"/>
    </xf>
    <xf numFmtId="0" fontId="0" fillId="0" borderId="0" xfId="0" quotePrefix="1">
      <alignment vertical="center"/>
    </xf>
    <xf numFmtId="0" fontId="0" fillId="0" borderId="0" xfId="0" applyAlignment="1">
      <alignment horizontal="right" vertical="center"/>
    </xf>
    <xf numFmtId="0" fontId="3" fillId="0" borderId="4" xfId="0" quotePrefix="1" applyFont="1" applyBorder="1" applyAlignment="1">
      <alignment horizontal="distributed" vertical="center" wrapText="1"/>
    </xf>
    <xf numFmtId="0" fontId="3" fillId="0" borderId="5" xfId="0" quotePrefix="1" applyFont="1" applyBorder="1" applyAlignment="1">
      <alignment horizontal="distributed" vertical="center" wrapText="1"/>
    </xf>
    <xf numFmtId="0" fontId="4" fillId="0" borderId="4" xfId="0" quotePrefix="1" applyFont="1" applyBorder="1" applyAlignment="1">
      <alignment horizontal="center" vertical="center"/>
    </xf>
    <xf numFmtId="0" fontId="4" fillId="0" borderId="4" xfId="0" quotePrefix="1" applyFont="1" applyBorder="1" applyAlignment="1">
      <alignment horizontal="center" vertical="center" wrapText="1"/>
    </xf>
    <xf numFmtId="0" fontId="3" fillId="0" borderId="6" xfId="0" quotePrefix="1" applyFont="1" applyBorder="1" applyAlignment="1">
      <alignment horizontal="left" vertical="center" wrapText="1"/>
    </xf>
    <xf numFmtId="0" fontId="3" fillId="0" borderId="7" xfId="0" quotePrefix="1" applyFont="1" applyBorder="1" applyAlignment="1">
      <alignment horizontal="left" vertical="center" wrapText="1"/>
    </xf>
  </cellXfs>
  <cellStyles count="6">
    <cellStyle name="쉼표 [0]" xfId="1" builtinId="6"/>
    <cellStyle name="쉼표 [0] 2 2" xfId="3" xr:uid="{0472EA35-83FB-4E4B-8402-40CC333C9F94}"/>
    <cellStyle name="쉼표 [0]_2차 설계변경내역서-10.04.15" xfId="4" xr:uid="{80E5DC0A-0982-4983-8487-F8939018A5CF}"/>
    <cellStyle name="표준" xfId="0" builtinId="0"/>
    <cellStyle name="표준 2" xfId="5" xr:uid="{F3BBB383-E45D-42D9-8570-F2E154A484DB}"/>
    <cellStyle name="표준_덕적도 진3리 경로당 신축공사(원가)" xfId="2" xr:uid="{950D9834-B4B5-4AEB-9BC4-9A9B222F44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3.xml"/><Relationship Id="rId21" Type="http://schemas.openxmlformats.org/officeDocument/2006/relationships/externalLink" Target="externalLinks/externalLink17.xml"/><Relationship Id="rId324" Type="http://schemas.openxmlformats.org/officeDocument/2006/relationships/externalLink" Target="externalLinks/externalLink320.xml"/><Relationship Id="rId531" Type="http://schemas.openxmlformats.org/officeDocument/2006/relationships/externalLink" Target="externalLinks/externalLink527.xml"/><Relationship Id="rId170" Type="http://schemas.openxmlformats.org/officeDocument/2006/relationships/externalLink" Target="externalLinks/externalLink166.xml"/><Relationship Id="rId268" Type="http://schemas.openxmlformats.org/officeDocument/2006/relationships/externalLink" Target="externalLinks/externalLink264.xml"/><Relationship Id="rId475" Type="http://schemas.openxmlformats.org/officeDocument/2006/relationships/externalLink" Target="externalLinks/externalLink471.xml"/><Relationship Id="rId32" Type="http://schemas.openxmlformats.org/officeDocument/2006/relationships/externalLink" Target="externalLinks/externalLink28.xml"/><Relationship Id="rId128" Type="http://schemas.openxmlformats.org/officeDocument/2006/relationships/externalLink" Target="externalLinks/externalLink124.xml"/><Relationship Id="rId335" Type="http://schemas.openxmlformats.org/officeDocument/2006/relationships/externalLink" Target="externalLinks/externalLink331.xml"/><Relationship Id="rId542" Type="http://schemas.openxmlformats.org/officeDocument/2006/relationships/externalLink" Target="externalLinks/externalLink538.xml"/><Relationship Id="rId181" Type="http://schemas.openxmlformats.org/officeDocument/2006/relationships/externalLink" Target="externalLinks/externalLink177.xml"/><Relationship Id="rId402" Type="http://schemas.openxmlformats.org/officeDocument/2006/relationships/externalLink" Target="externalLinks/externalLink398.xml"/><Relationship Id="rId279" Type="http://schemas.openxmlformats.org/officeDocument/2006/relationships/externalLink" Target="externalLinks/externalLink275.xml"/><Relationship Id="rId486" Type="http://schemas.openxmlformats.org/officeDocument/2006/relationships/externalLink" Target="externalLinks/externalLink482.xml"/><Relationship Id="rId43" Type="http://schemas.openxmlformats.org/officeDocument/2006/relationships/externalLink" Target="externalLinks/externalLink39.xml"/><Relationship Id="rId139" Type="http://schemas.openxmlformats.org/officeDocument/2006/relationships/externalLink" Target="externalLinks/externalLink135.xml"/><Relationship Id="rId346" Type="http://schemas.openxmlformats.org/officeDocument/2006/relationships/externalLink" Target="externalLinks/externalLink342.xml"/><Relationship Id="rId192" Type="http://schemas.openxmlformats.org/officeDocument/2006/relationships/externalLink" Target="externalLinks/externalLink188.xml"/><Relationship Id="rId206" Type="http://schemas.openxmlformats.org/officeDocument/2006/relationships/externalLink" Target="externalLinks/externalLink202.xml"/><Relationship Id="rId413" Type="http://schemas.openxmlformats.org/officeDocument/2006/relationships/externalLink" Target="externalLinks/externalLink409.xml"/><Relationship Id="rId497" Type="http://schemas.openxmlformats.org/officeDocument/2006/relationships/externalLink" Target="externalLinks/externalLink493.xml"/><Relationship Id="rId12" Type="http://schemas.openxmlformats.org/officeDocument/2006/relationships/externalLink" Target="externalLinks/externalLink8.xml"/><Relationship Id="rId108" Type="http://schemas.openxmlformats.org/officeDocument/2006/relationships/externalLink" Target="externalLinks/externalLink104.xml"/><Relationship Id="rId315" Type="http://schemas.openxmlformats.org/officeDocument/2006/relationships/externalLink" Target="externalLinks/externalLink311.xml"/><Relationship Id="rId357" Type="http://schemas.openxmlformats.org/officeDocument/2006/relationships/externalLink" Target="externalLinks/externalLink353.xml"/><Relationship Id="rId522" Type="http://schemas.openxmlformats.org/officeDocument/2006/relationships/externalLink" Target="externalLinks/externalLink518.xml"/><Relationship Id="rId54" Type="http://schemas.openxmlformats.org/officeDocument/2006/relationships/externalLink" Target="externalLinks/externalLink50.xml"/><Relationship Id="rId96" Type="http://schemas.openxmlformats.org/officeDocument/2006/relationships/externalLink" Target="externalLinks/externalLink92.xml"/><Relationship Id="rId161" Type="http://schemas.openxmlformats.org/officeDocument/2006/relationships/externalLink" Target="externalLinks/externalLink157.xml"/><Relationship Id="rId217" Type="http://schemas.openxmlformats.org/officeDocument/2006/relationships/externalLink" Target="externalLinks/externalLink213.xml"/><Relationship Id="rId399" Type="http://schemas.openxmlformats.org/officeDocument/2006/relationships/externalLink" Target="externalLinks/externalLink395.xml"/><Relationship Id="rId259" Type="http://schemas.openxmlformats.org/officeDocument/2006/relationships/externalLink" Target="externalLinks/externalLink255.xml"/><Relationship Id="rId424" Type="http://schemas.openxmlformats.org/officeDocument/2006/relationships/externalLink" Target="externalLinks/externalLink420.xml"/><Relationship Id="rId466" Type="http://schemas.openxmlformats.org/officeDocument/2006/relationships/externalLink" Target="externalLinks/externalLink462.xml"/><Relationship Id="rId23" Type="http://schemas.openxmlformats.org/officeDocument/2006/relationships/externalLink" Target="externalLinks/externalLink19.xml"/><Relationship Id="rId119" Type="http://schemas.openxmlformats.org/officeDocument/2006/relationships/externalLink" Target="externalLinks/externalLink115.xml"/><Relationship Id="rId270" Type="http://schemas.openxmlformats.org/officeDocument/2006/relationships/externalLink" Target="externalLinks/externalLink266.xml"/><Relationship Id="rId326" Type="http://schemas.openxmlformats.org/officeDocument/2006/relationships/externalLink" Target="externalLinks/externalLink322.xml"/><Relationship Id="rId533" Type="http://schemas.openxmlformats.org/officeDocument/2006/relationships/externalLink" Target="externalLinks/externalLink529.xml"/><Relationship Id="rId65" Type="http://schemas.openxmlformats.org/officeDocument/2006/relationships/externalLink" Target="externalLinks/externalLink61.xml"/><Relationship Id="rId130" Type="http://schemas.openxmlformats.org/officeDocument/2006/relationships/externalLink" Target="externalLinks/externalLink126.xml"/><Relationship Id="rId368" Type="http://schemas.openxmlformats.org/officeDocument/2006/relationships/externalLink" Target="externalLinks/externalLink364.xml"/><Relationship Id="rId172" Type="http://schemas.openxmlformats.org/officeDocument/2006/relationships/externalLink" Target="externalLinks/externalLink168.xml"/><Relationship Id="rId228" Type="http://schemas.openxmlformats.org/officeDocument/2006/relationships/externalLink" Target="externalLinks/externalLink224.xml"/><Relationship Id="rId435" Type="http://schemas.openxmlformats.org/officeDocument/2006/relationships/externalLink" Target="externalLinks/externalLink431.xml"/><Relationship Id="rId477" Type="http://schemas.openxmlformats.org/officeDocument/2006/relationships/externalLink" Target="externalLinks/externalLink473.xml"/><Relationship Id="rId281" Type="http://schemas.openxmlformats.org/officeDocument/2006/relationships/externalLink" Target="externalLinks/externalLink277.xml"/><Relationship Id="rId337" Type="http://schemas.openxmlformats.org/officeDocument/2006/relationships/externalLink" Target="externalLinks/externalLink333.xml"/><Relationship Id="rId502" Type="http://schemas.openxmlformats.org/officeDocument/2006/relationships/externalLink" Target="externalLinks/externalLink498.xml"/><Relationship Id="rId34" Type="http://schemas.openxmlformats.org/officeDocument/2006/relationships/externalLink" Target="externalLinks/externalLink30.xml"/><Relationship Id="rId76" Type="http://schemas.openxmlformats.org/officeDocument/2006/relationships/externalLink" Target="externalLinks/externalLink72.xml"/><Relationship Id="rId141" Type="http://schemas.openxmlformats.org/officeDocument/2006/relationships/externalLink" Target="externalLinks/externalLink137.xml"/><Relationship Id="rId379" Type="http://schemas.openxmlformats.org/officeDocument/2006/relationships/externalLink" Target="externalLinks/externalLink375.xml"/><Relationship Id="rId544" Type="http://schemas.openxmlformats.org/officeDocument/2006/relationships/externalLink" Target="externalLinks/externalLink540.xml"/><Relationship Id="rId7" Type="http://schemas.openxmlformats.org/officeDocument/2006/relationships/externalLink" Target="externalLinks/externalLink3.xml"/><Relationship Id="rId183" Type="http://schemas.openxmlformats.org/officeDocument/2006/relationships/externalLink" Target="externalLinks/externalLink179.xml"/><Relationship Id="rId239" Type="http://schemas.openxmlformats.org/officeDocument/2006/relationships/externalLink" Target="externalLinks/externalLink235.xml"/><Relationship Id="rId390" Type="http://schemas.openxmlformats.org/officeDocument/2006/relationships/externalLink" Target="externalLinks/externalLink386.xml"/><Relationship Id="rId404" Type="http://schemas.openxmlformats.org/officeDocument/2006/relationships/externalLink" Target="externalLinks/externalLink400.xml"/><Relationship Id="rId446" Type="http://schemas.openxmlformats.org/officeDocument/2006/relationships/externalLink" Target="externalLinks/externalLink442.xml"/><Relationship Id="rId250" Type="http://schemas.openxmlformats.org/officeDocument/2006/relationships/externalLink" Target="externalLinks/externalLink246.xml"/><Relationship Id="rId292" Type="http://schemas.openxmlformats.org/officeDocument/2006/relationships/externalLink" Target="externalLinks/externalLink288.xml"/><Relationship Id="rId306" Type="http://schemas.openxmlformats.org/officeDocument/2006/relationships/externalLink" Target="externalLinks/externalLink302.xml"/><Relationship Id="rId488" Type="http://schemas.openxmlformats.org/officeDocument/2006/relationships/externalLink" Target="externalLinks/externalLink484.xml"/><Relationship Id="rId45" Type="http://schemas.openxmlformats.org/officeDocument/2006/relationships/externalLink" Target="externalLinks/externalLink41.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348" Type="http://schemas.openxmlformats.org/officeDocument/2006/relationships/externalLink" Target="externalLinks/externalLink344.xml"/><Relationship Id="rId513" Type="http://schemas.openxmlformats.org/officeDocument/2006/relationships/externalLink" Target="externalLinks/externalLink509.xml"/><Relationship Id="rId152" Type="http://schemas.openxmlformats.org/officeDocument/2006/relationships/externalLink" Target="externalLinks/externalLink148.xml"/><Relationship Id="rId194" Type="http://schemas.openxmlformats.org/officeDocument/2006/relationships/externalLink" Target="externalLinks/externalLink190.xml"/><Relationship Id="rId208" Type="http://schemas.openxmlformats.org/officeDocument/2006/relationships/externalLink" Target="externalLinks/externalLink204.xml"/><Relationship Id="rId415" Type="http://schemas.openxmlformats.org/officeDocument/2006/relationships/externalLink" Target="externalLinks/externalLink411.xml"/><Relationship Id="rId457" Type="http://schemas.openxmlformats.org/officeDocument/2006/relationships/externalLink" Target="externalLinks/externalLink453.xml"/><Relationship Id="rId261" Type="http://schemas.openxmlformats.org/officeDocument/2006/relationships/externalLink" Target="externalLinks/externalLink257.xml"/><Relationship Id="rId499" Type="http://schemas.openxmlformats.org/officeDocument/2006/relationships/externalLink" Target="externalLinks/externalLink495.xml"/><Relationship Id="rId14" Type="http://schemas.openxmlformats.org/officeDocument/2006/relationships/externalLink" Target="externalLinks/externalLink10.xml"/><Relationship Id="rId56" Type="http://schemas.openxmlformats.org/officeDocument/2006/relationships/externalLink" Target="externalLinks/externalLink52.xml"/><Relationship Id="rId317" Type="http://schemas.openxmlformats.org/officeDocument/2006/relationships/externalLink" Target="externalLinks/externalLink313.xml"/><Relationship Id="rId359" Type="http://schemas.openxmlformats.org/officeDocument/2006/relationships/externalLink" Target="externalLinks/externalLink355.xml"/><Relationship Id="rId524" Type="http://schemas.openxmlformats.org/officeDocument/2006/relationships/externalLink" Target="externalLinks/externalLink520.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163" Type="http://schemas.openxmlformats.org/officeDocument/2006/relationships/externalLink" Target="externalLinks/externalLink159.xml"/><Relationship Id="rId219" Type="http://schemas.openxmlformats.org/officeDocument/2006/relationships/externalLink" Target="externalLinks/externalLink215.xml"/><Relationship Id="rId370" Type="http://schemas.openxmlformats.org/officeDocument/2006/relationships/externalLink" Target="externalLinks/externalLink366.xml"/><Relationship Id="rId426" Type="http://schemas.openxmlformats.org/officeDocument/2006/relationships/externalLink" Target="externalLinks/externalLink422.xml"/><Relationship Id="rId230" Type="http://schemas.openxmlformats.org/officeDocument/2006/relationships/externalLink" Target="externalLinks/externalLink226.xml"/><Relationship Id="rId468" Type="http://schemas.openxmlformats.org/officeDocument/2006/relationships/externalLink" Target="externalLinks/externalLink464.xml"/><Relationship Id="rId25" Type="http://schemas.openxmlformats.org/officeDocument/2006/relationships/externalLink" Target="externalLinks/externalLink21.xml"/><Relationship Id="rId67" Type="http://schemas.openxmlformats.org/officeDocument/2006/relationships/externalLink" Target="externalLinks/externalLink63.xml"/><Relationship Id="rId272" Type="http://schemas.openxmlformats.org/officeDocument/2006/relationships/externalLink" Target="externalLinks/externalLink268.xml"/><Relationship Id="rId328" Type="http://schemas.openxmlformats.org/officeDocument/2006/relationships/externalLink" Target="externalLinks/externalLink324.xml"/><Relationship Id="rId535" Type="http://schemas.openxmlformats.org/officeDocument/2006/relationships/externalLink" Target="externalLinks/externalLink531.xml"/><Relationship Id="rId132" Type="http://schemas.openxmlformats.org/officeDocument/2006/relationships/externalLink" Target="externalLinks/externalLink128.xml"/><Relationship Id="rId174" Type="http://schemas.openxmlformats.org/officeDocument/2006/relationships/externalLink" Target="externalLinks/externalLink170.xml"/><Relationship Id="rId381" Type="http://schemas.openxmlformats.org/officeDocument/2006/relationships/externalLink" Target="externalLinks/externalLink377.xml"/><Relationship Id="rId241" Type="http://schemas.openxmlformats.org/officeDocument/2006/relationships/externalLink" Target="externalLinks/externalLink237.xml"/><Relationship Id="rId437" Type="http://schemas.openxmlformats.org/officeDocument/2006/relationships/externalLink" Target="externalLinks/externalLink433.xml"/><Relationship Id="rId479" Type="http://schemas.openxmlformats.org/officeDocument/2006/relationships/externalLink" Target="externalLinks/externalLink475.xml"/><Relationship Id="rId36" Type="http://schemas.openxmlformats.org/officeDocument/2006/relationships/externalLink" Target="externalLinks/externalLink32.xml"/><Relationship Id="rId283" Type="http://schemas.openxmlformats.org/officeDocument/2006/relationships/externalLink" Target="externalLinks/externalLink279.xml"/><Relationship Id="rId339" Type="http://schemas.openxmlformats.org/officeDocument/2006/relationships/externalLink" Target="externalLinks/externalLink335.xml"/><Relationship Id="rId490" Type="http://schemas.openxmlformats.org/officeDocument/2006/relationships/externalLink" Target="externalLinks/externalLink486.xml"/><Relationship Id="rId504" Type="http://schemas.openxmlformats.org/officeDocument/2006/relationships/externalLink" Target="externalLinks/externalLink500.xml"/><Relationship Id="rId546" Type="http://schemas.openxmlformats.org/officeDocument/2006/relationships/externalLink" Target="externalLinks/externalLink542.xml"/><Relationship Id="rId78" Type="http://schemas.openxmlformats.org/officeDocument/2006/relationships/externalLink" Target="externalLinks/externalLink74.xml"/><Relationship Id="rId101" Type="http://schemas.openxmlformats.org/officeDocument/2006/relationships/externalLink" Target="externalLinks/externalLink97.xml"/><Relationship Id="rId143" Type="http://schemas.openxmlformats.org/officeDocument/2006/relationships/externalLink" Target="externalLinks/externalLink139.xml"/><Relationship Id="rId185" Type="http://schemas.openxmlformats.org/officeDocument/2006/relationships/externalLink" Target="externalLinks/externalLink181.xml"/><Relationship Id="rId350" Type="http://schemas.openxmlformats.org/officeDocument/2006/relationships/externalLink" Target="externalLinks/externalLink346.xml"/><Relationship Id="rId406" Type="http://schemas.openxmlformats.org/officeDocument/2006/relationships/externalLink" Target="externalLinks/externalLink402.xml"/><Relationship Id="rId9" Type="http://schemas.openxmlformats.org/officeDocument/2006/relationships/externalLink" Target="externalLinks/externalLink5.xml"/><Relationship Id="rId210" Type="http://schemas.openxmlformats.org/officeDocument/2006/relationships/externalLink" Target="externalLinks/externalLink206.xml"/><Relationship Id="rId392" Type="http://schemas.openxmlformats.org/officeDocument/2006/relationships/externalLink" Target="externalLinks/externalLink388.xml"/><Relationship Id="rId448" Type="http://schemas.openxmlformats.org/officeDocument/2006/relationships/externalLink" Target="externalLinks/externalLink444.xml"/><Relationship Id="rId252" Type="http://schemas.openxmlformats.org/officeDocument/2006/relationships/externalLink" Target="externalLinks/externalLink248.xml"/><Relationship Id="rId294" Type="http://schemas.openxmlformats.org/officeDocument/2006/relationships/externalLink" Target="externalLinks/externalLink290.xml"/><Relationship Id="rId308" Type="http://schemas.openxmlformats.org/officeDocument/2006/relationships/externalLink" Target="externalLinks/externalLink304.xml"/><Relationship Id="rId515" Type="http://schemas.openxmlformats.org/officeDocument/2006/relationships/externalLink" Target="externalLinks/externalLink511.xml"/><Relationship Id="rId47" Type="http://schemas.openxmlformats.org/officeDocument/2006/relationships/externalLink" Target="externalLinks/externalLink43.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54" Type="http://schemas.openxmlformats.org/officeDocument/2006/relationships/externalLink" Target="externalLinks/externalLink150.xml"/><Relationship Id="rId361" Type="http://schemas.openxmlformats.org/officeDocument/2006/relationships/externalLink" Target="externalLinks/externalLink357.xml"/><Relationship Id="rId196" Type="http://schemas.openxmlformats.org/officeDocument/2006/relationships/externalLink" Target="externalLinks/externalLink192.xml"/><Relationship Id="rId417" Type="http://schemas.openxmlformats.org/officeDocument/2006/relationships/externalLink" Target="externalLinks/externalLink413.xml"/><Relationship Id="rId459" Type="http://schemas.openxmlformats.org/officeDocument/2006/relationships/externalLink" Target="externalLinks/externalLink455.xml"/><Relationship Id="rId16" Type="http://schemas.openxmlformats.org/officeDocument/2006/relationships/externalLink" Target="externalLinks/externalLink12.xml"/><Relationship Id="rId221" Type="http://schemas.openxmlformats.org/officeDocument/2006/relationships/externalLink" Target="externalLinks/externalLink217.xml"/><Relationship Id="rId263" Type="http://schemas.openxmlformats.org/officeDocument/2006/relationships/externalLink" Target="externalLinks/externalLink259.xml"/><Relationship Id="rId319" Type="http://schemas.openxmlformats.org/officeDocument/2006/relationships/externalLink" Target="externalLinks/externalLink315.xml"/><Relationship Id="rId470" Type="http://schemas.openxmlformats.org/officeDocument/2006/relationships/externalLink" Target="externalLinks/externalLink466.xml"/><Relationship Id="rId526" Type="http://schemas.openxmlformats.org/officeDocument/2006/relationships/externalLink" Target="externalLinks/externalLink522.xml"/><Relationship Id="rId58" Type="http://schemas.openxmlformats.org/officeDocument/2006/relationships/externalLink" Target="externalLinks/externalLink54.xml"/><Relationship Id="rId123" Type="http://schemas.openxmlformats.org/officeDocument/2006/relationships/externalLink" Target="externalLinks/externalLink119.xml"/><Relationship Id="rId330" Type="http://schemas.openxmlformats.org/officeDocument/2006/relationships/externalLink" Target="externalLinks/externalLink326.xml"/><Relationship Id="rId165" Type="http://schemas.openxmlformats.org/officeDocument/2006/relationships/externalLink" Target="externalLinks/externalLink161.xml"/><Relationship Id="rId372" Type="http://schemas.openxmlformats.org/officeDocument/2006/relationships/externalLink" Target="externalLinks/externalLink368.xml"/><Relationship Id="rId428" Type="http://schemas.openxmlformats.org/officeDocument/2006/relationships/externalLink" Target="externalLinks/externalLink424.xml"/><Relationship Id="rId232" Type="http://schemas.openxmlformats.org/officeDocument/2006/relationships/externalLink" Target="externalLinks/externalLink228.xml"/><Relationship Id="rId274" Type="http://schemas.openxmlformats.org/officeDocument/2006/relationships/externalLink" Target="externalLinks/externalLink270.xml"/><Relationship Id="rId481" Type="http://schemas.openxmlformats.org/officeDocument/2006/relationships/externalLink" Target="externalLinks/externalLink477.xml"/><Relationship Id="rId27" Type="http://schemas.openxmlformats.org/officeDocument/2006/relationships/externalLink" Target="externalLinks/externalLink23.xml"/><Relationship Id="rId69" Type="http://schemas.openxmlformats.org/officeDocument/2006/relationships/externalLink" Target="externalLinks/externalLink65.xml"/><Relationship Id="rId134" Type="http://schemas.openxmlformats.org/officeDocument/2006/relationships/externalLink" Target="externalLinks/externalLink130.xml"/><Relationship Id="rId537" Type="http://schemas.openxmlformats.org/officeDocument/2006/relationships/externalLink" Target="externalLinks/externalLink533.xml"/><Relationship Id="rId80" Type="http://schemas.openxmlformats.org/officeDocument/2006/relationships/externalLink" Target="externalLinks/externalLink76.xml"/><Relationship Id="rId176" Type="http://schemas.openxmlformats.org/officeDocument/2006/relationships/externalLink" Target="externalLinks/externalLink172.xml"/><Relationship Id="rId341" Type="http://schemas.openxmlformats.org/officeDocument/2006/relationships/externalLink" Target="externalLinks/externalLink337.xml"/><Relationship Id="rId383" Type="http://schemas.openxmlformats.org/officeDocument/2006/relationships/externalLink" Target="externalLinks/externalLink379.xml"/><Relationship Id="rId439" Type="http://schemas.openxmlformats.org/officeDocument/2006/relationships/externalLink" Target="externalLinks/externalLink435.xml"/><Relationship Id="rId201" Type="http://schemas.openxmlformats.org/officeDocument/2006/relationships/externalLink" Target="externalLinks/externalLink197.xml"/><Relationship Id="rId243" Type="http://schemas.openxmlformats.org/officeDocument/2006/relationships/externalLink" Target="externalLinks/externalLink239.xml"/><Relationship Id="rId285" Type="http://schemas.openxmlformats.org/officeDocument/2006/relationships/externalLink" Target="externalLinks/externalLink281.xml"/><Relationship Id="rId450" Type="http://schemas.openxmlformats.org/officeDocument/2006/relationships/externalLink" Target="externalLinks/externalLink446.xml"/><Relationship Id="rId506" Type="http://schemas.openxmlformats.org/officeDocument/2006/relationships/externalLink" Target="externalLinks/externalLink502.xml"/><Relationship Id="rId38" Type="http://schemas.openxmlformats.org/officeDocument/2006/relationships/externalLink" Target="externalLinks/externalLink34.xml"/><Relationship Id="rId103" Type="http://schemas.openxmlformats.org/officeDocument/2006/relationships/externalLink" Target="externalLinks/externalLink99.xml"/><Relationship Id="rId310" Type="http://schemas.openxmlformats.org/officeDocument/2006/relationships/externalLink" Target="externalLinks/externalLink306.xml"/><Relationship Id="rId492" Type="http://schemas.openxmlformats.org/officeDocument/2006/relationships/externalLink" Target="externalLinks/externalLink488.xml"/><Relationship Id="rId548" Type="http://schemas.openxmlformats.org/officeDocument/2006/relationships/styles" Target="styles.xml"/><Relationship Id="rId91" Type="http://schemas.openxmlformats.org/officeDocument/2006/relationships/externalLink" Target="externalLinks/externalLink87.xml"/><Relationship Id="rId145" Type="http://schemas.openxmlformats.org/officeDocument/2006/relationships/externalLink" Target="externalLinks/externalLink141.xml"/><Relationship Id="rId187" Type="http://schemas.openxmlformats.org/officeDocument/2006/relationships/externalLink" Target="externalLinks/externalLink183.xml"/><Relationship Id="rId352" Type="http://schemas.openxmlformats.org/officeDocument/2006/relationships/externalLink" Target="externalLinks/externalLink348.xml"/><Relationship Id="rId394" Type="http://schemas.openxmlformats.org/officeDocument/2006/relationships/externalLink" Target="externalLinks/externalLink390.xml"/><Relationship Id="rId408" Type="http://schemas.openxmlformats.org/officeDocument/2006/relationships/externalLink" Target="externalLinks/externalLink404.xml"/><Relationship Id="rId212" Type="http://schemas.openxmlformats.org/officeDocument/2006/relationships/externalLink" Target="externalLinks/externalLink208.xml"/><Relationship Id="rId254" Type="http://schemas.openxmlformats.org/officeDocument/2006/relationships/externalLink" Target="externalLinks/externalLink250.xml"/><Relationship Id="rId49" Type="http://schemas.openxmlformats.org/officeDocument/2006/relationships/externalLink" Target="externalLinks/externalLink45.xml"/><Relationship Id="rId114" Type="http://schemas.openxmlformats.org/officeDocument/2006/relationships/externalLink" Target="externalLinks/externalLink110.xml"/><Relationship Id="rId296" Type="http://schemas.openxmlformats.org/officeDocument/2006/relationships/externalLink" Target="externalLinks/externalLink292.xml"/><Relationship Id="rId461" Type="http://schemas.openxmlformats.org/officeDocument/2006/relationships/externalLink" Target="externalLinks/externalLink457.xml"/><Relationship Id="rId517" Type="http://schemas.openxmlformats.org/officeDocument/2006/relationships/externalLink" Target="externalLinks/externalLink513.xml"/><Relationship Id="rId60" Type="http://schemas.openxmlformats.org/officeDocument/2006/relationships/externalLink" Target="externalLinks/externalLink56.xml"/><Relationship Id="rId156" Type="http://schemas.openxmlformats.org/officeDocument/2006/relationships/externalLink" Target="externalLinks/externalLink152.xml"/><Relationship Id="rId198" Type="http://schemas.openxmlformats.org/officeDocument/2006/relationships/externalLink" Target="externalLinks/externalLink194.xml"/><Relationship Id="rId321" Type="http://schemas.openxmlformats.org/officeDocument/2006/relationships/externalLink" Target="externalLinks/externalLink317.xml"/><Relationship Id="rId363" Type="http://schemas.openxmlformats.org/officeDocument/2006/relationships/externalLink" Target="externalLinks/externalLink359.xml"/><Relationship Id="rId419" Type="http://schemas.openxmlformats.org/officeDocument/2006/relationships/externalLink" Target="externalLinks/externalLink415.xml"/><Relationship Id="rId223" Type="http://schemas.openxmlformats.org/officeDocument/2006/relationships/externalLink" Target="externalLinks/externalLink219.xml"/><Relationship Id="rId430" Type="http://schemas.openxmlformats.org/officeDocument/2006/relationships/externalLink" Target="externalLinks/externalLink426.xml"/><Relationship Id="rId18" Type="http://schemas.openxmlformats.org/officeDocument/2006/relationships/externalLink" Target="externalLinks/externalLink14.xml"/><Relationship Id="rId265" Type="http://schemas.openxmlformats.org/officeDocument/2006/relationships/externalLink" Target="externalLinks/externalLink261.xml"/><Relationship Id="rId472" Type="http://schemas.openxmlformats.org/officeDocument/2006/relationships/externalLink" Target="externalLinks/externalLink468.xml"/><Relationship Id="rId528" Type="http://schemas.openxmlformats.org/officeDocument/2006/relationships/externalLink" Target="externalLinks/externalLink524.xml"/><Relationship Id="rId125" Type="http://schemas.openxmlformats.org/officeDocument/2006/relationships/externalLink" Target="externalLinks/externalLink121.xml"/><Relationship Id="rId167" Type="http://schemas.openxmlformats.org/officeDocument/2006/relationships/externalLink" Target="externalLinks/externalLink163.xml"/><Relationship Id="rId332" Type="http://schemas.openxmlformats.org/officeDocument/2006/relationships/externalLink" Target="externalLinks/externalLink328.xml"/><Relationship Id="rId374" Type="http://schemas.openxmlformats.org/officeDocument/2006/relationships/externalLink" Target="externalLinks/externalLink370.xml"/><Relationship Id="rId71" Type="http://schemas.openxmlformats.org/officeDocument/2006/relationships/externalLink" Target="externalLinks/externalLink67.xml"/><Relationship Id="rId234" Type="http://schemas.openxmlformats.org/officeDocument/2006/relationships/externalLink" Target="externalLinks/externalLink230.xml"/><Relationship Id="rId2" Type="http://schemas.openxmlformats.org/officeDocument/2006/relationships/worksheet" Target="worksheets/sheet2.xml"/><Relationship Id="rId29" Type="http://schemas.openxmlformats.org/officeDocument/2006/relationships/externalLink" Target="externalLinks/externalLink25.xml"/><Relationship Id="rId276" Type="http://schemas.openxmlformats.org/officeDocument/2006/relationships/externalLink" Target="externalLinks/externalLink272.xml"/><Relationship Id="rId441" Type="http://schemas.openxmlformats.org/officeDocument/2006/relationships/externalLink" Target="externalLinks/externalLink437.xml"/><Relationship Id="rId483" Type="http://schemas.openxmlformats.org/officeDocument/2006/relationships/externalLink" Target="externalLinks/externalLink479.xml"/><Relationship Id="rId539" Type="http://schemas.openxmlformats.org/officeDocument/2006/relationships/externalLink" Target="externalLinks/externalLink535.xml"/><Relationship Id="rId40" Type="http://schemas.openxmlformats.org/officeDocument/2006/relationships/externalLink" Target="externalLinks/externalLink36.xml"/><Relationship Id="rId136" Type="http://schemas.openxmlformats.org/officeDocument/2006/relationships/externalLink" Target="externalLinks/externalLink132.xml"/><Relationship Id="rId178" Type="http://schemas.openxmlformats.org/officeDocument/2006/relationships/externalLink" Target="externalLinks/externalLink174.xml"/><Relationship Id="rId301" Type="http://schemas.openxmlformats.org/officeDocument/2006/relationships/externalLink" Target="externalLinks/externalLink297.xml"/><Relationship Id="rId343" Type="http://schemas.openxmlformats.org/officeDocument/2006/relationships/externalLink" Target="externalLinks/externalLink339.xml"/><Relationship Id="rId550" Type="http://schemas.openxmlformats.org/officeDocument/2006/relationships/calcChain" Target="calcChain.xml"/><Relationship Id="rId82" Type="http://schemas.openxmlformats.org/officeDocument/2006/relationships/externalLink" Target="externalLinks/externalLink78.xml"/><Relationship Id="rId203" Type="http://schemas.openxmlformats.org/officeDocument/2006/relationships/externalLink" Target="externalLinks/externalLink199.xml"/><Relationship Id="rId385" Type="http://schemas.openxmlformats.org/officeDocument/2006/relationships/externalLink" Target="externalLinks/externalLink381.xml"/><Relationship Id="rId245" Type="http://schemas.openxmlformats.org/officeDocument/2006/relationships/externalLink" Target="externalLinks/externalLink241.xml"/><Relationship Id="rId287" Type="http://schemas.openxmlformats.org/officeDocument/2006/relationships/externalLink" Target="externalLinks/externalLink283.xml"/><Relationship Id="rId410" Type="http://schemas.openxmlformats.org/officeDocument/2006/relationships/externalLink" Target="externalLinks/externalLink406.xml"/><Relationship Id="rId452" Type="http://schemas.openxmlformats.org/officeDocument/2006/relationships/externalLink" Target="externalLinks/externalLink448.xml"/><Relationship Id="rId494" Type="http://schemas.openxmlformats.org/officeDocument/2006/relationships/externalLink" Target="externalLinks/externalLink490.xml"/><Relationship Id="rId508" Type="http://schemas.openxmlformats.org/officeDocument/2006/relationships/externalLink" Target="externalLinks/externalLink504.xml"/><Relationship Id="rId105" Type="http://schemas.openxmlformats.org/officeDocument/2006/relationships/externalLink" Target="externalLinks/externalLink101.xml"/><Relationship Id="rId147" Type="http://schemas.openxmlformats.org/officeDocument/2006/relationships/externalLink" Target="externalLinks/externalLink143.xml"/><Relationship Id="rId312" Type="http://schemas.openxmlformats.org/officeDocument/2006/relationships/externalLink" Target="externalLinks/externalLink308.xml"/><Relationship Id="rId354" Type="http://schemas.openxmlformats.org/officeDocument/2006/relationships/externalLink" Target="externalLinks/externalLink350.xml"/><Relationship Id="rId51" Type="http://schemas.openxmlformats.org/officeDocument/2006/relationships/externalLink" Target="externalLinks/externalLink47.xml"/><Relationship Id="rId93" Type="http://schemas.openxmlformats.org/officeDocument/2006/relationships/externalLink" Target="externalLinks/externalLink89.xml"/><Relationship Id="rId189" Type="http://schemas.openxmlformats.org/officeDocument/2006/relationships/externalLink" Target="externalLinks/externalLink185.xml"/><Relationship Id="rId396" Type="http://schemas.openxmlformats.org/officeDocument/2006/relationships/externalLink" Target="externalLinks/externalLink392.xml"/><Relationship Id="rId214" Type="http://schemas.openxmlformats.org/officeDocument/2006/relationships/externalLink" Target="externalLinks/externalLink210.xml"/><Relationship Id="rId256" Type="http://schemas.openxmlformats.org/officeDocument/2006/relationships/externalLink" Target="externalLinks/externalLink252.xml"/><Relationship Id="rId298" Type="http://schemas.openxmlformats.org/officeDocument/2006/relationships/externalLink" Target="externalLinks/externalLink294.xml"/><Relationship Id="rId421" Type="http://schemas.openxmlformats.org/officeDocument/2006/relationships/externalLink" Target="externalLinks/externalLink417.xml"/><Relationship Id="rId463" Type="http://schemas.openxmlformats.org/officeDocument/2006/relationships/externalLink" Target="externalLinks/externalLink459.xml"/><Relationship Id="rId519" Type="http://schemas.openxmlformats.org/officeDocument/2006/relationships/externalLink" Target="externalLinks/externalLink515.xml"/><Relationship Id="rId116" Type="http://schemas.openxmlformats.org/officeDocument/2006/relationships/externalLink" Target="externalLinks/externalLink112.xml"/><Relationship Id="rId158" Type="http://schemas.openxmlformats.org/officeDocument/2006/relationships/externalLink" Target="externalLinks/externalLink154.xml"/><Relationship Id="rId323" Type="http://schemas.openxmlformats.org/officeDocument/2006/relationships/externalLink" Target="externalLinks/externalLink319.xml"/><Relationship Id="rId530" Type="http://schemas.openxmlformats.org/officeDocument/2006/relationships/externalLink" Target="externalLinks/externalLink526.xml"/><Relationship Id="rId20" Type="http://schemas.openxmlformats.org/officeDocument/2006/relationships/externalLink" Target="externalLinks/externalLink16.xml"/><Relationship Id="rId62" Type="http://schemas.openxmlformats.org/officeDocument/2006/relationships/externalLink" Target="externalLinks/externalLink58.xml"/><Relationship Id="rId365" Type="http://schemas.openxmlformats.org/officeDocument/2006/relationships/externalLink" Target="externalLinks/externalLink361.xml"/><Relationship Id="rId225" Type="http://schemas.openxmlformats.org/officeDocument/2006/relationships/externalLink" Target="externalLinks/externalLink221.xml"/><Relationship Id="rId267" Type="http://schemas.openxmlformats.org/officeDocument/2006/relationships/externalLink" Target="externalLinks/externalLink263.xml"/><Relationship Id="rId432" Type="http://schemas.openxmlformats.org/officeDocument/2006/relationships/externalLink" Target="externalLinks/externalLink428.xml"/><Relationship Id="rId474" Type="http://schemas.openxmlformats.org/officeDocument/2006/relationships/externalLink" Target="externalLinks/externalLink470.xml"/><Relationship Id="rId127" Type="http://schemas.openxmlformats.org/officeDocument/2006/relationships/externalLink" Target="externalLinks/externalLink123.xml"/><Relationship Id="rId31" Type="http://schemas.openxmlformats.org/officeDocument/2006/relationships/externalLink" Target="externalLinks/externalLink27.xml"/><Relationship Id="rId73" Type="http://schemas.openxmlformats.org/officeDocument/2006/relationships/externalLink" Target="externalLinks/externalLink69.xml"/><Relationship Id="rId169" Type="http://schemas.openxmlformats.org/officeDocument/2006/relationships/externalLink" Target="externalLinks/externalLink165.xml"/><Relationship Id="rId334" Type="http://schemas.openxmlformats.org/officeDocument/2006/relationships/externalLink" Target="externalLinks/externalLink330.xml"/><Relationship Id="rId376" Type="http://schemas.openxmlformats.org/officeDocument/2006/relationships/externalLink" Target="externalLinks/externalLink372.xml"/><Relationship Id="rId541" Type="http://schemas.openxmlformats.org/officeDocument/2006/relationships/externalLink" Target="externalLinks/externalLink537.xml"/><Relationship Id="rId4" Type="http://schemas.openxmlformats.org/officeDocument/2006/relationships/worksheet" Target="worksheets/sheet4.xml"/><Relationship Id="rId180" Type="http://schemas.openxmlformats.org/officeDocument/2006/relationships/externalLink" Target="externalLinks/externalLink176.xml"/><Relationship Id="rId236" Type="http://schemas.openxmlformats.org/officeDocument/2006/relationships/externalLink" Target="externalLinks/externalLink232.xml"/><Relationship Id="rId278" Type="http://schemas.openxmlformats.org/officeDocument/2006/relationships/externalLink" Target="externalLinks/externalLink274.xml"/><Relationship Id="rId401" Type="http://schemas.openxmlformats.org/officeDocument/2006/relationships/externalLink" Target="externalLinks/externalLink397.xml"/><Relationship Id="rId443" Type="http://schemas.openxmlformats.org/officeDocument/2006/relationships/externalLink" Target="externalLinks/externalLink439.xml"/><Relationship Id="rId303" Type="http://schemas.openxmlformats.org/officeDocument/2006/relationships/externalLink" Target="externalLinks/externalLink299.xml"/><Relationship Id="rId485" Type="http://schemas.openxmlformats.org/officeDocument/2006/relationships/externalLink" Target="externalLinks/externalLink481.xml"/><Relationship Id="rId42" Type="http://schemas.openxmlformats.org/officeDocument/2006/relationships/externalLink" Target="externalLinks/externalLink38.xml"/><Relationship Id="rId84" Type="http://schemas.openxmlformats.org/officeDocument/2006/relationships/externalLink" Target="externalLinks/externalLink80.xml"/><Relationship Id="rId138" Type="http://schemas.openxmlformats.org/officeDocument/2006/relationships/externalLink" Target="externalLinks/externalLink134.xml"/><Relationship Id="rId345" Type="http://schemas.openxmlformats.org/officeDocument/2006/relationships/externalLink" Target="externalLinks/externalLink341.xml"/><Relationship Id="rId387" Type="http://schemas.openxmlformats.org/officeDocument/2006/relationships/externalLink" Target="externalLinks/externalLink383.xml"/><Relationship Id="rId510" Type="http://schemas.openxmlformats.org/officeDocument/2006/relationships/externalLink" Target="externalLinks/externalLink506.xml"/><Relationship Id="rId191" Type="http://schemas.openxmlformats.org/officeDocument/2006/relationships/externalLink" Target="externalLinks/externalLink187.xml"/><Relationship Id="rId205" Type="http://schemas.openxmlformats.org/officeDocument/2006/relationships/externalLink" Target="externalLinks/externalLink201.xml"/><Relationship Id="rId247" Type="http://schemas.openxmlformats.org/officeDocument/2006/relationships/externalLink" Target="externalLinks/externalLink243.xml"/><Relationship Id="rId412" Type="http://schemas.openxmlformats.org/officeDocument/2006/relationships/externalLink" Target="externalLinks/externalLink408.xml"/><Relationship Id="rId107" Type="http://schemas.openxmlformats.org/officeDocument/2006/relationships/externalLink" Target="externalLinks/externalLink103.xml"/><Relationship Id="rId289" Type="http://schemas.openxmlformats.org/officeDocument/2006/relationships/externalLink" Target="externalLinks/externalLink285.xml"/><Relationship Id="rId454" Type="http://schemas.openxmlformats.org/officeDocument/2006/relationships/externalLink" Target="externalLinks/externalLink450.xml"/><Relationship Id="rId496" Type="http://schemas.openxmlformats.org/officeDocument/2006/relationships/externalLink" Target="externalLinks/externalLink492.xml"/><Relationship Id="rId11" Type="http://schemas.openxmlformats.org/officeDocument/2006/relationships/externalLink" Target="externalLinks/externalLink7.xml"/><Relationship Id="rId53" Type="http://schemas.openxmlformats.org/officeDocument/2006/relationships/externalLink" Target="externalLinks/externalLink49.xml"/><Relationship Id="rId149" Type="http://schemas.openxmlformats.org/officeDocument/2006/relationships/externalLink" Target="externalLinks/externalLink145.xml"/><Relationship Id="rId314" Type="http://schemas.openxmlformats.org/officeDocument/2006/relationships/externalLink" Target="externalLinks/externalLink310.xml"/><Relationship Id="rId356" Type="http://schemas.openxmlformats.org/officeDocument/2006/relationships/externalLink" Target="externalLinks/externalLink352.xml"/><Relationship Id="rId398" Type="http://schemas.openxmlformats.org/officeDocument/2006/relationships/externalLink" Target="externalLinks/externalLink394.xml"/><Relationship Id="rId521" Type="http://schemas.openxmlformats.org/officeDocument/2006/relationships/externalLink" Target="externalLinks/externalLink517.xml"/><Relationship Id="rId95" Type="http://schemas.openxmlformats.org/officeDocument/2006/relationships/externalLink" Target="externalLinks/externalLink91.xml"/><Relationship Id="rId160" Type="http://schemas.openxmlformats.org/officeDocument/2006/relationships/externalLink" Target="externalLinks/externalLink156.xml"/><Relationship Id="rId216" Type="http://schemas.openxmlformats.org/officeDocument/2006/relationships/externalLink" Target="externalLinks/externalLink212.xml"/><Relationship Id="rId423" Type="http://schemas.openxmlformats.org/officeDocument/2006/relationships/externalLink" Target="externalLinks/externalLink419.xml"/><Relationship Id="rId258" Type="http://schemas.openxmlformats.org/officeDocument/2006/relationships/externalLink" Target="externalLinks/externalLink254.xml"/><Relationship Id="rId465" Type="http://schemas.openxmlformats.org/officeDocument/2006/relationships/externalLink" Target="externalLinks/externalLink461.xml"/><Relationship Id="rId22" Type="http://schemas.openxmlformats.org/officeDocument/2006/relationships/externalLink" Target="externalLinks/externalLink18.xml"/><Relationship Id="rId64" Type="http://schemas.openxmlformats.org/officeDocument/2006/relationships/externalLink" Target="externalLinks/externalLink60.xml"/><Relationship Id="rId118" Type="http://schemas.openxmlformats.org/officeDocument/2006/relationships/externalLink" Target="externalLinks/externalLink114.xml"/><Relationship Id="rId325" Type="http://schemas.openxmlformats.org/officeDocument/2006/relationships/externalLink" Target="externalLinks/externalLink321.xml"/><Relationship Id="rId367" Type="http://schemas.openxmlformats.org/officeDocument/2006/relationships/externalLink" Target="externalLinks/externalLink363.xml"/><Relationship Id="rId532" Type="http://schemas.openxmlformats.org/officeDocument/2006/relationships/externalLink" Target="externalLinks/externalLink528.xml"/><Relationship Id="rId171" Type="http://schemas.openxmlformats.org/officeDocument/2006/relationships/externalLink" Target="externalLinks/externalLink167.xml"/><Relationship Id="rId227" Type="http://schemas.openxmlformats.org/officeDocument/2006/relationships/externalLink" Target="externalLinks/externalLink223.xml"/><Relationship Id="rId269" Type="http://schemas.openxmlformats.org/officeDocument/2006/relationships/externalLink" Target="externalLinks/externalLink265.xml"/><Relationship Id="rId434" Type="http://schemas.openxmlformats.org/officeDocument/2006/relationships/externalLink" Target="externalLinks/externalLink430.xml"/><Relationship Id="rId476" Type="http://schemas.openxmlformats.org/officeDocument/2006/relationships/externalLink" Target="externalLinks/externalLink472.xml"/><Relationship Id="rId33" Type="http://schemas.openxmlformats.org/officeDocument/2006/relationships/externalLink" Target="externalLinks/externalLink29.xml"/><Relationship Id="rId129" Type="http://schemas.openxmlformats.org/officeDocument/2006/relationships/externalLink" Target="externalLinks/externalLink125.xml"/><Relationship Id="rId280" Type="http://schemas.openxmlformats.org/officeDocument/2006/relationships/externalLink" Target="externalLinks/externalLink276.xml"/><Relationship Id="rId336" Type="http://schemas.openxmlformats.org/officeDocument/2006/relationships/externalLink" Target="externalLinks/externalLink332.xml"/><Relationship Id="rId501" Type="http://schemas.openxmlformats.org/officeDocument/2006/relationships/externalLink" Target="externalLinks/externalLink497.xml"/><Relationship Id="rId543" Type="http://schemas.openxmlformats.org/officeDocument/2006/relationships/externalLink" Target="externalLinks/externalLink539.xml"/><Relationship Id="rId75" Type="http://schemas.openxmlformats.org/officeDocument/2006/relationships/externalLink" Target="externalLinks/externalLink71.xml"/><Relationship Id="rId140" Type="http://schemas.openxmlformats.org/officeDocument/2006/relationships/externalLink" Target="externalLinks/externalLink136.xml"/><Relationship Id="rId182" Type="http://schemas.openxmlformats.org/officeDocument/2006/relationships/externalLink" Target="externalLinks/externalLink178.xml"/><Relationship Id="rId378" Type="http://schemas.openxmlformats.org/officeDocument/2006/relationships/externalLink" Target="externalLinks/externalLink374.xml"/><Relationship Id="rId403" Type="http://schemas.openxmlformats.org/officeDocument/2006/relationships/externalLink" Target="externalLinks/externalLink399.xml"/><Relationship Id="rId6" Type="http://schemas.openxmlformats.org/officeDocument/2006/relationships/externalLink" Target="externalLinks/externalLink2.xml"/><Relationship Id="rId238" Type="http://schemas.openxmlformats.org/officeDocument/2006/relationships/externalLink" Target="externalLinks/externalLink234.xml"/><Relationship Id="rId445" Type="http://schemas.openxmlformats.org/officeDocument/2006/relationships/externalLink" Target="externalLinks/externalLink441.xml"/><Relationship Id="rId487" Type="http://schemas.openxmlformats.org/officeDocument/2006/relationships/externalLink" Target="externalLinks/externalLink483.xml"/><Relationship Id="rId291" Type="http://schemas.openxmlformats.org/officeDocument/2006/relationships/externalLink" Target="externalLinks/externalLink287.xml"/><Relationship Id="rId305" Type="http://schemas.openxmlformats.org/officeDocument/2006/relationships/externalLink" Target="externalLinks/externalLink301.xml"/><Relationship Id="rId347" Type="http://schemas.openxmlformats.org/officeDocument/2006/relationships/externalLink" Target="externalLinks/externalLink343.xml"/><Relationship Id="rId512" Type="http://schemas.openxmlformats.org/officeDocument/2006/relationships/externalLink" Target="externalLinks/externalLink508.xml"/><Relationship Id="rId44" Type="http://schemas.openxmlformats.org/officeDocument/2006/relationships/externalLink" Target="externalLinks/externalLink40.xml"/><Relationship Id="rId86" Type="http://schemas.openxmlformats.org/officeDocument/2006/relationships/externalLink" Target="externalLinks/externalLink82.xml"/><Relationship Id="rId151" Type="http://schemas.openxmlformats.org/officeDocument/2006/relationships/externalLink" Target="externalLinks/externalLink147.xml"/><Relationship Id="rId389" Type="http://schemas.openxmlformats.org/officeDocument/2006/relationships/externalLink" Target="externalLinks/externalLink385.xml"/><Relationship Id="rId193" Type="http://schemas.openxmlformats.org/officeDocument/2006/relationships/externalLink" Target="externalLinks/externalLink189.xml"/><Relationship Id="rId207" Type="http://schemas.openxmlformats.org/officeDocument/2006/relationships/externalLink" Target="externalLinks/externalLink203.xml"/><Relationship Id="rId249" Type="http://schemas.openxmlformats.org/officeDocument/2006/relationships/externalLink" Target="externalLinks/externalLink245.xml"/><Relationship Id="rId414" Type="http://schemas.openxmlformats.org/officeDocument/2006/relationships/externalLink" Target="externalLinks/externalLink410.xml"/><Relationship Id="rId456" Type="http://schemas.openxmlformats.org/officeDocument/2006/relationships/externalLink" Target="externalLinks/externalLink452.xml"/><Relationship Id="rId498" Type="http://schemas.openxmlformats.org/officeDocument/2006/relationships/externalLink" Target="externalLinks/externalLink494.xml"/><Relationship Id="rId13" Type="http://schemas.openxmlformats.org/officeDocument/2006/relationships/externalLink" Target="externalLinks/externalLink9.xml"/><Relationship Id="rId109" Type="http://schemas.openxmlformats.org/officeDocument/2006/relationships/externalLink" Target="externalLinks/externalLink105.xml"/><Relationship Id="rId260" Type="http://schemas.openxmlformats.org/officeDocument/2006/relationships/externalLink" Target="externalLinks/externalLink256.xml"/><Relationship Id="rId316" Type="http://schemas.openxmlformats.org/officeDocument/2006/relationships/externalLink" Target="externalLinks/externalLink312.xml"/><Relationship Id="rId523" Type="http://schemas.openxmlformats.org/officeDocument/2006/relationships/externalLink" Target="externalLinks/externalLink519.xml"/><Relationship Id="rId55" Type="http://schemas.openxmlformats.org/officeDocument/2006/relationships/externalLink" Target="externalLinks/externalLink51.xml"/><Relationship Id="rId97" Type="http://schemas.openxmlformats.org/officeDocument/2006/relationships/externalLink" Target="externalLinks/externalLink93.xml"/><Relationship Id="rId120" Type="http://schemas.openxmlformats.org/officeDocument/2006/relationships/externalLink" Target="externalLinks/externalLink116.xml"/><Relationship Id="rId358" Type="http://schemas.openxmlformats.org/officeDocument/2006/relationships/externalLink" Target="externalLinks/externalLink354.xml"/><Relationship Id="rId162" Type="http://schemas.openxmlformats.org/officeDocument/2006/relationships/externalLink" Target="externalLinks/externalLink158.xml"/><Relationship Id="rId218" Type="http://schemas.openxmlformats.org/officeDocument/2006/relationships/externalLink" Target="externalLinks/externalLink214.xml"/><Relationship Id="rId425" Type="http://schemas.openxmlformats.org/officeDocument/2006/relationships/externalLink" Target="externalLinks/externalLink421.xml"/><Relationship Id="rId467" Type="http://schemas.openxmlformats.org/officeDocument/2006/relationships/externalLink" Target="externalLinks/externalLink463.xml"/><Relationship Id="rId271" Type="http://schemas.openxmlformats.org/officeDocument/2006/relationships/externalLink" Target="externalLinks/externalLink267.xml"/><Relationship Id="rId24" Type="http://schemas.openxmlformats.org/officeDocument/2006/relationships/externalLink" Target="externalLinks/externalLink20.xml"/><Relationship Id="rId66" Type="http://schemas.openxmlformats.org/officeDocument/2006/relationships/externalLink" Target="externalLinks/externalLink62.xml"/><Relationship Id="rId131" Type="http://schemas.openxmlformats.org/officeDocument/2006/relationships/externalLink" Target="externalLinks/externalLink127.xml"/><Relationship Id="rId327" Type="http://schemas.openxmlformats.org/officeDocument/2006/relationships/externalLink" Target="externalLinks/externalLink323.xml"/><Relationship Id="rId369" Type="http://schemas.openxmlformats.org/officeDocument/2006/relationships/externalLink" Target="externalLinks/externalLink365.xml"/><Relationship Id="rId534" Type="http://schemas.openxmlformats.org/officeDocument/2006/relationships/externalLink" Target="externalLinks/externalLink530.xml"/><Relationship Id="rId173" Type="http://schemas.openxmlformats.org/officeDocument/2006/relationships/externalLink" Target="externalLinks/externalLink169.xml"/><Relationship Id="rId229" Type="http://schemas.openxmlformats.org/officeDocument/2006/relationships/externalLink" Target="externalLinks/externalLink225.xml"/><Relationship Id="rId380" Type="http://schemas.openxmlformats.org/officeDocument/2006/relationships/externalLink" Target="externalLinks/externalLink376.xml"/><Relationship Id="rId436" Type="http://schemas.openxmlformats.org/officeDocument/2006/relationships/externalLink" Target="externalLinks/externalLink432.xml"/><Relationship Id="rId240" Type="http://schemas.openxmlformats.org/officeDocument/2006/relationships/externalLink" Target="externalLinks/externalLink236.xml"/><Relationship Id="rId478" Type="http://schemas.openxmlformats.org/officeDocument/2006/relationships/externalLink" Target="externalLinks/externalLink474.xml"/><Relationship Id="rId35" Type="http://schemas.openxmlformats.org/officeDocument/2006/relationships/externalLink" Target="externalLinks/externalLink31.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282" Type="http://schemas.openxmlformats.org/officeDocument/2006/relationships/externalLink" Target="externalLinks/externalLink278.xml"/><Relationship Id="rId338" Type="http://schemas.openxmlformats.org/officeDocument/2006/relationships/externalLink" Target="externalLinks/externalLink334.xml"/><Relationship Id="rId503" Type="http://schemas.openxmlformats.org/officeDocument/2006/relationships/externalLink" Target="externalLinks/externalLink499.xml"/><Relationship Id="rId545" Type="http://schemas.openxmlformats.org/officeDocument/2006/relationships/externalLink" Target="externalLinks/externalLink541.xml"/><Relationship Id="rId8" Type="http://schemas.openxmlformats.org/officeDocument/2006/relationships/externalLink" Target="externalLinks/externalLink4.xml"/><Relationship Id="rId142" Type="http://schemas.openxmlformats.org/officeDocument/2006/relationships/externalLink" Target="externalLinks/externalLink138.xml"/><Relationship Id="rId184" Type="http://schemas.openxmlformats.org/officeDocument/2006/relationships/externalLink" Target="externalLinks/externalLink180.xml"/><Relationship Id="rId391" Type="http://schemas.openxmlformats.org/officeDocument/2006/relationships/externalLink" Target="externalLinks/externalLink387.xml"/><Relationship Id="rId405" Type="http://schemas.openxmlformats.org/officeDocument/2006/relationships/externalLink" Target="externalLinks/externalLink401.xml"/><Relationship Id="rId447" Type="http://schemas.openxmlformats.org/officeDocument/2006/relationships/externalLink" Target="externalLinks/externalLink443.xml"/><Relationship Id="rId251" Type="http://schemas.openxmlformats.org/officeDocument/2006/relationships/externalLink" Target="externalLinks/externalLink247.xml"/><Relationship Id="rId489" Type="http://schemas.openxmlformats.org/officeDocument/2006/relationships/externalLink" Target="externalLinks/externalLink485.xml"/><Relationship Id="rId46" Type="http://schemas.openxmlformats.org/officeDocument/2006/relationships/externalLink" Target="externalLinks/externalLink42.xml"/><Relationship Id="rId293" Type="http://schemas.openxmlformats.org/officeDocument/2006/relationships/externalLink" Target="externalLinks/externalLink289.xml"/><Relationship Id="rId307" Type="http://schemas.openxmlformats.org/officeDocument/2006/relationships/externalLink" Target="externalLinks/externalLink303.xml"/><Relationship Id="rId349" Type="http://schemas.openxmlformats.org/officeDocument/2006/relationships/externalLink" Target="externalLinks/externalLink345.xml"/><Relationship Id="rId514" Type="http://schemas.openxmlformats.org/officeDocument/2006/relationships/externalLink" Target="externalLinks/externalLink510.xml"/><Relationship Id="rId88" Type="http://schemas.openxmlformats.org/officeDocument/2006/relationships/externalLink" Target="externalLinks/externalLink84.xml"/><Relationship Id="rId111" Type="http://schemas.openxmlformats.org/officeDocument/2006/relationships/externalLink" Target="externalLinks/externalLink107.xml"/><Relationship Id="rId153" Type="http://schemas.openxmlformats.org/officeDocument/2006/relationships/externalLink" Target="externalLinks/externalLink149.xml"/><Relationship Id="rId195" Type="http://schemas.openxmlformats.org/officeDocument/2006/relationships/externalLink" Target="externalLinks/externalLink191.xml"/><Relationship Id="rId209" Type="http://schemas.openxmlformats.org/officeDocument/2006/relationships/externalLink" Target="externalLinks/externalLink205.xml"/><Relationship Id="rId360" Type="http://schemas.openxmlformats.org/officeDocument/2006/relationships/externalLink" Target="externalLinks/externalLink356.xml"/><Relationship Id="rId416" Type="http://schemas.openxmlformats.org/officeDocument/2006/relationships/externalLink" Target="externalLinks/externalLink412.xml"/><Relationship Id="rId220" Type="http://schemas.openxmlformats.org/officeDocument/2006/relationships/externalLink" Target="externalLinks/externalLink216.xml"/><Relationship Id="rId458" Type="http://schemas.openxmlformats.org/officeDocument/2006/relationships/externalLink" Target="externalLinks/externalLink454.xml"/><Relationship Id="rId15" Type="http://schemas.openxmlformats.org/officeDocument/2006/relationships/externalLink" Target="externalLinks/externalLink11.xml"/><Relationship Id="rId57" Type="http://schemas.openxmlformats.org/officeDocument/2006/relationships/externalLink" Target="externalLinks/externalLink53.xml"/><Relationship Id="rId262" Type="http://schemas.openxmlformats.org/officeDocument/2006/relationships/externalLink" Target="externalLinks/externalLink258.xml"/><Relationship Id="rId318" Type="http://schemas.openxmlformats.org/officeDocument/2006/relationships/externalLink" Target="externalLinks/externalLink314.xml"/><Relationship Id="rId525" Type="http://schemas.openxmlformats.org/officeDocument/2006/relationships/externalLink" Target="externalLinks/externalLink521.xml"/><Relationship Id="rId99" Type="http://schemas.openxmlformats.org/officeDocument/2006/relationships/externalLink" Target="externalLinks/externalLink95.xml"/><Relationship Id="rId122" Type="http://schemas.openxmlformats.org/officeDocument/2006/relationships/externalLink" Target="externalLinks/externalLink118.xml"/><Relationship Id="rId164" Type="http://schemas.openxmlformats.org/officeDocument/2006/relationships/externalLink" Target="externalLinks/externalLink160.xml"/><Relationship Id="rId371" Type="http://schemas.openxmlformats.org/officeDocument/2006/relationships/externalLink" Target="externalLinks/externalLink367.xml"/><Relationship Id="rId427" Type="http://schemas.openxmlformats.org/officeDocument/2006/relationships/externalLink" Target="externalLinks/externalLink423.xml"/><Relationship Id="rId469" Type="http://schemas.openxmlformats.org/officeDocument/2006/relationships/externalLink" Target="externalLinks/externalLink465.xml"/><Relationship Id="rId26" Type="http://schemas.openxmlformats.org/officeDocument/2006/relationships/externalLink" Target="externalLinks/externalLink22.xml"/><Relationship Id="rId231" Type="http://schemas.openxmlformats.org/officeDocument/2006/relationships/externalLink" Target="externalLinks/externalLink227.xml"/><Relationship Id="rId273" Type="http://schemas.openxmlformats.org/officeDocument/2006/relationships/externalLink" Target="externalLinks/externalLink269.xml"/><Relationship Id="rId329" Type="http://schemas.openxmlformats.org/officeDocument/2006/relationships/externalLink" Target="externalLinks/externalLink325.xml"/><Relationship Id="rId480" Type="http://schemas.openxmlformats.org/officeDocument/2006/relationships/externalLink" Target="externalLinks/externalLink476.xml"/><Relationship Id="rId536" Type="http://schemas.openxmlformats.org/officeDocument/2006/relationships/externalLink" Target="externalLinks/externalLink532.xml"/><Relationship Id="rId68" Type="http://schemas.openxmlformats.org/officeDocument/2006/relationships/externalLink" Target="externalLinks/externalLink64.xml"/><Relationship Id="rId133" Type="http://schemas.openxmlformats.org/officeDocument/2006/relationships/externalLink" Target="externalLinks/externalLink129.xml"/><Relationship Id="rId175" Type="http://schemas.openxmlformats.org/officeDocument/2006/relationships/externalLink" Target="externalLinks/externalLink171.xml"/><Relationship Id="rId340" Type="http://schemas.openxmlformats.org/officeDocument/2006/relationships/externalLink" Target="externalLinks/externalLink336.xml"/><Relationship Id="rId200" Type="http://schemas.openxmlformats.org/officeDocument/2006/relationships/externalLink" Target="externalLinks/externalLink196.xml"/><Relationship Id="rId382" Type="http://schemas.openxmlformats.org/officeDocument/2006/relationships/externalLink" Target="externalLinks/externalLink378.xml"/><Relationship Id="rId438" Type="http://schemas.openxmlformats.org/officeDocument/2006/relationships/externalLink" Target="externalLinks/externalLink434.xml"/><Relationship Id="rId242" Type="http://schemas.openxmlformats.org/officeDocument/2006/relationships/externalLink" Target="externalLinks/externalLink238.xml"/><Relationship Id="rId284" Type="http://schemas.openxmlformats.org/officeDocument/2006/relationships/externalLink" Target="externalLinks/externalLink280.xml"/><Relationship Id="rId491" Type="http://schemas.openxmlformats.org/officeDocument/2006/relationships/externalLink" Target="externalLinks/externalLink487.xml"/><Relationship Id="rId505" Type="http://schemas.openxmlformats.org/officeDocument/2006/relationships/externalLink" Target="externalLinks/externalLink501.xml"/><Relationship Id="rId37" Type="http://schemas.openxmlformats.org/officeDocument/2006/relationships/externalLink" Target="externalLinks/externalLink33.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44" Type="http://schemas.openxmlformats.org/officeDocument/2006/relationships/externalLink" Target="externalLinks/externalLink140.xml"/><Relationship Id="rId547" Type="http://schemas.openxmlformats.org/officeDocument/2006/relationships/theme" Target="theme/theme1.xml"/><Relationship Id="rId90" Type="http://schemas.openxmlformats.org/officeDocument/2006/relationships/externalLink" Target="externalLinks/externalLink86.xml"/><Relationship Id="rId186" Type="http://schemas.openxmlformats.org/officeDocument/2006/relationships/externalLink" Target="externalLinks/externalLink182.xml"/><Relationship Id="rId351" Type="http://schemas.openxmlformats.org/officeDocument/2006/relationships/externalLink" Target="externalLinks/externalLink347.xml"/><Relationship Id="rId393" Type="http://schemas.openxmlformats.org/officeDocument/2006/relationships/externalLink" Target="externalLinks/externalLink389.xml"/><Relationship Id="rId407" Type="http://schemas.openxmlformats.org/officeDocument/2006/relationships/externalLink" Target="externalLinks/externalLink403.xml"/><Relationship Id="rId449" Type="http://schemas.openxmlformats.org/officeDocument/2006/relationships/externalLink" Target="externalLinks/externalLink445.xml"/><Relationship Id="rId211" Type="http://schemas.openxmlformats.org/officeDocument/2006/relationships/externalLink" Target="externalLinks/externalLink207.xml"/><Relationship Id="rId253" Type="http://schemas.openxmlformats.org/officeDocument/2006/relationships/externalLink" Target="externalLinks/externalLink249.xml"/><Relationship Id="rId295" Type="http://schemas.openxmlformats.org/officeDocument/2006/relationships/externalLink" Target="externalLinks/externalLink291.xml"/><Relationship Id="rId309" Type="http://schemas.openxmlformats.org/officeDocument/2006/relationships/externalLink" Target="externalLinks/externalLink305.xml"/><Relationship Id="rId460" Type="http://schemas.openxmlformats.org/officeDocument/2006/relationships/externalLink" Target="externalLinks/externalLink456.xml"/><Relationship Id="rId516" Type="http://schemas.openxmlformats.org/officeDocument/2006/relationships/externalLink" Target="externalLinks/externalLink512.xml"/><Relationship Id="rId48" Type="http://schemas.openxmlformats.org/officeDocument/2006/relationships/externalLink" Target="externalLinks/externalLink44.xml"/><Relationship Id="rId113" Type="http://schemas.openxmlformats.org/officeDocument/2006/relationships/externalLink" Target="externalLinks/externalLink109.xml"/><Relationship Id="rId320" Type="http://schemas.openxmlformats.org/officeDocument/2006/relationships/externalLink" Target="externalLinks/externalLink316.xml"/><Relationship Id="rId155" Type="http://schemas.openxmlformats.org/officeDocument/2006/relationships/externalLink" Target="externalLinks/externalLink151.xml"/><Relationship Id="rId197" Type="http://schemas.openxmlformats.org/officeDocument/2006/relationships/externalLink" Target="externalLinks/externalLink193.xml"/><Relationship Id="rId362" Type="http://schemas.openxmlformats.org/officeDocument/2006/relationships/externalLink" Target="externalLinks/externalLink358.xml"/><Relationship Id="rId418" Type="http://schemas.openxmlformats.org/officeDocument/2006/relationships/externalLink" Target="externalLinks/externalLink414.xml"/><Relationship Id="rId222" Type="http://schemas.openxmlformats.org/officeDocument/2006/relationships/externalLink" Target="externalLinks/externalLink218.xml"/><Relationship Id="rId264" Type="http://schemas.openxmlformats.org/officeDocument/2006/relationships/externalLink" Target="externalLinks/externalLink260.xml"/><Relationship Id="rId471" Type="http://schemas.openxmlformats.org/officeDocument/2006/relationships/externalLink" Target="externalLinks/externalLink467.xml"/><Relationship Id="rId17" Type="http://schemas.openxmlformats.org/officeDocument/2006/relationships/externalLink" Target="externalLinks/externalLink13.xml"/><Relationship Id="rId59" Type="http://schemas.openxmlformats.org/officeDocument/2006/relationships/externalLink" Target="externalLinks/externalLink55.xml"/><Relationship Id="rId124" Type="http://schemas.openxmlformats.org/officeDocument/2006/relationships/externalLink" Target="externalLinks/externalLink120.xml"/><Relationship Id="rId527" Type="http://schemas.openxmlformats.org/officeDocument/2006/relationships/externalLink" Target="externalLinks/externalLink523.xml"/><Relationship Id="rId70" Type="http://schemas.openxmlformats.org/officeDocument/2006/relationships/externalLink" Target="externalLinks/externalLink66.xml"/><Relationship Id="rId166" Type="http://schemas.openxmlformats.org/officeDocument/2006/relationships/externalLink" Target="externalLinks/externalLink162.xml"/><Relationship Id="rId331" Type="http://schemas.openxmlformats.org/officeDocument/2006/relationships/externalLink" Target="externalLinks/externalLink327.xml"/><Relationship Id="rId373" Type="http://schemas.openxmlformats.org/officeDocument/2006/relationships/externalLink" Target="externalLinks/externalLink369.xml"/><Relationship Id="rId429" Type="http://schemas.openxmlformats.org/officeDocument/2006/relationships/externalLink" Target="externalLinks/externalLink425.xml"/><Relationship Id="rId1" Type="http://schemas.openxmlformats.org/officeDocument/2006/relationships/worksheet" Target="worksheets/sheet1.xml"/><Relationship Id="rId233" Type="http://schemas.openxmlformats.org/officeDocument/2006/relationships/externalLink" Target="externalLinks/externalLink229.xml"/><Relationship Id="rId440" Type="http://schemas.openxmlformats.org/officeDocument/2006/relationships/externalLink" Target="externalLinks/externalLink436.xml"/><Relationship Id="rId28" Type="http://schemas.openxmlformats.org/officeDocument/2006/relationships/externalLink" Target="externalLinks/externalLink24.xml"/><Relationship Id="rId275" Type="http://schemas.openxmlformats.org/officeDocument/2006/relationships/externalLink" Target="externalLinks/externalLink271.xml"/><Relationship Id="rId300" Type="http://schemas.openxmlformats.org/officeDocument/2006/relationships/externalLink" Target="externalLinks/externalLink296.xml"/><Relationship Id="rId482" Type="http://schemas.openxmlformats.org/officeDocument/2006/relationships/externalLink" Target="externalLinks/externalLink478.xml"/><Relationship Id="rId538" Type="http://schemas.openxmlformats.org/officeDocument/2006/relationships/externalLink" Target="externalLinks/externalLink534.xml"/><Relationship Id="rId81" Type="http://schemas.openxmlformats.org/officeDocument/2006/relationships/externalLink" Target="externalLinks/externalLink77.xml"/><Relationship Id="rId135" Type="http://schemas.openxmlformats.org/officeDocument/2006/relationships/externalLink" Target="externalLinks/externalLink131.xml"/><Relationship Id="rId177" Type="http://schemas.openxmlformats.org/officeDocument/2006/relationships/externalLink" Target="externalLinks/externalLink173.xml"/><Relationship Id="rId342" Type="http://schemas.openxmlformats.org/officeDocument/2006/relationships/externalLink" Target="externalLinks/externalLink338.xml"/><Relationship Id="rId384" Type="http://schemas.openxmlformats.org/officeDocument/2006/relationships/externalLink" Target="externalLinks/externalLink380.xml"/><Relationship Id="rId202" Type="http://schemas.openxmlformats.org/officeDocument/2006/relationships/externalLink" Target="externalLinks/externalLink198.xml"/><Relationship Id="rId244" Type="http://schemas.openxmlformats.org/officeDocument/2006/relationships/externalLink" Target="externalLinks/externalLink240.xml"/><Relationship Id="rId39" Type="http://schemas.openxmlformats.org/officeDocument/2006/relationships/externalLink" Target="externalLinks/externalLink35.xml"/><Relationship Id="rId286" Type="http://schemas.openxmlformats.org/officeDocument/2006/relationships/externalLink" Target="externalLinks/externalLink282.xml"/><Relationship Id="rId451" Type="http://schemas.openxmlformats.org/officeDocument/2006/relationships/externalLink" Target="externalLinks/externalLink447.xml"/><Relationship Id="rId493" Type="http://schemas.openxmlformats.org/officeDocument/2006/relationships/externalLink" Target="externalLinks/externalLink489.xml"/><Relationship Id="rId507" Type="http://schemas.openxmlformats.org/officeDocument/2006/relationships/externalLink" Target="externalLinks/externalLink503.xml"/><Relationship Id="rId549" Type="http://schemas.openxmlformats.org/officeDocument/2006/relationships/sharedStrings" Target="sharedStrings.xml"/><Relationship Id="rId50" Type="http://schemas.openxmlformats.org/officeDocument/2006/relationships/externalLink" Target="externalLinks/externalLink46.xml"/><Relationship Id="rId104" Type="http://schemas.openxmlformats.org/officeDocument/2006/relationships/externalLink" Target="externalLinks/externalLink100.xml"/><Relationship Id="rId146" Type="http://schemas.openxmlformats.org/officeDocument/2006/relationships/externalLink" Target="externalLinks/externalLink142.xml"/><Relationship Id="rId188" Type="http://schemas.openxmlformats.org/officeDocument/2006/relationships/externalLink" Target="externalLinks/externalLink184.xml"/><Relationship Id="rId311" Type="http://schemas.openxmlformats.org/officeDocument/2006/relationships/externalLink" Target="externalLinks/externalLink307.xml"/><Relationship Id="rId353" Type="http://schemas.openxmlformats.org/officeDocument/2006/relationships/externalLink" Target="externalLinks/externalLink349.xml"/><Relationship Id="rId395" Type="http://schemas.openxmlformats.org/officeDocument/2006/relationships/externalLink" Target="externalLinks/externalLink391.xml"/><Relationship Id="rId409" Type="http://schemas.openxmlformats.org/officeDocument/2006/relationships/externalLink" Target="externalLinks/externalLink405.xml"/><Relationship Id="rId92" Type="http://schemas.openxmlformats.org/officeDocument/2006/relationships/externalLink" Target="externalLinks/externalLink88.xml"/><Relationship Id="rId213" Type="http://schemas.openxmlformats.org/officeDocument/2006/relationships/externalLink" Target="externalLinks/externalLink209.xml"/><Relationship Id="rId420" Type="http://schemas.openxmlformats.org/officeDocument/2006/relationships/externalLink" Target="externalLinks/externalLink416.xml"/><Relationship Id="rId255" Type="http://schemas.openxmlformats.org/officeDocument/2006/relationships/externalLink" Target="externalLinks/externalLink251.xml"/><Relationship Id="rId297" Type="http://schemas.openxmlformats.org/officeDocument/2006/relationships/externalLink" Target="externalLinks/externalLink293.xml"/><Relationship Id="rId462" Type="http://schemas.openxmlformats.org/officeDocument/2006/relationships/externalLink" Target="externalLinks/externalLink458.xml"/><Relationship Id="rId518" Type="http://schemas.openxmlformats.org/officeDocument/2006/relationships/externalLink" Target="externalLinks/externalLink514.xml"/><Relationship Id="rId115" Type="http://schemas.openxmlformats.org/officeDocument/2006/relationships/externalLink" Target="externalLinks/externalLink111.xml"/><Relationship Id="rId157" Type="http://schemas.openxmlformats.org/officeDocument/2006/relationships/externalLink" Target="externalLinks/externalLink153.xml"/><Relationship Id="rId322" Type="http://schemas.openxmlformats.org/officeDocument/2006/relationships/externalLink" Target="externalLinks/externalLink318.xml"/><Relationship Id="rId364" Type="http://schemas.openxmlformats.org/officeDocument/2006/relationships/externalLink" Target="externalLinks/externalLink360.xml"/><Relationship Id="rId61" Type="http://schemas.openxmlformats.org/officeDocument/2006/relationships/externalLink" Target="externalLinks/externalLink57.xml"/><Relationship Id="rId199" Type="http://schemas.openxmlformats.org/officeDocument/2006/relationships/externalLink" Target="externalLinks/externalLink195.xml"/><Relationship Id="rId19" Type="http://schemas.openxmlformats.org/officeDocument/2006/relationships/externalLink" Target="externalLinks/externalLink15.xml"/><Relationship Id="rId224" Type="http://schemas.openxmlformats.org/officeDocument/2006/relationships/externalLink" Target="externalLinks/externalLink220.xml"/><Relationship Id="rId266" Type="http://schemas.openxmlformats.org/officeDocument/2006/relationships/externalLink" Target="externalLinks/externalLink262.xml"/><Relationship Id="rId431" Type="http://schemas.openxmlformats.org/officeDocument/2006/relationships/externalLink" Target="externalLinks/externalLink427.xml"/><Relationship Id="rId473" Type="http://schemas.openxmlformats.org/officeDocument/2006/relationships/externalLink" Target="externalLinks/externalLink469.xml"/><Relationship Id="rId529" Type="http://schemas.openxmlformats.org/officeDocument/2006/relationships/externalLink" Target="externalLinks/externalLink525.xml"/><Relationship Id="rId30" Type="http://schemas.openxmlformats.org/officeDocument/2006/relationships/externalLink" Target="externalLinks/externalLink26.xml"/><Relationship Id="rId126" Type="http://schemas.openxmlformats.org/officeDocument/2006/relationships/externalLink" Target="externalLinks/externalLink122.xml"/><Relationship Id="rId168" Type="http://schemas.openxmlformats.org/officeDocument/2006/relationships/externalLink" Target="externalLinks/externalLink164.xml"/><Relationship Id="rId333" Type="http://schemas.openxmlformats.org/officeDocument/2006/relationships/externalLink" Target="externalLinks/externalLink329.xml"/><Relationship Id="rId540" Type="http://schemas.openxmlformats.org/officeDocument/2006/relationships/externalLink" Target="externalLinks/externalLink536.xml"/><Relationship Id="rId72" Type="http://schemas.openxmlformats.org/officeDocument/2006/relationships/externalLink" Target="externalLinks/externalLink68.xml"/><Relationship Id="rId375" Type="http://schemas.openxmlformats.org/officeDocument/2006/relationships/externalLink" Target="externalLinks/externalLink371.xml"/><Relationship Id="rId3" Type="http://schemas.openxmlformats.org/officeDocument/2006/relationships/worksheet" Target="worksheets/sheet3.xml"/><Relationship Id="rId235" Type="http://schemas.openxmlformats.org/officeDocument/2006/relationships/externalLink" Target="externalLinks/externalLink231.xml"/><Relationship Id="rId277" Type="http://schemas.openxmlformats.org/officeDocument/2006/relationships/externalLink" Target="externalLinks/externalLink273.xml"/><Relationship Id="rId400" Type="http://schemas.openxmlformats.org/officeDocument/2006/relationships/externalLink" Target="externalLinks/externalLink396.xml"/><Relationship Id="rId442" Type="http://schemas.openxmlformats.org/officeDocument/2006/relationships/externalLink" Target="externalLinks/externalLink438.xml"/><Relationship Id="rId484" Type="http://schemas.openxmlformats.org/officeDocument/2006/relationships/externalLink" Target="externalLinks/externalLink480.xml"/><Relationship Id="rId137" Type="http://schemas.openxmlformats.org/officeDocument/2006/relationships/externalLink" Target="externalLinks/externalLink133.xml"/><Relationship Id="rId302" Type="http://schemas.openxmlformats.org/officeDocument/2006/relationships/externalLink" Target="externalLinks/externalLink298.xml"/><Relationship Id="rId344" Type="http://schemas.openxmlformats.org/officeDocument/2006/relationships/externalLink" Target="externalLinks/externalLink340.xml"/><Relationship Id="rId41" Type="http://schemas.openxmlformats.org/officeDocument/2006/relationships/externalLink" Target="externalLinks/externalLink37.xml"/><Relationship Id="rId83" Type="http://schemas.openxmlformats.org/officeDocument/2006/relationships/externalLink" Target="externalLinks/externalLink79.xml"/><Relationship Id="rId179" Type="http://schemas.openxmlformats.org/officeDocument/2006/relationships/externalLink" Target="externalLinks/externalLink175.xml"/><Relationship Id="rId386" Type="http://schemas.openxmlformats.org/officeDocument/2006/relationships/externalLink" Target="externalLinks/externalLink382.xml"/><Relationship Id="rId190" Type="http://schemas.openxmlformats.org/officeDocument/2006/relationships/externalLink" Target="externalLinks/externalLink186.xml"/><Relationship Id="rId204" Type="http://schemas.openxmlformats.org/officeDocument/2006/relationships/externalLink" Target="externalLinks/externalLink200.xml"/><Relationship Id="rId246" Type="http://schemas.openxmlformats.org/officeDocument/2006/relationships/externalLink" Target="externalLinks/externalLink242.xml"/><Relationship Id="rId288" Type="http://schemas.openxmlformats.org/officeDocument/2006/relationships/externalLink" Target="externalLinks/externalLink284.xml"/><Relationship Id="rId411" Type="http://schemas.openxmlformats.org/officeDocument/2006/relationships/externalLink" Target="externalLinks/externalLink407.xml"/><Relationship Id="rId453" Type="http://schemas.openxmlformats.org/officeDocument/2006/relationships/externalLink" Target="externalLinks/externalLink449.xml"/><Relationship Id="rId509" Type="http://schemas.openxmlformats.org/officeDocument/2006/relationships/externalLink" Target="externalLinks/externalLink505.xml"/><Relationship Id="rId106" Type="http://schemas.openxmlformats.org/officeDocument/2006/relationships/externalLink" Target="externalLinks/externalLink102.xml"/><Relationship Id="rId313" Type="http://schemas.openxmlformats.org/officeDocument/2006/relationships/externalLink" Target="externalLinks/externalLink309.xml"/><Relationship Id="rId495" Type="http://schemas.openxmlformats.org/officeDocument/2006/relationships/externalLink" Target="externalLinks/externalLink491.xml"/><Relationship Id="rId10" Type="http://schemas.openxmlformats.org/officeDocument/2006/relationships/externalLink" Target="externalLinks/externalLink6.xml"/><Relationship Id="rId52" Type="http://schemas.openxmlformats.org/officeDocument/2006/relationships/externalLink" Target="externalLinks/externalLink48.xml"/><Relationship Id="rId94" Type="http://schemas.openxmlformats.org/officeDocument/2006/relationships/externalLink" Target="externalLinks/externalLink90.xml"/><Relationship Id="rId148" Type="http://schemas.openxmlformats.org/officeDocument/2006/relationships/externalLink" Target="externalLinks/externalLink144.xml"/><Relationship Id="rId355" Type="http://schemas.openxmlformats.org/officeDocument/2006/relationships/externalLink" Target="externalLinks/externalLink351.xml"/><Relationship Id="rId397" Type="http://schemas.openxmlformats.org/officeDocument/2006/relationships/externalLink" Target="externalLinks/externalLink393.xml"/><Relationship Id="rId520" Type="http://schemas.openxmlformats.org/officeDocument/2006/relationships/externalLink" Target="externalLinks/externalLink516.xml"/><Relationship Id="rId215" Type="http://schemas.openxmlformats.org/officeDocument/2006/relationships/externalLink" Target="externalLinks/externalLink211.xml"/><Relationship Id="rId257" Type="http://schemas.openxmlformats.org/officeDocument/2006/relationships/externalLink" Target="externalLinks/externalLink253.xml"/><Relationship Id="rId422" Type="http://schemas.openxmlformats.org/officeDocument/2006/relationships/externalLink" Target="externalLinks/externalLink418.xml"/><Relationship Id="rId464" Type="http://schemas.openxmlformats.org/officeDocument/2006/relationships/externalLink" Target="externalLinks/externalLink460.xml"/><Relationship Id="rId299" Type="http://schemas.openxmlformats.org/officeDocument/2006/relationships/externalLink" Target="externalLinks/externalLink295.xml"/><Relationship Id="rId63" Type="http://schemas.openxmlformats.org/officeDocument/2006/relationships/externalLink" Target="externalLinks/externalLink59.xml"/><Relationship Id="rId159" Type="http://schemas.openxmlformats.org/officeDocument/2006/relationships/externalLink" Target="externalLinks/externalLink155.xml"/><Relationship Id="rId366" Type="http://schemas.openxmlformats.org/officeDocument/2006/relationships/externalLink" Target="externalLinks/externalLink362.xml"/><Relationship Id="rId226" Type="http://schemas.openxmlformats.org/officeDocument/2006/relationships/externalLink" Target="externalLinks/externalLink222.xml"/><Relationship Id="rId433" Type="http://schemas.openxmlformats.org/officeDocument/2006/relationships/externalLink" Target="externalLinks/externalLink429.xml"/><Relationship Id="rId74" Type="http://schemas.openxmlformats.org/officeDocument/2006/relationships/externalLink" Target="externalLinks/externalLink70.xml"/><Relationship Id="rId377" Type="http://schemas.openxmlformats.org/officeDocument/2006/relationships/externalLink" Target="externalLinks/externalLink373.xml"/><Relationship Id="rId500" Type="http://schemas.openxmlformats.org/officeDocument/2006/relationships/externalLink" Target="externalLinks/externalLink496.xml"/><Relationship Id="rId5" Type="http://schemas.openxmlformats.org/officeDocument/2006/relationships/externalLink" Target="externalLinks/externalLink1.xml"/><Relationship Id="rId237" Type="http://schemas.openxmlformats.org/officeDocument/2006/relationships/externalLink" Target="externalLinks/externalLink233.xml"/><Relationship Id="rId444" Type="http://schemas.openxmlformats.org/officeDocument/2006/relationships/externalLink" Target="externalLinks/externalLink440.xml"/><Relationship Id="rId290" Type="http://schemas.openxmlformats.org/officeDocument/2006/relationships/externalLink" Target="externalLinks/externalLink286.xml"/><Relationship Id="rId304" Type="http://schemas.openxmlformats.org/officeDocument/2006/relationships/externalLink" Target="externalLinks/externalLink300.xml"/><Relationship Id="rId388" Type="http://schemas.openxmlformats.org/officeDocument/2006/relationships/externalLink" Target="externalLinks/externalLink384.xml"/><Relationship Id="rId511" Type="http://schemas.openxmlformats.org/officeDocument/2006/relationships/externalLink" Target="externalLinks/externalLink507.xml"/><Relationship Id="rId85" Type="http://schemas.openxmlformats.org/officeDocument/2006/relationships/externalLink" Target="externalLinks/externalLink81.xml"/><Relationship Id="rId150" Type="http://schemas.openxmlformats.org/officeDocument/2006/relationships/externalLink" Target="externalLinks/externalLink146.xml"/><Relationship Id="rId248" Type="http://schemas.openxmlformats.org/officeDocument/2006/relationships/externalLink" Target="externalLinks/externalLink244.xml"/><Relationship Id="rId455" Type="http://schemas.openxmlformats.org/officeDocument/2006/relationships/externalLink" Target="externalLinks/externalLink45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ri\&#50976;&#49457;&#44396;&#52397;\&#49444;&#44228;&#48320;&#44221;\&#44228;&#49549;&#48708;\7&#54924;-&#49688;&#4704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44608;&#46020;&#51068;\&#50896;&#44032;&#45236;&#50669;&#49436;(9\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44608;&#46020;&#51068;\&#50896;&#44032;&#45236;&#50669;&#49436;(9\DWG\ILOT-MI\YUNCH\PLOT\S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312;&#54644;&#44396;\&#50629;&#47924;&#54801;&#51312;\&#44148;&#49444;&#45236;&#5066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47560;&#51060;&#53356;&#47200;\&#50629;&#47924;&#48169;\2005&#45380;\LG&#47560;&#51060;&#53356;&#47200;\1&#52264;&#44277;&#49324;\My%20Documents\&#44368;&#48372;&#51613;&#44428;\LOTUS\&#44144;&#51228;&#46020;\&#44144;&#51228;&#46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m8\500g%20(f)\2ATM\2001\2001ATM&#49888;&#49444;&#44277;&#49324;\&#44277;&#49324;&#49444;&#44228;\&#44608;&#50689;&#48124;\&#50508;&#52852;&#53588;&#44032;&#44201;&#5436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cljh\c\EXCEL\&#49688;&#51452;\&#49324;&#50629;&#49457;~1\96\&#49552;&#51061;&#4459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eed1\need1%20F\&#48317;&#49328;%20&#50668;&#51032;&#46020;M.H\3&#52789;%20&#49888;&#47548;&#46041;\&#45768;&#46300;&#51068;&#51648;\Mine\&#47084;&#49884;&#50500;\&#54620;&#44397;&#45824;&#49324;&#44288;\AEc&#51077;&#52272;&#44204;&#51201;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ms4.hananet.net/SINGLE/OFFICE40/temp/&#50689;&#51333;&#46020;IBC&#49892;&#54665;&#44208;&#511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download/007-1&#44032;&#49884;&#49444;&#4427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51109;&#54952;&#49437;\C(HDD)\&#48149;&#50980;&#49885;\xls\&#51201;&#442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97040\C&#46300;&#46972;&#51060;&#48652;\&#44608;&#50857;&#44592;\&#50641;&#49472;\GUMI4B2\&#51228;&#51452;&#50672;&#4604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WOO\EXCEL\M-1-7\ch\office%20&#50577;&#49885;\I&#19968;&#33324;&#276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PROPOSAL\ELEC\345KV\EULJOO\EU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51076;&#51032;&#51221;\C\&#44277;&#47924;&#50629;&#47924;\&#45824;&#48376;&#49324;\&#44148;&#52629;&#49884;&#44277;&#54016;%20&#44277;&#49324;&#54788;&#54889;&#48372;&#44256;\4&#50900;&#49892;&#5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aster-dn7ogo4h\&#44277;&#50976;&#46356;&#47113;&#53664;&#47532;\SE0-DWG\&#52404;&#50977;\XLS\ALL-XLS\ULSAN\PRI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unjin03\03_c\3\3EXCEL\&#46041;&#44396;&#44592;\&#50756;&#46020;&#49688;~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345;&#49324;\&#47196;&#52972;%20&#46356;&#49828;&#53356;%20(c)\&#49324;&#50629;&#47749;\&#54620;&#51333;\&#54252;&#54637;SOC\&#51204;&#44592;\&#50696;&#49328;&#49436;\&#44204;&#51201;&#49436;\&#54620;&#51204;&#44277;&#49324;&#48708;\C-96090\&#49444;&#44228;&#50696;&#49328;&#49436;\XLS\ALL-XLS\ULSAN\PRI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0948;&#49688;&#51333;\C\&#51068;&#53552;\&#44592;&#53440;\&#44060;&#47029;\&#45824;&#47548;&#4604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45236;&#5066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4608;&#52285;&#55148;\&#54616;&#46020;&#44553;&#44228;&#50557;&#54788;\&#49444;&#44228;&#48320;&#44221;\&#48124;&#51088;\&#48320;&#44221;&#4523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50948;&#49688;&#51333;\C\&#51068;&#53552;\&#44592;&#53440;\&#44060;&#47029;\&#49345;&#4602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DATA\SANDA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920166\&#44204;%20%20&#51201;\&#47784;&#46304;&#50641;&#49472;&#45936;&#51060;&#53552;\&#44204;%20%20&#51201;\&#44256;&#49549;&#46020;&#47196;\&#51473;&#48512;&#45236;&#47449;\&#51473;&#48512;&#45236;&#47449;&#44256;&#49549;%20&#51228;9&#44277;&#44396;\&#48512;&#45824;&#49328;&#52636;&#45236;&#5066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49444;&#44228;&#48512;141\C\&#49552;&#50689;&#54840;\&#47928;&#54868;&#47560;&#51012;\&#45224;&#54616;\&#50857;&#51648;&#47588;&#49688;&#51312;&#4943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961303\data\Data\&#44204;&#51201;\&#45453;&#50629;&#44592;&#48152;&#44277;&#49324;\&#47588;&#51221;&#51648;&#44396;\&#49444;&#44228;&#45236;&#50669;\(&#47588;&#51221;)&#49444;&#44228;&#4943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1060;&#49324;&#45784;\D\eun\&#52380;&#51648;&#50672;\0725&#45236;&#50669;&#49688;&#51221;\&#51473;&#50521;&#44305;&#51109;&#48512;(2&#45800;&#4422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erver\asandata\&#44053;&#45224;&#48716;&#46377;\&#49892;&#54665;&#45236;&#50669;&#49436;\&#48512;&#49436;&#51088;&#47308;\&#51648;&#52840;\&#44221;&#50689;&#54924;&#51032;\PLAN95\PRO9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001&#45380;/01-4&#48516;&#44592;/&#50689;&#45909;-&#49457;&#45236;/&#52572;&#51333;/Program%20Files/Microsoft%20Office/Office/JIN/&#49328;&#52636;&#44540;&#4414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juns1107\&#45236;&#50669;&#49436;\&#51648;&#44396;&#48324;%20&#49444;&#44228;&#45236;&#50669;\&#47785;&#54252;&#49884;&#5239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www.dongyangex.co.kr/WORK/sample/99&#45380;&#49892;&#51201;&#47560;&#44048;/&#44277;&#47924;&#44288;&#47532;&#48512;(7&#5090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Khdata99\&#51648;&#51088;&#52404;\&#44053;&#50896;&#46020;\&#49345;&#51109;&#49548;&#46020;&#44036;(&#53468;&#48177;&#49884;)\&#49345;&#51109;&#49548;&#46020;\EST\civil\345kv&#44256;&#47161;\H&#54620;&#51204;&#51201;&#4420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work2\&#44148;&#49444;&#45236;&#50669;\&#44148;&#49444;&#45236;&#5066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work\&#45800;&#44032;&#49328;&#52636;&#49436;\&#44148;&#49444;&#45236;&#5066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1221;&#51652;&#44368;\d\1-1WORK\2&#49688;&#50896;&#48124;&#51088;&#50669;&#49324;2\&#51068;&#48152;&#53664;&#47785;&#44148;&#52629;\&#52509;&#44292;&#50896;&#44032;&#44228;&#49328;&#49436;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7-17.SUB\&#44032;&#47196;&#46321;\&#44228;&#49328;&#49436;\KWAK.DWG\6-3.SUB\MP-SUB\GSS\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51221;&#51652;&#44368;\d\My%20Documents\My%20eBooks\WORK\My%20Documents\&#44032;&#47196;&#46321;&#49444;&#44228;\&#45236;&#50669;&#49436;\&#54364;&#51456;&#45236;&#50669;&#49436;\&#54616;&#49345;&#46020;&#47196;\ILW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1775\send\&#49892;&#54665;(&#44221;&#48708;).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E08010\&#44277;&#50976;\WINDOWS\DATA-97\ASAN-971\YONG-RAG\AS-YONG.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9345;&#49324;\&#47196;&#52972;%20&#46356;&#49828;&#53356;%20(c)\&#49324;&#50629;&#47749;\&#54620;&#51333;\&#54252;&#54637;SOC\&#51204;&#44592;\&#50696;&#49328;&#49436;\&#44204;&#51201;&#49436;\&#50857;&#50669;&#50756;&#47308;\&#52285;&#49888;\&#44552;&#54840;&#47004;&#46300;(&#44368;&#47049;)\&#45236;&#50669;&#49436;\LEEYONG\PUSAN154\&#44305;&#50577;&#51204;&#4459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49444;&#44228;\95&#45380;&#49444;&#48320;\&#49444;&#44228;&#494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E08010\&#44277;&#50976;\WINDOWS\GI-LIS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01\c\chy\2000&#45380;\Xls\&#49328;&#52636;&#51312;&#4943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E08010\&#44277;&#50976;\WINDOWS\TEMP\$WC\SIL_MUN\GODO.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49444;&#44228;\&#54616;&#46020;&#44553;&#48169;\&#46041;&#50500;\&#46041;&#50500;&#51221;&#4932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1997040\C&#46300;&#46972;&#51060;&#48652;\&#44608;&#50857;&#44592;\&#50641;&#49472;\GUMI4B2\&#44396;&#48120;4&#45800;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KEC_EB1\EB_1\1KON\YANGSIK\GAEYOXL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44608;&#51221;&#51456;\JOB\WIN95\&#48148;&#53461;%20&#54868;&#47732;\&#45824;&#50864;&#45236;&#50669;&#49436;(1&#52264;)\LMEBM00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48169;&#48393;&#51652;\2000&#45380;&#51088;&#47308;&#48169;\&#47928;&#49436;&#50577;&#49885;\&#54252;&#52380;&#51032;&#47308;&#5089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51109;&#51652;&#54840;\C\&#44592;&#53440;&#52280;&#44256;&#51088;&#47308;\&#50980;&#51221;&#49688;\&#49444;&#44228;&#44228;&#49328;&#49436;\&#52397;&#51452;&#44060;&#49888;A-4&#44228;&#49328;&#4943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45224;&#50689;&#51068;\&#47196;&#52972;%20&#46356;&#49828;&#53356;%20(d)\My%20Documents\&#44396;&#51312;&#51088;&#47308;\&#54620;&#44397;&#44048;&#51221;&#50896;\&#49436;&#50872;&#45824;%20&#54617;&#49373;&#54924;&#44288;%20&#44060;&#48372;&#49688;&#44277;&#49324;-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44608;&#50672;&#52632;\&#54788;&#51109;&#48324;&#49892;&#54665;&#50696;\&#51032;&#50773;&#45236;&#49552;\&#51032;&#50773;&#45236;&#49552;&#44032;&#49892;&#54665;&#45236;&#50669;%2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8149;&#54861;&#44540;\C\juns1107\&#45236;&#50669;&#49436;\&#50900;&#48324;&#49444;&#44228;&#45236;&#50669;\99&#49444;&#44228;&#51032;&#47280;&#45236;&#50669;\&#44277;&#49324;&#48708;99-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Book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8149;&#54861;&#44540;\C\20&#44060;&#48156;&#49444;&#44228;&#48512;(1)\&#54788;&#51109;&#48324;&#49444;&#44228;\&#44592;&#53440;&#51648;&#44396;8&#50900;\&#54644;&#52285;&#51088;&#46041;&#48708;20032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G:\7-17.SUB\&#44032;&#47196;&#46321;\&#44228;&#49328;&#49436;\KWAK.DWG\6-3.SUB\MP-SUB\GSS\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45733;&#46041;&#53552;&#45328;\&#49328;&#52636;&#49436;\&#44221;&#4851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0976;&#44221;&#47148;\0010-&#47560;&#49457;&#52380;\BACK-UP\CADD-2000\&#44305;&#51452;(6&#50900;)\&#49688;&#47049;&#49328;&#52636;&#49436;\&#52572;&#51333;(1&#52264;)\&#49688;&#47049;\&#44368;&#47049;&#52509;&#44292;&#51665;&#4422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54620;&#45824;&#55148;\MY%20DOCUMENTS\My%20Documents\&#50672;&#44208;&#46104;&#45716;&#51088;&#4730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49444;&#44228;/&#51088;&#47308;/&#44221;&#51648;&#51221;&#47532;&#47932;&#47049;&#49328;&#52636;/&#49688;&#47196;&#443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My%20Documents\Book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c-01\c\&#50577;&#49457;&#54868;\&#45824;&#52903;&#5436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m-pc1\data\IFB\GJL\SIL_B_4\ITEM.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077;&#52272;/MODULE/&#49688;&#50896;2&#52264;bm.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47785;&#46041;IDC/&#44228;&#49328;&#49436;/&#44036;&#49440;&#44228;&#49328;&#4943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5432;&#53944;&#48513;\project\&#50976;&#49688;&#51648;\Q-NEW\PIER2.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WORK\JARYO\&#50896;&#51452;&#45236;&#50669;.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44608;&#51116;&#47564;\&#44608;&#51116;&#47564;\My%20Documents\97&#52265;&#44277;\&#51221;&#50516;&#49436;&#49885;.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q-data\&#49340;&#54840;&#44148;&#49444;\1&#44277;&#44396;\98NAEYUK\98&#51204;&#52404;ny.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9340;&#55141;&#49436;&#48260;\&#49340;&#55141;&#49436;&#48260;\EXCEL\MONEY\YES2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pc1\2000&#45380;&#44221;&#50896;\3,&#44221;&#50896;(&#44592;&#53440;&#50577;&#49885;)\3J,&#51068;&#51221;&#54364;.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Scada\PJT-99\W-WAEKAN\Yes\ILWI.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c2\d\&#54889;&#49692;&#54620;%20&#51089;&#50629;&#49892;\&#46041;&#48169;\&#49444;&#48708;\&#49892;&#49884;&#49444;&#44228;\&#49436;&#47448;\&#48512;&#54616;&#44228;&#49328;&#49436;\&#48276;&#51068;%20&#52488;&#46321;&#54617;&#44368;%20&#44228;&#49328;&#494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50896;&#44032;&#44228;&#49328;\&#44277;&#49324;&#50896;&#44032;\&#44060;&#48156;&#48708;&#50857;\&#44060;&#48156;&#5106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orpusfs8\PriceCost\Price%20Books\2002\05_May_2002\Apr02_Compare_JGM.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52572;&#50980;&#47925;&#50629;&#47924;&#54260;&#45908;\&#54788;&#51109;&#48324;&#49444;&#44228;\&#44256;&#55141;&#47564;(2000-5)\&#54644;&#52285;&#51088;&#46041;&#48708;200324.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44608;&#50857;&#44592;\&#52572;&#51116;&#51456;\&#51109;&#49457;&#48373;&#54633;\&#53804;&#52272;(7&#50504;,100.1650%25)\&#44204;&#51201;&#51032;&#47280;\&#53664;&#44277;(&#44148;&#5122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User\c\PROJECT\ELLWORD\98HABAN\KW-LL\518\NEAYUK.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49324;&#50629;&#44288;&#47144;\&#49444;&#44228;&#44288;&#47144;\&#44277;&#51221;&#48324;\&#44032;&#44277;&#52992;&#51060;&#48660;&#49888;&#49444;(&#53552;&#4532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ser\c\PROJECT\ELLWORD\98HABAN\WONJU-BO\&#50896;&#51452;&#48373;~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MSOFFICE\EXCEL\&#53664;&#44148;13&#54924;.XLW"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47448;&#51648;&#54984;\project\WD-99\wk-data\pia\&#48152;&#50577;&#50900;&#44368;&#54924;\&#49828;&#54252;&#52768;-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44608;&#54952;&#51221;\&#50864;&#47732;&#51648;&#44396;\00.%20%20Work\01.%20&#44148;&#49444;&#49324;\SH%20&#44277;&#49324;\08.06.16%20&#50864;&#47732;&#51648;&#44396;%201-7&#45800;&#51648;\A1.%20&#44592;&#51316;%20&#51089;&#50629;&#51088;%20&#49688;&#47161;\&#9734;&#9734;%20&#51060;&#49884;&#54805;%20&#52264;&#51109;&#54260;&#45908;%20&#50864;&#47732;&#51648;&#44396;%2012.21%20_3&#45800;&#51648;%20&#9734;&#9734;\&#50864;&#47732;&#51648;&#44396;%20&#52572;&#51333;&#49900;&#49324;&#44208;&#44284;_04.21\&#52572;&#51333;&#45225;&#54408;_&#50864;&#47732;&#51648;&#44396;\&#51076;&#51032;&#51221;\C\11&#48337;&#51216;APT\&#49892;&#54665;&#45236;&#50669;\WONMI.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Jskim\c\&#51221;&#49440;&#51060;&#52980;&#54504;&#53552;\slab.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51060;&#53468;&#44508;\&#49444;&#44228;&#49436;.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44608;&#46020;&#51068;\&#50896;&#44032;&#45236;&#50669;&#49436;(9\WINDOWS\9605G\DS-LOAD.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49440;&#53468;&#50725;\C\My%20docoument\&#49933;&#50857;&#50500;&#54028;&#53944;\DATA\ELEC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51060;&#48124;&#49689;\DATA\&#51060;&#48124;&#49689;\data\&#49340;&#52397;&#44033;\&#51060;&#48124;&#49689;\data\EX-KUN\&#54620;&#54868;.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47448;&#51648;&#54984;\&#9733;project&#9733;\project\&#49457;&#54868;&#44592;&#49696;&#45800;\2008&#45380;\&#47532;&#46316;&#44148;&#52629;\&#44256;&#47140;&#51064;&#49340;\&#45236;&#50669;\&#44160;&#53664;&#54980;\Documents%20and%20Settings\Administrator\&#48148;&#53461;%20&#54868;&#47732;\&#44608;&#51008;&#44396;\My%20Documents\&#44204;&#51201;-&#44053;&#50689;\2002&#45380;%20&#44204;&#51201;\2002&#45380;%20&#44204;&#51201;\ryu\RYU1\SINGLE\EMAIL\temp\02\980226%20&#54056;&#49496;MESA&#48716;&#46377;.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B:\&#51077;&#52272;&#50504;.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1997040\C&#46300;&#46972;&#51060;&#48652;\My%20Documents\KHDATA\&#44288;&#47532;&#52397;\&#50896;&#45224;-&#50872;&#51652;\&#50896;&#45224;&#50872;&#51652;&#45209;&#52272;&#45236;&#50669;(99.4.13%20&#48512;&#49328;&#5239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45432;&#53944;&#48513;\project\&#50976;&#49688;&#51648;\Q-NEW\PIER44.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Um-pc1\&#50504;&#50577;&#49464;&#47924;&#49436;\My%20Documents\1999&#45380;\&#50696;&#49328;-&#45236;&#50669;&#49436;\&#50696;&#49328;&#44288;&#47144;&#49436;&#47448;\99-05-&#49436;&#50872;&#45824;&#45236;&#50669;&#49436;\&#52572;&#51333;&#54028;&#51068;\99-05-10-&#49436;&#50872;&#45824;&#44288;&#47144;(&#45236;&#50669;&#49436;-1&#49688;&#51221;&#51473;).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Khdata99\&#44288;&#47532;&#52397;\&#51652;&#51452;&#50864;&#54924;\&#53664;&#52384;&#51032;&#47280;.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50896;&#44032;&#44228;&#49328;\&#51228;&#51312;&#50896;&#44032;\&#45824;&#54620;&#51452;&#53469;&#44277;&#49324;\&#48156;&#53076;&#45768;&#45212;&#44036;\99&#45380;&#46020;\&#49849;&#51068;(&#52572;&#51333;).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49849;&#5106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m-pc1\&#44053;&#50896;&#45824;&#54617;&#44368;%20&#54693;&#53664;&#54617;&#49324;-99.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ATA-SERVER\&#49884;&#44277;&#48512;\&#44277;&#49324;&#48512;\&#50689;&#50629;\hit&#44204;&#51201;\&#44592;&#53440;\GP0831.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9345;&#49324;\&#47196;&#52972;%20&#46356;&#49828;&#53356;%20(c)\&#47448;&#51064;&#49689;-2003-3\My%20Documents\2002&#45380;&#46020;\&#51228;&#51312;2002\ryu\RYU1\SINGLE\EMAIL\temp\02\980226%20&#54056;&#49496;MESA&#48716;&#46377;.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6.7.8&#44053;&#46041;&#53552;&#45328;(&#49345;&#54665;&#49440;)&#50808;%203&#44060;&#49548;%20&#48169;&#51116;&#49884;&#49444;%20&#48372;&#49688;&#44277;&#49324;(0518)-SKY.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User\c\PROJECT\ELLWORD\98HABAN\518\NEAYUK.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54364;&#51456;&#44204;&#51201;&#49436;\Project\&#49688;&#50896;&#48124;&#51088;&#50669;&#49324;\&#49688;&#50896;&#48124;&#51088;&#50669;&#49324;&#44204;&#51201;&#49436;.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My%20Documents\1999&#45380;\&#50696;&#49328;-&#45236;&#50669;&#49436;\&#50696;&#49328;&#44288;&#47144;&#49436;&#47448;\99-04-19-&#49436;&#50872;&#45824;&#44288;&#47144;\99-04-19-&#49436;&#50872;&#45824;&#44288;&#47144;(&#49688;&#51221;&#5147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Isyou\c\PJT-2000\R-&#44305;&#51452;&#50948;&#49373;%20&#51652;&#51077;&#47196;\&#50696;&#49328;&#49436;\&#50696;&#49328;\&#44032;&#47196;&#46321;&#44277;&#49324;\YES.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Khdata99\&#51648;&#51088;&#52404;\&#44053;&#50896;&#46020;\&#49345;&#51109;&#49548;&#46020;&#44036;(&#53468;&#48177;&#49884;)\&#49345;&#51109;&#49548;&#46020;\EST\civil\s&#49340;&#49328;&#54644;&#45224;\S70\S&#49340;&#49328;&#48512;&#45824;.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51089;&#50629;&#48169;\&#51077;&#52272;\&#44400;&#44277;&#49324;\&#54644;&#48729;\&#48177;&#47161;&#46020;&#54644;&#48337;&#45824;&#44288;&#49324;\&#48177;&#47161;&#50896;&#44032;&#44228;&#4932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www.dongyangex.co.kr/WORK/sample/99&#45380;&#49892;&#51201;&#47560;&#44048;/My%20Documents/&#44592;&#53440;&#51032;&#44163;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50896;&#45224;-&#50872;&#51652;\&#50896;&#45224;&#50872;&#51652;&#45209;&#52272;&#45236;&#50669;(99.4.13%20&#48512;&#49328;&#52397;).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50672;&#52632;\&#54788;&#51109;&#48324;&#49892;&#54665;&#50696;\windows\TEMP\&#51204;&#44592;&#53685;&#49888;&#49892;&#54665;&#45236;&#50669;&#49436;(01.3.21)-&#51648;&#44553;&#51088;&#51116;&#49328;&#5263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m-pc1\&#54532;&#47196;&#44536;&#47016;\&#49340;&#49457;&#51204;&#44592;\&#51068;&#48152;&#44204;&#51201;&#46308;\2009&#45380;\&#46041;&#46160;&#52380;%20&#45432;&#51064;&#50836;&#50577;&#48337;&#50896;&#51204;&#44592;&#44277;&#49324;&#44204;&#51201;&#49436;\10-08-25A&#49888;&#52629;&#45432;&#47049;&#51652;&#51648;&#49345;9&#52789;&#51648;&#54616;2&#52789;&#49688;&#51204;&#49444;&#48708;,&#51204;&#44592;,&#53685;&#49888;,&#49548;&#48169;&#44204;&#51201;&#49436;,.xls"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44204;&#51201;&#49436;1"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4053;&#53468;&#49688;\JEON-0614\My%20Documents\2002&#45380;&#46020;%20&#51228;&#52636;&#44204;&#51201;&#49436;,%20&#44277;&#49324;&#47928;&#49436;\&#50885;&#49345;&#45453;&#54801;&#45236;&#50669;\&#44592;&#53440;&#44396;&#51312;\&#54616;&#49345;&#49688;1.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Isyou\c\PJT-2000\R-6&#54840;&#49440;&#46020;&#47196;\Fin-5-4\&#50696;&#49328;&#49436;\&#45800;&#50948;&#49688;&#47049;\R-&#44305;&#51452;&#50948;&#49373;%20&#51652;&#51077;&#47196;\&#50696;&#49328;&#49436;\&#45800;&#50948;&#49688;&#47049;\UNIT-QT.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J:\TEAM-5\Office\Excel\9609F\&#44608;&#52380;&#51068;&#50948;.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44608;&#48120;&#49689;/&#44053;&#49457;&#44540;/&#51452;&#48372;&#48376;&#49324;.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1060;&#51221;&#50685;\C\Chol2000\DOWN\My%20Documents\2000&#44204;&#51201;\4&#50900;\0413&#51204;&#49328;&#48376;&#4851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1060;&#55148;&#49464;\PROJECT%20&#52572;&#51333;\&#44592;&#53440;\&#54617;&#50857;-&#46164;&#45909;\&#44592;&#53440;\ILWIPOH.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My%20Documents/DATA/&#50872;&#49328;/DATA/&#54861;&#49688;&#50696;&#44221;&#48372;/YONGF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Documents%20and%20Settings\server1\My%20Documents\&#51116;&#51456;'s\&#44277;&#49324;&#50896;&#44032;\&#44228;&#49457;&#49892;&#50629;\&#44277;&#49324;&#50896;&#44032;\&#50900;&#46300;&#52981;\PROJECT\ELLWORD\98HABAN\WONJU-BO\&#50896;&#51452;&#48373;~1.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F:\&#45236;&#47560;&#51020;&#49549;&#51032;&#45320;\7.&#51648;&#50896;&#44592;&#51648;&#49884;&#49444;&#44277;\&#51648;&#50896;&#44592;&#51648;%20&#51665;&#44228;&#54364;.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51076;&#49345;&#45824;\C\WORK\PROJECT\ELLWORD\98HABAN\WONJU-BO\&#50896;&#51452;&#48373;~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om8\500g%20(f)\CLASSYS\proposals\7270%20+%20NMS%20Sample.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51060;&#49849;&#44508;\C\MSOffice\Excel\APT\&#44060;&#49328;&#44204;&#51201;\WONMI.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49552;&#52264;&#51109;\D\&#49552;&#50689;&#51068;\&#48156;&#51452;&#49436;\My%20Documents\&#44228;&#50557;&#49436;\&#50724;&#49457;&#48716;&#46377;.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9888;&#51221;&#51068;\pro-&#51652;&#54665;&#51473;\project-&#44608;&#54952;&#51652;\&#52280;&#44256;&#46020;&#47732;\&#54620;&#49888;&#52280;&#44256;\&#49436;&#47732;-&#44540;&#45224;&#53552;&#45328;\&#45236;&#50669;&#49436;\4GONG\2&#44277;&#44396;(&#50504;&#50689;)&#45800;&#44032;&#49328;&#52636;-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49436;&#50872;\&#44053;&#48320;&#48513;&#47196;\My%20Documents\KHDATA\&#44288;&#47532;&#52397;\&#51652;&#51452;&#50864;&#54924;\&#53664;&#52384;&#51032;&#47280;.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52572;&#48337;&#49440;\D\&#47928;&#49436;&#52285;&#44256;\&#49444;&#44228;&#44228;&#49328;&#49436;\&#50724;&#49328;&#50868;&#50516;3bl&#44228;&#49328;&#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Psybj\&#47196;&#52972;%20&#46356;&#49828;&#53356;%20(D)\MY-CAD\&#52572;&#50896;&#51068;&#51089;&#50629;02-08-07\&#51076;&#49884;&#51648;&#51109;&#49440;&#47196;\&#53685;&#54633;\2&#44277;&#44396;&#45800;&#44032;&#49328;&#52636;&#49436;(&#49457;&#44284;&#479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Isyou\c\P-Iso\Calc-St2\LX-JU.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51204;&#52404;-REC.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995109\&#51077;&#52272;&#45236;&#50669;\EST\CIVIL\m&#47588;&#54252;&#54616;&#49688;&#52376;&#47532;&#51109;\&#44592;&#44228;\&#44204;&#51201;&#49324;&#44552;&#50529;.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Park\&#9733;&#44277;&#49324;&#51088;&#47308;&#9733;\Documents%20and%20Settings\user\My%20Documents\00%20&#51452;&#44277;%20&#51068;&#50948;&#45824;&#44032;%20&#51089;&#49457;&#50836;&#47161;\AL&#48156;&#53076;&#45768;&#50808;&#48512;&#52285;&#54840;(2006.01.01)_tool.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owner\&#48148;&#53461;%20&#54868;&#47732;\&#44277;&#51221;&#54364;.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4204;&#51201;.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44537;&#46041;9\&#51089;&#50629;&#48169;(&#51060;&#50857;&#45804;)\&#48708;&#46168;&#44592;\&#44277;&#49324;&#44288;&#47144;\&#49884;&#49444;&#44277;&#49324;\2003&#44032;&#47196;&#46321;&#44277;&#49324;\&#49888;&#47548;&#46041;&#44600;&#44032;&#47196;&#46321;&#44277;&#49324;\&#49444;&#44228;\&#44032;&#47196;&#46321;\&#44277;&#49324;\&#49884;&#49444;&#44277;&#49324;\2001\&#49888;&#47548;8&#46041;&#49440;&#47196;&#44368;&#52404;&#44277;&#49324;\&#49884;&#55141;&#45824;&#47196;%20&#44032;&#47196;&#46321;%20&#44277;&#49324;(36&#48376;%20&#44592;&#52488;0.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48124;&#44221;&#53468;\C\&#48124;&#44221;&#53468;\99&#49444;&#44228;\&#51652;&#51077;&#46020;&#47196;.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A:\&#50641;&#49472;&#50896;&#48376;\&#48176;&#49688;&#44277;\&#48149;&#44592;&#49324;-&#51665;&#49688;&#5122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51060;_&#48124;_&#50857;\&#51089;&#50629;&#48169;\WINDOWS\&#48148;&#53461;%20&#54868;&#47732;\&#50416;&#44592;&#48169;\email\&#44536;&#47088;&#51667;\&#50896;&#44032;&#49328;&#52637;&#44540;&#44144;.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A:\&#45236;&#50669;&#49436;sample\K-SET1.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HIMOON\&#50756;&#46020;&#54616;&#49688;\DATA\YOUNGANG\CALSHEET\GODO.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Khdata99\&#44288;&#47532;&#52397;\&#50896;&#45224;-&#50872;&#51652;\&#50896;&#45224;&#50872;&#51652;&#45209;&#52272;&#45236;&#50669;(99.4.13%20&#48512;&#49328;&#52397;).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51652;&#51452;&#50864;&#54924;\&#53664;&#52384;&#51032;&#47280;.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Users/SamSung/AppData/Local/Microsoft/Windows/INetCache/IE/G2ZW3ZN1/&#54788;&#51109;&#48324;%20&#50629;&#47924;/&#48120;&#49688;&#51452;&#54788;&#51109;(&#44204;&#51201;&#51089;&#50629;)/&#44053;&#47497;/&#44053;&#47497;&#45236;&#50669;&#52280;&#44256;.xlsx"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51109;&#51652;&#54840;\C\2&#44284;\&#49444;&#44228;&#44228;&#49328;&#49436;\&#52397;&#51452;&#44060;&#49888;A-2(980)&#44228;&#49328;&#49436;.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44608;&#48393;&#49885;\&#47928;&#49436;\&#51089;&#50629;&#45936;&#51060;&#53440;\EXCEL\&#51077;&#52272;&#45236;&#50669;\&#45824;&#51204;&#50864;&#54200;&#51665;&#51473;&#44397;&#45236;&#50669;.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49345;&#49324;\&#47196;&#52972;%20&#46356;&#49828;&#53356;%20(c)\&#46020;&#47732;&#51089;&#50629;&#48169;\2003&#45380;%20project\&#52285;&#47749;&#50644;&#51648;&#45768;&#50612;&#47553;\&#47924;&#54805;&#47928;&#54868;&#51116;&#51204;&#49688;&#54924;&#44288;\9701A\OUT\YES.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44053;&#53468;&#49688;\C\2001&#45380;&#44204;&#51201;&#49436;\&#50864;&#52404;&#44397;\&#49436;&#45824;&#51204;&#50864;&#52404;&#44397;\My%20Documents\2000&#45380;\2000&#45380;\1999&#45380;\EXCEL\&#51064;&#52380;&#54644;&#4932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51060;&#47928;&#50857;\&#51089;&#50629;&#49892;\&#51089;&#50629;&#49892;\&#52649;&#48513;&#49440;(&#52572;&#51333;)\&#45236;&#50669;&#49436;\&#44148;&#48376;&#50857;\&#49444;&#44228;&#4943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0700;&#45216;&#44732;/&#49436;&#45817;&#47928;&#51452;/&#49436;&#45817;/&#49436;&#45817;&#44544;/&#51076;&#49884;/&#44277;&#49324;&#48708;&#47749;&#49464;&#49436;.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1\c\backup1\2001&#45380;\&#49888;&#50900;&#52397;&#49548;&#45380;&#47928;&#54868;&#49468;&#53552;\&#45236;&#50669;&#49436;.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A:\&#44277;&#49324;&#48708;~1.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49345;&#49324;\&#47196;&#52972;%20&#46356;&#49828;&#53356;%20(c)\WINDOWS\TEMP\2001&#45800;&#44032;&#44228;&#50557;(&#44148;&#49444;&#44277;&#49324;).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4889;&#49457;&#49688;\E\&#48337;&#51216;&#44592;&#51648;\&#48516;&#51204;&#48152;\&#44032;&#44277;%20&#49688;&#52397;-&#50724;&#49328;.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F:\&#51089;&#50629;&#48169;\&#52632;&#52380;&#53748;&#44228;&#52488;&#44368;&#54788;&#51109;\&#50900;&#47568;&#51088;&#44552;&#49436;&#47448;\&#50900;&#47568;&#51088;&#44552;&#52397;&#44396;\99&#45380;12&#50900;&#51088;&#44552;.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44608;&#44592;&#52384;\D\2002&#45380;&#45236;&#50669;&#52572;&#51333;\03&#45800;&#44032;&#45824;&#48708;(&#45236;&#50669;&#51088;&#47308;).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49345;&#54616;&#51060;/&#51652;&#47785;&#51648;&#44396;/&#51652;&#47785;&#49892;&#49884;&#49444;&#44228;/&#49688;&#50896;&#44277;/&#49437;&#52380;&#44277;&#49324;&#48708;&#52509;&#44292;.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Documents%20and%20Settings/&#49444;&#44228;2&#44284;(1&#48152;)/My%20Documents/&#49444;&#44228;&#51089;&#50629;/&#45224;&#44053;&#54616;&#46020;(&#49324;&#52380;&#49884;)&#49444;&#44228;/2&#44552;&#49457;&#51648;&#44396;/1.&#48372;&#44256;&#49436;/&#44277;&#49324;&#48708;/1&#50976;&#46321;&#48176;&#49688;&#51109;/&#49437;&#52380;&#44277;&#49324;&#48708;&#52509;&#4429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51076;&#53468;&#54872;\C\My%20Documents\&#49444;&#44228;&#49436;\&#44608;&#55148;&#49688;\MSOFFICE\HEXCEL\&#49892;&#54665;\&#49328;&#52636;&#44540;&#44144;.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A:\&#51221;&#50896;&#54788;\&#54868;&#51109;&#49892;&#51613;&#52629;\&#49888;&#44305;&#51473;\DAE-JAM.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50980;&#50668;&#44397;\SP00C087(&#49328;\Sp00c033(&#51204;&#51452;&#52264;&#51665;&#44288;&#47196;)\&#49688;&#47049;&#49328;&#52636;&#52572;&#51333;\&#49688;&#47049;&#49328;&#52636;&#49436;(&#54036;&#48373;).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1997040\C&#46300;&#46972;&#51060;&#48652;\&#51089;&#50629;\My%20Documents\&#50896;&#51452;&#49345;&#49688;\Valve.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51060;_&#48124;_&#50857;\&#51089;&#50629;&#48169;\work\Book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0980;&#49345;&#51061;\up&amp;down\&#54532;&#47196;&#51229;&#53944;-&#45433;&#49328;,&#54788;&#51333;\&#54788;&#45824;&#51089;&#50629;\project-9903~0112\&#49688;&#50896;&#54868;&#49457;&#44288;&#47581;&#53457;(&#49892;&#49884;&#49444;&#44228;)\2000.11.&#44204;&#51201;&#50857;\&#45236;&#50669;&#49436;(&#49688;&#51221;).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49436;&#51221;&#44592;\my%20documents\Program%20Files\AutoCAD%20R14\&#49892;&#49884;\&#49569;&#46972;&#52488;&#46321;&#54617;&#44368;\&#45236;&#50669;&#49436;\&#49569;&#46972;&#52488;&#51473;&#54617;&#44368;(final).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My%20Documents\&#51077;&#52272;\&#44368;&#50977;&#49324;&#50896;&#44032;.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51089;&#50629;&#48169;\&#51077;&#52272;\&#44368;&#50977;&#52397;\&#51077;&#52272;&#51333;&#47308;\&#54868;&#50516;&#44256;&#46321;&#54617;&#44368;\&#54868;&#50516;&#50896;&#44032;&#44228;&#49328;&#49892;&#54665;.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A:\IMSI\DUJUNG2\&#46160;&#51221;2&#5226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50577;&#49849;&#48373;\C\2&#44284;\&#49444;&#44228;&#44228;&#49328;&#49436;\&#52397;&#51452;&#44060;&#49888;A-2(980)&#44228;&#49328;&#49436;.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51060;_&#48124;_&#50857;\&#51089;&#50629;&#48169;\&#44284;&#51109;&#45784;d&#48169;\&#51473;&#50521;&#49440;&#51228;&#52380;&#50669;&#44396;&#45236;\&#45236;&#50669;(&#52572;&#51333;&#48156;&#51452;)\&#45800;&#44032;&#49328;&#52636;&#49436;\&#51088;&#47308;&#49892;\&#48149;&#54805;&#49688;\&#45236;&#50669;&#51105;&#50629;&#49892;\&#51473;&#50521;&#49440;(&#52397;&#47049;&#47532;-&#45909;&#49548;)\&#51473;&#50521;&#49440;&#45236;&#50669;&#49436;.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44608;&#51025;&#49436;\2007&#45380;\pjt-2002\&#54217;&#54868;&#51032;&#45840;\&#50696;&#49328;&#49436;(&#51068;&#50948;&#45824;&#44032;,&#45840;)\&#49444;&#44228;&#48320;&#44221;(&#44397;&#51088;)\&#44397;&#51088;&#48320;&#44221;&#53685;&#49888;\13&#52264;.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1988075\&#44277;&#50976;\KANG\HWP\HWP\DF98513\My%20Documents\esco.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Shkim\d\LOTUS\9703H\IL-3.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A:\MSOFFICE\EXCEL\&#51228;&#51068;&#50504;&#4428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51076;&#54788;&#50725;\2002&#45380;&#46020;&#51089;&#50629;\&#52572;&#52285;&#54840;\1.Project\(01.12.13)&#44221;&#52272;&#49436;&#48260;&#49828;&#53552;&#48120;&#45328;\3.&#54408;&#51032;&#50504;\&#52572;&#52285;&#54840;\1.Project\(01.04.16)&#44277;&#49444;&#51652;&#51077;\5.&#44032;&#49892;&#54665;\&#44277;&#49444;&#50868;&#46041;&#51652;&#51077;(&#44032;&#49892;&#54665;).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D970745\&#53664;&#47785;\Cost%20Estimate\Railroad\&#44256;&#52384;&#52264;&#47049;&#44592;&#51648;%20&#45432;&#48152;&#49888;&#49444;(&#49688;&#49353;-&#54868;&#51204;)\My%20Documents\DATA(1)\&#49892;&#54665;&#47784;&#51020;\&#50689;&#51064;&#46164;&#54252;\&#52572;&#51333;&#44208;&#51116;\&#44208;&#51116;&#45824;&#48708;.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45236;&#50669;&#51089;&#50629;\&#51221;&#51088;&#51648;&#44396;\&#45236;&#50669;&#49436;\&#51221;&#51088;&#51648;&#44396;\&#45236;&#50669;(~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49444;&#44228;&#48512;151\&#51648;&#44396;&#48324;&#54868;&#51068;\&#49437;&#52380;&#51648;&#44396;\&#49892;&#49884;&#49444;&#44228;\&#44053;&#50672;&#51333;\&#49437;&#52380;&#44277;&#49324;&#48708;&#52509;&#44292;.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G:\&#45208;&#47532;&#47560;&#51012;\&#51068;&#50948;&#45824;&#44032;\&#44592;&#44228;&#51068;&#50948;&#45824;&#44032;.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Idc-bark\&#48149;&#54805;&#51116;\LeeJaeSang\CMS\CMS&#49444;&#44228;&#4943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Hjpark\c\My%20Documents\esco.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4608;&#51116;&#50980;\&#44221;&#51032;&#49440;\&#54840;&#45224;&#49440;&#49444;&#44228;&#50696;&#49328;&#49436;(&#51204;&#52264;&#49440;).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51109;&#49457;&#49340;\&#44277;&#50976;\JABO\O12060\INFORM\MYENGBU.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A:\My%20Documents\1999&#45380;\&#50696;&#49328;-&#45236;&#50669;&#49436;\&#50696;&#49328;&#44288;&#47144;&#49436;&#47448;\99-05-&#49436;&#50872;&#45824;&#45236;&#50669;&#49436;\&#52572;&#51333;&#54028;&#51068;\99-05-10-&#49436;&#50872;&#45824;&#44288;&#47144;(&#45236;&#50669;&#49436;-1&#49688;&#51221;&#51473;).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F:\&#44592;&#53440;&#52280;&#44256;&#51088;&#47308;\&#50980;&#51221;&#49688;\&#49444;&#44228;&#44228;&#49328;&#49436;\&#52397;&#51452;&#44060;&#49888;A-4&#44228;&#49328;&#49436;.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Documents%20and%20Settings/&#51060;&#52285;&#51452;/My%20Documents/&#45348;&#51060;&#53944;&#50728;%20&#48155;&#51008;%20&#54028;&#51068;/&#51204;&#53685;&#46028;&#45812;&#51221;&#48708;&#44277;&#49324;&#48708;.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F:\hadon\&#48712;&#44204;&#51201;.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1076;&#54788;&#50725;\2002&#45380;&#46020;&#51089;&#50629;\PROJECT\&#44592;&#51109;&#54616;&#49688;&#51333;&#47568;&#52376;&#47532;&#51109;\&#53664;&#47785;\&#44592;&#51109;&#45225;&#54408;0515\&#50696;&#49328;&#49436;\&#50896;&#44032;&#44228;&#49328;\1&#52397;&#49328;&#47732;\&#49688;&#47049;\CIVIL\EXCLE\DAT\&#44256;&#50577;&#44288;&#51116;.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4608;&#48120;&#54868;\C\&#51089;&#50629;\xls\&#44053;&#48513;%20&#44032;&#47196;\&#53945;&#49353;&#51080;&#45716;%20&#45433;&#54868;&#44144;&#47532;%20&#51312;&#49457;&#44277;&#49324;(2&#50900;%2010&#51068;).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49457;&#54620;&#44508;\D\PROJECT\&#52384;&#46020;&#52397;\&#49688;&#46020;&#44428;&#51204;&#52384;&#48320;&#51204;&#45432;&#54980;&#49444;&#48708;&#44060;&#47049;&#44277;&#49324;\&#44552;&#51221;&#44396;&#48516;&#49548;&#50808;3&#44060;&#49548;&#47924;&#51064;&#54868;&#49444;&#48708;&#49888;&#49444;&#44592;&#53440;&#44277;&#49324;\&#49444;&#44228;&#49436;&amp;&#54616;&#51312;&#49436;\&#50696;&#49328;&#54616;&#51312;&#49436;(&#44552;&#51221;)_&#52992;&#51060;&#48660;&#52628;&#44032;.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D970745\&#53664;&#47785;\Cost%20Estimate\Railroad\&#44256;&#52384;&#52264;&#47049;&#44592;&#51648;%20&#45432;&#48152;&#49888;&#49444;(&#49688;&#49353;-&#54868;&#51204;)\Cost%20Estimate\Railroad\&#44256;&#49549;&#52384;&#46020;\&#53804;&#52272;\Bo1.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Documents%20and%20Settings/&#51221;&#51333;&#54984;/My%20Documents/&#45236;%20&#50629;&#47924;/&#49340;&#46041;&#47928;&#54868;/&#49464;&#48512;&#49444;&#44228;/&#51221;&#47532;/&#49340;&#46041;&#47928;&#54868;&#47560;&#51012;/&#49340;&#46041;&#44277;&#49324;&#48708;.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1076;&#48512;&#49440;/&#44277;&#50976;&#48169;/&#51116;&#47308;/&#48176;&#49688;&#47196;/&#48176;&#49688;&#51648;&#44144;.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51060;&#55148;&#52285;\MR.LEE&#9756;&#9758;\My%20Documents\dacom\&#50896;&#51452;~&#51228;&#52380;\&#50896;&#51452;&#52572;&#51333;\&#50696;&#49328;&#45236;~1.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hwp\dacom\&#50896;&#51452;~&#51228;&#52380;\&#50896;&#51452;&#52572;&#51333;\&#50696;&#49328;&#45236;~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Psybj\&#44221;&#51204;&#49440;%202&#52264;\MSOFFICE\HEXCEL\&#51204;&#52384;\&#51613;&#49328;&#48320;&#44221;.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Ykkim\c\PROJECT\DE98025\30\EL\NEW\HWP\KKK.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50504;&#52824;&#54840;\work\2002project\CD%20&#47785;&#47197;\&#51312;&#54788;&#47532;CD\&#52376;&#47532;&#51109;\&#49688;&#47049;\&#53664;&#47785;&#49688;&#47049;\jobdata\&#49457;&#45224;\&#49688;&#47049;\&#51089;&#50629;\&#51109;&#54840;&#50896;\&#44396;&#51312;&#47932;\&#44032;&#49884;&#49444;&#44277;\&#44592;&#48376;&#53664;&#49324;.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50980;&#52824;&#44221;\&#51473;&#50521;&#49440;&#49688;&#47049;\MSOFFICE\EXCEL\HBH\&#44368;&#45824;.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48149;&#49548;&#51109;&#45784;\&#47196;&#52972;%20&#46356;&#49828;&#53356;%20(c)\PORJECT-&#51089;&#50629;&#48169;\2002&#45380;\11&#50900;-&#49888;&#49688;&#46041;%20APT,&#54217;&#53469;&#50669;&#49324;\&#54217;&#53469;&#50669;&#49324;\&#44221;&#48512;&#49440;&#54217;&#53469;&#50669;&#49324;%20&#51613;&#52629;&#50640;&#46384;&#47480;%20&#53685;&#49888;&#49444;&#48708;%20&#49888;&#49444;%20&#44592;&#53440;&#44277;&#49324;\&#49688;&#47049;&#48143;&#45800;&#44032;&#49328;&#52636;&#49436;\&#45432;&#51228;&#54840;&#51089;&#50629;&#48169;\2002\7&#50900;\&#49569;&#51473;&#52572;&#51333;7.26\&#49569;&#51473;&#53685;&#49888;&#45236;&#50669;(&#52572;&#51333;)\&#53685;&#49888;-LAN&#49328;&#52636;&#49436;.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G:\&#49884;&#49828;&#53596;&#51089;&#50629;98\&#44277;&#51221;\&#49892;&#54665;&#45236;&#50669;\Fprice\1&#44032;&#44397;-3-1.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4889;&#49457;&#49688;\E\&#48337;&#51216;&#44592;&#51648;\&#52649;&#48513;&#49440;&#48156;&#51452;\&#51312;&#52824;&#50896;-&#51020;&#49457;\&#49324;&#48376;%20-%20&#51064;&#44277;.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971308W98\&#44592;&#48376;&#49444;&#44228;%20&#49444;\2002\&#45224;&#50501;&#48176;&#49688;&#51648;(&#54620;&#51333;)\UP\CD&#44413;&#44592;\1&#45800;&#44228;\&#49688;&#47049;\5.&#50864;&#49688;&#44277;.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4053;&#50980;&#54840;\WRITER8200\&#54200;&#51648;&#54632;\&#45929;&#54784;&#45768;\2000&#45380;\2000&#45380;\&#54788;&#45824;&#53804;&#51088;.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436;&#44148;&#53469;\%23pjt\&#51089;&#50629;&#48169;\&#44552;&#50529;&#45236;&#50669;&#49436;\&#54861;&#52380;&#44400;%20&#49892;&#49884;&#49444;&#44228;&#45236;&#50669;(&#52572;&#51333;&#48376;)-0108.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060;&#44508;&#49457;\&#44060;&#47029;&#44204;&#51201;\APT&#44204;&#51201;.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51204;&#50864;&#49457;\C\7&#54924;&#44592;&#49457;\7&#52264;&#48320;&#44221;\q-data\&#49340;&#54840;&#44148;&#49444;\1&#44277;&#44396;\98NAEYUK\98&#51204;&#52404;ny.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37329;&#24037;\&#54889;&#49457;&#51333;&#48177;&#50629;\My%20Documents\&#44277;&#47924;\2000&#45380;&#46020;&#48516;&#44060;&#45236;&#5066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Administrator.&#48177;&#49345;&#54840;.000\My%20Documents\&#47928;&#49436;&#54632;\My%20Documents\&#44396;&#47928;&#49436;\2006\&#53552;&#45328;&#44288;&#44228;&#52384;\&#49688;&#49440;\&#44368;&#47049;&#48372;&#49688;&#49444;&#44228;(&#49437;&#54788;&#44368;&#46321;4&#44060;&#49548;)).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48176;&#51652;&#44397;\WORK\&#45236;&#47928;&#49436;\&#44060;&#48156;\2003&#45380;\&#48372;&#44256;&#49436;\&#50857;&#51064;-&#44608;&#50857;&#51456;&#50808;3&#5106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LJECC\&#49436;%20&#47448;\&#51089;&#50629;&#48169;\&#52380;&#49345;&#48373;&#51648;&#44288;\2&#52264;\&#49548;&#49912;&#50880;&#51109;\1&#52264;&#51312;&#51221;\&#51204;&#44592;&#44288;&#44553;.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51076;&#54788;&#50725;\2002&#45380;&#46020;&#51089;&#50629;\PROJECT\&#44592;&#51109;&#54616;&#49688;&#51333;&#47568;&#52376;&#47532;&#51109;\&#53664;&#47785;\&#44592;&#51109;&#45225;&#54408;0515\&#50696;&#49328;&#49436;\&#50896;&#44032;&#44228;&#49328;\CIVIL\EXCLE\DAT\&#44256;&#50577;&#44288;&#511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49345;&#49324;\&#47196;&#52972;%20&#46356;&#49828;&#53356;%20(c)\My%20Documents\Project\&#50689;&#45909;&#44400;&#50724;&#49901;&#52380;\&#49345;&#47532;&#51200;&#51648;&#45824;&#48176;&#49688;&#51648;&#51088;&#46041;&#51228;&#50612;&#49444;&#48708;(&#51312;).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1997040\C&#46300;&#46972;&#51060;&#48652;\&#51089;&#50629;\cliff\&#45436;&#49328;&#49373;&#44033;\Pum-1.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F:\SUB1-02\ES3\&#50672;&#48512;97-1.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50577;&#49849;&#48373;\C\My%20Documents\99&#45380;&#50629;&#47924;\&#49444;&#44228;&#44228;&#49328;&#49436;\&#52397;&#51452;&#44060;&#49888;A-4&#44228;&#49328;&#49436;.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51109;&#51652;&#54840;\C\My%20Documents\99&#45380;&#50629;&#47924;\&#49444;&#44228;&#44228;&#49328;&#49436;\&#52397;&#51452;&#44060;&#49888;A-4&#44228;&#49328;&#49436;.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49900;&#53468;&#52384;\C\2&#48512;\&#50577;&#49885;&#48169;\&#50724;&#49328;&#50868;&#50516;2BL.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1060;&#46041;&#54788;\MY%20DOCUMENTS\MSOFFICE\EXCEL\YOON\&#51473;&#51216;&#49324;&#50629;\&#50629;&#52404;FIX.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44053;&#53468;&#49688;\C\2001&#45380;&#44204;&#51201;&#49436;\&#50864;&#52404;&#44397;\&#49436;&#45824;&#51204;&#50864;&#52404;&#44397;\My%20Documents\2000&#45380;\2000&#45380;\2000&#45380;\&#49888;&#46041;&#49444;&#48708;\&#49888;&#46041;&#51204;&#44592;.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51060;_&#48124;_&#50857;\&#51089;&#50629;&#48169;\&#44284;&#51109;&#45784;d&#48169;\&#44221;&#50896;&#49440;%20&#50857;&#49328;~&#50725;&#49688;&#44036;%20&#51204;&#52384;&#49444;&#48708;&#44060;&#47049;&#44277;&#49324;\&#45800;&#44032;&#49328;&#52636;&#49436;\&#45800;&#44032;&#49328;&#52636;&#49436;.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51060;&#49324;&#45784;\D\libr\mine\&#45236;&#50669;&#49436;\&#51652;&#54644;&#49437;&#46041;.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49324;&#45784;\D\eun\&#52380;&#51648;&#50672;\0725&#45236;&#50669;&#49688;&#51221;\libr\mine\&#45236;&#50669;&#49436;\&#51652;&#54644;&#49437;&#46041;.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44608;&#51333;&#54840;/&#45824;&#51200;/&#46020;&#54637;&#51648;&#44396;/&#45800;&#44032;.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4608;&#54617;&#48124;\&#48320;&#44221;&#49892;&#54665;\EXCEL\&#45824;&#54617;.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1060;&#54788;&#49437;\&#54861;&#52380;&#44400;\&#51648;&#49440;2001\&#50689;&#50629;&#51088;&#47308;\&#50629;&#52404;&#48324;\&#54861;&#52380;&#44400;\&#54861;&#52380;&#45236;&#50669;&#49436;\&#45236;&#50669;&#49436;\BIOENERGY\ULSAN\Basic\word&amp;xls\account\&#44592;&#44228;&#49444;&#44228;%20others.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8149;&#54861;&#44540;\C\2000&#52572;&#50980;&#47925;&#50629;&#47924;&#54260;&#45908;\&#54788;&#51109;&#48324;&#49444;&#44228;\&#44592;&#53440;&#51648;&#44396;7&#50900;\&#54644;&#52285;&#51088;&#46041;&#48708;200324.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47448;&#51648;&#54984;\&#9733;project&#9733;\project\&#49457;&#54868;&#44592;&#49696;&#45800;\2008&#45380;\&#47532;&#46316;&#44148;&#52629;\&#44256;&#47140;&#51064;&#49340;\&#45236;&#50669;\&#44160;&#53664;&#54980;\Documents%20and%20Settings\Administrator\&#48148;&#53461;%20&#54868;&#47732;\&#44608;&#51008;&#44396;\&#45236;&#50669;\2003&#45380;&#46020;%20&#51089;&#50629;&#48516;\&#51068;&#48152;\&#54620;&#49556;&#44148;&#52629;-&#49437;&#51201;&#48372;&#44148;&#51648;&#49548;\&#49437;&#51201;&#48372;&#44148;&#51648;&#49548;-6&#52264;(&#52572;&#51333;)-&#51613;&#44048;%20&#45236;&#50669;&#49436;\&#44228;&#50557;&#45236;&#50669;&#49436;\&#49437;&#51201;&#48372;&#44148;&#49548;-&#51204;&#44592;(&#44228;&#50557;&#45236;&#50669;&#49436;).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4788;&#49437;\&#54861;&#52380;&#44400;\&#51648;&#49440;2001\&#50689;&#50629;&#51088;&#47308;\&#50629;&#52404;&#48324;\&#44305;&#51452;&#49884;%20&#49548;&#44033;&#49884;&#49444;%20&#49444;&#44228;&#46020;&#49436;\&#49444;&#44228;&#45236;&#50669;&#49436;\&#45236;&#50669;&#49436;(&#52509;&#44292;).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F:\BACK\&#45824;&#51204;&#47932;&#47448;\My%20Documents\&#44608;&#53469;&#51473;.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A:\&#44148;&#52629;&#51077;&#52272;&#45236;&#50669;&#49436;\&#45224;&#50577;&#51452;&#49884;&#52404;&#50977;&#44288;\&#50872;&#51652;&#44592;&#44228;&#48512;Book2.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Com8\500g%20(f)\hks\&#44592;&#51109;\&#44228;&#50557;&#44288;&#44228;\&#44592;&#51109;&#44228;&#50557;&#45236;&#50669;&#49436;.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Jin\03-&#50808;&#52832;&#47532;&#48260;&#49828;&#51221;&#52264;&#45824;\&#50864;&#52404;&#44397;\&#51204;&#52404;&#51665;&#44228;.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A:\&#48149;&#51221;&#49688;\&#48128;&#50577;\&#48156;&#51452;&#49444;&#44228;\&#44228;&#52769;&#51228;&#50612;\&#51068;&#49345;&#44048;&#49324;&#54980;\&#48128;&#50577;&#45236;&#50669;.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A:\&#47928;&#49692;&#54840;\ES\&#44592;&#44228;&#44221;&#48708;\WINDOWS\EXCEL\KIM.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51060;&#51456;&#49688;.LEEJUNSU\My%20Documents\&#50756;&#46020;&#51021;\&#50756;&#46020;&#44400;&#52397;&#51312;&#44221;&#44277;&#49324;\&#44277;&#49324;&#49436;&#47448;&#51089;&#49457;2000.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51089;&#50629;&#48169;\&#51077;&#52272;\&#54364;&#51648;\&#51312;&#45804;&#52397;\&#49888;&#50516;2-2&#51648;&#44396;&#50500;&#54028;&#53944;&#44148;&#49444;&#44277;&#49324;\&#53804;&#52272;&#45236;&#50669;\&#51068;&#50948;&#45824;&#44032;_&#44148;&#52629;,&#49444;&#48708;,&#53664;&#47785;.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44285;&#45824;&#54872;xp\&#45909;&#49548;~&#50857;&#47928;\project\&#51060;&#47928;&#50857;&#44284;&#51109;&#45784;\&#51089;&#50629;&#49892;\&#44221;&#48512;&#49440;\2&#44277;&#44396;&#48156;&#51452;&#49436;\&#45800;&#44032;&#49328;&#52636;&#49436;\&#45800;&#44032;&#49328;&#52636;&#49436;(&#49457;&#44284;&#47932;).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A:\HLOTUS\9805B\9801J\IL-3.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9888;&#47749;&#54840;\&#49552;&#45784;&#48169;\&#49888;&#47749;&#54840;&#51088;&#47308;\project3\&#50577;&#49328;&#47932;&#44552;&#51648;&#44396;\&#51228;1&#48176;&#49688;&#52376;&#47532;&#51109;\&#45236;&#50669;&#49436;\&#46041;&#47141;&#48152;&#45236;&#50669;.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48149;&#49548;&#51109;&#45784;\&#47196;&#52972;%20&#46356;&#49828;&#53356;%20(c)\&#50629;&#52404;&#48324;&#45236;&#50669;\&#54620;&#50620;&#50644;&#51648;&#45768;&#50612;&#47553;\&#51204;&#44592;&#48143;&#53685;&#49888;&#45236;&#50669;&#49436;\&#51060;&#50896;&#50669;&#49324;-&#53685;&#49888;&#45236;&#50669;&#4943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Um-pc1\&#44053;&#50896;&#45824;&#54617;&#44368;%20&#54693;&#53664;&#54617;&#49324;-98.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A:\&#51697;&#51060;&#44732;\2002&#45380;\10&#50900;&#45804;\20020930160115_&#50504;&#46041;~&#49436;&#54980;(2002.9.30)\&#51204;&#44592;&#44277;&#44277;&#45236;&#50669;&#49436;\BOX&#45236;&#50669;&#49436;.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RUSER463\&#51221;&#54788;&#49437;01\&#44148;&#52629;1&#549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toma\&#44277;&#50976;\&#47568;&#46629;&#44032;&#47532;\My%20Documents\&#44148;&#52629;\&#47560;&#44536;&#45367;&#51032;&#51221;&#48512;&#51216;\&#49888;-&#52572;&#51333;&#54869;&#51221;&#48169;&#54868;&#48169;&#48276;&#49492;&#5355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54889;&#49457;&#49688;\E\&#51088;&#47308;&#51665;\&#51068;&#48152;&#51088;&#47308;\&#44032;&#47196;&#46321;\&#53552;&#45328;&#45236;&#50669;&#52509;&#44292;.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51060;_&#48124;_&#50857;\&#51089;&#50629;&#48169;\20030210&#51473;&#50521;&#49440;&#44396;&#46164;&#51204;&#52384;&#48320;&#51204;&#49548;&#50808;3&#44060;&#49548;\&#48320;&#51204;&#49444;&#48708;\&#45236;&#50669;&#49436;\&#50577;&#54217;&#51665;&#50976;&#51221;&#45800;&#44032;&#4943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7448;&#51648;&#54984;\project\&#48512;&#49328;&#51221;&#44288;\7&#48660;&#47085;&#44048;&#47532;&#51217;&#49688;&#44288;&#47144;\&#48512;&#49328;&#44305;&#50669;&#49884;06-89\&#48512;&#49328;%20&#54644;&#50868;&#45824;&#44396;%20&#48152;&#50668;&#46041;%20&#45824;&#50864;&#44277;&#51109;%20&#48512;&#51648;\&#49324;&#50629;&#49457;&#44160;&#53664;\&#49324;&#50629;&#49457;&#44160;&#53664;(040825)\&#49324;&#50629;&#44160;&#53664;\&#45824;&#51204;%20&#46041;&#44396;%20&#50857;&#50868;&#46041;\&#49324;&#50629;&#49457;&#44160;&#53664;\&#45824;&#51204;%20&#50857;&#50868;&#51648;&#44396;%20&#50500;&#54028;&#53944;&#49324;&#50629;4(&#48516;&#50577;&#44032;&#52572;&#51333;).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51076;&#51032;&#51221;\C\windows\TEMP\changsin\&#52285;&#49888;&#48372;&#44256;1.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49444;&#44228;/&#44060;&#48372;&#49688;/2.&#50857;&#47532;/&#49324;&#50629;&#44228;&#54925;&#49436;(&#50857;&#47532;)/&#54217;&#50556;&#48512;&#49688;&#47532;&#45800;&#47732;.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7448;&#51648;&#54984;\project\&#48512;&#49328;&#51221;&#44288;\7&#48660;&#47085;&#44048;&#47532;&#51217;&#49688;&#44288;&#47144;\&#48512;&#49328;&#44305;&#50669;&#49884;06-89\&#48512;&#49328;%20&#54644;&#50868;&#45824;&#44396;%20&#48152;&#50668;&#46041;%20&#45824;&#50864;&#44277;&#51109;%20&#48512;&#51648;\&#49324;&#50629;&#49457;&#44160;&#53664;\&#49324;&#50629;&#49457;&#44160;&#53664;(050110)\&#48512;&#49328;&#48152;&#50668;&#46041;050516(&#46020;&#44553;)21-5&#50900;&#48516;&#50577;.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49457;&#51064;&#44592;\XFILE\IMSI\DUJUNG2\&#46160;&#51221;2&#52264;.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A:\My%20Documents\&#51204;&#52404;&#48516;&#51204;&#48152;&#51068;&#50948;.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51064;&#54872;&#51060;\&#51064;&#54872;&#51060;&#51032;work&#45208;&#46972;%5e%5e\&#48149;&#51652;&#54840;\&#50672;&#47924;&#54616;&#49688;&#52376;&#47532;&#51109;\&#50896;&#44032;&#44228;&#49328;\02-&#54224;&#44592;&#47932;%20&#52376;&#47532;.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A:\&#53580;&#45768;&#49828;&#51109;&#51312;&#47749;&#44277;&#49324;.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44204;&#51201;&#51089;&#50629;&#51473;\2003&#45380;&#44277;&#49324;\&#51109;&#52649;&#52488;\&#48155;&#51008;&#47928;&#49436;\&#51089;&#50629;\&#51201;&#44201;\2000\00-15(&#44160;&#45800;&#44256;)-16\&#45236;&#50669;\&#51109;&#54617;&#44148;&#49444;(&#54616;&#46020;&#44553;).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37329;&#24037;\&#54889;&#49457;&#51333;&#48177;&#50629;\My%20Documents\&#49688;&#47196;BOX&#49328;&#52636;&#44540;&#44144;.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9436;&#54217;&#44592;\&#44277;&#50976;&#54260;&#45908;\My%20Documents\&#44592;&#51204;&#54016;&#49892;&#54665;\&#44396;&#47532;&#53664;&#54217;1\&#46020;&#49892;&#45824;913e5.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A:\WORK\&#51089;99-00\&#52632;&#52380;\&#48176;&#49688;&#47196;.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Hslim\d\HLOTUS\9801J\OUT\YES.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HP(&#54532;&#47536;&#53552;)\C\IMSI\DUJUNG2\&#46160;&#51221;2&#52264;.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F:\Documents%20and%20Settings\&#44608;&#52384;&#54872;\&#48148;&#53461;%20&#54868;&#47732;\PJY\01&#45812;&#45817;&#49324;&#50629;(&#44277;&#49324;,&#50857;&#50669;)\00--COMPLELTED%20&#44277;&#49324;,&#50857;&#50669;\36-2007-34-&#44060;&#50885;&#52488;%20&#48169;&#48276;&#52285;%20&#49444;&#52824;&#44277;&#49324;-----&#45236;&#50669;&#49688;&#51221;&#54624;&#44163;\07.11.00-&#48156;&#51452;&#49436;&#47448;\My%20Documents\&#54924;&#49324;\&#45824;&#50997;\&#48169;&#53685;&#45824;\&#48124;&#44036;\&#45824;&#51204;OF\&#45824;&#51204;&#54028;&#5335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lim\&#48148;&#53461;%20&#54868;&#47732;\&#51064;&#44592;&#44732;\&#44397;&#46020;&#44288;&#47144;\&#44305;&#51452;&#44397;&#46020;&#44288;&#47144;\&#47924;&#51221;&#51204;\Documents%20and%20Settings\user\My%20Documents\&#51064;&#44592;&#51088;&#47308;\&#51068;&#48152;&#44277;&#49324;&#44288;&#47144;\&#44277;&#49324;&#44288;&#47144;&#51088;&#47308;\clone\&#54616;&#46020;&#44553;&#44228;&#50557;&#49436;.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1652;&#49689;\D\&#53664;&#44148;&#44592;&#49696;&#54016;\&#50896;&#51204;&#48324;&#50629;&#47924;\&#50900;&#49457;\&#54861;&#48372;&#44288;%20&#49888;&#52629;%20&#44277;&#49324;\&#49444;&#44228;&#49436;\&#49444;&#44228;&#49436;%20&#54028;&#51068;\&#53664;&#47785;\4&#50900;&#54620;&#51204;.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A:\31\DATA\DONGA4.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4608;&#51456;&#50672;\C\EXCEL\&#54665;&#45817;&#50896;&#44032;.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A:\&#52832;&#44257;3\&#48516;&#45817;&#51204;&#445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USER008\&#51077;&#52272;\joy\&#49444;&#44228;\&#49892;&#49884;&#49444;&#44228;\&#44221;&#48513;\99&#51068;&#50948;.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1997040\C&#46300;&#46972;&#51060;&#48652;\&#51077;&#52272;&#45236;&#50669;\&#44592;&#50500;&#45824;&#44368;\&#44592;&#50500;&#45824;&#44368;.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49888;&#47749;&#54840;\&#49552;&#45784;&#48169;\&#49888;&#47749;&#54840;&#51088;&#47308;\project3\&#50577;&#49328;&#47932;&#44552;&#51648;&#44396;\&#51228;1&#48176;&#49688;&#52376;&#47532;&#51109;\&#45236;&#50669;&#49436;\&#48516;&#45817;&#51204;&#44592;.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49345;&#49324;\&#47196;&#52972;%20&#46356;&#49828;&#53356;%20(c)\&#47448;&#51064;&#49689;-2003-3\My%20Documents\2002&#45380;&#46020;\&#51228;&#51312;2002\My%20Documents\2001&#45380;&#46020;\&#51088;&#46041;&#51228;&#50612;\&#47560;&#51648;&#47561;\DOWN\&#49328;&#52636;(1).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49345;&#49324;\&#47196;&#52972;%20&#46356;&#49828;&#53356;%20(c)\&#47448;&#51064;&#49689;-2003-3\My%20Documents\2002&#45380;&#46020;\&#51228;&#51312;2002\My%20Documents\2001&#45380;&#46020;\&#51088;&#46041;&#51228;&#50612;\&#47560;&#51648;&#47561;\SINGLE\EMAIL\temp\02\980226%20&#54056;&#49496;MESA&#48716;&#46377;.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9345;&#49324;\&#47196;&#52972;%20&#46356;&#49828;&#53356;%20(c)\&#47448;&#51064;&#49689;-2003-3\My%20Documents\2001&#45380;&#46020;\&#51228;&#51312;2001\E01009%20&#44221;&#45824;&#52824;&#45824;&#49444;&#48708;&#51088;&#46041;&#51228;&#50612;&#49884;&#49828;&#53596;.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A:\&#51088;&#47308;&#49892;\&#48149;&#54805;&#49688;\&#45236;&#50669;&#51105;&#50629;&#49892;\&#51473;&#50521;&#49440;(&#52397;&#47049;&#47532;-&#45909;&#49548;)\&#51473;&#50521;&#49440;&#45236;&#50669;&#49436;.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1204;&#50864;&#49457;\C\My%20Documents\123\&#51204;&#52404;10&#54924;&#49444;&#44228;&#49436;.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D930783\data\DATA\&#44204;&#51201;\&#44397;&#46020;\&#54644;&#54217;&#46020;&#44228;\&#54644;&#54217;&#44204;&#51201;.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Server\asandata\99&#49324;&#50629;&#44228;&#54925;(10&#50900;29&#51068;)\99&#45380;&#49324;&#50629;&#44228;&#54925;(11&#50900;)\99&#45380;PJT&#50896;&#44032;&#49884;&#48044;&#47112;&#51060;&#49496;(11&#50900;6&#51068;).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A:\KKK.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K&#48169;\&#49352;%20&#48380;&#47464;%20(d)\00&#51452;&#53469;&#44277;&#49324;%20&#54028;&#51068;\&#51068;&#50948;&#45824;&#44032;\&#48156;&#53076;&#45768;,&#54633;&#49457;&#49688;&#51648;,&#47785;&#51116;&#44277;&#53952;%20&#51068;&#50948;&#45824;&#44032;%20&#49328;&#52636;\&#54633;&#49457;&#49688;&#51648;&#52285;&#54840;&#49328;&#52636;(050418).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49345;&#49324;\&#47196;&#52972;%20&#46356;&#49828;&#53356;%20(c)\&#49324;&#50629;&#47749;\&#54620;&#51333;\&#54252;&#54637;SOC\&#51204;&#44592;\&#50696;&#49328;&#49436;\&#44204;&#51201;&#49436;\&#54620;&#51204;&#44277;&#49324;&#48708;\LEEYONG\PUSAN154\&#44305;&#50577;&#51204;&#44592;.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Um-pc1\My%20Documents\&#47928;&#47561;&#51473;(&#44368;&#50977;&#52397;&#51089;&#49457;).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Server\d\&#44221;&#50501;-&#48516;&#45432;\&#54252;&#51652;&#44368;\&#49444;&#44228;\&#45236;&#50669;&#49436;\&#49688;&#47049;&#49328;&#52636;&#49436;.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F:\!&#51652;&#54665;&#51088;&#47308;\!!&#45824;&#47548;%20&#50500;&#53356;&#47196;&#48716;\new2001\&#47732;&#51201;\0701&#51060;&#54980;\&#44160;&#53664;HONG-0822-&#48139;2.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50976;&#44592;&#48393;\&#49688;&#49888;&#54632;\&#49688;&#49888;&#54632;\&#51312;&#53468;&#44540;\&#8544;-1.&#44592;&#44228;\&#48176;&#44288;&#50857;&#51217;.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windows\&#48148;&#53461;%20&#54868;&#47732;\&#51060;&#49457;&#48120;\&#44204;&#51201;&#49436;&#48169;\&#49457;&#50864;&#48169;\data\excel\&#45224;&#50896;&#44204;&#51201;.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0948;&#49688;&#51333;\C\&#51068;&#53552;\&#44592;&#53440;\&#45824;&#54868;&#50672;&#47549;\96-98&#49888;&#47548;&#54788;&#44288;&#48708;.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Dongyang\db\&#44148;&#52629;&#48512;\&#51032;&#51221;&#48512;%20&#51652;&#54665;&#54788;&#51109;&#44288;&#47532;&#52384;\WIN95\&#48148;&#53461;%20&#54868;&#47732;\&#51064;&#49324;&#44288;~1.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0724;&#54868;&#49437;\&#44277;&#51676;&#48169;\NETWORK\RBSLAB.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50504;&#52824;&#49688;\D\My%20Documents\&#50577;&#51648;&#46020;&#47196;\&#50724;&#46973;&#51648;&#44396;&#48173;&#44592;&#48152;\&#44256;&#47161;&#51221;&#51452;&#44428;\&#50864;&#54868;&#46020;&#47196;\&#50864;&#54868;&#46020;&#47196;.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44608;&#51008;&#51088;\C\&#44608;&#51008;&#51088;\&#49688;&#46020;&#49324;&#50629;\xls\&#44592;&#53440;\&#51109;&#48708;&#44277;&#49324;.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51060;&#51116;&#47196;\&#49352;%20&#54260;&#45908;\&#51452;&#44277;-&#54620;&#50577;2000(&#49688;&#51221;2).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Park\&#47196;&#52972;%20&#46356;&#49828;&#53356;%20(D)\&#51452;&#44277;&#44204;&#51201;&#44592;&#51456;\&#51068;&#50948;&#45824;&#44032;&#53952;\AL&#48156;&#53076;&#45768;&#50808;&#48512;&#52285;&#54840;(2005&#45380;07&#50900;&#51060;&#54980;070901)&#45432;&#51076;&#48320;&#44221;.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F:\&#50896;&#46041;&#45236;&#50669;&#49436;.files\Program%20Files\Dataman\down\My%20Documents\&#45824;&#44396;18~1.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44285;&#45824;&#54872;xp\&#45909;&#49548;~&#50857;&#47928;\project\&#51204;&#46972;&#49440;\work\&#45236;&#50669;\02.11.26%20&#50696;&#44032;&#50857;\etc\&#51061;&#49328;~&#46041;&#49692;&#52380;\&#49888;&#49444;\&#49688;&#49436;-&#49440;&#47497;\&#49444;&#44228;&#49436;\&#44032;&#44277;%20&#49688;&#52397;-&#50724;&#49328;.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file:///A:\MOMEY\&#45824;&#52397;-1.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44053;&#50980;&#54840;\WRITER8200\&#54200;&#51648;&#54632;\&#45929;&#54784;&#45768;\2000&#45380;\2000&#45380;\&#49340;&#52377;&#45824;.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A:\&#45224;&#51648;&#49324;&#50629;&#48708;(&#52280;&#44256;).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51221;&#49345;&#44508;\&#50577;&#54217;\ok\2000\&#45824;&#44396;-&#45824;&#46041;\&#44396;&#51312;&#44228;&#49328;&#49436;\example-1\&#49688;&#51221;\analysis\analysis\temp\4-2&#50976;&#54952;&#54253;.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1089;&#50629;&#47928;&#49436;/2002&#45380;&#49444;&#44228;/&#45453;&#51648;&#44228;/1&#54924;&#52628;&#44221;/&#48513;&#47732;%20&#50672;&#52632;&#51648;&#44396;.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F:\!&#51652;&#54665;&#51088;&#47308;\!!!Altwell%20&#53080;&#46020;\&#54532;&#47196;&#51229;&#53944;%20&#44288;&#47532;\&#49444;&#44228;&#51652;&#54665;-&#50536;&#53944;&#50928;&#53080;&#46020;.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47448;&#51648;&#54984;\project\&#48512;&#49328;&#51221;&#44288;\7&#48660;&#47085;&#44048;&#47532;&#51217;&#49688;&#44288;&#47144;\&#48512;&#49328;&#44305;&#50669;&#49884;06-89\&#48512;&#49328;%20&#54644;&#50868;&#45824;&#44396;%20&#48152;&#50668;&#46041;%20&#45824;&#50864;&#44277;&#51109;%20&#48512;&#51648;\&#49324;&#50629;&#49457;&#44160;&#53664;\&#49324;&#50629;&#49457;&#44160;&#53664;(040825)\My%20Documents\&#47785;&#46041;&#50500;&#54028;&#53944;(&#53580;&#48148;)\&#47785;&#46041;&#50500;&#54028;&#53944;(&#53580;&#48148;)\&#47785;&#46041;&#50500;&#54028;&#53944;(&#53580;&#48148;)\My%20Documents\&#54840;&#54217;5&#49888;&#48393;4\&#54840;&#54217;5(991108).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Park\&#47196;&#52972;%20&#46356;&#49828;&#53356;%20(D)\&#51060;&#50857;&#49437;\&#48155;&#44592;\My%20Documents\&#49888;&#44204;&#51201;2000\&#48120;&#46300;&#53076;&#46300;&#48320;&#54872;(990603).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060;&#44305;&#49688;\MY%20DOCUMENTS\UNIWIN98\DOWN\WORK\&#45224;&#50577;&#51452;&#52629;&#49328;\PRE\&#49884;&#55141;\XLS\&#45224;&#49324;&#44060;&#47029;&#44277;&#49324;&#48708;&#49328;&#52636;&#44592;&#51456;.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Documents%20and%20Settings\server1\My%20Documents\&#51116;&#51456;'s\&#44277;&#49324;&#50896;&#44032;\&#44228;&#49457;&#49892;&#50629;\&#44277;&#49324;&#50896;&#44032;\&#50900;&#46300;&#52981;\&#51109;&#49457;&#44400;\&#51109;&#49457;&#45236;&#50669;.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A:\KDS\PROJECT\&#52628;%20&#54413;%20&#47161;\&#52628;&#54413;&#52572;&#51333;.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A:\2970586\&#53664;&#47785;&#54788;&#51109;\&#46041;&#54644;10\&#54616;&#46020;&#44228;&#50557;\&#44048;&#46021;\&#49444;&#44228;&#50629;&#47924;\&#50668;&#44148;&#48372;&#44256;\97&#51665;&#44228;.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1076;&#48512;&#49440;/&#44277;&#50976;&#48169;/&#51116;&#47308;/&#48176;&#49688;&#47196;/&#48176;&#49688;&#51648;&#49440;.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G:\fprice607&#50629;&#52404;\1&#44032;&#44397;-3-1.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6020;&#51116;&#49440;\DO\DO\&#51312;&#45804;&#52397;\&#44148;&#49444;&#48512;\&#47928;&#45236;&#54889;&#49328;.97.12.11\&#53804;&#52272;\&#51200;&#44032;\&#51200;&#44032;1.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51060;&#49324;&#45784;\D\project2003\&#52280;&#44256;\&#49345;&#44228;10&#46041;%20&#47560;&#51012;&#47560;&#45817;0830.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Psybj\&#44221;&#51204;&#49440;%202&#52264;\My%20Documentsm\97\97&#49444;&#44228;\&#51312;&#52264;&#51109;&#50808;\&#51204;&#47141;&#49444;&#44228;.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Ehlee\project\My%20Documentsm\97\97&#49444;&#44228;\&#51312;&#52264;&#51109;&#50808;\&#51204;&#47141;&#49444;&#44228;.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50504;&#52824;&#49688;\acs\My%20Documents\&#50724;&#46973;&#51648;&#44396;&#48173;&#44592;&#48152;\&#44256;&#47161;&#51221;&#51452;&#44428;\&#50864;&#54868;&#46020;&#47196;\&#50864;&#54868;&#46020;&#47196;.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50980;&#50668;&#44397;\&#49352;%20&#54260;&#45908;\heo_jb\&#45224;&#50952;&#49884;\&#49688;&#47049;(new)\00_10_23&#45224;&#54408;\YOUNGDOC\CIVIL\EXCLE\DAT\&#44288;&#51116;&#47308;.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54861;&#48372;&#44288;\&#49444;&#44228;&#50857;&#50669;\&#51456;&#44277;&#44288;&#47144;\&#53664;&#47785;&#45236;&#50669;&#49436;(0801)_&#52572;&#51333;&#48516;.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file:///F:\Documents%20and%20Settings\&#44608;&#52384;&#54872;\&#48148;&#53461;%20&#54868;&#47732;\PJY\01&#45812;&#45817;&#49324;&#50629;(&#44277;&#49324;,&#50857;&#50669;)\00--COMPLELTED%20&#44277;&#49324;,&#50857;&#50669;\36-2007-34-&#44060;&#50885;&#52488;%20&#48169;&#48276;&#52285;%20&#49444;&#52824;&#44277;&#49324;-----&#45236;&#50669;&#49688;&#51221;&#54624;&#44163;\07.11.00-&#48156;&#51452;&#49436;&#47448;\My%20Documents\&#51068;&#48152;&#49436;&#47448;\&#54644;&#49457;&#49324;\&#54644;&#49457;&#49324;\&#47749;&#51648;&#44256;\My%20Documents\&#51068;&#48152;&#49436;&#47448;\&#54644;&#49457;&#49324;\&#54644;&#49457;&#49324;\&#46041;&#48512;&#46020;&#47196;&#44288;&#47532;&#49324;&#50629;&#49548;\x.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51060;_&#48124;_&#50857;\&#51089;&#50629;&#48169;\WINDOWS\&#48148;&#53461;%20&#54868;&#47732;\drawing\&#50689;&#46041;&#49440;\&#44256;&#49324;&#47532;~&#49888;&#44592;&#44036;\&#45236;&#50669;&#49436;\&#44256;&#49324;&#47532;&#45236;&#50669;-new.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A:\&#54616;&#49345;&#46020;&#47196;\ILWI.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1089;&#50629;/&#48337;&#52380;&#48393;&#54637;&#47532;(&#48320;&#44221;).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51060;&#52285;&#54872;\D\My%20Documents\EXCEL\SEO\&#44221;&#51032;&#49440;(&#50857;&#49328;~&#47928;&#49328;&#44036;)\&#51076;&#49884;&#48176;&#51204;\&#51076;&#49884;&#48176;&#51204;&#45236;&#50669;.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51060;_&#48124;_&#50857;\&#51089;&#50629;&#48169;\copy\&#44221;&#50896;&#49440;%20&#51204;&#52384;&#48320;&#51204;&#49548;\&#45225;&#54408;&#50857;\&#45236;&#50669;\&#51032;&#51221;&#48512;&#48320;&#51204;&#45236;&#50669;.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G:\&#50629;&#47924;&#52280;&#44256;\&#45224;%20&#50629;&#47924;\&#48537;&#51076;1.&#49444;&#44228;&#49328;&#52636;&#45236;&#50669;.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50948;&#49688;&#51333;\C\&#51068;&#53552;\&#44592;&#53440;\&#45824;&#54868;&#50672;&#47549;\TK&#49888;&#54788;&#44288;.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A:\&#46041;&#44256;&#48169;&#54028;&#51228;\&#46041;&#44256;&#48169;&#54028;&#51228;(&#52265;&#44277;&#45236;&#50669;&#49436;).xls" TargetMode="External"/></Relationships>
</file>

<file path=xl/externalLinks/_rels/externalLink360.xml.rels><?xml version="1.0" encoding="UTF-8" standalone="yes"?>
<Relationships xmlns="http://schemas.openxmlformats.org/package/2006/relationships"><Relationship Id="rId1" Type="http://schemas.openxmlformats.org/officeDocument/2006/relationships/externalLinkPath" Target="file:///G:\&#54620;&#44397;&#50528;&#45768;\&#51089;&#50629;\&#49436;&#47928;.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54889;&#50689;&#49885;\&#45236;&#50669;&#44204;&#51201;(2)\&#54620;&#44397;&#50528;&#45768;\&#51089;&#50629;\&#49436;&#47928;.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48149;&#53468;&#44397;\&#44277;&#50976;\WINDOWS\&#48148;&#53461;%20&#54868;&#47732;\MY\&#49436;&#50872;-&#49436;&#47448;\&#44305;&#51452;&#51216;&#50689;&#54868;&#44288;\ADATA\98FILE\3&#50900;\&#44368;&#53685;&#45824;&#52293;.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F:\&#50696;&#51204;&#52980;&#54504;&#53552;\&#54665;&#48373;&#46020;&#49884;\&#51473;&#49900;&#54665;&#51221;&#53440;&#50868;%20&#48156;&#44404;&#51312;&#49324;\&#49444;&#44228;&#48320;&#44221;\&#47928;&#54868;&#51116;&#51312;&#49324;&#49328;&#49885;(&#49548;&#49324;&#48268;).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A:\&#54632;&#49688;&#50672;&#49845;.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Server\d\&#44148;&#52629;\2002\&#44221;&#51452;&#44396;&#54889;&#44368;\&#44368;&#51340;&#51109;&#52824;&#45236;&#50669;&#49436;.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A:\&#52280;&#51312;\&#44396;&#51068;\&#44396;&#51068;&#45800;&#44032;&#49328;&#52636;.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RUSER463\&#51221;&#54788;&#49437;01\program\&#49444;&#48320;\&#44148;&#52629;&#49444;&#48320;\&#44148;&#52629;1&#54924;.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49436;&#50872;\&#44053;&#48320;&#48513;&#47196;\My%20Documents\KHDATA\&#51648;&#51088;&#52404;\&#44053;&#50896;&#46020;\&#49345;&#51109;&#49548;&#46020;&#44036;(&#53468;&#48177;&#49884;)\&#49345;&#51109;&#49548;&#46020;\EST\civil\s&#49340;&#49328;&#54644;&#45224;\S70\S&#49340;&#49328;&#48512;&#45824;.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51312;&#49457;&#54788;\D\Project\work\ss\&#45236;&#50669;&#49436;(&#51061;&#49328;&#50669;&#49324;-&#53685;&#49888;).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file:///\\&#54889;&#51064;&#54217;\&#54889;&#51064;&#54217;\My%20Documents\&#46020;&#44060;&#44277;\&#49444;&#52824;.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sok-hypark-01\&#23478;&#35336;&#31807;\temp\&#44032;&#44228;&#48512;2.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44608;&#48393;&#50725;\C\a&#44277;&#46041;&#44396;&#44288;&#47196;&#46020;&#51089;&#49457;\a&#49688;&#50896;&#52380;&#52380;A-2BL\&#49688;&#50896;&#47588;&#53444;5BL\&#52397;&#51452;&#44060;&#49888;A-4&#44228;&#49328;&#49436;.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51060;&#51116;&#49569;\00%20&#51452;&#44277;%20&#51068;&#50948;&#45824;&#44032;%20&#51089;&#49457;&#50836;&#47161;\&#51060;&#50857;&#49437;\Cest2002\2&#47932;&#44032;\&#51088;&#51116;&#44032;&#44201;&#51312;&#49324;\&#51648;&#44553;&#49324;&#44553;\PL&#52285;&#54840;\&#51452;&#44277;-&#50648;&#51536;-&#53685;2000(&#49444;&#44228;&#44032;).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http://gw.kunyoung21.co.kr/DATA/XLS/&#51077;&#52272;/&#49888;&#53804;&#48512;&#45824;.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A:\2970586\&#53664;&#47785;&#54788;&#51109;\&#46041;&#54644;10\&#54616;&#46020;&#44228;&#50557;\&#44048;&#46021;\&#49444;&#44228;&#50629;&#47924;\&#49688;&#47049;&#52265;&#50724;\&#52265;&#45572;&#49828;&#50864;.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060;&#51221;&#54872;\&#44277;&#47924;(&#51060;&#51221;&#54872;)\&#44032;&#45909;&#44160;&#53664;\&#50668;&#52380;.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09&#50689;&#50629;&#51088;&#47308;\&#54036;&#51312;&#47161;&#53552;&#45328;&#49444;&#44228;&#49436;\&#52572;&#44540;&#49444;&#44228;&#51088;&#47308;\&#50857;&#51064;&#53552;&#45328;&#49444;&#44228;&#49436;070412\06&#50689;&#50629;&#51652;&#54665;&#49444;&#44228;&#51088;&#47308;\&#47560;&#49457;&#53552;&#45328;&#48169;&#51116;&#49884;&#49828;&#53596;&#49444;&#44228;&#49436;\&#49688;&#50896;&#44397;&#46020;&#49444;&#44228;&#49436;\&#48149;&#55148;&#49440;\&#52384;&#47560;&#49328;&#54788;&#51109;\&#44277;&#46041;&#46020;&#44553;\&#50868;&#50689;&#50948;&#50896;&#54924;.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51060;&#49324;&#45784;\D\eun\&#52380;&#51648;&#50672;\0710&#45236;&#50669;&#49688;&#51221;\&#51473;&#50521;&#44305;&#51109;&#48512;(2&#45800;&#44228;).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51060;&#51452;&#55148;\DATA\&#45236;&#50669;&#51089;&#50629;\&#51221;&#51088;&#51648;&#44396;\&#45236;&#50669;&#49436;\&#51221;&#51088;&#51648;&#44396;\&#45236;&#50669;(~2.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A:\EXCEL\DOWOO\BT\BT.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49436;&#44148;&#53469;\%23pjt\&#51089;&#50629;&#48169;\&#44552;&#50529;&#45236;&#50669;&#49436;\&#51068;&#50948;&#45843;&#44032;-&#49688;&#47049;&#45800;&#44032;&#49328;&#52636;&#49436;1.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Psybj\&#44221;&#51204;&#49440;%202&#52264;\My%20Do\02\02&#49444;&#44228;\&#50857;&#50669;&#44208;&#44284;&#47932;\&#45236;&#50669;&#49436;\date\&#53468;&#48177;&#50669;&#50808;5%20&#50669;&#47749;&#54364;\&#52572;&#47749;&#49437;\&#50857;&#49328;&#49548;&#54868;&#47932;\&#51068;&#50948;&#45824;&#44032;.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X:\My%20Documents\&#54924;&#46041;(&#52572;&#51333;)\My%20Documents(2)\&#44608;&#54644;&#45453;&#51648;\&#44204;&#51201;e\&#49688;&#48176;&#51204;&#50696;&#49328;&#49436;(E).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Your-82305b15b6\&#44277;&#47924;01_20040828\PROJECT\&#52824;&#50501;\&#50641;&#49472;\&#51204;&#47141;&#45236;&#50669;.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44204;&#51201;&#49436;\&#44204;&#51201;&#49436;(&#50641;&#49472;)\&#54532;&#47196;&#51229;&#53944;\&#54788;&#51228;&#51089;&#50629;&#49892;\&#46020;&#54868;,&#44221;&#54868;,&#44148;&#54868;\&#49457;&#45224;&#51008;&#54665;1&#44032;&#50517;&#51109;.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51060;&#49324;&#45784;\D\project2004\&#44592;&#53440;&#51088;&#47308;\4&#52264;(0710).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toma\&#44277;&#50976;\9.&#52380;&#50504;&#51649;&#49328;&#47784;&#45944;&#54616;&#50864;&#49828;\&#48512;&#49328;&#47784;&#45944;.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A:\2002-&#54861;&#51333;&#54596;\&#45909;&#50577;&#44396;&#52397;\&#52840;&#49688;&#50864;&#47140;&#51648;&#50669;&#46020;&#49884;&#51648;&#50669;&#48624;&#54616;&#48516;&#47532;&#48143;&#51204;&#49440;&#44368;&#52404;&#44277;&#49324;\&#46041;&#49328;&#44256;&#44032;~&#45824;&#47196;\&#45236;&#50669;&#49436;\&#46041;&#49328;&#44256;&#44032;&#45824;&#47196;&#44396;&#44036;(&#51204;&#44592;&#45236;&#50669;).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http://mail.seoul.go.kr/mr.lee&#9756;&#9758;/&#53552;&#45328;/&#49457;&#45224;&#51109;&#54840;&#50896;/&#45236;&#50669;&#49436;/&#45432;&#44480;&#51116;IC&#45236;&#50669;&#49436;.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51060;&#52649;&#54840;\MY%20DOCUMENTS\SINGLE\OFFICE40\temp\&#50872;&#49328;.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48320;&#50864;&#50857;\&#44060;&#47029;&#44204;&#51201;\&#44060;&#47029;&#50500;&#54028;&#53944;.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0976;&#51068;1\&#50976;&#51068;1_C\LEEYONG\PUSAN154\&#44305;&#50577;&#51204;&#44592;.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51060;&#46041;&#51452;\&#48156;&#51452;&#52376;&#49436;&#47448;\My%20Documents\&#51060;&#46041;&#51452;\&#44368;&#46041;&#54788;&#51109;\&#48156;&#51452;&#52376;&#49436;&#47448;\99&#45380;5&#50900;%2020&#51068;.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F:\Documents%20and%20Settings\&#44608;&#52384;&#54872;\&#48148;&#53461;%20&#54868;&#47732;\PJY\01&#45812;&#45817;&#49324;&#50629;(&#44277;&#49324;,&#50857;&#50669;)\00--COMPLELTED%20&#44277;&#49324;,&#50857;&#50669;\36-2007-34-&#44060;&#50885;&#52488;%20&#48169;&#48276;&#52285;%20&#49444;&#52824;&#44277;&#49324;-----&#45236;&#50669;&#49688;&#51221;&#54624;&#44163;\07.11.00-&#48156;&#51452;&#49436;&#47448;\My%20Documents\&#54924;&#49324;\&#45824;&#50997;\&#48169;&#53685;&#45824;\&#44053;&#47497;\&#44053;&#47497;.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SJD\PROJECT(&#44397;&#45236;\EXCEL\YESTER\&#44540;&#44144;&#49436;.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51076;&#51652;&#54861;\C\&#50976;%20&#51116;&#44600;\CHOL98\DOWN\My%20Documents\&#44032;&#45909;&#44160;&#53664;\&#44305;&#51452;\&#53804;&#52272;\&#50857;&#51064;\&#50689;&#46041;8\&#50689;&#46041;&#44160;&#53664;.XLS" TargetMode="External"/></Relationships>
</file>

<file path=xl/externalLinks/_rels/externalLink398.xml.rels><?xml version="1.0" encoding="UTF-8" standalone="yes"?>
<Relationships xmlns="http://schemas.openxmlformats.org/package/2006/relationships"><Relationship Id="rId1" Type="http://schemas.openxmlformats.org/officeDocument/2006/relationships/externalLinkPath" Target="file:///E:\!&#51652;&#54665;&#51088;&#47308;\!!!Altwell%20&#53080;&#46020;\&#54532;&#47196;&#51229;&#53944;%20&#44288;&#47532;\&#49444;&#44228;&#51652;&#54665;-&#50536;&#53944;&#50928;&#53080;&#46020;.xls" TargetMode="External"/></Relationships>
</file>

<file path=xl/externalLinks/_rels/externalLink399.xml.rels><?xml version="1.0" encoding="UTF-8" standalone="yes"?>
<Relationships xmlns="http://schemas.openxmlformats.org/package/2006/relationships"><Relationship Id="rId1" Type="http://schemas.openxmlformats.org/officeDocument/2006/relationships/externalLinkPath" Target="file:///\\&#45432;&#54788;&#49457;1\&#48149;&#54861;&#44540;\My%20Documents\&#45224;&#48268;&#45824;&#50808;\'01&#49892;&#51221;&#48372;&#44256;\&#46041;&#48512;&#50864;&#54924;&#46020;&#47196;1&#44277;&#44396;\&#46041;&#48512;&#50864;&#54924;1&#44277;&#44396;&#48320;&#44221;&#49892;&#51221;&#48372;&#44256;1.xls" TargetMode="External"/></Relationships>
</file>

<file path=xl/externalLinks/_rels/externalLink400.xml.rels><?xml version="1.0" encoding="UTF-8" standalone="yes"?>
<Relationships xmlns="http://schemas.openxmlformats.org/package/2006/relationships"><Relationship Id="rId1" Type="http://schemas.openxmlformats.org/officeDocument/2006/relationships/externalLinkPath" Target="file:///\\Jhk\c\98pro\BOX\&#48512;&#49328;&#51204;&#47141;&#44396;\GUJO-SU\2LANE\SU.xls" TargetMode="External"/></Relationships>
</file>

<file path=xl/externalLinks/_rels/externalLink401.xml.rels><?xml version="1.0" encoding="UTF-8" standalone="yes"?>
<Relationships xmlns="http://schemas.openxmlformats.org/package/2006/relationships"><Relationship Id="rId1" Type="http://schemas.openxmlformats.org/officeDocument/2006/relationships/externalLinkPath" Target="file:///F:\Users\SH\Desktop\2001&#45380;&#44221;&#50896;\7,&#44221;&#50896;(&#44288;&#47532;&#48512;)\WIN95\&#48148;&#53461;%20&#54868;&#47732;\My%20Documents\&#50672;&#49845;.xls" TargetMode="External"/></Relationships>
</file>

<file path=xl/externalLinks/_rels/externalLink402.xml.rels><?xml version="1.0" encoding="UTF-8" standalone="yes"?>
<Relationships xmlns="http://schemas.openxmlformats.org/package/2006/relationships"><Relationship Id="rId1" Type="http://schemas.openxmlformats.org/officeDocument/2006/relationships/externalLinkPath" Target="file:///L:\&#50528;&#47548;&#54532;&#47196;&#51229;&#53944;\&#50696;&#51221;&#44277;&#51221;&#54364;.xls" TargetMode="External"/></Relationships>
</file>

<file path=xl/externalLinks/_rels/externalLink403.xml.rels><?xml version="1.0" encoding="UTF-8" standalone="yes"?>
<Relationships xmlns="http://schemas.openxmlformats.org/package/2006/relationships"><Relationship Id="rId1" Type="http://schemas.openxmlformats.org/officeDocument/2006/relationships/externalLinkPath" Target="file:///\\1997040\C&#46300;&#46972;&#51060;&#48652;\My%20Documents\KHDATA\&#44288;&#47532;&#52397;\&#51652;&#51452;&#50864;&#54924;\&#53664;&#52384;&#51032;&#47280;.xls" TargetMode="External"/></Relationships>
</file>

<file path=xl/externalLinks/_rels/externalLink404.xml.rels><?xml version="1.0" encoding="UTF-8" standalone="yes"?>
<Relationships xmlns="http://schemas.openxmlformats.org/package/2006/relationships"><Relationship Id="rId1" Type="http://schemas.openxmlformats.org/officeDocument/2006/relationships/externalLinkPath" Target="file:///\\&#51060;&#49849;&#44508;\C\MSOffice\Excel\KYEOUSAN.xls" TargetMode="External"/></Relationships>
</file>

<file path=xl/externalLinks/_rels/externalLink405.xml.rels><?xml version="1.0" encoding="UTF-8" standalone="yes"?>
<Relationships xmlns="http://schemas.openxmlformats.org/package/2006/relationships"><Relationship Id="rId2" Type="http://schemas.microsoft.com/office/2019/04/relationships/externalLinkLongPath" Target="file:///\\&#49340;&#55141;&#49436;&#48260;\&#49340;&#55141;&#49436;&#48260;\Users\&#49436;&#51068;&#51060;\Documents\&#52572;&#44540;&#49444;&#44228;&#49436;\&#54252;&#54637;&#44397;&#46020;&#49444;&#44228;&#49436;\&#44053;&#46041;&#53552;&#45328;&#48169;&#51116;&#49884;&#49444;&#49444;&#44228;&#49436;(&#51228;&#48376;)\Documents%20and%20Settings\user4\Local%20Settings\Temporary%20Internet%20Files\Content.IE5\S163SXUB\&#44204;&#51201;\My%20Documents\&#44204;&#51201;&#49436;&#52384;\&#44552;&#54840;&#44148;&#49444;\&#49569;&#46020;&#44552;&#54840;&#48288;&#49828;&#53944;&#48716;\Documents%20and%20Settings\&#51312;&#48124;&#54840;\My%20Documents\&#48155;&#51008;%20&#54028;&#51068;\&#49892;&#54665;&#48320;&#44221;\&#54868;&#49692;&#48320;&#44221;.XLS?3EB43F0C" TargetMode="External"/><Relationship Id="rId1" Type="http://schemas.openxmlformats.org/officeDocument/2006/relationships/externalLinkPath" Target="file:///\\3EB43F0C\&#54868;&#49692;&#48320;&#44221;.XLS" TargetMode="External"/></Relationships>
</file>

<file path=xl/externalLinks/_rels/externalLink406.xml.rels><?xml version="1.0" encoding="UTF-8" standalone="yes"?>
<Relationships xmlns="http://schemas.openxmlformats.org/package/2006/relationships"><Relationship Id="rId1" Type="http://schemas.openxmlformats.org/officeDocument/2006/relationships/externalLinkPath" Target="file:///\\&#44608;&#50672;&#52632;\&#54788;&#51109;&#48324;&#49892;&#54665;&#50696;\&#44204;&#51201;&#51089;&#50629;\&#49892;&#54665;\&#54620;&#50577;&#49892;&#49324;&#51088;&#47308;(&#53440;&#51208;)\02.&#51032;&#51221;&#48512;&#49569;&#49328;3&#44277;&#44396;\&#49569;&#49328;3&#44277;&#44396;.xls" TargetMode="External"/></Relationships>
</file>

<file path=xl/externalLinks/_rels/externalLink407.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My%20Documents\&#50612;&#52492;&#48124;&#49549;&#51204;&#49884;&#44288;&#44148;&#47549;&#44277;&#49324;\&#45432;&#50504;10\&#45432;&#50504;&#48320;&#44221;7535\&#48320;&#44221;&#45236;&#50669;(&#51088;&#51204;&#44144;).xls" TargetMode="External"/></Relationships>
</file>

<file path=xl/externalLinks/_rels/externalLink408.xml.rels><?xml version="1.0" encoding="UTF-8" standalone="yes"?>
<Relationships xmlns="http://schemas.openxmlformats.org/package/2006/relationships"><Relationship Id="rId1" Type="http://schemas.openxmlformats.org/officeDocument/2006/relationships/externalLinkPath" Target="file:///F:\My%20Documents\99&#45380;&#50629;&#47924;\&#49444;&#44228;&#44228;&#49328;&#49436;\&#52397;&#51452;&#44060;&#49888;A-4&#44228;&#49328;&#49436;.xls" TargetMode="External"/></Relationships>
</file>

<file path=xl/externalLinks/_rels/externalLink409.xml.rels><?xml version="1.0" encoding="UTF-8" standalone="yes"?>
<Relationships xmlns="http://schemas.openxmlformats.org/package/2006/relationships"><Relationship Id="rId1" Type="http://schemas.openxmlformats.org/officeDocument/2006/relationships/externalLinkPath" Target="file:///\\D920166\&#44204;%20%20&#51201;\&#47784;&#46304;&#50641;&#49472;&#45936;&#51060;&#53552;\&#44204;%20%20&#51201;\&#44256;&#49549;&#46020;&#47196;\&#51473;&#48512;&#45236;&#47449;\&#51473;&#48512;&#45236;&#47449;&#44256;&#49549;%20&#51228;9&#44277;&#44396;\My%20Documents\DATA(1)\&#49892;&#54665;&#47784;&#51020;\&#50689;&#51064;&#46164;&#54252;\&#52572;&#51333;&#44208;&#51116;\&#44208;&#51116;&#45824;&#48708;.xls" TargetMode="External"/></Relationships>
</file>

<file path=xl/externalLinks/_rels/externalLink410.xml.rels><?xml version="1.0" encoding="UTF-8" standalone="yes"?>
<Relationships xmlns="http://schemas.openxmlformats.org/package/2006/relationships"><Relationship Id="rId1" Type="http://schemas.openxmlformats.org/officeDocument/2006/relationships/externalLinkPath" Target="file:///\\&#51076;&#54788;&#50725;\2002&#45380;&#46020;&#51089;&#50629;\&#52572;&#52285;&#54840;\1.Work\2002&#44204;&#51201;&#51089;&#50629;\(02.06.27)&#50725;&#46041;&#50577;&#44417;&#51109;\6.&#53804;&#52272;\PROJECT\&#51473;&#50521;&#44256;&#49549;&#46020;&#47196;\&#51089;&#50629;&#47928;&#49436;\&#50696;&#49328;&#49436;1.xls" TargetMode="External"/></Relationships>
</file>

<file path=xl/externalLinks/_rels/externalLink411.xml.rels><?xml version="1.0" encoding="UTF-8" standalone="yes"?>
<Relationships xmlns="http://schemas.openxmlformats.org/package/2006/relationships"><Relationship Id="rId1" Type="http://schemas.openxmlformats.org/officeDocument/2006/relationships/externalLinkPath" Target="file:///\\&#51076;&#54788;&#50725;\2002&#45380;&#46020;&#51089;&#50629;\&#52572;&#52285;&#54840;\1.Project\(01.12.13)&#44221;&#52272;&#49436;&#48260;&#49828;&#53552;&#48120;&#45328;\3.&#54408;&#51032;&#50504;\DATA_BAK\HUDA\&#51204;&#46972;\&#51204;&#46972;&#48512;&#45824;.xls" TargetMode="External"/></Relationships>
</file>

<file path=xl/externalLinks/_rels/externalLink412.xml.rels><?xml version="1.0" encoding="UTF-8" standalone="yes"?>
<Relationships xmlns="http://schemas.openxmlformats.org/package/2006/relationships"><Relationship Id="rId1" Type="http://schemas.openxmlformats.org/officeDocument/2006/relationships/externalLinkPath" Target="file:///\\Psybj\&#44221;&#51204;&#49440;%202&#52264;\My%20Documentsm\99\99&#49444;&#44228;\&#44277;&#51221;&#48324;\&#44032;&#44277;&#52992;&#51060;&#48660;&#49888;&#49444;(&#53552;&#45328;).xls" TargetMode="External"/></Relationships>
</file>

<file path=xl/externalLinks/_rels/externalLink413.xml.rels><?xml version="1.0" encoding="UTF-8" standalone="yes"?>
<Relationships xmlns="http://schemas.openxmlformats.org/package/2006/relationships"><Relationship Id="rId1" Type="http://schemas.openxmlformats.org/officeDocument/2006/relationships/externalLinkPath" Target="file:///\\1995109\&#51077;&#52272;&#45236;&#50669;\&#51077;&#52272;&#45236;&#50669;\&#45800;&#54840;&#44368;\&#45236;&#50669;\&#45800;&#54840;&#44368;.XLS" TargetMode="External"/></Relationships>
</file>

<file path=xl/externalLinks/_rels/externalLink414.xml.rels><?xml version="1.0" encoding="UTF-8" standalone="yes"?>
<Relationships xmlns="http://schemas.openxmlformats.org/package/2006/relationships"><Relationship Id="rId1" Type="http://schemas.openxmlformats.org/officeDocument/2006/relationships/externalLinkPath" Target="file:///\\1997040\C&#46300;&#46972;&#51060;&#48652;\&#51077;&#52272;&#45236;&#50669;\&#49436;&#54617;&#47564;&#54637;\&#49436;&#54617;&#47564;&#54637;90.xls" TargetMode="External"/></Relationships>
</file>

<file path=xl/externalLinks/_rels/externalLink415.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416.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54620;&#44397;&#50528;&#45768;\&#51089;&#50629;\&#49436;&#47928;.xls" TargetMode="External"/></Relationships>
</file>

<file path=xl/externalLinks/_rels/externalLink417.xml.rels><?xml version="1.0" encoding="UTF-8" standalone="yes"?>
<Relationships xmlns="http://schemas.openxmlformats.org/package/2006/relationships"><Relationship Id="rId1" Type="http://schemas.openxmlformats.org/officeDocument/2006/relationships/externalLinkPath" Target="file:///\\&#47448;&#51648;&#54984;\project\Program%20Files\Nanum%20Technologies\SmartFlow%20OSE2\temp\&#51204;&#44592;&#44048;&#47532;(&#53440;&#51648;&#50669;)\&#48512;&#49328;&#51221;&#44288;\7&#48660;&#47085;&#44048;&#47532;&#51217;&#49688;&#44288;&#47144;\&#48512;&#49328;&#44305;&#50669;&#49884;06-89\&#48512;&#49328;%20&#54644;&#50868;&#45824;&#44396;%20&#48152;&#50668;&#46041;%20&#45824;&#50864;&#44277;&#51109;%20&#48512;&#51648;\&#49324;&#50629;&#49457;&#44160;&#53664;\&#49324;&#50629;&#49457;&#44160;&#53664;(040825)\&#49324;&#50629;&#44160;&#53664;\&#45824;&#51204;%20&#46041;&#44396;%20&#50857;&#50868;&#46041;\&#49324;&#50629;&#49457;&#44160;&#53664;\&#45824;&#51204;%20&#50857;&#50868;&#51648;&#44396;%20&#50500;&#54028;&#53944;&#49324;&#50629;4(&#48516;&#50577;&#44032;&#52572;&#51333;).xls" TargetMode="External"/></Relationships>
</file>

<file path=xl/externalLinks/_rels/externalLink418.xml.rels><?xml version="1.0" encoding="UTF-8" standalone="yes"?>
<Relationships xmlns="http://schemas.openxmlformats.org/package/2006/relationships"><Relationship Id="rId1" Type="http://schemas.openxmlformats.org/officeDocument/2006/relationships/externalLinkPath" Target="file:///\\&#44608;&#51116;&#47564;\&#44608;&#51116;&#47564;\My%20Documents\97&#52265;&#44277;\&#50976;&#51648;&#49345;&#48152;.XLS" TargetMode="External"/></Relationships>
</file>

<file path=xl/externalLinks/_rels/externalLink419.xml.rels><?xml version="1.0" encoding="UTF-8" standalone="yes"?>
<Relationships xmlns="http://schemas.openxmlformats.org/package/2006/relationships"><Relationship Id="rId1" Type="http://schemas.openxmlformats.org/officeDocument/2006/relationships/externalLinkPath" Target="file:///\\&#50948;&#49688;&#51333;\C\&#51068;&#53552;\&#44592;&#53440;\&#47560;&#52380;&#46041;\&#52509;&#44292;-1-2.XLS" TargetMode="External"/></Relationships>
</file>

<file path=xl/externalLinks/_rels/externalLink420.xml.rels><?xml version="1.0" encoding="UTF-8" standalone="yes"?>
<Relationships xmlns="http://schemas.openxmlformats.org/package/2006/relationships"><Relationship Id="rId1" Type="http://schemas.openxmlformats.org/officeDocument/2006/relationships/externalLinkPath" Target="file:///\\Psybj\&#44221;&#51204;&#49440;%202&#52264;\My%20Documentsm\99\99&#49444;&#44228;\&#44277;&#51221;&#48324;\&#44060;&#54224;&#44592;&#44060;&#49888;.xls" TargetMode="External"/></Relationships>
</file>

<file path=xl/externalLinks/_rels/externalLink421.xml.rels><?xml version="1.0" encoding="UTF-8" standalone="yes"?>
<Relationships xmlns="http://schemas.openxmlformats.org/package/2006/relationships"><Relationship Id="rId1" Type="http://schemas.openxmlformats.org/officeDocument/2006/relationships/externalLinkPath" Target="file:///\\&#51109;&#49689;&#55148;\E\MY%20DOCUMENTS\&#51652;&#46041;\&#51064;&#44257;&#44368;\&#51064;&#44257;&#44368;&#49345;&#48512;.xls" TargetMode="External"/></Relationships>
</file>

<file path=xl/externalLinks/_rels/externalLink422.xml.rels><?xml version="1.0" encoding="UTF-8" standalone="yes"?>
<Relationships xmlns="http://schemas.openxmlformats.org/package/2006/relationships"><Relationship Id="rId1" Type="http://schemas.openxmlformats.org/officeDocument/2006/relationships/externalLinkPath" Target="file:///\\&#51076;&#49345;&#45824;\C\WORK\PROJECT\ELLWORD\98HABAN\518\NEAYUK.XLS" TargetMode="External"/></Relationships>
</file>

<file path=xl/externalLinks/_rels/externalLink423.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54217;&#50556;&#48512;/&#44396;&#51312;&#47932;/&#54217;&#50556;&#48512;&#44277;&#49324;&#48708;&#48143;&#51116;&#47308;&#51665;&#44228;.xls" TargetMode="External"/></Relationships>
</file>

<file path=xl/externalLinks/_rels/externalLink424.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54217;&#50556;&#48512;/&#53664;&#44277;/&#53664;&#44277;&#44277;&#49324;&#48708;&#48143;&#51116;&#47308;&#51665;&#44228;.xls" TargetMode="External"/></Relationships>
</file>

<file path=xl/externalLinks/_rels/externalLink425.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426.xml.rels><?xml version="1.0" encoding="UTF-8" standalone="yes"?>
<Relationships xmlns="http://schemas.openxmlformats.org/package/2006/relationships"><Relationship Id="rId1" Type="http://schemas.openxmlformats.org/officeDocument/2006/relationships/externalLinkPath" Target="file:///\\&#51648;&#49457;&#44396;\E\Mhwang&#8482;\&#44032;&#47196;&#46321;\&#45432;&#44480;&#51116;&#44368;&#52264;&#47196;\&#45236;&#50669;&#49436;\&#45432;&#44480;&#51116;IC&#45236;&#50669;&#49436;.xls" TargetMode="External"/></Relationships>
</file>

<file path=xl/externalLinks/_rels/externalLink427.xml.rels><?xml version="1.0" encoding="UTF-8" standalone="yes"?>
<Relationships xmlns="http://schemas.openxmlformats.org/package/2006/relationships"><Relationship Id="rId1" Type="http://schemas.openxmlformats.org/officeDocument/2006/relationships/externalLinkPath" Target="file:///\\Server\d\&#44148;&#52629;\2002\&#49884;&#49444;&#44288;&#47532;&#49324;&#50629;&#49548;\&#46041;&#45824;&#44396;&#44256;&#44032;&#44368;\&#49688;&#47049;&#49328;&#52636;&#49436;.xls" TargetMode="External"/></Relationships>
</file>

<file path=xl/externalLinks/_rels/externalLink428.xml.rels><?xml version="1.0" encoding="UTF-8" standalone="yes"?>
<Relationships xmlns="http://schemas.openxmlformats.org/package/2006/relationships"><Relationship Id="rId1" Type="http://schemas.openxmlformats.org/officeDocument/2006/relationships/externalLinkPath" Target="file:///\\Corea\&#47196;&#52972;%20&#46356;&#49828;&#53356;%20(c)\WORK\&#44608;&#46041;&#49688;\&#44228;&#50557;&#45236;&#50669;.xls" TargetMode="External"/></Relationships>
</file>

<file path=xl/externalLinks/_rels/externalLink429.xml.rels><?xml version="1.0" encoding="UTF-8" standalone="yes"?>
<Relationships xmlns="http://schemas.openxmlformats.org/package/2006/relationships"><Relationship Id="rId1" Type="http://schemas.openxmlformats.org/officeDocument/2006/relationships/externalLinkPath" Target="file:///\\&#44053;&#53468;&#49688;\C\2001&#45380;&#44204;&#51201;&#49436;\&#50864;&#52404;&#44397;\&#49436;&#45824;&#51204;&#50864;&#52404;&#44397;\My%20Documents\2000&#45380;\2000&#45380;\&#50504;&#51204;&#44277;&#45800;.xls" TargetMode="External"/></Relationships>
</file>

<file path=xl/externalLinks/_rels/externalLink430.xml.rels><?xml version="1.0" encoding="UTF-8" standalone="yes"?>
<Relationships xmlns="http://schemas.openxmlformats.org/package/2006/relationships"><Relationship Id="rId1" Type="http://schemas.openxmlformats.org/officeDocument/2006/relationships/externalLinkPath" Target="file:///\\&#54620;&#50872;1\&#47196;&#52972;%20&#46356;&#49828;&#53356;%20(d)\&#45236;&#50669;&#49436;&#50641;&#49472;\&#45824;&#44396;&#44368;&#50977;&#52397;\&#49436;&#48512;&#44368;&#50977;&#52397;\2005%20&#45236;&#50669;\&#49436;&#45824;&#44396;%20&#50896;&#44032;&#44228;&#49328;(&#51204;&#52404;)\6.24\EXCEL\DATAPCS\DDD.XLS"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Startup" Target="6-6&#44277;&#44396;&#44032;&#47196;&#46321;/&#47560;&#54252;&#44396;/&#54633;&#51221;&#47196;&#45236;&#50669;&#49436;(&#53664;&#47785;).xls" TargetMode="External"/></Relationships>
</file>

<file path=xl/externalLinks/_rels/externalLink432.xml.rels><?xml version="1.0" encoding="UTF-8" standalone="yes"?>
<Relationships xmlns="http://schemas.openxmlformats.org/package/2006/relationships"><Relationship Id="rId1" Type="http://schemas.openxmlformats.org/officeDocument/2006/relationships/externalLinkPath" Target="file:///\\&#48149;&#54788;&#44540;\D\&#48708;&#44277;&#53685;&#51068;&#50948;&#45824;&#44032;\&#48708;&#44277;&#53685;uc\&#49345;&#44032;600.xls" TargetMode="External"/></Relationships>
</file>

<file path=xl/externalLinks/_rels/externalLink433.xml.rels><?xml version="1.0" encoding="UTF-8" standalone="yes"?>
<Relationships xmlns="http://schemas.openxmlformats.org/package/2006/relationships"><Relationship Id="rId1" Type="http://schemas.openxmlformats.org/officeDocument/2006/relationships/externalLinkPath" Target="file:///\\IDC-&#48149;&#54805;&#51116;\MY%20DOCUMENTS\My%20Documents\&#48149;&#54805;&#51116;\IKSAN\&#51061;&#49328;&#49444;&#44228;.XLS" TargetMode="External"/></Relationships>
</file>

<file path=xl/externalLinks/_rels/externalLink434.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49436;&#50872;\&#44053;&#48320;&#48513;&#47196;\My%20Documents\KHDATA\&#54620;&#44397;&#51204;&#47141;\&#49888;&#49457;&#45224;-&#44552;&#44257;\&#49888;&#49457;&#45224;&#53804;&#52272;&#45236;&#50669;(1&#48264;&#45236;&#50669;)(2)\KHDATA\&#44288;&#47532;&#52397;\&#51652;&#51452;&#50864;&#54924;\&#53664;&#52384;&#51032;&#47280;.xls" TargetMode="External"/></Relationships>
</file>

<file path=xl/externalLinks/_rels/externalLink435.xml.rels><?xml version="1.0" encoding="UTF-8" standalone="yes"?>
<Relationships xmlns="http://schemas.openxmlformats.org/package/2006/relationships"><Relationship Id="rId1" Type="http://schemas.openxmlformats.org/officeDocument/2006/relationships/externalLinkPath" Target="/My%20Documents/&#44396;&#51312;&#47932;&#44277;&#51665;&#44228;&#54364;/&#50885;&#52380;3&#44368;.xls" TargetMode="External"/></Relationships>
</file>

<file path=xl/externalLinks/_rels/externalLink436.xml.rels><?xml version="1.0" encoding="UTF-8" standalone="yes"?>
<Relationships xmlns="http://schemas.openxmlformats.org/package/2006/relationships"><Relationship Id="rId1" Type="http://schemas.openxmlformats.org/officeDocument/2006/relationships/externalLinkPath" Target="file:///\\Corea\&#47196;&#52972;%20&#46356;&#49828;&#53356;%20(c)\PROJECT\&#50577;&#49885;\&#44228;&#50557;&#45236;&#50669;.xls" TargetMode="External"/></Relationships>
</file>

<file path=xl/externalLinks/_rels/externalLink437.xml.rels><?xml version="1.0" encoding="UTF-8" standalone="yes"?>
<Relationships xmlns="http://schemas.openxmlformats.org/package/2006/relationships"><Relationship Id="rId1" Type="http://schemas.openxmlformats.org/officeDocument/2006/relationships/externalLinkPath" Target="file:///\\&#51076;&#54788;&#50725;\2002&#45380;&#46020;&#51089;&#50629;\&#52572;&#52285;&#54840;\1.Work\2002&#44204;&#51201;&#51089;&#50629;\(02.06.27)&#50725;&#46041;&#50577;&#44417;&#51109;\6.&#53804;&#52272;\PROJECT\&#51473;&#50521;&#44256;&#49549;&#46020;&#47196;\&#51089;&#50629;&#47928;&#49436;\2&#44277;&#44396;.xls" TargetMode="External"/></Relationships>
</file>

<file path=xl/externalLinks/_rels/externalLink438.xml.rels><?xml version="1.0" encoding="UTF-8" standalone="yes"?>
<Relationships xmlns="http://schemas.openxmlformats.org/package/2006/relationships"><Relationship Id="rId1" Type="http://schemas.openxmlformats.org/officeDocument/2006/relationships/externalLinkPath" Target="file:///\\Cad4\c\&#53468;&#47532;(&#49548;&#50504;)&#49688;&#54644;&#48373;&#44396;\&#45432;&#54868;(&#45337;&#46020;)\123\&#51201;&#50857;&#54840;&#54364;.XLS" TargetMode="External"/></Relationships>
</file>

<file path=xl/externalLinks/_rels/externalLink439.xml.rels><?xml version="1.0" encoding="UTF-8" standalone="yes"?>
<Relationships xmlns="http://schemas.openxmlformats.org/package/2006/relationships"><Relationship Id="rId1" Type="http://schemas.openxmlformats.org/officeDocument/2006/relationships/externalLinkPath" Target="file:///A:\IKSAN\&#51061;&#49328;&#49444;&#44228;.XLS" TargetMode="External"/></Relationships>
</file>

<file path=xl/externalLinks/_rels/externalLink440.xml.rels><?xml version="1.0" encoding="UTF-8" standalone="yes"?>
<Relationships xmlns="http://schemas.openxmlformats.org/package/2006/relationships"><Relationship Id="rId1" Type="http://schemas.openxmlformats.org/officeDocument/2006/relationships/externalLinkPath" Target="file:///F:\Documents%20and%20Settings\&#44608;&#52384;&#54872;\&#48148;&#53461;%20&#54868;&#47732;\PJY\01&#45812;&#45817;&#49324;&#50629;(&#44277;&#49324;,&#50857;&#50669;)\00--COMPLELTED%20&#44277;&#49324;,&#50857;&#50669;\36-2007-34-&#44060;&#50885;&#52488;%20&#48169;&#48276;&#52285;%20&#49444;&#52824;&#44277;&#49324;-----&#45236;&#50669;&#49688;&#51221;&#54624;&#44163;\07.11.00-&#48156;&#51452;&#49436;&#47448;\My%20Documents\&#54924;&#49324;\&#45824;&#50997;\&#48169;&#53685;&#45824;\&#51648;&#54616;&#50669;&#49324;\&#47928;&#54408;&#51032;.XLS" TargetMode="External"/></Relationships>
</file>

<file path=xl/externalLinks/_rels/externalLink441.xml.rels><?xml version="1.0" encoding="UTF-8" standalone="yes"?>
<Relationships xmlns="http://schemas.openxmlformats.org/package/2006/relationships"><Relationship Id="rId1" Type="http://schemas.openxmlformats.org/officeDocument/2006/relationships/externalLinkPath" Target="file:///F:\&#51089;&#50629;2000\&#51077;&#52272;2000\&#44060;&#49688;&#51221;&#47148;\&#44060;&#49688;&#51221;&#47148;.xls" TargetMode="External"/></Relationships>
</file>

<file path=xl/externalLinks/_rels/externalLink442.xml.rels><?xml version="1.0" encoding="UTF-8" standalone="yes"?>
<Relationships xmlns="http://schemas.openxmlformats.org/package/2006/relationships"><Relationship Id="rId1" Type="http://schemas.openxmlformats.org/officeDocument/2006/relationships/externalLinkPath" Target="http://www48.daum.net/WINDOWS/&#48148;&#53461;%20&#54868;&#47732;/&#51068;&#50948;&#45824;&#44032;2.xls" TargetMode="External"/></Relationships>
</file>

<file path=xl/externalLinks/_rels/externalLink443.xml.rels><?xml version="1.0" encoding="UTF-8" standalone="yes"?>
<Relationships xmlns="http://schemas.openxmlformats.org/package/2006/relationships"><Relationship Id="rId1" Type="http://schemas.openxmlformats.org/officeDocument/2006/relationships/externalLinkPath" Target="file:///\\Um-pc1\D&#46300;&#46972;&#51060;&#48652;&#51088;&#47308;\(1)&#49444;&#44228;&#49324;&#47924;&#49548;&#48324;\&#50896;&#44032;&#48169;(&#51652;)\1.&#45224;&#51060;&#49324;&#48169;(5.28)\&#45224;&#50689;&#51068;&#51089;&#50629;&#48169;\&#50896;&#44032;&#51088;&#47308;\BM&#50724;&#54588;&#49828;&#54140;&#45768;&#52432;(&#49324;&#47932;&#54632;%20080611)\2001&#45380;-&#50896;&#44032;\2001(&#49345;)&#50896;&#44032;\&#49436;&#50872;&#53945;&#48324;&#49884;\&#49436;&#50872;&#49884;&#52397;\&#49436;&#50872;&#49884;(&#54693;&#44592;&#47560;&#51012;)(1).xls" TargetMode="External"/></Relationships>
</file>

<file path=xl/externalLinks/_rels/externalLink444.xml.rels><?xml version="1.0" encoding="UTF-8" standalone="yes"?>
<Relationships xmlns="http://schemas.openxmlformats.org/package/2006/relationships"><Relationship Id="rId1" Type="http://schemas.openxmlformats.org/officeDocument/2006/relationships/externalLinkPath" Target="file:///\\&#49444;&#44228;&#48512;151\&#51648;&#44396;&#48324;&#54868;&#51068;\My%20Documents\&#47784;&#49328;&#48513;&#48512;\MSOffice\Excel\JINDO\&#54868;&#49328;&#44277;&#51221;.XLS" TargetMode="External"/></Relationships>
</file>

<file path=xl/externalLinks/_rels/externalLink445.xml.rels><?xml version="1.0" encoding="UTF-8" standalone="yes"?>
<Relationships xmlns="http://schemas.openxmlformats.org/package/2006/relationships"><Relationship Id="rId1" Type="http://schemas.openxmlformats.org/officeDocument/2006/relationships/externalLinkPath" Target="file:///\\&#53664;&#47785;&#54016;\2002&#45380;&#46020;\2002&#45380;&#46020;\6&#50900;&#45804;\&#51652;&#51217;&#45824;&#49457;\2.&#44277;&#45236;&#50669;&#49436;.xls" TargetMode="External"/></Relationships>
</file>

<file path=xl/externalLinks/_rels/externalLink446.xml.rels><?xml version="1.0" encoding="UTF-8" standalone="yes"?>
<Relationships xmlns="http://schemas.openxmlformats.org/package/2006/relationships"><Relationship Id="rId1" Type="http://schemas.openxmlformats.org/officeDocument/2006/relationships/externalLinkPath" Target="file:///\\&#51076;&#54788;&#50725;\2002&#45380;&#46020;&#51089;&#50629;\windows\TEMP\ZTVD175\&#49444;&#44228;&#49436;\&#49688;&#50896;&#44277;\&#45236;&#54788;&#51648;&#44396;\&#54217;&#50556;&#48512;&#51116;&#47308;\&#51116;&#47308;&#51648;&#49440;&#51665;&#44228;&#54364;(&#54217;&#50556;&#48512;).xls" TargetMode="External"/></Relationships>
</file>

<file path=xl/externalLinks/_rels/externalLink447.xml.rels><?xml version="1.0" encoding="UTF-8" standalone="yes"?>
<Relationships xmlns="http://schemas.openxmlformats.org/package/2006/relationships"><Relationship Id="rId1" Type="http://schemas.openxmlformats.org/officeDocument/2006/relationships/externalLinkPath" Target="file:///\\SE08010\&#44277;&#50976;\WINDOWS\TEMP\$WC\GODO.XLS" TargetMode="External"/></Relationships>
</file>

<file path=xl/externalLinks/_rels/externalLink448.xml.rels><?xml version="1.0" encoding="UTF-8" standalone="yes"?>
<Relationships xmlns="http://schemas.openxmlformats.org/package/2006/relationships"><Relationship Id="rId1" Type="http://schemas.openxmlformats.org/officeDocument/2006/relationships/externalLinkPath" Target="file:///\\&#51060;&#53468;&#44508;\C\&#51204;&#44592;&#45236;&#50669;&#49436;\2000&#45380;\&#49457;&#49688;&#50808;3&#44397;\&#51204;&#44592;&#45236;&#50669;&#49436;\(&#50577;&#49885;)&#45236;&#50669;&#49436;,%20&#46041;&#50896;&#51064;&#47141;,%20&#51088;&#51116;&#45800;&#44032;.XLS" TargetMode="External"/></Relationships>
</file>

<file path=xl/externalLinks/_rels/externalLink449.xml.rels><?xml version="1.0" encoding="UTF-8" standalone="yes"?>
<Relationships xmlns="http://schemas.openxmlformats.org/package/2006/relationships"><Relationship Id="rId1" Type="http://schemas.openxmlformats.org/officeDocument/2006/relationships/externalLinkPath" Target="file:///\\&#44608;&#51221;&#51456;\JOB\&#48149;&#51333;&#50896;\&#50857;&#49328;&#51068;&#49345;&#44160;&#49688;&#44256;%20(&#52509;&#52404;)\&#50857;&#49328;&#51068;&#49345;\&#45236;&#50669;&#49436;.xls" TargetMode="External"/></Relationships>
</file>

<file path=xl/externalLinks/_rels/externalLink450.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EXLDATE\&#49444;&#44228;\3&#52264;&#45236;&#50669;.XLS" TargetMode="External"/></Relationships>
</file>

<file path=xl/externalLinks/_rels/externalLink451.xml.rels><?xml version="1.0" encoding="UTF-8" standalone="yes"?>
<Relationships xmlns="http://schemas.openxmlformats.org/package/2006/relationships"><Relationship Id="rId1" Type="http://schemas.openxmlformats.org/officeDocument/2006/relationships/externalLinkPath" Target="file:///F:\Documents%20and%20Settings\&#44608;&#52384;&#54872;\&#48148;&#53461;%20&#54868;&#47732;\PJY\01&#45812;&#45817;&#49324;&#50629;(&#44277;&#49324;,&#50857;&#50669;)\00--COMPLELTED%20&#44277;&#49324;,&#50857;&#50669;\36-2007-34-&#44060;&#50885;&#52488;%20&#48169;&#48276;&#52285;%20&#49444;&#52824;&#44277;&#49324;-----&#45236;&#50669;&#49688;&#51221;&#54624;&#44163;\07.11.00-&#48156;&#51452;&#49436;&#47448;\My%20Documents\&#54924;&#49324;\&#45824;&#50997;\&#48169;&#53685;&#45824;\My%20Documents\ESTM2.xls" TargetMode="External"/></Relationships>
</file>

<file path=xl/externalLinks/_rels/externalLink452.xml.rels><?xml version="1.0" encoding="UTF-8" standalone="yes"?>
<Relationships xmlns="http://schemas.openxmlformats.org/package/2006/relationships"><Relationship Id="rId1" Type="http://schemas.openxmlformats.org/officeDocument/2006/relationships/externalLinkPath" Target="file:///\\Your-82305b15b6\&#44277;&#47924;01_20040828\&#44284;&#51109;&#45784;d&#48169;\&#51473;&#50521;&#49440;&#51228;&#52380;&#50669;&#44396;&#45236;\&#45236;&#50669;(&#52572;&#51333;&#48156;&#51452;)\&#45800;&#44032;&#49328;&#52636;&#49436;\&#51088;&#47308;&#49892;\&#48149;&#54805;&#49688;\&#45236;&#50669;&#51105;&#50629;&#49892;\&#51473;&#50521;&#49440;(&#52397;&#47049;&#47532;-&#45909;&#49548;)\&#51473;&#50521;&#49440;&#45236;&#50669;&#49436;.XLS" TargetMode="External"/></Relationships>
</file>

<file path=xl/externalLinks/_rels/externalLink453.xml.rels><?xml version="1.0" encoding="UTF-8" standalone="yes"?>
<Relationships xmlns="http://schemas.openxmlformats.org/package/2006/relationships"><Relationship Id="rId1" Type="http://schemas.openxmlformats.org/officeDocument/2006/relationships/externalLinkPath" Target="file:///A:\2970586\&#53664;&#47785;&#54788;&#51109;\&#46041;&#54644;10\&#54616;&#46020;&#44228;&#50557;\&#44032;&#49444;&#48169;&#48317;.XLS" TargetMode="External"/></Relationships>
</file>

<file path=xl/externalLinks/_rels/externalLink454.xml.rels><?xml version="1.0" encoding="UTF-8" standalone="yes"?>
<Relationships xmlns="http://schemas.openxmlformats.org/package/2006/relationships"><Relationship Id="rId1" Type="http://schemas.openxmlformats.org/officeDocument/2006/relationships/externalLinkPath" Target="file:///A:\&#51228;&#51312;\&#53356;&#47021;&#53356;&#50808;\EXCEL\&#51312;&#44221;&#45236;.XLS" TargetMode="External"/></Relationships>
</file>

<file path=xl/externalLinks/_rels/externalLink455.xml.rels><?xml version="1.0" encoding="UTF-8" standalone="yes"?>
<Relationships xmlns="http://schemas.openxmlformats.org/package/2006/relationships"><Relationship Id="rId1" Type="http://schemas.openxmlformats.org/officeDocument/2006/relationships/externalLinkPath" Target="file:///F:\&#50900;&#52264;&#44208;&#49328;\9604&#50900;&#52264;.XLS" TargetMode="External"/></Relationships>
</file>

<file path=xl/externalLinks/_rels/externalLink456.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6yy\&#48148;&#53461;%20&#54868;&#47732;\&#45453;&#50629;&#44592;&#48152;&#44277;&#49324;\&#45208;&#51452;&#52397;&#49324;\KCS\JEPSAN1\&#51076;&#50984;&#52492;.XLS" TargetMode="External"/></Relationships>
</file>

<file path=xl/externalLinks/_rels/externalLink457.xml.rels><?xml version="1.0" encoding="UTF-8" standalone="yes"?>
<Relationships xmlns="http://schemas.openxmlformats.org/package/2006/relationships"><Relationship Id="rId1" Type="http://schemas.openxmlformats.org/officeDocument/2006/relationships/externalLinkPath" Target="file:///\\Psybj\&#44221;&#51204;&#49440;%202&#52264;\&#47924;&#49440;\&#47924;&#49440;&#44277;&#49324;\&#48320;&#51204;&#49548;&#51060;&#49444;\&#51060;&#49444;&#49444;&#44228;&#49436;\&#48320;&#51204;&#49548;&#47924;&#51064;&#54868;&#44277;&#49324;.xls" TargetMode="External"/></Relationships>
</file>

<file path=xl/externalLinks/_rels/externalLink458.xml.rels><?xml version="1.0" encoding="UTF-8" standalone="yes"?>
<Relationships xmlns="http://schemas.openxmlformats.org/package/2006/relationships"><Relationship Id="rId1" Type="http://schemas.openxmlformats.org/officeDocument/2006/relationships/externalLinkPath" Target="file:///\\&#45224;&#50689;&#51068;\d\My%20Documents\&#54856;&#54588;&#51088;&#47308;\&#49884;&#49444;&#51088;&#51116;&#44032;&#44201;&#51088;&#47308;(2&#50900;).xls" TargetMode="External"/></Relationships>
</file>

<file path=xl/externalLinks/_rels/externalLink459.xml.rels><?xml version="1.0" encoding="UTF-8" standalone="yes"?>
<Relationships xmlns="http://schemas.openxmlformats.org/package/2006/relationships"><Relationship Id="rId1" Type="http://schemas.openxmlformats.org/officeDocument/2006/relationships/externalLinkPath" Target="file:///\\&#44277;&#49324;&#50857;\3.5%20&#54540;&#47196;&#54588;%20(a)\&#47785;&#46041;IDC\&#44228;&#49328;&#49436;\&#44036;&#49440;&#44228;&#49328;&#49436;.xls" TargetMode="External"/></Relationships>
</file>

<file path=xl/externalLinks/_rels/externalLink460.xml.rels><?xml version="1.0" encoding="UTF-8" standalone="yes"?>
<Relationships xmlns="http://schemas.openxmlformats.org/package/2006/relationships"><Relationship Id="rId1" Type="http://schemas.openxmlformats.org/officeDocument/2006/relationships/externalLinkPath" Target="file:///A:\My%20Documents\97\97&#49444;&#44228;\&#44033;&#54620;&#53552;&#45328;\&#48393;&#50577;&#44256;&#48176;\&#44060;&#47749;2.XLS" TargetMode="External"/></Relationships>
</file>

<file path=xl/externalLinks/_rels/externalLink461.xml.rels><?xml version="1.0" encoding="UTF-8" standalone="yes"?>
<Relationships xmlns="http://schemas.openxmlformats.org/package/2006/relationships"><Relationship Id="rId1" Type="http://schemas.openxmlformats.org/officeDocument/2006/relationships/externalLinkPath" Target="file:///\\&#48320;&#49437;\D\2&#50756;&#47308;-project\&#53664;&#50864;&#44148;&#52629;\&#48372;&#44148;&#54872;&#44221;&#52572;&#51333;&#45225;&#54408;\&#51204;&#44592;&#49444;&#48708;\&#44228;&#49328;&#49436;\&#48372;&#44148;&#54872;&#44221;.xls" TargetMode="External"/></Relationships>
</file>

<file path=xl/externalLinks/_rels/externalLink462.xml.rels><?xml version="1.0" encoding="UTF-8" standalone="yes"?>
<Relationships xmlns="http://schemas.openxmlformats.org/package/2006/relationships"><Relationship Id="rId1" Type="http://schemas.openxmlformats.org/officeDocument/2006/relationships/externalLinkPath" Target="file:///\\&#44221;&#47532;\D\WORK\PROJECT\ELLWORD\98HABAN\518\NEAYUK.XLS" TargetMode="External"/></Relationships>
</file>

<file path=xl/externalLinks/_rels/externalLink463.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54217;&#50556;&#48512;/&#54217;&#50556;&#48512;&#52509;/&#49569;&#49688;&#52509;.xls" TargetMode="External"/></Relationships>
</file>

<file path=xl/externalLinks/_rels/externalLink464.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49688;&#50896;&#44277;/&#51216;&#49345;&#50577;&#49688;&#51109;&#49688;&#51221;.xls" TargetMode="External"/></Relationships>
</file>

<file path=xl/externalLinks/_rels/externalLink465.xml.rels><?xml version="1.0" encoding="UTF-8" standalone="yes"?>
<Relationships xmlns="http://schemas.openxmlformats.org/package/2006/relationships"><Relationship Id="rId1" Type="http://schemas.openxmlformats.org/officeDocument/2006/relationships/externalLinkPath" Target="file:///\\toma\&#44277;&#50976;\10.&#48376;&#49324;&#44204;&#51201;&#51089;&#50629;\2004%20&#44204;&#51201;&#44148;\10-2.CJ&#44256;&#49549;&#52384;&#46020;&#54392;&#46300;\&#51064;&#52380;&#44277;&#54637;\&#50808;&#48512;&#49892;&#50808;&#44592;&#44204;&#51201;-&#51221;&#49328;.xls" TargetMode="External"/></Relationships>
</file>

<file path=xl/externalLinks/_rels/externalLink466.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467.xml.rels><?xml version="1.0" encoding="UTF-8" standalone="yes"?>
<Relationships xmlns="http://schemas.openxmlformats.org/package/2006/relationships"><Relationship Id="rId1" Type="http://schemas.openxmlformats.org/officeDocument/2006/relationships/externalLinkPath" Target="file:///\\Doc-svr\&#50689;&#50629;&#48376;&#48512;\Documents%20and%20Settings\CDSView\My%20Documents\&#48155;&#51008;%20&#54028;&#51068;\&#50808;&#48512;&#49892;&#50808;&#44592;&#44204;&#51201;-&#51221;&#49328;.xls" TargetMode="External"/></Relationships>
</file>

<file path=xl/externalLinks/_rels/externalLink468.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49688;&#50896;&#44277;/&#51221;&#50516;&#50577;&#49688;&#51109;.xls" TargetMode="External"/></Relationships>
</file>

<file path=xl/externalLinks/_rels/externalLink469.xml.rels><?xml version="1.0" encoding="UTF-8" standalone="yes"?>
<Relationships xmlns="http://schemas.openxmlformats.org/package/2006/relationships"><Relationship Id="rId1" Type="http://schemas.openxmlformats.org/officeDocument/2006/relationships/externalLinkPath" Target="file:///\\&#54788;&#48337;&#52384;\&#52572;&#44540;\&#54532;&#47004;(PLAN)\&#52397;&#52380;\200&#48156;&#51452;\2000&#52397;&#52380;-&#45909;&#54217;&#48156;&#51452;.xls" TargetMode="External"/></Relationships>
</file>

<file path=xl/externalLinks/_rels/externalLink470.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2004/&#51221;&#50516;&#51648;&#44396;/&#49892;&#49884;&#49444;&#44228;/&#49444;&#44228;&#49436;/&#54217;&#50556;&#48512;/&#44396;&#51312;&#47932;/07&#51228;&#49688;&#47928;&#51116;&#49328;&#48143;&#44277;&#49324;&#48708;.xls" TargetMode="External"/></Relationships>
</file>

<file path=xl/externalLinks/_rels/externalLink471.xml.rels><?xml version="1.0" encoding="UTF-8" standalone="yes"?>
<Relationships xmlns="http://schemas.openxmlformats.org/package/2006/relationships"><Relationship Id="rId1" Type="http://schemas.openxmlformats.org/officeDocument/2006/relationships/externalLinkPath" Target="file:///\\&#45224;&#50577;&#51452;&#52397;&#54617;2\C\GROUP\Data\Mail\Temp\phk\&#44204;&#51201;&#44592;&#51456;\&#44277;&#49324;&#44592;&#44036;.XLS"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473.xml.rels><?xml version="1.0" encoding="UTF-8" standalone="yes"?>
<Relationships xmlns="http://schemas.openxmlformats.org/package/2006/relationships"><Relationship Id="rId1" Type="http://schemas.openxmlformats.org/officeDocument/2006/relationships/externalLinkPath" Target="file:///\\1997040\&#44277;&#50976;&#48169;\&#51077;&#52272;&#44204;&#51201;\&#51473;&#48512;9.xls" TargetMode="External"/></Relationships>
</file>

<file path=xl/externalLinks/_rels/externalLink474.xml.rels><?xml version="1.0" encoding="UTF-8" standalone="yes"?>
<Relationships xmlns="http://schemas.openxmlformats.org/package/2006/relationships"><Relationship Id="rId1" Type="http://schemas.openxmlformats.org/officeDocument/2006/relationships/externalLinkPath" Target="file:///\\&#50724;&#48120;&#49440;\&#50724;&#48120;&#49440;-C\WORK\&#49884;&#48169;&#48143;&#45236;&#50669;\&#49436;&#48512;&#49328;&#47928;&#54868;&#54924;&#44288;.xls" TargetMode="External"/></Relationships>
</file>

<file path=xl/externalLinks/_rels/externalLink475.xml.rels><?xml version="1.0" encoding="UTF-8" standalone="yes"?>
<Relationships xmlns="http://schemas.openxmlformats.org/package/2006/relationships"><Relationship Id="rId1" Type="http://schemas.openxmlformats.org/officeDocument/2006/relationships/externalLinkPath" Target="file:///A:\My%20Documentsm\99\99&#49444;&#44228;\&#44277;&#51221;&#48324;\&#44060;&#54224;&#44592;&#44060;&#49888;.xls" TargetMode="External"/></Relationships>
</file>

<file path=xl/externalLinks/_rels/externalLink476.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4532;&#47196;&#51229;&#53944;/&#51648;&#54364;&#49688;&#48372;&#44053;&#44060;&#48156;/&#49352;%20&#54260;&#45908;/&#49444;&#44228;&#49436;/&#52509;&#44292;/&#44277;&#49324;&#48708;.xls" TargetMode="External"/></Relationships>
</file>

<file path=xl/externalLinks/_rels/externalLink477.xml.rels><?xml version="1.0" encoding="UTF-8" standalone="yes"?>
<Relationships xmlns="http://schemas.openxmlformats.org/package/2006/relationships"><Relationship Id="rId1" Type="http://schemas.openxmlformats.org/officeDocument/2006/relationships/externalLinkPath" Target="file:///\\&#44608;&#51652;&#50689;\&#52488;&#46321;&#54617;&#44368;\&#51648;&#50689;&#48277;&#49885;.xls" TargetMode="External"/></Relationships>
</file>

<file path=xl/externalLinks/_rels/externalLink478.xml.rels><?xml version="1.0" encoding="UTF-8" standalone="yes"?>
<Relationships xmlns="http://schemas.openxmlformats.org/package/2006/relationships"><Relationship Id="rId1" Type="http://schemas.openxmlformats.org/officeDocument/2006/relationships/externalLinkPath" Target="file:///\\&#52292;&#49849;&#50616;\&#48372;&#44256;&#49436;&#52572;&#51333;&#48516;\windows\TEMP\GNG\&#49436;&#50872;&#44288;&#47196;\dlatl\&#45824;&#51204;-1.XLS" TargetMode="External"/></Relationships>
</file>

<file path=xl/externalLinks/_rels/externalLink479.xml.rels><?xml version="1.0" encoding="UTF-8" standalone="yes"?>
<Relationships xmlns="http://schemas.openxmlformats.org/package/2006/relationships"><Relationship Id="rId1" Type="http://schemas.openxmlformats.org/officeDocument/2006/relationships/externalLinkPath" Target="file:///A:\&#51025;&#50857;&#53685;&#44228;\My%20Documents\2002&#45380;\&#45453;&#49688;&#49328;&#47932;&#50976;&#53685;&#44277;&#49324;\&#44221;&#47588;&#49884;&#49828;&#53596;\Chol98\DOWN\&#52712;&#49324;&#44592;&#44396;.XLS" TargetMode="External"/></Relationships>
</file>

<file path=xl/externalLinks/_rels/externalLink480.xml.rels><?xml version="1.0" encoding="UTF-8" standalone="yes"?>
<Relationships xmlns="http://schemas.openxmlformats.org/package/2006/relationships"><Relationship Id="rId1" Type="http://schemas.openxmlformats.org/officeDocument/2006/relationships/externalLinkPath" Target="file:///\\&#48124;&#44221;&#53468;\C\&#48124;&#44221;&#53468;\99&#49444;&#44228;\&#53580;&#45768;&#49828;&#51109;.XLS" TargetMode="External"/></Relationships>
</file>

<file path=xl/externalLinks/_rels/externalLink481.xml.rels><?xml version="1.0" encoding="UTF-8" standalone="yes"?>
<Relationships xmlns="http://schemas.openxmlformats.org/package/2006/relationships"><Relationship Id="rId1" Type="http://schemas.openxmlformats.org/officeDocument/2006/relationships/externalLinkPath" Target="file:///h:\DATA_BAK\HUDA\&#51204;&#46972;\&#51204;&#46972;&#48512;&#45824;.xls" TargetMode="External"/></Relationships>
</file>

<file path=xl/externalLinks/_rels/externalLink482.xml.rels><?xml version="1.0" encoding="UTF-8" standalone="yes"?>
<Relationships xmlns="http://schemas.openxmlformats.org/package/2006/relationships"><Relationship Id="rId1" Type="http://schemas.openxmlformats.org/officeDocument/2006/relationships/externalLinkPath" Target="/PROJECT/ELLWORD/98HABAN/518/NEAYUK.XLS" TargetMode="External"/></Relationships>
</file>

<file path=xl/externalLinks/_rels/externalLink483.xml.rels><?xml version="1.0" encoding="UTF-8" standalone="yes"?>
<Relationships xmlns="http://schemas.openxmlformats.org/package/2006/relationships"><Relationship Id="rId1" Type="http://schemas.openxmlformats.org/officeDocument/2006/relationships/externalLinkPath" Target="file:///\\toma\&#44277;&#50976;\9.&#52380;&#50504;&#51649;&#49328;&#47784;&#45944;&#54616;&#50864;&#49828;\Documents%20and%20Settings\Owner\My%20Documents\&#44204;&#51201;&#49892;\&#50724;&#49828;&#53944;&#47532;&#50500;\Documents%20and%20Settings\All%20Users\Documents\&#48512;&#49328;&#52636;&#45225;\&#50808;&#48512;&#49892;&#50808;&#44592;&#44204;&#51201;-&#51221;&#49328;.xls" TargetMode="External"/></Relationships>
</file>

<file path=xl/externalLinks/_rels/externalLink484.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4532;&#47196;&#51229;&#53944;/&#51648;&#54364;&#49688;&#48372;&#44053;&#44060;&#48156;/&#49352;%20&#54260;&#45908;/&#49444;&#44228;&#49436;/&#49688;&#50896;&#44277;/&#51216;&#49345;&#50577;&#49688;&#51109;.xls" TargetMode="External"/></Relationships>
</file>

<file path=xl/externalLinks/_rels/externalLink485.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486.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487.xml.rels><?xml version="1.0" encoding="UTF-8" standalone="yes"?>
<Relationships xmlns="http://schemas.openxmlformats.org/package/2006/relationships"><Relationship Id="rId1" Type="http://schemas.openxmlformats.org/officeDocument/2006/relationships/externalLinkPath" Target="file:///F:\My%20Documents\&#49888;&#46020;&#49884;&#49324;&#50629;&#48512;\&#49888;&#46020;&#49884;%20&#49324;&#50629;\&#49688;&#50896;oo&#51648;&#44396;\&#50857;&#50669;&#44277;&#49324;\&#51312;&#49324;&#49444;&#44228;&#50857;&#50669;\&#51473;&#50521;&#54637;&#50629;\&#49444;&#44228;&#49436;00_&#44592;&#48376;.xls" TargetMode="External"/></Relationships>
</file>

<file path=xl/externalLinks/_rels/externalLink488.xml.rels><?xml version="1.0" encoding="UTF-8" standalone="yes"?>
<Relationships xmlns="http://schemas.openxmlformats.org/package/2006/relationships"><Relationship Id="rId1" Type="http://schemas.openxmlformats.org/officeDocument/2006/relationships/externalLinkPath" Target="file:///\\Pc2\d\&#54889;&#49692;&#54620;%20&#51089;&#50629;&#49892;\02.&#49436;&#44053;&#44148;&#52629;\&#50556;&#51020;&#44256;&#50808;3&#44060;&#44368;\5&#50900;29&#51068;%20&#45225;&#54408;&#46020;&#49436;\&#49328;&#52636;&#51312;&#49436;&#48143;&#51665;&#44228;\&#44228;&#49328;&#49436;\&#50948;&#49373;&#49444;&#48708;.XLS" TargetMode="External"/></Relationships>
</file>

<file path=xl/externalLinks/_rels/externalLink489.xml.rels><?xml version="1.0" encoding="UTF-8" standalone="yes"?>
<Relationships xmlns="http://schemas.openxmlformats.org/package/2006/relationships"><Relationship Id="rId1" Type="http://schemas.openxmlformats.org/officeDocument/2006/relationships/externalLinkPath" Target="file:///\\HK21887\1129&#49892;&#49884;\Temp\&#44032;&#44201;&#48708;&#44368;-&#54805;&#49437;.xls" TargetMode="External"/></Relationships>
</file>

<file path=xl/externalLinks/_rels/externalLink490.xml.rels><?xml version="1.0" encoding="UTF-8" standalone="yes"?>
<Relationships xmlns="http://schemas.openxmlformats.org/package/2006/relationships"><Relationship Id="rId1" Type="http://schemas.openxmlformats.org/officeDocument/2006/relationships/externalLinkPath" Target="file:///\\&#50948;&#49688;&#51333;\C\&#51068;&#53552;\&#44592;&#53440;\&#45824;&#54868;&#50672;&#47549;\&#45824;&#54868;&#50500;&#54028;&#53944;(TOTAL).XLS" TargetMode="External"/></Relationships>
</file>

<file path=xl/externalLinks/_rels/externalLink491.xml.rels><?xml version="1.0" encoding="UTF-8" standalone="yes"?>
<Relationships xmlns="http://schemas.openxmlformats.org/package/2006/relationships"><Relationship Id="rId1" Type="http://schemas.openxmlformats.org/officeDocument/2006/relationships/externalLinkPath" Target="file:///\\&#51076;&#54788;&#50725;\2002&#45380;&#46020;&#51089;&#50629;\&#52572;&#52285;&#54840;\1.Work\2002&#44204;&#51201;&#51089;&#50629;\(02.06.27)&#50725;&#46041;&#50577;&#44417;&#51109;\6.&#53804;&#52272;\&#53664;&#47785;\(&#47588;&#51221;)&#49444;&#44228;&#49436;.xls" TargetMode="External"/></Relationships>
</file>

<file path=xl/externalLinks/_rels/externalLink492.xml.rels><?xml version="1.0" encoding="UTF-8" standalone="yes"?>
<Relationships xmlns="http://schemas.openxmlformats.org/package/2006/relationships"><Relationship Id="rId1" Type="http://schemas.openxmlformats.org/officeDocument/2006/relationships/externalLinkPath" Target="file:///\\Kwak\D\&#44204;&#51201;&#49436;\&#44396;&#52397;&#45209;&#52272;\&#48177;&#50516;\&#48177;&#50516;&#48708;&#49828;&#53440;A00171-1.xls" TargetMode="External"/></Relationships>
</file>

<file path=xl/externalLinks/_rels/externalLink493.xml.rels><?xml version="1.0" encoding="UTF-8" standalone="yes"?>
<Relationships xmlns="http://schemas.openxmlformats.org/package/2006/relationships"><Relationship Id="rId1" Type="http://schemas.openxmlformats.org/officeDocument/2006/relationships/externalLinkPath" Target="file:///J:\LOTUS\9605P\BB_C-BD\OUT\YES.XLS" TargetMode="External"/></Relationships>
</file>

<file path=xl/externalLinks/_rels/externalLink494.xml.rels><?xml version="1.0" encoding="UTF-8" standalone="yes"?>
<Relationships xmlns="http://schemas.openxmlformats.org/package/2006/relationships"><Relationship Id="rId1" Type="http://schemas.openxmlformats.org/officeDocument/2006/relationships/externalLinkPath" Target="file:///A:\Program%20Files\AutoCAD%20R14\&#49892;&#49884;\&#49569;&#46972;&#52488;&#46321;&#54617;&#44368;\&#45236;&#50669;&#49436;\&#49569;&#46972;&#52488;&#51473;&#54617;&#44368;(final).xls" TargetMode="External"/></Relationships>
</file>

<file path=xl/externalLinks/_rels/externalLink495.xml.rels><?xml version="1.0" encoding="UTF-8" standalone="yes"?>
<Relationships xmlns="http://schemas.openxmlformats.org/package/2006/relationships"><Relationship Id="rId1" Type="http://schemas.openxmlformats.org/officeDocument/2006/relationships/externalLinkPath" Target="file:///\\&#54861;&#47928;&#44592;\D\My%20Documents\esco.xls" TargetMode="External"/></Relationships>
</file>

<file path=xl/externalLinks/_rels/externalLink496.xml.rels><?xml version="1.0" encoding="UTF-8" standalone="yes"?>
<Relationships xmlns="http://schemas.openxmlformats.org/package/2006/relationships"><Relationship Id="rId1" Type="http://schemas.openxmlformats.org/officeDocument/2006/relationships/externalLinkPath" Target="file:///\\User001\sil97\SIL98(&#51312;&#51221;).xls" TargetMode="External"/></Relationships>
</file>

<file path=xl/externalLinks/_rels/externalLink497.xml.rels><?xml version="1.0" encoding="UTF-8" standalone="yes"?>
<Relationships xmlns="http://schemas.openxmlformats.org/package/2006/relationships"><Relationship Id="rId1" Type="http://schemas.openxmlformats.org/officeDocument/2006/relationships/externalLinkPath" Target="file:///\\Pc-01\c\WINDOWS\TEMP\&#51068;&#50948;&#45824;&#44032;&#47784;&#51020;.xls" TargetMode="External"/></Relationships>
</file>

<file path=xl/externalLinks/_rels/externalLink498.xml.rels><?xml version="1.0" encoding="UTF-8" standalone="yes"?>
<Relationships xmlns="http://schemas.openxmlformats.org/package/2006/relationships"><Relationship Id="rId1" Type="http://schemas.openxmlformats.org/officeDocument/2006/relationships/externalLinkPath" Target="file:///A:\&#49328;&#52636;&#49444;&#44228;\&#44277;&#49324;&#49436;&#49885;.XLS" TargetMode="External"/></Relationships>
</file>

<file path=xl/externalLinks/_rels/externalLink499.xml.rels><?xml version="1.0" encoding="UTF-8" standalone="yes"?>
<Relationships xmlns="http://schemas.openxmlformats.org/package/2006/relationships"><Relationship Id="rId1" Type="http://schemas.openxmlformats.org/officeDocument/2006/relationships/externalLinkPath" Target="file:///\\&#48149;&#49548;&#51109;&#45784;\&#47196;&#52972;%20&#46356;&#49828;&#53356;%20(c)\PORJECT-&#51089;&#50629;&#48169;\2002&#45380;\11&#50900;-&#49888;&#49688;&#46041;%20APT,&#54217;&#53469;&#50669;&#49324;\&#54217;&#53469;&#50669;&#49324;\&#44221;&#48512;&#49440;&#54217;&#53469;&#50669;&#49324;%20&#51613;&#52629;&#50640;&#46384;&#47480;%20&#53685;&#49888;&#49444;&#48708;%20&#49888;&#49444;%20&#44592;&#53440;&#44277;&#49324;\&#49688;&#47049;&#48143;&#45800;&#44032;&#49328;&#52636;&#49436;\&#45236;&#50669;&#49436;(&#51061;&#49328;&#50669;&#49324;-&#53685;&#49888;).xls" TargetMode="External"/></Relationships>
</file>

<file path=xl/externalLinks/_rels/externalLink500.xml.rels><?xml version="1.0" encoding="UTF-8" standalone="yes"?>
<Relationships xmlns="http://schemas.openxmlformats.org/package/2006/relationships"><Relationship Id="rId1" Type="http://schemas.openxmlformats.org/officeDocument/2006/relationships/externalLinkPath" Target="file:///\\Park\&#47196;&#52972;%20&#46356;&#49828;&#53356;%20(D)\&#51452;&#44277;&#44204;&#51201;&#44592;&#51456;\&#51068;&#50948;&#45824;&#44032;&#53952;\&#54633;&#49457;&#49688;&#51648;&#52285;&#54840;_&#47588;&#53356;&#47196;1_&#48516;&#50577;_&#47700;&#45684;&#50620;(&#52572;&#51333;)_2008&#45380;_03&#50900;_&#49688;&#51221;&#54616;&#44592;_08.04.01.xls" TargetMode="External"/></Relationships>
</file>

<file path=xl/externalLinks/_rels/externalLink501.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lim\&#48148;&#53461;%20&#54868;&#47732;\&#51064;&#44592;&#44732;\&#44397;&#46020;&#44288;&#47144;\&#44305;&#51452;&#44397;&#46020;&#44288;&#47144;\&#47924;&#51221;&#51204;\Documents%20and%20Settings\user\My%20Documents\&#51064;&#44592;&#51088;&#47308;\&#51068;&#48152;&#44277;&#49324;&#44288;&#47144;\&#50864;&#49328;&#46041;&#48372;&#54665;&#46041;.XLS" TargetMode="External"/></Relationships>
</file>

<file path=xl/externalLinks/_rels/externalLink502.xml.rels><?xml version="1.0" encoding="UTF-8" standalone="yes"?>
<Relationships xmlns="http://schemas.openxmlformats.org/package/2006/relationships"><Relationship Id="rId1" Type="http://schemas.openxmlformats.org/officeDocument/2006/relationships/externalLinkPath" Target="file:///\\Pc-01\c\DWG2004\&#53664;&#49437;\&#44221;&#49328;&#51088;&#46041;&#52264;&#44256;&#46321;&#54617;&#44368;\&#45236;&#50669;&#49436;\&#49444;&#44228;&#44049;&#51648;.xls" TargetMode="External"/></Relationships>
</file>

<file path=xl/externalLinks/_rels/externalLink503.xml.rels><?xml version="1.0" encoding="UTF-8" standalone="yes"?>
<Relationships xmlns="http://schemas.openxmlformats.org/package/2006/relationships"><Relationship Id="rId1" Type="http://schemas.openxmlformats.org/officeDocument/2006/relationships/externalLinkPath" Target="file:///F:\&#49436;&#49345;&#44592;\&#48372;&#47161;&#54788;&#51109;\&#46020;&#44553;&#45236;&#50669;&#49436;\2&#52264;&#49444;&#44228;&#48320;&#44221;(0508&#50900;)\My%20Documents\&#50689;&#51452;&#49884;&#44288;&#45236;%20&#50864;&#54924;&#46020;&#47196;\&#50689;&#51452;&#50864;&#54924;&#46020;&#47196;\&#50689;&#51452;&#46020;&#47196;100.xls" TargetMode="External"/></Relationships>
</file>

<file path=xl/externalLinks/_rels/externalLink504.xml.rels><?xml version="1.0" encoding="UTF-8" standalone="yes"?>
<Relationships xmlns="http://schemas.openxmlformats.org/package/2006/relationships"><Relationship Id="rId1" Type="http://schemas.openxmlformats.org/officeDocument/2006/relationships/externalLinkPath" Target="file:///\\1997040\C&#46300;&#46972;&#51060;&#48652;\My%20Documents\Khdata99\&#44288;&#47532;&#52397;\&#49436;&#50872;\&#44053;&#48320;&#48513;&#47196;\My%20Documents\KHDATA\&#54620;&#44397;&#51204;&#47141;\&#49888;&#49457;&#45224;-&#44552;&#44257;\&#49888;&#49457;&#45224;&#53804;&#52272;&#45236;&#50669;(1&#48264;&#45236;&#50669;)(2)\KHDATA\&#44288;&#47532;&#52397;\&#50896;&#45224;-&#50872;&#51652;\&#50896;&#45224;&#50872;&#51652;&#45209;&#52272;&#45236;&#50669;(99.4.13%20&#48512;&#49328;&#52397;).xls" TargetMode="External"/></Relationships>
</file>

<file path=xl/externalLinks/_rels/externalLink505.xml.rels><?xml version="1.0" encoding="UTF-8" standalone="yes"?>
<Relationships xmlns="http://schemas.openxmlformats.org/package/2006/relationships"><Relationship Id="rId1" Type="http://schemas.openxmlformats.org/officeDocument/2006/relationships/externalLinkPath" Target="file:///\\&#44277;&#49437;\c\WINDOWS\&#48148;&#53461;%20&#54868;&#47732;\&#49444;&#44228;&#46020;&#49324;\1.&#50684;&#51109;&#51648;&#44396;\&#50684;&#51109;&#51648;&#44396;%20&#49444;&#44228;&#50696;&#49328;&#49436;.xls" TargetMode="External"/></Relationships>
</file>

<file path=xl/externalLinks/_rels/externalLink506.xml.rels><?xml version="1.0" encoding="UTF-8" standalone="yes"?>
<Relationships xmlns="http://schemas.openxmlformats.org/package/2006/relationships"><Relationship Id="rId1" Type="http://schemas.openxmlformats.org/officeDocument/2006/relationships/externalLinkPath" Target="/PROJECT/ELLWORD/98HABAN/WONJU-BO/&#50896;&#51452;&#48373;~1.XLS" TargetMode="External"/></Relationships>
</file>

<file path=xl/externalLinks/_rels/externalLink507.xml.rels><?xml version="1.0" encoding="UTF-8" standalone="yes"?>
<Relationships xmlns="http://schemas.openxmlformats.org/package/2006/relationships"><Relationship Id="rId1" Type="http://schemas.openxmlformats.org/officeDocument/2006/relationships/externalLinkPath" Target="file:///\\&#51060;&#51221;&#54872;\&#44277;&#47924;(&#51060;&#51221;&#54872;)\&#50976;%20&#51116;&#44600;\&#49444;&#44228;&#48320;&#44221;\&#44032;&#45909;&#44160;&#53664;\&#50668;&#52380;.XLS" TargetMode="External"/></Relationships>
</file>

<file path=xl/externalLinks/_rels/externalLink508.xml.rels><?xml version="1.0" encoding="UTF-8" standalone="yes"?>
<Relationships xmlns="http://schemas.openxmlformats.org/package/2006/relationships"><Relationship Id="rId1" Type="http://schemas.openxmlformats.org/officeDocument/2006/relationships/externalLinkPath" Target="file:///\\toma\&#44277;&#50976;\10.&#48376;&#49324;&#44204;&#51201;&#51089;&#50629;\2004%20&#44204;&#51201;&#44148;\10-2.CJ&#44256;&#49549;&#52384;&#46020;&#54392;&#46300;\&#51064;&#52380;&#44277;&#54637;\&#45824;&#47548;%20&#51452;&#53469;&#51204;&#49884;&#44288;%2060&#54217;&#54805;%20&#44060;&#48372;&#49688;&#44277;&#49324;-&#50724;&#47532;.XLS" TargetMode="External"/></Relationships>
</file>

<file path=xl/externalLinks/_rels/externalLink50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510.xml.rels><?xml version="1.0" encoding="UTF-8" standalone="yes"?>
<Relationships xmlns="http://schemas.openxmlformats.org/package/2006/relationships"><Relationship Id="rId1" Type="http://schemas.openxmlformats.org/officeDocument/2006/relationships/externalLinkPath" Target="file:///\\Doc-svr\&#50689;&#50629;&#48376;&#48512;\Documents%20and%20Settings\CDSView\My%20Documents\&#48155;&#51008;%20&#54028;&#51068;\&#45824;&#47548;%20&#51452;&#53469;&#51204;&#49884;&#44288;%2060&#54217;&#54805;%20&#44060;&#48372;&#49688;&#44277;&#49324;-&#50724;&#47532;.XLS" TargetMode="External"/></Relationships>
</file>

<file path=xl/externalLinks/_rels/externalLink511.xml.rels><?xml version="1.0" encoding="UTF-8" standalone="yes"?>
<Relationships xmlns="http://schemas.openxmlformats.org/package/2006/relationships"><Relationship Id="rId1" Type="http://schemas.openxmlformats.org/officeDocument/2006/relationships/externalLinkPath" Target="file:///\\&#54861;&#47928;&#44592;\D\&#51088;&#47308;&#51665;\&#51068;&#48152;&#51088;&#47308;\&#44032;&#47196;&#46321;\&#53552;&#45328;&#45236;&#50669;&#52509;&#44292;.xls" TargetMode="External"/></Relationships>
</file>

<file path=xl/externalLinks/_rels/externalLink512.xml.rels><?xml version="1.0" encoding="UTF-8" standalone="yes"?>
<Relationships xmlns="http://schemas.openxmlformats.org/package/2006/relationships"><Relationship Id="rId1" Type="http://schemas.openxmlformats.org/officeDocument/2006/relationships/externalLinkPath" Target="file:///\\&#48149;&#49548;&#51109;&#45784;\&#47196;&#52972;%20&#46356;&#49828;&#53356;%20(c)\PORJECT-&#51089;&#50629;&#48169;\2002&#45380;\11&#50900;-&#49888;&#49688;&#46041;%20APT,&#54217;&#53469;&#50669;&#49324;\&#54217;&#53469;&#50669;&#49324;\&#44221;&#48512;&#49440;&#54217;&#53469;&#50669;&#49324;%20&#51613;&#52629;&#50640;&#46384;&#47480;%20&#53685;&#49888;&#49444;&#48708;%20&#49888;&#49444;%20&#44592;&#53440;&#44277;&#49324;\&#49688;&#47049;&#48143;&#45800;&#44032;&#49328;&#52636;&#49436;\&#45432;&#51228;&#54840;&#51089;&#50629;&#48169;\2002\7&#50900;\&#52384;&#46020;&#44221;&#50689;&#50672;&#49688;&#50896;\ss\&#45236;&#50669;&#49436;(&#51061;&#49328;&#50669;&#49324;-&#53685;&#49888;).xls" TargetMode="External"/></Relationships>
</file>

<file path=xl/externalLinks/_rels/externalLink513.xml.rels><?xml version="1.0" encoding="UTF-8" standalone="yes"?>
<Relationships xmlns="http://schemas.openxmlformats.org/package/2006/relationships"><Relationship Id="rId1" Type="http://schemas.openxmlformats.org/officeDocument/2006/relationships/externalLinkPath" Target="file:///\\&#48149;&#54861;&#44540;\C\2000&#52572;&#50980;&#47925;&#50629;&#47924;&#54260;&#45908;\&#51068;&#48152;&#50629;&#47924;\99&#49444;&#44228;&#51032;&#47280;&#45236;&#50669;\&#44277;&#49324;&#48708;99-10.xls" TargetMode="External"/></Relationships>
</file>

<file path=xl/externalLinks/_rels/externalLink514.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Documents%20and%20Settings\&#51060;&#51456;&#49688;.LEEJUNSU\My%20Documents\&#50756;&#46020;&#51021;\&#50756;&#46020;&#44400;&#52397;&#51312;&#44221;&#44277;&#49324;\&#50612;&#52492;&#48124;&#49549;&#51204;&#49884;&#44288;&#44148;&#47549;&#44277;&#49324;\&#45824;&#50976;&#54840;&#50504;&#46020;&#47196;\&#44148;&#52629;&#44277;&#49324;\&#54889;&#44036;&#52384;&#46020;&#44148;&#45328;&#47785;\&#54889;&#44036;&#52384;&#46020;\&#54889;&#44036;(&#52509;&#44292;&#48516;).xls" TargetMode="External"/></Relationships>
</file>

<file path=xl/externalLinks/_rels/externalLink515.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48149;&#55148;&#49440;\&#52384;&#47560;&#49328;&#54788;&#51109;\&#48156;&#51452;&#52376;\&#47924;&#50504;&#44060;&#50836;.xls" TargetMode="External"/></Relationships>
</file>

<file path=xl/externalLinks/_rels/externalLink516.xml.rels><?xml version="1.0" encoding="UTF-8" standalone="yes"?>
<Relationships xmlns="http://schemas.openxmlformats.org/package/2006/relationships"><Relationship Id="rId1" Type="http://schemas.openxmlformats.org/officeDocument/2006/relationships/externalLinkPath" Target="file:///\\toma\&#44277;&#50976;\9.&#52380;&#50504;&#51649;&#49328;&#47784;&#45944;&#54616;&#50864;&#49828;\Documents%20and%20Settings\Owner\My%20Documents\&#44204;&#51201;&#49892;\&#50724;&#49828;&#53944;&#47532;&#50500;\Documents%20and%20Settings\All%20Users\Documents\&#48512;&#49328;&#52636;&#45225;\&#45824;&#47548;%20&#51452;&#53469;&#51204;&#49884;&#44288;%2060&#54217;&#54805;%20&#44060;&#48372;&#49688;&#44277;&#49324;-&#50724;&#47532;.XLS" TargetMode="External"/></Relationships>
</file>

<file path=xl/externalLinks/_rels/externalLink517.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44264;&#51312;&#51088;&#47308;.XLS" TargetMode="External"/></Relationships>
</file>

<file path=xl/externalLinks/_rels/externalLink518.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49892;&#54665;&#45824;&#48708;.XLS" TargetMode="External"/></Relationships>
</file>

<file path=xl/externalLinks/_rels/externalLink519.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44277;&#51333;&#45824;&#48708;.XLS" TargetMode="External"/></Relationships>
</file>

<file path=xl/externalLinks/_rels/externalLink520.xml.rels><?xml version="1.0" encoding="UTF-8" standalone="yes"?>
<Relationships xmlns="http://schemas.openxmlformats.org/package/2006/relationships"><Relationship Id="rId1" Type="http://schemas.openxmlformats.org/officeDocument/2006/relationships/externalLinkPath" Target="file:///\\User024\c\&#44256;\WIN95\&#48148;&#53461;%20&#54868;&#47732;\&#51064;&#49324;&#44288;~1.XLS" TargetMode="External"/></Relationships>
</file>

<file path=xl/externalLinks/_rels/externalLink521.xml.rels><?xml version="1.0" encoding="UTF-8" standalone="yes"?>
<Relationships xmlns="http://schemas.openxmlformats.org/package/2006/relationships"><Relationship Id="rId1" Type="http://schemas.openxmlformats.org/officeDocument/2006/relationships/externalLinkPath" Target="file:///\\1988075\&#44277;&#50976;\moonsan\hwp\My%20Documents\esco.xls" TargetMode="External"/></Relationships>
</file>

<file path=xl/externalLinks/_rels/externalLink522.xml.rels><?xml version="1.0" encoding="UTF-8" standalone="yes"?>
<Relationships xmlns="http://schemas.openxmlformats.org/package/2006/relationships"><Relationship Id="rId1" Type="http://schemas.openxmlformats.org/officeDocument/2006/relationships/externalLinkPath" Target="file:///F:\&#51077;&#52272;&#45236;&#50669;\&#44368;&#54616;&#51312;&#47532;\&#44368;&#54616;&#51312;&#47532;.XLS" TargetMode="External"/></Relationships>
</file>

<file path=xl/externalLinks/_rels/externalLink523.xml.rels><?xml version="1.0" encoding="UTF-8" standalone="yes"?>
<Relationships xmlns="http://schemas.openxmlformats.org/package/2006/relationships"><Relationship Id="rId1" Type="http://schemas.openxmlformats.org/officeDocument/2006/relationships/externalLinkPath" Target="file:///\\Cals21\c\ESC_DATA\Escalation\DATA\B_&#44592;&#44228;&#44221;&#48708;\98_&#44592;&#44228;&#44221;&#48708;.xls" TargetMode="External"/></Relationships>
</file>

<file path=xl/externalLinks/_rels/externalLink524.xml.rels><?xml version="1.0" encoding="UTF-8" standalone="yes"?>
<Relationships xmlns="http://schemas.openxmlformats.org/package/2006/relationships"><Relationship Id="rId1" Type="http://schemas.openxmlformats.org/officeDocument/2006/relationships/externalLinkPath" Target="file:///\\&#50980;&#49437;&#50980;\C\My%20Documents\MR%20CH\&#48512;&#54616;&#44228;&#49328;\&#48512;&#52380;&#49892;&#49884;&#48729;&#52629;&#50676;.xls" TargetMode="External"/></Relationships>
</file>

<file path=xl/externalLinks/_rels/externalLink525.xml.rels><?xml version="1.0" encoding="UTF-8" standalone="yes"?>
<Relationships xmlns="http://schemas.openxmlformats.org/package/2006/relationships"><Relationship Id="rId1" Type="http://schemas.openxmlformats.org/officeDocument/2006/relationships/externalLinkPath" Target="file:///A:\&#54620;&#51068;.xls" TargetMode="External"/></Relationships>
</file>

<file path=xl/externalLinks/_rels/externalLink526.xml.rels><?xml version="1.0" encoding="UTF-8" standalone="yes"?>
<Relationships xmlns="http://schemas.openxmlformats.org/package/2006/relationships"><Relationship Id="rId1" Type="http://schemas.openxmlformats.org/officeDocument/2006/relationships/externalLinkPath" Target="file:///A:\&#54620;&#54000;.XLS" TargetMode="External"/></Relationships>
</file>

<file path=xl/externalLinks/_rels/externalLink527.xml.rels><?xml version="1.0" encoding="UTF-8" standalone="yes"?>
<Relationships xmlns="http://schemas.openxmlformats.org/package/2006/relationships"><Relationship Id="rId1" Type="http://schemas.openxmlformats.org/officeDocument/2006/relationships/externalLinkPath" Target="file:///\\Yj209895\inchon\9th\&#50724;&#44256;&#44036;&#44277;&#47928;\&#51665;&#54665;&#50896;&#44032;(&#48372;&#44256;).xls" TargetMode="External"/></Relationships>
</file>

<file path=xl/externalLinks/_rels/externalLink528.xml.rels><?xml version="1.0" encoding="UTF-8" standalone="yes"?>
<Relationships xmlns="http://schemas.openxmlformats.org/package/2006/relationships"><Relationship Id="rId1" Type="http://schemas.openxmlformats.org/officeDocument/2006/relationships/externalLinkPath" Target="file:///\\Pc3\d\dwg\&#46041;&#48169;\&#48512;&#54616;&#44228;&#49328;\FAN&#49440;&#51221;.XLS" TargetMode="External"/></Relationships>
</file>

<file path=xl/externalLinks/_rels/externalLink529.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54616;&#54217;1(&#44221;&#47532;&#51221;&#47532;)/&#49464;&#48512;&#49444;&#44228;/&#51088;&#47308;/&#51116;&#47308;/&#50857;&#49688;&#47196;/&#54736;&#44592;.xls" TargetMode="External"/></Relationships>
</file>

<file path=xl/externalLinks/_rels/externalLink530.xml.rels><?xml version="1.0" encoding="UTF-8" standalone="yes"?>
<Relationships xmlns="http://schemas.openxmlformats.org/package/2006/relationships"><Relationship Id="rId1" Type="http://schemas.openxmlformats.org/officeDocument/2006/relationships/externalLinkPath" Target="/2007&#45380;/8.%20&#44204;&#51201;&#49436;&#50756;&#47308;/&#46020;&#50896;&#50500;&#49328;&#54788;&#51109;/My%20Document/&#51060;&#53468;&#46041;/&#49548;&#50556;/98&#44277;&#51221;2.xls" TargetMode="External"/></Relationships>
</file>

<file path=xl/externalLinks/_rels/externalLink531.xml.rels><?xml version="1.0" encoding="UTF-8" standalone="yes"?>
<Relationships xmlns="http://schemas.openxmlformats.org/package/2006/relationships"><Relationship Id="rId1" Type="http://schemas.openxmlformats.org/officeDocument/2006/relationships/externalLinkPath" Target="file:///\\&#49340;&#55141;&#49436;&#48260;\&#49340;&#55141;&#49436;&#48260;\Users\&#49436;&#51068;&#51060;\Documents\&#52572;&#44540;&#49444;&#44228;&#49436;\&#54252;&#54637;&#44397;&#46020;&#49444;&#44228;&#49436;\&#44053;&#46041;&#53552;&#45328;&#48169;&#51116;&#49884;&#49444;&#49444;&#44228;&#49436;(&#51228;&#48376;)\&#44305;&#51452;\&#48149;&#49345;&#49688;\&#49345;&#49688;\&#48149;&#49345;&#49688;\&#48149;&#49345;&#49688;\&#49444;&#44228;&#49436;\&#50868;&#54665;&#51228;&#54620;&#54364;&#51648;.xls" TargetMode="External"/></Relationships>
</file>

<file path=xl/externalLinks/_rels/externalLink532.xml.rels><?xml version="1.0" encoding="UTF-8" standalone="yes"?>
<Relationships xmlns="http://schemas.openxmlformats.org/package/2006/relationships"><Relationship Id="rId1" Type="http://schemas.openxmlformats.org/officeDocument/2006/relationships/externalLinkPath" Target="file:///\\&#51064;&#51652;&#49688;\&#47196;&#52972;%20&#46356;&#49828;&#53356;%20(d)\2001&#45380;&#44221;&#50896;\7,&#44221;&#50896;(&#44288;&#47532;&#48512;)\WIN95\&#48148;&#53461;%20&#54868;&#47732;\My%20Documents\&#50672;&#49845;.xls" TargetMode="External"/></Relationships>
</file>

<file path=xl/externalLinks/_rels/externalLink533.xml.rels><?xml version="1.0" encoding="UTF-8" standalone="yes"?>
<Relationships xmlns="http://schemas.openxmlformats.org/package/2006/relationships"><Relationship Id="rId1" Type="http://schemas.openxmlformats.org/officeDocument/2006/relationships/externalLinkPath" Target="file:///\\H1775\c\ESTI96\&#44053;&#51652;&#51109;&#55141;\&#54980;&#45796;&#45236;&#50669;.XLS" TargetMode="External"/></Relationships>
</file>

<file path=xl/externalLinks/_rels/externalLink534.xml.rels><?xml version="1.0" encoding="UTF-8" standalone="yes"?>
<Relationships xmlns="http://schemas.openxmlformats.org/package/2006/relationships"><Relationship Id="rId1" Type="http://schemas.openxmlformats.org/officeDocument/2006/relationships/externalLinkPath" Target="file:///\\&#49436;&#44148;&#53469;\%23pjt\windows\TEMP\&#45812;&#48176;&#53448;&#52712;&#44592;&#44228;&#44277;&#49324;&#45236;&#50669;&#49436;.xls" TargetMode="External"/></Relationships>
</file>

<file path=xl/externalLinks/_rels/externalLink535.xml.rels><?xml version="1.0" encoding="UTF-8" standalone="yes"?>
<Relationships xmlns="http://schemas.openxmlformats.org/package/2006/relationships"><Relationship Id="rId1" Type="http://schemas.openxmlformats.org/officeDocument/2006/relationships/externalLinkPath" Target="file:///F:\Documents%20and%20Settings\Owner\&#48148;&#53461;%20&#54868;&#47732;\&#50668;&#51032;&#46020;&#48373;&#51648;&#49468;&#53552;&#49436;&#50872;&#49884;&#44228;&#50557;&#49900;&#49324;\&#44228;&#50557;&#49900;&#49324;&#51032;&#47280;\01%20&#44148;&#52629;\2001&#45380;&#44221;&#50896;\7,&#44221;&#50896;(&#44288;&#47532;&#48512;)\WIN95\&#48148;&#53461;%20&#54868;&#47732;\My%20Documents\&#50672;&#49845;.xls" TargetMode="External"/></Relationships>
</file>

<file path=xl/externalLinks/_rels/externalLink536.xml.rels><?xml version="1.0" encoding="UTF-8" standalone="yes"?>
<Relationships xmlns="http://schemas.openxmlformats.org/package/2006/relationships"><Relationship Id="rId1" Type="http://schemas.openxmlformats.org/officeDocument/2006/relationships/externalLinkPath" Target="file:///\\CSH\&#44032;&#51256;&#44032;&#49464;&#50836;\OFFICE%20&#50577;&#49885;\N&#36035;&#63963;-&#32887;.xls" TargetMode="External"/></Relationships>
</file>

<file path=xl/externalLinks/_rels/externalLink537.xml.rels><?xml version="1.0" encoding="UTF-8" standalone="yes"?>
<Relationships xmlns="http://schemas.openxmlformats.org/package/2006/relationships"><Relationship Id="rId1" Type="http://schemas.openxmlformats.org/officeDocument/2006/relationships/externalLinkPath" Target="file:///\\&#49436;&#51221;&#44592;\my%20documents\&#45236;&#50669;&#49436;sample\K-SET1.xls" TargetMode="External"/></Relationships>
</file>

<file path=xl/externalLinks/_rels/externalLink538.xml.rels><?xml version="1.0" encoding="UTF-8" standalone="yes"?>
<Relationships xmlns="http://schemas.openxmlformats.org/package/2006/relationships"><Relationship Id="rId1" Type="http://schemas.openxmlformats.org/officeDocument/2006/relationships/externalLinkPath" Target="file:///\\&#49436;&#48260;\D\esco\&#50528;&#44221;&#48177;&#54868;&#51216;\&#44221;&#51228;&#49457;(&#48512;&#54616;&#50984;&#48729;&#52629;).xls" TargetMode="External"/></Relationships>
</file>

<file path=xl/externalLinks/_rels/externalLink539.xml.rels><?xml version="1.0" encoding="UTF-8" standalone="yes"?>
<Relationships xmlns="http://schemas.openxmlformats.org/package/2006/relationships"><Relationship Id="rId1" Type="http://schemas.openxmlformats.org/officeDocument/2006/relationships/externalLinkPath" Target="file:///\\&#51060;&#51116;&#49457;\SUB%20(D)\My%20Documents\N-gate\&#45236;&#50669;&#50808;.xls" TargetMode="External"/></Relationships>
</file>

<file path=xl/externalLinks/_rels/externalLink540.xml.rels><?xml version="1.0" encoding="UTF-8" standalone="yes"?>
<Relationships xmlns="http://schemas.openxmlformats.org/package/2006/relationships"><Relationship Id="rId1" Type="http://schemas.openxmlformats.org/officeDocument/2006/relationships/externalLinkPath" Target="file:///A:\han\WONMI.XLS" TargetMode="External"/></Relationships>
</file>

<file path=xl/externalLinks/_rels/externalLink541.xml.rels><?xml version="1.0" encoding="UTF-8" standalone="yes"?>
<Relationships xmlns="http://schemas.openxmlformats.org/package/2006/relationships"><Relationship Id="rId1" Type="http://schemas.openxmlformats.org/officeDocument/2006/relationships/externalLinkPath" Target="file:///\\&#50577;&#47749;&#49885;\02&#45380;&#46020;\BBS\design\&#46041;&#44053;\&#46041;&#44053;&#44148;&#52629;\&#46041;&#44053;&#44148;&#52629;.xls" TargetMode="External"/></Relationships>
</file>

<file path=xl/externalLinks/_rels/externalLink542.xml.rels><?xml version="1.0" encoding="UTF-8" standalone="yes"?>
<Relationships xmlns="http://schemas.openxmlformats.org/package/2006/relationships"><Relationship Id="rId1" Type="http://schemas.openxmlformats.org/officeDocument/2006/relationships/externalLinkPath" Target="/&#49444;&#44228;/95&#45380;&#49444;&#48320;/&#49444;&#44228;&#494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수량산출서 갑지"/>
      <sheetName val="수량산출서 속지"/>
      <sheetName val="토공 갑지"/>
      <sheetName val="토공 입적표"/>
      <sheetName val="토적집계"/>
      <sheetName val="토-2(변)"/>
      <sheetName val="토-3(변)"/>
      <sheetName val="토-8(변)"/>
      <sheetName val="교량공 갑지"/>
      <sheetName val="마장교 갑지"/>
      <sheetName val="마장교 토공,기초공"/>
      <sheetName val="마장교 구체공"/>
      <sheetName val="상촌고가 갑지"/>
      <sheetName val="상촌고가 토공,기초공"/>
      <sheetName val="상촌고가 구체공"/>
      <sheetName val="상촌고가 상부공"/>
      <sheetName val="터널공 갑지"/>
      <sheetName val="1) NATM 터널"/>
      <sheetName val="2) 사갱 NATM 터널"/>
      <sheetName val="3) 개착식 터널"/>
      <sheetName val="라이닝수량산출서"/>
      <sheetName val="개착토공 입적표"/>
      <sheetName val="터널토적집계"/>
      <sheetName val="터1-2(변)"/>
      <sheetName val="부대공 갑지"/>
      <sheetName val="가시설수량산출서"/>
      <sheetName val="가시설정산-수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성남)"/>
      <sheetName val="BID"/>
      <sheetName val="Sheet17"/>
      <sheetName val="조도계산서 (도서)"/>
      <sheetName val="MOTOR"/>
      <sheetName val="재집"/>
      <sheetName val="직재"/>
      <sheetName val="다이꾸"/>
      <sheetName val="4.전기"/>
      <sheetName val="품셈기준"/>
      <sheetName val="정부노임단가"/>
      <sheetName val="Macro1"/>
      <sheetName val="#REF"/>
      <sheetName val="자재단가비교표"/>
      <sheetName val="SUNGNAM1"/>
      <sheetName val="명단원자료(이전)"/>
      <sheetName val="L-type"/>
      <sheetName val="인사자료총집계"/>
      <sheetName val="단면 (2)"/>
      <sheetName val="일위대가"/>
      <sheetName val="LOPCALC"/>
      <sheetName val="정렬"/>
      <sheetName val="공문"/>
      <sheetName val="중기사용료"/>
      <sheetName val="조명시설"/>
      <sheetName val="매립"/>
      <sheetName val="2F 회의실견적(5_14 일대)"/>
      <sheetName val="단가비교표"/>
      <sheetName val="ITEM"/>
      <sheetName val="1공구(을)"/>
      <sheetName val="식(단가)"/>
      <sheetName val="WORK"/>
      <sheetName val="단"/>
      <sheetName val="중기일위대가"/>
      <sheetName val="부하LOAD"/>
      <sheetName val="부하계산서"/>
      <sheetName val="연부97-1"/>
      <sheetName val="조도계산서_(도서)"/>
      <sheetName val="2F_회의실견적(5_14_일대)"/>
      <sheetName val="4_전기"/>
      <sheetName val="0226"/>
      <sheetName val="금액내역서"/>
      <sheetName val="공통(20-91)"/>
      <sheetName val="3련 BOX"/>
      <sheetName val="DATA"/>
      <sheetName val="주식"/>
      <sheetName val="Sheet1 (2)"/>
      <sheetName val="CTEMCOST"/>
      <sheetName val="갑지1"/>
      <sheetName val="세부분류"/>
      <sheetName val="분류등록"/>
      <sheetName val="BOX"/>
      <sheetName val="단가산출1"/>
      <sheetName val="단가산출2"/>
      <sheetName val="일위대가목차"/>
      <sheetName val="ⴭⴭⴭⴭ"/>
      <sheetName val="N賃率-職"/>
      <sheetName val="손익분석"/>
      <sheetName val="EP0618"/>
      <sheetName val="노무비"/>
      <sheetName val="wall"/>
      <sheetName val="청주(철골발주의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부하(성남)"/>
      <sheetName val="조도계산서 (도서)"/>
      <sheetName val="품셈기준"/>
      <sheetName val="SD"/>
      <sheetName val="재집"/>
      <sheetName val="직재"/>
      <sheetName val="조도계산서_(도서)"/>
      <sheetName val="2F 회의실견적(5_14 일대)"/>
      <sheetName val="중기일위대가"/>
      <sheetName val="현장지지물물량"/>
      <sheetName val="Sheet17"/>
      <sheetName val="CTEMCOST"/>
      <sheetName val="J直材4"/>
      <sheetName val="단"/>
      <sheetName val="세부분류"/>
      <sheetName val="분류등록"/>
      <sheetName val="설산1.나"/>
      <sheetName val="본사S"/>
      <sheetName val="매립"/>
      <sheetName val="내역서"/>
      <sheetName val="인사자료총집계"/>
      <sheetName val="을"/>
      <sheetName val="L-type"/>
      <sheetName val="노임단가"/>
      <sheetName val="자재단가"/>
      <sheetName val="찍기"/>
      <sheetName val="D-3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 val="ITEM"/>
      <sheetName val="건축내역"/>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25">
          <cell r="I25">
            <v>18629</v>
          </cell>
          <cell r="J25">
            <v>6892</v>
          </cell>
          <cell r="K25">
            <v>2311</v>
          </cell>
        </row>
      </sheetData>
      <sheetData sheetId="45"/>
      <sheetData sheetId="46"/>
      <sheetData sheetId="47"/>
      <sheetData sheetId="48" refreshError="1"/>
      <sheetData sheetId="4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내역"/>
      <sheetName val="내역서"/>
      <sheetName val="2F 회의실견적(5_14 일대)"/>
    </sheetNames>
    <sheetDataSet>
      <sheetData sheetId="0" refreshError="1"/>
      <sheetData sheetId="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NGUAGE"/>
      <sheetName val="PART_DISCOUNT"/>
      <sheetName val="전체"/>
      <sheetName val="7470 MSP Matrix"/>
      <sheetName val="7270 MSC"/>
      <sheetName val="CATEGORY_DISCOUNT"/>
    </sheetNames>
    <sheetDataSet>
      <sheetData sheetId="0">
        <row r="40">
          <cell r="B40" t="str">
            <v>Shelves and Switching Fabric</v>
          </cell>
        </row>
        <row r="41">
          <cell r="B41" t="str">
            <v>Control and Service Cards</v>
          </cell>
        </row>
        <row r="42">
          <cell r="B42" t="str">
            <v>Interface and Application Cards</v>
          </cell>
        </row>
        <row r="43">
          <cell r="B43" t="str">
            <v>Panels &amp; Cables &amp; Connectors</v>
          </cell>
        </row>
        <row r="44">
          <cell r="B44" t="str">
            <v>Miscellaneous</v>
          </cell>
        </row>
      </sheetData>
      <sheetData sheetId="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표세부명세"/>
      <sheetName val="은행"/>
      <sheetName val="양식"/>
      <sheetName val="총괄"/>
      <sheetName val="가리봉pro"/>
      <sheetName val="복합pro"/>
      <sheetName val="연립pro"/>
      <sheetName val="부산1pro"/>
      <sheetName val="경상집계"/>
      <sheetName val="경상총괄"/>
      <sheetName val="수지총괄"/>
      <sheetName val="수지집계"/>
      <sheetName val="양도손익"/>
      <sheetName val="양도손익총괄"/>
      <sheetName val="양도수지집계"/>
      <sheetName val="양도수지총괄"/>
      <sheetName val="부산2pro"/>
      <sheetName val="석관pro"/>
      <sheetName val="수원pro"/>
      <sheetName val="은행pro"/>
      <sheetName val="잠원PRO"/>
      <sheetName val="홍은pro"/>
      <sheetName val="원주pro"/>
      <sheetName val="이천pro"/>
      <sheetName val="창현pro"/>
      <sheetName val="춘천pro"/>
      <sheetName val="오남2차pro"/>
      <sheetName val="창신PRO"/>
      <sheetName val="서곡PRO"/>
      <sheetName val="연성pro"/>
      <sheetName val="팔달pro"/>
      <sheetName val="병점PRO"/>
      <sheetName val="잠원"/>
      <sheetName val="가리봉동"/>
      <sheetName val="석관"/>
      <sheetName val="홍은"/>
      <sheetName val="이천"/>
      <sheetName val="부산"/>
      <sheetName val="부산2"/>
      <sheetName val="창현"/>
      <sheetName val="수원"/>
      <sheetName val="자금추정"/>
      <sheetName val="콘도손익"/>
      <sheetName val="장림"/>
      <sheetName val="장림전제"/>
      <sheetName val="Sheet2"/>
      <sheetName val="Sheet3"/>
      <sheetName val="공문"/>
      <sheetName val="공통가설"/>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01"/>
      <sheetName val="입찰안"/>
      <sheetName val="C-A(취합)파리"/>
      <sheetName val="노임이"/>
      <sheetName val="첨부1"/>
      <sheetName val="간접"/>
      <sheetName val="집계표"/>
      <sheetName val="손익분석"/>
      <sheetName val="수입"/>
      <sheetName val="관로내역원"/>
      <sheetName val="SUMMARY"/>
      <sheetName val="PAINT"/>
      <sheetName val="손익"/>
      <sheetName val="현금흐름"/>
      <sheetName val="COL"/>
      <sheetName val="A4288"/>
      <sheetName val="CTEMCOST"/>
      <sheetName val="ELECTRIC"/>
      <sheetName val="자바라1"/>
      <sheetName val="SG"/>
      <sheetName val="수정시산표"/>
      <sheetName val="주택"/>
      <sheetName val="주택(백만원)"/>
      <sheetName val="손익기01"/>
      <sheetName val="Sheet1"/>
      <sheetName val="동선(을)"/>
      <sheetName val="신공항A-9(원가수정)"/>
      <sheetName val="KUNGDEVI"/>
      <sheetName val="전계가"/>
      <sheetName val="원가계산서"/>
      <sheetName val="금액내역서"/>
      <sheetName val="인사자료총집계"/>
      <sheetName val="그래프"/>
      <sheetName val="GDP"/>
      <sheetName val="5Traffic1"/>
      <sheetName val="부문인원3"/>
      <sheetName val="설계내역서"/>
      <sheetName val="실행내역"/>
      <sheetName val="예가표"/>
      <sheetName val="시멘트"/>
      <sheetName val="공사개요"/>
      <sheetName val="현장관리비"/>
      <sheetName val="내역"/>
      <sheetName val="감독1130"/>
      <sheetName val="bm(CIcable)"/>
      <sheetName val="공사비집계"/>
      <sheetName val="CC Down load 0716"/>
      <sheetName val="화물2팀"/>
      <sheetName val="변경실행(2차) "/>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금융"/>
      <sheetName val="결재인"/>
      <sheetName val="단가"/>
      <sheetName val="SCHEDULE"/>
      <sheetName val="노임단가"/>
      <sheetName val="982월원안"/>
      <sheetName val="내역서"/>
      <sheetName val="DATA"/>
      <sheetName val="실적공사"/>
      <sheetName val="APT"/>
      <sheetName val="나.출고"/>
      <sheetName val="나.입고"/>
      <sheetName val="8월차잔"/>
      <sheetName val="유동성사채"/>
      <sheetName val="3계정별(고속)"/>
      <sheetName val="고속"/>
      <sheetName val="고속목표"/>
      <sheetName val="09년인건비(고속)"/>
      <sheetName val="3계정별(자동주유기)"/>
      <sheetName val="자동주유기"/>
      <sheetName val="자동주유목표"/>
      <sheetName val="고속합산"/>
      <sheetName val="고속합산목표"/>
      <sheetName val="3계정별(속리산)"/>
      <sheetName val="속리산"/>
      <sheetName val="속리산목표"/>
      <sheetName val="09년 인건비(속리산)"/>
      <sheetName val="고속속리산"/>
      <sheetName val="고속속리산목표"/>
      <sheetName val="직행"/>
      <sheetName val="직행목표"/>
      <sheetName val="합산"/>
      <sheetName val="합산목표"/>
      <sheetName val="속리산제외"/>
      <sheetName val="속리산제외목표"/>
      <sheetName val="09년월별예산(운송)"/>
      <sheetName val="합산목표(감가+57.5)"/>
      <sheetName val="업무처리전"/>
      <sheetName val="견적의뢰"/>
      <sheetName val="공통부대관리"/>
      <sheetName val="예정(3)"/>
      <sheetName val="원가(통신)"/>
      <sheetName val="호프"/>
      <sheetName val="산근"/>
      <sheetName val="여흥"/>
      <sheetName val="감가상각"/>
      <sheetName val="공통비총괄표"/>
      <sheetName val="JUCKEYK"/>
      <sheetName val="Variables"/>
      <sheetName val="  한국 AMP ASP-23 판매가격  "/>
      <sheetName val="제조원가 원단위 분석"/>
      <sheetName val="종합표양식(품의 &amp; 입고)_2"/>
      <sheetName val="상각스케쥴(조정)"/>
      <sheetName val="총괄내역서"/>
      <sheetName val="금융비용"/>
      <sheetName val="woo(mac)"/>
      <sheetName val="노무비"/>
      <sheetName val="TR제작사양"/>
      <sheetName val="#REF"/>
      <sheetName val="기성청구 공문"/>
      <sheetName val="IW-LIST"/>
      <sheetName val="갑지(추정)"/>
      <sheetName val="b_balju (2)"/>
      <sheetName val="b_gunmul"/>
      <sheetName val="ABUT수량-A1"/>
      <sheetName val="장기대여금1"/>
      <sheetName val="중기조종사 단위단가"/>
      <sheetName val="화의-현금흐름"/>
      <sheetName val="6PILE  (돌출)"/>
      <sheetName val="기계경비(시간당)"/>
      <sheetName val="램머"/>
      <sheetName val="유림골조"/>
      <sheetName val="방배동내역(리라)"/>
      <sheetName val="2연암거"/>
      <sheetName val="경사수로집계표"/>
      <sheetName val="경사수로"/>
      <sheetName val="진입교량"/>
      <sheetName val="원가관리 (동월대비)"/>
      <sheetName val="요약"/>
      <sheetName val="45,46"/>
      <sheetName val="익월수주전망"/>
      <sheetName val="980731"/>
      <sheetName val="광곡세부내역"/>
      <sheetName val="S&amp;R"/>
      <sheetName val="시산표(매출조정전)"/>
      <sheetName val="93"/>
      <sheetName val="동원(3)"/>
      <sheetName val="토목검측서"/>
      <sheetName val="2-2.매출분석"/>
      <sheetName val="RECIMAKE"/>
      <sheetName val="A-100전제"/>
      <sheetName val="몰드시스템 리스트"/>
      <sheetName val="정비손익"/>
      <sheetName val="200"/>
      <sheetName val="Calen"/>
      <sheetName val="표지"/>
      <sheetName val="설비원가"/>
      <sheetName val="MIJIBI"/>
      <sheetName val="입찰내역서"/>
      <sheetName val="영동(D)"/>
      <sheetName val="수주현황2월"/>
      <sheetName val="기본DATA"/>
      <sheetName val="Borrower"/>
      <sheetName val="MIBK원단위"/>
      <sheetName val="Proposal"/>
      <sheetName val="7 (2)"/>
      <sheetName val="역T형"/>
      <sheetName val="중요02월25일"/>
      <sheetName val="정산표"/>
      <sheetName val="월말명세0912"/>
      <sheetName val="11.외화채무증권(AFS,HTM)08"/>
      <sheetName val="Hedge09"/>
      <sheetName val="13.감액TEST_08"/>
      <sheetName val="해외채권"/>
      <sheetName val="BS09"/>
      <sheetName val="단가추이"/>
      <sheetName val="경유량추이"/>
      <sheetName val="단가산출"/>
      <sheetName val="일위대가표"/>
      <sheetName val="Sheet1 (2)"/>
      <sheetName val="조명시설"/>
      <sheetName val="SIL98"/>
      <sheetName val="합천내역"/>
      <sheetName val="전기단가조사서"/>
      <sheetName val="실행철강하도"/>
      <sheetName val="추가예산"/>
      <sheetName val="적용건축"/>
      <sheetName val="RE9604"/>
      <sheetName val="평가제외"/>
      <sheetName val="SM1-09"/>
      <sheetName val="SM2-09"/>
      <sheetName val="BD-09"/>
      <sheetName val="12년 CF(9월)"/>
      <sheetName val="Sheet13"/>
      <sheetName val="Sheet14"/>
      <sheetName val="SO416"/>
      <sheetName val="개발비자산성검토"/>
      <sheetName val="가공MH"/>
      <sheetName val="08년(Form1)"/>
      <sheetName val="1_종합손익(도급)"/>
      <sheetName val="1_종합손익(주택,개발)"/>
      <sheetName val="2_실행예산"/>
      <sheetName val="2_2과부족"/>
      <sheetName val="2_3원가절감"/>
      <sheetName val="8_외주비집행현황"/>
      <sheetName val="9_자재비"/>
      <sheetName val="10_현장집행"/>
      <sheetName val="3_추가원가"/>
      <sheetName val="3_추가원가_(2)"/>
      <sheetName val="4_사전공사"/>
      <sheetName val="5_추정공사비"/>
      <sheetName val="6_금융비용"/>
      <sheetName val="7_공사비집행현황(총괄)"/>
      <sheetName val="11_1생산성"/>
      <sheetName val="11_2인원산출"/>
      <sheetName val="13월별BS"/>
      <sheetName val="집행내역"/>
      <sheetName val="A-4"/>
      <sheetName val="부하계산서"/>
      <sheetName val="37개월"/>
      <sheetName val="주형"/>
      <sheetName val="sum1 (2)"/>
      <sheetName val="적격"/>
      <sheetName val="총내역서"/>
      <sheetName val="재료"/>
      <sheetName val="하수급견적대비"/>
      <sheetName val="재고현황"/>
      <sheetName val="CC_Down_load_0716"/>
      <sheetName val="변경실행(2차)_"/>
      <sheetName val="나_출고"/>
      <sheetName val="나_입고"/>
      <sheetName val="09년_인건비(속리산)"/>
      <sheetName val="합산목표(감가+57_5)"/>
      <sheetName val="기성청구_공문"/>
      <sheetName val="발행제기"/>
      <sheetName val="2.대외공문"/>
      <sheetName val="97년추정손익계산서"/>
      <sheetName val="表21 净利润调节表"/>
      <sheetName val="점수계산1-2"/>
      <sheetName val="일위대가"/>
      <sheetName val="대비표"/>
      <sheetName val="골조시행"/>
      <sheetName val="업무연락"/>
      <sheetName val="Ethylene"/>
      <sheetName val="월별매출"/>
      <sheetName val="ChlorAlkali"/>
      <sheetName val="VXXXXXXX"/>
      <sheetName val="지점장"/>
      <sheetName val="부서코드표"/>
      <sheetName val="자재단가"/>
      <sheetName val="2.총괄표"/>
      <sheetName val="LinerWt"/>
      <sheetName val="물량표"/>
      <sheetName val="CAUDIT"/>
      <sheetName val="미드수량"/>
      <sheetName val="참조"/>
      <sheetName val="DATE"/>
      <sheetName val="D-623D"/>
      <sheetName val="BQMPALOC"/>
      <sheetName val="현장지지물물량"/>
      <sheetName val="세부내역서"/>
      <sheetName val="손익현황"/>
      <sheetName val="현황CODE"/>
      <sheetName val="Total"/>
      <sheetName val="단가표"/>
      <sheetName val="XZLC004_PART2"/>
      <sheetName val="XZLC003_PART1"/>
      <sheetName val="조경"/>
      <sheetName val="입찰보고"/>
      <sheetName val="Project Brief"/>
      <sheetName val="물량표(신)"/>
      <sheetName val="대공종"/>
      <sheetName val="3.바닥판설계"/>
      <sheetName val="산출근거"/>
      <sheetName val="일위(토목)"/>
      <sheetName val="단가(반정3교-원주)"/>
      <sheetName val="원가계산하도"/>
      <sheetName val="입찰내역 발주처 양식"/>
      <sheetName val="_x0018__x0000_"/>
      <sheetName val=""/>
      <sheetName val="실행간접비용"/>
      <sheetName val="품셈TABLE"/>
      <sheetName val="slipsumpR"/>
      <sheetName val="참조시트"/>
      <sheetName val="Y-WORK"/>
      <sheetName val="CC16-내역서"/>
      <sheetName val="품셈표"/>
      <sheetName val="갑근세납세필증명원"/>
      <sheetName val="cp-e1"/>
      <sheetName val="건축내역"/>
      <sheetName val="ADR"/>
      <sheetName val="신공"/>
      <sheetName val="INPUT"/>
      <sheetName val="TRE TABLE"/>
      <sheetName val="C3"/>
      <sheetName val="504전기실 동부하-L"/>
      <sheetName val="Sheet15"/>
      <sheetName val="Sheet9"/>
      <sheetName val="DUT-BAT1"/>
      <sheetName val="슬래브"/>
      <sheetName val="월별수입"/>
      <sheetName val="차수"/>
      <sheetName val="담보"/>
      <sheetName val="1유리"/>
      <sheetName val="예적금"/>
      <sheetName val="월별손익"/>
      <sheetName val="매출"/>
      <sheetName val="비가동-20"/>
      <sheetName val="완제품3"/>
      <sheetName val="2.주요계수총괄"/>
      <sheetName val="현금"/>
      <sheetName val="회사정보"/>
      <sheetName val="BEST"/>
      <sheetName val="통장출금액"/>
      <sheetName val="카메라"/>
      <sheetName val="실적"/>
      <sheetName val="설계명세서"/>
      <sheetName val="전신환매도율"/>
      <sheetName val="경비"/>
      <sheetName val="입출재고현황 (2)"/>
      <sheetName val="자금추ȕ"/>
      <sheetName val="찍기"/>
      <sheetName val="단가일람"/>
      <sheetName val="단위량당중기"/>
      <sheetName val="수량집계표(舊)"/>
      <sheetName val="단면 (2)"/>
      <sheetName val="교각계산"/>
      <sheetName val="동절기투입(자재)"/>
      <sheetName val="부속동"/>
      <sheetName val="GAEYO"/>
      <sheetName val="05년말(건재)"/>
      <sheetName val="물량표S"/>
      <sheetName val="내역표지"/>
      <sheetName val="철골공사"/>
      <sheetName val="구성비"/>
      <sheetName val="자금운용계획표"/>
      <sheetName val="MEMORY"/>
      <sheetName val="공사비증감"/>
      <sheetName val="내역(한신APT)"/>
      <sheetName val="주현(해보)"/>
      <sheetName val="주현(영광)"/>
      <sheetName val="연돌일위집계"/>
      <sheetName val="P.M 별"/>
      <sheetName val="한강운반비"/>
      <sheetName val="0001new"/>
      <sheetName val="품목"/>
      <sheetName val="PIPE"/>
      <sheetName val="FLANGE"/>
      <sheetName val="VALVE"/>
      <sheetName val="건축공사실행"/>
      <sheetName val="공통비(전체)"/>
      <sheetName val="토목공사"/>
      <sheetName val="새공통(96임금인상기준)"/>
      <sheetName val="비교1"/>
      <sheetName val="유림총괄"/>
      <sheetName val="부대공"/>
      <sheetName val="원가서"/>
      <sheetName val="국내총괄"/>
      <sheetName val="특판제외"/>
      <sheetName val="건축원가"/>
      <sheetName val="5사남"/>
      <sheetName val="020114"/>
      <sheetName val="0111월"/>
      <sheetName val="양식3"/>
      <sheetName val="퇴충"/>
      <sheetName val="요약PL"/>
      <sheetName val="FAB"/>
      <sheetName val="수지"/>
      <sheetName val="시화점실행"/>
      <sheetName val="설치원가"/>
      <sheetName val="감가상각비"/>
      <sheetName val="BAND(200)"/>
      <sheetName val="OUTER AREA(겹침없음)"/>
      <sheetName val="EG-09"/>
      <sheetName val="M3산출"/>
      <sheetName val="EL 표면적"/>
      <sheetName val="양식(직판용)"/>
      <sheetName val="部署名"/>
      <sheetName val="車両別燃費及び油類単価"/>
      <sheetName val="1_종합손익(도급)1"/>
      <sheetName val="推移グラフ"/>
      <sheetName val="조정내역"/>
      <sheetName val="Year"/>
      <sheetName val="인원계획-미화"/>
      <sheetName val="Prices"/>
      <sheetName val="CF6"/>
      <sheetName val="FRQ"/>
      <sheetName val="기준"/>
      <sheetName val="전도품의"/>
      <sheetName val="YES-T"/>
      <sheetName val="BOX-1510"/>
      <sheetName val="A"/>
      <sheetName val="Training"/>
      <sheetName val="Facility Information"/>
      <sheetName val="General"/>
      <sheetName val="Instructions"/>
      <sheetName val="People"/>
      <sheetName val="Quality"/>
      <sheetName val="Risk"/>
      <sheetName val="주차"/>
      <sheetName val="경비2내역"/>
      <sheetName val="Sheet4"/>
      <sheetName val="시산표"/>
      <sheetName val="월별예산"/>
      <sheetName val="목록"/>
      <sheetName val="중기"/>
      <sheetName val="직재"/>
      <sheetName val="PAD TR보호대기초"/>
      <sheetName val="HANDHOLE(2)"/>
      <sheetName val="가로등기초"/>
      <sheetName val="음료실행"/>
      <sheetName val="건축2"/>
      <sheetName val="일위(PN)"/>
      <sheetName val="1.본사계정별"/>
      <sheetName val="FB25JN"/>
      <sheetName val="22철거수량"/>
      <sheetName val="분전함신설"/>
      <sheetName val="접지1종"/>
      <sheetName val="_x0018_?"/>
      <sheetName val="_x005f_x0018__x005f_x0000_"/>
      <sheetName val="도"/>
      <sheetName val="의정부문예회관변경내역"/>
      <sheetName val="공사내역"/>
      <sheetName val="1. 시공측량"/>
      <sheetName val="자재목록"/>
      <sheetName val="정부노임단가"/>
      <sheetName val="1_종합손익(도급)2"/>
      <sheetName val="1_종합손익(주택,개발)1"/>
      <sheetName val="2_실행예산1"/>
      <sheetName val="2_2과부족1"/>
      <sheetName val="2_3원가절감1"/>
      <sheetName val="8_외주비집행현황1"/>
      <sheetName val="9_자재비1"/>
      <sheetName val="10_현장집행1"/>
      <sheetName val="3_추가원가1"/>
      <sheetName val="3_추가원가_(2)1"/>
      <sheetName val="4_사전공사1"/>
      <sheetName val="5_추정공사비1"/>
      <sheetName val="6_금융비용1"/>
      <sheetName val="7_공사비집행현황(총괄)1"/>
      <sheetName val="11_1생산성1"/>
      <sheetName val="11_2인원산출1"/>
      <sheetName val="변경실행(2차)_1"/>
      <sheetName val="CC_Down_load_07161"/>
      <sheetName val="나_출고1"/>
      <sheetName val="나_입고1"/>
      <sheetName val="__한국_AMP_ASP-23_판매가격__"/>
      <sheetName val="09년_인건비(속리산)1"/>
      <sheetName val="합산목표(감가+57_5)1"/>
      <sheetName val="제조원가_원단위_분석"/>
      <sheetName val="종합표양식(품의_&amp;_입고)_2"/>
      <sheetName val="원가관리_(동월대비)"/>
      <sheetName val="b_balju_(2)"/>
      <sheetName val="2-2_매출분석"/>
      <sheetName val="몰드시스템_리스트"/>
      <sheetName val="11_외화채무증권(AFS,HTM)08"/>
      <sheetName val="13_감액TEST_08"/>
      <sheetName val="7_(2)"/>
      <sheetName val="12년_CF(9월)"/>
      <sheetName val="중기조종사_단위단가"/>
      <sheetName val="6PILE__(돌출)"/>
      <sheetName val="기성청구_공문1"/>
      <sheetName val="Sheet1_(2)"/>
      <sheetName val="2_대외공문"/>
      <sheetName val="表21_净利润调节表"/>
      <sheetName val="sum1_(2)"/>
      <sheetName val="3_바닥판설계"/>
      <sheetName val="504전기실_동부하-L"/>
      <sheetName val="2_총괄표"/>
      <sheetName val="OUTER_AREA(겹침없음)"/>
      <sheetName val="EL_표면적"/>
      <sheetName val="주행"/>
      <sheetName val="KAM설비"/>
      <sheetName val="변동인원"/>
      <sheetName val="1_종합손익(도급)3"/>
      <sheetName val="1_종합손익(주택,개발)2"/>
      <sheetName val="2_실행예산2"/>
      <sheetName val="2_2과부족2"/>
      <sheetName val="2_3원가절감2"/>
      <sheetName val="8_외주비집행현황2"/>
      <sheetName val="9_자재비2"/>
      <sheetName val="10_현장집행2"/>
      <sheetName val="3_추가원가2"/>
      <sheetName val="3_추가원가_(2)2"/>
      <sheetName val="4_사전공사2"/>
      <sheetName val="5_추정공사비2"/>
      <sheetName val="6_금융비용2"/>
      <sheetName val="7_공사비집행현황(총괄)2"/>
      <sheetName val="11_1생산성2"/>
      <sheetName val="11_2인원산출2"/>
      <sheetName val="변경실행(2차)_2"/>
      <sheetName val="CC_Down_load_07162"/>
      <sheetName val="나_출고2"/>
      <sheetName val="나_입고2"/>
      <sheetName val="09년_인건비(속리산)2"/>
      <sheetName val="합산목표(감가+57_5)2"/>
      <sheetName val="__한국_AMP_ASP-23_판매가격__1"/>
      <sheetName val="제조원가_원단위_분석1"/>
      <sheetName val="설산1.나"/>
      <sheetName val="본사S"/>
      <sheetName val="P-산#1-1(WOWA1)"/>
      <sheetName val="터파기및재료"/>
      <sheetName val="3본사"/>
      <sheetName val="98지급계획"/>
      <sheetName val="납부내역총괄표 (수정)"/>
      <sheetName val="종합표양식(품의_&amp;_입고)_21"/>
      <sheetName val="원가관리_(동월대비)1"/>
      <sheetName val="b_balju_(2)1"/>
      <sheetName val="2-2_매출분석1"/>
      <sheetName val="몰드시스템_리스트1"/>
      <sheetName val="11_외화채무증권(AFS,HTM)081"/>
      <sheetName val="13_감액TEST_081"/>
      <sheetName val="7_(2)1"/>
      <sheetName val="12년_CF(9월)1"/>
      <sheetName val="중기조종사_단위단가1"/>
      <sheetName val="6PILE__(돌출)1"/>
      <sheetName val="기성청구_공문2"/>
      <sheetName val="Sheet1_(2)1"/>
      <sheetName val="2_대외공문1"/>
      <sheetName val="表21_净利润调节表1"/>
      <sheetName val="sum1_(2)1"/>
      <sheetName val="3_바닥판설계1"/>
      <sheetName val="504전기실_동부하-L1"/>
      <sheetName val="2_총괄표1"/>
      <sheetName val="OUTER_AREA(겹침없음)1"/>
      <sheetName val="EL_표면적1"/>
      <sheetName val="P_M_별"/>
      <sheetName val="대구경북"/>
      <sheetName val="월별손익현황"/>
      <sheetName val="서울서부"/>
      <sheetName val="부산경남"/>
      <sheetName val="서울동부"/>
      <sheetName val="인천경기"/>
      <sheetName val="중부본부"/>
      <sheetName val="호남본부"/>
      <sheetName val="15년"/>
      <sheetName val="16년"/>
      <sheetName val="Sheet5"/>
      <sheetName val="Cover"/>
      <sheetName val="목차"/>
      <sheetName val="기본원칙"/>
      <sheetName val="예산전제"/>
      <sheetName val="전사 PL"/>
      <sheetName val="자금 제외 PL"/>
      <sheetName val="자금 PL"/>
      <sheetName val="전사 BS"/>
      <sheetName val="자금 제외 BS"/>
      <sheetName val="자금 BS"/>
      <sheetName val="BS 계정 설명"/>
      <sheetName val=" Cash Flow(전사)"/>
      <sheetName val=" Cash Flow(자금제외)"/>
      <sheetName val=" Cash Flow(자금)"/>
      <sheetName val="ROIC "/>
      <sheetName val="인력계획"/>
      <sheetName val="인건비 명세"/>
      <sheetName val="판관비 명세"/>
      <sheetName val="배부판관비내역"/>
      <sheetName val="OH Cost경비(내역)"/>
      <sheetName val="OH Cost경비(배부기준)"/>
      <sheetName val="기타수지&amp;특별손익 명세"/>
      <sheetName val="전사공통손익"/>
      <sheetName val="투자성경비"/>
      <sheetName val="자금계획(장단기차입금)"/>
      <sheetName val="자금계획(순지급이자)"/>
      <sheetName val="투자계획"/>
      <sheetName val="고정자산증감내역"/>
      <sheetName val="조직도"/>
      <sheetName val="9710"/>
      <sheetName val="물량"/>
      <sheetName val="노임"/>
      <sheetName val="전사_PL"/>
      <sheetName val="자금_제외_PL"/>
      <sheetName val="자금_PL"/>
      <sheetName val="전사_BS"/>
      <sheetName val="자금_제외_BS"/>
      <sheetName val="자금_BS"/>
      <sheetName val="BS_계정_설명"/>
      <sheetName val="_Cash_Flow(전사)"/>
      <sheetName val="_Cash_Flow(자금제외)"/>
      <sheetName val="_Cash_Flow(자금)"/>
      <sheetName val="ROIC_"/>
      <sheetName val="인건비_명세"/>
      <sheetName val="판관비_명세"/>
      <sheetName val="OH_Cost경비(내역)"/>
      <sheetName val="OH_Cost경비(배부기준)"/>
      <sheetName val="기타수지&amp;특별손익_명세"/>
      <sheetName val="01_02월_성과급"/>
      <sheetName val="Process List"/>
      <sheetName val="설비등록목록"/>
      <sheetName val="생산직"/>
      <sheetName val="집계확인"/>
      <sheetName val="선수금"/>
      <sheetName val="Sheet11"/>
      <sheetName val="PVM#10"/>
      <sheetName val="재공품"/>
      <sheetName val="제시 손익계산서"/>
      <sheetName val="제시PL(최종)"/>
      <sheetName val="업무연락 (2)"/>
      <sheetName val="제시대차대조표"/>
      <sheetName val="M_7회차 담금_계획"/>
      <sheetName val="통합손익(TGIF)"/>
      <sheetName val="통합손익"/>
      <sheetName val="저속"/>
      <sheetName val="01.02월 성과급"/>
      <sheetName val="발생집계"/>
      <sheetName val="96PAYC"/>
      <sheetName val="뒤차축소"/>
      <sheetName val="09~10년 매출계획"/>
      <sheetName val="??"/>
      <sheetName val="97 사업추정(WEKI)"/>
      <sheetName val="Sound9월"/>
      <sheetName val="_x005f_x0000__x005f_x0000_"/>
      <sheetName val="96월별PL"/>
      <sheetName val="팀별 실적"/>
      <sheetName val="팀별 실적 (환산)"/>
      <sheetName val="손익(11)_수출포함"/>
      <sheetName val="예산대실적"/>
      <sheetName val="품종별월계"/>
      <sheetName val="출입자명단"/>
      <sheetName val="989월실행"/>
      <sheetName val="환산TB"/>
      <sheetName val="6월 공정외주"/>
      <sheetName val="공정단가계약"/>
      <sheetName val="병"/>
      <sheetName val="64061000"/>
      <sheetName val="钢板差异"/>
      <sheetName val="시험연구비상각"/>
      <sheetName val="외화"/>
      <sheetName val="Tong hop"/>
      <sheetName val="MarketData"/>
      <sheetName val="Definitions"/>
      <sheetName val="95.1.1이후취득자산(숨기기상태)"/>
      <sheetName val="RV미수수익보정"/>
      <sheetName val="불균등-거치외(미수)"/>
      <sheetName val="불균등-TOP(선수)"/>
      <sheetName val="법인구분"/>
      <sheetName val="기초코드"/>
      <sheetName val="1.MDF1공장"/>
      <sheetName val="제1호"/>
      <sheetName val="차액보증"/>
      <sheetName val="原価センタ"/>
      <sheetName val="Data Validation"/>
      <sheetName val="설계명세서(선로)"/>
      <sheetName val="상가지급현황"/>
      <sheetName val="수량산출"/>
      <sheetName val="근거 및 가정"/>
      <sheetName val="2 카드채권(대출포함)"/>
      <sheetName val="위탁매매_1103"/>
      <sheetName val="자기매매_1103"/>
      <sheetName val="위탁매매_1109"/>
      <sheetName val="자기매매_1109"/>
      <sheetName val="_x005f_x0018_"/>
      <sheetName val="1.차입금"/>
      <sheetName val="choose"/>
      <sheetName val="기초"/>
      <sheetName val="재무상태표"/>
      <sheetName val="본문"/>
      <sheetName val="전체철근집계"/>
      <sheetName val="118.세금과공과"/>
      <sheetName val="수선비"/>
      <sheetName val="FILE1"/>
      <sheetName val="FILE2"/>
      <sheetName val="6-5공구원본"/>
      <sheetName val="부대시행1"/>
      <sheetName val="부대시행1 (2)"/>
      <sheetName val="부대시행2"/>
      <sheetName val="부대토공"/>
      <sheetName val="부대철콘"/>
      <sheetName val="부대토공실"/>
      <sheetName val="부대철콘실"/>
      <sheetName val="Sheet8"/>
      <sheetName val="95하U$가격"/>
      <sheetName val="3.6.2남양주택배"/>
      <sheetName val="ETC"/>
      <sheetName val="Back Data 1"/>
      <sheetName val="Manual"/>
      <sheetName val="__"/>
      <sheetName val="슬래԰"/>
      <sheetName val="슬래"/>
      <sheetName val="슬래렀"/>
      <sheetName val="슬래㰀"/>
      <sheetName val="총괄표"/>
      <sheetName val="슬래밀"/>
      <sheetName val="선급비용"/>
      <sheetName val="접대비"/>
      <sheetName val="해외 기술훈련비 (합계)"/>
      <sheetName val="최소가치(간편)-회계"/>
      <sheetName val="회사제시"/>
      <sheetName val="125PIECE"/>
      <sheetName val="소총괄표"/>
      <sheetName val="아파트연면적비율(참고1)"/>
      <sheetName val="1월 예산"/>
      <sheetName val="슬래　"/>
      <sheetName val="슬래尀"/>
      <sheetName val="슬래⠀"/>
      <sheetName val="슬래"/>
      <sheetName val="슬래堌"/>
      <sheetName val="수종별수량 (2)"/>
      <sheetName val="구간별수량"/>
      <sheetName val="전선 및 전선관"/>
      <sheetName val="연습"/>
      <sheetName val="슬래䰀"/>
      <sheetName val="슬래簀"/>
      <sheetName val="슬래퀀"/>
      <sheetName val="슬래뀀"/>
      <sheetName val="슬래瀀"/>
      <sheetName val="슬래鰀"/>
      <sheetName val="BD%_70s"/>
      <sheetName val="11월"/>
      <sheetName val="특외대"/>
      <sheetName val=" 견적서"/>
      <sheetName val="0101시산표"/>
      <sheetName val="oct"/>
      <sheetName val="sep"/>
      <sheetName val="미지급금"/>
      <sheetName val="선급금"/>
      <sheetName val="aug"/>
      <sheetName val="단기차입금"/>
      <sheetName val="외화보통예금"/>
      <sheetName val="외회외상매입금"/>
      <sheetName val="외화외상매출금"/>
      <sheetName val="장기차입금"/>
      <sheetName val="기초정보"/>
      <sheetName val="노동부"/>
      <sheetName val="#1) 투자 구분"/>
      <sheetName val="일위대가(계측기설치)"/>
      <sheetName val="부하(성남)"/>
      <sheetName val="배수공"/>
      <sheetName val="공사비예산서(토목분)"/>
      <sheetName val="개산공사비"/>
      <sheetName val="선평원내역"/>
      <sheetName val="기둥(원형)"/>
      <sheetName val="판가반영"/>
      <sheetName val="BID"/>
      <sheetName val="식재품셈"/>
      <sheetName val="감액총괄표"/>
      <sheetName val="9GNG운반"/>
      <sheetName val="Master"/>
      <sheetName val="Macro1"/>
      <sheetName val="설문 평가"/>
      <sheetName val="Weekly Progress(계장)"/>
      <sheetName val="수량산출내역1115"/>
      <sheetName val="약품공급2"/>
      <sheetName val="명단원자료(이전)"/>
      <sheetName val="화전내"/>
      <sheetName val="견적"/>
      <sheetName val="RAW"/>
      <sheetName val="공사비_NDE"/>
      <sheetName val="도급예산내역서봉투"/>
      <sheetName val="공사원가계산서"/>
      <sheetName val="설계산출표지"/>
      <sheetName val="도급예산내역서총괄표"/>
      <sheetName val="을부담운반비"/>
      <sheetName val="운반비산출"/>
      <sheetName val="청천내"/>
      <sheetName val="현장경비"/>
      <sheetName val="데이타"/>
      <sheetName val="세금자료"/>
      <sheetName val="1_종합손익(도급)4"/>
      <sheetName val="1_종합손익(주택,개발)3"/>
      <sheetName val="2_실행예산3"/>
      <sheetName val="2_2과부족3"/>
      <sheetName val="2_3원가절감3"/>
      <sheetName val="8_외주비집행현황3"/>
      <sheetName val="9_자재비3"/>
      <sheetName val="10_현장집행3"/>
      <sheetName val="3_추가원가3"/>
      <sheetName val="3_추가원가_(2)3"/>
      <sheetName val="4_사전공사3"/>
      <sheetName val="5_추정공사비3"/>
      <sheetName val="6_금융비용3"/>
      <sheetName val="7_공사비집행현황(총괄)3"/>
      <sheetName val="11_1생산성3"/>
      <sheetName val="11_2인원산출3"/>
      <sheetName val="CC_Down_load_07163"/>
      <sheetName val="변경실행(2차)_3"/>
      <sheetName val="나_출고3"/>
      <sheetName val="나_입고3"/>
      <sheetName val="09년_인건비(속리산)3"/>
      <sheetName val="합산목표(감가+57_5)3"/>
      <sheetName val="b_balju_(2)2"/>
      <sheetName val="__한국_AMP_ASP-23_판매가격__2"/>
      <sheetName val="중기조종사_단위단가2"/>
      <sheetName val="6PILE__(돌출)2"/>
      <sheetName val="기성청구_공문3"/>
      <sheetName val="2_주요계수총괄"/>
      <sheetName val="제조원가_원단위_분석2"/>
      <sheetName val="종합표양식(품의_&amp;_입고)_22"/>
      <sheetName val="원가관리_(동월대비)2"/>
      <sheetName val="7_(2)2"/>
      <sheetName val="2-2_매출분석2"/>
      <sheetName val="몰드시스템_리스트2"/>
      <sheetName val="sum1_(2)2"/>
      <sheetName val="11_외화채무증권(AFS,HTM)082"/>
      <sheetName val="13_감액TEST_082"/>
      <sheetName val="Sheet1_(2)2"/>
      <sheetName val="3_바닥판설계2"/>
      <sheetName val="2_총괄표2"/>
      <sheetName val="입찰내역_발주처_양식"/>
      <sheetName val="12년_CF(9월)2"/>
      <sheetName val="Project_Brief"/>
      <sheetName val="表21_净利润调节表2"/>
      <sheetName val="입출재고현황_(2)"/>
      <sheetName val="2_대외공문2"/>
      <sheetName val="TRE_TABLE"/>
      <sheetName val="504전기실_동부하-L2"/>
      <sheetName val="OUTER_AREA(겹침없음)2"/>
      <sheetName val="EL_표면적2"/>
      <sheetName val="P_M_별1"/>
      <sheetName val="단면_(2)"/>
      <sheetName val="1_본사계정별"/>
      <sheetName val="전사_PL1"/>
      <sheetName val="자금_제외_PL1"/>
      <sheetName val="자금_PL1"/>
      <sheetName val="전사_BS1"/>
      <sheetName val="자금_제외_BS1"/>
      <sheetName val="자금_BS1"/>
      <sheetName val="BS_계정_설명1"/>
      <sheetName val="_Cash_Flow(전사)1"/>
      <sheetName val="_Cash_Flow(자금제외)1"/>
      <sheetName val="_Cash_Flow(자금)1"/>
      <sheetName val="ROIC_1"/>
      <sheetName val="인건비_명세1"/>
      <sheetName val="판관비_명세1"/>
      <sheetName val="OH_Cost경비(내역)1"/>
      <sheetName val="OH_Cost경비(배부기준)1"/>
      <sheetName val="기타수지&amp;특별손익_명세1"/>
      <sheetName val="Process_List"/>
      <sheetName val="제시_손익계산서"/>
      <sheetName val="업무연락_(2)"/>
      <sheetName val="M_7회차_담금_계획"/>
      <sheetName val="01_02월_성과급1"/>
      <sheetName val="09~10년_매출계획"/>
      <sheetName val="97_사업추정(WEKI)"/>
      <sheetName val="팀별_실적"/>
      <sheetName val="팀별_실적_(환산)"/>
      <sheetName val="6월_공정외주"/>
      <sheetName val="Tong_hop"/>
      <sheetName val="95_1_1이후취득자산(숨기기상태)"/>
      <sheetName val="1_MDF1공장"/>
      <sheetName val="Facility_Information"/>
      <sheetName val="MAT"/>
      <sheetName val="원가1"/>
      <sheetName val="원가2"/>
      <sheetName val="U_TYPE_1_"/>
      <sheetName val="소야공정계획표"/>
      <sheetName val="Data_Validation"/>
      <sheetName val="품목코드표"/>
      <sheetName val="부서별집계표"/>
      <sheetName val="금년실적"/>
      <sheetName val="Utility Usage YTN TOWER"/>
      <sheetName val="B-1.기본정보"/>
      <sheetName val="Bond"/>
      <sheetName val="원본"/>
      <sheetName val="要員用master"/>
      <sheetName val="TB"/>
      <sheetName val="PL"/>
      <sheetName val="CS"/>
      <sheetName val="공정"/>
      <sheetName val="예산계정INDEX"/>
      <sheetName val="환율change"/>
      <sheetName val="일반관리비"/>
      <sheetName val="보고서"/>
      <sheetName val="인수기간별S"/>
      <sheetName val="본부유지율"/>
      <sheetName val="4-2물건누계"/>
      <sheetName val="자동차추정자료"/>
      <sheetName val="손해감소유형"/>
      <sheetName val="7"/>
      <sheetName val="항목"/>
      <sheetName val="대투_보관자료 변경"/>
      <sheetName val="내수자재"/>
      <sheetName val="종단계산"/>
      <sheetName val="산출근거(S4)"/>
      <sheetName val="실행기성 갑지"/>
      <sheetName val="Eq. Mobilization"/>
      <sheetName val="TYPE-1"/>
      <sheetName val="기계경비"/>
      <sheetName val="설치자재"/>
      <sheetName val="sheet6"/>
      <sheetName val="조도계산서 (도서)"/>
      <sheetName val="제-노임"/>
      <sheetName val="N賃率-職"/>
      <sheetName val="선택창"/>
      <sheetName val="C1.3.1"/>
      <sheetName val="외주현황.wq1"/>
      <sheetName val="13.포장용역비표준"/>
      <sheetName val="9.가공부자재표준"/>
      <sheetName val="8.ROLL표준(TSW)"/>
      <sheetName val="4.톤당조관량표준"/>
      <sheetName val="5.조관부자재표준"/>
      <sheetName val="Back_Data_1"/>
      <sheetName val="※유형구분분류"/>
      <sheetName val="부대공Ⅱ"/>
      <sheetName val="입찰내역 Ĉ_x0000__x0000_ᇆ"/>
      <sheetName val="입찰내역 Ĉ_x0000__x0000_ᇆ"/>
      <sheetName val="정보화기기매출"/>
      <sheetName val="RE"/>
      <sheetName val="FP"/>
      <sheetName val="손익실적"/>
      <sheetName val="손익실적(매출원가)"/>
      <sheetName val="당년사별실적"/>
      <sheetName val="VXXXX"/>
      <sheetName val="탄산"/>
      <sheetName val="IS"/>
      <sheetName val="Bonuses"/>
      <sheetName val="HQ 급여 "/>
      <sheetName val="OF 급여"/>
      <sheetName val="F.Ma급여"/>
      <sheetName val="SMT 급여"/>
      <sheetName val="QC 급여"/>
      <sheetName val="Sam sung 급여"/>
      <sheetName val="Dlock 급여"/>
      <sheetName val=" thôi việc 급여"/>
      <sheetName val="Công smt"/>
      <sheetName val="Công smt (2)"/>
      <sheetName val="Detail smt"/>
      <sheetName val="Công QC"/>
      <sheetName val="Detail QC "/>
      <sheetName val="Công SS"/>
      <sheetName val="Detail SS"/>
      <sheetName val="Công FMa"/>
      <sheetName val="Detail FMa"/>
      <sheetName val="Công OF"/>
      <sheetName val="Detail OF"/>
      <sheetName val="Công Dlock"/>
      <sheetName val="Detail Dlock"/>
      <sheetName val="Công thôi việc"/>
      <sheetName val="Detail thôi"/>
      <sheetName val="2013.2월 연결대상"/>
      <sheetName val="BS_Package_내부거래"/>
      <sheetName val="PL_Package_내부거래"/>
      <sheetName val="EPOXY"/>
      <sheetName val="2-1.강사료,교통비 지급명세"/>
      <sheetName val="※类型区分分类"/>
      <sheetName val="compare2"/>
      <sheetName val="Krw"/>
      <sheetName val="BS"/>
      <sheetName val="추정pl"/>
      <sheetName val="表21_净利润夐#奜#"/>
      <sheetName val="KEY CODE"/>
      <sheetName val="첨부1(손익관리)"/>
      <sheetName val="카메라2"/>
      <sheetName val="카메라1"/>
      <sheetName val="첨부11(기계정지개선)"/>
      <sheetName val="카메라3"/>
      <sheetName val="카메라-생산실적"/>
      <sheetName val="카메라-생산실적분석"/>
      <sheetName val="予算実績管理現況"/>
      <sheetName val="FA-LISTING"/>
      <sheetName val="고정자산-회사제시"/>
      <sheetName val="해외_기술훈련비_(합계)"/>
      <sheetName val="118_세금과공과"/>
      <sheetName val="97년"/>
      <sheetName val="????"/>
      <sheetName val="규"/>
      <sheetName val="규(3)"/>
      <sheetName val="소"/>
      <sheetName val="RE(2)"/>
      <sheetName val="4. Inj 투자상세내역"/>
      <sheetName val="3. Blow 투자 상세내역"/>
      <sheetName val="4__Inj_투자상세내역"/>
      <sheetName val="3__Blow_투자_상세내역"/>
      <sheetName val="Jul-Sep Actual cost (2)"/>
      <sheetName val="97실적"/>
      <sheetName val="을지"/>
      <sheetName val="npv"/>
      <sheetName val="13손익(실적)"/>
      <sheetName val="이름표시"/>
      <sheetName val="요일 테이블"/>
      <sheetName val="요일테이블"/>
      <sheetName val="요일_테이블"/>
      <sheetName val="요일 테이블 (2)"/>
      <sheetName val="TO Data Base"/>
      <sheetName val="YTD Summary"/>
      <sheetName val="Month Summary"/>
      <sheetName val="Trial Balance MAY 2009"/>
      <sheetName val="TB Pivot"/>
      <sheetName val="Freight"/>
      <sheetName val="Freight-loc"/>
      <sheetName val="Freight-Mat"/>
      <sheetName val="Rebates"/>
      <sheetName val="total per LB LB2"/>
      <sheetName val="Trial Balance Vlookup"/>
      <sheetName val="Trial Balance APRIL 2009"/>
      <sheetName val="目录"/>
      <sheetName val="Lists"/>
      <sheetName val="Step2_Correlation"/>
      <sheetName val="Step2_Histogram"/>
      <sheetName val="Roll Out_AQ"/>
      <sheetName val="DePara"/>
      <sheetName val="2004"/>
      <sheetName val="VPO"/>
      <sheetName val="Evolução mandamentos"/>
      <sheetName val="Prod"/>
      <sheetName val="Eficiencia"/>
      <sheetName val="Tabelas"/>
      <sheetName val="Planilha resultados"/>
      <sheetName val="Custos"/>
      <sheetName val="Historico 2003"/>
      <sheetName val="BH"/>
      <sheetName val="Ferias"/>
      <sheetName val="Sig Cycles_Accts &amp; Processes"/>
      <sheetName val="TO_Data_Base"/>
      <sheetName val="YTD_Summary"/>
      <sheetName val="Month_Summary"/>
      <sheetName val="Trial_Balance_MAY_2009"/>
      <sheetName val="TB_Pivot"/>
      <sheetName val="total_per_LB_LB2"/>
      <sheetName val="Trial_Balance_Vlookup"/>
      <sheetName val="Trial_Balance_APRIL_2009"/>
      <sheetName val="Roll_Out_AQ"/>
      <sheetName val="Evolução_mandamentos"/>
      <sheetName val="3 ISo YTD"/>
      <sheetName val="GuV"/>
      <sheetName val="E 法规NC"/>
      <sheetName val="KPI与VIC"/>
      <sheetName val="Données LMU"/>
      <sheetName val="Brazil Sovereign"/>
      <sheetName val="Gauge"/>
      <sheetName val="Resumen Costo"/>
      <sheetName val="Production_REP_CURR"/>
      <sheetName val="Dropdownlists"/>
      <sheetName val="Tabs"/>
      <sheetName val="padajuća_lista"/>
      <sheetName val="Controls_data"/>
      <sheetName val="Assiduidade"/>
      <sheetName val="Fixed ZBB"/>
      <sheetName val="TO_Data_Base1"/>
      <sheetName val="STARTSHEET"/>
      <sheetName val="Base_PEF2"/>
      <sheetName val="CADASTRO"/>
      <sheetName val="dados"/>
      <sheetName val="DIST"/>
      <sheetName val="MALHAD"/>
      <sheetName val="MUG"/>
      <sheetName val="packages"/>
      <sheetName val="Curve"/>
      <sheetName val="PUXADIA"/>
      <sheetName val="Controls_data2"/>
      <sheetName val="5.1"/>
      <sheetName val="Extract Loss"/>
      <sheetName val="QA 跟踪记录表"/>
      <sheetName val="RG Depots"/>
      <sheetName val="Overview"/>
      <sheetName val="material data"/>
      <sheetName val="other data"/>
      <sheetName val="Como Estamos"/>
      <sheetName val="Front"/>
      <sheetName val="#REF!"/>
      <sheetName val="Database (RUR)Mar YTD"/>
      <sheetName val="参数"/>
      <sheetName val="数据"/>
      <sheetName val="Mapping"/>
      <sheetName val="SKU Mapping"/>
      <sheetName val="参数表"/>
      <sheetName val="Drop Down"/>
      <sheetName val="相关字段"/>
      <sheetName val="产品层次"/>
      <sheetName val="Drops"/>
      <sheetName val="HuNan"/>
      <sheetName val="销售组织"/>
      <sheetName val="物料类型清单"/>
      <sheetName val="评估级别"/>
      <sheetName val="Volumen"/>
      <sheetName val="Parameters"/>
      <sheetName val="Cases"/>
      <sheetName val="Revenues"/>
      <sheetName val="Assumptions"/>
      <sheetName val="Raw Data"/>
      <sheetName val="10年KPI预算"/>
      <sheetName val="数据源"/>
      <sheetName val="EBM-2 GHQ"/>
      <sheetName val="Base PEF"/>
      <sheetName val="Canal"/>
      <sheetName val="Ajustes"/>
      <sheetName val="Placas"/>
      <sheetName val="TO_Data_Base3"/>
      <sheetName val="YTD_Summary3"/>
      <sheetName val="Month_Summary3"/>
      <sheetName val="Trial_Balance_MAY_20093"/>
      <sheetName val="TB_Pivot3"/>
      <sheetName val="total_per_LB_LB23"/>
      <sheetName val="Trial_Balance_Vlookup3"/>
      <sheetName val="Trial_Balance_APRIL_20093"/>
      <sheetName val="Evolução_mandamentos3"/>
      <sheetName val="Roll_Out_AQ3"/>
      <sheetName val="Planilha_resultados2"/>
      <sheetName val="Historico_20032"/>
      <sheetName val="Sig_Cycles_Accts_&amp;_Processes2"/>
      <sheetName val="YTD_Summary1"/>
      <sheetName val="Month_Summary1"/>
      <sheetName val="Trial_Balance_MAY_20091"/>
      <sheetName val="TB_Pivot1"/>
      <sheetName val="total_per_LB_LB21"/>
      <sheetName val="Trial_Balance_Vlookup1"/>
      <sheetName val="Trial_Balance_APRIL_20091"/>
      <sheetName val="Evolução_mandamentos1"/>
      <sheetName val="Roll_Out_AQ1"/>
      <sheetName val="Planilha_resultados"/>
      <sheetName val="Historico_2003"/>
      <sheetName val="Sig_Cycles_Accts_&amp;_Processes"/>
      <sheetName val="Feriados"/>
      <sheetName val="Crit"/>
      <sheetName val="Unidades_SAC-REVENDA1"/>
      <sheetName val="Engine"/>
      <sheetName val="REALxMETA_-_CERVEJA"/>
      <sheetName val="menu"/>
      <sheetName val="Principal"/>
      <sheetName val="PM"/>
      <sheetName val="Empresas"/>
      <sheetName val="REALxMETA_-_CERVEJA1"/>
      <sheetName val="Validate"/>
      <sheetName val="Premissas"/>
      <sheetName val="CDI"/>
      <sheetName val="Setup"/>
      <sheetName val="M-Quest"/>
      <sheetName val="Dev_SAC_"/>
      <sheetName val="Fab2"/>
      <sheetName val="MêsBase"/>
      <sheetName val="PREVISÃO"/>
      <sheetName val="12_1"/>
      <sheetName val="CVsku"/>
      <sheetName val="Financials"/>
      <sheetName val="Plan3"/>
      <sheetName val="Anual"/>
      <sheetName val="fabricas"/>
      <sheetName val="Plan1"/>
      <sheetName val="FRA"/>
      <sheetName val="COUPOM"/>
      <sheetName val="Brainstorming1"/>
      <sheetName val="aux"/>
      <sheetName val="Set_Up1"/>
      <sheetName val="BD"/>
      <sheetName val="Listas"/>
      <sheetName val="Meta"/>
      <sheetName val="Months_and_Countries"/>
      <sheetName val="Resumo"/>
      <sheetName val="Entrada_de_Dados1"/>
      <sheetName val="Projects_list"/>
      <sheetName val="Dev_Mercado"/>
      <sheetName val="Nossa_Meta"/>
      <sheetName val="Participantes"/>
      <sheetName val="EI_Calc1"/>
      <sheetName val="Controle"/>
      <sheetName val="9"/>
      <sheetName val="qyrMetas_Real"/>
      <sheetName val="REALxMETA_-_REFRI1"/>
      <sheetName val="Sispec99"/>
      <sheetName val="SispecPSAP"/>
      <sheetName val="Tab_Aux1"/>
      <sheetName val="Custo_Variável"/>
      <sheetName val="Bloomberg"/>
      <sheetName val="Dados_do_Packaging"/>
      <sheetName val="Tendência"/>
      <sheetName val="Perda_Lata"/>
      <sheetName val="Unidades_SAC-REVENDA"/>
      <sheetName val="JUNIO"/>
      <sheetName val="TO_Data_Base2"/>
      <sheetName val="YTD_Summary2"/>
      <sheetName val="Month_Summary2"/>
      <sheetName val="Trial_Balance_MAY_20092"/>
      <sheetName val="TB_Pivot2"/>
      <sheetName val="total_per_LB_LB22"/>
      <sheetName val="Trial_Balance_Vlookup2"/>
      <sheetName val="Trial_Balance_APRIL_20092"/>
      <sheetName val="Evolução_mandamentos2"/>
      <sheetName val="Roll_Out_AQ2"/>
      <sheetName val="Planilha_resultados1"/>
      <sheetName val="Historico_20031"/>
      <sheetName val="Sig_Cycles_Accts_&amp;_Processes1"/>
      <sheetName val="TO_Data_Base4"/>
      <sheetName val="YTD_Summary4"/>
      <sheetName val="Month_Summary4"/>
      <sheetName val="Trial_Balance_MAY_20094"/>
      <sheetName val="TB_Pivot4"/>
      <sheetName val="total_per_LB_LB24"/>
      <sheetName val="Trial_Balance_Vlookup4"/>
      <sheetName val="Trial_Balance_APRIL_20094"/>
      <sheetName val="Evolução_mandamentos4"/>
      <sheetName val="Roll_Out_AQ4"/>
      <sheetName val="Planilha_resultados3"/>
      <sheetName val="Historico_20033"/>
      <sheetName val="Sig_Cycles_Accts_&amp;_Processes3"/>
      <sheetName val="TO_Data_Base5"/>
      <sheetName val="YTD_Summary5"/>
      <sheetName val="Month_Summary5"/>
      <sheetName val="Trial_Balance_MAY_20095"/>
      <sheetName val="TB_Pivot5"/>
      <sheetName val="total_per_LB_LB25"/>
      <sheetName val="Trial_Balance_Vlookup5"/>
      <sheetName val="Trial_Balance_APRIL_20095"/>
      <sheetName val="Evolução_mandamentos5"/>
      <sheetName val="Roll_Out_AQ5"/>
      <sheetName val="Planilha_resultados4"/>
      <sheetName val="Historico_20034"/>
      <sheetName val="Sig_Cycles_Accts_&amp;_Processes4"/>
      <sheetName val="POA"/>
      <sheetName val="Parâmetros"/>
      <sheetName val="Base de Dados"/>
      <sheetName val="Margem_OE"/>
      <sheetName val="Testing Template Guidance"/>
      <sheetName val="Test Programs"/>
      <sheetName val="List"/>
      <sheetName val="VIC"/>
      <sheetName val="VLC"/>
      <sheetName val="BaseDados"/>
      <sheetName val="TO_Data_Base6"/>
      <sheetName val="YTD_Summary6"/>
      <sheetName val="Month_Summary6"/>
      <sheetName val="Trial_Balance_MAY_20096"/>
      <sheetName val="TB_Pivot6"/>
      <sheetName val="total_per_LB_LB26"/>
      <sheetName val="Trial_Balance_Vlookup6"/>
      <sheetName val="Trial_Balance_APRIL_20096"/>
      <sheetName val="Evolução_mandamentos6"/>
      <sheetName val="Roll_Out_AQ6"/>
      <sheetName val="Planilha_resultados5"/>
      <sheetName val="Historico_20035"/>
      <sheetName val="Sig_Cycles_Accts_&amp;_Processes5"/>
      <sheetName val="Back-up"/>
      <sheetName val="MOL"/>
      <sheetName val="Dados BLP"/>
      <sheetName val="Controls data"/>
      <sheetName val="核心经销商销量"/>
      <sheetName val="ValidDataDrops"/>
      <sheetName val="BLP"/>
      <sheetName val="FJJX Bud_IB"/>
      <sheetName val="DATOS"/>
      <sheetName val="look-up data"/>
      <sheetName val="Tabela1"/>
      <sheetName val="[손익기01.XL_x0000__x0000_DePara"/>
      <sheetName val="JOB PROFILE - LAS"/>
      <sheetName val="ARdistr (2)"/>
      <sheetName val="MonthlyChart_Budget"/>
      <sheetName val="Forecast_Chart"/>
      <sheetName val="Forecast_Chart_2"/>
      <sheetName val="Monthly_Forecast"/>
      <sheetName val="MonthlyChart_Simple"/>
      <sheetName val="MonthlyChart_Sloped"/>
      <sheetName val="lookup"/>
      <sheetName val="基本信息"/>
      <sheetName val="SKU_Profile"/>
      <sheetName val="Prd.Hierarchy(产品层级)"/>
      <sheetName val="600ML"/>
      <sheetName val="producto"/>
      <sheetName val="Com (2PK)"/>
      <sheetName val="ctmg"/>
      <sheetName val="Asset"/>
      <sheetName val="MODELO"/>
      <sheetName val="ANS-Ap_Result_2003"/>
      <sheetName val="SupplyChainData"/>
      <sheetName val="Reasons"/>
      <sheetName val="Fun_Bl_Prod"/>
      <sheetName val="Calculos"/>
      <sheetName val="backlog"/>
      <sheetName val="기초자료"/>
      <sheetName val="Prd.Hierarchy(产品层次)"/>
      <sheetName val="Project Code"/>
      <sheetName val="Base_PEF"/>
      <sheetName val="Нарушения"/>
      <sheetName val="15년 BL 사계"/>
      <sheetName val="_손익기01.XL"/>
      <sheetName val="TargIS"/>
      <sheetName val="drop down list"/>
      <sheetName val="источник"/>
      <sheetName val="Fixed_ZBB"/>
      <sheetName val="E_法规NC"/>
      <sheetName val="3_ISo_YTD"/>
      <sheetName val="Données_LMU"/>
      <sheetName val="Brazil_Sovereign"/>
      <sheetName val="Base_de_Dados"/>
      <sheetName val="Resumen_Costo"/>
      <sheetName val="Extract_Loss"/>
      <sheetName val="TO_Data_Base7"/>
      <sheetName val="Groupings"/>
      <sheetName val="cat&amp;ee"/>
      <sheetName val="SKU"/>
      <sheetName val="[손익기01.XL_x005f_x0000__x005f_x0000_DePara"/>
      <sheetName val="ES部行动跟踪记录"/>
      <sheetName val="TO_Data_Base8"/>
      <sheetName val="YTD_Summary7"/>
      <sheetName val="Month_Summary7"/>
      <sheetName val="Trial_Balance_MAY_20097"/>
      <sheetName val="TB_Pivot7"/>
      <sheetName val="total_per_LB_LB27"/>
      <sheetName val="Trial_Balance_Vlookup7"/>
      <sheetName val="Trial_Balance_APRIL_20097"/>
      <sheetName val="Roll_Out_AQ7"/>
      <sheetName val="Evolução_mandamentos7"/>
      <sheetName val="Planilha_resultados6"/>
      <sheetName val="Historico_20036"/>
      <sheetName val="[손익기01.XL"/>
      <sheetName val="Sig_Cycles_Accts_&amp;_Processes6"/>
      <sheetName val="Como_Estamos"/>
      <sheetName val="ARdistr_(2)"/>
      <sheetName val="QA_跟踪记录表"/>
      <sheetName val="5_1"/>
      <sheetName val="Controls_data1"/>
      <sheetName val="RG_Depots"/>
      <sheetName val="material_data"/>
      <sheetName val="other_data"/>
      <sheetName val="Database_(RUR)Mar_YTD"/>
      <sheetName val="SKU_Mapping"/>
      <sheetName val="Drop_Down"/>
      <sheetName val="Raw_Data"/>
      <sheetName val="EBM-2_GHQ"/>
      <sheetName val="Testing_Template_Guidance"/>
      <sheetName val="Test_Programs"/>
      <sheetName val="Dados_BLP"/>
      <sheetName val="[손익기01_XLDePara"/>
      <sheetName val="Execution"/>
      <sheetName val="Tablas"/>
      <sheetName val="Income Stmt"/>
      <sheetName val="JOB_PROFILE_-_LAS"/>
      <sheetName val="Quarterly LBO Model"/>
      <sheetName val="_손익기01.XL_x005f_x0000__x005f_x0000_DePara"/>
      <sheetName val="전사_PL2"/>
      <sheetName val="자금_제외_PL2"/>
      <sheetName val="자금_PL2"/>
      <sheetName val="전사_BS2"/>
      <sheetName val="자금_제외_BS2"/>
      <sheetName val="자금_BS2"/>
      <sheetName val="BS_계정_설명2"/>
      <sheetName val="_Cash_Flow(전사)2"/>
      <sheetName val="_Cash_Flow(자금제외)2"/>
      <sheetName val="_Cash_Flow(자금)2"/>
      <sheetName val="ROIC_2"/>
      <sheetName val="인건비_명세2"/>
      <sheetName val="판관비_명세2"/>
      <sheetName val="OH_Cost경비(내역)2"/>
      <sheetName val="OH_Cost경비(배부기준)2"/>
      <sheetName val="기타수지&amp;특별손익_명세2"/>
      <sheetName val="업무연락_(2)1"/>
      <sheetName val="제시_손익계산서1"/>
      <sheetName val="01_02월_성과급2"/>
      <sheetName val="M_7회차_담금_계획1"/>
      <sheetName val="팀별_실적1"/>
      <sheetName val="팀별_실적_(환산)1"/>
      <sheetName val="4__Inj_투자상세내역1"/>
      <sheetName val="3__Blow_투자_상세내역1"/>
      <sheetName val="Process_List1"/>
      <sheetName val="요일_테이블1"/>
      <sheetName val="요일_테이블_(2)"/>
      <sheetName val="TO_Data_Base9"/>
      <sheetName val="YTD_Summary8"/>
      <sheetName val="Month_Summary8"/>
      <sheetName val="Trial_Balance_MAY_20098"/>
      <sheetName val="TB_Pivot8"/>
      <sheetName val="total_per_LB_LB28"/>
      <sheetName val="Trial_Balance_Vlookup8"/>
      <sheetName val="Trial_Balance_APRIL_20098"/>
      <sheetName val="Roll_Out_AQ8"/>
      <sheetName val="Evolução_mandamentos8"/>
      <sheetName val="Planilha_resultados7"/>
      <sheetName val="Historico_20037"/>
      <sheetName val="Sig_Cycles_Accts_&amp;_Processes7"/>
      <sheetName val="3_ISo_YTD1"/>
      <sheetName val="E_法规NC1"/>
      <sheetName val="Données_LMU1"/>
      <sheetName val="Brazil_Sovereign1"/>
      <sheetName val="Resumen_Costo1"/>
      <sheetName val="Fixed_ZBB1"/>
      <sheetName val="5_11"/>
      <sheetName val="Extract_Loss1"/>
      <sheetName val="QA_跟踪记录表1"/>
      <sheetName val="RG_Depots1"/>
      <sheetName val="material_data1"/>
      <sheetName val="other_data1"/>
      <sheetName val="Como_Estamos1"/>
      <sheetName val="Database_(RUR)Mar_YTD1"/>
      <sheetName val="SKU_Mapping1"/>
      <sheetName val="Drop_Down1"/>
      <sheetName val="Raw_Data1"/>
      <sheetName val="EBM-2_GHQ1"/>
      <sheetName val="Base_PEF1"/>
      <sheetName val="Base_de_Dados1"/>
      <sheetName val="Testing_Template_Guidance1"/>
      <sheetName val="Test_Programs1"/>
      <sheetName val="Dados_BLP1"/>
      <sheetName val="Controls_data3"/>
      <sheetName val="FJJX_Bud_IB"/>
      <sheetName val="look-up_data"/>
      <sheetName val="JOB_PROFILE_-_LAS1"/>
      <sheetName val="ARdistr_(2)1"/>
      <sheetName val="Prd_Hierarchy(产品层级)"/>
      <sheetName val="15년_BL_사계"/>
      <sheetName val="Com_(2PK)"/>
      <sheetName val="Prd_Hierarchy(产品层次)"/>
      <sheetName val="Project_Code"/>
      <sheetName val="_손익기01_XL"/>
      <sheetName val="drop_down_list"/>
      <sheetName val="[손익기01_XL_x005f_x0000__x005f_x0000_DePara"/>
      <sheetName val="Income_Stmt"/>
      <sheetName val="Quarterly_LBO_Model"/>
      <sheetName val="_손익기01_XL_x005f_x0000__x005f_x0000_DePara"/>
      <sheetName val="[손익기01_XL"/>
      <sheetName val="986월원안"/>
      <sheetName val="오승"/>
      <sheetName val="팀별"/>
      <sheetName val="Action-Log"/>
      <sheetName val="Classification 分类"/>
      <sheetName val="Figures Report"/>
      <sheetName val="Set Up"/>
      <sheetName val="CONFIG"/>
      <sheetName val="Fare prices"/>
      <sheetName val="Hotel prices"/>
      <sheetName val="Intro"/>
      <sheetName val="DropDowns"/>
      <sheetName val="CPT倒罐记录"/>
      <sheetName val="extent"/>
      <sheetName val="Tab"/>
      <sheetName val="Arm_PNP"/>
      <sheetName val="cl"/>
      <sheetName val="XLRpt_TempSheet"/>
      <sheetName val="Suporte_2"/>
      <sheetName val="tab STATUS DO PROCESSO "/>
      <sheetName val="Results"/>
      <sheetName val="Perf. Plan. Diário1"/>
      <sheetName val="In (2)"/>
      <sheetName val="code"/>
      <sheetName val="slide 24 cat A"/>
      <sheetName val="slide 82 cat b"/>
      <sheetName val="Prog"/>
      <sheetName val="PLANNER6"/>
      <sheetName val="Hoja2"/>
      <sheetName val="Hoja3"/>
      <sheetName val="범주"/>
      <sheetName val="Incident 유형구분표"/>
      <sheetName val="Macro"/>
      <sheetName val="광주"/>
      <sheetName val="TNC(1안)"/>
      <sheetName val="CLASIFICACION DE AI"/>
      <sheetName val="Base da Datos"/>
      <sheetName val="Apoio"/>
      <sheetName val="SAM"/>
      <sheetName val="DAG"/>
      <sheetName val="Dados dos Produtos"/>
      <sheetName val="Maestro"/>
      <sheetName val="DD list"/>
      <sheetName val="3YP2016-Bottom up"/>
      <sheetName val="부서별12월추계액"/>
      <sheetName val="One_Pager"/>
      <sheetName val="DE-PARA"/>
      <sheetName val="FornecD"/>
      <sheetName val="FornecDAjustado"/>
      <sheetName val="전기"/>
      <sheetName val="Detalle"/>
      <sheetName val="auxiliar"/>
      <sheetName val="MASTER APP"/>
      <sheetName val="Hoja1"/>
      <sheetName val="Cond. Inseguros"/>
      <sheetName val="Comp. Inseguros"/>
      <sheetName val="Lista de datos"/>
      <sheetName val="Base de Datos"/>
      <sheetName val="Motivos"/>
      <sheetName val="Parametros"/>
      <sheetName val="Actionlog"/>
      <sheetName val="_손익기01.XL_x0000__x0000_DePara"/>
      <sheetName val="_손익기01_XLDePara"/>
      <sheetName val="link"/>
      <sheetName val="Vol-Rev"/>
      <sheetName val="来源"/>
      <sheetName val=" DD List"/>
      <sheetName val="Formula"/>
      <sheetName val="各支柱模块清单"/>
      <sheetName val="Share Price 2002"/>
      <sheetName val="隐患分析"/>
      <sheetName val="安全隐患"/>
      <sheetName val="班组分析"/>
      <sheetName val="源"/>
      <sheetName val="Clasif."/>
      <sheetName val="Lista CI"/>
      <sheetName val="Resumen"/>
      <sheetName val="BBDD"/>
      <sheetName val="Farol Acciones"/>
      <sheetName val="Lista de Entrenamientos"/>
      <sheetName val="Package-SubPackage"/>
      <sheetName val="Supply Cost Centers"/>
      <sheetName val="Basetables"/>
      <sheetName val="BEP 加薪 KPI"/>
      <sheetName val="유형(분류표)"/>
      <sheetName val="PREMISAS"/>
      <sheetName val="ACTION"/>
      <sheetName val="LE"/>
      <sheetName val="表3筛选项"/>
      <sheetName val="진천"/>
      <sheetName val="중연"/>
      <sheetName val="용연"/>
      <sheetName val="울산"/>
      <sheetName val="대구"/>
      <sheetName val="구미"/>
      <sheetName val="언양"/>
      <sheetName val="대차대조표"/>
      <sheetName val="입력자료"/>
      <sheetName val="2-2.투자"/>
      <sheetName val="기본연봉"/>
      <sheetName val="사원"/>
      <sheetName val="9-1차이내역"/>
      <sheetName val="Proj. Fin."/>
      <sheetName val="ITS Assumptions"/>
      <sheetName val="Proj__Fin_"/>
      <sheetName val="2-2_투자"/>
      <sheetName val="Master Data"/>
      <sheetName val="2007전체투자세액공제_2008년처분"/>
      <sheetName val="득점현황"/>
      <sheetName val="#5"/>
      <sheetName val="#3"/>
      <sheetName val="Appendix(권장,단체)"/>
      <sheetName val="환율표"/>
      <sheetName val="세액계산"/>
      <sheetName val="현용"/>
      <sheetName val="현장"/>
      <sheetName val="MH_생산"/>
      <sheetName val="구분List"/>
      <sheetName val="기본"/>
      <sheetName val="10월_vs_12월_채권잔액"/>
      <sheetName val="Rev. Recon 1"/>
      <sheetName val="1.고객불만건수"/>
      <sheetName val="1.변경범위"/>
      <sheetName val="表21_净利润墨-닑⿕"/>
      <sheetName val="TO"/>
      <sheetName val="C2121"/>
      <sheetName val="C2123"/>
      <sheetName val="C2124"/>
      <sheetName val="C2125"/>
      <sheetName val="C2127"/>
      <sheetName val="C2122"/>
      <sheetName val="7.Utility Analysis"/>
      <sheetName val="Operational Activities"/>
      <sheetName val="대투_보관자료_변경"/>
      <sheetName val="상품입력"/>
      <sheetName val="월별자료"/>
      <sheetName val="Index"/>
      <sheetName val="중기일위대가"/>
      <sheetName val="수량산출서 갑지"/>
      <sheetName val="98수문일위"/>
      <sheetName val="설계조건"/>
      <sheetName val="준검 내역서"/>
      <sheetName val="대전-교대(A1-A2)"/>
      <sheetName val="최적단면"/>
      <sheetName val="FitOutConfCentre"/>
      <sheetName val="표시트"/>
      <sheetName val="カテゴリ表"/>
      <sheetName val="카드채권(대출포함)"/>
      <sheetName val="공통"/>
      <sheetName val="T6-6(7)"/>
      <sheetName val="입찰내역_발주처_양식1"/>
      <sheetName val="Data_Validation1"/>
      <sheetName val="부대시행1_(2)"/>
      <sheetName val="근거_및_가정"/>
      <sheetName val="2_카드채권(대출포함)"/>
      <sheetName val="1_차입금"/>
      <sheetName val="Utility_Usage_YTN_TOWER"/>
      <sheetName val="B-1_기본정보"/>
      <sheetName val="?"/>
      <sheetName val="PAD_TR보호대기초"/>
      <sheetName val="설문_평가"/>
      <sheetName val="_견적서"/>
      <sheetName val="기초견적가"/>
      <sheetName val="TANK"/>
      <sheetName val="조건표"/>
      <sheetName val="결과조달"/>
      <sheetName val="견적대비표"/>
      <sheetName val="포장복구집계"/>
      <sheetName val="간선계산"/>
      <sheetName val="AS복구"/>
      <sheetName val="2000년1차"/>
      <sheetName val="ITEM"/>
      <sheetName val="일반공사"/>
      <sheetName val="터널조도"/>
      <sheetName val="중기터파기"/>
      <sheetName val="G.R300경비"/>
      <sheetName val="계수시트"/>
      <sheetName val="투찰"/>
      <sheetName val="AS포장복구 "/>
      <sheetName val="시설물일위"/>
      <sheetName val="가설공사"/>
      <sheetName val="수목데이타"/>
      <sheetName val="단가조사"/>
      <sheetName val="식재"/>
      <sheetName val="99노임기준"/>
      <sheetName val="변수값"/>
      <sheetName val="요율"/>
      <sheetName val="2공구하도급내역서"/>
      <sheetName val="시설물"/>
      <sheetName val="연결임시"/>
      <sheetName val="구조물공"/>
      <sheetName val="부대tu"/>
      <sheetName val="9509"/>
      <sheetName val="투찰추정"/>
      <sheetName val="하부철근수량"/>
      <sheetName val="식재출력용"/>
      <sheetName val="가로등내역서"/>
      <sheetName val="저"/>
      <sheetName val="Baby일위대가"/>
      <sheetName val="실행대비"/>
      <sheetName val="지급자재"/>
      <sheetName val="노무비단가"/>
      <sheetName val="관리,공감"/>
      <sheetName val="식재인부"/>
      <sheetName val="입찰"/>
      <sheetName val="산출내역서"/>
      <sheetName val="4차원가계산서"/>
      <sheetName val="중기상차"/>
      <sheetName val="단가결정"/>
      <sheetName val="유지관리"/>
      <sheetName val="내역아"/>
      <sheetName val="여과지동"/>
      <sheetName val="울타리"/>
      <sheetName val="자재대"/>
      <sheetName val="조명율표"/>
      <sheetName val="원가"/>
      <sheetName val="공정코드"/>
      <sheetName val="토공"/>
      <sheetName val="총괄-1"/>
      <sheetName val="도급"/>
      <sheetName val="포장공"/>
      <sheetName val="설 계"/>
      <sheetName val="현경"/>
      <sheetName val="단가대비표"/>
      <sheetName val="배수내역"/>
      <sheetName val="날개수량1.5"/>
      <sheetName val="F 월별기성수금현황 "/>
      <sheetName val="을-ATYPE"/>
      <sheetName val="기계"/>
      <sheetName val="정화조"/>
      <sheetName val="토목"/>
      <sheetName val="1"/>
      <sheetName val="EP0618"/>
      <sheetName val="호남본"/>
      <sheetName val="CAT_5"/>
      <sheetName val="수목단가"/>
      <sheetName val="시설수량표"/>
      <sheetName val="식재수량표"/>
      <sheetName val="1월~9월"/>
      <sheetName val="6월 공嚺㓶가"/>
      <sheetName val="갑지"/>
      <sheetName val="부산제일극장"/>
      <sheetName val="MTP"/>
      <sheetName val="1_종합손익(도급)5"/>
      <sheetName val="1_종합손익(주택,개발)4"/>
      <sheetName val="2_실행예산4"/>
      <sheetName val="2_2과부족4"/>
      <sheetName val="2_3원가절감4"/>
      <sheetName val="8_외주비집행현황4"/>
      <sheetName val="9_자재비4"/>
      <sheetName val="10_현장집행4"/>
      <sheetName val="3_추가원가4"/>
      <sheetName val="3_추가원가_(2)4"/>
      <sheetName val="4_사전공사4"/>
      <sheetName val="5_추정공사비4"/>
      <sheetName val="6_금융비용4"/>
      <sheetName val="7_공사비집행현황(총괄)4"/>
      <sheetName val="11_1생산성4"/>
      <sheetName val="11_2인원산출4"/>
      <sheetName val="변경실행(2차)_4"/>
      <sheetName val="CC_Down_load_07164"/>
      <sheetName val="나_출고4"/>
      <sheetName val="나_입고4"/>
      <sheetName val="09년_인건비(속리산)4"/>
      <sheetName val="합산목표(감가+57_5)4"/>
      <sheetName val="__한국_AMP_ASP-23_판매가격__3"/>
      <sheetName val="제조원가_원단위_분석3"/>
      <sheetName val="종합표양식(품의_&amp;_입고)_23"/>
      <sheetName val="원가관리_(동월대비)3"/>
      <sheetName val="b_balju_(2)3"/>
      <sheetName val="2-2_매출분석3"/>
      <sheetName val="몰드시스템_리스트3"/>
      <sheetName val="7_(2)3"/>
      <sheetName val="11_외화채무증권(AFS,HTM)083"/>
      <sheetName val="13_감액TEST_083"/>
      <sheetName val="12년_CF(9월)3"/>
      <sheetName val="중기조종사_단위단가3"/>
      <sheetName val="6PILE__(돌출)3"/>
      <sheetName val="기성청구_공문4"/>
      <sheetName val="Sheet1_(2)3"/>
      <sheetName val="2_대외공문3"/>
      <sheetName val="表21_净利润调节表3"/>
      <sheetName val="sum1_(2)3"/>
      <sheetName val="3_바닥판설계3"/>
      <sheetName val="504전기실_동부하-L3"/>
      <sheetName val="2_총괄표3"/>
      <sheetName val="OUTER_AREA(겹침없음)3"/>
      <sheetName val="EL_표면적3"/>
      <sheetName val="P_M_별2"/>
      <sheetName val="09~10년_매출계획1"/>
      <sheetName val="전사_PL3"/>
      <sheetName val="자금_제외_PL3"/>
      <sheetName val="자금_PL3"/>
      <sheetName val="전사_BS3"/>
      <sheetName val="자금_제외_BS3"/>
      <sheetName val="자금_BS3"/>
      <sheetName val="BS_계정_설명3"/>
      <sheetName val="_Cash_Flow(전사)3"/>
      <sheetName val="_Cash_Flow(자금제외)3"/>
      <sheetName val="_Cash_Flow(자금)3"/>
      <sheetName val="ROIC_3"/>
      <sheetName val="인건비_명세3"/>
      <sheetName val="판관비_명세3"/>
      <sheetName val="OH_Cost경비(내역)3"/>
      <sheetName val="OH_Cost경비(배부기준)3"/>
      <sheetName val="기타수지&amp;특별손익_명세3"/>
      <sheetName val="입출재고현황_(2)1"/>
      <sheetName val="TRE_TABLE1"/>
      <sheetName val="Process_List2"/>
      <sheetName val="제시_손익계산서2"/>
      <sheetName val="업무연락_(2)2"/>
      <sheetName val="M_7회차_담금_계획2"/>
      <sheetName val="01_02월_성과급3"/>
      <sheetName val="97_사업추정(WEKI)1"/>
      <sheetName val="팀별_실적2"/>
      <sheetName val="팀별_실적_(환산)2"/>
      <sheetName val="6월_공정외주1"/>
      <sheetName val="2_주요계수총괄1"/>
      <sheetName val="1_본사계정별1"/>
      <sheetName val="118_세금과공과1"/>
      <sheetName val="Tong_hop1"/>
      <sheetName val="95_1_1이후취득자산(숨기기상태)1"/>
      <sheetName val="1_MDF1공장1"/>
      <sheetName val="3_6_2남양주택배"/>
      <sheetName val="Project_Brief1"/>
      <sheetName val="Back_Data_11"/>
      <sheetName val="Facility_Information1"/>
      <sheetName val="단면_(2)1"/>
      <sheetName val="1월_예산"/>
      <sheetName val="해외_기술훈련비_(합계)1"/>
      <sheetName val="#1)_투자_구분"/>
      <sheetName val="1__시공측량"/>
      <sheetName val="수종별수량_(2)"/>
      <sheetName val="설산1_나"/>
      <sheetName val="Weekly_Progress(계장)"/>
      <sheetName val="납부내역총괄표_(수정)"/>
      <sheetName val="전선_및_전선관"/>
      <sheetName val="KEY_CODE"/>
      <sheetName val="2013_2월_연결대상"/>
      <sheetName val="외주현황_wq1"/>
      <sheetName val="2-1_강사료,교통비_지급명세"/>
      <sheetName val="13_포장용역비표준"/>
      <sheetName val="9_가공부자재표준"/>
      <sheetName val="8_ROLL표준(TSW)"/>
      <sheetName val="4_톤당조관량표준"/>
      <sheetName val="5_조관부자재표준"/>
      <sheetName val="실행기성_갑지"/>
      <sheetName val="4__Inj_투자상세내역2"/>
      <sheetName val="3__Blow_투자_상세내역2"/>
      <sheetName val="Jul-Sep_Actual_cost_(2)"/>
      <sheetName val="요일_테이블2"/>
      <sheetName val="요일_테이블_(2)1"/>
      <sheetName val="TO_Data_Base10"/>
      <sheetName val="YTD_Summary9"/>
      <sheetName val="Month_Summary9"/>
      <sheetName val="Trial_Balance_MAY_20099"/>
      <sheetName val="TB_Pivot9"/>
      <sheetName val="total_per_LB_LB29"/>
      <sheetName val="Trial_Balance_Vlookup9"/>
      <sheetName val="Trial_Balance_APRIL_20099"/>
      <sheetName val="Roll_Out_AQ9"/>
      <sheetName val="Evolução_mandamentos9"/>
      <sheetName val="Planilha_resultados8"/>
      <sheetName val="Historico_20038"/>
      <sheetName val="Sig_Cycles_Accts_&amp;_Processes8"/>
      <sheetName val="3_ISo_YTD2"/>
      <sheetName val="E_法规NC2"/>
      <sheetName val="Données_LMU2"/>
      <sheetName val="Brazil_Sovereign2"/>
      <sheetName val="Resumen_Costo2"/>
      <sheetName val="Fixed_ZBB2"/>
      <sheetName val="5_12"/>
      <sheetName val="Extract_Loss2"/>
      <sheetName val="QA_跟踪记录表2"/>
      <sheetName val="RG_Depots2"/>
      <sheetName val="material_data2"/>
      <sheetName val="other_data2"/>
      <sheetName val="Como_Estamos2"/>
      <sheetName val="Database_(RUR)Mar_YTD2"/>
      <sheetName val="SKU_Mapping2"/>
      <sheetName val="Drop_Down2"/>
      <sheetName val="Raw_Data2"/>
      <sheetName val="EBM-2_GHQ2"/>
      <sheetName val="Base_PEF3"/>
      <sheetName val="Base_de_Dados2"/>
      <sheetName val="Testing_Template_Guidance2"/>
      <sheetName val="Test_Programs2"/>
      <sheetName val="Dados_BLP2"/>
      <sheetName val="Controls_data4"/>
      <sheetName val="FJJX_Bud_IB1"/>
      <sheetName val="look-up_data1"/>
      <sheetName val="JOB_PROFILE_-_LAS2"/>
      <sheetName val="ARdistr_(2)2"/>
      <sheetName val="Prd_Hierarchy(产品层级)1"/>
      <sheetName val="Com_(2PK)1"/>
      <sheetName val="Prd_Hierarchy(产品层次)1"/>
      <sheetName val="Project_Code1"/>
      <sheetName val="15년_BL_사계1"/>
      <sheetName val="_손익기01_XL1"/>
      <sheetName val="drop_down_list1"/>
      <sheetName val="[손익기01_XL_x005f_x0000__x005f_x0000_DePara1"/>
      <sheetName val="[손익기01_XL1"/>
      <sheetName val="Income_Stmt1"/>
      <sheetName val="Quarterly_LBO_Model1"/>
      <sheetName val="_손익기01_XL_x005f_x0000__x005f_x0000_DePara1"/>
      <sheetName val="Classification_分类"/>
      <sheetName val="Figures_Report"/>
      <sheetName val="Set_Up"/>
      <sheetName val="Fare_prices"/>
      <sheetName val="Hotel_prices"/>
      <sheetName val="tab_STATUS_DO_PROCESSO_"/>
      <sheetName val="Perf__Plan__Diário1"/>
      <sheetName val="In_(2)"/>
      <sheetName val="slide_24_cat_A"/>
      <sheetName val="slide_82_cat_b"/>
      <sheetName val="Incident_유형구분표"/>
      <sheetName val="CLASIFICACION_DE_AI"/>
      <sheetName val="Base_da_Datos"/>
      <sheetName val="Dados_dos_Produtos"/>
      <sheetName val="DD_list"/>
      <sheetName val="3YP2016-Bottom_up"/>
      <sheetName val="MASTER_APP"/>
      <sheetName val="Cond__Inseguros"/>
      <sheetName val="Comp__Inseguros"/>
      <sheetName val="Lista_de_datos"/>
      <sheetName val="Base_de_Datos"/>
      <sheetName val="_DD_List"/>
      <sheetName val="Share_Price_2002"/>
      <sheetName val="Clasif_"/>
      <sheetName val="Lista_CI"/>
      <sheetName val="Farol_Acciones"/>
      <sheetName val="Lista_de_Entrenamientos"/>
      <sheetName val="Supply_Cost_Centers"/>
      <sheetName val="BEP_加薪_KPI"/>
      <sheetName val="sum_x0008__x0000__x000d__x0000__x0006__x0000_"/>
      <sheetName val="Ѐ܀ऀ܀؀਀؀Ԁ̀Ѐ̀Ѐࠀ܀ఀ؀܀"/>
      <sheetName val="배열수식"/>
      <sheetName val="숨김"/>
      <sheetName val="터널전기"/>
      <sheetName val="CF表示組替表"/>
      <sheetName val="토목주소"/>
      <sheetName val="프랜트면허"/>
      <sheetName val="I一般比"/>
      <sheetName val="지장물C"/>
      <sheetName val="설비등록׃⼫"/>
      <sheetName val="설비등록_x0010__x0000_"/>
      <sheetName val="_x0018__"/>
      <sheetName val="기성현황집계표"/>
      <sheetName val="특수선일위대가"/>
      <sheetName val="_x005f_x005f_x005f_x0018__x005f_x005f_x005f_x0000_"/>
      <sheetName val="_x005f_x0018_?"/>
      <sheetName val="일위대가목차"/>
      <sheetName val="분석가정"/>
      <sheetName val="계좌정보"/>
      <sheetName val="기초정보 코드"/>
      <sheetName val="1. 작성방식"/>
      <sheetName val="안산기계장치"/>
      <sheetName val="공시용PL"/>
      <sheetName val="97손익계획"/>
      <sheetName val="가정"/>
      <sheetName val="예산대실적_작성"/>
      <sheetName val="SALE"/>
      <sheetName val="조정분개"/>
      <sheetName val="이테크_손익"/>
      <sheetName val="군장_손익"/>
      <sheetName val="에스엠지_손익"/>
      <sheetName val="인프라_손익"/>
      <sheetName val="중국연결_손익"/>
      <sheetName val="사우디_손익"/>
      <sheetName val="말레이_손익"/>
      <sheetName val="인니_손익"/>
      <sheetName val="연결손익요약(기획차이)"/>
      <sheetName val="연결손익요약(보고용)"/>
      <sheetName val="연결재무"/>
      <sheetName val="이테크_재무"/>
      <sheetName val="군장_재무"/>
      <sheetName val="에스엠지_재무"/>
      <sheetName val="인프라_재무"/>
      <sheetName val="중국연결_재무"/>
      <sheetName val="사우디_재무"/>
      <sheetName val="말레이_재무"/>
      <sheetName val="인니_재무"/>
      <sheetName val="CE(공)"/>
      <sheetName val="연결손익"/>
      <sheetName val="building"/>
      <sheetName val="그룹자료"/>
      <sheetName val="임율자료"/>
      <sheetName val="전기자료"/>
      <sheetName val="Sheet10"/>
      <sheetName val="A(Rev.3)"/>
      <sheetName val="pg15"/>
      <sheetName val="코드"/>
      <sheetName val="표)CFT장 조직별 배분"/>
      <sheetName val="기술분류체계"/>
      <sheetName val="Remark"/>
      <sheetName val="20180214 P&amp;T"/>
      <sheetName val="Ref. 중점 추진 과제별 상세"/>
      <sheetName val="작성요령"/>
      <sheetName val="2.6 三无 (2)"/>
      <sheetName val="공시용CF"/>
      <sheetName val="support"/>
      <sheetName val="목록!"/>
      <sheetName val="마스터0919"/>
      <sheetName val="노임단가(공사)"/>
      <sheetName val="000000"/>
      <sheetName val="RES"/>
      <sheetName val="数据有效性"/>
      <sheetName val="Worker List"/>
      <sheetName val="GB-IC Villingen GG"/>
      <sheetName val="MC&amp;다변화"/>
      <sheetName val="Library"/>
      <sheetName val="입찰내역 Ĉ"/>
      <sheetName val="MEMO"/>
      <sheetName val="민감도분석"/>
      <sheetName val="LOG"/>
      <sheetName val="보고서 표"/>
      <sheetName val="0. 가정 및 결론"/>
      <sheetName val="1. 투자비"/>
      <sheetName val="2. Rent-roll"/>
      <sheetName val="3. Funding"/>
      <sheetName val="4. 운영수익"/>
      <sheetName val="5. 운영비용"/>
      <sheetName val="6.1 N+1년차 NOI 산정"/>
      <sheetName val="6. 부동산매각"/>
      <sheetName val="7. 보유세"/>
      <sheetName val="8. 교통유발부담금"/>
      <sheetName val="9. BS부속"/>
      <sheetName val="10. CF(M)"/>
      <sheetName val="11. IS(M)"/>
      <sheetName val="12. BS(M)"/>
      <sheetName val="14. IS(FY)"/>
      <sheetName val="13. CF(FY)"/>
      <sheetName val="15. BS(FY)"/>
      <sheetName val="16. RE(FY)"/>
      <sheetName val="M&amp;Q Lead"/>
      <sheetName val="코드관리"/>
      <sheetName val="일위대가(목록)"/>
      <sheetName val="재료비"/>
      <sheetName val="Phieu trinh ky cấu tháp"/>
      <sheetName val="Phieu trinh ky VTP"/>
      <sheetName val="KS-VTP"/>
      <sheetName val="KS-VL rời"/>
      <sheetName val="BCCP"/>
      <sheetName val="Tai san"/>
      <sheetName val="Check dong tien"/>
      <sheetName val="Chi phí SDTS"/>
      <sheetName val="Check COST"/>
      <sheetName val="KHTC"/>
      <sheetName val="DATA HD"/>
      <sheetName val="THNC"/>
      <sheetName val="KEY"/>
      <sheetName val="NC"/>
      <sheetName val="2TM"/>
      <sheetName val="1TM"/>
      <sheetName val="Tong hop 1TM"/>
      <sheetName val="WBS"/>
      <sheetName val="DMKH"/>
      <sheetName val="NS Lán trại"/>
      <sheetName val="Check cong no NC"/>
      <sheetName val="4.1 월별 에너지 사용량"/>
      <sheetName val="갑지1"/>
      <sheetName val="견적내역서"/>
      <sheetName val="시험장S자로가로등공사"/>
      <sheetName val="Sheet17"/>
      <sheetName val="집계"/>
      <sheetName val="드롭다운"/>
      <sheetName val="BM_NEW2"/>
      <sheetName val="Desal-E&amp;I"/>
      <sheetName val="Month-Report"/>
      <sheetName val="10매출"/>
      <sheetName val="BATCH"/>
      <sheetName val="1-1"/>
      <sheetName val="선택지"/>
      <sheetName val="Congfig"/>
      <sheetName val="Bank code"/>
      <sheetName val="총수율"/>
      <sheetName val="11"/>
      <sheetName val="Drop-down RAW"/>
      <sheetName val="첨부#2.Cash Flow(현장작성)"/>
      <sheetName val="6호기"/>
      <sheetName val="산출"/>
      <sheetName val="工완성공사율"/>
      <sheetName val="1.수인터널"/>
      <sheetName val="wall"/>
      <sheetName val="1-2.설계변경요청서(갑지)"/>
      <sheetName val="사유집계"/>
      <sheetName val="설계변경내역서(주차관제)"/>
      <sheetName val="증감사유"/>
      <sheetName val="첨부1.(주차관제-.당공)"/>
      <sheetName val="첨부1-1.설계변경내역서(CCTV)"/>
      <sheetName val="첨부1-2.(주차관제-변공)"/>
      <sheetName val="2-6.변공량(추가공사)"/>
      <sheetName val=" 2-1.관제(물량산출서집계표)"/>
      <sheetName val=" 2-2.유도(물량산출서집계표)"/>
      <sheetName val="물량산출서(총괄)"/>
      <sheetName val="3-1.주차관제"/>
      <sheetName val="3-2.주차-광케이블"/>
      <sheetName val="3-3.층별LPR"/>
      <sheetName val="4-1.유도-광케이블"/>
      <sheetName val="4-2.주차키오스크"/>
      <sheetName val="4-3.4면카메라"/>
      <sheetName val="4-5.CCTV"/>
      <sheetName val="4-6.블럭유도등"/>
      <sheetName val="4-7.입구만차등"/>
      <sheetName val="4-8.비상벨"/>
      <sheetName val="교량하부공"/>
      <sheetName val="1~9 하중계산"/>
      <sheetName val="정공공사"/>
      <sheetName val="1공구산출내역서"/>
      <sheetName val="7_공사비집_x0000__x0000_Ā_x0000__x0005__x0000_翸_x0000_"/>
      <sheetName val="_x005f_x0000___x0000__x0000__x0005__x0000_㴐ኰ"/>
      <sheetName val="_x005f_x0000___x0000__x0000__x0005__x0000_움ᕕ"/>
      <sheetName val="2_실행ﶻĉ_x0000_"/>
      <sheetName val="2_실행䔭疖꜀"/>
      <sheetName val="2_실행ﶻ_x001e__x0000_"/>
      <sheetName val="아산추가1220"/>
      <sheetName val="협가표"/>
      <sheetName val="가설공사내역"/>
      <sheetName val="401"/>
      <sheetName val="공통비_x0000__x0000_ʯ"/>
      <sheetName val="공통비_x0000_í遘̩"/>
      <sheetName val="유리단가"/>
      <sheetName val="자판실행"/>
      <sheetName val="3.공통공사대비"/>
      <sheetName val="2002년12월"/>
      <sheetName val="현장관리비 산출내역"/>
      <sheetName val="일일투입집계표"/>
      <sheetName val="평가데이터"/>
      <sheetName val="Macro3"/>
      <sheetName val="총괄집계표"/>
      <sheetName val="합계표"/>
      <sheetName val="PAD_TR보호대기초1"/>
      <sheetName val="1__시공측량1"/>
      <sheetName val="납부내역총괄표_(수정)1"/>
      <sheetName val="수종별수량_(2)1"/>
      <sheetName val="Weekly_Progress(계장)1"/>
      <sheetName val="근거_및_가정1"/>
      <sheetName val="2_카드채권(대출포함)1"/>
      <sheetName val="1_차입금1"/>
      <sheetName val="부대시행1_(2)1"/>
      <sheetName val="3_6_2남양주택배1"/>
      <sheetName val="설산1_나1"/>
      <sheetName val="개발계획수립"/>
      <sheetName val="건축"/>
      <sheetName val="산근(목록)"/>
      <sheetName val="심사계산"/>
      <sheetName val="기초단가"/>
      <sheetName val="변수"/>
      <sheetName val="심사물량"/>
      <sheetName val="입력"/>
      <sheetName val="노임단"/>
      <sheetName val="단위수량"/>
      <sheetName val="예측단가간지"/>
      <sheetName val="환경일위대가"/>
      <sheetName val="1~69"/>
      <sheetName val="01_건설공사_투입인원수_산정"/>
      <sheetName val="운반공"/>
      <sheetName val="이형관중량"/>
      <sheetName val="일위목록"/>
      <sheetName val="자재단"/>
      <sheetName val="장비단"/>
      <sheetName val="고시단가"/>
      <sheetName val="지구단위계획"/>
      <sheetName val="단위모델"/>
      <sheetName val="1_종합손익(도급)6"/>
      <sheetName val="1_종합손익(주택,개발)5"/>
      <sheetName val="2_실행예산5"/>
      <sheetName val="2_2과부족5"/>
      <sheetName val="2_3원가절감5"/>
      <sheetName val="8_외주비집행현황5"/>
      <sheetName val="9_자재비5"/>
      <sheetName val="10_현장집행5"/>
      <sheetName val="3_추가원가5"/>
      <sheetName val="3_추가원가_(2)5"/>
      <sheetName val="4_사전공사5"/>
      <sheetName val="5_추정공사비5"/>
      <sheetName val="6_금융비용5"/>
      <sheetName val="7_공사비집행현황(총괄)5"/>
      <sheetName val="11_1생산성5"/>
      <sheetName val="11_2인원산출5"/>
      <sheetName val="CC_Down_load_07165"/>
      <sheetName val="변경실행(2차)_5"/>
      <sheetName val="나_출고5"/>
      <sheetName val="나_입고5"/>
      <sheetName val="09년_인건비(속리산)5"/>
      <sheetName val="합산목표(감가+57_5)5"/>
      <sheetName val="__한국_AMP_ASP-23_판매가격__4"/>
      <sheetName val="제조원가_원단위_분석4"/>
      <sheetName val="종합표양식(품의_&amp;_입고)_24"/>
      <sheetName val="원가관리_(동월대비)4"/>
      <sheetName val="기성청구_공문5"/>
      <sheetName val="6PILE__(돌출)4"/>
      <sheetName val="b_balju_(2)4"/>
      <sheetName val="중기조종사_단위단가4"/>
      <sheetName val="2-2_매출분석4"/>
      <sheetName val="몰드시스템_리스트4"/>
      <sheetName val="7_(2)4"/>
      <sheetName val="11_외화채무증권(AFS,HTM)084"/>
      <sheetName val="13_감액TEST_084"/>
      <sheetName val="Sheet1_(2)4"/>
      <sheetName val="sum1_(2)4"/>
      <sheetName val="12년_CF(9월)4"/>
      <sheetName val="2_대외공문4"/>
      <sheetName val="表21_净利润调节表4"/>
      <sheetName val="3_바닥판설계4"/>
      <sheetName val="2_총괄표4"/>
      <sheetName val="2_주요계수총괄2"/>
      <sheetName val="Project_Brief2"/>
      <sheetName val="TRE_TABLE2"/>
      <sheetName val="입찰내역_발주처_양식2"/>
      <sheetName val="504전기실_동부하-L4"/>
      <sheetName val="입출재고현황_(2)2"/>
      <sheetName val="P_M_별3"/>
      <sheetName val="단면_(2)2"/>
      <sheetName val="OUTER_AREA(겹침없음)4"/>
      <sheetName val="EL_표면적4"/>
      <sheetName val="1_본사계정별2"/>
      <sheetName val="Facility_Information2"/>
      <sheetName val="09~10년_매출계획2"/>
      <sheetName val="97_사업추정(WEKI)2"/>
      <sheetName val="6월_공정외주2"/>
      <sheetName val="Tong_hop2"/>
      <sheetName val="95_1_1이후취득자산(숨기기상태)2"/>
      <sheetName val="1_MDF1공장2"/>
      <sheetName val="PAD_TR보호대기초2"/>
      <sheetName val="1__시공측량2"/>
      <sheetName val="Data_Validation2"/>
      <sheetName val="납부내역총괄표_(수정)2"/>
      <sheetName val="수종별수량_(2)2"/>
      <sheetName val="Weekly_Progress(계장)2"/>
      <sheetName val="근거_및_가정2"/>
      <sheetName val="2_카드채권(대출포함)2"/>
      <sheetName val="1_차입금2"/>
      <sheetName val="부대시행1_(2)2"/>
      <sheetName val="118_세금과공과2"/>
      <sheetName val="3_6_2남양주택배2"/>
      <sheetName val="설산1_나2"/>
      <sheetName val="BSD (2)"/>
      <sheetName val="月度設定"/>
      <sheetName val="슬래_xd800_"/>
      <sheetName val="월간공정표(04월))"/>
      <sheetName val="DB"/>
      <sheetName val="3.일반사상"/>
      <sheetName val="외부자료"/>
      <sheetName val="Exchange rate"/>
      <sheetName val="euc"/>
      <sheetName val="필요면적"/>
      <sheetName val="STANDARD"/>
      <sheetName val="한계원가"/>
      <sheetName val="시스템 개요 유효값"/>
      <sheetName val="단기차입금(200006)"/>
      <sheetName val="有型区分分类"/>
      <sheetName val="업무 분류(Category)"/>
      <sheetName val="작성양식"/>
      <sheetName val="유효성검사"/>
      <sheetName val="7상품수"/>
      <sheetName val="수정양식"/>
      <sheetName val="#1 Basic"/>
      <sheetName val="만기"/>
      <sheetName val="월별비교(물리)"/>
      <sheetName val="CODE生成机"/>
      <sheetName val="조직필터"/>
      <sheetName val="산자사 운전용품"/>
      <sheetName val="기성"/>
      <sheetName val="BQ"/>
      <sheetName val="Basic"/>
      <sheetName val="견적을지"/>
      <sheetName val="오류항목"/>
      <sheetName val="기본일위"/>
      <sheetName val="01_02월_성B_x0000_"/>
      <sheetName val="증감대비"/>
      <sheetName val="공종단가"/>
      <sheetName val="OUTER_A՜_x0000_缀_x0000__x0000__x0000_尀빙끯"/>
      <sheetName val="NKC (final)"/>
      <sheetName val="자금_제_x0000__x0000_Ԁ_x0000_"/>
      <sheetName val="TOWER 12TON"/>
      <sheetName val="TOWER 10TON"/>
      <sheetName val="JIB CRANE,HOIST"/>
      <sheetName val="Basic Information"/>
      <sheetName val="생산성(2차)"/>
      <sheetName val="요약(1차)"/>
      <sheetName val="진행 DATA (2)"/>
      <sheetName val="_x005f_x005f_x005f_x0000__x005f_x005f_x005f_x0000_"/>
      <sheetName val="견적 맵"/>
      <sheetName val="Cntmrs"/>
      <sheetName val="JT3.0견적-구1"/>
      <sheetName val="Dropbox 목록"/>
      <sheetName val="부대공사총괄"/>
      <sheetName val="건축공사집계표"/>
      <sheetName val="방배동내역 (총괄)"/>
      <sheetName val="미계약2"/>
      <sheetName val="1TL종점(1)"/>
      <sheetName val="gr_val"/>
      <sheetName val="gr_sum"/>
      <sheetName val="sum_x0008_"/>
      <sheetName val="단가조사표"/>
      <sheetName val="Eq__Mobilization"/>
      <sheetName val="NG Item"/>
      <sheetName val="STRAT PLAN WKSHT"/>
      <sheetName val="Sales Plan &amp; other"/>
      <sheetName val="ConsolidateUSD"/>
      <sheetName val="STRAT_PLAN_WKSHT"/>
      <sheetName val="Sales_Plan_&amp;_other"/>
      <sheetName val="ref"/>
      <sheetName val="drop downs"/>
      <sheetName val="전사_PL4"/>
      <sheetName val="자금_제외_PL4"/>
      <sheetName val="자금_PL4"/>
      <sheetName val="전사_BS4"/>
      <sheetName val="자금_제외_BS4"/>
      <sheetName val="자금_BS4"/>
      <sheetName val="BS_계정_설명4"/>
      <sheetName val="_Cash_Flow(전사)4"/>
      <sheetName val="_Cash_Flow(자금제외)4"/>
      <sheetName val="_Cash_Flow(자금)4"/>
      <sheetName val="ROIC_4"/>
      <sheetName val="인건비_명세4"/>
      <sheetName val="판관비_명세4"/>
      <sheetName val="OH_Cost경비(내역)4"/>
      <sheetName val="OH_Cost경비(배부기준)4"/>
      <sheetName val="기타수지&amp;특별손익_명세4"/>
      <sheetName val="Process_List3"/>
      <sheetName val="제시_손익계산서3"/>
      <sheetName val="업무연락_(2)3"/>
      <sheetName val="M_7회차_담금_계획3"/>
      <sheetName val="01_02월_성과급4"/>
      <sheetName val="팀별_실적3"/>
      <sheetName val="팀별_실적_(환산)3"/>
      <sheetName val="Back_Data_12"/>
      <sheetName val="1월_예산1"/>
      <sheetName val="_견적서1"/>
      <sheetName val="해외_기술훈련비_(합계)2"/>
      <sheetName val="설문_평가1"/>
      <sheetName val="전선_및_전선관1"/>
      <sheetName val="#1)_투자_구분1"/>
      <sheetName val="2013_2월_연결대상1"/>
      <sheetName val="Utility_Usage_YTN_TOWER1"/>
      <sheetName val="B-1_기본정보1"/>
      <sheetName val="대투_보관자료_변경1"/>
      <sheetName val="G_R300경비"/>
      <sheetName val="AS포장복구_"/>
      <sheetName val="설_계"/>
      <sheetName val="수량산출서_갑지"/>
      <sheetName val="KEY_CODE1"/>
      <sheetName val="실행기성_갑지1"/>
      <sheetName val="준검_내역서"/>
      <sheetName val="날개수량1_5"/>
      <sheetName val="Rev__Recon_1"/>
      <sheetName val="1_고객불만건수"/>
      <sheetName val="1_변경범위"/>
      <sheetName val="외주현황_wq11"/>
      <sheetName val="4__Inj_투자상세내역3"/>
      <sheetName val="3__Blow_투자_상세내역3"/>
      <sheetName val="Jul-Sep_Actual_cost_(2)1"/>
      <sheetName val="요일_테이블3"/>
      <sheetName val="요일_테이블_(2)2"/>
      <sheetName val="TO_Data_Base11"/>
      <sheetName val="YTD_Summary10"/>
      <sheetName val="Month_Summary10"/>
      <sheetName val="Trial_Balance_MAY_200910"/>
      <sheetName val="TB_Pivot10"/>
      <sheetName val="total_per_LB_LB210"/>
      <sheetName val="Trial_Balance_Vlookup10"/>
      <sheetName val="Trial_Balance_APRIL_200910"/>
      <sheetName val="Roll_Out_AQ10"/>
      <sheetName val="Evolução_mandamentos10"/>
      <sheetName val="Planilha_resultados9"/>
      <sheetName val="Historico_20039"/>
      <sheetName val="Sig_Cycles_Accts_&amp;_Processes9"/>
      <sheetName val="3_ISo_YTD3"/>
      <sheetName val="E_法规NC3"/>
      <sheetName val="Données_LMU3"/>
      <sheetName val="Brazil_Sovereign3"/>
      <sheetName val="Resumen_Costo3"/>
      <sheetName val="Fixed_ZBB3"/>
      <sheetName val="5_13"/>
      <sheetName val="Extract_Loss3"/>
      <sheetName val="QA_跟踪记录表3"/>
      <sheetName val="RG_Depots3"/>
      <sheetName val="material_data3"/>
      <sheetName val="other_data3"/>
      <sheetName val="Como_Estamos3"/>
      <sheetName val="Database_(RUR)Mar_YTD3"/>
      <sheetName val="SKU_Mapping3"/>
      <sheetName val="Drop_Down3"/>
      <sheetName val="Raw_Data3"/>
      <sheetName val="EBM-2_GHQ3"/>
      <sheetName val="Base_PEF4"/>
      <sheetName val="Base_de_Dados3"/>
      <sheetName val="Testing_Template_Guidance3"/>
      <sheetName val="Test_Programs3"/>
      <sheetName val="Dados_BLP3"/>
      <sheetName val="Controls_data5"/>
      <sheetName val="FJJX_Bud_IB2"/>
      <sheetName val="look-up_data2"/>
      <sheetName val="JOB_PROFILE_-_LAS3"/>
      <sheetName val="ARdistr_(2)3"/>
      <sheetName val="Prd_Hierarchy(产品层级)2"/>
      <sheetName val="Com_(2PK)2"/>
      <sheetName val="Prd_Hierarchy(产品层次)2"/>
      <sheetName val="Project_Code2"/>
      <sheetName val="15년_BL_사계2"/>
      <sheetName val="_손익기01_XL2"/>
      <sheetName val="drop_down_list2"/>
      <sheetName val="[손익기01_XL_x005f_x0000__x005f_x0000_DePara2"/>
      <sheetName val="[손익기01_XL2"/>
      <sheetName val="Income_Stmt2"/>
      <sheetName val="Quarterly_LBO_Model2"/>
      <sheetName val="_손익기01_XL_x005f_x0000__x005f_x0000_DePara2"/>
      <sheetName val="Classification_分类1"/>
      <sheetName val="Figures_Report1"/>
      <sheetName val="Set_Up2"/>
      <sheetName val="Fare_prices1"/>
      <sheetName val="Hotel_prices1"/>
      <sheetName val="tab_STATUS_DO_PROCESSO_1"/>
      <sheetName val="Perf__Plan__Diário11"/>
      <sheetName val="In_(2)1"/>
      <sheetName val="slide_24_cat_A1"/>
      <sheetName val="slide_82_cat_b1"/>
      <sheetName val="Incident_유형구분표1"/>
      <sheetName val="CLASIFICACION_DE_AI1"/>
      <sheetName val="Base_da_Datos1"/>
      <sheetName val="Dados_dos_Produtos1"/>
      <sheetName val="DD_list1"/>
      <sheetName val="3YP2016-Bottom_up1"/>
      <sheetName val="MASTER_APP1"/>
      <sheetName val="Cond__Inseguros1"/>
      <sheetName val="Comp__Inseguros1"/>
      <sheetName val="Lista_de_datos1"/>
      <sheetName val="Base_de_Datos1"/>
      <sheetName val="_DD_List1"/>
      <sheetName val="Share_Price_20021"/>
      <sheetName val="Clasif_1"/>
      <sheetName val="Lista_CI1"/>
      <sheetName val="Farol_Acciones1"/>
      <sheetName val="Lista_de_Entrenamientos1"/>
      <sheetName val="Supply_Cost_Centers1"/>
      <sheetName val="BEP_加薪_KPI1"/>
      <sheetName val="2-1_강사료,교통비_지급명세1"/>
      <sheetName val="13_포장용역비표준1"/>
      <sheetName val="9_가공부자재표준1"/>
      <sheetName val="8_ROLL표준(TSW)1"/>
      <sheetName val="4_톤당조관량표준1"/>
      <sheetName val="5_조관부자재표준1"/>
      <sheetName val="2-2_투자1"/>
      <sheetName val="Proj__Fin_1"/>
      <sheetName val="ITS_Assumptions"/>
      <sheetName val="Master_Data"/>
      <sheetName val="HQ_급여_"/>
      <sheetName val="OF_급여"/>
      <sheetName val="F_Ma급여"/>
      <sheetName val="SMT_급여"/>
      <sheetName val="QC_급여"/>
      <sheetName val="Sam_sung_급여"/>
      <sheetName val="Dlock_급여"/>
      <sheetName val="_thôi_việc_급여"/>
      <sheetName val="Công_smt"/>
      <sheetName val="Công_smt_(2)"/>
      <sheetName val="Detail_smt"/>
      <sheetName val="Công_QC"/>
      <sheetName val="Detail_QC_"/>
      <sheetName val="Công_SS"/>
      <sheetName val="Detail_SS"/>
      <sheetName val="Công_FMa"/>
      <sheetName val="Detail_FMa"/>
      <sheetName val="Công_OF"/>
      <sheetName val="Detail_OF"/>
      <sheetName val="Công_Dlock"/>
      <sheetName val="Detail_Dlock"/>
      <sheetName val="Công_thôi_việc"/>
      <sheetName val="Detail_thôi"/>
      <sheetName val="7_Utility_Analysis"/>
      <sheetName val="Operational_Activities"/>
      <sheetName val="F_월별기성수금현황_"/>
      <sheetName val="기초정보_코드"/>
      <sheetName val="1__작성방식"/>
      <sheetName val="조도계산서_(도서)"/>
      <sheetName val="C1_3_1"/>
      <sheetName val="입찰내역_Ĉᇆ"/>
      <sheetName val="입찰내역_Ĉᇆ"/>
      <sheetName val="6월_공嚺㓶가"/>
      <sheetName val="sum_x000a_"/>
      <sheetName val="_"/>
      <sheetName val="설비등록"/>
      <sheetName val="표)CFT장_조직별_배분"/>
      <sheetName val="20180214_P&amp;T"/>
      <sheetName val="Ref__중점_추진_과제별_상세"/>
      <sheetName val="2_6_三无_(2)"/>
      <sheetName val="Worker_List"/>
      <sheetName val="GB-IC_Villingen_GG"/>
      <sheetName val="A(Rev_3)"/>
      <sheetName val="부대내역"/>
      <sheetName val="C1ㅇ"/>
      <sheetName val="단가조정"/>
      <sheetName val="나_출_x0000__x0000_"/>
      <sheetName val="_x005f_x0018__"/>
      <sheetName val="전기요금 산출내역"/>
      <sheetName val="DCY"/>
      <sheetName val="DHS"/>
      <sheetName val="HHJ"/>
      <sheetName val="SWS-1"/>
      <sheetName val="부재료 비교(11년 vs 10년)"/>
      <sheetName val="INDICE"/>
      <sheetName val="Dashboard Prevención Riesgos "/>
      <sheetName val="Seguimiento"/>
      <sheetName val="TOP KPIs MTM"/>
      <sheetName val="PLAN DE ACCION"/>
      <sheetName val="Faro de Indicadores"/>
      <sheetName val="ORGANIGRAMA"/>
      <sheetName val="Catalog_Zone"/>
      <sheetName val="DropList"/>
      <sheetName val="Unidades SAC-REVENDA"/>
      <sheetName val="FornecM Check"/>
      <sheetName val="下拉清单"/>
      <sheetName val="工伤分类"/>
      <sheetName val="菜单"/>
      <sheetName val="Hazards Analysis-隐患分析"/>
      <sheetName val="F08 - Asia Pac Full Year Q3"/>
      <sheetName val="Actions"/>
      <sheetName val="Listco"/>
      <sheetName val="Intl"/>
      <sheetName val="Procurement"/>
      <sheetName val="Top Priorities"/>
      <sheetName val="SLOB"/>
      <sheetName val="Listco Stock"/>
      <sheetName val="SOH"/>
      <sheetName val="Intl Purchase"/>
      <sheetName val="GTME"/>
      <sheetName val="FY outlook"/>
      <sheetName val="CY outlook"/>
      <sheetName val="FY"/>
      <sheetName val="CY"/>
      <sheetName val="Cash metrics"/>
      <sheetName val="Listco-Tony"/>
      <sheetName val="Intl-Ming"/>
      <sheetName val="Procurement-Jeff"/>
      <sheetName val="Hierarchy"/>
      <sheetName val="P6 7"/>
      <sheetName val="Top_Priorities"/>
      <sheetName val="Listco_Stock"/>
      <sheetName val="Intl_Purchase"/>
      <sheetName val="FY_outlook"/>
      <sheetName val="CY_outlook"/>
      <sheetName val="Cash_metrics"/>
      <sheetName val="F08_-_Asia_Pac_Full_Year_Q3"/>
      <sheetName val="TABLA"/>
      <sheetName val="_ExportMetadata"/>
      <sheetName val="Valor_Actual_2002"/>
      <sheetName val="Vtas2000"/>
      <sheetName val="Liquidacion_Julio_2002"/>
      <sheetName val="icos0502"/>
      <sheetName val="pplay_load3"/>
      <sheetName val="tabla_fcst_unid"/>
      <sheetName val="P6_7"/>
      <sheetName val="DATOS BASE"/>
      <sheetName val="Estatus"/>
      <sheetName val="Info"/>
      <sheetName val="Estratificación AI"/>
      <sheetName val="Dashboard"/>
      <sheetName val="condicion inseguras"/>
      <sheetName val="Actos Inseguros"/>
      <sheetName val="Control de incidentes"/>
      <sheetName val="Plan de Acción"/>
      <sheetName val="备注"/>
      <sheetName val="_손익기01.XL_x005f_x005f_x005f_x0000__x005f_x005f_x0"/>
      <sheetName val="연료전력(군포)"/>
      <sheetName val="적립수신"/>
      <sheetName val="순수통장"/>
      <sheetName val="일별"/>
      <sheetName val="加薪规则排序"/>
      <sheetName val="Analysis"/>
      <sheetName val="索引表"/>
      <sheetName val="Control"/>
      <sheetName val="引用"/>
      <sheetName val="담당자Raw"/>
      <sheetName val="支柱模块源数据--请勿更改或删除"/>
      <sheetName val="MasterData"/>
      <sheetName val="条件表"/>
      <sheetName val="下拉菜单"/>
      <sheetName val="Issues List_Payments"/>
      <sheetName val="drop-down_lists"/>
      <sheetName val="数据库"/>
      <sheetName val="turnover reason퇴직사유"/>
      <sheetName val="Grafica Actos"/>
      <sheetName val="PGK-1610"/>
      <sheetName val="POC LIST"/>
      <sheetName val="Condiciones SyE"/>
      <sheetName val="DETALLE MENSUAL"/>
      <sheetName val="do not delete"/>
      <sheetName val="NA"/>
      <sheetName val="MidAm"/>
      <sheetName val="LAN"/>
      <sheetName val="LAS"/>
      <sheetName val="COPEC"/>
      <sheetName val="EUR"/>
      <sheetName val="Africa"/>
      <sheetName val="APAC S"/>
      <sheetName val="APAC N"/>
      <sheetName val="Slide output"/>
      <sheetName val="[손익기01.XL??DePara"/>
      <sheetName val="Farol Metas"/>
      <sheetName val="Preview2"/>
      <sheetName val="Agenda"/>
      <sheetName val="Cadastros"/>
      <sheetName val="Base_Cobertura_WP"/>
      <sheetName val="TOTAL_HL"/>
      <sheetName val="99"/>
      <sheetName val="BASE_APOIO"/>
      <sheetName val="AO"/>
      <sheetName val="2"/>
      <sheetName val="BG"/>
      <sheetName val="Farol"/>
      <sheetName val="Base_Farol_Manual_Consolidada"/>
      <sheetName val="Árvore"/>
      <sheetName val="Tela_Inicial"/>
      <sheetName val="XLR_NoRangeSheet"/>
      <sheetName val="GVs"/>
      <sheetName val="Cadastro_Comercial"/>
      <sheetName val="2-Instalações"/>
      <sheetName val="RESUMO_MC"/>
      <sheetName val="Organization"/>
      <sheetName val="EMPREGADOS"/>
      <sheetName val="4-Estrutura_da_Área_de_Vendas"/>
      <sheetName val="5-Vendas-5_4-5_5-5_6"/>
      <sheetName val="FE"/>
      <sheetName val="BD_-_Realizado"/>
      <sheetName val="Cadastro_de_Veículos"/>
      <sheetName val="3-Equipamentos_e_Meios"/>
      <sheetName val="Cálculo_TMEF-TMR"/>
      <sheetName val="Liberação_Juros_Set_2004"/>
      <sheetName val="Lista_de_Feriados"/>
      <sheetName val="BASE"/>
      <sheetName val="Base_Graf"/>
      <sheetName val="Aderencia_Algoritmo_SIV"/>
      <sheetName val="Árvore_3v"/>
      <sheetName val="Sistema"/>
      <sheetName val="Dados_Dev"/>
      <sheetName val="Cxs_Int"/>
      <sheetName val="Pilares"/>
      <sheetName val="IC's"/>
      <sheetName val="Rel_Histórico"/>
      <sheetName val="TMEF_-_TMR_151"/>
      <sheetName val="Entrada_de_Dados"/>
      <sheetName val="EI_Calc"/>
      <sheetName val="Produtos"/>
      <sheetName val="PV"/>
      <sheetName val="Base_Críticas_de_Pedidos"/>
      <sheetName val="REALxMETA_-_REFRI"/>
      <sheetName val="Planificador"/>
      <sheetName val="8-Procedimentos"/>
      <sheetName val="Gráfico_3"/>
      <sheetName val="Gráfico"/>
      <sheetName val="Gráfico_Anual"/>
      <sheetName val="GR"/>
      <sheetName val="Tabela_Preço"/>
      <sheetName val="Tab_Aux"/>
      <sheetName val="Produtos_e_Custos"/>
      <sheetName val="TI"/>
      <sheetName val="Plan2"/>
      <sheetName val="BASE_GV"/>
      <sheetName val="Matriz_Unidade"/>
      <sheetName val="Variavel"/>
      <sheetName val="Mod Relac."/>
      <sheetName val="Vlookup"/>
      <sheetName val="REALxMETA - CERVEJA"/>
      <sheetName val="REALxMETA - REFRI"/>
      <sheetName val="Catalogo"/>
      <sheetName val="MD"/>
      <sheetName val="Directrices de Metas 2017"/>
      <sheetName val="SKU Basic Data"/>
      <sheetName val="数据验证"/>
      <sheetName val="Лист2"/>
      <sheetName val="L1_L2_Lookup"/>
      <sheetName val="Entity Target"/>
      <sheetName val="条件"/>
      <sheetName val="Matriz"/>
      <sheetName val="Pareto"/>
      <sheetName val="Hoja5"/>
      <sheetName val="Personal"/>
      <sheetName val="VALIDACION DE DATOS"/>
      <sheetName val="Hoja4"/>
      <sheetName val="Drop-down List"/>
      <sheetName val="by DD"/>
      <sheetName val="Ba"/>
      <sheetName val="分类统计"/>
      <sheetName val="隐患分类"/>
      <sheetName val="Check Qualidade"/>
      <sheetName val="Lista"/>
      <sheetName val="De_Para"/>
      <sheetName val="De Para"/>
      <sheetName val="FornecM_Check"/>
      <sheetName val="Unidades_SAC-REVENDA2"/>
      <sheetName val="[손익기01_XL??DePara"/>
      <sheetName val="Farol_Metas"/>
      <sheetName val="Mod_Relac_"/>
      <sheetName val="Estratificación_AI"/>
      <sheetName val="condicion_inseguras"/>
      <sheetName val="Actos_Inseguros"/>
      <sheetName val="Control_de_incidentes"/>
      <sheetName val="Plan_de_Acción"/>
      <sheetName val="Feuil2"/>
      <sheetName val="Check Aderencia"/>
      <sheetName val="원부재료1"/>
      <sheetName val="입찰내역_Ĉ"/>
      <sheetName val="보고서_표"/>
      <sheetName val="0__가정_및_결론"/>
      <sheetName val="1__투자비"/>
      <sheetName val="2__Rent-roll"/>
      <sheetName val="3__Funding"/>
      <sheetName val="4__운영수익"/>
      <sheetName val="5__운영비용"/>
      <sheetName val="6_1_N+1년차_NOI_산정"/>
      <sheetName val="6__부동산매각"/>
      <sheetName val="7__보유세"/>
      <sheetName val="8__교통유발부담금"/>
      <sheetName val="9__BS부속"/>
      <sheetName val="10__CF(M)"/>
      <sheetName val="11__IS(M)"/>
      <sheetName val="12__BS(M)"/>
      <sheetName val="14__IS(FY)"/>
      <sheetName val="13__CF(FY)"/>
      <sheetName val="15__BS(FY)"/>
      <sheetName val="16__RE(FY)"/>
      <sheetName val="1_수인터널"/>
      <sheetName val="파일의이용"/>
      <sheetName val="관리자"/>
      <sheetName val="받을어음"/>
      <sheetName val="구분 Table"/>
      <sheetName val="역T형옹벽(3.0)"/>
      <sheetName val="외상매출금현황-수정분 A2"/>
      <sheetName val="상불"/>
      <sheetName val="Assign"/>
      <sheetName val="합잔_역사"/>
      <sheetName val="01현금및현금성자산(ok)"/>
      <sheetName val="기준재고"/>
      <sheetName val="수액원료4"/>
      <sheetName val="운반"/>
      <sheetName val="날개벽수량표"/>
      <sheetName val="문의내용 카테고리 분류(수정X)"/>
      <sheetName val="네고14"/>
      <sheetName val="관리1"/>
      <sheetName val="연체리스료"/>
      <sheetName val="대차대조표-공시형"/>
      <sheetName val="VNHA"/>
      <sheetName val="hiddenSheet"/>
      <sheetName val="날개벽(시점좌측)"/>
      <sheetName val="_x005f_x0000_"/>
      <sheetName val="기타수지&amp;특별손익_ﹴÕ"/>
      <sheetName val="항목(1)"/>
      <sheetName val="BOOK4"/>
      <sheetName val="지급제한자"/>
      <sheetName val="640ꠌ᜹렀㣃씃"/>
      <sheetName val="640ꠏ᜹쀀씃"/>
      <sheetName val="Sheet475"/>
      <sheetName val="Diesel Price "/>
      <sheetName val="$bhp"/>
      <sheetName val="업무분장 "/>
      <sheetName val="7300-1000.11"/>
      <sheetName val="7300-1000_11"/>
      <sheetName val="기준Data"/>
      <sheetName val="PJT 현황"/>
      <sheetName val="참고) 기준정보"/>
      <sheetName val="포지셔닝(유형별)"/>
      <sheetName val="채권(하반기)"/>
      <sheetName val="금액"/>
      <sheetName val="제품"/>
      <sheetName val="분류표"/>
      <sheetName val="Long Term Prices"/>
      <sheetName val="생산량"/>
      <sheetName val="BK_PPA"/>
      <sheetName val="간접비차이_PJT"/>
      <sheetName val="(참조)"/>
      <sheetName val="Investment Category"/>
      <sheetName val="1월"/>
      <sheetName val="회사전체"/>
      <sheetName val="_x005f_x005f_x005f_x0000__x005f"/>
      <sheetName val="소주(苏州)"/>
      <sheetName val="XREF"/>
      <sheetName val="Asset9809CAK"/>
      <sheetName val="PUR-12K"/>
      <sheetName val="TSCLFEB"/>
      <sheetName val="1o_Sem"/>
      <sheetName val="2o_Sem"/>
      <sheetName val="ID_Ano"/>
      <sheetName val="BaseReal"/>
      <sheetName val="Devolução_Cx_Mês"/>
      <sheetName val="Base_Fornec_M_AS_Hl"/>
      <sheetName val="Acompanhamento_Devolução"/>
      <sheetName val="Base_%_VD"/>
      <sheetName val="Ta_x0005_"/>
      <sheetName val="Base Farol"/>
      <sheetName val="Gerencial IL"/>
      <sheetName val="Ventas Campo"/>
      <sheetName val="Graficos"/>
      <sheetName val="FornecM_Check1"/>
      <sheetName val="Unidades_SAC-REVENDA3"/>
      <sheetName val="[손익기01_XL??DePara1"/>
      <sheetName val="Farol_Metas1"/>
      <sheetName val="Mod_Relac_1"/>
      <sheetName val="Estratificación_AI1"/>
      <sheetName val="condicion_inseguras1"/>
      <sheetName val="Actos_Inseguros1"/>
      <sheetName val="Control_de_incidentes1"/>
      <sheetName val="Plan_de_Acción1"/>
      <sheetName val="TOP_KPIs_MTM"/>
      <sheetName val="PLAN_DE_ACCION"/>
      <sheetName val="Faro_de_Indicadores"/>
      <sheetName val="Grafica_Actos"/>
      <sheetName val="Condiciones_SyE"/>
      <sheetName val="REALxMETA_-_CERVEJA2"/>
      <sheetName val="REALxMETA_-_REFRI2"/>
      <sheetName val="Dashboard_Prevención_Riesgos_"/>
      <sheetName val="POC_LIST"/>
      <sheetName val="Entity_Target"/>
      <sheetName val="Issues_List_Payments"/>
      <sheetName val="ACTOS POR RIESGO"/>
      <sheetName val="drop lists"/>
      <sheetName val="MRL NON SUPPLY URU"/>
      <sheetName val="AIIM - Empresas Ext 2012"/>
      <sheetName val="Blad2"/>
      <sheetName val="KPIs Hana"/>
      <sheetName val="CausasProblemasFolios"/>
      <sheetName val="Catalago de refacciones "/>
      <sheetName val="Existencias al 07-Nov-2012"/>
      <sheetName val="GAP"/>
      <sheetName val="Check GG"/>
      <sheetName val="요일_테이블4"/>
      <sheetName val="요일_테이블_(2)3"/>
      <sheetName val="TO_Data_Base12"/>
      <sheetName val="YTD_Summary11"/>
      <sheetName val="Month_Summary11"/>
      <sheetName val="Trial_Balance_MAY_200911"/>
      <sheetName val="TB_Pivot11"/>
      <sheetName val="total_per_LB_LB211"/>
      <sheetName val="Trial_Balance_Vlookup11"/>
      <sheetName val="Trial_Balance_APRIL_200911"/>
      <sheetName val="Roll_Out_AQ11"/>
      <sheetName val="Evolução_mandamentos11"/>
      <sheetName val="Planilha_resultados10"/>
      <sheetName val="Historico_200310"/>
      <sheetName val="Sig_Cycles_Accts_&amp;_Processes10"/>
      <sheetName val="Fixed_ZBB4"/>
      <sheetName val="E_法规NC4"/>
      <sheetName val="3_ISo_YTD4"/>
      <sheetName val="Données_LMU4"/>
      <sheetName val="Brazil_Sovereign4"/>
      <sheetName val="Resumen_Costo4"/>
      <sheetName val="Base_de_Dados4"/>
      <sheetName val="Extract_Loss4"/>
      <sheetName val="5_14"/>
      <sheetName val="QA_跟踪记录表4"/>
      <sheetName val="RG_Depots4"/>
      <sheetName val="material_data4"/>
      <sheetName val="other_data4"/>
      <sheetName val="Como_Estamos4"/>
      <sheetName val="Database_(RUR)Mar_YTD4"/>
      <sheetName val="SKU_Mapping4"/>
      <sheetName val="Drop_Down4"/>
      <sheetName val="Raw_Data4"/>
      <sheetName val="EBM-2_GHQ4"/>
      <sheetName val="Base_PEF5"/>
      <sheetName val="Controls_data6"/>
      <sheetName val="Dados_BLP4"/>
      <sheetName val="Testing_Template_Guidance4"/>
      <sheetName val="Test_Programs4"/>
      <sheetName val="FJJX_Bud_IB3"/>
      <sheetName val="JOB_PROFILE_-_LAS4"/>
      <sheetName val="ARdistr_(2)4"/>
      <sheetName val="look-up_data3"/>
      <sheetName val="Prd_Hierarchy(产品层级)3"/>
      <sheetName val="Com_(2PK)3"/>
      <sheetName val="전사_PL5"/>
      <sheetName val="자금_제외_PL5"/>
      <sheetName val="자금_PL5"/>
      <sheetName val="전사_BS5"/>
      <sheetName val="자금_제외_BS5"/>
      <sheetName val="자금_BS5"/>
      <sheetName val="BS_계정_설명5"/>
      <sheetName val="_Cash_Flow(전사)5"/>
      <sheetName val="_Cash_Flow(자금제외)5"/>
      <sheetName val="_Cash_Flow(자금)5"/>
      <sheetName val="ROIC_5"/>
      <sheetName val="인건비_명세5"/>
      <sheetName val="판관비_명세5"/>
      <sheetName val="OH_Cost경비(내역)5"/>
      <sheetName val="OH_Cost경비(배부기준)5"/>
      <sheetName val="기타수지&amp;특별손익_명세5"/>
      <sheetName val="업무연락_(2)4"/>
      <sheetName val="제시_손익계산서4"/>
      <sheetName val="01_02월_성과급5"/>
      <sheetName val="M_7회차_담금_계획4"/>
      <sheetName val="팀별_실적4"/>
      <sheetName val="팀별_실적_(환산)4"/>
      <sheetName val="4__Inj_투자상세내역4"/>
      <sheetName val="3__Blow_투자_상세내역4"/>
      <sheetName val="Process_List4"/>
      <sheetName val="Prd_Hierarchy(产品层次)3"/>
      <sheetName val="Project_Code3"/>
      <sheetName val="_손익기01_XL3"/>
      <sheetName val="drop_down_list3"/>
      <sheetName val="[손익기01_XL_x005f_x0000__x005f_x0000_DePara3"/>
      <sheetName val="Income_Stmt3"/>
      <sheetName val="Quarterly_LBO_Model3"/>
      <sheetName val="[손익기01_XL3"/>
      <sheetName val="_손익기01_XL_x005f_x0000__x005f_x0000_DePara3"/>
      <sheetName val="15년_BL_사계3"/>
      <sheetName val="Classification_分类2"/>
      <sheetName val="Figures_Report2"/>
      <sheetName val="Set_Up3"/>
      <sheetName val="Fare_prices2"/>
      <sheetName val="Hotel_prices2"/>
      <sheetName val="tab_STATUS_DO_PROCESSO_2"/>
      <sheetName val="Perf__Plan__Diário12"/>
      <sheetName val="In_(2)2"/>
      <sheetName val="slide_24_cat_A2"/>
      <sheetName val="slide_82_cat_b2"/>
      <sheetName val="Incident_유형구분표2"/>
      <sheetName val="CLASIFICACION_DE_AI2"/>
      <sheetName val="Base_da_Datos2"/>
      <sheetName val="Dados_dos_Produtos2"/>
      <sheetName val="DD_list2"/>
      <sheetName val="F08_-_Asia_Pac_Full_Year_Q31"/>
      <sheetName val="Top_Priorities1"/>
      <sheetName val="Listco_Stock1"/>
      <sheetName val="Intl_Purchase1"/>
      <sheetName val="FY_outlook1"/>
      <sheetName val="CY_outlook1"/>
      <sheetName val="Cash_metrics1"/>
      <sheetName val="P6_71"/>
      <sheetName val="DATOS_BASE"/>
      <sheetName val="Hazards_Analysis-隐患分析"/>
      <sheetName val="_손익기01_XL_x005f_x005f_x005f_x0000__x005f_x005f_x0"/>
      <sheetName val="turnover_reason퇴직사유"/>
      <sheetName val="SKU_Basic_Data"/>
      <sheetName val="DETALLE_MENSUAL"/>
      <sheetName val="do_not_delete"/>
      <sheetName val="APAC_S"/>
      <sheetName val="APAC_N"/>
      <sheetName val="Slide_output"/>
      <sheetName val="Directrices_de_Metas_2017"/>
      <sheetName val="구분"/>
      <sheetName val="요일_테이블5"/>
      <sheetName val="요일_테이블_(2)4"/>
      <sheetName val="TO_Data_Base13"/>
      <sheetName val="YTD_Summary12"/>
      <sheetName val="Month_Summary12"/>
      <sheetName val="Trial_Balance_MAY_200912"/>
      <sheetName val="TB_Pivot12"/>
      <sheetName val="total_per_LB_LB212"/>
      <sheetName val="Trial_Balance_Vlookup12"/>
      <sheetName val="Trial_Balance_APRIL_200912"/>
      <sheetName val="Roll_Out_AQ12"/>
      <sheetName val="Evolução_mandamentos12"/>
      <sheetName val="Planilha_resultados11"/>
      <sheetName val="Historico_200311"/>
      <sheetName val="Sig_Cycles_Accts_&amp;_Processes11"/>
      <sheetName val="Fixed_ZBB5"/>
      <sheetName val="E_法规NC5"/>
      <sheetName val="3_ISo_YTD5"/>
      <sheetName val="Données_LMU5"/>
      <sheetName val="Brazil_Sovereign5"/>
      <sheetName val="Resumen_Costo5"/>
      <sheetName val="Base_de_Dados5"/>
      <sheetName val="Extract_Loss5"/>
      <sheetName val="5_15"/>
      <sheetName val="QA_跟踪记录表5"/>
      <sheetName val="RG_Depots5"/>
      <sheetName val="material_data5"/>
      <sheetName val="other_data5"/>
      <sheetName val="Como_Estamos5"/>
      <sheetName val="Database_(RUR)Mar_YTD5"/>
      <sheetName val="SKU_Mapping5"/>
      <sheetName val="Drop_Down5"/>
      <sheetName val="Raw_Data5"/>
      <sheetName val="EBM-2_GHQ5"/>
      <sheetName val="Base_PEF6"/>
      <sheetName val="Controls_data7"/>
      <sheetName val="Dados_BLP5"/>
      <sheetName val="Testing_Template_Guidance5"/>
      <sheetName val="Test_Programs5"/>
      <sheetName val="FJJX_Bud_IB4"/>
      <sheetName val="JOB_PROFILE_-_LAS5"/>
      <sheetName val="ARdistr_(2)5"/>
      <sheetName val="look-up_data4"/>
      <sheetName val="Prd_Hierarchy(产品层级)4"/>
      <sheetName val="Com_(2PK)4"/>
      <sheetName val="전사_PL6"/>
      <sheetName val="자금_제외_PL6"/>
      <sheetName val="자금_PL6"/>
      <sheetName val="전사_BS6"/>
      <sheetName val="자금_제외_BS6"/>
      <sheetName val="자금_BS6"/>
      <sheetName val="BS_계정_설명6"/>
      <sheetName val="_Cash_Flow(전사)6"/>
      <sheetName val="_Cash_Flow(자금제외)6"/>
      <sheetName val="_Cash_Flow(자금)6"/>
      <sheetName val="ROIC_6"/>
      <sheetName val="인건비_명세6"/>
      <sheetName val="판관비_명세6"/>
      <sheetName val="OH_Cost경비(내역)6"/>
      <sheetName val="OH_Cost경비(배부기준)6"/>
      <sheetName val="기타수지&amp;특별손익_명세6"/>
      <sheetName val="업무연락_(2)5"/>
      <sheetName val="제시_손익계산서5"/>
      <sheetName val="01_02월_성과급6"/>
      <sheetName val="M_7회차_담금_계획5"/>
      <sheetName val="팀별_실적5"/>
      <sheetName val="팀별_실적_(환산)5"/>
      <sheetName val="4__Inj_투자상세내역5"/>
      <sheetName val="3__Blow_투자_상세내역5"/>
      <sheetName val="Process_List5"/>
      <sheetName val="7_(2)5"/>
      <sheetName val="Prd_Hierarchy(产品层次)4"/>
      <sheetName val="Project_Code4"/>
      <sheetName val="_손익기01_XL4"/>
      <sheetName val="drop_down_list4"/>
      <sheetName val="[손익기01_XL_x005f_x0000__x005f_x0000_DePara4"/>
      <sheetName val="Income_Stmt4"/>
      <sheetName val="Quarterly_LBO_Model4"/>
      <sheetName val="[손익기01_XL4"/>
      <sheetName val="_손익기01_XL_x005f_x0000__x005f_x0000_DePara4"/>
      <sheetName val="15년_BL_사계4"/>
      <sheetName val="Classification_分类3"/>
      <sheetName val="Figures_Report3"/>
      <sheetName val="Set_Up4"/>
      <sheetName val="Fare_prices3"/>
      <sheetName val="Hotel_prices3"/>
      <sheetName val="tab_STATUS_DO_PROCESSO_3"/>
      <sheetName val="Perf__Plan__Diário13"/>
      <sheetName val="In_(2)3"/>
      <sheetName val="slide_24_cat_A3"/>
      <sheetName val="slide_82_cat_b3"/>
      <sheetName val="09~10년_매출계획3"/>
      <sheetName val="1_MDF1공장3"/>
      <sheetName val="Incident_유형구분표3"/>
      <sheetName val="CLASIFICACION_DE_AI3"/>
      <sheetName val="Base_da_Datos3"/>
      <sheetName val="Dados_dos_Produtos3"/>
      <sheetName val="DD_list3"/>
      <sheetName val="3YP2016-Bottom_up2"/>
      <sheetName val="MASTER_APP2"/>
      <sheetName val="Cond__Inseguros2"/>
      <sheetName val="Comp__Inseguros2"/>
      <sheetName val="Lista_de_datos2"/>
      <sheetName val="Base_de_Datos2"/>
      <sheetName val="_DD_List2"/>
      <sheetName val="Share_Price_20022"/>
      <sheetName val="Clasif_2"/>
      <sheetName val="Lista_CI2"/>
      <sheetName val="Farol_Acciones2"/>
      <sheetName val="Lista_de_Entrenamientos2"/>
      <sheetName val="Supply_Cost_Centers2"/>
      <sheetName val="F08_-_Asia_Pac_Full_Year_Q32"/>
      <sheetName val="Top_Priorities2"/>
      <sheetName val="Listco_Stock2"/>
      <sheetName val="Intl_Purchase2"/>
      <sheetName val="FY_outlook2"/>
      <sheetName val="CY_outlook2"/>
      <sheetName val="Cash_metrics2"/>
      <sheetName val="P6_72"/>
      <sheetName val="DATOS_BASE1"/>
      <sheetName val="Hazards_Analysis-隐患分析1"/>
      <sheetName val="_손익기01_XL_x005f_x005f_x005f_x0000__x005f_x005f_x1"/>
      <sheetName val="Dashboard_Prevención_Riesgos_1"/>
      <sheetName val="TOP_KPIs_MTM1"/>
      <sheetName val="PLAN_DE_ACCION1"/>
      <sheetName val="Faro_de_Indicadores1"/>
      <sheetName val="Issues_List_Payments1"/>
      <sheetName val="Grafica_Actos1"/>
      <sheetName val="Condiciones_SyE1"/>
      <sheetName val="turnover_reason퇴직사유1"/>
      <sheetName val="POC_LIST1"/>
      <sheetName val="SKU_Basic_Data1"/>
      <sheetName val="DETALLE_MENSUAL1"/>
      <sheetName val="do_not_delete1"/>
      <sheetName val="REALxMETA_-_CERVEJA3"/>
      <sheetName val="REALxMETA_-_REFRI3"/>
      <sheetName val="APAC_S1"/>
      <sheetName val="APAC_N1"/>
      <sheetName val="Slide_output1"/>
      <sheetName val="Directrices_de_Metas_20171"/>
      <sheetName val="Entity_Target1"/>
      <sheetName val="VALIDACION_DE_DATOS"/>
      <sheetName val="Drop-down_List"/>
      <sheetName val="by_DD"/>
      <sheetName val="_손익기01.XL_x005f_x0000__x0"/>
      <sheetName val="工作表2"/>
      <sheetName val="条件格式选项"/>
      <sheetName val="单位信息"/>
      <sheetName val="条件格式"/>
      <sheetName val="요일 테이블 "/>
      <sheetName val="Nombre de SOP"/>
      <sheetName val="Vermelha"/>
      <sheetName val="Список"/>
      <sheetName val="targets"/>
      <sheetName val=" mngt Pillar"/>
      <sheetName val="2. Indicadores"/>
      <sheetName val="Ta¨"/>
      <sheetName val="Ta "/>
      <sheetName val="Sheet3 (2)"/>
      <sheetName val="Hoegaarden"/>
      <sheetName val="Lao &amp; Cam"/>
      <sheetName val="Hoegaarden 2019"/>
      <sheetName val="Lao &amp; Cam 2019"/>
      <sheetName val="Malaysia"/>
      <sheetName val="Malaysia 2019"/>
      <sheetName val="Singapore"/>
      <sheetName val="Singapore 2019"/>
      <sheetName val="Sheet2 (2)"/>
      <sheetName val="下拉菜单选项"/>
      <sheetName val="Lookups"/>
      <sheetName val="Other Listings"/>
      <sheetName val="Registros"/>
      <sheetName val="Lista de Entrenamientos RSO"/>
      <sheetName val="Tablero SDG"/>
      <sheetName val="Lista Areas"/>
      <sheetName val="One Page"/>
      <sheetName val="Tablero_SDG"/>
      <sheetName val="Lista_Areas"/>
      <sheetName val="One_Page"/>
      <sheetName val="Tablero_SDG1"/>
      <sheetName val="Lista_Areas1"/>
      <sheetName val="One_Page1"/>
      <sheetName val="Sub-Productos HN"/>
      <sheetName val="SDG"/>
      <sheetName val="Eficiencia linea"/>
      <sheetName val="Tablero_SDG2"/>
      <sheetName val="Lista_Areas2"/>
      <sheetName val="One_Page2"/>
      <sheetName val="Sub-Productos_HN"/>
      <sheetName val="Capa"/>
      <sheetName val="Reference"/>
      <sheetName val="Dropdown"/>
      <sheetName val="[손익기01_XL_x0000__x0000_DePara2"/>
      <sheetName val="_손익기01_XL_x0000__x0000_DePara2"/>
      <sheetName val="[손익기01_XL_x0000__x0000_DePara1"/>
      <sheetName val="_손익기01_XL_x0000__x0000_DePara1"/>
      <sheetName val="有效性"/>
      <sheetName val="基础信息"/>
      <sheetName val="dd"/>
      <sheetName val="隐患统计图"/>
      <sheetName val="Refs"/>
      <sheetName val="Unidades_SAC-REVENDA4"/>
      <sheetName val="FornecM_Check2"/>
      <sheetName val="Mod_Relac_2"/>
      <sheetName val="[손익기01_XL??DePara2"/>
      <sheetName val="Farol_Metas2"/>
      <sheetName val="Estratificación_AI2"/>
      <sheetName val="condicion_inseguras2"/>
      <sheetName val="Actos_Inseguros2"/>
      <sheetName val="Control_de_incidentes2"/>
      <sheetName val="Plan_de_Acción2"/>
      <sheetName val="Check_Qualidade"/>
      <sheetName val="De_Para1"/>
      <sheetName val="Check_Aderencia"/>
      <sheetName val="Ta"/>
      <sheetName val="Base_Farol"/>
      <sheetName val="Ventas_Campo"/>
      <sheetName val="Gerencial_IL"/>
      <sheetName val="Ta_"/>
      <sheetName val="ACTOS_POR_RIESGO"/>
      <sheetName val="Nombre_de_SOP"/>
      <sheetName val="drop_lists"/>
      <sheetName val="Check_GG"/>
      <sheetName val="KPIs_Hana"/>
      <sheetName val="Catalago_de_refacciones_"/>
      <sheetName val="Existencias_al_07-Nov-2012"/>
      <sheetName val="MRL_NON_SUPPLY_URU"/>
      <sheetName val="AIIM_-_Empresas_Ext_2012"/>
      <sheetName val="Pauta RPS Distribuição"/>
      <sheetName val="BaseGrupo"/>
      <sheetName val="RProd"/>
      <sheetName val="Planilha1"/>
      <sheetName val="Planilha2"/>
      <sheetName val="Estoque"/>
      <sheetName val="Estoque (2)"/>
      <sheetName val="ajuda"/>
      <sheetName val="Adm"/>
      <sheetName val="Controls"/>
      <sheetName val="菜单联动"/>
      <sheetName val="不安全行为库"/>
      <sheetName val="KPI标准"/>
      <sheetName val="Motorista"/>
      <sheetName val="[손익기01_XL_x0000__x0000_DePara3"/>
      <sheetName val="_손익기01_XL_x0000__x0000_DePara3"/>
      <sheetName val="_손익기01.XL_x0000__x0"/>
      <sheetName val="[손익기01_XL_x0000__x0000_DePara4"/>
      <sheetName val="_손익기01_XL_x0000__x0000_DePara4"/>
      <sheetName val="_손익기01_XL_x005f_x0000__x0"/>
      <sheetName val="_손익기01_XL_x005f_x0000__x1"/>
      <sheetName val="Julio"/>
      <sheetName val="CONTADOR"/>
      <sheetName val="DROP"/>
      <sheetName val="INGRESO"/>
      <sheetName val="DATOS DE VALIDACIÓN"/>
      <sheetName val="clasificación"/>
      <sheetName val="Datos con"/>
      <sheetName val="Dato"/>
      <sheetName val="Enero(11)"/>
      <sheetName val="Respel-RAEE"/>
      <sheetName val="Asistencia"/>
      <sheetName val=" Datos Cond."/>
      <sheetName val="CRITERIOS"/>
      <sheetName val="참조용"/>
      <sheetName val="이상욱"/>
      <sheetName val="최창원"/>
      <sheetName val="권순오"/>
      <sheetName val="유윤선"/>
      <sheetName val="서유덕"/>
      <sheetName val="이창훈"/>
      <sheetName val="이도현"/>
      <sheetName val="진형수"/>
      <sheetName val="원영훈"/>
      <sheetName val="정진광"/>
      <sheetName val="강승권"/>
      <sheetName val="마민호"/>
      <sheetName val="주차통행료"/>
      <sheetName val="이상욱2"/>
      <sheetName val="Comp Inseguros"/>
      <sheetName val="BNR_2012 в ящике"/>
      <sheetName val="Legend"/>
      <sheetName val="INGRESO (2)"/>
      <sheetName val="PG-K1610 (UEN Areas)MNG"/>
      <sheetName val="DATOS GEN."/>
      <sheetName val="NUEVOS CRITERIOS"/>
      <sheetName val="Condiciones Agua"/>
      <sheetName val="筛选列表"/>
      <sheetName val="ETD"/>
      <sheetName val="Cons"/>
      <sheetName val="TO_Data_Base14"/>
      <sheetName val="YTD_Summary13"/>
      <sheetName val="Month_Summary13"/>
      <sheetName val="Trial_Balance_MAY_200913"/>
      <sheetName val="TB_Pivot13"/>
      <sheetName val="total_per_LB_LB213"/>
      <sheetName val="Trial_Balance_Vlookup13"/>
      <sheetName val="Trial_Balance_APRIL_200913"/>
      <sheetName val="Roll_Out_AQ13"/>
      <sheetName val="Evolução_mandamentos13"/>
      <sheetName val="Planilha_resultados12"/>
      <sheetName val="Historico_200312"/>
      <sheetName val="Sig_Cycles_Accts_&amp;_Processes12"/>
      <sheetName val="Fixed_ZBB6"/>
      <sheetName val="E_法规NC6"/>
      <sheetName val="3_ISo_YTD6"/>
      <sheetName val="Données_LMU6"/>
      <sheetName val="Brazil_Sovereign6"/>
      <sheetName val="Resumen_Costo6"/>
      <sheetName val="Extract_Loss6"/>
      <sheetName val="QA_跟踪记录表6"/>
      <sheetName val="5_16"/>
      <sheetName val="Base_de_Dados6"/>
      <sheetName val="Como_Estamos6"/>
      <sheetName val="Controls_data8"/>
      <sheetName val="RG_Depots6"/>
      <sheetName val="material_data6"/>
      <sheetName val="other_data6"/>
      <sheetName val="Database_(RUR)Mar_YTD6"/>
      <sheetName val="SKU_Mapping6"/>
      <sheetName val="Drop_Down6"/>
      <sheetName val="Raw_Data6"/>
      <sheetName val="EBM-2_GHQ6"/>
      <sheetName val="Base_PEF7"/>
      <sheetName val="Testing_Template_Guidance6"/>
      <sheetName val="Test_Programs6"/>
      <sheetName val="Dados_BLP6"/>
      <sheetName val="FJJX_Bud_IB5"/>
      <sheetName val="JOB_PROFILE_-_LAS6"/>
      <sheetName val="ARdistr_(2)6"/>
      <sheetName val="look-up_data5"/>
      <sheetName val="Prd_Hierarchy(产品层级)5"/>
      <sheetName val="Com_(2PK)5"/>
      <sheetName val="Project_Code5"/>
      <sheetName val="요일_테이블6"/>
      <sheetName val="요일_테이블_(2)5"/>
      <sheetName val="Prd_Hierarchy(产品层次)5"/>
      <sheetName val="전사_PL7"/>
      <sheetName val="자금_제외_PL7"/>
      <sheetName val="자금_PL7"/>
      <sheetName val="전사_BS7"/>
      <sheetName val="자금_제외_BS7"/>
      <sheetName val="자금_BS7"/>
      <sheetName val="BS_계정_설명7"/>
      <sheetName val="_Cash_Flow(전사)7"/>
      <sheetName val="_Cash_Flow(자금제외)7"/>
      <sheetName val="_Cash_Flow(자금)7"/>
      <sheetName val="ROIC_7"/>
      <sheetName val="인건비_명세7"/>
      <sheetName val="판관비_명세7"/>
      <sheetName val="OH_Cost경비(내역)7"/>
      <sheetName val="OH_Cost경비(배부기준)7"/>
      <sheetName val="기타수지&amp;특별손익_명세7"/>
      <sheetName val="업무연락_(2)6"/>
      <sheetName val="제시_손익계산서6"/>
      <sheetName val="01_02월_성과급7"/>
      <sheetName val="M_7회차_담금_계획6"/>
      <sheetName val="팀별_실적6"/>
      <sheetName val="팀별_실적_(환산)6"/>
      <sheetName val="4__Inj_투자상세내역6"/>
      <sheetName val="3__Blow_투자_상세내역6"/>
      <sheetName val="Process_List6"/>
      <sheetName val="7_(2)6"/>
      <sheetName val="_손익기01_XL5"/>
      <sheetName val="Income_Stmt5"/>
      <sheetName val="drop_down_list5"/>
      <sheetName val="[손익기01_XL_x005f_x0000__x005f_x0000_DePara5"/>
      <sheetName val="Quarterly_LBO_Model5"/>
      <sheetName val="Figures_Report4"/>
      <sheetName val="[손익기01_XL5"/>
      <sheetName val="_손익기01_XL_x005f_x0000__x005f_x0000_DePara5"/>
      <sheetName val="Fare_prices4"/>
      <sheetName val="Hotel_prices4"/>
      <sheetName val="Set_Up5"/>
      <sheetName val="15년_BL_사계5"/>
      <sheetName val="Classification_分类4"/>
      <sheetName val="tab_STATUS_DO_PROCESSO_4"/>
      <sheetName val="Perf__Plan__Diário14"/>
      <sheetName val="In_(2)4"/>
      <sheetName val="CLASIFICACION_DE_AI4"/>
      <sheetName val="Base_da_Datos4"/>
      <sheetName val="slide_24_cat_A4"/>
      <sheetName val="slide_82_cat_b4"/>
      <sheetName val="Dados_dos_Produtos4"/>
      <sheetName val="09~10년_매출계획4"/>
      <sheetName val="1_MDF1공장4"/>
      <sheetName val="Incident_유형구분표4"/>
      <sheetName val="3YP2016-Bottom_up3"/>
      <sheetName val="DD_list4"/>
      <sheetName val="Base_de_Datos3"/>
      <sheetName val="Clasif_3"/>
      <sheetName val="Supply_Cost_Centers3"/>
      <sheetName val="Cond__Inseguros3"/>
      <sheetName val="Comp__Inseguros3"/>
      <sheetName val="Lista_de_datos3"/>
      <sheetName val="MASTER_APP3"/>
      <sheetName val="2_카드채권(대출포함)3"/>
      <sheetName val="Lista_CI3"/>
      <sheetName val="Dashboard_Prevención_Riesgos_2"/>
      <sheetName val="TOP_KPIs_MTM2"/>
      <sheetName val="PLAN_DE_ACCION2"/>
      <sheetName val="Faro_de_Indicadores2"/>
      <sheetName val="Farol_Acciones3"/>
      <sheetName val="Lista_de_Entrenamientos3"/>
      <sheetName val="Share_Price_20023"/>
      <sheetName val="_DD_List3"/>
      <sheetName val="BEP_加薪_KPI2"/>
      <sheetName val="Issues_List_Payments2"/>
      <sheetName val="do_not_delete2"/>
      <sheetName val="Grafica_Actos2"/>
      <sheetName val="APAC_S2"/>
      <sheetName val="APAC_N2"/>
      <sheetName val="Slide_output2"/>
      <sheetName val="Condiciones_SyE2"/>
      <sheetName val="REALxMETA_-_CERVEJA4"/>
      <sheetName val="REALxMETA_-_REFRI4"/>
      <sheetName val="Directrices_de_Metas_20172"/>
      <sheetName val="_손익기01_XL_x005f_x005f_x005f_x0000__x005f_x005f_x2"/>
      <sheetName val="Hazards_Analysis-隐患分析2"/>
      <sheetName val="F08_-_Asia_Pac_Full_Year_Q33"/>
      <sheetName val="Top_Priorities3"/>
      <sheetName val="Listco_Stock3"/>
      <sheetName val="Intl_Purchase3"/>
      <sheetName val="FY_outlook3"/>
      <sheetName val="CY_outlook3"/>
      <sheetName val="Cash_metrics3"/>
      <sheetName val="P6_73"/>
      <sheetName val="DATOS_BASE2"/>
      <sheetName val="POC_LIST2"/>
      <sheetName val="turnover_reason퇴직사유2"/>
      <sheetName val="SKU_Basic_Data2"/>
      <sheetName val="Entity_Target2"/>
      <sheetName val="DETALLE_MENSUAL2"/>
      <sheetName val="Drop-down_List1"/>
      <sheetName val="by_DD1"/>
      <sheetName val="VALIDACION_DE_DATOS1"/>
      <sheetName val="부재료_비교(11년_vs_10년)"/>
      <sheetName val="Sheet3_(2)"/>
      <sheetName val="Lao_&amp;_Cam"/>
      <sheetName val="Hoegaarden_2019"/>
      <sheetName val="Lao_&amp;_Cam_2019"/>
      <sheetName val="Malaysia_2019"/>
      <sheetName val="Singapore_2019"/>
      <sheetName val="Sheet2_(2)"/>
      <sheetName val="요일_테이블_"/>
      <sheetName val="Other_Listings"/>
      <sheetName val="2__Indicadores"/>
      <sheetName val="Lista_de_Entrenamientos_RSO"/>
      <sheetName val="Tablero_SDG3"/>
      <sheetName val="Lista_Areas3"/>
      <sheetName val="One_Page3"/>
      <sheetName val="Sub-Productos_HN1"/>
      <sheetName val="Eficiencia_linea"/>
      <sheetName val="_mngt_Pillar"/>
      <sheetName val="Un"/>
      <sheetName val="Justificativas"/>
      <sheetName val="DO NOT MOVE"/>
      <sheetName val="PINC汇总"/>
      <sheetName val="Note"/>
      <sheetName val="物料主数据"/>
      <sheetName val="选项"/>
      <sheetName val="品牌填写下拉菜单"/>
      <sheetName val="Dropdown list"/>
      <sheetName val="Liste"/>
      <sheetName val="清单"/>
      <sheetName val="beerflow"/>
      <sheetName val="요일_테이블7"/>
      <sheetName val="요일_테이블_(2)6"/>
      <sheetName val="TO_Data_Base15"/>
      <sheetName val="YTD_Summary14"/>
      <sheetName val="Month_Summary14"/>
      <sheetName val="Trial_Balance_MAY_200914"/>
      <sheetName val="TB_Pivot14"/>
      <sheetName val="total_per_LB_LB214"/>
      <sheetName val="Trial_Balance_Vlookup14"/>
      <sheetName val="Trial_Balance_APRIL_200914"/>
      <sheetName val="Roll_Out_AQ14"/>
      <sheetName val="Evolução_mandamentos14"/>
      <sheetName val="Planilha_resultados13"/>
      <sheetName val="Historico_200313"/>
      <sheetName val="Sig_Cycles_Accts_&amp;_Processes13"/>
      <sheetName val="3_ISo_YTD7"/>
      <sheetName val="E_法规NC7"/>
      <sheetName val="Données_LMU7"/>
      <sheetName val="Brazil_Sovereign7"/>
      <sheetName val="Resumen_Costo7"/>
      <sheetName val="Fixed_ZBB7"/>
      <sheetName val="5_17"/>
      <sheetName val="Extract_Loss7"/>
      <sheetName val="QA_跟踪记录表7"/>
      <sheetName val="RG_Depots7"/>
      <sheetName val="material_data7"/>
      <sheetName val="other_data7"/>
      <sheetName val="Como_Estamos7"/>
      <sheetName val="Database_(RUR)Mar_YTD7"/>
      <sheetName val="SKU_Mapping7"/>
      <sheetName val="Drop_Down7"/>
      <sheetName val="Raw_Data7"/>
      <sheetName val="EBM-2_GHQ7"/>
      <sheetName val="Base_PEF8"/>
      <sheetName val="Base_de_Dados7"/>
      <sheetName val="Testing_Template_Guidance7"/>
      <sheetName val="Test_Programs7"/>
      <sheetName val="Dados_BLP7"/>
      <sheetName val="Controls_data9"/>
      <sheetName val="FJJX_Bud_IB6"/>
      <sheetName val="look-up_data6"/>
      <sheetName val="JOB_PROFILE_-_LAS7"/>
      <sheetName val="ARdistr_(2)7"/>
      <sheetName val="Prd_Hierarchy(产品层级)6"/>
      <sheetName val="Com_(2PK)6"/>
      <sheetName val="전사_PL8"/>
      <sheetName val="자금_제외_PL8"/>
      <sheetName val="자금_PL8"/>
      <sheetName val="전사_BS8"/>
      <sheetName val="자금_제외_BS8"/>
      <sheetName val="자금_BS8"/>
      <sheetName val="BS_계정_설명8"/>
      <sheetName val="_Cash_Flow(전사)8"/>
      <sheetName val="_Cash_Flow(자금제외)8"/>
      <sheetName val="_Cash_Flow(자금)8"/>
      <sheetName val="ROIC_8"/>
      <sheetName val="인건비_명세8"/>
      <sheetName val="판관비_명세8"/>
      <sheetName val="OH_Cost경비(내역)8"/>
      <sheetName val="OH_Cost경비(배부기준)8"/>
      <sheetName val="기타수지&amp;특별손익_명세8"/>
      <sheetName val="업무연락_(2)7"/>
      <sheetName val="제시_손익계산서7"/>
      <sheetName val="01_02월_성과급8"/>
      <sheetName val="M_7회차_담금_계획7"/>
      <sheetName val="팀별_실적7"/>
      <sheetName val="팀별_실적_(환산)7"/>
      <sheetName val="4__Inj_투자상세내역7"/>
      <sheetName val="3__Blow_투자_상세내역7"/>
      <sheetName val="Process_List7"/>
      <sheetName val="7_(2)7"/>
      <sheetName val="Prd_Hierarchy(产品层次)6"/>
      <sheetName val="Project_Code6"/>
      <sheetName val="_손익기01_XL6"/>
      <sheetName val="drop_down_list6"/>
      <sheetName val="[손익기01_XL_x005f_x0000__x005f_x0000_DePara6"/>
      <sheetName val="Income_Stmt6"/>
      <sheetName val="Quarterly_LBO_Model6"/>
      <sheetName val="_손익기01_XL_x005f_x0000__x005f_x0000_DePara6"/>
      <sheetName val="[손익기01_XL6"/>
      <sheetName val="15년_BL_사계6"/>
      <sheetName val="1_종합손익(주택,개발)6"/>
      <sheetName val="2_실행예산6"/>
      <sheetName val="2_2과부족6"/>
      <sheetName val="2_3원가절감6"/>
      <sheetName val="8_외주비집행현황6"/>
      <sheetName val="9_자재비6"/>
      <sheetName val="10_현장집행6"/>
      <sheetName val="3_추가원가6"/>
      <sheetName val="3_추가원가_(2)6"/>
      <sheetName val="4_사전공사6"/>
      <sheetName val="5_추정공사비6"/>
      <sheetName val="6_금융비용6"/>
      <sheetName val="7_공사비집행현황(총괄)6"/>
      <sheetName val="11_1생산성6"/>
      <sheetName val="11_2인원산출6"/>
      <sheetName val="Classification_分类5"/>
      <sheetName val="Figures_Report5"/>
      <sheetName val="Set_Up6"/>
      <sheetName val="Fare_prices5"/>
      <sheetName val="Hotel_prices5"/>
      <sheetName val="__한국_AMP_ASP-23_판매가격__5"/>
      <sheetName val="제조원가_원단위_분석5"/>
      <sheetName val="종합표양식(품의_&amp;_입고)_25"/>
      <sheetName val="원가관리_(동월대비)5"/>
      <sheetName val="b_balju_(2)5"/>
      <sheetName val="2-2_매출분석5"/>
      <sheetName val="몰드시스템_리스트5"/>
      <sheetName val="11_외화채무증권(AFS,HTM)085"/>
      <sheetName val="13_감액TEST_085"/>
      <sheetName val="12년_CF(9월)5"/>
      <sheetName val="중기조종사_단위단가5"/>
      <sheetName val="6PILE__(돌출)5"/>
      <sheetName val="Sheet1_(2)5"/>
      <sheetName val="09~10년_매출계획5"/>
      <sheetName val="1_MDF1공장5"/>
      <sheetName val="tab_STATUS_DO_PROCESSO_5"/>
      <sheetName val="Perf__Plan__Diário15"/>
      <sheetName val="In_(2)5"/>
      <sheetName val="slide_24_cat_A5"/>
      <sheetName val="slide_82_cat_b5"/>
      <sheetName val="Incident_유형구분표5"/>
      <sheetName val="CLASIFICACION_DE_AI5"/>
      <sheetName val="Base_da_Datos5"/>
      <sheetName val="Dados_dos_Produtos5"/>
      <sheetName val="DD_list5"/>
      <sheetName val="3YP2016-Bottom_up4"/>
      <sheetName val="2_카드채권(대출포함)4"/>
      <sheetName val="MASTER_APP4"/>
      <sheetName val="Cond__Inseguros4"/>
      <sheetName val="Comp__Inseguros4"/>
      <sheetName val="Lista_de_datos4"/>
      <sheetName val="Base_de_Datos4"/>
      <sheetName val="_DD_List4"/>
      <sheetName val="Share_Price_20024"/>
      <sheetName val="Clasif_4"/>
      <sheetName val="Lista_CI4"/>
      <sheetName val="Farol_Acciones4"/>
      <sheetName val="Lista_de_Entrenamientos4"/>
      <sheetName val="Supply_Cost_Centers4"/>
      <sheetName val="BEP_加薪_KPI3"/>
      <sheetName val="F08_-_Asia_Pac_Full_Year_Q34"/>
      <sheetName val="Top_Priorities4"/>
      <sheetName val="Listco_Stock4"/>
      <sheetName val="Intl_Purchase4"/>
      <sheetName val="FY_outlook4"/>
      <sheetName val="CY_outlook4"/>
      <sheetName val="Cash_metrics4"/>
      <sheetName val="P6_74"/>
      <sheetName val="DATOS_BASE3"/>
      <sheetName val="Unidades_SAC-REVENDA5"/>
      <sheetName val="FornecM_Check3"/>
      <sheetName val="Estratificación_AI3"/>
      <sheetName val="condicion_inseguras3"/>
      <sheetName val="Actos_Inseguros3"/>
      <sheetName val="Control_de_incidentes3"/>
      <sheetName val="Plan_de_Acción3"/>
      <sheetName val="Dashboard_Prevención_Riesgos_3"/>
      <sheetName val="TOP_KPIs_MTM3"/>
      <sheetName val="PLAN_DE_ACCION3"/>
      <sheetName val="Faro_de_Indicadores3"/>
      <sheetName val="Hazards_Analysis-隐患分析3"/>
      <sheetName val="_손익기01_XL_x005f_x005f_x005f_x0000__x005f_x005f_x3"/>
      <sheetName val="97_사업추정(WEKI)3"/>
      <sheetName val="Tong_hop3"/>
      <sheetName val="95_1_1이후취득자산(숨기기상태)3"/>
      <sheetName val="6월_공정외주3"/>
      <sheetName val="입출재고현황_(2)3"/>
      <sheetName val="TRE_TABLE3"/>
      <sheetName val="입찰내역_발주처_양식3"/>
      <sheetName val="Jul-Sep_Actual_cost_(2)2"/>
      <sheetName val="Issues_List_Payments3"/>
      <sheetName val="turnover_reason퇴직사유3"/>
      <sheetName val="Grafica_Actos3"/>
      <sheetName val="POC_LIST3"/>
      <sheetName val="부재료_비교(11년_vs_10년)1"/>
      <sheetName val="Condiciones_SyE3"/>
      <sheetName val="DETALLE_MENSUAL3"/>
      <sheetName val="do_not_delete3"/>
      <sheetName val="APAC_S3"/>
      <sheetName val="APAC_N3"/>
      <sheetName val="Slide_output3"/>
      <sheetName val="[손익기01_XL??DePara3"/>
      <sheetName val="Farol_Metas3"/>
      <sheetName val="Mod_Relac_3"/>
      <sheetName val="REALxMETA_-_CERVEJA5"/>
      <sheetName val="REALxMETA_-_REFRI5"/>
      <sheetName val="Directrices_de_Metas_20173"/>
      <sheetName val="Data_validation3"/>
      <sheetName val="SKU_Basic_Data3"/>
      <sheetName val="Entity_Target3"/>
      <sheetName val="VALIDACION_DE_DATOS2"/>
      <sheetName val="Drop-down_List2"/>
      <sheetName val="by_DD2"/>
      <sheetName val="Check_Qualidade1"/>
      <sheetName val="De_Para2"/>
      <sheetName val="Check_Aderencia1"/>
      <sheetName val="_손익기01_XL_x005f_x0000__x01"/>
      <sheetName val="Base_Farol1"/>
      <sheetName val="Gerencial_IL1"/>
      <sheetName val="Ventas_Campo1"/>
      <sheetName val="ACTOS_POR_RIESGO1"/>
      <sheetName val="drop_lists1"/>
      <sheetName val="MRL_NON_SUPPLY_URU1"/>
      <sheetName val="AIIM_-_Empresas_Ext_20121"/>
      <sheetName val="KPIs_Hana1"/>
      <sheetName val="Catalago_de_refacciones_1"/>
      <sheetName val="Existencias_al_07-Nov-20121"/>
      <sheetName val="Check_GG1"/>
      <sheetName val="Sheet3_(2)1"/>
      <sheetName val="요일_테이블_1"/>
      <sheetName val="Nombre_de_SOP1"/>
      <sheetName val="_mngt_Pillar1"/>
      <sheetName val="2__Indicadores1"/>
      <sheetName val="Ta_1"/>
      <sheetName val="Lao_&amp;_Cam1"/>
      <sheetName val="Hoegaarden_20191"/>
      <sheetName val="Lao_&amp;_Cam_20191"/>
      <sheetName val="Malaysia_20191"/>
      <sheetName val="Singapore_20191"/>
      <sheetName val="Sheet2_(2)1"/>
      <sheetName val="Other_Listings1"/>
      <sheetName val="Lista_de_Entrenamientos_RSO1"/>
      <sheetName val="Tablero_SDG4"/>
      <sheetName val="Lista_Areas4"/>
      <sheetName val="One_Page4"/>
      <sheetName val="Sub-Productos_HN2"/>
      <sheetName val="Eficiencia_linea1"/>
      <sheetName val="Pauta_RPS_Distribuição"/>
      <sheetName val="Estoque_(2)"/>
      <sheetName val="_손익기01_XL_x0"/>
      <sheetName val="Comp_Inseguros"/>
      <sheetName val="BNR_2012_в_ящике"/>
      <sheetName val="DATOS_DE_VALIDACIÓN"/>
      <sheetName val="Datos_con"/>
      <sheetName val="_Datos_Cond_"/>
      <sheetName val="DO_NOT_MOVE"/>
      <sheetName val="INGRESO_(2)"/>
      <sheetName val="PG-K1610_(UEN_Areas)MNG"/>
      <sheetName val="DATOS_GEN_"/>
      <sheetName val="NUEVOS_CRITERIOS"/>
      <sheetName val="Condiciones_Agua"/>
      <sheetName val="[손익기01_XLDePara5"/>
      <sheetName val="_손익기01_XLDePara5"/>
      <sheetName val="Control de Fallas"/>
      <sheetName val="Setup for Templates"/>
      <sheetName val="Datos emp"/>
      <sheetName val="Проверки"/>
      <sheetName val="Drop list"/>
      <sheetName val="FX Rates"/>
      <sheetName val="Proced."/>
      <sheetName val="PTN"/>
      <sheetName val="Cut Machine Summary"/>
      <sheetName val="Validation lists"/>
      <sheetName val="Planilha_relts_xdb75__xdb62_eos7"/>
      <sheetName val="Testing_Template_Huidance1"/>
      <sheetName val="  한국 AMP ASP-23 판㧤가격  "/>
      <sheetName val="11.䡸화채무줝ⴌ(AFS,HTM)08"/>
      <sheetName val="status"/>
      <sheetName val="TIPO DE ACTO"/>
      <sheetName val="Marcas"/>
      <sheetName val="Concentrado"/>
      <sheetName val="CRITICIDAD DE CI"/>
      <sheetName val="Catálogo de CI"/>
      <sheetName val="% CUMPLIMIENTO"/>
      <sheetName val="% cumplimiento "/>
      <sheetName val="CALIFICACIONES 2019"/>
      <sheetName val="Lev 4 360 deg check Crit Task"/>
      <sheetName val="Lev 4 Chk IC Stock Crit Task"/>
      <sheetName val="Lev 4 WMS Putaway Crit Task"/>
      <sheetName val="Final_Summary-All"/>
      <sheetName val="Auxiliary"/>
      <sheetName val="PREENCHIMENTO"/>
      <sheetName val="Vagas x Candidatos"/>
      <sheetName val="Listas y equipos a evaluar"/>
      <sheetName val="NH3"/>
      <sheetName val="Hoja7"/>
      <sheetName val="Data Reporte"/>
      <sheetName val="Read me"/>
      <sheetName val="_x0000__x0005__x0000__x0001__x0000__x0000__x0000_"/>
      <sheetName val="_x0000__x0005__x0000_ÿ_x000f__x0000_ÿ"/>
      <sheetName val="Imputs"/>
      <sheetName val="Champions List"/>
      <sheetName val="Guidelines"/>
      <sheetName val="NAZ Strategy"/>
      <sheetName val="Daily Dashboard"/>
      <sheetName val="TO_Data_Base16"/>
      <sheetName val="YTD_Summary15"/>
      <sheetName val="Month_Summary15"/>
      <sheetName val="Trial_Balance_MAY_200915"/>
      <sheetName val="TB_Pivot15"/>
      <sheetName val="total_per_LB_LB215"/>
      <sheetName val="Trial_Balance_Vlookup15"/>
      <sheetName val="Trial_Balance_APRIL_200915"/>
      <sheetName val="Roll_Out_AQ15"/>
      <sheetName val="Evolução_mandamentos15"/>
      <sheetName val="Planilha_resultados14"/>
      <sheetName val="Historico_200314"/>
      <sheetName val="Sig_Cycles_Accts_&amp;_Processes14"/>
      <sheetName val="Fixed_ZBB8"/>
      <sheetName val="Como_Estamos8"/>
      <sheetName val="3_ISo_YTD8"/>
      <sheetName val="E_法规NC8"/>
      <sheetName val="Données_LMU8"/>
      <sheetName val="Brazil_Sovereign8"/>
      <sheetName val="Resumen_Costo8"/>
      <sheetName val="Base_de_Dados8"/>
      <sheetName val="Extract_Loss8"/>
      <sheetName val="5_18"/>
      <sheetName val="QA_跟踪记录表8"/>
      <sheetName val="RG_Depots8"/>
      <sheetName val="material_data8"/>
      <sheetName val="other_data8"/>
      <sheetName val="JOB_PROFILE_-_LAS8"/>
      <sheetName val="Database_(RUR)Mar_YTD8"/>
      <sheetName val="SKU_Mapping8"/>
      <sheetName val="Drop_Down8"/>
      <sheetName val="Raw_Data8"/>
      <sheetName val="EBM-2_GHQ8"/>
      <sheetName val="Base_PEF9"/>
      <sheetName val="Testing_Template_Guidance8"/>
      <sheetName val="Test_Programs8"/>
      <sheetName val="Controls_data10"/>
      <sheetName val="Dados_BLP8"/>
      <sheetName val="FJJX_Bud_IB7"/>
      <sheetName val="ARdistr_(2)8"/>
      <sheetName val="look-up_data7"/>
      <sheetName val="Prd_Hierarchy(产品层级)7"/>
      <sheetName val="Com_(2PK)7"/>
      <sheetName val="요일_테이블8"/>
      <sheetName val="요일_테이블_(2)7"/>
      <sheetName val="Prd_Hierarchy(产品层次)7"/>
      <sheetName val="Project_Code7"/>
      <sheetName val="전사_PL9"/>
      <sheetName val="자금_제외_PL9"/>
      <sheetName val="자금_PL9"/>
      <sheetName val="전사_BS9"/>
      <sheetName val="자금_제외_BS9"/>
      <sheetName val="자금_BS9"/>
      <sheetName val="BS_계정_설명9"/>
      <sheetName val="_Cash_Flow(전사)9"/>
      <sheetName val="_Cash_Flow(자금제외)9"/>
      <sheetName val="_Cash_Flow(자금)9"/>
      <sheetName val="ROIC_9"/>
      <sheetName val="인건비_명세9"/>
      <sheetName val="판관비_명세9"/>
      <sheetName val="OH_Cost경비(내역)9"/>
      <sheetName val="OH_Cost경비(배부기준)9"/>
      <sheetName val="기타수지&amp;특별손익_명세9"/>
      <sheetName val="업무연락_(2)8"/>
      <sheetName val="제시_손익계산서8"/>
      <sheetName val="01_02월_성과급9"/>
      <sheetName val="M_7회차_담금_계획8"/>
      <sheetName val="팀별_실적8"/>
      <sheetName val="팀별_실적_(환산)8"/>
      <sheetName val="4__Inj_투자상세내역8"/>
      <sheetName val="3__Blow_투자_상세내역8"/>
      <sheetName val="Process_List8"/>
      <sheetName val="7_(2)8"/>
      <sheetName val="_손익기01_XL7"/>
      <sheetName val="drop_down_list7"/>
      <sheetName val="[손익기01_XL_x005f_x0000__x005f_x0000_DePara7"/>
      <sheetName val="Income_Stmt7"/>
      <sheetName val="Quarterly_LBO_Model7"/>
      <sheetName val="Figures_Report6"/>
      <sheetName val="Set_Up7"/>
      <sheetName val="[손익기01_XL7"/>
      <sheetName val="tab_STATUS_DO_PROCESSO_6"/>
      <sheetName val="_손익기01_XL_x005f_x0000__x005f_x0000_DePara7"/>
      <sheetName val="Perf__Plan__Diário16"/>
      <sheetName val="In_(2)6"/>
      <sheetName val="Fare_prices6"/>
      <sheetName val="Hotel_prices6"/>
      <sheetName val="15년_BL_사계7"/>
      <sheetName val="Classification_分类6"/>
      <sheetName val="1_종합손익(도급)7"/>
      <sheetName val="1_종합손익(주택,개발)7"/>
      <sheetName val="2_실행예산7"/>
      <sheetName val="2_2과부족7"/>
      <sheetName val="2_3원가절감7"/>
      <sheetName val="8_외주비집행현황7"/>
      <sheetName val="9_자재비7"/>
      <sheetName val="10_현장집행7"/>
      <sheetName val="3_추가원가7"/>
      <sheetName val="3_추가원가_(2)7"/>
      <sheetName val="4_사전공사7"/>
      <sheetName val="5_추정공사비7"/>
      <sheetName val="6_금융비용7"/>
      <sheetName val="7_공사비집행현황(총괄)7"/>
      <sheetName val="11_1생산성7"/>
      <sheetName val="11_2인원산출7"/>
      <sheetName val="Clasif_5"/>
      <sheetName val="Cond__Inseguros5"/>
      <sheetName val="Comp__Inseguros5"/>
      <sheetName val="Lista_de_datos5"/>
      <sheetName val="MASTER_APP5"/>
      <sheetName val="CLASIFICACION_DE_AI6"/>
      <sheetName val="Base_da_Datos6"/>
      <sheetName val="__한국_AMP_ASP-23_판매가격__6"/>
      <sheetName val="CC_Down_load_07166"/>
      <sheetName val="변경실행(2차)_6"/>
      <sheetName val="나_출고6"/>
      <sheetName val="나_입고6"/>
      <sheetName val="09년_인건비(속리산)6"/>
      <sheetName val="합산목표(감가+57_5)6"/>
      <sheetName val="제조원가_원단위_분석6"/>
      <sheetName val="종합표양식(품의_&amp;_입고)_26"/>
      <sheetName val="원가관리_(동월대비)6"/>
      <sheetName val="b_balju_(2)6"/>
      <sheetName val="2-2_매출분석6"/>
      <sheetName val="몰드시스템_리스트6"/>
      <sheetName val="11_외화채무증권(AFS,HTM)086"/>
      <sheetName val="13_감액TEST_086"/>
      <sheetName val="12년_CF(9월)6"/>
      <sheetName val="중기조종사_단위단가6"/>
      <sheetName val="6PILE__(돌출)6"/>
      <sheetName val="기성청구_공문6"/>
      <sheetName val="Sheet1_(2)6"/>
      <sheetName val="slide_24_cat_A6"/>
      <sheetName val="slide_82_cat_b6"/>
      <sheetName val="Dados_dos_Produtos6"/>
      <sheetName val="09~10년_매출계획6"/>
      <sheetName val="1_MDF1공장6"/>
      <sheetName val="Incident_유형구분표6"/>
      <sheetName val="3YP2016-Bottom_up5"/>
      <sheetName val="DD_list6"/>
      <sheetName val="Lista_CI5"/>
      <sheetName val="Base_de_Datos5"/>
      <sheetName val="Dashboard_Prevención_Riesgos_4"/>
      <sheetName val="TOP_KPIs_MTM4"/>
      <sheetName val="PLAN_DE_ACCION4"/>
      <sheetName val="Faro_de_Indicadores4"/>
      <sheetName val="2_카드채권(대출포함)5"/>
      <sheetName val="表21_净利润调节表5"/>
      <sheetName val="DETALLE_MENSUAL4"/>
      <sheetName val="Farol_Acciones5"/>
      <sheetName val="FornecM_Check4"/>
      <sheetName val="Unidades_SAC-REVENDA6"/>
      <sheetName val="Lista_de_Entrenamientos5"/>
      <sheetName val="Supply_Cost_Centers5"/>
      <sheetName val="Estratificación_AI4"/>
      <sheetName val="condicion_inseguras4"/>
      <sheetName val="Actos_Inseguros4"/>
      <sheetName val="Control_de_incidentes4"/>
      <sheetName val="Plan_de_Acción4"/>
      <sheetName val="_DD_List5"/>
      <sheetName val="Share_Price_20025"/>
      <sheetName val="Grafica_Actos4"/>
      <sheetName val="Condiciones_SyE4"/>
      <sheetName val="REALxMETA_-_CERVEJA6"/>
      <sheetName val="REALxMETA_-_REFRI6"/>
      <sheetName val="BEP_加薪_KPI4"/>
      <sheetName val="[손익기01_XL??DePara4"/>
      <sheetName val="Farol_Metas4"/>
      <sheetName val="Mod_Relac_4"/>
      <sheetName val="Issues_List_Payments4"/>
      <sheetName val="Directrices_de_Metas_20174"/>
      <sheetName val="POC_LIST4"/>
      <sheetName val="Entity_Target4"/>
      <sheetName val="F08_-_Asia_Pac_Full_Year_Q35"/>
      <sheetName val="Top_Priorities5"/>
      <sheetName val="Listco_Stock5"/>
      <sheetName val="Intl_Purchase5"/>
      <sheetName val="FY_outlook5"/>
      <sheetName val="CY_outlook5"/>
      <sheetName val="Cash_metrics5"/>
      <sheetName val="P6_75"/>
      <sheetName val="DATOS_BASE4"/>
      <sheetName val="Hazards_Analysis-隐患分析4"/>
      <sheetName val="_손익기01_XL_x005f_x005f_x005f_x0000__x005f_x005f_x4"/>
      <sheetName val="SKU_Basic_Data4"/>
      <sheetName val="97_사업추정(WEKI)4"/>
      <sheetName val="Tong_hop4"/>
      <sheetName val="95_1_1이후취득자산(숨기기상태)4"/>
      <sheetName val="6월_공정외주4"/>
      <sheetName val="입출재고현황_(2)4"/>
      <sheetName val="TRE_TABLE4"/>
      <sheetName val="입찰내역_발주처_양식4"/>
      <sheetName val="ACTOS_POR_RIESGO2"/>
      <sheetName val="do_not_delete4"/>
      <sheetName val="Check_Qualidade2"/>
      <sheetName val="De_Para3"/>
      <sheetName val="Nombre_de_SOP2"/>
      <sheetName val="drop_lists2"/>
      <sheetName val="APAC_S4"/>
      <sheetName val="APAC_N4"/>
      <sheetName val="Slide_output4"/>
      <sheetName val="turnover_reason퇴직사유4"/>
      <sheetName val="Data_validation4"/>
      <sheetName val="MRL_NON_SUPPLY_URU2"/>
      <sheetName val="Drop-down_List3"/>
      <sheetName val="by_DD3"/>
      <sheetName val="VALIDACION_DE_DATOS3"/>
      <sheetName val="Jul-Sep_Actual_cost_(2)3"/>
      <sheetName val="Check_Aderencia2"/>
      <sheetName val="Base_Farol2"/>
      <sheetName val="Gerencial_IL2"/>
      <sheetName val="Ventas_Campo2"/>
      <sheetName val="AIIM_-_Empresas_Ext_20122"/>
      <sheetName val="KPIs_Hana2"/>
      <sheetName val="Catalago_de_refacciones_2"/>
      <sheetName val="Existencias_al_07-Nov-20122"/>
      <sheetName val="Check_GG2"/>
      <sheetName val="Ta_2"/>
      <sheetName val="2__Indicadores2"/>
      <sheetName val="_손익기01_XL_x005f_x0000__x02"/>
      <sheetName val="부재료_비교(11년_vs_10년)2"/>
      <sheetName val="Sheet3_(2)2"/>
      <sheetName val="Lao_&amp;_Cam2"/>
      <sheetName val="Hoegaarden_20192"/>
      <sheetName val="Lao_&amp;_Cam_20192"/>
      <sheetName val="Malaysia_20192"/>
      <sheetName val="Singapore_20192"/>
      <sheetName val="Sheet2_(2)2"/>
      <sheetName val="Comp_Inseguros1"/>
      <sheetName val="Lista_de_Entrenamientos_RSO2"/>
      <sheetName val="_mngt_Pillar2"/>
      <sheetName val="Tablero_SDG5"/>
      <sheetName val="Lista_Areas5"/>
      <sheetName val="One_Page5"/>
      <sheetName val="Sub-Productos_HN3"/>
      <sheetName val="Eficiencia_linea2"/>
      <sheetName val="Pauta_RPS_Distribuição1"/>
      <sheetName val="Estoque_(2)1"/>
      <sheetName val="요일_테이블_2"/>
      <sheetName val="Other_Listings2"/>
      <sheetName val="BNR_2012_в_ящике1"/>
      <sheetName val="FX_Rates"/>
      <sheetName val="Vagas_x_Candidatos"/>
      <sheetName val="DO_NOT_MOVE1"/>
      <sheetName val="DATOS_DE_VALIDACIÓN1"/>
      <sheetName val="Datos_con1"/>
      <sheetName val="_Datos_Cond_1"/>
      <sheetName val="INGRESO_(2)1"/>
      <sheetName val="PG-K1610_(UEN_Areas)MNG1"/>
      <sheetName val="DATOS_GEN_1"/>
      <sheetName val="NUEVOS_CRITERIOS1"/>
      <sheetName val="Condiciones_Agua1"/>
      <sheetName val="__한국_AMP_ASP-23_판㧤가격__"/>
      <sheetName val="11_䡸화채무줝ⴌ(AFS,HTM)08"/>
      <sheetName val="Drop_list"/>
      <sheetName val="Dropdown_list"/>
      <sheetName val="Proced_"/>
      <sheetName val="Control_de_Fallas"/>
      <sheetName val="Setup_for_Templates"/>
      <sheetName val="Datos_emp"/>
      <sheetName val="TIPO_DE_ACTO"/>
      <sheetName val="%_cumplimiento_"/>
      <sheetName val="%_CUMPLIMIENTO"/>
      <sheetName val="Listas_y_equipos_a_evaluar"/>
      <sheetName val="CRITICIDAD_DE_CI"/>
      <sheetName val="Catálogo_de_CI"/>
      <sheetName val="Data_Reporte"/>
      <sheetName val="Read_me"/>
      <sheetName val="ÿÿ"/>
      <sheetName val="Validation_lists"/>
      <sheetName val="Cut_Machine_Summary"/>
      <sheetName val="Daily_Dashboard"/>
      <sheetName val="YTD_Summary16"/>
      <sheetName val="Month_Summary16"/>
      <sheetName val="Trial_Balance_MAY_200916"/>
      <sheetName val="TB_Pivot16"/>
      <sheetName val="total_per_LB_LB216"/>
      <sheetName val="Trial_Balance_Vlookup16"/>
      <sheetName val="Trial_Balance_APRIL_200916"/>
      <sheetName val="TO_Data_Base17"/>
      <sheetName val="Roll_Out_AQ16"/>
      <sheetName val="Evolução_mandamentos16"/>
      <sheetName val="Planilha_resultados15"/>
      <sheetName val="Historico_200315"/>
      <sheetName val="Sig_Cycles_Accts_&amp;_Processes15"/>
      <sheetName val="Fixed_ZBB9"/>
      <sheetName val="3_ISo_YTD9"/>
      <sheetName val="E_法规NC9"/>
      <sheetName val="Données_LMU9"/>
      <sheetName val="Brazil_Sovereign9"/>
      <sheetName val="Resumen_Costo9"/>
      <sheetName val="Extract_Loss9"/>
      <sheetName val="QA_跟踪记录表9"/>
      <sheetName val="5_19"/>
      <sheetName val="Como_Estamos9"/>
      <sheetName val="Base_de_Dados9"/>
      <sheetName val="RG_Depots9"/>
      <sheetName val="material_data9"/>
      <sheetName val="other_data9"/>
      <sheetName val="Database_(RUR)Mar_YTD9"/>
      <sheetName val="SKU_Mapping9"/>
      <sheetName val="Drop_Down9"/>
      <sheetName val="Raw_Data9"/>
      <sheetName val="EBM-2_GHQ9"/>
      <sheetName val="Base_PEF10"/>
      <sheetName val="Testing_Template_Guidance9"/>
      <sheetName val="Test_Programs9"/>
      <sheetName val="Controls_data11"/>
      <sheetName val="Dados_BLP9"/>
      <sheetName val="ARdistr_(2)9"/>
      <sheetName val="FJJX_Bud_IB8"/>
      <sheetName val="look-up_data8"/>
      <sheetName val="Prd_Hierarchy(产品层级)8"/>
      <sheetName val="Com_(2PK)8"/>
      <sheetName val="JOB_PROFILE_-_LAS9"/>
      <sheetName val="요일_테이블9"/>
      <sheetName val="요일_테이블_(2)8"/>
      <sheetName val="Prd_Hierarchy(产品层次)8"/>
      <sheetName val="Project_Code8"/>
      <sheetName val="전사_PL10"/>
      <sheetName val="자금_제외_PL10"/>
      <sheetName val="자금_PL10"/>
      <sheetName val="전사_BS10"/>
      <sheetName val="자금_제외_BS10"/>
      <sheetName val="자금_BS10"/>
      <sheetName val="BS_계정_설명10"/>
      <sheetName val="_Cash_Flow(전사)10"/>
      <sheetName val="_Cash_Flow(자금제외)10"/>
      <sheetName val="_Cash_Flow(자금)10"/>
      <sheetName val="ROIC_10"/>
      <sheetName val="인건비_명세10"/>
      <sheetName val="판관비_명세10"/>
      <sheetName val="OH_Cost경비(내역)10"/>
      <sheetName val="OH_Cost경비(배부기준)10"/>
      <sheetName val="기타수지&amp;특별손익_명세10"/>
      <sheetName val="업무연락_(2)9"/>
      <sheetName val="제시_손익계산서9"/>
      <sheetName val="01_02월_성과급10"/>
      <sheetName val="M_7회차_담금_계획9"/>
      <sheetName val="팀별_실적9"/>
      <sheetName val="팀별_실적_(환산)9"/>
      <sheetName val="4__Inj_투자상세내역9"/>
      <sheetName val="3__Blow_투자_상세내역9"/>
      <sheetName val="Process_List9"/>
      <sheetName val="7_(2)9"/>
      <sheetName val="_손익기01_XL8"/>
      <sheetName val="Income_Stmt8"/>
      <sheetName val="drop_down_list8"/>
      <sheetName val="Figures_Report7"/>
      <sheetName val="[손익기01_XL_x005f_x0000__x005f_x0000_DePara8"/>
      <sheetName val="Quarterly_LBO_Model8"/>
      <sheetName val="[손익기01_XL8"/>
      <sheetName val="_손익기01_XL_x005f_x0000__x005f_x0000_DePara8"/>
      <sheetName val="15년_BL_사계8"/>
      <sheetName val="1_종합손익(도급)8"/>
      <sheetName val="1_종합손익(주택,개발)8"/>
      <sheetName val="2_실행예산8"/>
      <sheetName val="2_2과부족8"/>
      <sheetName val="2_3원가절감8"/>
      <sheetName val="8_외주비집행현황8"/>
      <sheetName val="9_자재비8"/>
      <sheetName val="10_현장집행8"/>
      <sheetName val="3_추가원가8"/>
      <sheetName val="3_추가원가_(2)8"/>
      <sheetName val="4_사전공사8"/>
      <sheetName val="5_추정공사비8"/>
      <sheetName val="6_금융비용8"/>
      <sheetName val="7_공사비집행현황(총괄)8"/>
      <sheetName val="11_1생산성8"/>
      <sheetName val="11_2인원산출8"/>
      <sheetName val="Classification_分类7"/>
      <sheetName val="Set_Up8"/>
      <sheetName val="Fare_prices7"/>
      <sheetName val="Hotel_prices7"/>
      <sheetName val="tab_STATUS_DO_PROCESSO_7"/>
      <sheetName val="Perf__Plan__Diário17"/>
      <sheetName val="In_(2)7"/>
      <sheetName val="__한국_AMP_ASP-23_판매가격__7"/>
      <sheetName val="CC_Down_load_07167"/>
      <sheetName val="변경실행(2차)_7"/>
      <sheetName val="나_출고7"/>
      <sheetName val="나_입고7"/>
      <sheetName val="09년_인건비(속리산)7"/>
      <sheetName val="합산목표(감가+57_5)7"/>
      <sheetName val="제조원가_원단위_분석7"/>
      <sheetName val="종합표양식(품의_&amp;_입고)_27"/>
      <sheetName val="원가관리_(동월대비)7"/>
      <sheetName val="b_balju_(2)7"/>
      <sheetName val="2-2_매출분석7"/>
      <sheetName val="몰드시스템_리스트7"/>
      <sheetName val="11_외화채무증권(AFS,HTM)087"/>
      <sheetName val="13_감액TEST_087"/>
      <sheetName val="12년_CF(9월)7"/>
      <sheetName val="중기조종사_단위단가7"/>
      <sheetName val="6PILE__(돌출)7"/>
      <sheetName val="기성청구_공문7"/>
      <sheetName val="Sheet1_(2)7"/>
      <sheetName val="CLASIFICACION_DE_AI7"/>
      <sheetName val="Base_da_Datos7"/>
      <sheetName val="slide_24_cat_A7"/>
      <sheetName val="slide_82_cat_b7"/>
      <sheetName val="Dados_dos_Produtos7"/>
      <sheetName val="09~10년_매출계획7"/>
      <sheetName val="1_MDF1공장7"/>
      <sheetName val="Incident_유형구분표7"/>
      <sheetName val="3YP2016-Bottom_up6"/>
      <sheetName val="DD_list7"/>
      <sheetName val="Base_de_Datos6"/>
      <sheetName val="Supply_Cost_Centers6"/>
      <sheetName val="2_카드채권(대출포함)6"/>
      <sheetName val="表21_净利润调节表6"/>
      <sheetName val="Cond__Inseguros6"/>
      <sheetName val="Comp__Inseguros6"/>
      <sheetName val="Lista_de_datos6"/>
      <sheetName val="MASTER_APP6"/>
      <sheetName val="Clasif_6"/>
      <sheetName val="Farol_Acciones6"/>
      <sheetName val="Lista_de_Entrenamientos6"/>
      <sheetName val="Unidades_SAC-REVENDA7"/>
      <sheetName val="FornecM_Check5"/>
      <sheetName val="Lista_CI6"/>
      <sheetName val="Estratificación_AI5"/>
      <sheetName val="condicion_inseguras5"/>
      <sheetName val="Actos_Inseguros5"/>
      <sheetName val="Control_de_incidentes5"/>
      <sheetName val="Plan_de_Acción5"/>
      <sheetName val="_DD_List6"/>
      <sheetName val="Share_Price_20026"/>
      <sheetName val="Issues_List_Payments5"/>
      <sheetName val="BEP_加薪_KPI5"/>
      <sheetName val="Faro_de_Indicadores5"/>
      <sheetName val="TOP_KPIs_MTM5"/>
      <sheetName val="PLAN_DE_ACCION5"/>
      <sheetName val="Grafica_Actos5"/>
      <sheetName val="POC_LIST5"/>
      <sheetName val="Dashboard_Prevención_Riesgos_5"/>
      <sheetName val="APAC_S5"/>
      <sheetName val="APAC_N5"/>
      <sheetName val="Slide_output5"/>
      <sheetName val="do_not_delete5"/>
      <sheetName val="[손익기01_XL??DePara5"/>
      <sheetName val="Farol_Metas5"/>
      <sheetName val="Mod_Relac_5"/>
      <sheetName val="Condiciones_SyE5"/>
      <sheetName val="REALxMETA_-_CERVEJA7"/>
      <sheetName val="REALxMETA_-_REFRI7"/>
      <sheetName val="Directrices_de_Metas_20175"/>
      <sheetName val="F08_-_Asia_Pac_Full_Year_Q36"/>
      <sheetName val="Top_Priorities6"/>
      <sheetName val="Listco_Stock6"/>
      <sheetName val="Intl_Purchase6"/>
      <sheetName val="FY_outlook6"/>
      <sheetName val="CY_outlook6"/>
      <sheetName val="Cash_metrics6"/>
      <sheetName val="P6_76"/>
      <sheetName val="DATOS_BASE5"/>
      <sheetName val="DETALLE_MENSUAL5"/>
      <sheetName val="Entity_Target5"/>
      <sheetName val="VALIDACION_DE_DATOS4"/>
      <sheetName val="_손익기01_XL_x005f_x005f_x005f_x0000__x005f_x005f_x5"/>
      <sheetName val="Hazards_Analysis-隐患分析5"/>
      <sheetName val="97_사업추정(WEKI)5"/>
      <sheetName val="Tong_hop5"/>
      <sheetName val="95_1_1이후취득자산(숨기기상태)5"/>
      <sheetName val="sum1_(2)5"/>
      <sheetName val="3_바닥판설계5"/>
      <sheetName val="6월_공정외주5"/>
      <sheetName val="2_대외공문5"/>
      <sheetName val="2_총괄표5"/>
      <sheetName val="입출재고현황_(2)5"/>
      <sheetName val="504전기실_동부하-L5"/>
      <sheetName val="OUTER_AREA(겹침없음)5"/>
      <sheetName val="EL_표면적5"/>
      <sheetName val="TRE_TABLE5"/>
      <sheetName val="입찰내역_발주처_양식5"/>
      <sheetName val="Data_validation5"/>
      <sheetName val="turnover_reason퇴직사유5"/>
      <sheetName val="SKU_Basic_Data5"/>
      <sheetName val="Jul-Sep_Actual_cost_(2)4"/>
      <sheetName val="Drop-down_List4"/>
      <sheetName val="by_DD4"/>
      <sheetName val="Check_Qualidade3"/>
      <sheetName val="Check_Aderencia3"/>
      <sheetName val="De_Para4"/>
      <sheetName val="Base_Farol3"/>
      <sheetName val="Gerencial_IL3"/>
      <sheetName val="Ventas_Campo3"/>
      <sheetName val="ACTOS_POR_RIESGO3"/>
      <sheetName val="drop_lists3"/>
      <sheetName val="MRL_NON_SUPPLY_URU3"/>
      <sheetName val="AIIM_-_Empresas_Ext_20123"/>
      <sheetName val="KPIs_Hana3"/>
      <sheetName val="Catalago_de_refacciones_3"/>
      <sheetName val="Existencias_al_07-Nov-20123"/>
      <sheetName val="Check_GG3"/>
      <sheetName val="Nombre_de_SOP3"/>
      <sheetName val="Ta_3"/>
      <sheetName val="2__Indicadores3"/>
      <sheetName val="부재료_비교(11년_vs_10년)3"/>
      <sheetName val="_손익기01_XL_x005f_x0000__x03"/>
      <sheetName val="_mngt_Pillar3"/>
      <sheetName val="Sheet3_(2)3"/>
      <sheetName val="Lista_de_Entrenamientos_RSO3"/>
      <sheetName val="Tablero_SDG6"/>
      <sheetName val="Lista_Areas6"/>
      <sheetName val="One_Page6"/>
      <sheetName val="Sub-Productos_HN4"/>
      <sheetName val="Eficiencia_linea3"/>
      <sheetName val="요일_테이블_3"/>
      <sheetName val="Sheet2_(2)3"/>
      <sheetName val="Lao_&amp;_Cam3"/>
      <sheetName val="Hoegaarden_20193"/>
      <sheetName val="Lao_&amp;_Cam_20193"/>
      <sheetName val="Malaysia_20193"/>
      <sheetName val="Singapore_20193"/>
      <sheetName val="Other_Listings3"/>
      <sheetName val="Pauta_RPS_Distribuição2"/>
      <sheetName val="Estoque_(2)2"/>
      <sheetName val="Comp_Inseguros2"/>
      <sheetName val="BNR_2012_в_ящике2"/>
      <sheetName val="DATOS_DE_VALIDACIÓN2"/>
      <sheetName val="Datos_con2"/>
      <sheetName val="_Datos_Cond_2"/>
      <sheetName val="DO_NOT_MOVE2"/>
      <sheetName val="INGRESO_(2)2"/>
      <sheetName val="PG-K1610_(UEN_Areas)MNG2"/>
      <sheetName val="DATOS_GEN_2"/>
      <sheetName val="NUEVOS_CRITERIOS2"/>
      <sheetName val="Condiciones_Agua2"/>
      <sheetName val="Dropdown_list1"/>
      <sheetName val="FX_Rates1"/>
      <sheetName val="Vagas_x_Candidatos1"/>
      <sheetName val="__한국_AMP_ASP-23_판㧤가격__1"/>
      <sheetName val="11_䡸화채무줝ⴌ(AFS,HTM)081"/>
      <sheetName val="Drop_list1"/>
      <sheetName val="Proced_1"/>
      <sheetName val="Control_de_Fallas1"/>
      <sheetName val="Setup_for_Templates1"/>
      <sheetName val="Datos_emp1"/>
      <sheetName val="TIPO_DE_ACTO1"/>
      <sheetName val="%_cumplimiento_1"/>
      <sheetName val="%_CUMPLIMIENTO1"/>
      <sheetName val="Listas_y_equipos_a_evaluar1"/>
      <sheetName val="CRITICIDAD_DE_CI1"/>
      <sheetName val="Catálogo_de_CI1"/>
      <sheetName val="Data_Reporte1"/>
      <sheetName val="Read_me1"/>
      <sheetName val="Validation_lists1"/>
      <sheetName val="Cut_Machine_Summary1"/>
      <sheetName val="Daily_Dashboard1"/>
      <sheetName val="Champions_List"/>
      <sheetName val="_손익기01_XL_x0000__x1"/>
      <sheetName val="_손익기01_XL_x005f_x0000__x2"/>
      <sheetName val="费用指引"/>
      <sheetName val="进货时间"/>
      <sheetName val="参考字段（不许更改）"/>
      <sheetName val="Mapeo SKUs"/>
      <sheetName val="Vol.(Ds)"/>
      <sheetName val="Vol.(Ka)"/>
      <sheetName val="Vol.(Oth)"/>
      <sheetName val="Vol.(Oth) Cortesias"/>
      <sheetName val="INPUT-$Intervention(Ds)"/>
      <sheetName val="INPUT-ICO"/>
      <sheetName val="INPUT-Cust.Sugg.Margin(Ds)"/>
      <sheetName val="On Invoice"/>
      <sheetName val="INPUT-$Intervention(Ka)"/>
      <sheetName val="INPUT-Cust.Sugg.Margin(Ka)"/>
      <sheetName val="INPUT SKUs"/>
      <sheetName val="清單"/>
      <sheetName val="Brand P&amp;L"/>
      <sheetName val="MALTA"/>
      <sheetName val="SPARK"/>
      <sheetName val="SUPERMONT"/>
      <sheetName val="SUPERMONT P"/>
      <sheetName val="Mapeo_SKUs"/>
      <sheetName val="Vol_(Ds)"/>
      <sheetName val="Vol_(Ka)"/>
      <sheetName val="Vol_(Oth)"/>
      <sheetName val="Vol_(Oth)_Cortesias"/>
      <sheetName val="INPUT-Cust_Sugg_Margin(Ds)"/>
      <sheetName val="On_Invoice"/>
      <sheetName val="INPUT-Cust_Sugg_Margin(Ka)"/>
      <sheetName val="INPUT_SKUs"/>
      <sheetName val="Mapeo_SKUs1"/>
      <sheetName val="Vol_(Ds)1"/>
      <sheetName val="Vol_(Ka)1"/>
      <sheetName val="Vol_(Oth)1"/>
      <sheetName val="Vol_(Oth)_Cortesias1"/>
      <sheetName val="INPUT-Cust_Sugg_Margin(Ds)1"/>
      <sheetName val="On_Invoice1"/>
      <sheetName val="INPUT-Cust_Sugg_Margin(Ka)1"/>
      <sheetName val="INPUT_SKUs1"/>
      <sheetName val="유효성목록"/>
      <sheetName val="Data selection"/>
      <sheetName val="BMU_H"/>
      <sheetName val="1."/>
      <sheetName val="Customer &amp; SO"/>
      <sheetName val="Session Proposal"/>
      <sheetName val="社員リスト"/>
      <sheetName val="생산성"/>
      <sheetName val="Book1"/>
      <sheetName val="数据分类"/>
      <sheetName val="Dropdown Menu"/>
      <sheetName val="Territory"/>
      <sheetName val="MMR12活动类型"/>
      <sheetName val="经销商"/>
      <sheetName val="Region"/>
      <sheetName val="SalesPkg_TR_KHCode_TR_KHCode"/>
      <sheetName val="填写内容参考"/>
      <sheetName val="Análise Tempos"/>
      <sheetName val="Incentivo Automóvil"/>
      <sheetName val="EQR"/>
      <sheetName val="CNQ"/>
      <sheetName val="Справочник"/>
      <sheetName val="PDA BOP"/>
      <sheetName val="Referencias"/>
      <sheetName val="Códigos"/>
      <sheetName val="Validação de Dados"/>
      <sheetName val="No llenar "/>
      <sheetName val="0-info"/>
      <sheetName val="FAI分析"/>
      <sheetName val="미관리업소"/>
      <sheetName val="유류대 현황"/>
      <sheetName val="정평화"/>
      <sheetName val="김익성"/>
      <sheetName val="최일수"/>
      <sheetName val="정원구"/>
      <sheetName val="문공식"/>
      <sheetName val="박현일"/>
      <sheetName val="김진생"/>
      <sheetName val="Overdue(Feb)"/>
      <sheetName val="Overdue(Jan)"/>
      <sheetName val="취합"/>
      <sheetName val="PN+Extension"/>
      <sheetName val="1. 템플릿"/>
      <sheetName val="2. 작성 참고사항"/>
      <sheetName val="2월"/>
      <sheetName val="3월"/>
      <sheetName val="4월"/>
      <sheetName val="거리"/>
      <sheetName val="架构"/>
      <sheetName val="库存模板"/>
      <sheetName val="陈列明细"/>
      <sheetName val="mapping (2)"/>
      <sheetName val="Ref."/>
      <sheetName val="折扣类型"/>
      <sheetName val="目标SKU"/>
      <sheetName val="Backup"/>
      <sheetName val="匹配"/>
      <sheetName val="序列"/>
      <sheetName val="Lista de Motivos"/>
      <sheetName val="Ponto Crítico - Resp. Plano"/>
      <sheetName val="Lista Funcionários (2)"/>
      <sheetName val="PIRÂMIDE"/>
      <sheetName val="Consolidator"/>
      <sheetName val="2.3 Projects Status"/>
      <sheetName val="YTD_Summary17"/>
      <sheetName val="Month_Summary17"/>
      <sheetName val="Trial_Balance_MAY_200917"/>
      <sheetName val="TB_Pivot17"/>
      <sheetName val="total_per_LB_LB217"/>
      <sheetName val="Trial_Balance_Vlookup17"/>
      <sheetName val="Trial_Balance_APRIL_200917"/>
      <sheetName val="TO_Data_Base18"/>
      <sheetName val="Roll_Out_AQ17"/>
      <sheetName val="Evolução_mandamentos17"/>
      <sheetName val="Planilha_resultados16"/>
      <sheetName val="Historico_200316"/>
      <sheetName val="Sig_Cycles_Accts_&amp;_Processes16"/>
      <sheetName val="Fixed_ZBB10"/>
      <sheetName val="3_ISo_YTD10"/>
      <sheetName val="E_法规NC10"/>
      <sheetName val="Données_LMU10"/>
      <sheetName val="Brazil_Sovereign10"/>
      <sheetName val="Resumen_Costo10"/>
      <sheetName val="Extract_Loss10"/>
      <sheetName val="QA_跟踪记录表10"/>
      <sheetName val="5_110"/>
      <sheetName val="Como_Estamos10"/>
      <sheetName val="Base_de_Dados10"/>
      <sheetName val="RG_Depots10"/>
      <sheetName val="material_data10"/>
      <sheetName val="other_data10"/>
      <sheetName val="Database_(RUR)Mar_YTD10"/>
      <sheetName val="SKU_Mapping10"/>
      <sheetName val="Drop_Down10"/>
      <sheetName val="Raw_Data10"/>
      <sheetName val="EBM-2_GHQ10"/>
      <sheetName val="Base_PEF11"/>
      <sheetName val="Testing_Template_Guidance10"/>
      <sheetName val="Test_Programs10"/>
      <sheetName val="Controls_data12"/>
      <sheetName val="Dados_BLP10"/>
      <sheetName val="ARdistr_(2)10"/>
      <sheetName val="FJJX_Bud_IB9"/>
      <sheetName val="look-up_data9"/>
      <sheetName val="Prd_Hierarchy(产品层级)9"/>
      <sheetName val="Com_(2PK)9"/>
      <sheetName val="JOB_PROFILE_-_LAS10"/>
      <sheetName val="요일_테이블10"/>
      <sheetName val="요일_테이블_(2)9"/>
      <sheetName val="Prd_Hierarchy(产品层次)9"/>
      <sheetName val="Project_Code9"/>
      <sheetName val="전사_PL11"/>
      <sheetName val="자금_제외_PL11"/>
      <sheetName val="자금_PL11"/>
      <sheetName val="전사_BS11"/>
      <sheetName val="자금_제외_BS11"/>
      <sheetName val="자금_BS11"/>
      <sheetName val="BS_계정_설명11"/>
      <sheetName val="_Cash_Flow(전사)11"/>
      <sheetName val="_Cash_Flow(자금제외)11"/>
      <sheetName val="_Cash_Flow(자금)11"/>
      <sheetName val="ROIC_11"/>
      <sheetName val="인건비_명세11"/>
      <sheetName val="판관비_명세11"/>
      <sheetName val="OH_Cost경비(내역)11"/>
      <sheetName val="OH_Cost경비(배부기준)11"/>
      <sheetName val="기타수지&amp;특별손익_명세11"/>
      <sheetName val="업무연락_(2)10"/>
      <sheetName val="제시_손익계산서10"/>
      <sheetName val="01_02월_성과급11"/>
      <sheetName val="M_7회차_담금_계획10"/>
      <sheetName val="팀별_실적10"/>
      <sheetName val="팀별_실적_(환산)10"/>
      <sheetName val="4__Inj_투자상세내역10"/>
      <sheetName val="3__Blow_투자_상세내역10"/>
      <sheetName val="Process_List10"/>
      <sheetName val="7_(2)10"/>
      <sheetName val="_손익기01_XL9"/>
      <sheetName val="Income_Stmt9"/>
      <sheetName val="drop_down_list9"/>
      <sheetName val="Figures_Report8"/>
      <sheetName val="[손익기01_XL_x005f_x0000__x005f_x0000_DePara9"/>
      <sheetName val="Quarterly_LBO_Model9"/>
      <sheetName val="[손익기01_XL9"/>
      <sheetName val="_손익기01_XL_x005f_x0000__x005f_x0000_DePara9"/>
      <sheetName val="15년_BL_사계9"/>
      <sheetName val="1_종합손익(도급)9"/>
      <sheetName val="1_종합손익(주택,개발)9"/>
      <sheetName val="2_실행예산9"/>
      <sheetName val="2_2과부족9"/>
      <sheetName val="2_3원가절감9"/>
      <sheetName val="8_외주비집행현황9"/>
      <sheetName val="9_자재비9"/>
      <sheetName val="10_현장집행9"/>
      <sheetName val="3_추가원가9"/>
      <sheetName val="3_추가원가_(2)9"/>
      <sheetName val="4_사전공사9"/>
      <sheetName val="5_추정공사비9"/>
      <sheetName val="6_금융비용9"/>
      <sheetName val="7_공사비집행현황(총괄)9"/>
      <sheetName val="11_1생산성9"/>
      <sheetName val="11_2인원산출9"/>
      <sheetName val="Classification_分类8"/>
      <sheetName val="Set_Up9"/>
      <sheetName val="Fare_prices8"/>
      <sheetName val="Hotel_prices8"/>
      <sheetName val="tab_STATUS_DO_PROCESSO_8"/>
      <sheetName val="Perf__Plan__Diário18"/>
      <sheetName val="In_(2)8"/>
      <sheetName val="__한국_AMP_ASP-23_판매가격__8"/>
      <sheetName val="CC_Down_load_07168"/>
      <sheetName val="변경실행(2차)_8"/>
      <sheetName val="나_출고8"/>
      <sheetName val="나_입고8"/>
      <sheetName val="09년_인건비(속리산)8"/>
      <sheetName val="합산목표(감가+57_5)8"/>
      <sheetName val="제조원가_원단위_분석8"/>
      <sheetName val="종합표양식(품의_&amp;_입고)_28"/>
      <sheetName val="원가관리_(동월대비)8"/>
      <sheetName val="b_balju_(2)8"/>
      <sheetName val="2-2_매출분석8"/>
      <sheetName val="몰드시스템_리스트8"/>
      <sheetName val="11_외화채무증권(AFS,HTM)088"/>
      <sheetName val="13_감액TEST_088"/>
      <sheetName val="12년_CF(9월)8"/>
      <sheetName val="중기조종사_단위단가8"/>
      <sheetName val="6PILE__(돌출)8"/>
      <sheetName val="기성청구_공문8"/>
      <sheetName val="Sheet1_(2)8"/>
      <sheetName val="CLASIFICACION_DE_AI8"/>
      <sheetName val="Base_da_Datos8"/>
      <sheetName val="slide_24_cat_A8"/>
      <sheetName val="slide_82_cat_b8"/>
      <sheetName val="Dados_dos_Produtos8"/>
      <sheetName val="09~10년_매출계획8"/>
      <sheetName val="1_MDF1공장8"/>
      <sheetName val="Incident_유형구분표8"/>
      <sheetName val="3YP2016-Bottom_up7"/>
      <sheetName val="DD_list8"/>
      <sheetName val="Base_de_Datos7"/>
      <sheetName val="2_카드채권(대출포함)7"/>
      <sheetName val="表21_净利润调节表7"/>
      <sheetName val="MASTER_APP7"/>
      <sheetName val="Cond__Inseguros7"/>
      <sheetName val="Comp__Inseguros7"/>
      <sheetName val="Lista_de_datos7"/>
      <sheetName val="Supply_Cost_Centers7"/>
      <sheetName val="Clasif_7"/>
      <sheetName val="Farol_Acciones7"/>
      <sheetName val="Lista_de_Entrenamientos7"/>
      <sheetName val="Unidades_SAC-REVENDA8"/>
      <sheetName val="FornecM_Check6"/>
      <sheetName val="Lista_CI7"/>
      <sheetName val="Estratificación_AI6"/>
      <sheetName val="condicion_inseguras6"/>
      <sheetName val="Actos_Inseguros6"/>
      <sheetName val="Control_de_incidentes6"/>
      <sheetName val="Plan_de_Acción6"/>
      <sheetName val="_DD_List7"/>
      <sheetName val="Share_Price_20027"/>
      <sheetName val="BEP_加薪_KPI6"/>
      <sheetName val="F08_-_Asia_Pac_Full_Year_Q37"/>
      <sheetName val="Top_Priorities7"/>
      <sheetName val="Listco_Stock7"/>
      <sheetName val="Intl_Purchase7"/>
      <sheetName val="FY_outlook7"/>
      <sheetName val="CY_outlook7"/>
      <sheetName val="Cash_metrics7"/>
      <sheetName val="P6_77"/>
      <sheetName val="DATOS_BASE6"/>
      <sheetName val="Issues_List_Payments6"/>
      <sheetName val="Faro_de_Indicadores6"/>
      <sheetName val="TOP_KPIs_MTM6"/>
      <sheetName val="PLAN_DE_ACCION6"/>
      <sheetName val="Grafica_Actos6"/>
      <sheetName val="POC_LIST6"/>
      <sheetName val="Dashboard_Prevención_Riesgos_6"/>
      <sheetName val="APAC_S6"/>
      <sheetName val="APAC_N6"/>
      <sheetName val="Slide_output6"/>
      <sheetName val="do_not_delete6"/>
      <sheetName val="[손익기01_XL??DePara6"/>
      <sheetName val="Farol_Metas6"/>
      <sheetName val="Mod_Relac_6"/>
      <sheetName val="Condiciones_SyE6"/>
      <sheetName val="REALxMETA_-_CERVEJA8"/>
      <sheetName val="REALxMETA_-_REFRI8"/>
      <sheetName val="Directrices_de_Metas_20176"/>
      <sheetName val="DETALLE_MENSUAL6"/>
      <sheetName val="Entity_Target6"/>
      <sheetName val="VALIDACION_DE_DATOS5"/>
      <sheetName val="_손익기01_XL_x005f_x005f_x005f_x0000__x005f_x005f_x6"/>
      <sheetName val="Hazards_Analysis-隐患分析6"/>
      <sheetName val="97_사업추정(WEKI)6"/>
      <sheetName val="Tong_hop6"/>
      <sheetName val="95_1_1이후취득자산(숨기기상태)6"/>
      <sheetName val="sum1_(2)6"/>
      <sheetName val="3_바닥판설계6"/>
      <sheetName val="6월_공정외주6"/>
      <sheetName val="2_대외공문6"/>
      <sheetName val="2_총괄표6"/>
      <sheetName val="PAR"/>
      <sheetName val="订单追踪_信阳市区_0825"/>
      <sheetName val="Data_validation6"/>
      <sheetName val="입출재고현황_(2)6"/>
      <sheetName val="504전기실_동부하-L6"/>
      <sheetName val="OUTER_AREA(겹침없음)6"/>
      <sheetName val="EL_표면적6"/>
      <sheetName val="TRE_TABLE6"/>
      <sheetName val="입찰내역_발주처_양식6"/>
      <sheetName val="turnover_reason퇴직사유6"/>
      <sheetName val="SKU_Basic_Data6"/>
      <sheetName val="Check_Qualidade4"/>
      <sheetName val="De_Para5"/>
      <sheetName val="Check_Aderencia4"/>
      <sheetName val="Drop-down_List5"/>
      <sheetName val="by_DD5"/>
      <sheetName val="Jul-Sep_Actual_cost_(2)5"/>
      <sheetName val="Base_Farol4"/>
      <sheetName val="Gerencial_IL4"/>
      <sheetName val="Ventas_Campo4"/>
      <sheetName val="ACTOS_POR_RIESGO4"/>
      <sheetName val="drop_lists4"/>
      <sheetName val="MRL_NON_SUPPLY_URU4"/>
      <sheetName val="AIIM_-_Empresas_Ext_20124"/>
      <sheetName val="KPIs_Hana4"/>
      <sheetName val="Catalago_de_refacciones_4"/>
      <sheetName val="Existencias_al_07-Nov-20124"/>
      <sheetName val="Check_GG4"/>
      <sheetName val="Nombre_de_SOP4"/>
      <sheetName val="NAZ_Strategy"/>
      <sheetName val="Ta_4"/>
      <sheetName val="2__Indicadores4"/>
      <sheetName val="부재료_비교(11년_vs_10년)4"/>
      <sheetName val="_손익기01_XL_x005f_x0000__x04"/>
      <sheetName val="Lista_de_Entrenamientos_RSO4"/>
      <sheetName val="Tablero_SDG7"/>
      <sheetName val="Lista_Areas7"/>
      <sheetName val="One_Page7"/>
      <sheetName val="Sub-Productos_HN5"/>
      <sheetName val="Eficiencia_linea4"/>
      <sheetName val="_mngt_Pillar4"/>
      <sheetName val="Sheet3_(2)4"/>
      <sheetName val="요일_테이블_4"/>
      <sheetName val="Sheet2_(2)4"/>
      <sheetName val="Lao_&amp;_Cam4"/>
      <sheetName val="Hoegaarden_20194"/>
      <sheetName val="Lao_&amp;_Cam_20194"/>
      <sheetName val="Malaysia_20194"/>
      <sheetName val="Singapore_20194"/>
      <sheetName val="Other_Listings4"/>
      <sheetName val="Pauta_RPS_Distribuição3"/>
      <sheetName val="Estoque_(2)3"/>
      <sheetName val="Comp_Inseguros3"/>
      <sheetName val="BNR_2012_в_ящике3"/>
      <sheetName val="DATOS_DE_VALIDACIÓN3"/>
      <sheetName val="Datos_con3"/>
      <sheetName val="_Datos_Cond_3"/>
      <sheetName val="DO_NOT_MOVE3"/>
      <sheetName val="INGRESO_(2)3"/>
      <sheetName val="PG-K1610_(UEN_Areas)MNG3"/>
      <sheetName val="DATOS_GEN_3"/>
      <sheetName val="NUEVOS_CRITERIOS3"/>
      <sheetName val="Condiciones_Agua3"/>
      <sheetName val="Dropdown_list2"/>
      <sheetName val="Proced_2"/>
      <sheetName val="Drop_list2"/>
      <sheetName val="FX_Rates2"/>
      <sheetName val="Vagas_x_Candidatos2"/>
      <sheetName val="__한국_AMP_ASP-23_판㧤가격__2"/>
      <sheetName val="11_䡸화채무줝ⴌ(AFS,HTM)082"/>
      <sheetName val="Control_de_Fallas2"/>
      <sheetName val="Setup_for_Templates2"/>
      <sheetName val="Datos_emp2"/>
      <sheetName val="TIPO_DE_ACTO2"/>
      <sheetName val="%_cumplimiento_2"/>
      <sheetName val="%_CUMPLIMIENTO2"/>
      <sheetName val="Listas_y_equipos_a_evaluar2"/>
      <sheetName val="CRITICIDAD_DE_CI2"/>
      <sheetName val="Catálogo_de_CI2"/>
      <sheetName val="Data_Reporte2"/>
      <sheetName val="Read_me2"/>
      <sheetName val="Validation_lists2"/>
      <sheetName val="Cut_Machine_Summary2"/>
      <sheetName val="Daily_Dashboard2"/>
      <sheetName val="Champions_List1"/>
      <sheetName val="CALIFICACIONES_2019"/>
      <sheetName val="Lev_4_360_deg_check_Crit_Task"/>
      <sheetName val="Lev_4_Chk_IC_Stock_Crit_Task"/>
      <sheetName val="Lev_4_WMS_Putaway_Crit_Task"/>
      <sheetName val="Mapeo_SKUs2"/>
      <sheetName val="Vol_(Ds)2"/>
      <sheetName val="Vol_(Ka)2"/>
      <sheetName val="Vol_(Oth)2"/>
      <sheetName val="Vol_(Oth)_Cortesias2"/>
      <sheetName val="INPUT-Cust_Sugg_Margin(Ds)2"/>
      <sheetName val="On_Invoice2"/>
      <sheetName val="INPUT-Cust_Sugg_Margin(Ka)2"/>
      <sheetName val="INPUT_SKUs2"/>
      <sheetName val="Brand_P&amp;L"/>
      <sheetName val="SUPERMONT_P"/>
      <sheetName val="Data_selection"/>
      <sheetName val="1_"/>
      <sheetName val="Customer_&amp;_SO"/>
      <sheetName val="Session_Proposal"/>
      <sheetName val="PROCESS MD"/>
      <sheetName val="Table"/>
      <sheetName val="Consolidated_Project List"/>
      <sheetName val="Fixed Cost"/>
      <sheetName val="[손익기01_XL_x0000__x0000_DePara6"/>
      <sheetName val="_손익기01_XL_x0000__x0000_DePara6"/>
      <sheetName val="_손익기01_XL_x005f_x0000__x3"/>
      <sheetName val="_손익기01_XL_x0000__x01"/>
      <sheetName val="_손익기01_XL_x0000__x2"/>
      <sheetName val="_손익기01_XL_x0000__x3"/>
      <sheetName val="Project List"/>
      <sheetName val="概览"/>
      <sheetName val="Выпадающие списки"/>
      <sheetName val="Списки"/>
      <sheetName val="Listas desplegables"/>
      <sheetName val="Resumen General"/>
      <sheetName val="Cátalogo de CI"/>
      <sheetName val="Hoja2 (2)"/>
      <sheetName val="Technology check list"/>
      <sheetName val="Status de Usuario"/>
      <sheetName val="pel_nvo"/>
      <sheetName val="SST"/>
      <sheetName val="Actos y Condiciones "/>
      <sheetName val="Settings"/>
      <sheetName val="NO BORRAR"/>
      <sheetName val="CUMPLIMIENTO"/>
      <sheetName val="Formato checklist Lab"/>
      <sheetName val="SOP Freshness"/>
      <sheetName val="PAINEL RECOLHA CRÉDITO"/>
      <sheetName val="Gráficos - CDD"/>
      <sheetName val="Values"/>
      <sheetName val="Industries"/>
      <sheetName val="监控探头清单"/>
      <sheetName val="下拉选项"/>
      <sheetName val="不安全行为分类"/>
      <sheetName val="IQ_SALE_REAL_ESTATE_CF_FIN"/>
      <sheetName val="IQ_SALE_REAL_ESTATE_CF_INS"/>
      <sheetName val="IQ_SALE_REAL_ESTATE_CF_UTI"/>
      <sheetName val="IQ_SHORT_INTEREST_PERCENT"/>
      <sheetName val="IQ_TAX_EQUIV_NET_INT_INC"/>
      <sheetName val="IQ_TOTAL_DEBT_ISSUED_BNK"/>
      <sheetName val="IQ_TOTAL_DEBT_ISSUED_FIN"/>
      <sheetName val="IQ_TOTAL_DEBT_ISSUED_REIT"/>
      <sheetName val="IQ_TOTAL_DEBT_ISSUED_UTI"/>
      <sheetName val="IQ_TOTAL_DEBT_ISSUES_INS"/>
      <sheetName val="IQ_TOTAL_DEBT_OVER_EBITDA"/>
      <sheetName val="Text"/>
      <sheetName val="3. Training &amp; travel"/>
      <sheetName val="Mapeo_SKUs4"/>
      <sheetName val="Vol_(Ds)4"/>
      <sheetName val="Vol_(Ka)4"/>
      <sheetName val="Vol_(Oth)4"/>
      <sheetName val="Vol_(Oth)_Cortesias4"/>
      <sheetName val="INPUT-Cust_Sugg_Margin(Ds)4"/>
      <sheetName val="On_Invoice4"/>
      <sheetName val="INPUT-Cust_Sugg_Margin(Ka)4"/>
      <sheetName val="INPUT_SKUs4"/>
      <sheetName val="SUPERMONT_P2"/>
      <sheetName val="Brand_P&amp;L1"/>
      <sheetName val="Mapeo_SKUs3"/>
      <sheetName val="Vol_(Ds)3"/>
      <sheetName val="Vol_(Ka)3"/>
      <sheetName val="Vol_(Oth)3"/>
      <sheetName val="Vol_(Oth)_Cortesias3"/>
      <sheetName val="INPUT-Cust_Sugg_Margin(Ds)3"/>
      <sheetName val="On_Invoice3"/>
      <sheetName val="INPUT-Cust_Sugg_Margin(Ka)3"/>
      <sheetName val="INPUT_SKUs3"/>
      <sheetName val="SUPERMONT_P1"/>
      <sheetName val="Source"/>
      <sheetName val="Dimension IN Sheet1!D1912"/>
      <sheetName val="Dimension IN 1912"/>
      <sheetName val="Introduction"/>
      <sheetName val="Manage to Sustain"/>
      <sheetName val="Meeting List"/>
      <sheetName val="DropLists"/>
      <sheetName val="Packages Info"/>
      <sheetName val="Preferred Option"/>
      <sheetName val="TO_Data_Base19"/>
      <sheetName val="YTD_Summary18"/>
      <sheetName val="Month_Summary18"/>
      <sheetName val="Trial_Balance_MAY_200918"/>
      <sheetName val="TB_Pivot18"/>
      <sheetName val="total_per_LB_LB218"/>
      <sheetName val="Trial_Balance_Vlookup18"/>
      <sheetName val="Trial_Balance_APRIL_200918"/>
      <sheetName val="Roll_Out_AQ18"/>
      <sheetName val="Evolução_mandamentos18"/>
      <sheetName val="Planilha_resultados17"/>
      <sheetName val="Historico_200317"/>
      <sheetName val="Sig_Cycles_Accts_&amp;_Processes17"/>
      <sheetName val="Fixed_ZBB11"/>
      <sheetName val="E_法规NC11"/>
      <sheetName val="3_ISo_YTD11"/>
      <sheetName val="Données_LMU11"/>
      <sheetName val="Brazil_Sovereign11"/>
      <sheetName val="Resumen_Costo11"/>
      <sheetName val="Base_de_Dados11"/>
      <sheetName val="Extract_Loss11"/>
      <sheetName val="5_111"/>
      <sheetName val="QA_跟踪记录表11"/>
      <sheetName val="RG_Depots11"/>
      <sheetName val="material_data11"/>
      <sheetName val="other_data11"/>
      <sheetName val="Como_Estamos11"/>
      <sheetName val="Database_(RUR)Mar_YTD11"/>
      <sheetName val="SKU_Mapping11"/>
      <sheetName val="Drop_Down11"/>
      <sheetName val="Raw_Data11"/>
      <sheetName val="EBM-2_GHQ11"/>
      <sheetName val="Base_PEF12"/>
      <sheetName val="Controls_data13"/>
      <sheetName val="Testing_Template_Guidance11"/>
      <sheetName val="Test_Programs11"/>
      <sheetName val="Dados_BLP11"/>
      <sheetName val="JOB_PROFILE_-_LAS11"/>
      <sheetName val="ARdistr_(2)11"/>
      <sheetName val="FJJX_Bud_IB10"/>
      <sheetName val="look-up_data10"/>
      <sheetName val="Prd_Hierarchy(产品层级)10"/>
      <sheetName val="Com_(2PK)10"/>
      <sheetName val="Project_Code10"/>
      <sheetName val="[손익기01_XL10"/>
      <sheetName val="요일_테이블11"/>
      <sheetName val="요일_테이블_(2)10"/>
      <sheetName val="Prd_Hierarchy(产品层次)10"/>
      <sheetName val="전사_PL12"/>
      <sheetName val="자금_제외_PL12"/>
      <sheetName val="자금_PL12"/>
      <sheetName val="전사_BS12"/>
      <sheetName val="자금_제외_BS12"/>
      <sheetName val="자금_BS12"/>
      <sheetName val="BS_계정_설명12"/>
      <sheetName val="_Cash_Flow(전사)12"/>
      <sheetName val="_Cash_Flow(자금제외)12"/>
      <sheetName val="_Cash_Flow(자금)12"/>
      <sheetName val="ROIC_12"/>
      <sheetName val="인건비_명세12"/>
      <sheetName val="판관비_명세12"/>
      <sheetName val="OH_Cost경비(내역)12"/>
      <sheetName val="OH_Cost경비(배부기준)12"/>
      <sheetName val="기타수지&amp;특별손익_명세12"/>
      <sheetName val="업무연락_(2)11"/>
      <sheetName val="제시_손익계산서11"/>
      <sheetName val="01_02월_성과급12"/>
      <sheetName val="M_7회차_담금_계획11"/>
      <sheetName val="팀별_실적11"/>
      <sheetName val="팀별_실적_(환산)11"/>
      <sheetName val="4__Inj_투자상세내역11"/>
      <sheetName val="3__Blow_투자_상세내역11"/>
      <sheetName val="Process_List11"/>
      <sheetName val="7_(2)11"/>
      <sheetName val="_손익기01_XL10"/>
      <sheetName val="drop_down_list10"/>
      <sheetName val="Income_Stmt10"/>
      <sheetName val="[손익기01_XL_x005f_x0000__x005f_x0000_DePara10"/>
      <sheetName val="Quarterly_LBO_Model10"/>
      <sheetName val="_손익기01_XL_x005f_x0000__x005f_x0000_DePara10"/>
      <sheetName val="15년_BL_사계10"/>
      <sheetName val="1_종합손익(도급)10"/>
      <sheetName val="1_종합손익(주택,개발)10"/>
      <sheetName val="2_실행예산10"/>
      <sheetName val="2_2과부족10"/>
      <sheetName val="2_3원가절감10"/>
      <sheetName val="8_외주비집행현황10"/>
      <sheetName val="9_자재비10"/>
      <sheetName val="10_현장집행10"/>
      <sheetName val="3_추가원가10"/>
      <sheetName val="3_추가원가_(2)10"/>
      <sheetName val="4_사전공사10"/>
      <sheetName val="5_추정공사비10"/>
      <sheetName val="6_금융비용10"/>
      <sheetName val="7_공사비집행현황(총괄)10"/>
      <sheetName val="11_1생산성10"/>
      <sheetName val="11_2인원산출10"/>
      <sheetName val="Figures_Report9"/>
      <sheetName val="Classification_分类9"/>
      <sheetName val="Set_Up10"/>
      <sheetName val="Fare_prices9"/>
      <sheetName val="Hotel_prices9"/>
      <sheetName val="tab_STATUS_DO_PROCESSO_9"/>
      <sheetName val="slide_24_cat_A9"/>
      <sheetName val="slide_82_cat_b9"/>
      <sheetName val="__한국_AMP_ASP-23_판매가격__9"/>
      <sheetName val="CC_Down_load_07169"/>
      <sheetName val="변경실행(2차)_9"/>
      <sheetName val="나_출고9"/>
      <sheetName val="나_입고9"/>
      <sheetName val="09년_인건비(속리산)9"/>
      <sheetName val="합산목표(감가+57_5)9"/>
      <sheetName val="제조원가_원단위_분석9"/>
      <sheetName val="종합표양식(품의_&amp;_입고)_29"/>
      <sheetName val="원가관리_(동월대비)9"/>
      <sheetName val="b_balju_(2)9"/>
      <sheetName val="2-2_매출분석9"/>
      <sheetName val="몰드시스템_리스트9"/>
      <sheetName val="11_외화채무증권(AFS,HTM)089"/>
      <sheetName val="13_감액TEST_089"/>
      <sheetName val="12년_CF(9월)9"/>
      <sheetName val="중기조종사_단위단가9"/>
      <sheetName val="6PILE__(돌출)9"/>
      <sheetName val="기성청구_공문9"/>
      <sheetName val="Sheet1_(2)9"/>
      <sheetName val="Perf__Plan__Diário19"/>
      <sheetName val="In_(2)9"/>
      <sheetName val="CLASIFICACION_DE_AI9"/>
      <sheetName val="Base_da_Datos9"/>
      <sheetName val="Dados_dos_Produtos9"/>
      <sheetName val="09~10년_매출계획9"/>
      <sheetName val="1_MDF1공장9"/>
      <sheetName val="Incident_유형구분표9"/>
      <sheetName val="3YP2016-Bottom_up8"/>
      <sheetName val="DD_list9"/>
      <sheetName val="Base_de_Datos8"/>
      <sheetName val="Clasif_8"/>
      <sheetName val="Supply_Cost_Centers8"/>
      <sheetName val="Cond__Inseguros8"/>
      <sheetName val="Comp__Inseguros8"/>
      <sheetName val="Lista_de_datos8"/>
      <sheetName val="MASTER_APP8"/>
      <sheetName val="2_카드채권(대출포함)8"/>
      <sheetName val="表21_净利润调节表8"/>
      <sheetName val="Lista_CI8"/>
      <sheetName val="Dashboard_Prevención_Riesgos_7"/>
      <sheetName val="TOP_KPIs_MTM7"/>
      <sheetName val="PLAN_DE_ACCION7"/>
      <sheetName val="Faro_de_Indicadores7"/>
      <sheetName val="Farol_Acciones8"/>
      <sheetName val="Lista_de_Entrenamientos8"/>
      <sheetName val="Unidades_SAC-REVENDA9"/>
      <sheetName val="FornecM_Check7"/>
      <sheetName val="Share_Price_20028"/>
      <sheetName val="_DD_List8"/>
      <sheetName val="BEP_加薪_KPI7"/>
      <sheetName val="_손익기01_XL_x005f_x005f_x005f_x0000__x005f_x005f_x7"/>
      <sheetName val="F08_-_Asia_Pac_Full_Year_Q38"/>
      <sheetName val="Top_Priorities8"/>
      <sheetName val="Listco_Stock8"/>
      <sheetName val="Intl_Purchase8"/>
      <sheetName val="FY_outlook8"/>
      <sheetName val="CY_outlook8"/>
      <sheetName val="Cash_metrics8"/>
      <sheetName val="P6_78"/>
      <sheetName val="DATOS_BASE7"/>
      <sheetName val="Estratificación_AI7"/>
      <sheetName val="condicion_inseguras7"/>
      <sheetName val="Actos_Inseguros7"/>
      <sheetName val="Control_de_incidentes7"/>
      <sheetName val="Plan_de_Acción7"/>
      <sheetName val="Hazards_Analysis-隐患分析7"/>
      <sheetName val="97_사업추정(WEKI)7"/>
      <sheetName val="Tong_hop7"/>
      <sheetName val="95_1_1이후취득자산(숨기기상태)7"/>
      <sheetName val="sum1_(2)7"/>
      <sheetName val="3_바닥판설계7"/>
      <sheetName val="6월_공정외주7"/>
      <sheetName val="2_대외공문7"/>
      <sheetName val="2_총괄표7"/>
      <sheetName val="입출재고현황_(2)7"/>
      <sheetName val="504전기실_동부하-L7"/>
      <sheetName val="OUTER_AREA(겹침없음)7"/>
      <sheetName val="EL_표면적7"/>
      <sheetName val="TRE_TABLE7"/>
      <sheetName val="입찰내역_발주처_양식7"/>
      <sheetName val="Issues_List_Payments7"/>
      <sheetName val="turnover_reason퇴직사유7"/>
      <sheetName val="Grafica_Actos7"/>
      <sheetName val="POC_LIST7"/>
      <sheetName val="Condiciones_SyE7"/>
      <sheetName val="DETALLE_MENSUAL7"/>
      <sheetName val="SKU_Basic_Data7"/>
      <sheetName val="do_not_delete7"/>
      <sheetName val="APAC_S7"/>
      <sheetName val="APAC_N7"/>
      <sheetName val="Slide_output7"/>
      <sheetName val="[손익기01_XL??DePara7"/>
      <sheetName val="Farol_Metas7"/>
      <sheetName val="Mod_Relac_7"/>
      <sheetName val="REALxMETA_-_CERVEJA9"/>
      <sheetName val="REALxMETA_-_REFRI9"/>
      <sheetName val="Directrices_de_Metas_20177"/>
      <sheetName val="Data_validation7"/>
      <sheetName val="Drop-down_List6"/>
      <sheetName val="by_DD6"/>
      <sheetName val="VALIDACION_DE_DATOS6"/>
      <sheetName val="Entity_Target7"/>
      <sheetName val="Jul-Sep_Actual_cost_(2)6"/>
      <sheetName val="Check_Qualidade5"/>
      <sheetName val="De_Para6"/>
      <sheetName val="Check_Aderencia5"/>
      <sheetName val="부재료_비교(11년_vs_10년)5"/>
      <sheetName val="_손익기01_XL_x005f_x0000__x05"/>
      <sheetName val="Base_Farol5"/>
      <sheetName val="Gerencial_IL5"/>
      <sheetName val="Ventas_Campo5"/>
      <sheetName val="ACTOS_POR_RIESGO5"/>
      <sheetName val="drop_lists5"/>
      <sheetName val="MRL_NON_SUPPLY_URU5"/>
      <sheetName val="AIIM_-_Empresas_Ext_20125"/>
      <sheetName val="KPIs_Hana5"/>
      <sheetName val="Catalago_de_refacciones_5"/>
      <sheetName val="Existencias_al_07-Nov-20125"/>
      <sheetName val="Check_GG5"/>
      <sheetName val="Sheet3_(2)5"/>
      <sheetName val="Nombre_de_SOP5"/>
      <sheetName val="Lao_&amp;_Cam5"/>
      <sheetName val="Hoegaarden_20195"/>
      <sheetName val="Lao_&amp;_Cam_20195"/>
      <sheetName val="Malaysia_20195"/>
      <sheetName val="Singapore_20195"/>
      <sheetName val="_mngt_Pillar5"/>
      <sheetName val="2__Indicadores5"/>
      <sheetName val="Ta_5"/>
      <sheetName val="요일_테이블_5"/>
      <sheetName val="Sheet2_(2)5"/>
      <sheetName val="Other_Listings5"/>
      <sheetName val="Lista_de_Entrenamientos_RSO5"/>
      <sheetName val="Tablero_SDG8"/>
      <sheetName val="Lista_Areas8"/>
      <sheetName val="One_Page8"/>
      <sheetName val="Sub-Productos_HN6"/>
      <sheetName val="Eficiencia_linea5"/>
      <sheetName val="Pauta_RPS_Distribuição4"/>
      <sheetName val="Estoque_(2)4"/>
      <sheetName val="Comp_Inseguros4"/>
      <sheetName val="BNR_2012_в_ящике4"/>
      <sheetName val="DATOS_DE_VALIDACIÓN4"/>
      <sheetName val="Datos_con4"/>
      <sheetName val="_Datos_Cond_4"/>
      <sheetName val="DO_NOT_MOVE4"/>
      <sheetName val="INGRESO_(2)4"/>
      <sheetName val="PG-K1610_(UEN_Areas)MNG4"/>
      <sheetName val="DATOS_GEN_4"/>
      <sheetName val="NUEVOS_CRITERIOS4"/>
      <sheetName val="Condiciones_Agua4"/>
      <sheetName val="Dropdown_list3"/>
      <sheetName val="Proced_3"/>
      <sheetName val="Drop_list3"/>
      <sheetName val="FX_Rates3"/>
      <sheetName val="Cut_Machine_Summary3"/>
      <sheetName val="__한국_AMP_ASP-23_판㧤가격__3"/>
      <sheetName val="11_䡸화채무줝ⴌ(AFS,HTM)083"/>
      <sheetName val="Control_de_Fallas3"/>
      <sheetName val="Setup_for_Templates3"/>
      <sheetName val="Datos_emp3"/>
      <sheetName val="Validation_lists3"/>
      <sheetName val="TIPO_DE_ACTO3"/>
      <sheetName val="CRITICIDAD_DE_CI3"/>
      <sheetName val="Catálogo_de_CI3"/>
      <sheetName val="%_CUMPLIMIENTO3"/>
      <sheetName val="%_cumplimiento_3"/>
      <sheetName val="CALIFICACIONES_20191"/>
      <sheetName val="Lev_4_360_deg_check_Crit_Task1"/>
      <sheetName val="Lev_4_Chk_IC_Stock_Crit_Task1"/>
      <sheetName val="Lev_4_WMS_Putaway_Crit_Task1"/>
      <sheetName val="Data_selection1"/>
      <sheetName val="1_1"/>
      <sheetName val="Customer_&amp;_SO1"/>
      <sheetName val="Session_Proposal1"/>
      <sheetName val="Vagas_x_Candidatos3"/>
      <sheetName val="Listas_y_equipos_a_evaluar3"/>
      <sheetName val="Data_Reporte3"/>
      <sheetName val="Read_me3"/>
      <sheetName val="Champions_List2"/>
      <sheetName val="NAZ_Strategy1"/>
      <sheetName val="Daily_Dashboard3"/>
      <sheetName val="Dropdown_Menu"/>
      <sheetName val="Análise_Tempos"/>
      <sheetName val="PDA_BOP"/>
      <sheetName val="Validação_de_Dados"/>
      <sheetName val="No_llenar_"/>
      <sheetName val="Incentivo_Automóvil"/>
      <sheetName val="유류대_현황"/>
      <sheetName val="mapping_(2)"/>
      <sheetName val="Ref_"/>
      <sheetName val="2_3_Projects_Status"/>
      <sheetName val="Lista_de_Motivos"/>
      <sheetName val="Ponto_Crítico_-_Resp__Plano"/>
      <sheetName val="Lista_Funcionários_(2)"/>
      <sheetName val="Project_List"/>
      <sheetName val="PROCESS_MD"/>
      <sheetName val="Выпадающие_списки"/>
      <sheetName val="1__템플릿"/>
      <sheetName val="2__작성_참고사항"/>
      <sheetName val="Listas_desplegables"/>
      <sheetName val="Resumen_General"/>
      <sheetName val="Cátalogo_de_CI"/>
      <sheetName val="Hoja2_(2)"/>
      <sheetName val="Technology_check_list"/>
      <sheetName val="Status_de_Usuario"/>
      <sheetName val="Actos_y_Condiciones_"/>
      <sheetName val="NO_BORRAR"/>
      <sheetName val="Formato_checklist_Lab"/>
      <sheetName val="Consolidated_Project_List"/>
      <sheetName val="Fixed_Cost"/>
      <sheetName val="Supporting"/>
      <sheetName val="입문 트랜드(종합분석)"/>
      <sheetName val="Maestras"/>
      <sheetName val="Master CE"/>
      <sheetName val="CE_Final "/>
      <sheetName val="CALENDAR"/>
      <sheetName val="OL LIST"/>
      <sheetName val="YTD GUEST LIST"/>
      <sheetName val="Session Full list"/>
      <sheetName val="FOOD PAYMENT update JAN"/>
      <sheetName val="Rate card F19 "/>
      <sheetName val="Master Plan  (update)"/>
      <sheetName val="The KPI "/>
      <sheetName val="Mentor Plan "/>
      <sheetName val="Master Plan "/>
      <sheetName val="Tier 1 GOV_PC Networking "/>
      <sheetName val="Tier 1 LBO "/>
      <sheetName val="工作表7"/>
      <sheetName val="自定义"/>
      <sheetName val="[손익기01_XL_x0000__x0000_DePara7"/>
      <sheetName val="_손익기01_XL_x0000__x0000_DePara7"/>
      <sheetName val="_손익기01_XL_x0000__x02"/>
      <sheetName val="[손익기01_XL_x0000__x0000_DePara8"/>
      <sheetName val="_손익기01_XL_x0000__x0000_DePara8"/>
      <sheetName val="_손익기01_XL_x0000__x03"/>
      <sheetName val="[손익기01_XL_x0000__x0000_DePara9"/>
      <sheetName val="_손익기01_XL_x0000__x0000_DePara9"/>
      <sheetName val="_손익기01_XL_x0000__x04"/>
      <sheetName val="_손익기01_XL_x005f_x0000__x4"/>
      <sheetName val="_손익기01_XL_x005f_x0000__x5"/>
      <sheetName val="_손익기01_XL_x005f_x0000__x6"/>
      <sheetName val="链接数据"/>
      <sheetName val="类型"/>
      <sheetName val="2020 MMR12"/>
      <sheetName val="不安全行为分析"/>
      <sheetName val="Razão Social"/>
      <sheetName val="MOTOSxCONDUTOR"/>
      <sheetName val="Plan4"/>
      <sheetName val="filtros"/>
      <sheetName val="Relatorio"/>
      <sheetName val="Codes"/>
      <sheetName val="PAINEL_RECOLHA_CRÉDITO"/>
      <sheetName val="Gráficos_-_CDD"/>
      <sheetName val="YTD_Summary19"/>
      <sheetName val="Month_Summary19"/>
      <sheetName val="Trial_Balance_MAY_200919"/>
      <sheetName val="TB_Pivot19"/>
      <sheetName val="total_per_LB_LB219"/>
      <sheetName val="Trial_Balance_Vlookup19"/>
      <sheetName val="Trial_Balance_APRIL_200919"/>
      <sheetName val="TO_Data_Base20"/>
      <sheetName val="Roll_Out_AQ19"/>
      <sheetName val="Evolução_mandamentos19"/>
      <sheetName val="Planilha_resultados18"/>
      <sheetName val="Historico_200318"/>
      <sheetName val="Sig_Cycles_Accts_&amp;_Processes18"/>
      <sheetName val="Fixed_ZBB12"/>
      <sheetName val="3_ISo_YTD12"/>
      <sheetName val="E_法规NC12"/>
      <sheetName val="Données_LMU12"/>
      <sheetName val="Brazil_Sovereign12"/>
      <sheetName val="Resumen_Costo12"/>
      <sheetName val="Extract_Loss12"/>
      <sheetName val="QA_跟踪记录表12"/>
      <sheetName val="5_112"/>
      <sheetName val="Como_Estamos12"/>
      <sheetName val="Base_de_Dados12"/>
      <sheetName val="RG_Depots12"/>
      <sheetName val="material_data12"/>
      <sheetName val="other_data12"/>
      <sheetName val="Database_(RUR)Mar_YTD12"/>
      <sheetName val="SKU_Mapping12"/>
      <sheetName val="Drop_Down12"/>
      <sheetName val="Raw_Data12"/>
      <sheetName val="EBM-2_GHQ12"/>
      <sheetName val="Base_PEF13"/>
      <sheetName val="Testing_Template_Guidance12"/>
      <sheetName val="Test_Programs12"/>
      <sheetName val="Controls_data14"/>
      <sheetName val="Dados_BLP12"/>
      <sheetName val="ARdistr_(2)12"/>
      <sheetName val="FJJX_Bud_IB11"/>
      <sheetName val="look-up_data11"/>
      <sheetName val="Prd_Hierarchy(产品层级)11"/>
      <sheetName val="Com_(2PK)11"/>
      <sheetName val="JOB_PROFILE_-_LAS12"/>
      <sheetName val="요일_테이블12"/>
      <sheetName val="요일_테이블_(2)11"/>
      <sheetName val="Prd_Hierarchy(产品层次)11"/>
      <sheetName val="Project_Code11"/>
      <sheetName val="전사_PL13"/>
      <sheetName val="자금_제외_PL13"/>
      <sheetName val="자금_PL13"/>
      <sheetName val="전사_BS13"/>
      <sheetName val="자금_제외_BS13"/>
      <sheetName val="자금_BS13"/>
      <sheetName val="BS_계정_설명13"/>
      <sheetName val="_Cash_Flow(전사)13"/>
      <sheetName val="_Cash_Flow(자금제외)13"/>
      <sheetName val="_Cash_Flow(자금)13"/>
      <sheetName val="ROIC_13"/>
      <sheetName val="인건비_명세13"/>
      <sheetName val="판관비_명세13"/>
      <sheetName val="OH_Cost경비(내역)13"/>
      <sheetName val="OH_Cost경비(배부기준)13"/>
      <sheetName val="기타수지&amp;특별손익_명세13"/>
      <sheetName val="업무연락_(2)12"/>
      <sheetName val="제시_손익계산서12"/>
      <sheetName val="01_02월_성과급13"/>
      <sheetName val="M_7회차_담금_계획12"/>
      <sheetName val="팀별_실적12"/>
      <sheetName val="팀별_실적_(환산)12"/>
      <sheetName val="4__Inj_투자상세내역12"/>
      <sheetName val="3__Blow_투자_상세내역12"/>
      <sheetName val="Process_List12"/>
      <sheetName val="7_(2)12"/>
      <sheetName val="_손익기01_XL11"/>
      <sheetName val="Income_Stmt11"/>
      <sheetName val="drop_down_list11"/>
      <sheetName val="Figures_Report10"/>
      <sheetName val="[손익기01_XL_x005f_x0000__x005f_x0000_DePara11"/>
      <sheetName val="Quarterly_LBO_Model11"/>
      <sheetName val="[손익기01_XL11"/>
      <sheetName val="_손익기01_XL_x005f_x0000__x005f_x0000_DePara11"/>
      <sheetName val="15년_BL_사계11"/>
      <sheetName val="1_종합손익(도급)11"/>
      <sheetName val="1_종합손익(주택,개발)11"/>
      <sheetName val="2_실행예산11"/>
      <sheetName val="2_2과부족11"/>
      <sheetName val="2_3원가절감11"/>
      <sheetName val="8_외주비집행현황11"/>
      <sheetName val="9_자재비11"/>
      <sheetName val="10_현장집행11"/>
      <sheetName val="3_추가원가11"/>
      <sheetName val="3_추가원가_(2)11"/>
      <sheetName val="4_사전공사11"/>
      <sheetName val="5_추정공사비11"/>
      <sheetName val="6_금융비용11"/>
      <sheetName val="7_공사비집행현황(총괄)11"/>
      <sheetName val="11_1생산성11"/>
      <sheetName val="11_2인원산출11"/>
      <sheetName val="Classification_分类10"/>
      <sheetName val="Set_Up11"/>
      <sheetName val="Fare_prices10"/>
      <sheetName val="Hotel_prices10"/>
      <sheetName val="tab_STATUS_DO_PROCESSO_10"/>
      <sheetName val="Perf__Plan__Diário110"/>
      <sheetName val="In_(2)10"/>
      <sheetName val="__한국_AMP_ASP-23_판매가격__10"/>
      <sheetName val="CC_Down_load_071610"/>
      <sheetName val="변경실행(2차)_10"/>
      <sheetName val="나_출고10"/>
      <sheetName val="나_입고10"/>
      <sheetName val="09년_인건비(속리산)10"/>
      <sheetName val="합산목표(감가+57_5)10"/>
      <sheetName val="제조원가_원단위_분석10"/>
      <sheetName val="종합표양식(품의_&amp;_입고)_210"/>
      <sheetName val="원가관리_(동월대비)10"/>
      <sheetName val="b_balju_(2)10"/>
      <sheetName val="2-2_매출분석10"/>
      <sheetName val="몰드시스템_리스트10"/>
      <sheetName val="11_외화채무증권(AFS,HTM)0810"/>
      <sheetName val="13_감액TEST_0810"/>
      <sheetName val="12년_CF(9월)10"/>
      <sheetName val="중기조종사_단위단가10"/>
      <sheetName val="6PILE__(돌출)10"/>
      <sheetName val="기성청구_공문10"/>
      <sheetName val="Sheet1_(2)10"/>
      <sheetName val="CLASIFICACION_DE_AI10"/>
      <sheetName val="Base_da_Datos10"/>
      <sheetName val="slide_24_cat_A10"/>
      <sheetName val="slide_82_cat_b10"/>
      <sheetName val="Dados_dos_Produtos10"/>
      <sheetName val="09~10년_매출계획10"/>
      <sheetName val="1_MDF1공장10"/>
      <sheetName val="Incident_유형구분표10"/>
      <sheetName val="3YP2016-Bottom_up9"/>
      <sheetName val="DD_list10"/>
      <sheetName val="Base_de_Datos9"/>
      <sheetName val="Supply_Cost_Centers9"/>
      <sheetName val="2_카드채권(대출포함)9"/>
      <sheetName val="表21_净利润调节表9"/>
      <sheetName val="Cond__Inseguros9"/>
      <sheetName val="Comp__Inseguros9"/>
      <sheetName val="Lista_de_datos9"/>
      <sheetName val="MASTER_APP9"/>
      <sheetName val="Clasif_9"/>
      <sheetName val="Farol_Acciones9"/>
      <sheetName val="Lista_de_Entrenamientos9"/>
      <sheetName val="Unidades_SAC-REVENDA10"/>
      <sheetName val="FornecM_Check8"/>
      <sheetName val="Lista_CI9"/>
      <sheetName val="Estratificación_AI8"/>
      <sheetName val="condicion_inseguras8"/>
      <sheetName val="Actos_Inseguros8"/>
      <sheetName val="Control_de_incidentes8"/>
      <sheetName val="Plan_de_Acción8"/>
      <sheetName val="_DD_List9"/>
      <sheetName val="Share_Price_20029"/>
      <sheetName val="Issues_List_Payments8"/>
      <sheetName val="BEP_加薪_KPI8"/>
      <sheetName val="Faro_de_Indicadores8"/>
      <sheetName val="TOP_KPIs_MTM8"/>
      <sheetName val="PLAN_DE_ACCION8"/>
      <sheetName val="Grafica_Actos8"/>
      <sheetName val="POC_LIST8"/>
      <sheetName val="Dashboard_Prevención_Riesgos_8"/>
      <sheetName val="APAC_S8"/>
      <sheetName val="APAC_N8"/>
      <sheetName val="Slide_output8"/>
      <sheetName val="do_not_delete8"/>
      <sheetName val="[손익기01_XL??DePara8"/>
      <sheetName val="Farol_Metas8"/>
      <sheetName val="Mod_Relac_8"/>
      <sheetName val="Condiciones_SyE8"/>
      <sheetName val="REALxMETA_-_CERVEJA10"/>
      <sheetName val="REALxMETA_-_REFRI10"/>
      <sheetName val="Directrices_de_Metas_20178"/>
      <sheetName val="F08_-_Asia_Pac_Full_Year_Q39"/>
      <sheetName val="Top_Priorities9"/>
      <sheetName val="Listco_Stock9"/>
      <sheetName val="Intl_Purchase9"/>
      <sheetName val="FY_outlook9"/>
      <sheetName val="CY_outlook9"/>
      <sheetName val="Cash_metrics9"/>
      <sheetName val="P6_79"/>
      <sheetName val="DATOS_BASE8"/>
      <sheetName val="DETALLE_MENSUAL8"/>
      <sheetName val="Entity_Target8"/>
      <sheetName val="VALIDACION_DE_DATOS7"/>
      <sheetName val="_손익기01_XL_x005f_x005f_x005f_x0000__x005f_x005f_x8"/>
      <sheetName val="Hazards_Analysis-隐患分析8"/>
      <sheetName val="97_사업추정(WEKI)8"/>
      <sheetName val="Tong_hop8"/>
      <sheetName val="95_1_1이후취득자산(숨기기상태)8"/>
      <sheetName val="sum1_(2)8"/>
      <sheetName val="3_바닥판설계8"/>
      <sheetName val="6월_공정외주8"/>
      <sheetName val="2_대외공문8"/>
      <sheetName val="2_총괄표8"/>
      <sheetName val="입출재고현황_(2)8"/>
      <sheetName val="504전기실_동부하-L8"/>
      <sheetName val="OUTER_AREA(겹침없음)8"/>
      <sheetName val="EL_표면적8"/>
      <sheetName val="TRE_TABLE8"/>
      <sheetName val="입찰내역_발주처_양식8"/>
      <sheetName val="Data_validation8"/>
      <sheetName val="turnover_reason퇴직사유8"/>
      <sheetName val="SKU_Basic_Data8"/>
      <sheetName val="Jul-Sep_Actual_cost_(2)7"/>
      <sheetName val="Drop-down_List7"/>
      <sheetName val="by_DD7"/>
      <sheetName val="Check_Qualidade6"/>
      <sheetName val="Check_Aderencia6"/>
      <sheetName val="De_Para7"/>
      <sheetName val="Base_Farol6"/>
      <sheetName val="Gerencial_IL6"/>
      <sheetName val="Ventas_Campo6"/>
      <sheetName val="ACTOS_POR_RIESGO6"/>
      <sheetName val="drop_lists6"/>
      <sheetName val="MRL_NON_SUPPLY_URU6"/>
      <sheetName val="AIIM_-_Empresas_Ext_20126"/>
      <sheetName val="KPIs_Hana6"/>
      <sheetName val="Catalago_de_refacciones_6"/>
      <sheetName val="Existencias_al_07-Nov-20126"/>
      <sheetName val="Check_GG6"/>
      <sheetName val="Nombre_de_SOP6"/>
      <sheetName val="Ta_6"/>
      <sheetName val="2__Indicadores6"/>
      <sheetName val="부재료_비교(11년_vs_10년)6"/>
      <sheetName val="_손익기01_XL_x005f_x0000__x06"/>
      <sheetName val="Lista_de_Entrenamientos_RSO6"/>
      <sheetName val="Tablero_SDG9"/>
      <sheetName val="Lista_Areas9"/>
      <sheetName val="One_Page9"/>
      <sheetName val="Sub-Productos_HN7"/>
      <sheetName val="Eficiencia_linea6"/>
      <sheetName val="_mngt_Pillar6"/>
      <sheetName val="Sheet3_(2)6"/>
      <sheetName val="요일_테이블_6"/>
      <sheetName val="Sheet2_(2)6"/>
      <sheetName val="Lao_&amp;_Cam6"/>
      <sheetName val="Hoegaarden_20196"/>
      <sheetName val="Lao_&amp;_Cam_20196"/>
      <sheetName val="Malaysia_20196"/>
      <sheetName val="Singapore_20196"/>
      <sheetName val="Other_Listings6"/>
      <sheetName val="Pauta_RPS_Distribuição5"/>
      <sheetName val="Estoque_(2)5"/>
      <sheetName val="Comp_Inseguros5"/>
      <sheetName val="BNR_2012_в_ящике5"/>
      <sheetName val="DATOS_DE_VALIDACIÓN5"/>
      <sheetName val="Datos_con5"/>
      <sheetName val="_Datos_Cond_5"/>
      <sheetName val="DO_NOT_MOVE5"/>
      <sheetName val="INGRESO_(2)5"/>
      <sheetName val="PG-K1610_(UEN_Areas)MNG5"/>
      <sheetName val="DATOS_GEN_5"/>
      <sheetName val="NUEVOS_CRITERIOS5"/>
      <sheetName val="Condiciones_Agua5"/>
      <sheetName val="Dropdown_list4"/>
      <sheetName val="FX_Rates4"/>
      <sheetName val="Vagas_x_Candidatos4"/>
      <sheetName val="__한국_AMP_ASP-23_판㧤가격__4"/>
      <sheetName val="11_䡸화채무줝ⴌ(AFS,HTM)084"/>
      <sheetName val="Drop_list4"/>
      <sheetName val="Proced_4"/>
      <sheetName val="Control_de_Fallas4"/>
      <sheetName val="Setup_for_Templates4"/>
      <sheetName val="Datos_emp4"/>
      <sheetName val="TIPO_DE_ACTO4"/>
      <sheetName val="%_cumplimiento_4"/>
      <sheetName val="%_CUMPLIMIENTO4"/>
      <sheetName val="Listas_y_equipos_a_evaluar4"/>
      <sheetName val="CRITICIDAD_DE_CI4"/>
      <sheetName val="Catálogo_de_CI4"/>
      <sheetName val="Data_Reporte4"/>
      <sheetName val="Read_me4"/>
      <sheetName val="Validation_lists4"/>
      <sheetName val="Cut_Machine_Summary4"/>
      <sheetName val="Daily_Dashboard4"/>
      <sheetName val="Champions_List3"/>
      <sheetName val="NAZ_Strategy2"/>
      <sheetName val="CALIFICACIONES_20192"/>
      <sheetName val="Lev_4_360_deg_check_Crit_Task2"/>
      <sheetName val="Lev_4_Chk_IC_Stock_Crit_Task2"/>
      <sheetName val="Lev_4_WMS_Putaway_Crit_Task2"/>
      <sheetName val="Brand_P&amp;L2"/>
      <sheetName val="Data_selection2"/>
      <sheetName val="1_2"/>
      <sheetName val="Customer_&amp;_SO2"/>
      <sheetName val="Session_Proposal2"/>
      <sheetName val="Análise_Tempos1"/>
      <sheetName val="Validação_de_Dados1"/>
      <sheetName val="No_llenar_1"/>
      <sheetName val="PDA_BOP1"/>
      <sheetName val="Incentivo_Automóvil1"/>
      <sheetName val="PROCESS_MD1"/>
      <sheetName val="Lista_de_Motivos1"/>
      <sheetName val="Ponto_Crítico_-_Resp__Plano1"/>
      <sheetName val="Lista_Funcionários_(2)1"/>
      <sheetName val="PAINEL_RECOLHA_CRÉDITO1"/>
      <sheetName val="Gráficos_-_CDD1"/>
      <sheetName val="데이터유효성목록"/>
      <sheetName val="control sheet"/>
      <sheetName val="대환취급"/>
      <sheetName val="SS20"/>
      <sheetName val="SS10"/>
      <sheetName val="504전기실_Ç_x0000_Ԁ_x0000_瀀"/>
      <sheetName val="504전기실_Ç_x0000_Ԁ_x0000_退"/>
      <sheetName val="504전기실_壇멿︀ⳕԯ"/>
      <sheetName val="국내_x0000__x0000_"/>
      <sheetName val="M&amp;Q_Lead"/>
      <sheetName val="Phieu_trinh_ky_cấu_tháp"/>
      <sheetName val="Phieu_trinh_ky_VTP"/>
      <sheetName val="KS-VL_rời"/>
      <sheetName val="Tai_san"/>
      <sheetName val="Check_dong_tien"/>
      <sheetName val="Chi_phí_SDTS"/>
      <sheetName val="Check_COST"/>
      <sheetName val="DATA_HD"/>
      <sheetName val="Tong_hop_1TM"/>
      <sheetName val="NS_Lán_trại"/>
      <sheetName val="Check_cong_no_NC"/>
      <sheetName val="4_1_월별_에너지_사용량"/>
      <sheetName val="첨부#2_Cash_Flow(현장작성)"/>
      <sheetName val="7_공사비집Ā翸"/>
      <sheetName val="Bank_code"/>
      <sheetName val="Drop-down_RAW"/>
      <sheetName val="NKC_(final)"/>
      <sheetName val="1-2_설계변경요청서(갑지)"/>
      <sheetName val="첨부1_(주차관제-_당공)"/>
      <sheetName val="첨부1-1_설계변경내역서(CCTV)"/>
      <sheetName val="첨부1-2_(주차관제-변공)"/>
      <sheetName val="2-6_변공량(추가공사)"/>
      <sheetName val="_2-1_관제(물량산출서집계표)"/>
      <sheetName val="_2-2_유도(물량산출서집계표)"/>
      <sheetName val="3-1_주차관제"/>
      <sheetName val="3-2_주차-광케이블"/>
      <sheetName val="3-3_층별LPR"/>
      <sheetName val="4-1_유도-광케이블"/>
      <sheetName val="4-2_주차키오스크"/>
      <sheetName val="4-3_4면카메라"/>
      <sheetName val="4-5_CCTV"/>
      <sheetName val="4-6_블럭유도등"/>
      <sheetName val="4-7_입구만차등"/>
      <sheetName val="4-8_비상벨"/>
      <sheetName val="간접비"/>
      <sheetName val="수량산출서 (2)"/>
      <sheetName val="철거산출근거"/>
      <sheetName val="생산"/>
      <sheetName val="이름표"/>
      <sheetName val="Project Count"/>
      <sheetName val="Index1"/>
      <sheetName val="STRAT_PLAN_WKSHT1"/>
      <sheetName val="Sales_Plan_&amp;_other1"/>
      <sheetName val="drop_downs"/>
      <sheetName val="손익계산서"/>
      <sheetName val="대구은행"/>
      <sheetName val="원재료"/>
      <sheetName val="비품"/>
      <sheetName val="PF 현황(11년12월)"/>
      <sheetName val="Sensitivity and GC Value"/>
      <sheetName val="지급어음"/>
      <sheetName val="중속정보"/>
      <sheetName val="실행예산SHEET도장재검토"/>
      <sheetName val="0901"/>
      <sheetName val="식문화"/>
      <sheetName val="SRS 월별 BS"/>
      <sheetName val="SRS"/>
      <sheetName val="중기매출"/>
      <sheetName val="제조비(신청)"/>
      <sheetName val="경쟁사생산량추이"/>
      <sheetName val="12매출실적Copy"/>
      <sheetName val="매출액"/>
      <sheetName val="경영현황"/>
      <sheetName val="4월실적"/>
      <sheetName val="C"/>
      <sheetName val="평가&amp;선급.미지급"/>
      <sheetName val="지질조사"/>
      <sheetName val="07년10~12월"/>
      <sheetName val="EXC IND"/>
      <sheetName val="SRS_월별_BS"/>
      <sheetName val="평가&amp;선급_미지급"/>
      <sheetName val="COLOR별 인쇄"/>
      <sheetName val="일정표"/>
      <sheetName val="FED"/>
      <sheetName val="급여인상효과-연간부담분"/>
      <sheetName val="Mot So Thuat Ngu EN-VI"/>
      <sheetName val="Mot_So_Thuat_Ngu_EN-VI"/>
      <sheetName val="오스피셔스제사차"/>
      <sheetName val="공종별집계"/>
      <sheetName val="공기연장현황"/>
      <sheetName val="_x005f_x005f_x005f_x005f_x005f_x005f_x005f_x0018__x005f"/>
      <sheetName val="_x005f_x005f_x005f_x0018__"/>
      <sheetName val="NCR_HEC_6 Opens"/>
      <sheetName val="NCR_HEC_4 Open &amp; Vendor_2 Opens"/>
      <sheetName val="토공(우물통,기타) "/>
      <sheetName val="무형자산 LS11"/>
      <sheetName val="Global"/>
      <sheetName val="504전기실_x0000__x0000__x0001_Ԁ_x0000_"/>
      <sheetName val="건축갑지"/>
      <sheetName val="건축내역서"/>
      <sheetName val="견적보고서"/>
      <sheetName val="6F8"/>
      <sheetName val="001"/>
      <sheetName val="노원열병합  건축공사기성내역서"/>
      <sheetName val="7_공사비집"/>
      <sheetName val="입찰내역 _x0000__x0000__x0000__x0001_Ԁ_x0000_"/>
      <sheetName val="상반기손익차2총괄"/>
      <sheetName val="master(ZH)"/>
      <sheetName val="원가관리_(동월대-_x0000_Ԁ"/>
      <sheetName val="_Cash_Flow(자_x0000__x0000_"/>
      <sheetName val="FAB별"/>
      <sheetName val="__Dscljh_c_EXCEL________1_96__2"/>
      <sheetName val="tifico"/>
      <sheetName val="6PILE__(Y_x0000__x0000_"/>
      <sheetName val="1.설계기준"/>
      <sheetName val="첨부1-2. 증감사유내역서(을)"/>
      <sheetName val="91"/>
      <sheetName val="생산1-2"/>
      <sheetName val="생산1-1"/>
      <sheetName val="매출계획"/>
      <sheetName val="품의서개정(갑)"/>
      <sheetName val="10.예산 및 원가 계획(02년)"/>
      <sheetName val="총 원가계산"/>
      <sheetName val="공통부대비"/>
      <sheetName val="체신주조서"/>
      <sheetName val="신당동집계표"/>
      <sheetName val="유효성 목록"/>
      <sheetName val="드롭다운(수정금지)"/>
      <sheetName val="합산목표(감가+5_x0000__x0000_Ԁ_x0000_䀀"/>
      <sheetName val="Basic_Information"/>
      <sheetName val="산자사_운전용품"/>
      <sheetName val="업무_분류(Category)"/>
      <sheetName val="3_일반사상"/>
      <sheetName val="Exchange_rate"/>
      <sheetName val="#1_Basic"/>
      <sheetName val="6PILE__(剙_x0010__x0000_"/>
      <sheetName val="집계확_x0000_"/>
      <sheetName val="원가관리_(동월대-"/>
      <sheetName val="OUTER_A՜"/>
      <sheetName val="자금_제"/>
      <sheetName val="식재총괄"/>
      <sheetName val="_x005f_x0000__"/>
      <sheetName val="공통비"/>
      <sheetName val="조도"/>
      <sheetName val="1.설계조건"/>
      <sheetName val="물가대비표"/>
      <sheetName val="1711월"/>
      <sheetName val="OH _x000f__x0000__x000c__x0000__x0006__x0000__x0005__x0000__x000c__x0000_"/>
      <sheetName val="_x0000__x0004__x0000__x0002__x0000__x0002__x0000__x0005__x0000__x0008__x0000_"/>
      <sheetName val="ࠀ฀က฀Ԁ"/>
      <sheetName val="OH _x000f_"/>
      <sheetName val="____"/>
      <sheetName val="Ref. Spec Review 양식"/>
      <sheetName val="Ref. 시험항목 테이블"/>
      <sheetName val="Ref. Search Result 테이블"/>
      <sheetName val="견적서"/>
      <sheetName val="2.FM Fee_2차년도"/>
      <sheetName val="3.감가장비"/>
      <sheetName val="방배2E"/>
      <sheetName val="경상직원"/>
      <sheetName val="증감내역서"/>
      <sheetName val="단면치수"/>
      <sheetName val="504전기실"/>
      <sheetName val="입찰내역 _x0000_⊍_x0000__x0000_∀的"/>
      <sheetName val="참고3.DATA"/>
      <sheetName val="1_종합손익(주택,绘ÿ헾⽊"/>
      <sheetName val="제조원가_원단ၒ_x0000__x0000__x0000_"/>
      <sheetName val="제조원가_원단_x0000_좏_x0000__x0000_"/>
      <sheetName val="제조원가_원단_x0000_泀_x0000__x0000_"/>
      <sheetName val="제조원가_원단_x0010__x0000_༘֜"/>
      <sheetName val="제조원가_원단_x0000_ī_x0000_"/>
      <sheetName val="sum "/>
      <sheetName val="공사"/>
      <sheetName val="통က_x0000_"/>
      <sheetName val="이자"/>
      <sheetName val="7_Utility_Analysis1"/>
      <sheetName val="Operational_Activities1"/>
      <sheetName val="P-J"/>
      <sheetName val="本月预计"/>
      <sheetName val="1)추진현황"/>
      <sheetName val="매출회전"/>
      <sheetName val="TMPA"/>
      <sheetName val="소방사항"/>
      <sheetName val="ALK_Chi tiết công nợ"/>
      <sheetName val="Parem"/>
      <sheetName val="CHITIET VL-NC-TT1p"/>
      <sheetName val="TONGKE3p"/>
      <sheetName val="504전기실__x0000_Ԁ_x0000_"/>
      <sheetName val="504전기실__x0000_Ԁ_x0000_က"/>
      <sheetName val="PH 5"/>
      <sheetName val="bar chart-rev"/>
      <sheetName val="단가산출서"/>
      <sheetName val="4월25일실행"/>
      <sheetName val="경계석,골재외 (2)"/>
      <sheetName val="설계내역양식"/>
      <sheetName val="골조"/>
      <sheetName val="FORM4"/>
      <sheetName val="FORM1"/>
      <sheetName val="FORM2"/>
      <sheetName val="FORM3"/>
      <sheetName val="FORM5"/>
      <sheetName val="FORM10"/>
      <sheetName val="FORM15"/>
      <sheetName val="FORM16"/>
      <sheetName val="23기-3분기결산PL"/>
      <sheetName val="철거공사1"/>
      <sheetName val="Menu_Link"/>
      <sheetName val="간접경상비"/>
      <sheetName val="경영비율 "/>
      <sheetName val="계정정보"/>
      <sheetName val="기준정보基准信息参考"/>
      <sheetName val="4월 매출"/>
      <sheetName val="2005조관부자재표준"/>
      <sheetName val="2005공정별직접노무비표준"/>
      <sheetName val="2005공정별전력비표준"/>
      <sheetName val="2005도금부자재표준"/>
      <sheetName val="2005톤당조관량표준"/>
      <sheetName val="2005인발표준"/>
      <sheetName val="Stop"/>
      <sheetName val="Accueil"/>
      <sheetName val="C61X-BOM"/>
      <sheetName val="Sheet16"/>
      <sheetName val="Planilha_relts??eos7"/>
      <sheetName val="B05"/>
      <sheetName val="B07"/>
      <sheetName val="A02"/>
      <sheetName val="A04"/>
      <sheetName val="A13"/>
      <sheetName val="B08"/>
      <sheetName val="B10"/>
      <sheetName val="공사비지급"/>
      <sheetName val="SPT vs PHI"/>
      <sheetName val="main"/>
      <sheetName val="무역한도관리"/>
      <sheetName val="STRAT_PLAN_WKSHT2"/>
      <sheetName val="Sales_Plan_&amp;_other2"/>
      <sheetName val="drop_downs1"/>
      <sheetName val="구분_Table"/>
      <sheetName val="역T형옹벽(3_0)"/>
      <sheetName val="외상매출금현황-수정분_A2"/>
      <sheetName val="Project_Count"/>
      <sheetName val="control_sheet"/>
      <sheetName val="PF_현황(11년12월)"/>
      <sheetName val="Diesel_Price_"/>
      <sheetName val="진행_DATA_(2)"/>
      <sheetName val="견적_맵"/>
      <sheetName val="업무분장_"/>
      <sheetName val="7300-1000_111"/>
      <sheetName val="PJT_현황"/>
      <sheetName val="참고)_기준정보"/>
      <sheetName val="Long_Term_Prices"/>
      <sheetName val="문의내용_카테고리_분류(수정X)"/>
      <sheetName val="Sensitivity_and_GC_Value"/>
      <sheetName val="사업단위"/>
      <sheetName val="품목리스트"/>
      <sheetName val="Insight MTD QTD YTD DATA"/>
      <sheetName val="Working (PivotTable)"/>
      <sheetName val="Essbase (53 Weeks)"/>
      <sheetName val="Essbase (52 Weeks)"/>
      <sheetName val="Store Listing"/>
      <sheetName val="COMP Working"/>
      <sheetName val="Q1"/>
      <sheetName val="Q2"/>
      <sheetName val="Q3"/>
      <sheetName val="COMP LLY Working"/>
      <sheetName val="주주명부&lt;끝&gt;"/>
      <sheetName val="지역개발"/>
      <sheetName val="매입매출(입력)"/>
      <sheetName val="상표권"/>
      <sheetName val="기본사항"/>
      <sheetName val="20년 동일기간 소테마"/>
      <sheetName val="연결조정사항(2019)"/>
      <sheetName val="TLoss"/>
      <sheetName val="0304"/>
      <sheetName val="예총"/>
      <sheetName val="1__작성방식1"/>
      <sheetName val="표)CFT장_조직별_배분1"/>
      <sheetName val="20180214_P&amp;T1"/>
      <sheetName val="Ref__중점_추진_과제별_상세1"/>
      <sheetName val="Bank_code1"/>
      <sheetName val="Drop-down_RAW1"/>
      <sheetName val="Basic_Information1"/>
      <sheetName val="Exchange_rate1"/>
      <sheetName val="NG_Item"/>
      <sheetName val="Ref__Spec_Review_양식"/>
      <sheetName val="Ref__시험항목_테이블"/>
      <sheetName val="Ref__Search_Result_테이블"/>
      <sheetName val="TOWER_12TON"/>
      <sheetName val="TOWER_10TON"/>
      <sheetName val="JIB_CRANE,HOIST"/>
      <sheetName val="07.01"/>
      <sheetName val="P_M_별4"/>
      <sheetName val="Back_Data_13"/>
      <sheetName val="Facility_Information3"/>
      <sheetName val="1__작성방식2"/>
      <sheetName val="2_주요계수총괄3"/>
      <sheetName val="Project_Brief3"/>
      <sheetName val="Utility_Usage_YTN_TOWER2"/>
      <sheetName val="118_세금과공과3"/>
      <sheetName val="1_본사계정별3"/>
      <sheetName val="단면_(2)3"/>
      <sheetName val="표)CFT장_조직별_배분2"/>
      <sheetName val="20180214_P&amp;T2"/>
      <sheetName val="Ref__중점_추진_과제별_상세2"/>
      <sheetName val="Bank_code2"/>
      <sheetName val="B-1_기본정보2"/>
      <sheetName val="해외_기술훈련비_(합계)3"/>
      <sheetName val="_견적서2"/>
      <sheetName val="1월_예산2"/>
      <sheetName val="Drop-down_RAW2"/>
      <sheetName val="설문_평가2"/>
      <sheetName val="Basic_Information2"/>
      <sheetName val="외주현황_wq12"/>
      <sheetName val="대투_보관자료_변경2"/>
      <sheetName val="#1)_투자_구분2"/>
      <sheetName val="전선_및_전선관2"/>
      <sheetName val="Exchange_rate2"/>
      <sheetName val="실행기성_갑지2"/>
      <sheetName val="Eq__Mobilization1"/>
      <sheetName val="진행_DATA_(2)1"/>
      <sheetName val="Ref__Spec_Review_양식1"/>
      <sheetName val="Ref__시험항목_테이블1"/>
      <sheetName val="Ref__Search_Result_테이블1"/>
      <sheetName val="NG_Item1"/>
      <sheetName val="2013_2월_연결대상2"/>
      <sheetName val="Rev__Recon_11"/>
      <sheetName val="1_고객불만건수1"/>
      <sheetName val="1_변경범위1"/>
      <sheetName val="2-2_투자2"/>
      <sheetName val="Proj__Fin_2"/>
      <sheetName val="ITS_Assumptions1"/>
      <sheetName val="Master_Data1"/>
      <sheetName val="C1_3_11"/>
      <sheetName val="HQ_급여_1"/>
      <sheetName val="OF_급여1"/>
      <sheetName val="F_Ma급여1"/>
      <sheetName val="SMT_급여1"/>
      <sheetName val="QC_급여1"/>
      <sheetName val="Sam_sung_급여1"/>
      <sheetName val="Dlock_급여1"/>
      <sheetName val="_thôi_việc_급여1"/>
      <sheetName val="Công_smt1"/>
      <sheetName val="Công_smt_(2)1"/>
      <sheetName val="Detail_smt1"/>
      <sheetName val="Công_QC1"/>
      <sheetName val="Detail_QC_1"/>
      <sheetName val="Công_SS1"/>
      <sheetName val="Detail_SS1"/>
      <sheetName val="Công_FMa1"/>
      <sheetName val="Detail_FMa1"/>
      <sheetName val="Công_OF1"/>
      <sheetName val="Detail_OF1"/>
      <sheetName val="Công_Dlock1"/>
      <sheetName val="Detail_Dlock1"/>
      <sheetName val="Công_thôi_việc1"/>
      <sheetName val="Detail_thôi1"/>
      <sheetName val="2-1_강사료,교통비_지급명세2"/>
      <sheetName val="KEY_CODE2"/>
      <sheetName val="13_포장용역비표준2"/>
      <sheetName val="9_가공부자재표준2"/>
      <sheetName val="8_ROLL표준(TSW)2"/>
      <sheetName val="4_톤당조관량표준2"/>
      <sheetName val="5_조관부자재표준2"/>
      <sheetName val="F_월별기성수금현황_1"/>
      <sheetName val="준검_내역서1"/>
      <sheetName val="수량산출서_갑지1"/>
      <sheetName val="G_R300경비1"/>
      <sheetName val="AS포장복구_1"/>
      <sheetName val="설_계1"/>
      <sheetName val="조도계산서_(도서)1"/>
      <sheetName val="기초정보_코드1"/>
      <sheetName val="날개수량1_51"/>
      <sheetName val="6월_공嚺㓶가1"/>
      <sheetName val="2_6_三无_(2)1"/>
      <sheetName val="보고서_표1"/>
      <sheetName val="0__가정_및_결론1"/>
      <sheetName val="1__투자비1"/>
      <sheetName val="2__Rent-roll1"/>
      <sheetName val="3__Funding1"/>
      <sheetName val="4__운영수익1"/>
      <sheetName val="5__운영비용1"/>
      <sheetName val="6_1_N+1년차_NOI_산정1"/>
      <sheetName val="6__부동산매각1"/>
      <sheetName val="7__보유세1"/>
      <sheetName val="8__교통유발부담금1"/>
      <sheetName val="9__BS부속1"/>
      <sheetName val="10__CF(M)1"/>
      <sheetName val="11__IS(M)1"/>
      <sheetName val="12__BS(M)1"/>
      <sheetName val="14__IS(FY)1"/>
      <sheetName val="13__CF(FY)1"/>
      <sheetName val="15__BS(FY)1"/>
      <sheetName val="16__RE(FY)1"/>
      <sheetName val="4_1_월별_에너지_사용량1"/>
      <sheetName val="TOWER_12TON1"/>
      <sheetName val="TOWER_10TON1"/>
      <sheetName val="JIB_CRANE,HOIST1"/>
      <sheetName val="Worker_List1"/>
      <sheetName val="GB-IC_Villingen_GG1"/>
      <sheetName val="M&amp;Q_Lead1"/>
      <sheetName val="sum"/>
      <sheetName val="OH_"/>
      <sheetName val="경영비율_"/>
      <sheetName val="Dropbox_목록"/>
      <sheetName val="inter"/>
      <sheetName val="UPA(Part C,D,E,G,H)"/>
      <sheetName val="UPA(Part F)"/>
      <sheetName val="Materials"/>
      <sheetName val="일위대가 (Part C,D,E,G,H)"/>
      <sheetName val="Insulation_Utl_Off"/>
      <sheetName val="Note_Piping"/>
      <sheetName val="실행"/>
      <sheetName val="변동률산출"/>
      <sheetName val="완성차 미수금"/>
      <sheetName val="본사공가현황"/>
      <sheetName val="BSD_(2)"/>
      <sheetName val="Ⅴ-2.공종별내역"/>
      <sheetName val="ITB COST"/>
      <sheetName val="类别"/>
      <sheetName val="(실사조정)총괄"/>
      <sheetName val="제조원가_원단_x0000_ǻ_x0000_"/>
      <sheetName val="A(Rev_3)1"/>
      <sheetName val="1~9_하중계산"/>
      <sheetName val="504전기실Ԁ"/>
      <sheetName val="시스템_개요_유효값"/>
      <sheetName val="전기요금_산출내역"/>
      <sheetName val="_x005f_x0000__㴐ኰ"/>
      <sheetName val="_x005f_x0000__움ᕕ"/>
      <sheetName val="2_실행ﶻ"/>
      <sheetName val="암거날개벽"/>
      <sheetName val="97노임단가"/>
      <sheetName val="입력란"/>
      <sheetName val="직종부호"/>
      <sheetName val="합산목표(감가+5"/>
      <sheetName val="CERTIFICATE"/>
      <sheetName val="Process Li"/>
      <sheetName val="카테고리 분류 (수정X)"/>
      <sheetName val="퇴직사유"/>
      <sheetName val="OH_Cost경비(배부呸2닑"/>
      <sheetName val="입찰내역"/>
      <sheetName val="물가정보"/>
      <sheetName val="정부노임"/>
      <sheetName val="자료입력"/>
      <sheetName val="▶ 일일출역 집계_20210819143316"/>
      <sheetName val="단양 00 아파트-세부내역"/>
      <sheetName val="토지조서(원본)"/>
      <sheetName val="종합표양식(품의좲_xdd02_쒥⠀쮎_x001d__x0000__x0000_"/>
      <sheetName val="견적 (2)"/>
      <sheetName val="504전기실_Ç"/>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sheetData sheetId="1049"/>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sheetData sheetId="1177"/>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sheetData sheetId="1377"/>
      <sheetData sheetId="1378"/>
      <sheetData sheetId="1379" refreshError="1"/>
      <sheetData sheetId="1380" refreshError="1"/>
      <sheetData sheetId="1381" refreshError="1"/>
      <sheetData sheetId="1382" refreshError="1"/>
      <sheetData sheetId="1383" refreshError="1"/>
      <sheetData sheetId="1384" refreshError="1"/>
      <sheetData sheetId="1385" refreshError="1"/>
      <sheetData sheetId="1386"/>
      <sheetData sheetId="1387" refreshError="1"/>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sheetData sheetId="1790" refreshError="1"/>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sheetData sheetId="2107"/>
      <sheetData sheetId="2108"/>
      <sheetData sheetId="2109" refreshError="1"/>
      <sheetData sheetId="2110"/>
      <sheetData sheetId="211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sheetData sheetId="2229"/>
      <sheetData sheetId="2230"/>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refreshError="1"/>
      <sheetData sheetId="2346" refreshError="1"/>
      <sheetData sheetId="2347"/>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sheetData sheetId="2741"/>
      <sheetData sheetId="2742" refreshError="1"/>
      <sheetData sheetId="2743" refreshError="1"/>
      <sheetData sheetId="2744" refreshError="1"/>
      <sheetData sheetId="2745" refreshError="1"/>
      <sheetData sheetId="2746" refreshError="1"/>
      <sheetData sheetId="2747"/>
      <sheetData sheetId="2748" refreshError="1"/>
      <sheetData sheetId="2749" refreshError="1"/>
      <sheetData sheetId="2750" refreshError="1"/>
      <sheetData sheetId="2751" refreshError="1"/>
      <sheetData sheetId="2752"/>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sheetData sheetId="2799"/>
      <sheetData sheetId="2800"/>
      <sheetData sheetId="2801" refreshError="1"/>
      <sheetData sheetId="2802" refreshError="1"/>
      <sheetData sheetId="2803" refreshError="1"/>
      <sheetData sheetId="2804" refreshError="1"/>
      <sheetData sheetId="2805"/>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refreshError="1"/>
      <sheetData sheetId="3076" refreshError="1"/>
      <sheetData sheetId="3077" refreshError="1"/>
      <sheetData sheetId="3078" refreshError="1"/>
      <sheetData sheetId="3079" refreshError="1"/>
      <sheetData sheetId="3080"/>
      <sheetData sheetId="3081"/>
      <sheetData sheetId="3082"/>
      <sheetData sheetId="3083"/>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sheetData sheetId="3094" refreshError="1"/>
      <sheetData sheetId="3095" refreshError="1"/>
      <sheetData sheetId="3096" refreshError="1"/>
      <sheetData sheetId="3097" refreshError="1"/>
      <sheetData sheetId="3098" refreshError="1"/>
      <sheetData sheetId="3099" refreshError="1"/>
      <sheetData sheetId="3100"/>
      <sheetData sheetId="3101" refreshError="1"/>
      <sheetData sheetId="3102" refreshError="1"/>
      <sheetData sheetId="3103" refreshError="1"/>
      <sheetData sheetId="3104" refreshError="1"/>
      <sheetData sheetId="3105"/>
      <sheetData sheetId="3106" refreshError="1"/>
      <sheetData sheetId="3107" refreshError="1"/>
      <sheetData sheetId="3108" refreshError="1"/>
      <sheetData sheetId="3109" refreshError="1"/>
      <sheetData sheetId="3110" refreshError="1"/>
      <sheetData sheetId="3111" refreshError="1"/>
      <sheetData sheetId="3112" refreshError="1"/>
      <sheetData sheetId="3113"/>
      <sheetData sheetId="3114"/>
      <sheetData sheetId="3115"/>
      <sheetData sheetId="3116"/>
      <sheetData sheetId="3117"/>
      <sheetData sheetId="3118"/>
      <sheetData sheetId="3119"/>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sheetData sheetId="3196"/>
      <sheetData sheetId="3197"/>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sheetData sheetId="3207" refreshError="1"/>
      <sheetData sheetId="3208" refreshError="1"/>
      <sheetData sheetId="3209" refreshError="1"/>
      <sheetData sheetId="3210" refreshError="1"/>
      <sheetData sheetId="3211"/>
      <sheetData sheetId="3212"/>
      <sheetData sheetId="3213" refreshError="1"/>
      <sheetData sheetId="3214" refreshError="1"/>
      <sheetData sheetId="3215" refreshError="1"/>
      <sheetData sheetId="3216" refreshError="1"/>
      <sheetData sheetId="3217"/>
      <sheetData sheetId="3218"/>
      <sheetData sheetId="3219"/>
      <sheetData sheetId="3220" refreshError="1"/>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refreshError="1"/>
      <sheetData sheetId="3383" refreshError="1"/>
      <sheetData sheetId="3384" refreshError="1"/>
      <sheetData sheetId="3385" refreshError="1"/>
      <sheetData sheetId="3386" refreshError="1"/>
      <sheetData sheetId="3387"/>
      <sheetData sheetId="3388"/>
      <sheetData sheetId="3389"/>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refreshError="1"/>
      <sheetData sheetId="3637" refreshError="1"/>
      <sheetData sheetId="3638" refreshError="1"/>
      <sheetData sheetId="3639" refreshError="1"/>
      <sheetData sheetId="3640" refreshError="1"/>
      <sheetData sheetId="3641"/>
      <sheetData sheetId="3642"/>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sheetData sheetId="3654"/>
      <sheetData sheetId="3655"/>
      <sheetData sheetId="3656"/>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sheetData sheetId="4316"/>
      <sheetData sheetId="4317"/>
      <sheetData sheetId="4318"/>
      <sheetData sheetId="4319"/>
      <sheetData sheetId="4320"/>
      <sheetData sheetId="4321"/>
      <sheetData sheetId="4322"/>
      <sheetData sheetId="4323"/>
      <sheetData sheetId="4324"/>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sheetData sheetId="4337"/>
      <sheetData sheetId="4338"/>
      <sheetData sheetId="4339" refreshError="1"/>
      <sheetData sheetId="4340" refreshError="1"/>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refreshError="1"/>
      <sheetData sheetId="4539" refreshError="1"/>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refreshError="1"/>
      <sheetData sheetId="4643" refreshError="1"/>
      <sheetData sheetId="4644" refreshError="1"/>
      <sheetData sheetId="4645" refreshError="1"/>
      <sheetData sheetId="4646"/>
      <sheetData sheetId="4647"/>
      <sheetData sheetId="4648"/>
      <sheetData sheetId="4649"/>
      <sheetData sheetId="4650"/>
      <sheetData sheetId="465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refreshError="1"/>
      <sheetData sheetId="4712" refreshError="1"/>
      <sheetData sheetId="4713" refreshError="1"/>
      <sheetData sheetId="4714" refreshError="1"/>
      <sheetData sheetId="4715" refreshError="1"/>
      <sheetData sheetId="4716"/>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refreshError="1"/>
      <sheetData sheetId="5055" refreshError="1"/>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refreshError="1"/>
      <sheetData sheetId="5381" refreshError="1"/>
      <sheetData sheetId="5382" refreshError="1"/>
      <sheetData sheetId="5383" refreshError="1"/>
      <sheetData sheetId="5384" refreshError="1"/>
      <sheetData sheetId="5385"/>
      <sheetData sheetId="5386"/>
      <sheetData sheetId="5387"/>
      <sheetData sheetId="5388" refreshError="1"/>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sheetData sheetId="5427" refreshError="1"/>
      <sheetData sheetId="5428" refreshError="1"/>
      <sheetData sheetId="5429" refreshError="1"/>
      <sheetData sheetId="5430" refreshError="1"/>
      <sheetData sheetId="5431"/>
      <sheetData sheetId="5432"/>
      <sheetData sheetId="5433"/>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sheetData sheetId="5460"/>
      <sheetData sheetId="5461" refreshError="1"/>
      <sheetData sheetId="5462" refreshError="1"/>
      <sheetData sheetId="5463" refreshError="1"/>
      <sheetData sheetId="5464" refreshError="1"/>
      <sheetData sheetId="5465" refreshError="1"/>
      <sheetData sheetId="5466"/>
      <sheetData sheetId="5467" refreshError="1"/>
      <sheetData sheetId="5468" refreshError="1"/>
      <sheetData sheetId="5469" refreshError="1"/>
      <sheetData sheetId="5470" refreshError="1"/>
      <sheetData sheetId="5471" refreshError="1"/>
      <sheetData sheetId="5472"/>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sheetData sheetId="5510"/>
      <sheetData sheetId="5511"/>
      <sheetData sheetId="5512"/>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sheetData sheetId="5534"/>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sheetData sheetId="5827" refreshError="1"/>
      <sheetData sheetId="582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PROJECT BRIEF(EX.NEW)"/>
      <sheetName val="금융비용"/>
      <sheetName val="01"/>
      <sheetName val="금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목차"/>
      <sheetName val="추가목표"/>
      <sheetName val="갑지"/>
      <sheetName val="요약"/>
      <sheetName val="대비"/>
      <sheetName val="분석"/>
      <sheetName val="기준"/>
      <sheetName val="공정"/>
      <sheetName val="정직"/>
      <sheetName val="임직"/>
      <sheetName val="단가"/>
      <sheetName val="보험안전"/>
      <sheetName val="안전반영"/>
      <sheetName val="제목"/>
      <sheetName val="금융"/>
      <sheetName val="공사개요"/>
      <sheetName val="CTEMCOST"/>
      <sheetName val="일위대가(계측기설치)"/>
      <sheetName val="COVER"/>
      <sheetName val="공문"/>
      <sheetName val="입찰안"/>
      <sheetName val="차액보증"/>
      <sheetName val="#REF"/>
      <sheetName val="실행철강하도"/>
      <sheetName val="집계표"/>
      <sheetName val="설계내역서"/>
      <sheetName val="아파트 "/>
      <sheetName val="영종도IBC실행결재"/>
      <sheetName val="ELECTRIC"/>
      <sheetName val="SCHEDULE"/>
      <sheetName val="견"/>
      <sheetName val="02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7-1가시설공"/>
      <sheetName val="#REF"/>
      <sheetName val="암거공"/>
      <sheetName val="횡배수관기초"/>
      <sheetName val="횡배수관수량집계"/>
      <sheetName val="COPING"/>
      <sheetName val="단면 (2)"/>
      <sheetName val="교각1"/>
      <sheetName val="교대(A1-A2)"/>
      <sheetName val="기둥(원형)"/>
      <sheetName val="입력"/>
      <sheetName val="3련 BOX"/>
      <sheetName val="DATE"/>
      <sheetName val="옹벽"/>
      <sheetName val="ABUT수량-A1"/>
      <sheetName val="우각부보강"/>
      <sheetName val="교각계산"/>
      <sheetName val="가도공"/>
      <sheetName val="원형1호맨홀토공수량"/>
      <sheetName val="단위수량"/>
      <sheetName val="가시설수량"/>
      <sheetName val="H-PILE수량집계"/>
      <sheetName val="이토변실(A3-LINE)"/>
      <sheetName val="Sheet17"/>
      <sheetName val="INPUT"/>
      <sheetName val="판정1교토공"/>
      <sheetName val="노임단가"/>
      <sheetName val="자재단가"/>
      <sheetName val="1차"/>
      <sheetName val="조명시설"/>
      <sheetName val="일반수량총괄집계"/>
      <sheetName val="3BL공동구 수량"/>
      <sheetName val="말뚝지지력산정"/>
      <sheetName val="일위"/>
      <sheetName val="양식"/>
      <sheetName val="내역서(사업소)"/>
    </sheetNames>
    <definedNames>
      <definedName name="매크로11"/>
      <definedName name="매크로4"/>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반포-봉암"/>
      <sheetName val="결과조달"/>
      <sheetName val="조건표"/>
      <sheetName val="Module1"/>
      <sheetName val="Sheet1"/>
      <sheetName val="#REF"/>
      <sheetName val="1공구 건정토건 토공"/>
      <sheetName val="차액보증"/>
      <sheetName val="대림경상68억"/>
      <sheetName val="MOTOR"/>
      <sheetName val="유림골조"/>
      <sheetName val="공통부대비"/>
      <sheetName val="6호기"/>
      <sheetName val="Sheet4"/>
      <sheetName val="4.전기"/>
      <sheetName val="적격"/>
      <sheetName val="공문"/>
      <sheetName val="총괄표"/>
      <sheetName val="공사비총괄표"/>
      <sheetName val="일위대가표"/>
      <sheetName val="설계"/>
      <sheetName val="밸브설치"/>
      <sheetName val="9-1차이내역"/>
      <sheetName val="단가"/>
      <sheetName val="세골재  T2 변경 현황"/>
      <sheetName val="내역"/>
      <sheetName val="일상세투입"/>
      <sheetName val="예정(3)"/>
      <sheetName val="APT"/>
      <sheetName val="아주기계"/>
      <sheetName val="수입"/>
      <sheetName val="비교1"/>
      <sheetName val="woo(mac)"/>
      <sheetName val="갑지"/>
      <sheetName val="시화점실행"/>
      <sheetName val="전계가"/>
      <sheetName val="asd"/>
      <sheetName val="SG"/>
      <sheetName val="부대공사비"/>
      <sheetName val="보증수수료산출"/>
      <sheetName val="입찰안"/>
      <sheetName val="설계조건"/>
      <sheetName val="부하계산서"/>
      <sheetName val="연습"/>
      <sheetName val="교수설계"/>
      <sheetName val="일위대가"/>
      <sheetName val="조명시설"/>
      <sheetName val="2000년1차"/>
      <sheetName val="★도급내역"/>
      <sheetName val="sum1 (2)"/>
      <sheetName val="일위대가(가설)"/>
      <sheetName val="대치판정"/>
      <sheetName val="01"/>
      <sheetName val="#3_일위대가목록"/>
      <sheetName val="울산자동제어"/>
      <sheetName val="재료"/>
      <sheetName val="투찰"/>
      <sheetName val="내역서"/>
      <sheetName val="BID"/>
      <sheetName val="D-623D"/>
      <sheetName val="단중표-ST"/>
      <sheetName val="산출근거"/>
      <sheetName val="노임"/>
      <sheetName val="XXX"/>
      <sheetName val="공용정보"/>
      <sheetName val="고창방향"/>
      <sheetName val="Sheet1 (2)"/>
      <sheetName val="본선 토공 분배표"/>
      <sheetName val="산출내역서집계표"/>
      <sheetName val="내역서(전체)"/>
      <sheetName val="원가계산서(도급전체)"/>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과조달"/>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一般比"/>
      <sheetName val="J直材4"/>
      <sheetName val="ENE-CAL 1"/>
      <sheetName val="부하계산서"/>
      <sheetName val="내역서"/>
      <sheetName val="단"/>
      <sheetName val="판넬(산출근거)"/>
      <sheetName val="설계예산2"/>
      <sheetName val="노임단가"/>
      <sheetName val="#REF"/>
      <sheetName val="성곽내역서"/>
      <sheetName val="수량집계표"/>
      <sheetName val="공종별수량집계"/>
      <sheetName val="직재"/>
      <sheetName val="일위대가(4층원격)"/>
      <sheetName val="일위대가"/>
      <sheetName val="일위대가목록"/>
      <sheetName val="N賃率-職"/>
      <sheetName val="부하(성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REF"/>
      <sheetName val="설계내역서"/>
      <sheetName val="현장경비"/>
      <sheetName val="단가"/>
      <sheetName val="교대(A1-A2)"/>
      <sheetName val="내역서"/>
      <sheetName val="일위대가"/>
      <sheetName val="실행내역"/>
      <sheetName val="교대(A1)"/>
      <sheetName val="견적의뢰서"/>
      <sheetName val="배수공"/>
      <sheetName val="집계표"/>
      <sheetName val="공사개요"/>
      <sheetName val="Dae_Jiju"/>
      <sheetName val="Sikje_ingun"/>
      <sheetName val="TREE_D"/>
      <sheetName val="대비"/>
      <sheetName val="건축내역"/>
      <sheetName val="사용성검토"/>
      <sheetName val="Sheet1 (2)"/>
      <sheetName val="가격조사서"/>
      <sheetName val="청천내"/>
      <sheetName val="공종별"/>
      <sheetName val="별표총괄"/>
      <sheetName val="노임"/>
      <sheetName val="BID"/>
      <sheetName val="해평견적"/>
      <sheetName val="총괄내역서"/>
      <sheetName val="제수"/>
      <sheetName val="공기"/>
      <sheetName val="일H35Y4"/>
      <sheetName val="양수장(기계)"/>
      <sheetName val="EUL"/>
      <sheetName val="제잡비"/>
      <sheetName val="실행철강하도"/>
      <sheetName val="부하(성남)"/>
      <sheetName val="공통가설"/>
      <sheetName val="공사비총괄표"/>
      <sheetName val="인건비"/>
      <sheetName val="설계조건"/>
      <sheetName val="Sheet1"/>
      <sheetName val="장비집계"/>
      <sheetName val="재료비"/>
      <sheetName val="시공여유율"/>
      <sheetName val="허용전류-IEC"/>
      <sheetName val="허용전류-IEC DATA"/>
      <sheetName val="취수탑"/>
      <sheetName val="대림경상68억"/>
      <sheetName val="부속동"/>
      <sheetName val="방배동내역(리라)"/>
      <sheetName val="건축공사집계표"/>
      <sheetName val="방배동내역 (총괄)"/>
      <sheetName val="부대공사총괄"/>
      <sheetName val="낙찰표"/>
      <sheetName val="중기사용료"/>
      <sheetName val="MIJIBI"/>
      <sheetName val="현황산출서"/>
      <sheetName val="기초1"/>
      <sheetName val="물가변동 총괄서"/>
      <sheetName val="수량조서(신)"/>
      <sheetName val="금액내역서"/>
      <sheetName val="ASALTOTA"/>
      <sheetName val="노무비계"/>
      <sheetName val="인사자료총집계"/>
      <sheetName val="TEST1"/>
      <sheetName val="평가데이터"/>
      <sheetName val="조명시설"/>
      <sheetName val="Sheet3"/>
      <sheetName val="Sheet17"/>
      <sheetName val="노임단가"/>
      <sheetName val="7.1유효폭"/>
      <sheetName val="도시가스현황"/>
      <sheetName val="맨홀수량"/>
      <sheetName val="수량집계"/>
      <sheetName val="증감내역서"/>
      <sheetName val="저"/>
      <sheetName val="내역"/>
      <sheetName val="간접"/>
      <sheetName val="단위단가"/>
      <sheetName val="프랜트면허"/>
      <sheetName val="토목주소"/>
      <sheetName val="공사비예산서(토목분)"/>
      <sheetName val="DATE"/>
      <sheetName val="36+45-113-18+19+20I"/>
      <sheetName val="현장관리비"/>
      <sheetName val="정부노임단가"/>
      <sheetName val="새공통"/>
      <sheetName val="대전-교대(A1-A2)"/>
      <sheetName val="부하계산서"/>
      <sheetName val="노무비단가"/>
      <sheetName val="단면치수"/>
      <sheetName val="장비"/>
      <sheetName val="산근1"/>
      <sheetName val="노무"/>
      <sheetName val="자재"/>
      <sheetName val="동력부하계산"/>
      <sheetName val="지급자재"/>
      <sheetName val="총공사내역서"/>
      <sheetName val="건축공사실행"/>
      <sheetName val="장비내역서"/>
      <sheetName val="데이타"/>
      <sheetName val="물량"/>
      <sheetName val="현장관리비 산출내역"/>
      <sheetName val="본선 토공 분배표"/>
      <sheetName val="EQUIP LIST"/>
      <sheetName val="기본단가"/>
      <sheetName val="경비"/>
      <sheetName val="도급"/>
      <sheetName val="변경내역대비표(2)"/>
      <sheetName val="단면 (2)"/>
      <sheetName val="갑지1"/>
      <sheetName val="방배동내역(한영)"/>
      <sheetName val="토사(PE)"/>
      <sheetName val="구조물견적"/>
      <sheetName val="뚝토공"/>
      <sheetName val="특수선일위대가"/>
      <sheetName val="Sheet1_(2)"/>
      <sheetName val="물가변동_총괄서"/>
      <sheetName val="방배동내역_(총괄)"/>
      <sheetName val="허용전류-IEC_DATA"/>
      <sheetName val="7_1유효폭"/>
      <sheetName val="현장관리비_산출내역"/>
      <sheetName val="본선_토공_분배표"/>
      <sheetName val="EQUIP_LIST"/>
      <sheetName val="단면_(2)"/>
      <sheetName val="3.공통공사대비"/>
      <sheetName val="수량3"/>
      <sheetName val="Y-WORK"/>
      <sheetName val="INPUT"/>
      <sheetName val="물가시세"/>
      <sheetName val="자료"/>
      <sheetName val="공문"/>
      <sheetName val="D01"/>
      <sheetName val="D02"/>
      <sheetName val="토공 갑지"/>
      <sheetName val="구조물철거타공정이월"/>
      <sheetName val="1-1"/>
      <sheetName val="내역1"/>
      <sheetName val="CIVIL"/>
      <sheetName val="단가비교표"/>
      <sheetName val="CTEMCOST"/>
      <sheetName val="기계경비일람"/>
      <sheetName val="주식"/>
      <sheetName val="6호기"/>
      <sheetName val="경비2내역"/>
      <sheetName val="바닥판"/>
      <sheetName val="출자한도"/>
      <sheetName val="침하계"/>
      <sheetName val="대로근거"/>
      <sheetName val="중로근거"/>
      <sheetName val="갑지(추정)"/>
      <sheetName val="을 2"/>
      <sheetName val="을 1"/>
      <sheetName val="원형1호맨홀토공수량"/>
      <sheetName val="MAT"/>
      <sheetName val="BOX 본체"/>
      <sheetName val="JUCKEYK"/>
      <sheetName val="전기"/>
      <sheetName val="9811"/>
      <sheetName val="Sheet5"/>
      <sheetName val="설계개요"/>
      <sheetName val="예가표"/>
      <sheetName val="영동(D)"/>
      <sheetName val="1,2,3,4,5단위수량"/>
      <sheetName val="일위대가표"/>
      <sheetName val="찍기"/>
      <sheetName val="별표"/>
      <sheetName val="자재조사표"/>
      <sheetName val="설계흐름도"/>
      <sheetName val="자재단가"/>
      <sheetName val="입찰안"/>
      <sheetName val="차액보증"/>
      <sheetName val="000000"/>
      <sheetName val="변수데이타"/>
      <sheetName val="각사별공사비분개 "/>
      <sheetName val="터널전기"/>
      <sheetName val="총괄표"/>
      <sheetName val="단가조사표"/>
      <sheetName val="기계경비(시간당)"/>
      <sheetName val="램머"/>
      <sheetName val="해외법인"/>
      <sheetName val="L-type"/>
      <sheetName val="수량산출"/>
      <sheetName val="표지"/>
      <sheetName val="발생토"/>
      <sheetName val="SG"/>
      <sheetName val="자재수량"/>
      <sheetName val="마감사양"/>
      <sheetName val="D-3109"/>
      <sheetName val="ABUT수량-A1"/>
      <sheetName val="1.취수장"/>
      <sheetName val="터널조도"/>
      <sheetName val="적용률"/>
      <sheetName val="6PILE  (돌출)"/>
      <sheetName val="식재인부"/>
      <sheetName val="정SW_원_"/>
      <sheetName val="기성집계"/>
      <sheetName val="공내역서"/>
      <sheetName val="일년TOTAL"/>
      <sheetName val="연돌일위집계"/>
      <sheetName val=" "/>
      <sheetName val="WORK"/>
      <sheetName val="간접비"/>
      <sheetName val="유기공정"/>
      <sheetName val="Sheet2"/>
      <sheetName val="COVER-P"/>
      <sheetName val="결재갑지"/>
      <sheetName val="일위대가(건축)"/>
      <sheetName val="표준건축비"/>
      <sheetName val="2006납품"/>
      <sheetName val="S1"/>
      <sheetName val="정렬"/>
      <sheetName val="9GNG운반"/>
      <sheetName val="70%"/>
      <sheetName val="배명(단가)"/>
      <sheetName val="FORM-0"/>
      <sheetName val="구성비"/>
      <sheetName val="1호맨홀토공"/>
      <sheetName val="Sheet4"/>
      <sheetName val="수량집계표"/>
      <sheetName val="공종별수량집계"/>
      <sheetName val="국공유지및사유지"/>
      <sheetName val="기초"/>
      <sheetName val="견적대비표"/>
      <sheetName val="계수시트"/>
      <sheetName val="JUCK"/>
      <sheetName val="현장지지물물량"/>
      <sheetName val="제경비"/>
      <sheetName val="실적"/>
      <sheetName val="입력(K0)"/>
      <sheetName val="노무비"/>
      <sheetName val="TB-내역서"/>
      <sheetName val="Pier 3"/>
      <sheetName val="결과조달"/>
      <sheetName val="용수간선"/>
      <sheetName val="붙임5"/>
      <sheetName val="작업방"/>
      <sheetName val="총괄k"/>
      <sheetName val="개요"/>
      <sheetName val="안전건강연금"/>
      <sheetName val="건축실적"/>
      <sheetName val="고용퇴직"/>
      <sheetName val="입력"/>
      <sheetName val="기계실적"/>
      <sheetName val="물가기준년"/>
      <sheetName val="노임산재"/>
      <sheetName val="장비기준"/>
      <sheetName val="조경수목"/>
      <sheetName val="토목실적"/>
      <sheetName val="산출금액내역"/>
      <sheetName val="옹벽(수량)"/>
      <sheetName val="광산내역"/>
      <sheetName val="단가산출1"/>
      <sheetName val="단가산출2"/>
      <sheetName val="암거날개벽"/>
      <sheetName val="U-TYPE(1)"/>
      <sheetName val="맨홀토공산출"/>
      <sheetName val="노임이"/>
      <sheetName val="외자배분"/>
      <sheetName val="외자내역"/>
      <sheetName val="건축"/>
      <sheetName val="기경집계"/>
      <sheetName val="2000년 공정표"/>
      <sheetName val="WEON"/>
      <sheetName val="수정2"/>
      <sheetName val="BOX(1.5X1.5)"/>
      <sheetName val="공문(신)"/>
      <sheetName val="3련 BOX"/>
      <sheetName val="와동25-3(변경)"/>
      <sheetName val="간선계산"/>
      <sheetName val="수목단가"/>
      <sheetName val="시설수량표"/>
      <sheetName val="관로토공"/>
      <sheetName val="신천교(음성)"/>
      <sheetName val="기성금내역서"/>
      <sheetName val="자바라1"/>
      <sheetName val="해외 연수비용 계산-삭제"/>
      <sheetName val="해외 기술훈련비 (합계)"/>
      <sheetName val="2000년1차"/>
      <sheetName val="12호기내역서(건축분)"/>
      <sheetName val="적용단가"/>
      <sheetName val="Sheet6"/>
      <sheetName val="날개벽수량표"/>
      <sheetName val="골조시행"/>
      <sheetName val="7-3단면_상시"/>
      <sheetName val="소요자재"/>
      <sheetName val="노무산출서"/>
      <sheetName val="부도어음"/>
      <sheetName val="장비투입 (2)"/>
      <sheetName val="2"/>
      <sheetName val="단위중기"/>
      <sheetName val="전체"/>
      <sheetName val="철거산출근거"/>
      <sheetName val="시설일위"/>
      <sheetName val="식재수량표"/>
      <sheetName val="식재일위"/>
      <sheetName val="기기리스트"/>
      <sheetName val="금융비용"/>
      <sheetName val="K55수출"/>
      <sheetName val="c_balju"/>
      <sheetName val="영업2"/>
      <sheetName val="중기일위대가"/>
      <sheetName val="조건표"/>
      <sheetName val="품셈TABLE"/>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Tender"/>
      <sheetName val="옹벽수량집계"/>
      <sheetName val="1SPAN"/>
      <sheetName val="T기성9605"/>
      <sheetName val="TYPE A"/>
      <sheetName val="기둥(원형)"/>
      <sheetName val="기초단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수문보고"/>
      <sheetName val="방송(체육관)"/>
      <sheetName val="을"/>
      <sheetName val="CC16-내역서"/>
      <sheetName val="NM2"/>
      <sheetName val="NW1"/>
      <sheetName val="NW2"/>
      <sheetName val="PW3"/>
      <sheetName val="PW4"/>
      <sheetName val="SC1"/>
      <sheetName val="DNW"/>
      <sheetName val="N+"/>
      <sheetName val="NE"/>
      <sheetName val="P+"/>
      <sheetName val="PE"/>
      <sheetName val="PM"/>
      <sheetName val="TR"/>
      <sheetName val="시설물일위"/>
      <sheetName val="산출근거"/>
      <sheetName val="날개벽(시점좌측)"/>
      <sheetName val="참조"/>
      <sheetName val="Baby일위대가"/>
      <sheetName val="매립"/>
      <sheetName val="산출내역서집계표"/>
      <sheetName val="장문교(대전)"/>
      <sheetName val="1ST"/>
      <sheetName val="메서,변+증"/>
      <sheetName val="경영상태"/>
      <sheetName val="96까지"/>
      <sheetName val="97년"/>
      <sheetName val="98이후"/>
      <sheetName val="1.설계조건"/>
      <sheetName val="수량명세서"/>
      <sheetName val="#10거푸집유로폼(0~7m)"/>
      <sheetName val="상부하중"/>
      <sheetName val="풍하중1"/>
      <sheetName val="예산총괄표"/>
      <sheetName val="공사내역"/>
      <sheetName val="조내역"/>
      <sheetName val="기성신청"/>
      <sheetName val="내역서(기성청구)"/>
      <sheetName val="L형옹벽단위수량(35)"/>
      <sheetName val="포장물량집계"/>
      <sheetName val="L형옹벽단위수량(25)"/>
      <sheetName val="C &amp; G RHS"/>
      <sheetName val="수질정화시설"/>
      <sheetName val="물량표"/>
      <sheetName val="TYPE-A"/>
      <sheetName val="설계서"/>
      <sheetName val="일위대가(가설)"/>
      <sheetName val="유용원석량소요시기검토안"/>
      <sheetName val="1차설계변경내역"/>
      <sheetName val="공사수행방안"/>
      <sheetName val="단면가정"/>
      <sheetName val="내역서 "/>
      <sheetName val="조경"/>
      <sheetName val="토공사(단지)"/>
      <sheetName val="EKOG10건축"/>
      <sheetName val="시추주상도"/>
      <sheetName val="백암비스타내역"/>
      <sheetName val="지질조사분석"/>
      <sheetName val="ITB COST"/>
      <sheetName val="BSD (2)"/>
      <sheetName val="DATA"/>
      <sheetName val="공내역"/>
      <sheetName val="토목품셈"/>
      <sheetName val="제품"/>
      <sheetName val="CLAUSE"/>
      <sheetName val="CATCH BASIN"/>
      <sheetName val="COPING"/>
      <sheetName val="guard(mac)"/>
      <sheetName val="입출재고현황 (2)"/>
      <sheetName val="CODE"/>
      <sheetName val="실행대비"/>
      <sheetName val="손익분석"/>
      <sheetName val="SLAB&quot;1&quot;"/>
      <sheetName val="DANGA"/>
      <sheetName val="전기일위대가"/>
      <sheetName val="Total"/>
      <sheetName val="일위대가목차"/>
      <sheetName val="건축공사요약표"/>
      <sheetName val="집계내역서(가압장)"/>
      <sheetName val="Sheet1_(2)1"/>
      <sheetName val="방배동내역_(총괄)1"/>
      <sheetName val="물가변동_총괄서1"/>
      <sheetName val="허용전류-IEC_DATA1"/>
      <sheetName val="7_1유효폭1"/>
      <sheetName val="단면_(2)1"/>
      <sheetName val="EQUIP_LIST1"/>
      <sheetName val="현장관리비_산출내역1"/>
      <sheetName val="본선_토공_분배표1"/>
      <sheetName val="3_공통공사대비"/>
      <sheetName val="을_2"/>
      <sheetName val="을_1"/>
      <sheetName val="토공_갑지"/>
      <sheetName val="BOX_본체"/>
      <sheetName val="Pier_3"/>
      <sheetName val="각사별공사비분개_"/>
      <sheetName val="_"/>
      <sheetName val="6PILE__(돌출)"/>
      <sheetName val="1_취수장"/>
      <sheetName val="3련_BOX"/>
      <sheetName val="해외_연수비용_계산-삭제"/>
      <sheetName val="해외_기술훈련비_(합계)"/>
      <sheetName val="실시공"/>
      <sheetName val="9"/>
      <sheetName val="기지국"/>
      <sheetName val="원가1(기계)"/>
      <sheetName val="jobhist"/>
      <sheetName val="부대내역"/>
      <sheetName val="Man Hole"/>
      <sheetName val="1공구 건정토건 토공"/>
      <sheetName val="단기차입금"/>
      <sheetName val="5사남"/>
      <sheetName val="간접1"/>
      <sheetName val="1안98Billing"/>
      <sheetName val="5.3 단면가정"/>
      <sheetName val="기성내역"/>
      <sheetName val="흐름도"/>
      <sheetName val="설비원가"/>
      <sheetName val="유림골조"/>
      <sheetName val="투자효율분석"/>
      <sheetName val="설계명세서"/>
      <sheetName val="설계기준"/>
      <sheetName val="신림자금"/>
      <sheetName val="목표세부명세"/>
      <sheetName val="신우"/>
      <sheetName val="과천MAIN"/>
      <sheetName val="간지"/>
      <sheetName val="식재"/>
      <sheetName val="시설물"/>
      <sheetName val="식재출력용"/>
      <sheetName val="유지관리"/>
      <sheetName val="변경원가서갑"/>
      <sheetName val="COVER"/>
      <sheetName val="수리결과"/>
      <sheetName val="단위수량"/>
      <sheetName val="°©Áö"/>
      <sheetName val="선로정수계산"/>
      <sheetName val="1.토공"/>
      <sheetName val="FAB별"/>
      <sheetName val="개산공사비"/>
      <sheetName val="증가분"/>
      <sheetName val="증가수정"/>
      <sheetName val="문의사항"/>
      <sheetName val="수수료율표"/>
      <sheetName val="철근단면적"/>
      <sheetName val="깨기"/>
      <sheetName val="견적서세부내용"/>
      <sheetName val="견적내용입력"/>
      <sheetName val="총괄"/>
      <sheetName val="부대공사"/>
      <sheetName val="토공산출(주차장)"/>
      <sheetName val="L_type"/>
      <sheetName val="F4-F7"/>
      <sheetName val="입찰내역"/>
      <sheetName val="교대시점"/>
      <sheetName val="비탈면보호공수량산출"/>
      <sheetName val="교각계산"/>
      <sheetName val="변경내역"/>
      <sheetName val="Process Piping"/>
      <sheetName val="BQ(실행)"/>
      <sheetName val="200"/>
      <sheetName val="공통자료"/>
      <sheetName val="산출2-기기동력"/>
      <sheetName val="당초"/>
      <sheetName val="관급자재집계표"/>
      <sheetName val="배수유공블럭"/>
      <sheetName val="교각1"/>
      <sheetName val="공사비집계"/>
      <sheetName val="40총괄"/>
      <sheetName val="40집계"/>
      <sheetName val="말뚝지지력산정"/>
      <sheetName val="ELECTRIC"/>
      <sheetName val="SCHEDULE"/>
      <sheetName val="C-직노1"/>
      <sheetName val="data2"/>
      <sheetName val="관로토공집계표"/>
      <sheetName val="단가 "/>
      <sheetName val="일위대가 (PM)"/>
      <sheetName val="S003031"/>
      <sheetName val="여과지동"/>
      <sheetName val="기초자료"/>
      <sheetName val="A-4"/>
      <sheetName val="기성내역서"/>
      <sheetName val="2F 회의실견적(5_14 일대)"/>
      <sheetName val="일위대가(계측기설치)"/>
      <sheetName val="하수BOX이설"/>
      <sheetName val="자료입력"/>
      <sheetName val="수목표준대가"/>
      <sheetName val="할증"/>
      <sheetName val="방조제+선착장+배수갑문+부대공+1-2방조제"/>
      <sheetName val="hvac(제어동)"/>
      <sheetName val="계산근거"/>
      <sheetName val="plan&amp;section of foundation"/>
      <sheetName val="design criteria"/>
      <sheetName val="인건-측정"/>
      <sheetName val="__"/>
      <sheetName val="산출3-유도등"/>
      <sheetName val="산출2-동력"/>
      <sheetName val="산출2-피뢰침"/>
      <sheetName val="덤프"/>
      <sheetName val="252K444"/>
      <sheetName val="견적990322"/>
      <sheetName val="원형맨홀수량"/>
      <sheetName val="woo(mac)"/>
      <sheetName val="archi(본사)"/>
      <sheetName val="교통신호등"/>
      <sheetName val="조명율표"/>
      <sheetName val="터파기및재료"/>
      <sheetName val="CAL"/>
      <sheetName val="CON포장수량"/>
      <sheetName val="ACUNIT"/>
      <sheetName val="CONUNIT"/>
      <sheetName val="포장공"/>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WEIGHT LIST"/>
      <sheetName val="POL6차-PIPING"/>
      <sheetName val="산#2-1 (2)"/>
      <sheetName val="산#3-1"/>
      <sheetName val="차도조도계산"/>
      <sheetName val="공통비(전체)"/>
      <sheetName val="토목-물가"/>
      <sheetName val="재료"/>
      <sheetName val="예정(3)"/>
      <sheetName val="동원(3)"/>
      <sheetName val="화전내"/>
      <sheetName val="2000용수잠관-수량집계"/>
      <sheetName val="은행"/>
      <sheetName val="중동공구"/>
      <sheetName val="AC포장수량"/>
      <sheetName val="증감대비"/>
      <sheetName val="수량이동"/>
      <sheetName val="펌프장수량산출(토)"/>
      <sheetName val="설산1.나"/>
      <sheetName val="본사S"/>
      <sheetName val="상행-교대(A1-A2)"/>
      <sheetName val="설비"/>
      <sheetName val="목록"/>
      <sheetName val="품셈기준"/>
      <sheetName val="견적"/>
      <sheetName val="공사비증감"/>
      <sheetName val="Raw Data"/>
      <sheetName val="STRA2"/>
      <sheetName val="전라자금"/>
      <sheetName val="9509"/>
      <sheetName val="일반공사"/>
      <sheetName val="음료실행"/>
      <sheetName val="40단가산출서"/>
      <sheetName val="TYPE1"/>
      <sheetName val="철근량"/>
      <sheetName val="TYPE-1"/>
      <sheetName val="집1"/>
      <sheetName val="철근총괄집계표"/>
      <sheetName val="개화1교"/>
      <sheetName val="수량산출서-2"/>
      <sheetName val="업무처리전"/>
      <sheetName val="MOTOR"/>
      <sheetName val="역T형"/>
      <sheetName val="PILE"/>
      <sheetName val="원가계산"/>
      <sheetName val="원가계산서(남측)"/>
      <sheetName val="도장수량(하1)"/>
      <sheetName val="주형"/>
      <sheetName val="Koreasea"/>
      <sheetName val="자재 집계표"/>
      <sheetName val="Sheet1_(2)2"/>
      <sheetName val="물가변동_총괄서2"/>
      <sheetName val="방배동내역_(총괄)2"/>
      <sheetName val="허용전류-IEC_DATA2"/>
      <sheetName val="본선_토공_분배표2"/>
      <sheetName val="EQUIP_LIST2"/>
      <sheetName val="7_1유효폭2"/>
      <sheetName val="현장관리비_산출내역2"/>
      <sheetName val="3_공통공사대비1"/>
      <sheetName val="단면_(2)2"/>
      <sheetName val="토공_갑지1"/>
      <sheetName val="BOX_본체1"/>
      <sheetName val="각사별공사비분개_1"/>
      <sheetName val="을_21"/>
      <sheetName val="을_11"/>
      <sheetName val="Pier_31"/>
      <sheetName val="1_취수장1"/>
      <sheetName val="_1"/>
      <sheetName val="6PILE__(돌출)1"/>
      <sheetName val="해외_연수비용_계산-삭제1"/>
      <sheetName val="해외_기술훈련비_(합계)1"/>
      <sheetName val="3련_BOX1"/>
      <sheetName val="TYPE_A"/>
      <sheetName val="BOX(1_5X1_5)"/>
      <sheetName val="2000년_공정표"/>
      <sheetName val="장비투입_(2)"/>
      <sheetName val="1_설계조건"/>
      <sheetName val="C_&amp;_G_RHS"/>
      <sheetName val="1공구_건정토건_토공"/>
      <sheetName val="5_3_단면가정"/>
      <sheetName val="내역서_"/>
      <sheetName val="ITB_COST"/>
      <sheetName val="BSD_(2)"/>
      <sheetName val="CATCH_BASIN"/>
      <sheetName val="입출재고현황_(2)"/>
      <sheetName val="Man_Hole"/>
      <sheetName val="Process_Piping"/>
      <sheetName val="A-100전제"/>
      <sheetName val="수량산출서 갑지"/>
      <sheetName val="SPEC"/>
      <sheetName val="DC-2303"/>
      <sheetName val="O＆P"/>
      <sheetName val="결재판(삭제하지말아주세요)"/>
      <sheetName val="배관내역"/>
      <sheetName val="산출서양식01"/>
      <sheetName val="2연BOX"/>
      <sheetName val="내역표지"/>
      <sheetName val="PI"/>
      <sheetName val="충주"/>
      <sheetName val="성곽내역서"/>
      <sheetName val="철골공사"/>
      <sheetName val="1TL종점(1)"/>
      <sheetName val="960318-1"/>
      <sheetName val="0"/>
      <sheetName val="조도계산서 (도서)"/>
      <sheetName val="FB25JN"/>
      <sheetName val="산근터빈"/>
      <sheetName val="소비자가"/>
      <sheetName val="20관리비율"/>
      <sheetName val="49일위"/>
      <sheetName val="경비_원본"/>
      <sheetName val="맨홀수량집계"/>
      <sheetName val="S12"/>
      <sheetName val="S9"/>
      <sheetName val="S14"/>
      <sheetName val="예가대비"/>
      <sheetName val="Calculation"/>
      <sheetName val="토공사"/>
      <sheetName val="tggwan(mac)"/>
      <sheetName val="우각부보강"/>
      <sheetName val="공종별집계표"/>
      <sheetName val="인천성심병원"/>
      <sheetName val="할증 "/>
      <sheetName val="FLA"/>
      <sheetName val="시멘트"/>
      <sheetName val="주공 갑지"/>
      <sheetName val="기안"/>
      <sheetName val="허용전류_IEC"/>
      <sheetName val="허용전류_IEC DATA"/>
      <sheetName val="설계"/>
      <sheetName val="준검 내역서"/>
      <sheetName val="3차설계"/>
      <sheetName val="제출내역 (2)"/>
      <sheetName val="106C0300"/>
      <sheetName val="산출내역(K2)"/>
      <sheetName val="구조물공"/>
      <sheetName val="6공구(당초)"/>
      <sheetName val="부대공"/>
      <sheetName val="투찰"/>
      <sheetName val="1,2공구원가계산서"/>
      <sheetName val="2공구산출내역"/>
      <sheetName val="1공구산출내역서"/>
      <sheetName val="전체제잡비"/>
      <sheetName val="토공"/>
      <sheetName val="경산"/>
      <sheetName val="토목"/>
      <sheetName val="산1~6"/>
      <sheetName val="금융구조검토"/>
      <sheetName val="삼성전기"/>
      <sheetName val="골재"/>
      <sheetName val="원가계산서"/>
      <sheetName val="소방사항"/>
      <sheetName val="방수"/>
      <sheetName val="중기"/>
      <sheetName val="심의위원명단"/>
      <sheetName val="실행간접비"/>
      <sheetName val="소화실적"/>
      <sheetName val="SBT NO Proj. Controlling Report"/>
      <sheetName val="품의"/>
      <sheetName val="구체"/>
      <sheetName val="중기비"/>
      <sheetName val="xxxxxx"/>
      <sheetName val="구역화물"/>
      <sheetName val="공종별집계표(건축)"/>
      <sheetName val="FOOTING단면력"/>
      <sheetName val="품의서"/>
      <sheetName val="배수내역"/>
      <sheetName val="기둥"/>
      <sheetName val="자"/>
      <sheetName val="노"/>
      <sheetName val="하도내역 (철콘)"/>
      <sheetName val="PKG"/>
      <sheetName val="을지"/>
      <sheetName val="SRC-B3U2"/>
      <sheetName val="참고"/>
      <sheetName val="공사원가"/>
      <sheetName val="5.모델링"/>
      <sheetName val="공문갑지"/>
      <sheetName val="잡비계산"/>
      <sheetName val="Quantity"/>
      <sheetName val="??"/>
      <sheetName val="COA-17"/>
      <sheetName val="C-18"/>
      <sheetName val="견적서"/>
      <sheetName val="산출내역서"/>
      <sheetName val="원가"/>
      <sheetName val="교통대책내역"/>
      <sheetName val="PHC파일 천공 및 항타"/>
      <sheetName val="APT"/>
      <sheetName val="입적표"/>
      <sheetName val="CONCRETE"/>
      <sheetName val="충돌 내용"/>
      <sheetName val="예산서"/>
      <sheetName val="3BL공동구 수량"/>
      <sheetName val="기초공"/>
      <sheetName val="사통"/>
      <sheetName val="11"/>
      <sheetName val="소일위대가코드표"/>
      <sheetName val="부안일위"/>
      <sheetName val="R.C RAHMEN 해석"/>
      <sheetName val="G2설비도급"/>
      <sheetName val="UB2"/>
      <sheetName val="21301동"/>
      <sheetName val="주간기성"/>
      <sheetName val="직종인원"/>
      <sheetName val="일일총괄"/>
      <sheetName val="검사현황"/>
      <sheetName val="10"/>
      <sheetName val="부하"/>
      <sheetName val="Book2"/>
      <sheetName val="8"/>
      <sheetName val="작성방법"/>
      <sheetName val="INPUT(덕도방향-시점)"/>
      <sheetName val="맨홀수량산출"/>
      <sheetName val="석축단"/>
      <sheetName val="법면수집"/>
      <sheetName val="안정계산"/>
      <sheetName val="단면검토"/>
      <sheetName val="가도공"/>
      <sheetName val="1호인버트수량"/>
      <sheetName val="석축설면"/>
      <sheetName val="법면단"/>
      <sheetName val="퇴직공제"/>
      <sheetName val="건강보험료"/>
      <sheetName val="노인장기요양보험료"/>
      <sheetName val="공사유형"/>
      <sheetName val="토적표"/>
      <sheetName val="h-013211-2"/>
      <sheetName val="가설건물"/>
      <sheetName val="장비 (2)"/>
      <sheetName val="지수적용공사비내역서"/>
      <sheetName val="SANBAISU"/>
      <sheetName val="J형측구단위수량"/>
      <sheetName val="세부내역서"/>
      <sheetName val="_x0000__x0008__x0000__x0004__x0000_"/>
      <sheetName val="ࠀ฀ࠀ؀ԀЀԀ̀"/>
      <sheetName val="방음벽연장집계-여기까지만 출력"/>
      <sheetName val="118.세금과공과"/>
      <sheetName val="108.수선비"/>
      <sheetName val="BS"/>
      <sheetName val="25.보증금(임차보증금외)"/>
      <sheetName val="Pricing"/>
      <sheetName val="Debt Service Schedule"/>
      <sheetName val="Krw"/>
      <sheetName val="토목내역"/>
      <sheetName val="Cash_Flow"/>
      <sheetName val="NOPAT"/>
      <sheetName val="Invested Capital"/>
      <sheetName val="WACC"/>
      <sheetName val="EVA"/>
      <sheetName val="매출GPU"/>
      <sheetName val="매출HLDS"/>
      <sheetName val="HZ_매출재료비"/>
      <sheetName val="PT_매출재료비"/>
      <sheetName val="Deteriorated Asset"/>
      <sheetName val="제-노임"/>
      <sheetName val="변수값"/>
      <sheetName val="중기상차"/>
      <sheetName val="AS복구"/>
      <sheetName val="중기터파기"/>
      <sheetName val="Du toan"/>
      <sheetName val="Keothep"/>
      <sheetName val="Re-bar"/>
      <sheetName val="WEIGHT_LIST"/>
      <sheetName val="산#2-1_(2)"/>
      <sheetName val="계약ITEM"/>
      <sheetName val="Package 3"/>
      <sheetName val="low schedule"/>
      <sheetName val="피뢰침"/>
      <sheetName val="cellar lighting"/>
      <sheetName val="main building"/>
      <sheetName val="auxiliary building"/>
      <sheetName val="earthing"/>
      <sheetName val="highbay lighting"/>
      <sheetName val="trolley"/>
      <sheetName val="cable tray"/>
      <sheetName val="우수"/>
      <sheetName val="10.단면설계"/>
      <sheetName val="2~5.단면가정&amp;안정검토"/>
      <sheetName val="10.1.단면검토"/>
      <sheetName val="공통부대비"/>
      <sheetName val="9609Aß"/>
      <sheetName val="업무계획1"/>
      <sheetName val="L형옹벽(key)"/>
      <sheetName val="공사종류(참고)"/>
      <sheetName val="건축원가계산서"/>
      <sheetName val="동원인원산출"/>
      <sheetName val="0217상가미분양자산"/>
      <sheetName val="TRE TABLE"/>
      <sheetName val="냉매배관"/>
      <sheetName val="드레인"/>
      <sheetName val="기타"/>
      <sheetName val="순환펌프"/>
      <sheetName val="저수조"/>
      <sheetName val="급,배기팬"/>
      <sheetName val="급탕순환펌프"/>
      <sheetName val="AH-1 "/>
      <sheetName val="OHU"/>
      <sheetName val="경제성분석"/>
      <sheetName val="비교1"/>
      <sheetName val="포장절단"/>
      <sheetName val="아산추가1220"/>
      <sheetName val="전계가"/>
      <sheetName val="2차선환산길이"/>
      <sheetName val="G.R300경비"/>
      <sheetName val="관급"/>
      <sheetName val="DHEQSUPT"/>
      <sheetName val="2월가격표-ESG-1월"/>
      <sheetName val="유림총괄"/>
      <sheetName val="B"/>
      <sheetName val="터널길이별 m당 단가"/>
      <sheetName val="전체수량집계"/>
      <sheetName val="동원(_x0000__x0000_"/>
      <sheetName val="도장수량⿞陂_x0000_"/>
      <sheetName val="전체수⿞陂"/>
      <sheetName val="도장수량䀀⽎陂_x0000_"/>
      <sheetName val="터파기및_x0000__x0000_"/>
      <sheetName val="터파기및0_x0000_"/>
      <sheetName val="터파기및頚ሷ"/>
      <sheetName val="도장수량뀀㆓_x0000__x0000_"/>
      <sheetName val="도장수량 ⪓_x0000__x0000_"/>
      <sheetName val="도장수량⎄ꀀ㔢"/>
      <sheetName val="동원(젔㢇"/>
      <sheetName val="동원(⎄"/>
      <sheetName val="동원(ꠞ⌲"/>
      <sheetName val="동원(ꠥ⌲"/>
      <sheetName val="동원(瀀ᗝ"/>
      <sheetName val="전체수량堛ㆌ"/>
      <sheetName val="전체수량堘ㆌ"/>
      <sheetName val="전체수ḱ텭/"/>
      <sheetName val="전체수ḱ푭/"/>
      <sheetName val="전체수㪄저"/>
      <sheetName val="전체수량㪄"/>
      <sheetName val="전체수량㪄"/>
      <sheetName val="전체수량㪄"/>
      <sheetName val="전체수㪄栀"/>
      <sheetName val="전체수ꠉ㒉뀀"/>
      <sheetName val="전체수량Ḅ푭"/>
      <sheetName val="전체수량Ḇ푭"/>
      <sheetName val="전체수㪄뀀"/>
      <sheetName val="전체수㪄저"/>
      <sheetName val="전체수㪄耀"/>
      <sheetName val="전체수량㪄"/>
      <sheetName val="전체수젂㺌怀"/>
      <sheetName val="전체수砌㸺က"/>
      <sheetName val="전체수砂㸺倀"/>
      <sheetName val="전체수砱㸺"/>
      <sheetName val="전체수砱㸺䠀"/>
      <sheetName val="전체수瀀⯞_x0000_"/>
      <sheetName val="전체수_x0000_᫜_x0000_"/>
      <sheetName val="전체수猱๭0"/>
      <sheetName val="전체수ⰸ怀"/>
      <sheetName val="전체수ᠱ㠹䀀"/>
      <sheetName val="전체수䀱ᶓ_x0000_"/>
      <sheetName val="전체수뀀⃟_x0000_"/>
      <sheetName val="전체수　⋛_x0000_"/>
      <sheetName val="전체수ꀱ⊌_x0000_"/>
      <sheetName val="전체수량　⋛"/>
      <sheetName val="도장수⠱㔺栀_xdc39_猇"/>
      <sheetName val="도장수⠱ℴ쀀뢈ጂ"/>
      <sheetName val="전체수⠖㔺저"/>
      <sheetName val="전체수砖㖌"/>
      <sheetName val="전체수⠗㔺䀀"/>
      <sheetName val="도장수⠱ℴ䀀뢌ጂ"/>
      <sheetName val="도장수⠱㔺瀀猉"/>
      <sheetName val="도장수倱ᖍ_x0000__x0000_切"/>
      <sheetName val="전체수　⫡_x0000_"/>
      <sheetName val="도장수량ᗛ_x0000__x0000_"/>
      <sheetName val="도장수량က᳟_x0000__x0000_"/>
      <sheetName val="전체수량退ᦐ"/>
      <sheetName val="전체수怀ẑ_x0000_"/>
      <sheetName val="도장수怱ẑ_x0000__x0000_切"/>
      <sheetName val="전체수怱ẑ_x0000_"/>
      <sheetName val="전체수 ᧟_x0000_"/>
      <sheetName val="도장수週ᦐ_x0000__x0000_切"/>
      <sheetName val="전체수瀀ㆍ_x0000_"/>
      <sheetName val="도장수_x0000_㇜_x0000__x0000_切"/>
      <sheetName val="전체수뀀⻜_x0000_"/>
      <sheetName val="도장수瀀⃡_x0000__x0000_切"/>
      <sheetName val="도장수량ᾒ_x0000__x0000_"/>
      <sheetName val="전체수량标㔷"/>
      <sheetName val="전체수량렑㖉"/>
      <sheetName val="전체수_x0000__x0000_퀀"/>
      <sheetName val="전체수량/_x0000_"/>
      <sheetName val="전체수砏㒉"/>
      <sheetName val="도장수ᠱ㐷怀洫猃"/>
      <sheetName val="전체수량᠖㐷"/>
      <sheetName val="도장수량_xd812_₆䠀沣"/>
      <sheetName val="도장수량_xd813_₆蠀ꨟ"/>
      <sheetName val="도장수량猀ﱭ/_x0000_"/>
      <sheetName val="도장수猱ﱭ/_x0000_倀"/>
      <sheetName val="전체수_x0000__x0000_Ԁ"/>
      <sheetName val="전체수 ᧡_x0000_"/>
      <sheetName val="도장수량倀ᖎ_x0000__x0000_"/>
      <sheetName val="도장수량뀀⾍_x0000__x0000_"/>
      <sheetName val="전체수량뀀⾍"/>
      <sheetName val="도장수량耀↓_x0000__x0000_"/>
      <sheetName val="도장수량䀀⒏_x0000__x0000_"/>
      <sheetName val="전체수⿞陂"/>
      <sheetName val="도장수량䀀࿠辜_x0000_"/>
      <sheetName val="도장수량耀࿙辜_x0000_"/>
      <sheetName val="도장수량退ཏ辜_x0000_"/>
      <sheetName val="전체수량_x0000__x0000_"/>
      <sheetName val="도장수량堉㽑瀀┗"/>
      <sheetName val="도장수량ࠔ᰹搜"/>
      <sheetName val="도장수량栗᲋ꀀ齲"/>
      <sheetName val="도장수량࠘᰹蠀숈"/>
      <sheetName val="도장수량࠘᰹쐞"/>
      <sheetName val="도장수1_x0000_Ԁ_x0000_"/>
      <sheetName val="공정data"/>
      <sheetName val="계산결과(출력하지말것)"/>
      <sheetName val="우수공사"/>
      <sheetName val="일위목록"/>
      <sheetName val="확인서"/>
      <sheetName val="수원공공사비"/>
      <sheetName val="95D"/>
      <sheetName val="94D"/>
      <sheetName val="list price"/>
      <sheetName val="공사비"/>
      <sheetName val="우수공총괄수량집계"/>
      <sheetName val="신표지1"/>
      <sheetName val="96보완계획7_12"/>
      <sheetName val="96보완계획7.12"/>
      <sheetName val="명세서"/>
      <sheetName val="1.1서버도입"/>
      <sheetName val="동원(3-"/>
      <sheetName val="48전력선로일위"/>
      <sheetName val="영업3"/>
      <sheetName val="UB Beam Box-up"/>
      <sheetName val="Rate"/>
      <sheetName val="DOOR&amp;WINDOW"/>
      <sheetName val="도장수량_x0000__x0000_Ԁ_x0000_"/>
      <sheetName val="도장수耱⺎_x0000__x0000_切"/>
      <sheetName val="도장수량耀⺎_x0000__x0000_"/>
      <sheetName val="도장수량쀀ᮎ_x0000__x0000_"/>
      <sheetName val="도장수량耀Ⲏ_x0000__x0000_"/>
      <sheetName val="도장수량퀀⒑_x0000__x0000_"/>
      <sheetName val="도장수↌_x0000__x0000_切"/>
      <sheetName val="도장수량蠇ᶊ　꧹"/>
      <sheetName val="전체수 ᛙ_x0000_"/>
      <sheetName val="전체수ꀱẑ_x0000_"/>
      <sheetName val="도장수ꀱẑ_x0000__x0000_切"/>
      <sheetName val="도장수량ꀀẑ_x0000__x0000_"/>
      <sheetName val="도장수週Ấ_x0000__x0000_切"/>
      <sheetName val="전체수週Ấ_x0000_"/>
      <sheetName val="전체수량預㊊"/>
      <sheetName val="전체수량팂๩"/>
      <sheetName val="도장수‱Ⲕ_x0000__x0000_切"/>
      <sheetName val="교통신　៕"/>
      <sheetName val="교통신_x0000_㇠"/>
      <sheetName val="도장수량쀀▐_x0000__x0000_"/>
      <sheetName val="도장수량倀◟_x0000__x0000_"/>
      <sheetName val="전체수怀ᗝ_x0000_"/>
      <sheetName val="전체수량ꀀẓ"/>
      <sheetName val="도장수량쀀⒐_x0000__x0000_"/>
      <sheetName val="도장수쀱⒐_x0000__x0000_切"/>
      <sheetName val="전체수쀱⒐_x0000_"/>
      <sheetName val="전체수倱ⓟ_x0000_"/>
      <sheetName val="전체수쨱䡬0"/>
      <sheetName val="도장수량쨄䡬0_x0000_"/>
      <sheetName val="도장수량옅筘0_x0000_"/>
      <sheetName val="도장수량ꀀ㇞_x0000__x0000_"/>
      <sheetName val="동원(ꠖ㠳"/>
      <sheetName val="도장수량젆㰴退㖍"/>
      <sheetName val="도장수䀱⽫_x0000__x0000_切"/>
      <sheetName val="전체수⪒_x0000_"/>
      <sheetName val="도장수량_xd80b_㨹䠀䷓"/>
      <sheetName val="동원(_xd807_㞉"/>
      <sheetName val="동원(_xd80c_㞉"/>
      <sheetName val="도장수량퀉罰0_x0000_"/>
      <sheetName val="동원(㒊"/>
      <sheetName val="동원(㒊"/>
      <sheetName val="동원(⠞ḵ"/>
      <sheetName val="도장수량⠩ḵ蠀_xd881_"/>
      <sheetName val="동원(퀊罰"/>
      <sheetName val="도장수량쌀䄅/_x0000_"/>
      <sheetName val="동원(⸴"/>
      <sheetName val="동원(耂ୱ"/>
      <sheetName val="동원(퀂籰"/>
      <sheetName val="도장수량က_x0000_⠀"/>
      <sheetName val="동원(　◜"/>
      <sheetName val="도장수량쌈㈅/_x0000_"/>
      <sheetName val="도장수량က_x0000_ 幍"/>
      <sheetName val="도장수량쌀㈅/_x0000_"/>
      <sheetName val="급여명세서"/>
      <sheetName val="급여등록"/>
      <sheetName val="A-TYPE 단위수량"/>
      <sheetName val="Gia VLNCMTC"/>
      <sheetName val="Sheet1_(2)3"/>
      <sheetName val="물가변동_총괄서3"/>
      <sheetName val="방배동내역_(총괄)3"/>
      <sheetName val="7_1유효폭3"/>
      <sheetName val="허용전류-IEC_DATA3"/>
      <sheetName val="단면_(2)3"/>
      <sheetName val="EQUIP_LIST3"/>
      <sheetName val="본선_토공_분배표3"/>
      <sheetName val="현장관리비_산출내역3"/>
      <sheetName val="3_공통공사대비2"/>
      <sheetName val="1_취수장2"/>
      <sheetName val="을_22"/>
      <sheetName val="을_12"/>
      <sheetName val="해외_연수비용_계산-삭제2"/>
      <sheetName val="해외_기술훈련비_(합계)2"/>
      <sheetName val="BOX_본체2"/>
      <sheetName val="토공_갑지2"/>
      <sheetName val="각사별공사비분개_2"/>
      <sheetName val="_2"/>
      <sheetName val="6PILE__(돌출)2"/>
      <sheetName val="3련_BOX2"/>
      <sheetName val="Pier_32"/>
      <sheetName val="WEIGHT_LIST1"/>
      <sheetName val="산#2-1_(2)1"/>
      <sheetName val="BOX(1_5X1_5)1"/>
      <sheetName val="TYPE_A1"/>
      <sheetName val="2000년_공정표1"/>
      <sheetName val="C_&amp;_G_RHS1"/>
      <sheetName val="장비투입_(2)1"/>
      <sheetName val="내역서_1"/>
      <sheetName val="ITB_COST1"/>
      <sheetName val="BSD_(2)1"/>
      <sheetName val="CATCH_BASIN1"/>
      <sheetName val="입출재고현황_(2)1"/>
      <sheetName val="1_설계조건1"/>
      <sheetName val="Man_Hole1"/>
      <sheetName val="Du_toan"/>
      <sheetName val="설산1_나"/>
      <sheetName val="1공구_건정토건_토공1"/>
      <sheetName val="5_3_단면가정1"/>
      <sheetName val="SBT_NO_Proj__Controlling_Report"/>
      <sheetName val="1_토공"/>
      <sheetName val="Process_Piping1"/>
      <sheetName val="단가_"/>
      <sheetName val="일위대가_(PM)"/>
      <sheetName val="2F_회의실견적(5_14_일대)"/>
      <sheetName val="plan&amp;section_of_foundation"/>
      <sheetName val="design_criteria"/>
      <sheetName val="준검_내역서"/>
      <sheetName val="제출내역_(2)"/>
      <sheetName val="2차전체변경예정_(2)"/>
      <sheetName val="118_세금과공과"/>
      <sheetName val="108_수선비"/>
      <sheetName val="25_보증금(임차보증금외)"/>
      <sheetName val="Debt_Service_Schedule"/>
      <sheetName val="Invested_Capital"/>
      <sheetName val="Deteriorated_Asset"/>
      <sheetName val="자재_집계표"/>
      <sheetName val="수량산출서_갑지"/>
      <sheetName val="조도계산서_(도서)"/>
      <sheetName val="할증_"/>
      <sheetName val="10_단면설계"/>
      <sheetName val="2~5_단면가정&amp;안정검토"/>
      <sheetName val="10_1_단면검토"/>
      <sheetName val="Package_3"/>
      <sheetName val="low_schedule"/>
      <sheetName val="cellar_lighting"/>
      <sheetName val="main_building"/>
      <sheetName val="auxiliary_building"/>
      <sheetName val="highbay_lighting"/>
      <sheetName val="cable_tray"/>
      <sheetName val="Raw_Data"/>
      <sheetName val="Gia_VLNCMTC"/>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3"/>
      <sheetName val="W-현원가"/>
      <sheetName val="총물량"/>
      <sheetName val="FitOutConfCentre"/>
      <sheetName val="TOSHIBA-Structure"/>
      <sheetName val="125x125"/>
      <sheetName val="실행"/>
      <sheetName val="gvl"/>
      <sheetName val="3.바닥판설계"/>
      <sheetName val="VXXXXX"/>
      <sheetName val="상행-교대(洅⿋︸_x0000__x0000__x0000_"/>
      <sheetName val="만기"/>
      <sheetName val="정산표"/>
      <sheetName val="영원bs"/>
      <sheetName val="영원is"/>
      <sheetName val="SDF"/>
      <sheetName val="YSS"/>
      <sheetName val="연결분개99"/>
      <sheetName val="투자자본상계"/>
      <sheetName val="지분법적용금액"/>
      <sheetName val="채권채무상계"/>
      <sheetName val="미실현제거"/>
      <sheetName val="당기내부거래"/>
      <sheetName val="당기하향"/>
      <sheetName val="매출총이익율"/>
      <sheetName val="MINI"/>
      <sheetName val="연결분개(외부순이익)"/>
      <sheetName val="연결분개(거래.채권채무) (2)"/>
      <sheetName val="99환산손익"/>
      <sheetName val="전기내부거래"/>
      <sheetName val="99지분법평가손익"/>
      <sheetName val="연결분개(거래.채권채무)"/>
      <sheetName val="연결조정대"/>
      <sheetName val="99발견사항"/>
      <sheetName val="발견사항"/>
      <sheetName val="wbs"/>
      <sheetName val="wpl"/>
      <sheetName val="대차대조표"/>
      <sheetName val="손익계산서"/>
      <sheetName val="수정분개"/>
      <sheetName val="대차"/>
      <sheetName val="손익"/>
      <sheetName val="잉여금"/>
      <sheetName val="현금흐름표"/>
      <sheetName val="현금흐름표검증조서"/>
      <sheetName val="만기 (2)"/>
      <sheetName val="TB"/>
      <sheetName val="99지분법평가ﾐ쟿"/>
      <sheetName val="00'미수"/>
      <sheetName val="She_x0000__x0000_2"/>
      <sheetName val="꺐윂"/>
      <sheetName val="기본"/>
      <sheetName val="1.외주공사"/>
      <sheetName val="2.직영공사"/>
      <sheetName val="감가상각"/>
      <sheetName val="XREF"/>
      <sheetName val="시산표"/>
      <sheetName val="영화별rawdata"/>
      <sheetName val="She??2"/>
      <sheetName val="COMBINED"/>
      <sheetName val="VALSTAT"/>
      <sheetName val="총괄(회사)"/>
      <sheetName val="무형자산"/>
      <sheetName val="전산기기최종"/>
      <sheetName val="집기비품최종"/>
      <sheetName val="만기0701"/>
      <sheetName val="부재료입고집계"/>
      <sheetName val="외화"/>
      <sheetName val="자금동향"/>
      <sheetName val="손익합산"/>
      <sheetName val="지분법적용투자주식"/>
      <sheetName val="原价计算表"/>
      <sheetName val="P50.subsequent"/>
      <sheetName val="Significant Processes"/>
      <sheetName val="정기적금"/>
      <sheetName val="인건비예산(정규직)"/>
      <sheetName val="인건비예산(용역)"/>
      <sheetName val="제품별원가분석"/>
      <sheetName val="7 _2_"/>
      <sheetName val="7 (2)"/>
      <sheetName val="연결분개(거래.Ʉ_x0000_₎㔀"/>
      <sheetName val=""/>
      <sheetName val="ʉ_x0000_䀀"/>
      <sheetName val="2.2"/>
      <sheetName val="2.2 Yrly Comparison"/>
      <sheetName val="5. BSC Developmt"/>
      <sheetName val="Links"/>
      <sheetName val="Lead"/>
      <sheetName val="생산량"/>
      <sheetName val="WELDING"/>
      <sheetName val="She"/>
      <sheetName val="회사정보"/>
      <sheetName val="(참고)개인별 임금인상안"/>
      <sheetName val="(참고)DC형 선택자 퇴직금 추계"/>
      <sheetName val="Margins"/>
      <sheetName val="실사"/>
      <sheetName val="상품원가피벗"/>
      <sheetName val="연결분개(거래_채권채무)_(2)"/>
      <sheetName val="연결분개(거래_채권채무)"/>
      <sheetName val="만기_(2)"/>
      <sheetName val="0814_5만이하"/>
      <sheetName val="재료수율"/>
      <sheetName val="원가분석"/>
      <sheetName val="원재료"/>
      <sheetName val="npv"/>
      <sheetName val="Sheet12"/>
      <sheetName val="미수"/>
      <sheetName val="완성차 미수금"/>
      <sheetName val="03"/>
      <sheetName val="토지"/>
      <sheetName val="임대주택"/>
      <sheetName val="pg15"/>
      <sheetName val="3. BSC NC ratio"/>
      <sheetName val="1.변경범위"/>
      <sheetName val="TCA"/>
      <sheetName val="지급보증금74"/>
      <sheetName val="She__2"/>
      <sheetName val="CPK"/>
      <sheetName val="매출분석"/>
      <sheetName val="2.생산성-2"/>
      <sheetName val="주행"/>
      <sheetName val="A"/>
      <sheetName val="매출TOT"/>
      <sheetName val="INDEX"/>
      <sheetName val="Cash Flows"/>
      <sheetName val="Inventory and Purchases"/>
      <sheetName val="Assumptions and Dashboard"/>
      <sheetName val="Headcount Overview"/>
      <sheetName val="손익계ʰ_x0000_"/>
      <sheetName val="특정현금과예금"/>
      <sheetName val="현금과예금"/>
      <sheetName val="TaxCalc"/>
      <sheetName val="24.보증금(전신전화가입권)"/>
      <sheetName val="1_외주공사"/>
      <sheetName val="2_직영공사"/>
      <sheetName val="안산기계장치"/>
      <sheetName val="Budget"/>
      <sheetName val="Configuration"/>
      <sheetName val="3.판관비명세서"/>
      <sheetName val="2001급여"/>
      <sheetName val="중연"/>
      <sheetName val="용연"/>
      <sheetName val="울산"/>
      <sheetName val="대구"/>
      <sheetName val="구미"/>
      <sheetName val="광주"/>
      <sheetName val="언양"/>
      <sheetName val="진천"/>
      <sheetName val="בית השקעות"/>
      <sheetName val="st"/>
      <sheetName val="Supplement2"/>
      <sheetName val="연금개시전"/>
      <sheetName val="She_x005f_x0000__x005f_x0000_2"/>
      <sheetName val="9,10월신제품 (2)"/>
      <sheetName val="①매출"/>
      <sheetName val="연결분개(거래_채권채무)_(2)1"/>
      <sheetName val="연결분개(거래_채권채무)1"/>
      <sheetName val="만기_(2)1"/>
      <sheetName val="9,10월신제품_(2)"/>
      <sheetName val="시산표 (2)"/>
      <sheetName val="고정1"/>
      <sheetName val="실행계획"/>
      <sheetName val="Start"/>
      <sheetName val="종합_SP"/>
      <sheetName val="종합_MP"/>
      <sheetName val="무림SP_상세"/>
      <sheetName val="무림페이퍼_상세"/>
      <sheetName val="종합"/>
      <sheetName val="전체수　⮒_x0000_"/>
      <sheetName val="교통신퀀ⓢ"/>
      <sheetName val="도장수량퀂_xde70_/_x0000_"/>
      <sheetName val="동원(퀃㽰"/>
      <sheetName val="동원(ᶊ"/>
      <sheetName val="도장수량㢇_x0000_힀"/>
      <sheetName val="동원(順㠵"/>
      <sheetName val="동원(ᶊ"/>
      <sheetName val="전체수량㢇"/>
      <sheetName val="도장수량㢇저홦"/>
      <sheetName val="동원(丂퉮"/>
      <sheetName val="동원(/_x0000_"/>
      <sheetName val="sort"/>
      <sheetName val="도장수량렉㜸᠀鹟"/>
      <sheetName val="전체수량丐彮"/>
      <sheetName val="동원(ࠆ㔳"/>
      <sheetName val="동원(씂鉫"/>
      <sheetName val="동원(씂恫"/>
      <sheetName val="동원(씍恫"/>
      <sheetName val="교통신_x0000__x0000_"/>
      <sheetName val="도장수량씉恫0_x0000_"/>
      <sheetName val="도장수량츆鱪/_x0000_"/>
      <sheetName val="동원(츃鑪"/>
      <sheetName val="도장수량츂鑪/_x0000_"/>
      <sheetName val="동원(_xd80a_㤸"/>
      <sheetName val="동원(_xd80c_㤸"/>
      <sheetName val="동원(츉ᑪ"/>
      <sheetName val="동원(츀ᑪ"/>
      <sheetName val="동원(츉❪"/>
      <sheetName val="동원(츊❪"/>
      <sheetName val="도장수량츃❪0_x0000_"/>
      <sheetName val="도장수량츅⩪0_x0000_"/>
      <sheetName val="도장수량䠆⸶堀䝽"/>
      <sheetName val="도장수량ԇmᠰQ"/>
      <sheetName val="도장수량〉٩0_x0000_"/>
      <sheetName val="동원(』٩"/>
      <sheetName val="도장수량《٩0_x0000_"/>
      <sheetName val="도장수량〄蝩0_x0000_"/>
      <sheetName val="도장수량〆蝩0_x0000_"/>
      <sheetName val="도장수량_xdf68_/_x0000_"/>
      <sheetName val="도장수량젇ⴳ 㥍"/>
      <sheetName val="동원(ꠐ㰷"/>
      <sheetName val="플랜트 설치"/>
      <sheetName val="유림콘도"/>
      <sheetName val="공사비산출내역"/>
      <sheetName val="현장관리비_瓈¼甌¼헾"/>
      <sheetName val="태화42 "/>
      <sheetName val="토목공사"/>
      <sheetName val="단가표"/>
      <sheetName val="관급자재㧈_x0014_冈"/>
      <sheetName val="산근"/>
      <sheetName val="철콘"/>
      <sheetName val="연도별cash"/>
      <sheetName val="Basisdatei"/>
      <sheetName val="부표총괄"/>
      <sheetName val="현장명령서"/>
      <sheetName val="95삼성급(본사)"/>
      <sheetName val="TOWER 12TON"/>
      <sheetName val="TOWER 10TON"/>
      <sheetName val="대운산출"/>
      <sheetName val="도장수량ࠌ侇ꀀꂒ"/>
      <sheetName val="도장수량㠗㚅_xd801_ᝲ"/>
      <sheetName val="도장수량㠓྇쀁뭟"/>
      <sheetName val="도장수량픶退"/>
      <sheetName val="도장수량ꠑ锳저㕭"/>
      <sheetName val="도장수량ꠒ㌷ꁎ"/>
      <sheetName val="도장수량砟⼵᠁_xdb1f_"/>
      <sheetName val="도장수량砞⼵_xd801_᎒"/>
      <sheetName val="동원(_xdb86_"/>
      <sheetName val="도장수량蠖쀀챏"/>
      <sheetName val="도장수량蠒렀䪳"/>
      <sheetName val="도장수량ꠒ³"/>
      <sheetName val="도장수량蠕　_x0002_"/>
      <sheetName val="도장수량Ј乬0_x0000_"/>
      <sheetName val="도장수량Ў㍬0_x0000_"/>
      <sheetName val="도장수량Њ㍬0_x0000_"/>
      <sheetName val="도장수량Ђ걬/_x0000_"/>
      <sheetName val="전체수량᠗辆"/>
      <sheetName val="도장수량Ќ걬/_x0000_"/>
      <sheetName val="도장수량研⼵栁_xdc19_"/>
      <sheetName val="도장수량砛⼵ﳓ"/>
      <sheetName val="도장수량砛⼵_xd801_沈"/>
      <sheetName val="단가비교"/>
      <sheetName val="상행-교대(_x0000__x0000__x0005__x0000_틀Ȝ"/>
      <sheetName val="은_x0000_"/>
      <sheetName val="N賃率-職"/>
      <sheetName val="Div26 - Elect"/>
      <sheetName val="BG"/>
      <sheetName val="SITE-E"/>
      <sheetName val="一発シート"/>
      <sheetName val="BANG TONG HOP (2)"/>
      <sheetName val="DTICH"/>
      <sheetName val="Gia"/>
      <sheetName val="NhanCong"/>
      <sheetName val="THCP Lap dat"/>
      <sheetName val="Ts"/>
      <sheetName val="QD957"/>
      <sheetName val="RAB AR&amp;STR"/>
      <sheetName val="DGG"/>
      <sheetName val="DTCT"/>
      <sheetName val="Nhan cong"/>
      <sheetName val="Thiet bi"/>
      <sheetName val="Vat tu"/>
      <sheetName val="DM.ChiPhi"/>
      <sheetName val="May TC"/>
      <sheetName val="Bang KL"/>
      <sheetName val="TH Kinh phi"/>
      <sheetName val="A1.CN"/>
      <sheetName val="주공_갑지"/>
      <sheetName val="충돌_내용"/>
      <sheetName val="3BL공동구_수량"/>
      <sheetName val="PHC파일_천공_및_항타"/>
      <sheetName val="하도내역_(철콘)"/>
      <sheetName val="허용전류_IEC_DATA"/>
      <sheetName val="방음벽연장집계-여기까지만_출력"/>
      <sheetName val="R_C_RAHMEN_해석"/>
      <sheetName val="5_모델링"/>
      <sheetName val="TRE_TABLE"/>
      <sheetName val="AH-1_"/>
      <sheetName val="장비_(2)"/>
      <sheetName val="G_R300경비"/>
      <sheetName val="터널길이별_m당_단가"/>
      <sheetName val="도장수⠱㔺栀猇"/>
      <sheetName val="도장수량₆䠀沣"/>
      <sheetName val="도장수량₆蠀ꨟ"/>
      <sheetName val="list_price"/>
      <sheetName val="96보완계획7_121"/>
      <sheetName val="연결분개(거래_채권채무)_(2)2"/>
      <sheetName val="연결분개(거래_채권채무)2"/>
      <sheetName val="만기_(2)2"/>
      <sheetName val="1_외주공사1"/>
      <sheetName val="2_직영공사1"/>
      <sheetName val="P50_subsequent"/>
      <sheetName val="Significant_Processes"/>
      <sheetName val="7__2_"/>
      <sheetName val="7_(2)"/>
      <sheetName val="연결분개(거래_Ʉ₎㔀"/>
      <sheetName val="2_2"/>
      <sheetName val="2_2_Yrly_Comparison"/>
      <sheetName val="5__BSC_Developmt"/>
      <sheetName val="(참고)개인별_임금인상안"/>
      <sheetName val="(참고)DC형_선택자_퇴직금_추계"/>
      <sheetName val="완성차_미수금"/>
      <sheetName val="3__BSC_NC_ratio"/>
      <sheetName val="1_변경범위"/>
      <sheetName val="2_생산성-2"/>
      <sheetName val="Cash_Flows"/>
      <sheetName val="Inventory_and_Purchases"/>
      <sheetName val="Assumptions_and_Dashboard"/>
      <sheetName val="Headcount_Overview"/>
      <sheetName val="24_보증금(전신전화가입권)"/>
      <sheetName val="3_판관비명세서"/>
      <sheetName val="בית_השקעות"/>
      <sheetName val="9,10월신제품_(2)1"/>
      <sheetName val="시산표_(2)"/>
      <sheetName val="3_바닥판설계"/>
      <sheetName val="UB_Beam_Box-up"/>
      <sheetName val="동원·_x0000__x0000_"/>
      <sheetName val="동원×"/>
      <sheetName val="납부서"/>
      <sheetName val="내역전기"/>
      <sheetName val="2공구수량"/>
      <sheetName val="허용전류_′近丂"/>
      <sheetName val="대갑기성내역"/>
      <sheetName val="2연_x0000_́"/>
      <sheetName val="시멘트 및 골재량산출"/>
      <sheetName val="도장수량᠘轒頀"/>
      <sheetName val="도장수량砐⼵、倩"/>
      <sheetName val="도장수량Ќၬ0_x0000_"/>
      <sheetName val="도장수량Ѐ/_x0000_"/>
      <sheetName val="도장수량㠐_xdb33_瀀겷"/>
      <sheetName val="도장수량Ї६0_x0000_"/>
      <sheetName val="도장수량Ђ佬0_x0000_"/>
      <sheetName val="도장수량Ћ牬0_x0000_"/>
      <sheetName val="전체수량Ђ牬"/>
      <sheetName val="도장수량砗伳_x0000_㢠"/>
      <sheetName val="도장수량Ј_xd86c_/_x0000_"/>
      <sheetName val="도장수량ࠚ꼴퀀옋"/>
      <sheetName val="도장수량Љ꭬/_x0000_"/>
      <sheetName val="도장수량Ў桬0_x0000_"/>
      <sheetName val="도장수량젞_xdc88_᠀럘"/>
      <sheetName val="도장수량_xdc36_怀⺴"/>
      <sheetName val="도장수량䬀絩0_x0000_"/>
      <sheetName val="교통신⠞쾆"/>
      <sheetName val="도장수량䠐唶帰"/>
      <sheetName val="동원(㠙閆"/>
      <sheetName val="동원(堙锴"/>
      <sheetName val="도장수량᠘쾉ࠀ밬"/>
      <sheetName val="동원(鄂Ꙫ"/>
      <sheetName val="도장수량접켴_x0000_瓞"/>
      <sheetName val="동원(堒㪆"/>
      <sheetName val="도장수량鄋顪/_x0000_"/>
      <sheetName val="도장수량㌸、ܹ"/>
      <sheetName val="도장수량⠐伺_xd800_軙"/>
      <sheetName val="동원(蠒꾆"/>
      <sheetName val="동원(ꠒ꼴"/>
      <sheetName val="잡비_x0000__x0000_"/>
      <sheetName val="도장수량汨0_x0000_"/>
      <sheetName val="도장수량汨0_x0000_"/>
      <sheetName val="[EUL.XLS][EUL.XLS]전체수ḱ텭/"/>
      <sheetName val="[EUL.XLS][EUL.XLS]전체수ḱ푭/"/>
      <sheetName val="[EUL.XLS][EUL.XLS]전체수량/_x0000_"/>
      <sheetName val="[EUL.XLS][EUL.XLS]도장수량猀ﱭ/_x0000_"/>
      <sheetName val="[EUL.XLS][EUL.XLS]도장수猱ﱭ/_x0000_倀"/>
      <sheetName val="[EUL.XLS][EUL.XLS]도장수량쌀䄅/_x0000_"/>
      <sheetName val="[EUL.XLS][EUL.XLS]도장수량쌈㈅/_x0000_"/>
      <sheetName val="[EUL.XLS][EUL.XLS]도장수량쌀㈅/_x0000_"/>
      <sheetName val="[EUL.XLS][EUL.XLS]도장수량퀂_xde70_/_x0000_"/>
      <sheetName val="[EUL.XLS][EUL.XLS]동원(/_x0000_"/>
      <sheetName val="[EUL.XLS][EUL.XLS]도장수량츆鱪/_x0000_"/>
      <sheetName val="[EUL.XLS][EUL.XLS]도장수량츂鑪/_x0000_"/>
      <sheetName val="[EUL.XLS][EUL.XLS]도장수량_xdf68_/_x0000_"/>
      <sheetName val="[EUL.XLS]전체수ḱ텭/"/>
      <sheetName val="[EUL.XLS]전체수ḱ푭/"/>
      <sheetName val="[EUL.XLS]전체수량/_x0000_"/>
      <sheetName val="[EUL.XLS]도장수량猀ﱭ/_x0000_"/>
      <sheetName val="[EUL.XLS]도장수猱ﱭ/_x0000_倀"/>
      <sheetName val="1,2공구원가계산"/>
      <sheetName val="1,2공구원가계산쿱"/>
      <sheetName val="노무비(전지2기)"/>
      <sheetName val="수목데이타 "/>
      <sheetName val="실행갑지"/>
      <sheetName val="중곡동"/>
      <sheetName val="결제방"/>
      <sheetName val="허용전류_ê_x0000_Ԁ"/>
      <sheetName val="0⒬ɾㇸ"/>
      <sheetName val="발주내역"/>
      <sheetName val="04.설변내역서"/>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8월 노무비(수정)"/>
      <sheetName val="8월 노무 "/>
      <sheetName val="8월 투입 금액(관리-매일)"/>
      <sheetName val="본사,외주 투입합계 집계"/>
      <sheetName val="본사 투입 집계 "/>
      <sheetName val="외주 투입 집계(관리)"/>
      <sheetName val="외주 투입 집계(철근)"/>
      <sheetName val="외주 투입 집계(목공-김홍길)"/>
      <sheetName val="8월 노무  철근"/>
      <sheetName val="8월 노무  목공"/>
      <sheetName val="8월 노무 목공 용역 (다온,대동,원곡)"/>
      <sheetName val="8월 노무 목공 타설"/>
      <sheetName val="8월 노무 목공 비계"/>
      <sheetName val="8월 노무 목공 원본"/>
      <sheetName val="7월 노무 "/>
      <sheetName val="7월 투입 금액(관리-매일)"/>
      <sheetName val="EQUIP_LIST룕"/>
      <sheetName val="EQUIP_LISTⷕ"/>
      <sheetName val="EQUIP_LIST䣕"/>
      <sheetName val="토목변경"/>
      <sheetName val="단가산출서"/>
      <sheetName val="노무산출"/>
      <sheetName val="정산내역서"/>
      <sheetName val="Bìa"/>
      <sheetName val="Bảng KLHT"/>
      <sheetName val="Summary"/>
      <sheetName val="RC WORK"/>
      <sheetName val="Sheet1_(2)4"/>
      <sheetName val="물가변동_총괄서4"/>
      <sheetName val="방배동내역_(총괄)4"/>
      <sheetName val="7_1유효폭4"/>
      <sheetName val="허용전류-IEC_DATA4"/>
      <sheetName val="단면_(2)4"/>
      <sheetName val="EQUIP_LIST4"/>
      <sheetName val="본선_토공_분배표4"/>
      <sheetName val="현장관리비_산출내역4"/>
      <sheetName val="3_공통공사대비3"/>
      <sheetName val="1_취수장3"/>
      <sheetName val="을_23"/>
      <sheetName val="을_13"/>
      <sheetName val="해외_연수비용_계산-삭제3"/>
      <sheetName val="해외_기술훈련비_(합계)3"/>
      <sheetName val="BOX_본체3"/>
      <sheetName val="토공_갑지3"/>
      <sheetName val="각사별공사비분개_3"/>
      <sheetName val="_3"/>
      <sheetName val="6PILE__(돌출)3"/>
      <sheetName val="3련_BOX3"/>
      <sheetName val="Pier_33"/>
      <sheetName val="WEIGHT_LIST2"/>
      <sheetName val="산#2-1_(2)2"/>
      <sheetName val="BOX(1_5X1_5)2"/>
      <sheetName val="TYPE_A2"/>
      <sheetName val="2000년_공정표2"/>
      <sheetName val="C_&amp;_G_RHS2"/>
      <sheetName val="장비투입_(2)2"/>
      <sheetName val="내역서_2"/>
      <sheetName val="ITB_COST2"/>
      <sheetName val="BSD_(2)2"/>
      <sheetName val="CATCH_BASIN2"/>
      <sheetName val="입출재고현황_(2)2"/>
      <sheetName val="1_설계조건2"/>
      <sheetName val="Man_Hole2"/>
      <sheetName val="Du_toan1"/>
      <sheetName val="설산1_나1"/>
      <sheetName val="1공구_건정토건_토공2"/>
      <sheetName val="5_3_단면가정2"/>
      <sheetName val="SBT_NO_Proj__Controlling_Repor1"/>
      <sheetName val="1_토공1"/>
      <sheetName val="Process_Piping2"/>
      <sheetName val="단가_1"/>
      <sheetName val="일위대가_(PM)1"/>
      <sheetName val="2F_회의실견적(5_14_일대)1"/>
      <sheetName val="plan&amp;section_of_foundation1"/>
      <sheetName val="design_criteria1"/>
      <sheetName val="준검_내역서1"/>
      <sheetName val="제출내역_(2)1"/>
      <sheetName val="2차전체변경예정_(2)1"/>
      <sheetName val="자재_집계표1"/>
      <sheetName val="수량산출서_갑지1"/>
      <sheetName val="조도계산서_(도서)1"/>
      <sheetName val="할증_1"/>
      <sheetName val="118_세금과공과1"/>
      <sheetName val="108_수선비1"/>
      <sheetName val="25_보증금(임차보증금외)1"/>
      <sheetName val="Debt_Service_Schedule1"/>
      <sheetName val="Invested_Capital1"/>
      <sheetName val="Deteriorated_Asset1"/>
      <sheetName val="10_단면설계1"/>
      <sheetName val="2~5_단면가정&amp;안정검토1"/>
      <sheetName val="10_1_단면검토1"/>
      <sheetName val="Package_31"/>
      <sheetName val="low_schedule1"/>
      <sheetName val="cellar_lighting1"/>
      <sheetName val="main_building1"/>
      <sheetName val="auxiliary_building1"/>
      <sheetName val="highbay_lighting1"/>
      <sheetName val="cable_tray1"/>
      <sheetName val="Raw_Data1"/>
      <sheetName val="Gia_VLNCMTC1"/>
      <sheetName val="TONG_HOP_VL-NC"/>
      <sheetName val="TONGKE3p_"/>
      <sheetName val="TH_VL,_NC,_DDHT_Thanhphuoc"/>
      <sheetName val="DON_GIA"/>
      <sheetName val="CHITIET_VL-NC"/>
      <sheetName val="M2. FIRE FIGHTING SYSTEM V1"/>
      <sheetName val="M3. FIRE ALARM SYSTEM V1"/>
      <sheetName val="NhapSL"/>
      <sheetName val="Thep-MatCat"/>
      <sheetName val="Kiem-Toan"/>
      <sheetName val="MTP"/>
      <sheetName val="MTP1"/>
      <sheetName val="M1-XL-1b.KLthep"/>
      <sheetName val="PS-Labour_M"/>
      <sheetName val="VL"/>
      <sheetName val="Prelims"/>
      <sheetName val="外気負荷"/>
      <sheetName val="eq_data"/>
      <sheetName val="SEX"/>
      <sheetName val="Tien do TV"/>
      <sheetName val="Config"/>
      <sheetName val="CP Du phong"/>
      <sheetName val="THCP xay dung"/>
      <sheetName val="Tong hop kinh phi"/>
      <sheetName val="HRG BHN"/>
      <sheetName val="TONGKE-HT"/>
      <sheetName val="Electrical Works"/>
      <sheetName val="H_T_ INCOMING SYSTEM"/>
      <sheetName val="CTG"/>
      <sheetName val="KLDT DIEN"/>
      <sheetName val="Dinh muc CP KTCB khac"/>
      <sheetName val="TinhGiaNC"/>
      <sheetName val="VCBo"/>
      <sheetName val="DMCP"/>
      <sheetName val="BocXep"/>
      <sheetName val="TinhGiaMTC"/>
      <sheetName val="VCThuy"/>
      <sheetName val="escon"/>
      <sheetName val="6MONTHS"/>
      <sheetName val="계약전체U_x0000_Ԁ"/>
      <sheetName val="광계통도 기입양식(기입후 Sheet숨기기)"/>
      <sheetName val="_x0000__x0008__x0000__x0004__x0"/>
      <sheetName val="EACT10"/>
      <sheetName val="MEXICO-C"/>
      <sheetName val="도장수倱ᖍ"/>
      <sheetName val="도장수怱ẑ"/>
      <sheetName val="도장수週ᦐ"/>
      <sheetName val="도장수"/>
      <sheetName val="도장수瀀⃡"/>
      <sheetName val="도장수猱ﱭ/"/>
      <sheetName val="도장수1"/>
      <sheetName val="도장수량"/>
      <sheetName val="도장수耱⺎"/>
      <sheetName val="도장수↌"/>
      <sheetName val="도장수ꀱẑ"/>
      <sheetName val="도장수週Ấ"/>
      <sheetName val="도장수‱Ⲕ"/>
      <sheetName val="도장수쀱⒐"/>
      <sheetName val="도장수䀱⽫"/>
      <sheetName val="도장수량㢇"/>
      <sheetName val="연결분개(거래.Ʉ"/>
      <sheetName val="ʉ"/>
      <sheetName val="wall"/>
      <sheetName val="Front"/>
      <sheetName val="out_prog"/>
      <sheetName val="선적schedule (2)"/>
      <sheetName val="Arch"/>
      <sheetName val="MATL"/>
      <sheetName val="List Equip"/>
      <sheetName val="MatCost"/>
      <sheetName val="Process C (1-166)"/>
      <sheetName val="LabCost"/>
      <sheetName val="tabulation of deductions"/>
      <sheetName val="チューブ仕様"/>
      <sheetName val="5-Digit"/>
      <sheetName val="INPUT DATA HERE"/>
      <sheetName val="예산작성기준(전기)"/>
      <sheetName val="GAE8'97"/>
      <sheetName val="CIM"/>
      <sheetName val="Schedule S-Curve Revision#3"/>
      <sheetName val="inter"/>
      <sheetName val="石炭性状"/>
      <sheetName val="Code 02"/>
      <sheetName val="Code 03"/>
      <sheetName val="Code 04"/>
      <sheetName val="Code 05"/>
      <sheetName val="Code 06"/>
      <sheetName val="Code 07"/>
      <sheetName val="Code 09"/>
      <sheetName val="cce-fly"/>
      <sheetName val="1공구_건정토건__x0000__x0000_"/>
      <sheetName val="공정관리1"/>
      <sheetName val="전체공정"/>
      <sheetName val="주간일정"/>
      <sheetName val="주간일정(미팅)"/>
      <sheetName val="19년"/>
      <sheetName val="7월"/>
      <sheetName val="8월"/>
      <sheetName val="9월"/>
      <sheetName val="10월"/>
      <sheetName val="프로파일계산"/>
      <sheetName val="7월~9월정리분(임과장)"/>
      <sheetName val="백호우계수"/>
      <sheetName val="우각부보_x001f_"/>
      <sheetName val="106C03曐ɀ"/>
      <sheetName val="집계내역서(가압 ㍚"/>
      <sheetName val="1공구_x0005__x0000__x0000__x0000_"/>
      <sheetName val="8공구 강재 수량"/>
      <sheetName val="매뉴얼"/>
      <sheetName val="음료赐㭯"/>
      <sheetName val="F.L(1)"/>
      <sheetName val="내역서 표지 "/>
      <sheetName val="분야별 집계표"/>
      <sheetName val="원가계산서(인테리어)"/>
      <sheetName val="공종별집계표(인테리어)"/>
      <sheetName val="공종별내역서(인테리어)"/>
      <sheetName val="원가계산서(기계설비)"/>
      <sheetName val="공종별집계표(기계설비)"/>
      <sheetName val="공종별내역서(기계설비)"/>
      <sheetName val="원가계산서(전기)"/>
      <sheetName val="총괄표(전기)"/>
      <sheetName val="내역서(전기)"/>
      <sheetName val="원가(통신)"/>
      <sheetName val="총괄표(통신)"/>
      <sheetName val="내역서(통신)"/>
      <sheetName val="원가계산서(소방설비)"/>
      <sheetName val="공종별집계표(소방설비)"/>
      <sheetName val="공종별내역서(소방설비)"/>
      <sheetName val="원가(소방전기)"/>
      <sheetName val="총괄표(소방전기)"/>
      <sheetName val="내역서(소방전기)"/>
      <sheetName val=" 공사설정 "/>
      <sheetName val="주거래인적사항"/>
      <sheetName val="ELEC"/>
      <sheetName val="Masterlist"/>
      <sheetName val="Parameters"/>
      <sheetName val="Quotation - ECB"/>
      <sheetName val="Quotation - Panelboard"/>
      <sheetName val="LIGHTING"/>
      <sheetName val="fixture qty"/>
      <sheetName val="pwr17f"/>
      <sheetName val="pwr17f (2)"/>
      <sheetName val="pwr16f"/>
      <sheetName val="pwr16f (2)"/>
      <sheetName val="pwr-15f"/>
      <sheetName val="Grounding "/>
      <sheetName val="feeder"/>
      <sheetName val=" Preliminaries"/>
      <sheetName val="TOWER 3&amp;4"/>
      <sheetName val="pwr"/>
      <sheetName val="ltg (3)"/>
      <sheetName val="para"/>
      <sheetName val="PA BGM"/>
      <sheetName val="CCTV"/>
      <sheetName val="CATV"/>
      <sheetName val="TEL"/>
      <sheetName val="경비산출"/>
      <sheetName val="부재력정리"/>
      <sheetName val="수량산출Ü_x0000_䰀_xde75_"/>
      <sheetName val="수량산출ԯ_x0000_缀_x0000_"/>
      <sheetName val="기성검사원"/>
      <sheetName val="총괄집계표"/>
      <sheetName val="건축집계표"/>
      <sheetName val="건축내역서"/>
      <sheetName val="토목집계표"/>
      <sheetName val="토목내역서"/>
      <sheetName val="흙막이집계표"/>
      <sheetName val="흙막이내역서"/>
      <sheetName val="조경집계표"/>
      <sheetName val="조경내역서"/>
      <sheetName val="설비집계표"/>
      <sheetName val="설비내역서"/>
      <sheetName val="기성신청현황 "/>
      <sheetName val="수량"/>
      <sheetName val="사진(전경"/>
      <sheetName val="사진"/>
      <sheetName val="원가계산서 (3)"/>
      <sheetName val="원가계산서 (2)"/>
      <sheetName val="지구단위계획"/>
      <sheetName val="인원계획-미화"/>
      <sheetName val="요약&amp;결과"/>
      <sheetName val="[EUL.XLS]도장수猱ﱭ/"/>
      <sheetName val="2연"/>
      <sheetName val="상행-교대("/>
      <sheetName val="도장수량砗伳"/>
      <sheetName val="도장수량접켴"/>
      <sheetName val="[EUL.XLS][EUL.XLS]도장수猱ﱭ/"/>
      <sheetName val="계약전체U"/>
      <sheetName val="허용전류_ê"/>
      <sheetName val="1_1서버도입"/>
      <sheetName val="관급자재㧈冈"/>
      <sheetName val="도장수량㨹䠀䷓"/>
      <sheetName val="동원(㞉"/>
      <sheetName val="도장수량퀂/"/>
      <sheetName val="동원(㤸"/>
      <sheetName val="도장수량/"/>
      <sheetName val="플랜트_설치"/>
      <sheetName val="태화42_"/>
      <sheetName val="A-TYPE_단위수량"/>
      <sheetName val="TOWER_12TON"/>
      <sheetName val="TOWER_10TON"/>
      <sheetName val="Div26_-_Elect"/>
      <sheetName val="BANG_TONG_HOP_(2)"/>
      <sheetName val="THCP_Lap_dat"/>
      <sheetName val="RAB_AR&amp;STR"/>
      <sheetName val="Nhan_cong"/>
      <sheetName val="Thiet_bi"/>
      <sheetName val="Vat_tu"/>
      <sheetName val="DM_ChiPhi"/>
      <sheetName val="May_TC"/>
      <sheetName val="Bang_KL"/>
      <sheetName val="TH_Kinh_phi"/>
      <sheetName val="A1_CN"/>
      <sheetName val="04_설변내역서"/>
      <sheetName val="수목데이타_"/>
      <sheetName val="8공구_강재_수량"/>
      <sheetName val="Sheet1_(2)5"/>
      <sheetName val="물가변동_총괄서5"/>
      <sheetName val="방배동내역_(총괄)5"/>
      <sheetName val="허용전류-IEC_DATA5"/>
      <sheetName val="7_1유효폭5"/>
      <sheetName val="단면_(2)5"/>
      <sheetName val="현장관리비_산출내역5"/>
      <sheetName val="3_공통공사대비4"/>
      <sheetName val="EQUIP_LIST5"/>
      <sheetName val="본선_토공_분배표5"/>
      <sheetName val="토공_갑지4"/>
      <sheetName val="BOX_본체4"/>
      <sheetName val="_4"/>
      <sheetName val="을_24"/>
      <sheetName val="을_14"/>
      <sheetName val="각사별공사비분개_4"/>
      <sheetName val="1_취수장4"/>
      <sheetName val="6PILE__(돌출)4"/>
      <sheetName val="3련_BOX4"/>
      <sheetName val="Pier_34"/>
      <sheetName val="BOX(1_5X1_5)3"/>
      <sheetName val="해외_연수비용_계산-삭제4"/>
      <sheetName val="해외_기술훈련비_(합계)4"/>
      <sheetName val="장비투입_(2)3"/>
      <sheetName val="TYPE_A3"/>
      <sheetName val="2000년_공정표3"/>
      <sheetName val="내역서_3"/>
      <sheetName val="ITB_COST3"/>
      <sheetName val="BSD_(2)3"/>
      <sheetName val="CATCH_BASIN3"/>
      <sheetName val="입출재고현황_(2)3"/>
      <sheetName val="1_설계조건3"/>
      <sheetName val="1공구_건정토건_토공3"/>
      <sheetName val="C_&amp;_G_RHS3"/>
      <sheetName val="Process_Piping3"/>
      <sheetName val="5_3_단면가정3"/>
      <sheetName val="Man_Hole3"/>
      <sheetName val="단가_2"/>
      <sheetName val="일위대가_(PM)2"/>
      <sheetName val="2F_회의실견적(5_14_일대)2"/>
      <sheetName val="plan&amp;section_of_foundation2"/>
      <sheetName val="design_criteria2"/>
      <sheetName val="2차전체변경예정_(2)2"/>
      <sheetName val="설산1_나2"/>
      <sheetName val="WEIGHT_LIST3"/>
      <sheetName val="산#2-1_(2)3"/>
      <sheetName val="준검_내역서2"/>
      <sheetName val="제출내역_(2)2"/>
      <sheetName val="자재_집계표2"/>
      <sheetName val="1_토공2"/>
      <sheetName val="수량산출서_갑지2"/>
      <sheetName val="SBT_NO_Proj__Controlling_Repor2"/>
      <sheetName val="조도계산서_(도서)2"/>
      <sheetName val="할증_2"/>
      <sheetName val="Raw_Data2"/>
      <sheetName val="PHC파일_천공_및_항타1"/>
      <sheetName val="허용전류_IEC_DATA1"/>
      <sheetName val="주공_갑지1"/>
      <sheetName val="방음벽연장집계-여기까지만_출력1"/>
      <sheetName val="충돌_내용1"/>
      <sheetName val="3BL공동구_수량1"/>
      <sheetName val="R_C_RAHMEN_해석1"/>
      <sheetName val="하도내역_(철콘)1"/>
      <sheetName val="5_모델링1"/>
      <sheetName val="118_세금과공과2"/>
      <sheetName val="108_수선비2"/>
      <sheetName val="25_보증금(임차보증금외)2"/>
      <sheetName val="Debt_Service_Schedule2"/>
      <sheetName val="Invested_Capital2"/>
      <sheetName val="Deteriorated_Asset2"/>
      <sheetName val="TRE_TABLE1"/>
      <sheetName val="Du_toan2"/>
      <sheetName val="장비_(2)1"/>
      <sheetName val="Package_32"/>
      <sheetName val="low_schedule2"/>
      <sheetName val="cellar_lighting2"/>
      <sheetName val="main_building2"/>
      <sheetName val="auxiliary_building2"/>
      <sheetName val="highbay_lighting2"/>
      <sheetName val="cable_tray2"/>
      <sheetName val="10_단면설계2"/>
      <sheetName val="2~5_단면가정&amp;안정검토2"/>
      <sheetName val="10_1_단면검토2"/>
      <sheetName val="AH-1_1"/>
      <sheetName val="G_R300경비1"/>
      <sheetName val="1_1서버도입1"/>
      <sheetName val="list_price1"/>
      <sheetName val="플랜트_설치1"/>
      <sheetName val="터널길이별_m당_단가1"/>
      <sheetName val="태화42_1"/>
      <sheetName val="TOWER_12TON1"/>
      <sheetName val="TOWER_10TON1"/>
      <sheetName val="A-TYPE_단위수량1"/>
      <sheetName val="96보완계획7_122"/>
      <sheetName val="UB_Beam_Box-up1"/>
      <sheetName val="연결분개(거래_채권채무)_(2)3"/>
      <sheetName val="연결분개(거래_채권채무)3"/>
      <sheetName val="만기_(2)3"/>
      <sheetName val="1_외주공사2"/>
      <sheetName val="2_직영공사2"/>
      <sheetName val="P50_subsequent1"/>
      <sheetName val="Significant_Processes1"/>
      <sheetName val="7__2_1"/>
      <sheetName val="7_(2)1"/>
      <sheetName val="2_21"/>
      <sheetName val="2_2_Yrly_Comparison1"/>
      <sheetName val="5__BSC_Developmt1"/>
      <sheetName val="(참고)개인별_임금인상안1"/>
      <sheetName val="(참고)DC형_선택자_퇴직금_추계1"/>
      <sheetName val="완성차_미수금1"/>
      <sheetName val="3__BSC_NC_ratio1"/>
      <sheetName val="1_변경범위1"/>
      <sheetName val="2_생산성-21"/>
      <sheetName val="Cash_Flows1"/>
      <sheetName val="Inventory_and_Purchases1"/>
      <sheetName val="Assumptions_and_Dashboard1"/>
      <sheetName val="Headcount_Overview1"/>
      <sheetName val="24_보증금(전신전화가입권)1"/>
      <sheetName val="3_판관비명세서1"/>
      <sheetName val="בית_השקעות1"/>
      <sheetName val="9,10월신제품_(2)2"/>
      <sheetName val="시산표_(2)1"/>
      <sheetName val="3_바닥판설계1"/>
      <sheetName val="Gia_VLNCMTC2"/>
      <sheetName val="TONG_HOP_VL-NC1"/>
      <sheetName val="TONGKE3p_1"/>
      <sheetName val="TH_VL,_NC,_DDHT_Thanhphuoc1"/>
      <sheetName val="DON_GIA1"/>
      <sheetName val="CHITIET_VL-NC1"/>
      <sheetName val="Div26_-_Elect1"/>
      <sheetName val="BANG_TONG_HOP_(2)1"/>
      <sheetName val="THCP_Lap_dat1"/>
      <sheetName val="RAB_AR&amp;STR1"/>
      <sheetName val="Nhan_cong1"/>
      <sheetName val="Thiet_bi1"/>
      <sheetName val="Vat_tu1"/>
      <sheetName val="DM_ChiPhi1"/>
      <sheetName val="May_TC1"/>
      <sheetName val="Bang_KL1"/>
      <sheetName val="TH_Kinh_phi1"/>
      <sheetName val="A1_CN1"/>
      <sheetName val="04_설변내역서1"/>
      <sheetName val="수목데이타_1"/>
      <sheetName val="8공구_강재_수량1"/>
      <sheetName val="상행-교대(틀Ȝ"/>
      <sheetName val="[EUL_XLS]전체수ḱ텭/"/>
      <sheetName val="[EUL_XLS]전체수ḱ푭/"/>
      <sheetName val="[EUL_XLS]전체수량/"/>
      <sheetName val="[EUL_XLS]도장수량猀ﱭ/"/>
      <sheetName val="[EUL_XLS]도장수猱ﱭ/倀"/>
      <sheetName val="8월_노무비(수정)"/>
      <sheetName val="8월_노무_"/>
      <sheetName val="8월_투입_금액(관리-매일)"/>
      <sheetName val="본사,외주_투입합계_집계"/>
      <sheetName val="본사_투입_집계_"/>
      <sheetName val="외주_투입_집계(관리)"/>
      <sheetName val="외주_투입_집계(철근)"/>
      <sheetName val="외주_투입_집계(목공-김홍길)"/>
      <sheetName val="8월_노무__철근"/>
      <sheetName val="8월_노무__목공"/>
      <sheetName val="8월_노무_목공_용역_(다온,대동,원곡)"/>
      <sheetName val="8월_노무_목공_타설"/>
      <sheetName val="8월_노무_목공_비계"/>
      <sheetName val="8월_노무_목공_원본"/>
      <sheetName val="7월_노무_"/>
      <sheetName val="7월_투입_금액(관리-매일)"/>
      <sheetName val="도장수량㠗㚅ᝲ"/>
      <sheetName val="도장수량砞⼵᎒"/>
      <sheetName val="동원("/>
      <sheetName val="도장수량蠕　"/>
      <sheetName val="도장수량研⼵栁"/>
      <sheetName val="도장수량砛⼵沈"/>
      <sheetName val="시멘트_및_골재량산출"/>
      <sheetName val="도장수량Ј/"/>
      <sheetName val="도장수량젞᠀럘"/>
      <sheetName val="도장수량怀⺴"/>
      <sheetName val="도장수량⠐伺軙"/>
      <sheetName val="Sheet1_(2)6"/>
      <sheetName val="물가변동_총괄서6"/>
      <sheetName val="방배동내역_(총괄)6"/>
      <sheetName val="허용전류-IEC_DATA6"/>
      <sheetName val="7_1유효폭6"/>
      <sheetName val="단면_(2)6"/>
      <sheetName val="현장관리비_산출내역6"/>
      <sheetName val="3_공통공사대비5"/>
      <sheetName val="EQUIP_LIST6"/>
      <sheetName val="본선_토공_분배표6"/>
      <sheetName val="토공_갑지5"/>
      <sheetName val="BOX_본체5"/>
      <sheetName val="_5"/>
      <sheetName val="을_25"/>
      <sheetName val="을_15"/>
      <sheetName val="각사별공사비분개_5"/>
      <sheetName val="1_취수장5"/>
      <sheetName val="6PILE__(돌출)5"/>
      <sheetName val="3련_BOX5"/>
      <sheetName val="Pier_35"/>
      <sheetName val="BOX(1_5X1_5)4"/>
      <sheetName val="해외_연수비용_계산-삭제5"/>
      <sheetName val="해외_기술훈련비_(합계)5"/>
      <sheetName val="장비투입_(2)4"/>
      <sheetName val="TYPE_A4"/>
      <sheetName val="2000년_공정표4"/>
      <sheetName val="내역서_4"/>
      <sheetName val="ITB_COST4"/>
      <sheetName val="BSD_(2)4"/>
      <sheetName val="CATCH_BASIN4"/>
      <sheetName val="입출재고현황_(2)4"/>
      <sheetName val="1_설계조건4"/>
      <sheetName val="1공구_건정토건_토공4"/>
      <sheetName val="C_&amp;_G_RHS4"/>
      <sheetName val="Process_Piping4"/>
      <sheetName val="5_3_단면가정4"/>
      <sheetName val="Man_Hole4"/>
      <sheetName val="단가_3"/>
      <sheetName val="일위대가_(PM)3"/>
      <sheetName val="2F_회의실견적(5_14_일대)3"/>
      <sheetName val="plan&amp;section_of_foundation3"/>
      <sheetName val="design_criteria3"/>
      <sheetName val="2차전체변경예정_(2)3"/>
      <sheetName val="설산1_나3"/>
      <sheetName val="WEIGHT_LIST4"/>
      <sheetName val="산#2-1_(2)4"/>
      <sheetName val="준검_내역서3"/>
      <sheetName val="제출내역_(2)3"/>
      <sheetName val="자재_집계표3"/>
      <sheetName val="1_토공3"/>
      <sheetName val="수량산출서_갑지3"/>
      <sheetName val="SBT_NO_Proj__Controlling_Repor3"/>
      <sheetName val="조도계산서_(도서)3"/>
      <sheetName val="할증_3"/>
      <sheetName val="Raw_Data3"/>
      <sheetName val="PHC파일_천공_및_항타2"/>
      <sheetName val="허용전류_IEC_DATA2"/>
      <sheetName val="주공_갑지2"/>
      <sheetName val="방음벽연장집계-여기까지만_출력2"/>
      <sheetName val="충돌_내용2"/>
      <sheetName val="3BL공동구_수량2"/>
      <sheetName val="R_C_RAHMEN_해석2"/>
      <sheetName val="하도내역_(철콘)2"/>
      <sheetName val="5_모델링2"/>
      <sheetName val="118_세금과공과3"/>
      <sheetName val="108_수선비3"/>
      <sheetName val="25_보증금(임차보증금외)3"/>
      <sheetName val="Debt_Service_Schedule3"/>
      <sheetName val="Invested_Capital3"/>
      <sheetName val="Deteriorated_Asset3"/>
      <sheetName val="TRE_TABLE2"/>
      <sheetName val="Du_toan3"/>
      <sheetName val="장비_(2)2"/>
      <sheetName val="Package_33"/>
      <sheetName val="low_schedule3"/>
      <sheetName val="cellar_lighting3"/>
      <sheetName val="main_building3"/>
      <sheetName val="auxiliary_building3"/>
      <sheetName val="highbay_lighting3"/>
      <sheetName val="cable_tray3"/>
      <sheetName val="10_단면설계3"/>
      <sheetName val="2~5_단면가정&amp;안정검토3"/>
      <sheetName val="10_1_단면검토3"/>
      <sheetName val="AH-1_2"/>
      <sheetName val="G_R300경비2"/>
      <sheetName val="1_1서버도입2"/>
      <sheetName val="list_price2"/>
      <sheetName val="플랜트_설치2"/>
      <sheetName val="터널길이별_m당_단가2"/>
      <sheetName val="태화42_2"/>
      <sheetName val="TOWER_12TON2"/>
      <sheetName val="TOWER_10TON2"/>
      <sheetName val="A-TYPE_단위수량2"/>
      <sheetName val="96보완계획7_123"/>
      <sheetName val="UB_Beam_Box-up2"/>
      <sheetName val="연결분개(거래_채권채무)_(2)4"/>
      <sheetName val="연결분개(거래_채권채무)4"/>
      <sheetName val="만기_(2)4"/>
      <sheetName val="1_외주공사3"/>
      <sheetName val="2_직영공사3"/>
      <sheetName val="P50_subsequent2"/>
      <sheetName val="Significant_Processes2"/>
      <sheetName val="7__2_2"/>
      <sheetName val="7_(2)2"/>
      <sheetName val="2_22"/>
      <sheetName val="2_2_Yrly_Comparison2"/>
      <sheetName val="5__BSC_Developmt2"/>
      <sheetName val="(참고)개인별_임금인상안2"/>
      <sheetName val="(참고)DC형_선택자_퇴직금_추계2"/>
      <sheetName val="완성차_미수금2"/>
      <sheetName val="3__BSC_NC_ratio2"/>
      <sheetName val="1_변경범위2"/>
      <sheetName val="2_생산성-22"/>
      <sheetName val="Cash_Flows2"/>
      <sheetName val="Inventory_and_Purchases2"/>
      <sheetName val="Assumptions_and_Dashboard2"/>
      <sheetName val="Headcount_Overview2"/>
      <sheetName val="24_보증금(전신전화가입권)2"/>
      <sheetName val="3_판관비명세서2"/>
      <sheetName val="בית_השקעות2"/>
      <sheetName val="9,10월신제품_(2)3"/>
      <sheetName val="시산표_(2)2"/>
      <sheetName val="3_바닥판설계2"/>
      <sheetName val="Gia_VLNCMTC3"/>
      <sheetName val="TONG_HOP_VL-NC2"/>
      <sheetName val="TONGKE3p_2"/>
      <sheetName val="TH_VL,_NC,_DDHT_Thanhphuoc2"/>
      <sheetName val="DON_GIA2"/>
      <sheetName val="CHITIET_VL-NC2"/>
      <sheetName val="Div26_-_Elect2"/>
      <sheetName val="BANG_TONG_HOP_(2)2"/>
      <sheetName val="THCP_Lap_dat2"/>
      <sheetName val="RAB_AR&amp;STR2"/>
      <sheetName val="Nhan_cong2"/>
      <sheetName val="Thiet_bi2"/>
      <sheetName val="Vat_tu2"/>
      <sheetName val="DM_ChiPhi2"/>
      <sheetName val="May_TC2"/>
      <sheetName val="Bang_KL2"/>
      <sheetName val="TH_Kinh_phi2"/>
      <sheetName val="A1_CN2"/>
      <sheetName val="04_설변내역서2"/>
      <sheetName val="수목데이타_2"/>
      <sheetName val="8공구_강재_수량2"/>
      <sheetName val="[EUL_XLS]전체수ḱ텭/1"/>
      <sheetName val="[EUL_XLS]전체수ḱ푭/1"/>
      <sheetName val="8월_노무비(수정)1"/>
      <sheetName val="8월_노무_1"/>
      <sheetName val="8월_투입_금액(관리-매일)1"/>
      <sheetName val="본사,외주_투입합계_집계1"/>
      <sheetName val="본사_투입_집계_1"/>
      <sheetName val="외주_투입_집계(관리)1"/>
      <sheetName val="외주_투입_집계(철근)1"/>
      <sheetName val="외주_투입_집계(목공-김홍길)1"/>
      <sheetName val="8월_노무__철근1"/>
      <sheetName val="8월_노무__목공1"/>
      <sheetName val="8월_노무_목공_용역_(다온,대동,원곡)1"/>
      <sheetName val="8월_노무_목공_타설1"/>
      <sheetName val="8월_노무_목공_비계1"/>
      <sheetName val="8월_노무_목공_원본1"/>
      <sheetName val="7월_노무_1"/>
      <sheetName val="7월_투입_금액(관리-매일)1"/>
      <sheetName val="시멘트_및_골재량산출1"/>
      <sheetName val="배수유공블䣾"/>
      <sheetName val="설曘"/>
      <sheetName val="2연괂警砀"/>
      <sheetName val="도장수량鄉ᩪ0_x0000_"/>
      <sheetName val="도장수량树唲　욢"/>
      <sheetName val="도장수량섈_xd96c_/_x0000_"/>
      <sheetName val="도장수량砐破瀀ꇰ"/>
      <sheetName val="동원(砑破"/>
      <sheetName val="도장수량섈陬/_x0000_"/>
      <sheetName val="도장수량䠑猸栀ﴙ"/>
      <sheetName val="동원(䠛猸"/>
      <sheetName val="도장수량렓嬴㠀_xdfee_"/>
      <sheetName val="도장수량堒漸렀䇓"/>
      <sheetName val="도장수량섁ꥬ/_x0000_"/>
      <sheetName val="도장수량섈絬0_x0000_"/>
      <sheetName val="동원(섍絬"/>
      <sheetName val="도장수량堑꼸저ﷆ"/>
      <sheetName val="도장수량썬/_x0000_"/>
      <sheetName val="도장수량堔伶堀䣶"/>
      <sheetName val="도장수량ꌂ멭/_x0000_"/>
      <sheetName val="도장수량⠓_xd800_ꭢ"/>
      <sheetName val="도장수량ꌂ/_x0000_"/>
      <sheetName val="도장수량堐༺_xd801_"/>
      <sheetName val="동원(桬"/>
      <sheetName val="전체수꠯G_x0000_"/>
      <sheetName val="동원(ꌇ뵭"/>
      <sheetName val="동원(⼵"/>
      <sheetName val="도장수량ꌀ橭0_x0000_"/>
      <sheetName val="동원(ꌋ橭"/>
      <sheetName val="도장수량⠀ﲫ"/>
      <sheetName val="도장수량砐簳"/>
      <sheetName val="도장수량砐簳奱"/>
      <sheetName val="도장수량䠏꼶က"/>
      <sheetName val="도장수량ꌌ국/_x0000_"/>
      <sheetName val="도장수량᠐⼳᠁쳑"/>
      <sheetName val="동원(ԇ"/>
      <sheetName val="도장수량ԋ/_x000e_"/>
      <sheetName val="동원(辈"/>
      <sheetName val="20_x0000_"/>
      <sheetName val="수입"/>
      <sheetName val="H=4.0M"/>
      <sheetName val="SCOPE OF WORK"/>
      <sheetName val="Sàn T1"/>
      <sheetName val="Lỗ thông gió"/>
      <sheetName val="NOTE"/>
      <sheetName val="131COMP"/>
      <sheetName val="총Ć??"/>
      <sheetName val="총Ć_x0000__x0000_"/>
      <sheetName val="일위산출"/>
      <sheetName val="UEC영화관본공사내역"/>
      <sheetName val="POL6차-PIP怀꿟세"/>
      <sheetName val="입력값"/>
      <sheetName val="설계기준 및 하중계산"/>
      <sheetName val="투찰가"/>
      <sheetName val="도장수량က"/>
      <sheetName val="현장관리비__x0000__x0000_Ā_x0000__x0005_"/>
      <sheetName val="터파기"/>
      <sheetName val="1공구산출내_x0000__x0000_"/>
      <sheetName val="총괄간_x0000_"/>
      <sheetName val="[EUL.XLS][EUL.XLS][EUL.XLS]___2"/>
      <sheetName val="[EUL.XLS][EUL.XLS][EUL.XLS]___3"/>
      <sheetName val="[EUL.XLS][EUL.XLS][EUL.XLS]___4"/>
      <sheetName val="[EUL.XLS][EUL.XLS][EUL.XLS]___5"/>
      <sheetName val="[EUL.XLS][EUL.XLS][EUL.XLS]___6"/>
      <sheetName val="[EUL.XLS][EUL.XLS][EUL.XLS]___7"/>
      <sheetName val="[EUL.XLS][EUL.XLS][EUL.XLS]___8"/>
      <sheetName val="[EUL.XLS][EUL.XLS][EUL.XLS]___9"/>
      <sheetName val="M1-XL-1b_KLthep"/>
      <sheetName val="LEGEND"/>
      <sheetName val="Dulieu"/>
      <sheetName val="UNIT PRICE"/>
      <sheetName val="Analisa"/>
      <sheetName val="Sum"/>
      <sheetName val="KP_List"/>
      <sheetName val="PU_ITALY "/>
      <sheetName val="Prices"/>
      <sheetName val="Module1"/>
      <sheetName val="Module2"/>
      <sheetName val="XL4Poppy"/>
      <sheetName val="6787CWFASE2CASE2_00"/>
      <sheetName val="THDZ0,4"/>
      <sheetName val="TH DZ35"/>
      <sheetName val="THTram"/>
      <sheetName val="Tro giup"/>
      <sheetName val="SILICATE"/>
      <sheetName val="DC"/>
      <sheetName val="NL"/>
      <sheetName val="DON GIA TRAM (3)"/>
      <sheetName val="Earthwork"/>
      <sheetName val="DANHPHAP"/>
      <sheetName val="chi tiet TBA"/>
      <sheetName val="chi tiet C"/>
      <sheetName val="ptnc"/>
      <sheetName val="ptvl"/>
      <sheetName val="ptm"/>
      <sheetName val="DON GIA CAN THO"/>
      <sheetName val="물량표S"/>
      <sheetName val="Customize Your Purchase Order"/>
      <sheetName val="KLHT"/>
      <sheetName val="CHITIET VL-NC-TT -1p"/>
      <sheetName val="CHITIET VL-NC-TT-3p"/>
      <sheetName val="TONG HOP VL-NC TT"/>
      <sheetName val="TDTKP1"/>
      <sheetName val="KPVC-BD "/>
      <sheetName val="VL,NC,MTC"/>
      <sheetName val="Mall"/>
      <sheetName val="DGTH"/>
      <sheetName val="Control"/>
      <sheetName val="THVATTU"/>
      <sheetName val="HĐ ngoài"/>
      <sheetName val="XT_Buoc 3"/>
      <sheetName val="dongia (2)"/>
      <sheetName val="PU_ITALY_"/>
      <sheetName val="Tro_giup"/>
      <sheetName val="chi_tiet_TBA"/>
      <sheetName val="chi_tiet_C"/>
      <sheetName val="TH_DZ35"/>
      <sheetName val="Customize_Your_Purchase_Order"/>
      <sheetName val="Shdet1"/>
      <sheetName val="402"/>
      <sheetName val="7606 DZ"/>
      <sheetName val="Don gia chi tiet"/>
      <sheetName val="BETON"/>
      <sheetName val="24-ACMV"/>
      <sheetName val="dnc4"/>
      <sheetName val="THVT"/>
      <sheetName val="project management"/>
      <sheetName val="Adix A"/>
      <sheetName val="S-curve "/>
      <sheetName val="chitimc"/>
      <sheetName val="giathanh1"/>
      <sheetName val="CAT_5"/>
      <sheetName val="BQMP"/>
      <sheetName val="REINF."/>
      <sheetName val="SKETCH"/>
      <sheetName val="LOADS"/>
      <sheetName val="Titles"/>
      <sheetName val="Rates 2009"/>
      <sheetName val="DON_GIA_CAN_THO"/>
      <sheetName val="PU_ITALY_1"/>
      <sheetName val="TH_DZ351"/>
      <sheetName val="Tro_giup1"/>
      <sheetName val="DON_GIA_CAN_THO1"/>
      <sheetName val="DONVIBAN"/>
      <sheetName val="NGUON"/>
      <sheetName val="O20"/>
      <sheetName val="phuluc1"/>
      <sheetName val="P"/>
      <sheetName val="So doi chieu LC"/>
      <sheetName val="MAIN GATE HOUSE"/>
      <sheetName val="SL"/>
      <sheetName val="Du_lieu"/>
      <sheetName val="CBKC-110"/>
      <sheetName val="DLDTLN"/>
      <sheetName val="PU_ITALY_2"/>
      <sheetName val="TH_DZ352"/>
      <sheetName val="Tro_giup2"/>
      <sheetName val="DON_GIA_CAN_THO2"/>
      <sheetName val="Don_gia_chi_tiet"/>
      <sheetName val="Commercial value"/>
      <sheetName val="NC"/>
      <sheetName val="Ky Lam Bridge"/>
      <sheetName val="Provisional Sums Item"/>
      <sheetName val="Gas Pressure Welding"/>
      <sheetName val="General Item&amp;General Requiremen"/>
      <sheetName val="General Items"/>
      <sheetName val="Regenral Requirements"/>
      <sheetName val="chiet tinh"/>
      <sheetName val="dg67-1"/>
      <sheetName val="DON_GIA_TRAM_(3)"/>
      <sheetName val="7606_DZ"/>
      <sheetName val="TONG_HOP_VL-NC_TT"/>
      <sheetName val="CHITIET_VL-NC-TT_-1p"/>
      <sheetName val="KPVC-BD_"/>
      <sheetName val="Ng.hàng xà+bulong"/>
      <sheetName val="lam-moi"/>
      <sheetName val="ALLOWANCE"/>
      <sheetName val="MH RATE"/>
      <sheetName val="TH_CNO"/>
      <sheetName val="NK_CHUNG"/>
      <sheetName val="HS_TDT"/>
      <sheetName val="DG-VL"/>
      <sheetName val="PTDGCT"/>
      <sheetName val="KPTH-T12"/>
      <sheetName val="Thamgia-T10"/>
      <sheetName val="TBA"/>
      <sheetName val="DM 6061"/>
      <sheetName val="dm366"/>
      <sheetName val="DG thep ma kem"/>
      <sheetName val="May"/>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CT vat lieu"/>
      <sheetName val="vcdngan"/>
      <sheetName val="K95"/>
      <sheetName val="K98"/>
      <sheetName val="PTDG"/>
      <sheetName val="LaborPY"/>
      <sheetName val="LaborKH"/>
      <sheetName val="Equip "/>
      <sheetName val="Material"/>
      <sheetName val="PROFILE"/>
      <sheetName val="Đầu vào"/>
      <sheetName val="Chi tiet XD TBA"/>
      <sheetName val="EXTERNAL"/>
      <sheetName val="damgiua"/>
      <sheetName val="dgct"/>
      <sheetName val="WT-LIST"/>
      <sheetName val="366"/>
      <sheetName val="Trạm biến áp"/>
      <sheetName val="Đơn Giá "/>
      <sheetName val="Giá"/>
      <sheetName val="DM1776"/>
      <sheetName val="DM228"/>
      <sheetName val="DM4970"/>
      <sheetName val="Camay_DP"/>
      <sheetName val="DM6061"/>
      <sheetName val="Luong2"/>
      <sheetName val="CT-35"/>
      <sheetName val="CT-0.4KV"/>
      <sheetName val="ironmongery"/>
      <sheetName val="Chenh lech vat tu"/>
      <sheetName val="Diện tích"/>
      <sheetName val="1_Khái toán"/>
      <sheetName val="TONG HOP T5 1998"/>
      <sheetName val="KL Chi tiết Xây tô"/>
      <sheetName val="DM"/>
      <sheetName val="DG DZ"/>
      <sheetName val="DG TBA"/>
      <sheetName val="DGXD"/>
      <sheetName val="07Base Cost"/>
      <sheetName val="rate material"/>
      <sheetName val="DTOAN"/>
      <sheetName val="Chi tiet KL"/>
      <sheetName val="Tổng hợp KL"/>
      <sheetName val="Barrem"/>
      <sheetName val="BM"/>
      <sheetName val="Xay lapduongR3"/>
      <sheetName val="Equipment"/>
      <sheetName val="DT_THAU"/>
      <sheetName val="04 - XUONG DET B"/>
      <sheetName val="CTGX"/>
      <sheetName val="CTG-1"/>
      <sheetName val="Bill 1_Quy dinh chung"/>
      <sheetName val="1.R18 BF"/>
      <sheetName val="G"/>
      <sheetName val="F-B"/>
      <sheetName val="H-J"/>
      <sheetName val="6.External works-R18"/>
      <sheetName val="Phan khai KLuong"/>
      <sheetName val="Duphong"/>
      <sheetName val="01"/>
      <sheetName val="02"/>
      <sheetName val=" 03"/>
      <sheetName val="04"/>
      <sheetName val="05"/>
      <sheetName val="06"/>
      <sheetName val="07"/>
      <sheetName val="08"/>
      <sheetName val="09"/>
      <sheetName val="chieu day san"/>
      <sheetName val="Podium Concrete Works"/>
      <sheetName val="KLCT- TOWER"/>
      <sheetName val="KLCT- PODIUM"/>
      <sheetName val="CANDOI"/>
      <sheetName val="MATK"/>
      <sheetName val="NHATKY"/>
      <sheetName val="Standardwerte"/>
      <sheetName val="Gia thanh chuoi su"/>
      <sheetName val="Tiep dia"/>
      <sheetName val="Don gia vung III-Can Tho"/>
      <sheetName val="base"/>
      <sheetName val="Area Cal"/>
      <sheetName val="Elect (3)"/>
      <sheetName val="BQMPALOC"/>
      <sheetName val="NDOCBT"/>
      <sheetName val="basis"/>
      <sheetName val="E"/>
      <sheetName val="K"/>
      <sheetName val="Bond 수수료 계산 포맷"/>
      <sheetName val="PAGE 1"/>
      <sheetName val="BKBANRA"/>
      <sheetName val="BKMUAVAO"/>
      <sheetName val="INFO"/>
      <sheetName val="Cp&gt;10-Ln&lt;10"/>
      <sheetName val="Ln&lt;20"/>
      <sheetName val="EIRR&gt;1&lt;1"/>
      <sheetName val="EIRR&gt; 2"/>
      <sheetName val="EIRR&lt;2"/>
      <sheetName val="負荷集計（断熱不燃）"/>
      <sheetName val="GAEYO"/>
      <sheetName val="7606-TBA"/>
      <sheetName val="7606-ĐZ"/>
      <sheetName val="DM 67"/>
      <sheetName val="Đầu tư"/>
      <sheetName val="DL"/>
      <sheetName val="????"/>
      <sheetName val="CE(E)"/>
      <sheetName val="CE(M)"/>
      <sheetName val="Project Data"/>
      <sheetName val="chiettinh"/>
      <sheetName val="Data Input"/>
      <sheetName val="6787CWFASE2CASE2_00.xls"/>
      <sheetName val="T&amp;D"/>
      <sheetName val="list"/>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Loại Vật tư"/>
      <sheetName val="tonghop"/>
      <sheetName val="PEDESB"/>
      <sheetName val="TH Vat tu"/>
      <sheetName val="Cửa"/>
      <sheetName val="dg tphcm"/>
      <sheetName val="DUCVIETPQ"/>
      <sheetName val="INFOR-ST"/>
      <sheetName val="T.KÊ K.CẤU"/>
      <sheetName val="Bill 01 - CTN"/>
      <sheetName val="Bill 2.2 Villa 2 beds"/>
      <sheetName val="D&amp;W"/>
      <sheetName val="4.PTDG"/>
      <sheetName val="A1, May"/>
      <sheetName val="Máy"/>
      <sheetName val="Vat lieu"/>
      <sheetName val="Bang trong luong rieng thep"/>
      <sheetName val="???S"/>
      <sheetName val="???"/>
      <sheetName val="HÐ ngoài"/>
      <sheetName val="??????"/>
      <sheetName val="HÐ_ngoài"/>
      <sheetName val="DTXL"/>
      <sheetName val="gia cong tac"/>
      <sheetName val="____"/>
      <sheetName val="Measure 1306"/>
      <sheetName val="DTXD"/>
      <sheetName val="Door and Window"/>
      <sheetName val="PU_ITALY_3"/>
      <sheetName val="Tro_giup3"/>
      <sheetName val="TH_DZ353"/>
      <sheetName val="CHITIET_VL-NC-TT_-1p1"/>
      <sheetName val="TONG_HOP_VL-NC_TT1"/>
      <sheetName val="KPVC-BD_1"/>
      <sheetName val="DON_GIA_TRAM_(3)1"/>
      <sheetName val="DON_GIA_CAN_THO3"/>
      <sheetName val="Don_gia_chi_tiet1"/>
      <sheetName val="7606_DZ1"/>
      <sheetName val="project_management"/>
      <sheetName val="MAIN_GATE_HOUSE"/>
      <sheetName val="REINF_"/>
      <sheetName val="Rates_2009"/>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MH_RATE"/>
      <sheetName val="Lcau_-_Lxuc"/>
      <sheetName val="PRI-LS"/>
      <sheetName val="NKC6"/>
      <sheetName val="Cước VC + ĐM CP Tư vấn"/>
      <sheetName val="Hệ số"/>
      <sheetName val="DETAIL "/>
      <sheetName val="GV1-D13 (Casement door)"/>
      <sheetName val="MTL$-INTER"/>
      <sheetName val="JP_List"/>
      <sheetName val="SUBS"/>
      <sheetName val="Feeds"/>
      <sheetName val="final list 2005"/>
      <sheetName val="final_list_2005"/>
      <sheetName val="WORKINGS"/>
      <sheetName val="LV data"/>
      <sheetName val="ESTI."/>
      <sheetName val="Gia vat tu"/>
      <sheetName val="bt19"/>
      <sheetName val="Btr25"/>
      <sheetName val="CPDDII"/>
      <sheetName val="NVL"/>
      <sheetName val="DLdauvao"/>
      <sheetName val="CẤP THOÁT NƯỚC"/>
      <sheetName val="TH MTC"/>
      <sheetName val="TH N.Cong"/>
      <sheetName val="DG-TNHC-85"/>
      <sheetName val="Dia"/>
      <sheetName val="SP10"/>
      <sheetName val="THDT goi thau TB"/>
      <sheetName val="Harga ME "/>
      <sheetName val="Alat"/>
      <sheetName val="Analisa Gabungan"/>
      <sheetName val="Sub"/>
      <sheetName val="dg7606"/>
      <sheetName val="DGsuyrong"/>
      <sheetName val="PhanTichVua"/>
      <sheetName val="PhanTichVT"/>
      <sheetName val="KhoiluongDT"/>
      <sheetName val="Supplier"/>
      <sheetName val=" Bill.5-Earthing.2 - Add Works"/>
      <sheetName val="bridge # 1"/>
      <sheetName val="DK"/>
      <sheetName val="Isolasi Luar Dalam"/>
      <sheetName val="Isolasi Luar"/>
      <sheetName val="TK-COL"/>
      <sheetName val="02_Dulieu_Cua"/>
      <sheetName val="HMCV"/>
      <sheetName val="CauKien"/>
      <sheetName val="XD"/>
      <sheetName val="Cuongricc"/>
      <sheetName val="KL san lap"/>
      <sheetName val="Chi tiet"/>
      <sheetName val="CT_vat_lieu"/>
      <sheetName val="DM_6061"/>
      <sheetName val="DG_thep_ma_kem"/>
      <sheetName val="DG_DZ"/>
      <sheetName val="DG_TBA"/>
      <sheetName val="Data_Input"/>
      <sheetName val="DG1426"/>
      <sheetName val="KH-Q1,Q2,01"/>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DG7606DZ"/>
      <sheetName val="BẢNG KHỐI LƯỢNG TỔNG HỢP"/>
      <sheetName val="VND"/>
      <sheetName val="Buy vs. Lease Car"/>
      <sheetName val="___S"/>
      <sheetName val="___"/>
      <sheetName val="______"/>
      <sheetName val="GTTBA"/>
      <sheetName val="Hardware"/>
      <sheetName val="HWW"/>
      <sheetName val="TH_CPTB"/>
      <sheetName val="CP Khac cuoc VC"/>
      <sheetName val="新规"/>
      <sheetName val="Budget Code"/>
      <sheetName val="Master"/>
      <sheetName val="CTKL KTX HT"/>
      <sheetName val="Z"/>
      <sheetName val="I-KAMAR"/>
      <sheetName val="HVAC.BLOCK B4"/>
      <sheetName val="PRE (E)"/>
      <sheetName val="2.Chiet tinh"/>
      <sheetName val="daf-3(OK)"/>
      <sheetName val="daf-7(OK)"/>
      <sheetName val="subcon sched"/>
      <sheetName val="NHÀ NHẬP LIỆU"/>
      <sheetName val="MÓNG SILO"/>
      <sheetName val="SourceData"/>
      <sheetName val="CT1"/>
      <sheetName val="Tong du toan"/>
      <sheetName val="Bill 2 - ketcau"/>
      <sheetName val="A1"/>
      <sheetName val="DonGiaLD"/>
      <sheetName val="Chi tiet lan can"/>
      <sheetName val="13-Cốt thép (10mm&lt;D≤18mm) FO16"/>
      <sheetName val="du lieu du toan"/>
      <sheetName val="IBASE"/>
      <sheetName val="DANHMUC"/>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Bond_수수료_계산_포맷"/>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HÐ_ngoài1"/>
      <sheetName val="Xay_lapduongR3"/>
      <sheetName val="wsLists"/>
      <sheetName val="PU_ITALY_4"/>
      <sheetName val="Tro_giup4"/>
      <sheetName val="TH_DZ354"/>
      <sheetName val="CHITIET_VL-NC-TT_-1p2"/>
      <sheetName val="TONG_HOP_VL-NC_TT2"/>
      <sheetName val="KPVC-BD_2"/>
      <sheetName val="DON_GIA_CAN_THO4"/>
      <sheetName val="DON_GIA_TRAM_(3)2"/>
      <sheetName val="Don_gia_chi_tiet2"/>
      <sheetName val="7606_DZ2"/>
      <sheetName val="project_management1"/>
      <sheetName val="REINF_1"/>
      <sheetName val="Rates_20091"/>
      <sheetName val="MAIN_GATE_HOUSE1"/>
      <sheetName val="Commercial_value1"/>
      <sheetName val="Ky_Lam_Bridge1"/>
      <sheetName val="Provisional_Sums_Item1"/>
      <sheetName val="Gas_Pressure_Welding1"/>
      <sheetName val="General_Item&amp;General_Requireme1"/>
      <sheetName val="General_Items1"/>
      <sheetName val="Regenral_Requirements1"/>
      <sheetName val="chiet_tinh1"/>
      <sheetName val="Ng_hàng_xà+bulong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7606"/>
      <sheetName val="BOQ THAN"/>
      <sheetName val="DL ĐẦU VÀO"/>
      <sheetName val="DongiaVL2"/>
      <sheetName val="Active"/>
      <sheetName val="PMS"/>
      <sheetName val="TH-XL"/>
      <sheetName val="Rebar"/>
      <sheetName val="Item-DATA"/>
      <sheetName val="NSA fr Revit"/>
      <sheetName val="Guide"/>
      <sheetName val="Scorp of Work"/>
      <sheetName val="CPC 2T"/>
      <sheetName val="TH (Daikin)"/>
      <sheetName val=" BILL 2.1 E-ELV-THO"/>
      <sheetName val=" BILL 2.2 E-ELV-HT"/>
      <sheetName val="CT tu EDHP"/>
      <sheetName val="BIIL 3.1 PS-THO"/>
      <sheetName val="BIIL 3.1 PS-HT"/>
      <sheetName val="BILL 4 ACMV-THO "/>
      <sheetName val="BILL 4 ACMV-HT "/>
      <sheetName val=" BILL 5 FA-FA - THO  "/>
      <sheetName val=" BILL 5 FA-FA - HT  "/>
      <sheetName val="Gia tudien"/>
      <sheetName val="Code NC"/>
      <sheetName val="CTtudien"/>
      <sheetName val="TH (Toshiba)"/>
      <sheetName val="BILL 4 ACMV-HT  (Toshiba)"/>
      <sheetName val="Hao hut, CK"/>
      <sheetName val="TH CPTC"/>
      <sheetName val="TinhCPC"/>
      <sheetName val="Detail"/>
      <sheetName val="CT gio m2"/>
      <sheetName val="DMVL, CK"/>
      <sheetName val="General"/>
      <sheetName val="Sum material"/>
      <sheetName val="Ree.Hvac-Condotel"/>
      <sheetName val="Sigma.HVAC-Condotel"/>
      <sheetName val="Techgel.Condotel - HVAC"/>
      <sheetName val="Unicon.Condotel - HVAC"/>
      <sheetName val="Condotel-HVAC"/>
      <sheetName val="Ree.P&amp;D-Condotel"/>
      <sheetName val="Sigma.CTN-CONDOTEL"/>
      <sheetName val="Techgel.Condotel - CTN"/>
      <sheetName val="Unicon. Condotel - CTN"/>
      <sheetName val="Condotel-P&amp;D"/>
      <sheetName val="KL LĐ- CÁP ĐIỆN"/>
      <sheetName val="KL LĐ-BUSWAY"/>
      <sheetName val="KL LĐ-TỦ ĐIỆN"/>
      <sheetName val="Data-Lắp đèn, ổ cắm căn hộ"/>
      <sheetName val="DNTT"/>
      <sheetName val="THKT"/>
      <sheetName val="GTTT"/>
      <sheetName val="GTTT PL 02"/>
      <sheetName val="GTTT PL2"/>
      <sheetName val="KL LĐ CS SỰ CỐ (k in)"/>
      <sheetName val="KL LĐ TỦ ĐIỆN (k in)"/>
      <sheetName val="KL TỦ ĐIỆN MSB"/>
      <sheetName val="KL LĐ CÁP ĐIỆN"/>
      <sheetName val="KL LĐ- BUSWAY"/>
      <sheetName val="KL LĐ- PHẦN HẦM, KHỐI ĐẾ, HL"/>
      <sheetName val="KL-HÀNH LANG"/>
      <sheetName val="KL-Lap dat-M (k in)"/>
      <sheetName val="KL-TEST-M (k in)"/>
      <sheetName val="KL-Lap dat-D"/>
      <sheetName val="KL-TEST-D"/>
      <sheetName val="Check list tháp D (k in)"/>
      <sheetName val="Check list tháp M(k in)"/>
      <sheetName val="đối soát vật tư"/>
      <sheetName val="Main Cable "/>
      <sheetName val="预算"/>
      <sheetName val="MTO REV.2(ARMOR)"/>
      <sheetName val="Cash2"/>
      <sheetName val="D_MUC"/>
      <sheetName val="DI_ESTI"/>
      <sheetName val="07.2019 HC"/>
      <sheetName val="NHAN SU CAC CONG TRINH"/>
      <sheetName val="BANG CHAM CONG VAN PHONG"/>
      <sheetName val="CHAM CONG TRUC VE SINH"/>
      <sheetName val="UNIT_PRICE"/>
      <sheetName val="PU_ITALY_5"/>
      <sheetName val="TH_DZ355"/>
      <sheetName val="Tro_giup5"/>
      <sheetName val="Don_gia3"/>
      <sheetName val="DON_GIA_TRAM_(3)3"/>
      <sheetName val="RAB_AR&amp;STR3"/>
      <sheetName val="chi_tiet_TBA3"/>
      <sheetName val="chi_tiet_C3"/>
      <sheetName val="DON_GIA_CAN_THO5"/>
      <sheetName val="Customize_Your_Purchase_Order3"/>
      <sheetName val="CHITIET_VL-NC-TT_-1p3"/>
      <sheetName val="CHITIET_VL-NC-TT-3p2"/>
      <sheetName val="TONG_HOP_VL-NC_TT3"/>
      <sheetName val="KPVC-BD_3"/>
      <sheetName val="HĐ_ngoài2"/>
      <sheetName val="XT_Buoc_32"/>
      <sheetName val="dongia_(2)2"/>
      <sheetName val="7606_DZ3"/>
      <sheetName val="Don_gia_chi_tiet3"/>
      <sheetName val="project_management2"/>
      <sheetName val="Adix_A2"/>
      <sheetName val="S-curve_2"/>
      <sheetName val="REINF_2"/>
      <sheetName val="Rates_20092"/>
      <sheetName val="So_doi_chieu_LC2"/>
      <sheetName val="MAIN_GATE_HOUSE2"/>
      <sheetName val="Commercial_value2"/>
      <sheetName val="Ky_Lam_Bridge2"/>
      <sheetName val="Provisional_Sums_Item2"/>
      <sheetName val="Gas_Pressure_Welding2"/>
      <sheetName val="General_Item&amp;General_Requireme2"/>
      <sheetName val="General_Items2"/>
      <sheetName val="Regenral_Requirements2"/>
      <sheetName val="chiet_tinh2"/>
      <sheetName val="Ng_hàng_xà+bulong2"/>
      <sheetName val="MH_RATE2"/>
      <sheetName val="DM_60611"/>
      <sheetName val="DG_thep_ma_kem1"/>
      <sheetName val="Lcau_-_Lxuc2"/>
      <sheetName val="CT_vat_lieu1"/>
      <sheetName val="Equip_1"/>
      <sheetName val="Đầu_vào1"/>
      <sheetName val="Chi_tiet_XD_TBA1"/>
      <sheetName val="Trạm_biến_áp1"/>
      <sheetName val="Đơn_Giá_1"/>
      <sheetName val="CT-0_4KV1"/>
      <sheetName val="Chenh_lech_vat_tu1"/>
      <sheetName val="Diện_tích1"/>
      <sheetName val="1_Khái_toán1"/>
      <sheetName val="TONG_HOP_T5_19981"/>
      <sheetName val="KL_Chi_tiết_Xây_tô1"/>
      <sheetName val="DG_DZ1"/>
      <sheetName val="DG_TBA1"/>
      <sheetName val="07Base_Cost1"/>
      <sheetName val="rate_material1"/>
      <sheetName val="Chi_tiet_KL1"/>
      <sheetName val="Tổng_hợp_KL1"/>
      <sheetName val="Xay_lapduongR31"/>
      <sheetName val="04_-_XUONG_DET_B1"/>
      <sheetName val="Bill_1_Quy_dinh_chung1"/>
      <sheetName val="1_R18_BF1"/>
      <sheetName val="6_External_works-R181"/>
      <sheetName val="Phan_khai_KLuong1"/>
      <sheetName val="_031"/>
      <sheetName val="chieu_day_san1"/>
      <sheetName val="Podium_Concrete_Works1"/>
      <sheetName val="KLCT-_TOWER1"/>
      <sheetName val="KLCT-_PODIUM1"/>
      <sheetName val="Gia_thanh_chuoi_su1"/>
      <sheetName val="Tiep_dia1"/>
      <sheetName val="Don_gia_vung_III-Can_Tho1"/>
      <sheetName val="Area_Cal1"/>
      <sheetName val="Elect_(3)1"/>
      <sheetName val="Bond_수수료_계산_포맷1"/>
      <sheetName val="PAGE_11"/>
      <sheetName val="EIRR&gt;_21"/>
      <sheetName val="DM_671"/>
      <sheetName val="Đầu_tư1"/>
      <sheetName val="Project_Data1"/>
      <sheetName val="Data_Input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Loại_Vật_tư1"/>
      <sheetName val="TH_Vat_tu1"/>
      <sheetName val="dg_tphcm1"/>
      <sheetName val="T_KÊ_K_CẤU1"/>
      <sheetName val="Bill_01_-_CTN1"/>
      <sheetName val="Bill_2_2_Villa_2_beds1"/>
      <sheetName val="4_PTDG1"/>
      <sheetName val="A1,_May1"/>
      <sheetName val="Vat_lieu1"/>
      <sheetName val="Bang_trong_luong_rieng_thep1"/>
      <sheetName val="HÐ_ngoài2"/>
      <sheetName val="gia_cong_tac1"/>
      <sheetName val="Measure_13061"/>
      <sheetName val="Cước_VC_+_ĐM_CP_Tư_vấn1"/>
      <sheetName val="Hệ_số1"/>
      <sheetName val="DETAIL_"/>
      <sheetName val="GV1-D13_(Casement_door)1"/>
      <sheetName val="final_list_20051"/>
      <sheetName val="LV_data"/>
      <sheetName val="ESTI_"/>
      <sheetName val="Gia_vat_tu"/>
      <sheetName val="CẤP_THOÁT_NƯỚC1"/>
      <sheetName val="TH_MTC"/>
      <sheetName val="TH_N_Cong"/>
      <sheetName val="THDT_goi_thau_TB1"/>
      <sheetName val="Tien_do_TV1"/>
      <sheetName val="Harga_ME_1"/>
      <sheetName val="Analisa_Gabungan1"/>
      <sheetName val="_Bill_5-Earthing_2_-_Add_Works"/>
      <sheetName val="bridge_#_11"/>
      <sheetName val="Isolasi_Luar_Dalam1"/>
      <sheetName val="Isolasi_Luar1"/>
      <sheetName val="KL_san_lap"/>
      <sheetName val="Chi_tiet"/>
      <sheetName val="Chenh_lech_ca_may"/>
      <sheetName val="TLg_CN&amp;Laixe"/>
      <sheetName val="TLg_CN&amp;Laixe_(2)"/>
      <sheetName val="TLg_Laitau"/>
      <sheetName val="TLg_Laitau_(2)"/>
      <sheetName val="Bang_3_Chi_tiet_phan_Dz"/>
      <sheetName val="KHOI_LUONG"/>
      <sheetName val="Equipment_list_(PAC)"/>
      <sheetName val="TINH_KHOI_LUONG"/>
      <sheetName val="DATA_BASE"/>
      <sheetName val="BẢNG_KHỐI_LƯỢNG_TỔNG_HỢP"/>
      <sheetName val="Buy_vs__Lease_Car1"/>
      <sheetName val="CP_Khac_cuoc_VC"/>
      <sheetName val="Budget_Code"/>
      <sheetName val="CTKL_KTX_HT"/>
      <sheetName val="HVAC_BLOCK_B4"/>
      <sheetName val="PRE_(E)"/>
      <sheetName val="2_Chiet_tinh"/>
      <sheetName val="subcon_sched"/>
      <sheetName val="NHÀ_NHẬP_LIỆU"/>
      <sheetName val="MÓNG_SILO"/>
      <sheetName val="Tong_du_toan"/>
      <sheetName val="Bill_2_-_ketcau"/>
      <sheetName val="Chi_tiet_lan_can"/>
      <sheetName val="13-Cốt_thép_(10mm&lt;D≤18mm)_FO16"/>
      <sheetName val="du_lieu_du_toan"/>
      <sheetName val="BOQ_THAN"/>
      <sheetName val="DL_ĐẦU_VÀO"/>
      <sheetName val="KL_LĐ-_CÁP_ĐIỆN"/>
      <sheetName val="KL_LĐ-BUSWAY"/>
      <sheetName val="KL_LĐ-TỦ_ĐIỆN"/>
      <sheetName val="Data-Lắp_đèn,_ổ_cắm_căn_hộ"/>
      <sheetName val="GTTT_PL_02"/>
      <sheetName val="GTTT_PL2"/>
      <sheetName val="KL_LĐ_CS_SỰ_CỐ_(k_in)"/>
      <sheetName val="KL_LĐ_TỦ_ĐIỆN_(k_in)"/>
      <sheetName val="KL_TỦ_ĐIỆN_MSB"/>
      <sheetName val="KL_LĐ_CÁP_ĐIỆN"/>
      <sheetName val="KL_LĐ-_BUSWAY"/>
      <sheetName val="KL_LĐ-_PHẦN_HẦM,_KHỐI_ĐẾ,_HL"/>
      <sheetName val="KL-HÀNH_LANG"/>
      <sheetName val="KL-Lap_dat-M_(k_in)"/>
      <sheetName val="KL-TEST-M_(k_in)"/>
      <sheetName val="KL-Lap_dat-D"/>
      <sheetName val="Check_list_tháp_D_(k_in)"/>
      <sheetName val="Check_list_tháp_M(k_in)"/>
      <sheetName val="đối_soát_vật_tư"/>
      <sheetName val="Main_Cable_"/>
      <sheetName val="Ree_Hvac-Condotel"/>
      <sheetName val="Sigma_HVAC-Condotel"/>
      <sheetName val="Techgel_Condotel_-_HVAC"/>
      <sheetName val="Unicon_Condotel_-_HVAC"/>
      <sheetName val="Ree_P&amp;D-Condotel"/>
      <sheetName val="Sigma_CTN-CONDOTEL"/>
      <sheetName val="Techgel_Condotel_-_CTN"/>
      <sheetName val="Unicon__Condotel_-_CTN"/>
      <sheetName val="NSA_fr_Revit"/>
      <sheetName val="Scorp_of_Work"/>
      <sheetName val="CPC_2T"/>
      <sheetName val="TH_(Daikin)"/>
      <sheetName val="_BILL_2_1_E-ELV-THO"/>
      <sheetName val="_BILL_2_2_E-ELV-HT"/>
      <sheetName val="CT_tu_EDHP"/>
      <sheetName val="BIIL_3_1_PS-THO"/>
      <sheetName val="BIIL_3_1_PS-HT"/>
      <sheetName val="BILL_4_ACMV-THO_"/>
      <sheetName val="BILL_4_ACMV-HT_"/>
      <sheetName val="_BILL_5_FA-FA_-_THO__"/>
      <sheetName val="_BILL_5_FA-FA_-_HT__"/>
      <sheetName val="Gia_tudien"/>
      <sheetName val="Code_NC"/>
      <sheetName val="TH_(Toshiba)"/>
      <sheetName val="BILL_4_ACMV-HT__(Toshiba)"/>
      <sheetName val="Hao_hut,_CK"/>
      <sheetName val="TH_CPTC"/>
      <sheetName val="CT_gio_m2"/>
      <sheetName val="DMVL,_CK"/>
      <sheetName val="Sum_material"/>
      <sheetName val="TÍNH TOÁN KHỐI LƯỢNG P6"/>
      <sheetName val="takeoff2"/>
      <sheetName val="Dầm -4.7m"/>
      <sheetName val="Scheme B Estimate "/>
      <sheetName val="Bang TH"/>
      <sheetName val="Shelves"/>
      <sheetName val="TINH GIA - SAN XUAT Vertico"/>
      <sheetName val="Notes"/>
      <sheetName val="DI-ESTI"/>
      <sheetName val="C.A02 - Confirmations"/>
      <sheetName val="3-PTDGT8 "/>
      <sheetName val="4-PTDG (T2)"/>
      <sheetName val="4-PTDG (T1)"/>
      <sheetName val="CONSOIDATE 4"/>
      <sheetName val="CONSOIDATE 2"/>
      <sheetName val="1CT-CAUTHANG-TT-T13(TRIU)&lt;16&gt;16"/>
      <sheetName val="3,CT-CAUTHANG-T23-24&gt;50"/>
      <sheetName val="개화1°"/>
      <sheetName val="손익집계(공장별)"/>
      <sheetName val="해운대V-B"/>
      <sheetName val="주요가정"/>
      <sheetName val="철거현황"/>
      <sheetName val="1_x0002__x0000__x000c__x0000__x0000_"/>
      <sheetName val="형틀공사"/>
      <sheetName val="실행(표지,갑,을)"/>
      <sheetName val="일반부표"/>
      <sheetName val="정보"/>
      <sheetName val="평3"/>
      <sheetName val="전기실-1"/>
      <sheetName val="효율표"/>
      <sheetName val="방음벽기초"/>
      <sheetName val="가로등수량수량"/>
      <sheetName val="woo_x0000__x0000__x0005__x0000_뇀"/>
      <sheetName val="woo_x0000__x0000__x0005__x0000_몀"/>
      <sheetName val="woo_x0000__x0000__x0005__x0000_낀"/>
      <sheetName val="woo_x0000__x0000__x0005__x0000_ᐰ"/>
      <sheetName val="woo_x0000__x0000__x0005__x0000_៰"/>
      <sheetName val="정산서"/>
      <sheetName val="20o销_x0000_"/>
      <sheetName val="20Y_x0000__x0000__x0000_"/>
      <sheetName val="20剙_x0010__x0000__x0000_"/>
      <sheetName val="40洂书"/>
      <sheetName val="구분표"/>
      <sheetName val="노상장99.3"/>
      <sheetName val="발주서"/>
      <sheetName val="tggwan(_x0000__x0000_Ԁ_x0000_"/>
      <sheetName val="STRUCTURE"/>
      <sheetName val="현장별"/>
      <sheetName val="dtct cong"/>
      <sheetName val="T"/>
      <sheetName val="BAG-2"/>
      <sheetName val="DAF-2"/>
      <sheetName val="NET ALL (M)"/>
      <sheetName val="B3A - TOWER A"/>
      <sheetName val="ptvt"/>
      <sheetName val="RC fin"/>
      <sheetName val="RAB_AR&amp;STR4"/>
      <sheetName val="TONG_HOP_VL-NC3"/>
      <sheetName val="Bang_KL3"/>
      <sheetName val="M1-XL-1b_KLthep1"/>
      <sheetName val="KLDT_DIEN"/>
      <sheetName val="Dinh_muc_CP_KTCB_khac"/>
      <sheetName val="Bảng_KLHT"/>
      <sheetName val="RC_WORK"/>
      <sheetName val="M2__FIRE_FIGHTING_SYSTEM_V1"/>
      <sheetName val="M3__FIRE_ALARM_SYSTEM_V1"/>
      <sheetName val="Electrical_Works"/>
      <sheetName val="H_T__INCOMING_SYSTEM"/>
      <sheetName val="ESTI_1"/>
      <sheetName val="SCOPE_OF_WORK"/>
      <sheetName val="Sàn_T1"/>
      <sheetName val="Lỗ_thông_gió"/>
      <sheetName val="UNIT_PRICE1"/>
      <sheetName val="PU_ITALY_6"/>
      <sheetName val="TH_DZ356"/>
      <sheetName val="Tro_giup6"/>
      <sheetName val="DON_GIA_TRAM_(3)4"/>
      <sheetName val="chi_tiet_TBA4"/>
      <sheetName val="chi_tiet_C4"/>
      <sheetName val="DON_GIA_CAN_THO6"/>
      <sheetName val="Customize_Your_Purchase_Order4"/>
      <sheetName val="CHITIET_VL-NC-TT_-1p4"/>
      <sheetName val="CHITIET_VL-NC-TT-3p3"/>
      <sheetName val="TONG_HOP_VL-NC_TT4"/>
      <sheetName val="KPVC-BD_4"/>
      <sheetName val="HĐ_ngoài3"/>
      <sheetName val="XT_Buoc_33"/>
      <sheetName val="dongia_(2)3"/>
      <sheetName val="7606_DZ4"/>
      <sheetName val="Don_gia_chi_tiet4"/>
      <sheetName val="project_management3"/>
      <sheetName val="Adix_A3"/>
      <sheetName val="S-curve_3"/>
      <sheetName val="REINF_3"/>
      <sheetName val="Rates_20093"/>
      <sheetName val="So_doi_chieu_LC3"/>
      <sheetName val="MAIN_GATE_HOUSE3"/>
      <sheetName val="Commercial_value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MH_RATE3"/>
      <sheetName val="DM_60612"/>
      <sheetName val="DG_thep_ma_kem2"/>
      <sheetName val="Lcau_-_Lxuc3"/>
      <sheetName val="CT_vat_lieu2"/>
      <sheetName val="Equip_2"/>
      <sheetName val="Đầu_vào2"/>
      <sheetName val="Chi_tiet_XD_TBA2"/>
      <sheetName val="Trạm_biến_áp2"/>
      <sheetName val="Đơn_Giá_2"/>
      <sheetName val="CT-0_4KV2"/>
      <sheetName val="Chenh_lech_vat_tu2"/>
      <sheetName val="Diện_tích2"/>
      <sheetName val="1_Khái_toán2"/>
      <sheetName val="TONG_HOP_T5_19982"/>
      <sheetName val="KL_Chi_tiết_Xây_tô2"/>
      <sheetName val="DG_DZ2"/>
      <sheetName val="DG_TBA2"/>
      <sheetName val="07Base_Cost2"/>
      <sheetName val="rate_material2"/>
      <sheetName val="Chi_tiet_KL2"/>
      <sheetName val="Tổng_hợp_KL2"/>
      <sheetName val="Xay_lapduongR32"/>
      <sheetName val="04_-_XUONG_DET_B2"/>
      <sheetName val="Bill_1_Quy_dinh_chung2"/>
      <sheetName val="1_R18_BF2"/>
      <sheetName val="6_External_works-R182"/>
      <sheetName val="Phan_khai_KLuong2"/>
      <sheetName val="_032"/>
      <sheetName val="chieu_day_san2"/>
      <sheetName val="Podium_Concrete_Works2"/>
      <sheetName val="KLCT-_TOWER2"/>
      <sheetName val="KLCT-_PODIUM2"/>
      <sheetName val="Gia_thanh_chuoi_su2"/>
      <sheetName val="Tiep_dia2"/>
      <sheetName val="Don_gia_vung_III-Can_Tho2"/>
      <sheetName val="Area_Cal2"/>
      <sheetName val="Elect_(3)2"/>
      <sheetName val="Bond_수수료_계산_포맷2"/>
      <sheetName val="PAGE_12"/>
      <sheetName val="EIRR&gt;_22"/>
      <sheetName val="DM_672"/>
      <sheetName val="Đầu_tư2"/>
      <sheetName val="Project_Data2"/>
      <sheetName val="Data_Input2"/>
      <sheetName val="6787CWFASE2CASE2_00_xls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Loại_Vật_tư2"/>
      <sheetName val="TH_Vat_tu2"/>
      <sheetName val="dg_tphcm2"/>
      <sheetName val="T_KÊ_K_CẤU2"/>
      <sheetName val="Bill_01_-_CTN2"/>
      <sheetName val="Bill_2_2_Villa_2_beds2"/>
      <sheetName val="4_PTDG2"/>
      <sheetName val="A1,_May2"/>
      <sheetName val="Vat_lieu2"/>
      <sheetName val="Bang_trong_luong_rieng_thep2"/>
      <sheetName val="HÐ_ngoài3"/>
      <sheetName val="gia_cong_tac2"/>
      <sheetName val="Measure_13062"/>
      <sheetName val="Cước_VC_+_ĐM_CP_Tư_vấn2"/>
      <sheetName val="Hệ_số2"/>
      <sheetName val="DETAIL_1"/>
      <sheetName val="GV1-D13_(Casement_door)2"/>
      <sheetName val="final_list_20052"/>
      <sheetName val="LV_data1"/>
      <sheetName val="Gia_vat_tu1"/>
      <sheetName val="CẤP_THOÁT_NƯỚC2"/>
      <sheetName val="TH_MTC1"/>
      <sheetName val="TH_N_Cong1"/>
      <sheetName val="THDT_goi_thau_TB2"/>
      <sheetName val="Tien_do_TV2"/>
      <sheetName val="Harga_ME_2"/>
      <sheetName val="Analisa_Gabungan2"/>
      <sheetName val="_Bill_5-Earthing_2_-_Add_Works1"/>
      <sheetName val="bridge_#_12"/>
      <sheetName val="Isolasi_Luar_Dalam2"/>
      <sheetName val="Isolasi_Luar2"/>
      <sheetName val="KL_san_lap1"/>
      <sheetName val="Chi_tiet1"/>
      <sheetName val="Chenh_lech_ca_may1"/>
      <sheetName val="TLg_CN&amp;Laixe1"/>
      <sheetName val="TLg_CN&amp;Laixe_(2)1"/>
      <sheetName val="TLg_Laitau1"/>
      <sheetName val="TLg_Laitau_(2)1"/>
      <sheetName val="Bang_3_Chi_tiet_phan_Dz1"/>
      <sheetName val="KHOI_LUONG1"/>
      <sheetName val="Equipment_list_(PAC)1"/>
      <sheetName val="TINH_KHOI_LUONG1"/>
      <sheetName val="DATA_BASE1"/>
      <sheetName val="BẢNG_KHỐI_LƯỢNG_TỔNG_HỢP1"/>
      <sheetName val="Buy_vs__Lease_Car2"/>
      <sheetName val="CP_Khac_cuoc_VC1"/>
      <sheetName val="Budget_Code1"/>
      <sheetName val="CTKL_KTX_HT1"/>
      <sheetName val="HVAC_BLOCK_B41"/>
      <sheetName val="PRE_(E)1"/>
      <sheetName val="2_Chiet_tinh1"/>
      <sheetName val="subcon_sched1"/>
      <sheetName val="NHÀ_NHẬP_LIỆU1"/>
      <sheetName val="MÓNG_SILO1"/>
      <sheetName val="Tong_du_toan1"/>
      <sheetName val="Bill_2_-_ketcau1"/>
      <sheetName val="Chi_tiet_lan_can1"/>
      <sheetName val="13-Cốt_thép_(10mm&lt;D≤18mm)_FO161"/>
      <sheetName val="du_lieu_du_toan1"/>
      <sheetName val="BOQ_THAN1"/>
      <sheetName val="DL_ĐẦU_VÀO1"/>
      <sheetName val="NSA_fr_Revit1"/>
      <sheetName val="Scorp_of_Work1"/>
      <sheetName val="CPC_2T1"/>
      <sheetName val="TH_(Daikin)1"/>
      <sheetName val="_BILL_2_1_E-ELV-THO1"/>
      <sheetName val="_BILL_2_2_E-ELV-HT1"/>
      <sheetName val="CT_tu_EDHP1"/>
      <sheetName val="BIIL_3_1_PS-THO1"/>
      <sheetName val="BIIL_3_1_PS-HT1"/>
      <sheetName val="BILL_4_ACMV-THO_1"/>
      <sheetName val="BILL_4_ACMV-HT_1"/>
      <sheetName val="_BILL_5_FA-FA_-_THO__1"/>
      <sheetName val="_BILL_5_FA-FA_-_HT__1"/>
      <sheetName val="Gia_tudien1"/>
      <sheetName val="Code_NC1"/>
      <sheetName val="TH_(Toshiba)1"/>
      <sheetName val="BILL_4_ACMV-HT__(Toshiba)1"/>
      <sheetName val="Hao_hut,_CK1"/>
      <sheetName val="TH_CPTC1"/>
      <sheetName val="CT_gio_m21"/>
      <sheetName val="DMVL,_CK1"/>
      <sheetName val="Sum_material1"/>
      <sheetName val="Ree_Hvac-Condotel1"/>
      <sheetName val="Sigma_HVAC-Condotel1"/>
      <sheetName val="Techgel_Condotel_-_HVAC1"/>
      <sheetName val="Unicon_Condotel_-_HVAC1"/>
      <sheetName val="Ree_P&amp;D-Condotel1"/>
      <sheetName val="Sigma_CTN-CONDOTEL1"/>
      <sheetName val="Techgel_Condotel_-_CTN1"/>
      <sheetName val="Unicon__Condotel_-_CTN1"/>
      <sheetName val="KL_LĐ-_CÁP_ĐIỆN1"/>
      <sheetName val="KL_LĐ-BUSWAY1"/>
      <sheetName val="KL_LĐ-TỦ_ĐIỆN1"/>
      <sheetName val="Data-Lắp_đèn,_ổ_cắm_căn_hộ1"/>
      <sheetName val="GTTT_PL_021"/>
      <sheetName val="GTTT_PL21"/>
      <sheetName val="KL_LĐ_CS_SỰ_CỐ_(k_in)1"/>
      <sheetName val="KL_LĐ_TỦ_ĐIỆN_(k_in)1"/>
      <sheetName val="KL_TỦ_ĐIỆN_MSB1"/>
      <sheetName val="KL_LĐ_CÁP_ĐIỆN1"/>
      <sheetName val="KL_LĐ-_BUSWAY1"/>
      <sheetName val="KL_LĐ-_PHẦN_HẦM,_KHỐI_ĐẾ,_HL1"/>
      <sheetName val="KL-HÀNH_LANG1"/>
      <sheetName val="KL-Lap_dat-M_(k_in)1"/>
      <sheetName val="KL-TEST-M_(k_in)1"/>
      <sheetName val="KL-Lap_dat-D1"/>
      <sheetName val="Check_list_tháp_D_(k_in)1"/>
      <sheetName val="Check_list_tháp_M(k_in)1"/>
      <sheetName val="đối_soát_vật_tư1"/>
      <sheetName val="Main_Cable_1"/>
      <sheetName val="MTO_REV_2(ARMOR)"/>
      <sheetName val="07_2019_HC"/>
      <sheetName val="NHAN_SU_CAC_CONG_TRINH"/>
      <sheetName val="BANG_CHAM_CONG_VAN_PHONG"/>
      <sheetName val="CHAM_CONG_TRUC_VE_SINH"/>
      <sheetName val="TÍNH_TOÁN_KHỐI_LƯỢNG_P6"/>
      <sheetName val="Dầm_-4_7m"/>
      <sheetName val="Scheme_B_Estimate_"/>
      <sheetName val="Bang_TH"/>
      <sheetName val="CONSOIDATE_4"/>
      <sheetName val="CONSOIDATE_2"/>
      <sheetName val="MTL(AG)"/>
      <sheetName val="Tổng kê"/>
      <sheetName val="Slim 2 cánh &amp; 2 vách"/>
      <sheetName val="phân tích hiệu quả"/>
      <sheetName val="삼홍테크"/>
      <sheetName val="품ꢀ᠞_x0000_"/>
      <sheetName val="품_x0002__x0000_莨"/>
      <sheetName val="품밽 ဠ"/>
      <sheetName val="품밽V⇠"/>
      <sheetName val="물량표(신)"/>
      <sheetName val="4.3 Scope of work "/>
      <sheetName val="예산대비"/>
      <sheetName val="POL6차¤_x0000_Ԁ_x0000_耀顔ḯ"/>
      <sheetName val="pp1p"/>
      <sheetName val="pp3p_NC"/>
      <sheetName val="pp3p "/>
      <sheetName val="CGDATA"/>
      <sheetName val="허용전류_裪选"/>
      <sheetName val="허용전류_䃪氼᠝"/>
      <sheetName val="제출내_x0000__x0000_Ā_x0000__x0005_"/>
      <sheetName val="9Ԁ_x0000_缀"/>
      <sheetName val="PAINT (2)"/>
      <sheetName val="PROCURE"/>
      <sheetName val="Tenants"/>
      <sheetName val="6공구(당초_x0000_"/>
      <sheetName val="인원투입계획"/>
      <sheetName val="경상비내역"/>
      <sheetName val="부대비내역"/>
      <sheetName val="도장수량怀㿞ힽ_x0000_"/>
      <sheetName val="도장수량ꀍ㑰0_x0000_"/>
      <sheetName val="동원(堓ᬳ"/>
      <sheetName val="도장수량ꀂ坰0_x0000_"/>
      <sheetName val="도장수량ꀂ텰/_x0000_"/>
      <sheetName val="도장수량ꀀ濡쏴_x0000_"/>
      <sheetName val="도장수량؀_x0001__x0000__x0000_"/>
      <sheetName val="동원(؀_x0001_"/>
      <sheetName val="도장수량ꀏᡰ0_x0000_"/>
      <sheetName val="동원(ꀍ왰"/>
      <sheetName val="동원(ꀉ왰"/>
      <sheetName val="도장수량젓༴윱"/>
      <sheetName val="도장수량ꀀ㍰0_x0000_"/>
      <sheetName val="동원(렗_xd838_"/>
      <sheetName val="동원(研伶"/>
      <sheetName val="도장수량砖伶_x0000_曧"/>
      <sheetName val="동원(ꀔ퍰"/>
      <sheetName val="동원(ꀈ䩰"/>
      <sheetName val="동원(ꀈ"/>
      <sheetName val="수량산출Ü"/>
      <sheetName val="일반공ఀ"/>
      <sheetName val="CONTENTS"/>
      <sheetName val="Appendix I(KBC2009_W)"/>
      <sheetName val="Appendix II(KBC2009_E)"/>
      <sheetName val="Appendix III"/>
      <sheetName val="tifico"/>
      <sheetName val="예총"/>
      <sheetName val="Breakdown (B)"/>
      <sheetName val="Bill2-Sum-A"/>
      <sheetName val="Bill4-Sum-A"/>
      <sheetName val="Bill5-Sum-A"/>
      <sheetName val="THKL"/>
      <sheetName val="Items"/>
      <sheetName val="MEP Detail"/>
      <sheetName val="BMS"/>
      <sheetName val="Don_gia4"/>
      <sheetName val="TINH_GIA_-_SAN_XUAT_Vertico"/>
      <sheetName val="C_A02_-_Confirmations"/>
      <sheetName val="3-PTDGT8_"/>
      <sheetName val="4-PTDG_(T2)"/>
      <sheetName val="4-PTDG_(T1)"/>
      <sheetName val="Thuc thanh"/>
      <sheetName val="ABB_Trans"/>
      <sheetName val="Main Feeder"/>
      <sheetName val="Capacitor"/>
      <sheetName val="Input_Data-1"/>
      <sheetName val="PE Wire"/>
      <sheetName val="XLPE_Cable"/>
      <sheetName val="Sheet"/>
      <sheetName val="TH"/>
      <sheetName val="ELETRICAL"/>
      <sheetName val="ELV"/>
      <sheetName val="PL"/>
      <sheetName val="HVAC"/>
      <sheetName val="FP"/>
      <sheetName val="CP QLDA"/>
      <sheetName val="CE"/>
      <sheetName val="Chi phi khac 4.3KH-CP"/>
      <sheetName val="PIPE"/>
      <sheetName val="items left"/>
      <sheetName val="B.1 - CT PVQTTC"/>
      <sheetName val="Names"/>
      <sheetName val="hinhhoc"/>
      <sheetName val="Luong_Sgn5"/>
      <sheetName val="Temp"/>
      <sheetName val="Luong_Sgn3"/>
      <sheetName val="June"/>
      <sheetName val="BCC"/>
      <sheetName val="B2"/>
      <sheetName val="XXE"/>
      <sheetName val="LUONG"/>
      <sheetName val="B1"/>
      <sheetName val="L1"/>
      <sheetName val="CP_Du_phong"/>
      <sheetName val="THCP_xay_dung"/>
      <sheetName val="Tong_hop_kinh_phi"/>
      <sheetName val="HRG_BHN"/>
      <sheetName val="KLDT_DIEN1"/>
      <sheetName val="Dinh_muc_CP_KTCB_khac1"/>
      <sheetName val="_x0"/>
      <sheetName val="연결분개(거래_Ʉ"/>
      <sheetName val="4_3_Scope_of_work_"/>
      <sheetName val="BOQ-1"/>
      <sheetName val="[EUL.XLS]도장수량쌀䄅/"/>
      <sheetName val="[EUL.XLS]도장수량쌈㈅/"/>
      <sheetName val="[EUL.XLS]도장수량쌀㈅/"/>
      <sheetName val="[EUL.XLS]도장수량퀂_xde70_/"/>
      <sheetName val="[EUL.XLS]동원(/"/>
      <sheetName val="[EUL.XLS]도장수량츆鱪/"/>
      <sheetName val="[EUL.XLS]도장수량츂鑪/"/>
      <sheetName val="[EUL.XLS]도장수량_xdf68_/"/>
      <sheetName val="SGC-Rate"/>
      <sheetName val="HS"/>
      <sheetName val="Personnel"/>
      <sheetName val="2F 회의실견적(5_1賨࠭׃⾭_x0000_"/>
      <sheetName val="2F 회의실견적(5_1_x0000__x0000__x0005__x0000_鍐"/>
      <sheetName val="데이터유효성"/>
      <sheetName val="옥룡잡비"/>
      <sheetName val="[EUL.XLS]도장수량Ђ걬/_x0000_"/>
      <sheetName val="[EUL.XLS]도장수량Ќ걬/_x0000_"/>
      <sheetName val="[EUL.XLS]도장수량Ѐ/_x0000_"/>
      <sheetName val="[EUL.XLS]도장수량Ј_xd86c_/_x0000_"/>
      <sheetName val="[EUL.XLS]도장수량Љ꭬/_x0000_"/>
      <sheetName val="[EUL.XLS]도장수량鄋顪/_x0000_"/>
      <sheetName val="[EUL.XLS][EUL.XLS][EUL.XLS]__10"/>
      <sheetName val="[EUL.XLS][EUL.XLS][EUL.XLS]__11"/>
      <sheetName val="[EUL.XLS][EUL.XLS][EUL.XLS]__12"/>
      <sheetName val="[EUL.XLS][EUL.XLS][EUL.XLS]__13"/>
      <sheetName val="[EUL.XLS][EUL.XLS][EUL.XLS]__14"/>
      <sheetName val="[EUL.XLS][EUL.XLS][EUL.XLS]__15"/>
      <sheetName val="허용지지력"/>
      <sheetName val="1공구_x0005_"/>
      <sheetName val="1_x0002_"/>
      <sheetName val="산출2-기_x0000_ጚȿ"/>
      <sheetName val="외천교"/>
      <sheetName val="2차전체변경쌂瘅"/>
      <sheetName val="시행후면적"/>
      <sheetName val="동원(ꀐ⹰"/>
      <sheetName val="도장수량ꀃ灰0_x0000_"/>
      <sheetName val="도장수량　辌䒓_x0000_"/>
      <sheetName val="도장수량䠏霳䠀댊"/>
      <sheetName val="동원(젬漶"/>
      <sheetName val="도장수량ꀏ/_x0000_"/>
      <sheetName val="전체수퀀䳘ࡣ"/>
      <sheetName val="전체수退觭绸"/>
      <sheetName val="전체수ࠢ㘸저"/>
      <sheetName val="도장수량栦㚊ࠀż"/>
      <sheetName val="도장수량树ྊ瀁_xdaf0_"/>
      <sheetName val="도장수량_x0000_⾒ꑂ_x0000_"/>
      <sheetName val="도장수량뀀쾑譍_x0000_"/>
      <sheetName val="도장수량ꀏ/_x0000_"/>
      <sheetName val="도장수량ꀂ/_x0000_"/>
      <sheetName val="도장수량蠐䠀쨓"/>
      <sheetName val="도장수량ꀍ葰0_x0000_"/>
      <sheetName val="동원(ꀂ葰"/>
      <sheetName val="도장수량⠲來倀⁏"/>
      <sheetName val="도장수량䠌輶栀＂"/>
      <sheetName val="도장수량⠐辈ך"/>
      <sheetName val="도장수량䠒輶瀀㬎"/>
      <sheetName val="도장수량켴瀀膧"/>
      <sheetName val="동원(᠘碌"/>
      <sheetName val="도장수량ꀊ豰/_x0000_"/>
      <sheetName val="동원(뎆"/>
      <sheetName val="동원(ꀉ镰"/>
      <sheetName val="동원(ꀢ镰"/>
      <sheetName val="도장수량堑鬸ꠀ鷗"/>
      <sheetName val="도장수량ꀎ祰0_x0000_"/>
      <sheetName val="동원(ࠕྊ"/>
      <sheetName val="도장수량ꀇ띰/_x0000_"/>
      <sheetName val="식재수량집계"/>
      <sheetName val="자재집계"/>
      <sheetName val="산출근거(지주목)"/>
      <sheetName val="공종"/>
      <sheetName val="상행-교대(A1-A횸ʉ"/>
      <sheetName val="동원(_x0000_脀"/>
      <sheetName val="허용전류-IEC_DA读ꀎ"/>
      <sheetName val="골재산출"/>
      <sheetName val="1공구산출내역낳"/>
      <sheetName val="도장수량ꀂⅰ0_x0000_"/>
      <sheetName val="도장수량堐圹俐"/>
      <sheetName val="도장수량ꠖྋ적漭"/>
      <sheetName val="도장수량頚霹耀֓"/>
      <sheetName val="동원(ꀁɰ"/>
      <sheetName val="도장수량ꀈ买0_x0000_"/>
      <sheetName val="도장수량ꀍ䩰0_x0000_"/>
      <sheetName val="동원(ꀈ齰"/>
      <sheetName val="동원(ꀍ핰"/>
      <sheetName val="도장수량錷ꠀﷷ"/>
      <sheetName val="동원(栙ﴹ"/>
      <sheetName val="동원(⠖鸷"/>
      <sheetName val="도장수량蠐栀፩"/>
      <sheetName val="도장수량렒_x0000_ᙀ"/>
      <sheetName val="도장수량ꀂ/_x0000_"/>
      <sheetName val="도장수량ꀑŰ0_x0000_"/>
      <sheetName val="동원(_xd816_ྉ"/>
      <sheetName val="동원(༷"/>
      <sheetName val="동원(ࠛ_xdb89_"/>
      <sheetName val="동원(ᔂ㳪"/>
      <sheetName val="동원(㠙侉"/>
      <sheetName val="도장수량ꀁ齰/_x0000_"/>
      <sheetName val="동원(ꀁ齰"/>
      <sheetName val="동원(ꀑ獰"/>
      <sheetName val="중기사용료목록"/>
      <sheetName val="2F 회의실견적(5_1"/>
      <sheetName val="기존단가 (2)"/>
      <sheetName val="문의೶콃"/>
      <sheetName val="?"/>
      <sheetName val="12"/>
      <sheetName val="30"/>
      <sheetName val="31"/>
      <sheetName val="32"/>
      <sheetName val="33"/>
      <sheetName val="34"/>
      <sheetName val="60"/>
      <sheetName val="61"/>
      <sheetName val="62"/>
      <sheetName val="63"/>
      <sheetName val="80"/>
      <sheetName val="81"/>
      <sheetName val="82"/>
      <sheetName val="90"/>
      <sheetName val="91"/>
      <sheetName val="92"/>
      <sheetName val="100"/>
      <sheetName val="ㄱ1"/>
      <sheetName val="ㄴ"/>
      <sheetName val="ㄷ"/>
      <sheetName val="ㄹ"/>
      <sheetName val="ㅁ"/>
      <sheetName val="71"/>
      <sheetName val="woo_x0000__x0000__x0000__x0000_Ⳁ"/>
      <sheetName val="tggwan(_x0000__x0000__x0005__x0000_"/>
      <sheetName val="woo_x0000__x0000__x0005__x0000_"/>
      <sheetName val="woo_x0000__x0000__x0005__x0000_푰"/>
      <sheetName val="woo_x0000__x0000__x0005__x0000_"/>
      <sheetName val="tggwan(ၒ_x0000__x0000__x0000_"/>
      <sheetName val="일ꗝ1푘"/>
      <sheetName val="일Ȍ_x0000_釈"/>
      <sheetName val="1차분계약내역"/>
      <sheetName val="1차분계약내역ɡ"/>
      <sheetName val="1차분계약내역"/>
      <sheetName val="woo"/>
      <sheetName val="tggwan("/>
      <sheetName val="제출내"/>
      <sheetName val="pier(각형)"/>
      <sheetName val="기초입력 DATA"/>
      <sheetName val="L형옹벽"/>
      <sheetName val="산#3-"/>
      <sheetName val="수문일위1"/>
      <sheetName val="04변경-상하朌"/>
      <sheetName val="총사업비검토 총괄"/>
      <sheetName val="예정(l쐀"/>
      <sheetName val="예정(l᠀"/>
      <sheetName val="Eq. Mobilization"/>
      <sheetName val="직노"/>
      <sheetName val="101동"/>
      <sheetName val="220 (2)"/>
      <sheetName val="내역(가지)"/>
      <sheetName val="계획금액"/>
      <sheetName val="1 자원총괄"/>
      <sheetName val="대공종"/>
      <sheetName val="통계연보"/>
      <sheetName val="연습"/>
      <sheetName val="HW일위"/>
      <sheetName val="2.펌프장(사급자재)"/>
      <sheetName val="102역사"/>
      <sheetName val="코드표"/>
      <sheetName val="01AC"/>
      <sheetName val="현장"/>
      <sheetName val="Indirect Cost"/>
      <sheetName val="골조"/>
      <sheetName val="RE9604"/>
      <sheetName val="총공사비"/>
      <sheetName val="시화점실행"/>
      <sheetName val="Resource2"/>
      <sheetName val="재료비내역서"/>
      <sheetName val="콘크리트타설집계표"/>
      <sheetName val="98지급계획"/>
      <sheetName val="토공내역"/>
      <sheetName val="95년12월말"/>
      <sheetName val="cost"/>
      <sheetName val="일위"/>
      <sheetName val="산출"/>
      <sheetName val="견적율"/>
      <sheetName val="교수설계"/>
      <sheetName val="처리현황"/>
      <sheetName val="96정변2"/>
      <sheetName val="부자재 적용비율"/>
      <sheetName val="최초 bpm"/>
      <sheetName val="데리네이타현황"/>
      <sheetName val="실행_1_"/>
      <sheetName val="고등학교"/>
      <sheetName val="예산M11A"/>
      <sheetName val="인천제철"/>
      <sheetName val="Customer Databas"/>
      <sheetName val="주요기준"/>
      <sheetName val="설계예산서"/>
      <sheetName val="#3_일위대가목록"/>
      <sheetName val="지질조사"/>
      <sheetName val="약품공급2"/>
      <sheetName val="인공산출"/>
      <sheetName val="1Month+Sheet2!"/>
      <sheetName val="공기압축기실"/>
      <sheetName val="적점"/>
      <sheetName val="공사진행"/>
      <sheetName val="집 계 표"/>
      <sheetName val="제경비율"/>
      <sheetName val="추가예산"/>
      <sheetName val="b_balju"/>
      <sheetName val="1회"/>
      <sheetName val="CABLE DATA"/>
      <sheetName val="5회토적"/>
      <sheetName val="현장관리비참조"/>
      <sheetName val="동원(堐娵"/>
      <sheetName val="동원(ꀈ牰"/>
      <sheetName val="도장수량ꀈ酰/_x0000_"/>
      <sheetName val="동원(ꀂ酰"/>
      <sheetName val="도장수량᠑ᔴခ"/>
      <sheetName val="도장수량䠕㌺蠁㨿"/>
      <sheetName val="동원(뤳"/>
      <sheetName val="EP0618"/>
      <sheetName val="당_x0000_"/>
      <sheetName val="1차분계약내역_x0000_"/>
      <sheetName val="덕전리"/>
      <sheetName val="SAKUB"/>
      <sheetName val="20䢬"/>
      <sheetName val="도급,하도급 예정금액"/>
      <sheetName val="대부예산서"/>
      <sheetName val="P.M 별"/>
      <sheetName val="1차분증̅"/>
      <sheetName val="산출_xd80d_佋_xd800_斂"/>
      <sheetName val="1.설계기준"/>
      <sheetName val="40단領།׃⼲"/>
      <sheetName val="40단׃⽼_x0000__x0000_"/>
      <sheetName val="40단_x0010__x0000_㟠၎"/>
      <sheetName val="40단׃⾗_x0000__x0000_"/>
      <sheetName val="허용전류_IEC DM鐀"/>
      <sheetName val="1공구산출내역_x0000_"/>
      <sheetName val="설비집계"/>
      <sheetName val="Sheet1_(2)7"/>
      <sheetName val="7_1유효폭7"/>
      <sheetName val="방배동내역_(총괄)7"/>
      <sheetName val="물가변동_총괄서7"/>
      <sheetName val="허용전류-IEC_DATA7"/>
      <sheetName val="EQUIP_LIST7"/>
      <sheetName val="본선_토공_분배표7"/>
      <sheetName val="토공_갑지6"/>
      <sheetName val="현장관리비_산출내역7"/>
      <sheetName val="단면_(2)7"/>
      <sheetName val="3_공통공사대비6"/>
      <sheetName val="BOX_본체6"/>
      <sheetName val="각사별공사비분개_6"/>
      <sheetName val="을_26"/>
      <sheetName val="을_16"/>
      <sheetName val="1_취수장6"/>
      <sheetName val="해외_연수비용_계산-삭제6"/>
      <sheetName val="해외_기술훈련비_(합계)6"/>
      <sheetName val="Pier_36"/>
      <sheetName val="3련_BOX6"/>
      <sheetName val="_6"/>
      <sheetName val="6PILE__(돌출)6"/>
      <sheetName val="BOX(1_5X1_5)5"/>
      <sheetName val="장비투입_(2)5"/>
      <sheetName val="2000년_공정표5"/>
      <sheetName val="TYPE_A5"/>
      <sheetName val="1_설계조건5"/>
      <sheetName val="C_&amp;_G_RHS5"/>
      <sheetName val="Man_Hole5"/>
      <sheetName val="1공구_건정토건_토공5"/>
      <sheetName val="내역서_5"/>
      <sheetName val="ITB_COST5"/>
      <sheetName val="BSD_(2)5"/>
      <sheetName val="CATCH_BASIN5"/>
      <sheetName val="입출재고현황_(2)5"/>
      <sheetName val="WEIGHT_LIST5"/>
      <sheetName val="산#2-1_(2)5"/>
      <sheetName val="설산1_나4"/>
      <sheetName val="5_3_단면가정5"/>
      <sheetName val="Process_Piping5"/>
      <sheetName val="1_토공4"/>
      <sheetName val="2차전체변경예정_(2)4"/>
      <sheetName val="자재_집계표4"/>
      <sheetName val="수량산출서_갑지4"/>
      <sheetName val="단가_4"/>
      <sheetName val="일위대가_(PM)4"/>
      <sheetName val="조도계산서_(도서)4"/>
      <sheetName val="2F_회의실견적(5_14_일대)4"/>
      <sheetName val="plan&amp;section_of_foundation4"/>
      <sheetName val="design_criteria4"/>
      <sheetName val="준검_내역서4"/>
      <sheetName val="제출내역_(2)4"/>
      <sheetName val="주공_갑지3"/>
      <sheetName val="SBT_NO_Proj__Controlling_Repor4"/>
      <sheetName val="할증_4"/>
      <sheetName val="Raw_Data4"/>
      <sheetName val="충돌_내용3"/>
      <sheetName val="3BL공동구_수량3"/>
      <sheetName val="PHC파일_천공_및_항타3"/>
      <sheetName val="허용전류_IEC_DATA3"/>
      <sheetName val="5_모델링3"/>
      <sheetName val="하도내역_(철콘)3"/>
      <sheetName val="R_C_RAHMEN_해석3"/>
      <sheetName val="방음벽연장집계-여기까지만_출력3"/>
      <sheetName val="Du_toan4"/>
      <sheetName val="G_R300경비3"/>
      <sheetName val="장비_(2)3"/>
      <sheetName val="118_세금과공과4"/>
      <sheetName val="108_수선비4"/>
      <sheetName val="25_보증금(임차보증금외)4"/>
      <sheetName val="Debt_Service_Schedule4"/>
      <sheetName val="Invested_Capital4"/>
      <sheetName val="Deteriorated_Asset4"/>
      <sheetName val="TRE_TABLE3"/>
      <sheetName val="연결분개(거래_채권채무)_(2)5"/>
      <sheetName val="연결분개(거래_채권채무)5"/>
      <sheetName val="만기_(2)5"/>
      <sheetName val="1_외주공사4"/>
      <sheetName val="2_직영공사4"/>
      <sheetName val="P50_subsequent3"/>
      <sheetName val="Significant_Processes3"/>
      <sheetName val="7__2_3"/>
      <sheetName val="7_(2)3"/>
      <sheetName val="2_23"/>
      <sheetName val="2_2_Yrly_Comparison3"/>
      <sheetName val="5__BSC_Developmt3"/>
      <sheetName val="(참고)개인별_임금인상안3"/>
      <sheetName val="(참고)DC형_선택자_퇴직금_추계3"/>
      <sheetName val="완성차_미수금3"/>
      <sheetName val="3__BSC_NC_ratio3"/>
      <sheetName val="1_변경범위3"/>
      <sheetName val="2_생산성-23"/>
      <sheetName val="Cash_Flows3"/>
      <sheetName val="Inventory_and_Purchases3"/>
      <sheetName val="Assumptions_and_Dashboard3"/>
      <sheetName val="Headcount_Overview3"/>
      <sheetName val="24_보증금(전신전화가입권)3"/>
      <sheetName val="3_판관비명세서3"/>
      <sheetName val="בית_השקעות3"/>
      <sheetName val="9,10월신제품_(2)4"/>
      <sheetName val="시산표_(2)3"/>
      <sheetName val="Package_34"/>
      <sheetName val="low_schedule4"/>
      <sheetName val="cellar_lighting4"/>
      <sheetName val="main_building4"/>
      <sheetName val="auxiliary_building4"/>
      <sheetName val="highbay_lighting4"/>
      <sheetName val="cable_tray4"/>
      <sheetName val="10_단면설계4"/>
      <sheetName val="2~5_단면가정&amp;안정검토4"/>
      <sheetName val="10_1_단면검토4"/>
      <sheetName val="UB_Beam_Box-up3"/>
      <sheetName val="[EUL_XLS][EUL_XLS]전체수ḱ텭/"/>
      <sheetName val="[EUL_XLS][EUL_XLS]전체수ḱ푭/"/>
      <sheetName val="[EUL_XLS][EUL_XLS]전체수량/"/>
      <sheetName val="[EUL_XLS][EUL_XLS]도장수량猀ﱭ/"/>
      <sheetName val="[EUL_XLS][EUL_XLS]도장수猱ﱭ/倀"/>
      <sheetName val="[EUL_XLS][EUL_XLS]도장수량쌀䄅/"/>
      <sheetName val="[EUL_XLS][EUL_XLS]도장수량쌈㈅/"/>
      <sheetName val="[EUL_XLS][EUL_XLS]도장수량쌀㈅/"/>
      <sheetName val="H=4_0M"/>
      <sheetName val="96보완계획7_124"/>
      <sheetName val="태화42_3"/>
      <sheetName val="3_바닥판설계3"/>
      <sheetName val="AH-1_3"/>
      <sheetName val="1_1서버도입3"/>
      <sheetName val="플랜트_설치3"/>
      <sheetName val="Gia_VLNCMTC4"/>
      <sheetName val="TONGKE3p_3"/>
      <sheetName val="TH_VL,_NC,_DDHT_Thanhphuoc3"/>
      <sheetName val="CHITIET_VL-NC3"/>
      <sheetName val="A-TYPE_단위수량3"/>
      <sheetName val="터널길이별_m당_단가3"/>
      <sheetName val="list_price3"/>
      <sheetName val="TOWER_12TON3"/>
      <sheetName val="TOWER_10TON3"/>
      <sheetName val="수량산출Ü䰀"/>
      <sheetName val="Div26_-_Elect3"/>
      <sheetName val="BANG_TONG_HOP_(2)3"/>
      <sheetName val="THCP_Lap_dat3"/>
      <sheetName val="Nhan_cong3"/>
      <sheetName val="Thiet_bi3"/>
      <sheetName val="Vat_tu3"/>
      <sheetName val="DM_ChiPhi3"/>
      <sheetName val="May_TC3"/>
      <sheetName val="TH_Kinh_phi3"/>
      <sheetName val="A1_CN3"/>
      <sheetName val="광계통도_기입양식(기입후_Sheet숨기기)"/>
      <sheetName val="[EUL_XLS][EUL_XLS]도장수량퀂/"/>
      <sheetName val="[EUL_XLS][EUL_XLS]동원(/"/>
      <sheetName val="[EUL_XLS][EUL_XLS]도장수량츆鱪/"/>
      <sheetName val="[EUL_XLS][EUL_XLS]도장수량츂鑪/"/>
      <sheetName val="[EUL_XLS][EUL_XLS]도장수량/"/>
      <sheetName val="시멘트_및_골재량산출2"/>
      <sheetName val="04_설변내역서3"/>
      <sheetName val="수목데이타_3"/>
      <sheetName val="선적schedule_(2)"/>
      <sheetName val="List_Equip"/>
      <sheetName val="Process_C_(1-166)"/>
      <sheetName val="tabulation_of_deductions"/>
      <sheetName val="INPUT_DATA_HERE"/>
      <sheetName val="Schedule_S-Curve_Revision#3"/>
      <sheetName val="Code_02"/>
      <sheetName val="Code_03"/>
      <sheetName val="Code_04"/>
      <sheetName val="Code_05"/>
      <sheetName val="Code_06"/>
      <sheetName val="Code_07"/>
      <sheetName val="Code_09"/>
      <sheetName val="Quotation_-_ECB"/>
      <sheetName val="Quotation_-_Panelboard"/>
      <sheetName val="fixture_qty"/>
      <sheetName val="pwr17f_(2)"/>
      <sheetName val="pwr16f_(2)"/>
      <sheetName val="Grounding_"/>
      <sheetName val="_Preliminaries"/>
      <sheetName val="TOWER_3&amp;4"/>
      <sheetName val="ltg_(3)"/>
      <sheetName val="PA_BGM"/>
      <sheetName val="기성신청현황_"/>
      <sheetName val="원가계산서_(3)"/>
      <sheetName val="원가계산서_(2)"/>
      <sheetName val="[EUL_XLS]전체수ḱ텭/2"/>
      <sheetName val="[EUL_XLS]전체수ḱ푭/2"/>
      <sheetName val="8공구_강재_수량3"/>
      <sheetName val="8월_노무비(수정)2"/>
      <sheetName val="8월_노무_2"/>
      <sheetName val="8월_투입_금액(관리-매일)2"/>
      <sheetName val="본사,외주_투입합계_집계2"/>
      <sheetName val="본사_투입_집계_2"/>
      <sheetName val="외주_투입_집계(관리)2"/>
      <sheetName val="외주_투입_집계(철근)2"/>
      <sheetName val="외주_투입_집계(목공-김홍길)2"/>
      <sheetName val="8월_노무__철근2"/>
      <sheetName val="8월_노무__목공2"/>
      <sheetName val="8월_노무_목공_용역_(다온,대동,원곡)2"/>
      <sheetName val="8월_노무_목공_타설2"/>
      <sheetName val="8월_노무_목공_비계2"/>
      <sheetName val="8월_노무_목공_원본2"/>
      <sheetName val="7월_노무_2"/>
      <sheetName val="7월_투입_금액(관리-매일)2"/>
      <sheetName val="우각부보"/>
      <sheetName val="1공구"/>
      <sheetName val="F_L(1)"/>
      <sheetName val="내역서_표지_"/>
      <sheetName val="분야별_집계표"/>
      <sheetName val="_공사설정_"/>
      <sheetName val="[EUL_XLS]도장수猱ﱭ/"/>
      <sheetName val="[EUL_XLS][EUL_XLS]도장수猱ﱭ/"/>
      <sheetName val="도장수량렓嬴㠀"/>
      <sheetName val="도장수량⠓ꭢ"/>
      <sheetName val="도장수량堐༺"/>
      <sheetName val="도장수량ԋ/"/>
      <sheetName val="[EUL_XLS][EUL_XLS][EUL_XLS]___2"/>
      <sheetName val="[EUL_XLS][EUL_XLS][EUL_XLS]___3"/>
      <sheetName val="[EUL_XLS][EUL_XLS][EUL_XLS]___4"/>
      <sheetName val="[EUL_XLS][EUL_XLS][EUL_XLS]___5"/>
      <sheetName val="[EUL_XLS][EUL_XLS][EUL_XLS]___6"/>
      <sheetName val="[EUL_XLS][EUL_XLS][EUL_XLS]___7"/>
      <sheetName val="[EUL_XLS][EUL_XLS][EUL_XLS]___8"/>
      <sheetName val="[EUL_XLS][EUL_XLS][EUL_XLS]___9"/>
      <sheetName val="현장관리비_Ā"/>
      <sheetName val="전체내역서"/>
      <sheetName val="원가계산서(1공구)"/>
      <sheetName val="부대"/>
      <sheetName val="전체수ḱ텭_"/>
      <sheetName val="전체수ḱ푭_"/>
      <sheetName val="전체수량_"/>
      <sheetName val="도장수량猀ﱭ_"/>
      <sheetName val="도장수猱ﱭ_"/>
      <sheetName val="도장수량쌀䄅_"/>
      <sheetName val="도장수량쌈㈅_"/>
      <sheetName val="도장수량쌀㈅_"/>
      <sheetName val="도장수량퀂_xde70__"/>
      <sheetName val="동원(_"/>
      <sheetName val="도장수량츆鱪_"/>
      <sheetName val="도장수량츂鑪_"/>
      <sheetName val="도장수량_xdf68__"/>
      <sheetName val="门窗"/>
      <sheetName val="FAB"/>
      <sheetName val="unit 4"/>
      <sheetName val="대비표"/>
      <sheetName val="FANDBS"/>
      <sheetName val="GRDATA"/>
      <sheetName val="SHAFTDBSE"/>
      <sheetName val="BM_LIST(2)"/>
      <sheetName val="공통토목건축"/>
      <sheetName val="G2건축도급"/>
      <sheetName val="검토갑"/>
      <sheetName val="내역집계 "/>
      <sheetName val="현장관리비_"/>
      <sheetName val="구ԯ_x0000_缀"/>
      <sheetName val="기본사항"/>
      <sheetName val="Joinery works"/>
      <sheetName val="COST-EST LTI P5C"/>
      <sheetName val="GENERAL REQUIREMENTS"/>
      <sheetName val="Parem"/>
      <sheetName val="barchart"/>
      <sheetName val="RAB_AR&amp;STR5"/>
      <sheetName val="Bang_KL4"/>
      <sheetName val="TONG_HOP_VL-NC4"/>
      <sheetName val="M1-XL-1b_KLthep2"/>
      <sheetName val="KLDT_DIEN2"/>
      <sheetName val="Dinh_muc_CP_KTCB_khac2"/>
      <sheetName val="Bảng_KLHT1"/>
      <sheetName val="RC_WORK1"/>
      <sheetName val="M2__FIRE_FIGHTING_SYSTEM_V11"/>
      <sheetName val="M3__FIRE_ALARM_SYSTEM_V11"/>
      <sheetName val="SCOPE_OF_WORK1"/>
      <sheetName val="Sàn_T11"/>
      <sheetName val="Lỗ_thông_gió1"/>
      <sheetName val="Electrical_Works1"/>
      <sheetName val="H_T__INCOMING_SYSTEM1"/>
      <sheetName val="UNIT_PRICE2"/>
      <sheetName val="NSA_fr_Revit2"/>
      <sheetName val="PU_ITALY_7"/>
      <sheetName val="TH_DZ357"/>
      <sheetName val="Tro_giup7"/>
      <sheetName val="DON_GIA_TRAM_(3)5"/>
      <sheetName val="chi_tiet_TBA5"/>
      <sheetName val="chi_tiet_C5"/>
      <sheetName val="DON_GIA_CAN_THO7"/>
      <sheetName val="Customize_Your_Purchase_Order5"/>
      <sheetName val="CHITIET_VL-NC-TT_-1p5"/>
      <sheetName val="CHITIET_VL-NC-TT-3p4"/>
      <sheetName val="TONG_HOP_VL-NC_TT5"/>
      <sheetName val="KPVC-BD_5"/>
      <sheetName val="HĐ_ngoài4"/>
      <sheetName val="XT_Buoc_34"/>
      <sheetName val="dongia_(2)4"/>
      <sheetName val="7606_DZ5"/>
      <sheetName val="Don_gia_chi_tiet5"/>
      <sheetName val="project_management4"/>
      <sheetName val="Adix_A4"/>
      <sheetName val="S-curve_4"/>
      <sheetName val="REINF_4"/>
      <sheetName val="Rates_20094"/>
      <sheetName val="So_doi_chieu_LC4"/>
      <sheetName val="MAIN_GATE_HOUSE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MH_RATE4"/>
      <sheetName val="DM_60613"/>
      <sheetName val="DG_thep_ma_kem3"/>
      <sheetName val="Lcau_-_Lxuc4"/>
      <sheetName val="CT_vat_lieu3"/>
      <sheetName val="Equip_3"/>
      <sheetName val="Đầu_vào3"/>
      <sheetName val="Chi_tiet_XD_TBA3"/>
      <sheetName val="Trạm_biến_áp3"/>
      <sheetName val="Đơn_Giá_3"/>
      <sheetName val="CT-0_4KV3"/>
      <sheetName val="Chenh_lech_vat_tu3"/>
      <sheetName val="Diện_tích3"/>
      <sheetName val="1_Khái_toán3"/>
      <sheetName val="TONG_HOP_T5_19983"/>
      <sheetName val="KL_Chi_tiết_Xây_tô3"/>
      <sheetName val="DG_DZ3"/>
      <sheetName val="DG_TBA3"/>
      <sheetName val="07Base_Cost3"/>
      <sheetName val="rate_material3"/>
      <sheetName val="Chi_tiet_KL3"/>
      <sheetName val="Tổng_hợp_KL3"/>
      <sheetName val="Xay_lapduongR33"/>
      <sheetName val="04_-_XUONG_DET_B3"/>
      <sheetName val="Bill_1_Quy_dinh_chung3"/>
      <sheetName val="1_R18_BF3"/>
      <sheetName val="6_External_works-R183"/>
      <sheetName val="Phan_khai_KLuong3"/>
      <sheetName val="_033"/>
      <sheetName val="chieu_day_san3"/>
      <sheetName val="Podium_Concrete_Works3"/>
      <sheetName val="KLCT-_TOWER3"/>
      <sheetName val="KLCT-_PODIUM3"/>
      <sheetName val="Gia_thanh_chuoi_su3"/>
      <sheetName val="Tiep_dia3"/>
      <sheetName val="Don_gia_vung_III-Can_Tho3"/>
      <sheetName val="Area_Cal3"/>
      <sheetName val="Elect_(3)3"/>
      <sheetName val="Bond_수수료_계산_포맷3"/>
      <sheetName val="PAGE_13"/>
      <sheetName val="EIRR&gt;_23"/>
      <sheetName val="DM_673"/>
      <sheetName val="Đầu_tư3"/>
      <sheetName val="Project_Data3"/>
      <sheetName val="Data_Input3"/>
      <sheetName val="6787CWFASE2CASE2_00_xls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Vat_tu_XD3"/>
      <sheetName val="Tower_-_Concrete_Works3"/>
      <sheetName val="Bill-04_ket_cau_thap-_UNI3"/>
      <sheetName val="Loại_Vật_tư3"/>
      <sheetName val="TH_Vat_tu3"/>
      <sheetName val="dg_tphcm3"/>
      <sheetName val="T_KÊ_K_CẤU3"/>
      <sheetName val="Bill_01_-_CTN3"/>
      <sheetName val="Bill_2_2_Villa_2_beds3"/>
      <sheetName val="4_PTDG3"/>
      <sheetName val="A1,_May3"/>
      <sheetName val="Vat_lieu3"/>
      <sheetName val="Bang_trong_luong_rieng_thep3"/>
      <sheetName val="HÐ_ngoài4"/>
      <sheetName val="gia_cong_tac3"/>
      <sheetName val="Measure_13063"/>
      <sheetName val="Cước_VC_+_ĐM_CP_Tư_vấn3"/>
      <sheetName val="Hệ_số3"/>
      <sheetName val="DETAIL_2"/>
      <sheetName val="GV1-D13_(Casement_door)3"/>
      <sheetName val="final_list_20053"/>
      <sheetName val="LV_data2"/>
      <sheetName val="ESTI_2"/>
      <sheetName val="Gia_vat_tu2"/>
      <sheetName val="CẤP_THOÁT_NƯỚC3"/>
      <sheetName val="TH_MTC2"/>
      <sheetName val="TH_N_Cong2"/>
      <sheetName val="THDT_goi_thau_TB3"/>
      <sheetName val="Tien_do_TV3"/>
      <sheetName val="Harga_ME_3"/>
      <sheetName val="Analisa_Gabungan3"/>
      <sheetName val="_Bill_5-Earthing_2_-_Add_Works2"/>
      <sheetName val="bridge_#_13"/>
      <sheetName val="Isolasi_Luar_Dalam3"/>
      <sheetName val="Isolasi_Luar3"/>
      <sheetName val="KL_san_lap2"/>
      <sheetName val="Chi_tiet2"/>
      <sheetName val="Chenh_lech_ca_may2"/>
      <sheetName val="TLg_CN&amp;Laixe2"/>
      <sheetName val="TLg_CN&amp;Laixe_(2)2"/>
      <sheetName val="TLg_Laitau2"/>
      <sheetName val="TLg_Laitau_(2)2"/>
      <sheetName val="Bang_3_Chi_tiet_phan_Dz2"/>
      <sheetName val="KHOI_LUONG2"/>
      <sheetName val="Equipment_list_(PAC)2"/>
      <sheetName val="TINH_KHOI_LUONG2"/>
      <sheetName val="DATA_BASE2"/>
      <sheetName val="BẢNG_KHỐI_LƯỢNG_TỔNG_HỢP2"/>
      <sheetName val="Buy_vs__Lease_Car3"/>
      <sheetName val="CP_Khac_cuoc_VC2"/>
      <sheetName val="Budget_Code2"/>
      <sheetName val="CTKL_KTX_HT2"/>
      <sheetName val="HVAC_BLOCK_B42"/>
      <sheetName val="PRE_(E)2"/>
      <sheetName val="2_Chiet_tinh2"/>
      <sheetName val="subcon_sched2"/>
      <sheetName val="NHÀ_NHẬP_LIỆU2"/>
      <sheetName val="MÓNG_SILO2"/>
      <sheetName val="Tong_du_toan2"/>
      <sheetName val="Bill_2_-_ketcau2"/>
      <sheetName val="Chi_tiet_lan_can2"/>
      <sheetName val="13-Cốt_thép_(10mm&lt;D≤18mm)_FO162"/>
      <sheetName val="du_lieu_du_toan2"/>
      <sheetName val="BOQ_THAN2"/>
      <sheetName val="DL_ĐẦU_VÀO2"/>
      <sheetName val="KL_LĐ-_CÁP_ĐIỆN2"/>
      <sheetName val="KL_LĐ-BUSWAY2"/>
      <sheetName val="KL_LĐ-TỦ_ĐIỆN2"/>
      <sheetName val="Data-Lắp_đèn,_ổ_cắm_căn_hộ2"/>
      <sheetName val="GTTT_PL_022"/>
      <sheetName val="GTTT_PL22"/>
      <sheetName val="KL_LĐ_CS_SỰ_CỐ_(k_in)2"/>
      <sheetName val="KL_LĐ_TỦ_ĐIỆN_(k_in)2"/>
      <sheetName val="KL_TỦ_ĐIỆN_MSB2"/>
      <sheetName val="KL_LĐ_CÁP_ĐIỆN2"/>
      <sheetName val="KL_LĐ-_BUSWAY2"/>
      <sheetName val="KL_LĐ-_PHẦN_HẦM,_KHỐI_ĐẾ,_HL2"/>
      <sheetName val="KL-HÀNH_LANG2"/>
      <sheetName val="KL-Lap_dat-M_(k_in)2"/>
      <sheetName val="KL-TEST-M_(k_in)2"/>
      <sheetName val="KL-Lap_dat-D2"/>
      <sheetName val="Check_list_tháp_D_(k_in)2"/>
      <sheetName val="Check_list_tháp_M(k_in)2"/>
      <sheetName val="đối_soát_vật_tư2"/>
      <sheetName val="Main_Cable_2"/>
      <sheetName val="Scorp_of_Work2"/>
      <sheetName val="CPC_2T2"/>
      <sheetName val="TH_(Daikin)2"/>
      <sheetName val="_BILL_2_1_E-ELV-THO2"/>
      <sheetName val="_BILL_2_2_E-ELV-HT2"/>
      <sheetName val="CT_tu_EDHP2"/>
      <sheetName val="BIIL_3_1_PS-THO2"/>
      <sheetName val="BIIL_3_1_PS-HT2"/>
      <sheetName val="BILL_4_ACMV-THO_2"/>
      <sheetName val="BILL_4_ACMV-HT_2"/>
      <sheetName val="_BILL_5_FA-FA_-_THO__2"/>
      <sheetName val="_BILL_5_FA-FA_-_HT__2"/>
      <sheetName val="Gia_tudien2"/>
      <sheetName val="Code_NC2"/>
      <sheetName val="TH_(Toshiba)2"/>
      <sheetName val="BILL_4_ACMV-HT__(Toshiba)2"/>
      <sheetName val="Hao_hut,_CK2"/>
      <sheetName val="TH_CPTC2"/>
      <sheetName val="CT_gio_m22"/>
      <sheetName val="DMVL,_CK2"/>
      <sheetName val="Sum_material2"/>
      <sheetName val="Ree_Hvac-Condotel2"/>
      <sheetName val="Sigma_HVAC-Condotel2"/>
      <sheetName val="Techgel_Condotel_-_HVAC2"/>
      <sheetName val="Unicon_Condotel_-_HVAC2"/>
      <sheetName val="Ree_P&amp;D-Condotel2"/>
      <sheetName val="Sigma_CTN-CONDOTEL2"/>
      <sheetName val="Techgel_Condotel_-_CTN2"/>
      <sheetName val="Unicon__Condotel_-_CTN2"/>
      <sheetName val="MTO_REV_2(ARMOR)1"/>
      <sheetName val="07_2019_HC1"/>
      <sheetName val="NHAN_SU_CAC_CONG_TRINH1"/>
      <sheetName val="BANG_CHAM_CONG_VAN_PHONG1"/>
      <sheetName val="CHAM_CONG_TRUC_VE_SINH1"/>
      <sheetName val="TÍNH_TOÁN_KHỐI_LƯỢNG_P61"/>
      <sheetName val="Dầm_-4_7m1"/>
      <sheetName val="Scheme_B_Estimate_1"/>
      <sheetName val="Bang_TH1"/>
      <sheetName val="TINH_GIA_-_SAN_XUAT_Vertico1"/>
      <sheetName val="CONSOIDATE_41"/>
      <sheetName val="CONSOIDATE_21"/>
      <sheetName val="NET_ALL_(M)"/>
      <sheetName val="C_A02_-_Confirmations1"/>
      <sheetName val="3-PTDGT8_1"/>
      <sheetName val="4-PTDG_(T2)1"/>
      <sheetName val="4-PTDG_(T1)1"/>
      <sheetName val="HRG_BHN1"/>
      <sheetName val="Slim_2_cánh_&amp;_2_vách"/>
      <sheetName val="dtct_cong"/>
      <sheetName val="Breakdown_(B)"/>
      <sheetName val="CP_Du_phong1"/>
      <sheetName val="THCP_xay_dung1"/>
      <sheetName val="Tong_hop_kinh_phi1"/>
      <sheetName val="phân_tích_hiệu_quả"/>
      <sheetName val="Tổng_kê"/>
      <sheetName val="연결분개(거래_Ʉ1"/>
      <sheetName val="4_3_Scope_of_work_1"/>
      <sheetName val="B3A_-_TOWER_A"/>
      <sheetName val="MEP_Detail"/>
      <sheetName val="Thuc_thanh"/>
      <sheetName val="Main_Feeder"/>
      <sheetName val="PE_Wire"/>
      <sheetName val="CP_QLDA"/>
      <sheetName val="B_1_-_CT_PVQTTC"/>
      <sheetName val="Chi_phi_khac_4_3KH-CP"/>
      <sheetName val="items_left"/>
      <sheetName val="Joinery_works"/>
      <sheetName val="RC_fin"/>
      <sheetName val="[EUL_XLS]도장수량쌀䄅/"/>
      <sheetName val="[EUL_XLS]도장수량쌈㈅/"/>
      <sheetName val="[EUL_XLS]도장수량쌀㈅/"/>
      <sheetName val="[EUL_XLS]도장수량퀂/"/>
      <sheetName val="[EUL_XLS]동원(/"/>
      <sheetName val="[EUL_XLS]도장수량츆鱪/"/>
      <sheetName val="[EUL_XLS]도장수량츂鑪/"/>
      <sheetName val="[EUL_XLS]도장수량/"/>
      <sheetName val="COST-EST_LTI_P5C"/>
      <sheetName val="pp3p_"/>
      <sheetName val="6동"/>
      <sheetName val="문의_x0018__x0000_"/>
      <sheetName val="문의_x0018_簀"/>
      <sheetName val="도장수량က_x0000_蠀슱"/>
      <sheetName val="도장수량ꀉ끰/_x0000_"/>
      <sheetName val="도장수량ꀂ끰/_x0000_"/>
      <sheetName val="도장수량_xd814_輷倀ⴈ"/>
      <sheetName val="동원(렚辉"/>
      <sheetName val="도장수량ꀂ푰/_x0000_"/>
      <sheetName val="동원(ꀈ데"/>
      <sheetName val="동원(ꀑ剰"/>
      <sheetName val="수목표준_x0000_͐"/>
      <sheetName val="부재치수입력"/>
      <sheetName val="도장수량ꀃ籰0_x0000_"/>
      <sheetName val="도장수량ࠒ伷_xd800_욒"/>
      <sheetName val="재고AR"/>
      <sheetName val="TIE-IN"/>
      <sheetName val="PriceSummary"/>
      <sheetName val="9Ԁ"/>
      <sheetName val="1차분계약내역ﱻ"/>
      <sheetName val="TYÞ᐀z_x0000_"/>
      <sheetName val="일위부표01"/>
      <sheetName val="주요 자재 집계표 (2)"/>
      <sheetName val="품밽ċ繠"/>
      <sheetName val="공종별집계퀂"/>
      <sheetName val="2차전체변경예_x0000_"/>
      <sheetName val="방배동내역_ၒ_x0000__x0000__x0000__x0000_"/>
      <sheetName val="SCHED1_x0000_Ԁ"/>
      <sheetName val="공통비(전체₼"/>
      <sheetName val="시재"/>
      <sheetName val="상행-교대(A1-A_x0010__x0000_"/>
      <sheetName val="상행-교대(A1-A׃⿫"/>
      <sheetName val="배수문"/>
      <sheetName val="허용전류_IEC Dɍ_x0000_"/>
      <sheetName val="허용전류_IEC Dɍ_x0000_"/>
      <sheetName val="T__PROPOSAL_ELEC_345KV_EULJOO_2"/>
      <sheetName val="tggwan(mac_x0000_"/>
      <sheetName val="물가변동_총_x0000__x0000__x0005_"/>
      <sheetName val="여과椂忶"/>
      <sheetName val="2002상반기노임기준"/>
      <sheetName val="가시설공사"/>
      <sheetName val="허용전류_IEC D⁍0"/>
      <sheetName val="허용전류_IEC Dꁍ0"/>
      <sheetName val="허용전류_IEC Dꡍ_xd8cf_9"/>
      <sheetName val="허용전류_IEC D桍_xd8d4_9"/>
      <sheetName val="허용전류_IEC D0"/>
      <sheetName val="허용전류_IEC D큍郏/"/>
      <sheetName val="허용전류_IEC DM簀陶"/>
      <sheetName val="허용전류_IEC D롍۠渃"/>
      <sheetName val="허용전류_IEC DM猱"/>
      <sheetName val="woo뇀"/>
      <sheetName val="woo몀"/>
      <sheetName val="woo낀"/>
      <sheetName val="wooᐰ"/>
      <sheetName val="woo៰"/>
      <sheetName val="설계기준_및_하중계산"/>
      <sheetName val="PAINT_(2)"/>
      <sheetName val="노상장99_3"/>
      <sheetName val="품莨"/>
      <sheetName val="품밽_ဠ"/>
      <sheetName val="20剙"/>
      <sheetName val="1"/>
      <sheetName val="제출내Ā"/>
      <sheetName val="도장수량؀"/>
      <sheetName val="동원(؀"/>
      <sheetName val="동원(렗"/>
      <sheetName val="Appendix_I(KBC2009_W)"/>
      <sheetName val="Appendix_II(KBC2009_E)"/>
      <sheetName val="Appendix_III"/>
      <sheetName val="1공구"/>
      <sheetName val="woo"/>
      <sheetName val="woo푰"/>
      <sheetName val="woo"/>
      <sheetName val="Luong+may"/>
      <sheetName val="Cash Flow"/>
      <sheetName val="Yield"/>
      <sheetName val="Analisa Upah &amp; Bahan Plum"/>
      <sheetName val="FACTOR"/>
      <sheetName val="HRSG SMALL07220"/>
      <sheetName val="예정공정(2차분_x0000_"/>
      <sheetName val="품_x0002_"/>
      <sheetName val="POL6차¤"/>
      <sheetName val="도장수량砖伶"/>
      <sheetName val="배수유공블ᣉ"/>
      <sheetName val="tggwa반̹퉨è抨؍"/>
      <sheetName val="tggwa배͖팘ą昈ᕋ"/>
      <sheetName val="tggwaಈᖔ叨ᖡ_x0000__x0000_"/>
      <sheetName val="tggwa배͖팘ą䔠᭽"/>
      <sheetName val="tggwa배͖팘ą懨ᗽ"/>
      <sheetName val="tggwaಈᖔꩠἻ_x0000__x0000_"/>
      <sheetName val="tggwaಈᖔୠᱍ_x0000__x0000_"/>
      <sheetName val="tggwaಈᖔ醰ᯃ_x0000__x0000_"/>
      <sheetName val="tggwa狈ἡ砐ᰲ_x0000__x0000_"/>
      <sheetName val="tggwa狈ἡ䓰ᰠ_x0000__x0000_"/>
      <sheetName val="tggwaᠸᖠᖩ_x0000__x0000_"/>
      <sheetName val="tggwa駘ችꠐᘬ_x0000__x0000_"/>
      <sheetName val="5.(강릉1구간)K4-선금공제"/>
      <sheetName val="1,2공구원가계산"/>
      <sheetName val="1,2공구원가계산"/>
      <sheetName val="Substation Column"/>
      <sheetName val="Land Dev't. Ph-1"/>
      <sheetName val="4-Lane bridge"/>
      <sheetName val="Hac.Lots"/>
      <sheetName val="Res.Lots"/>
      <sheetName val="Spine Road"/>
      <sheetName val="ASCEandUBC"/>
      <sheetName val="8.PILE  (돌출)"/>
      <sheetName val="UC"/>
      <sheetName val="COVERSHEET"/>
      <sheetName val="Ex-Rate"/>
      <sheetName val="Rate Analysis"/>
      <sheetName val="현장관리비_헾⽊_x0005__x0000_"/>
      <sheetName val="현장관리비_鞸ď韼ď헾"/>
      <sheetName val="동원(蠚夷"/>
      <sheetName val="동원(栰妉"/>
      <sheetName val="B15"/>
      <sheetName val="B16"/>
      <sheetName val="B17"/>
      <sheetName val="B4-D3"/>
      <sheetName val="B8"/>
      <sheetName val="도장수량렒"/>
      <sheetName val="산출2-기"/>
      <sheetName val="일Ȍ"/>
      <sheetName val="구ԯ"/>
      <sheetName val="1차분계약내역栀"/>
      <sheetName val="1차분계약내역⢚"/>
      <sheetName val="1차분계약내역゚"/>
      <sheetName val="1.지장공가 양성화검토결과"/>
      <sheetName val="총_x0000_"/>
      <sheetName val="EQUIP_LISTÕ"/>
      <sheetName val="발주간_x0000_"/>
      <sheetName val="tggwan(maﾈȆ"/>
      <sheetName val="상행-교대(_x0000__x0000__x0005__x00"/>
      <sheetName val="[EUL.XLS][EUL.XLS]도장수량猀ﱭ/_x0000"/>
      <sheetName val="[EUL.XLS][EUL.XLS]도장수량쌀䄅/_x0000"/>
      <sheetName val="[EUL.XLS][EUL.XLS]도장수량쌈㈅/_x0000"/>
      <sheetName val="[EUL.XLS][EUL.XLS]도장수량쌀㈅/_x0000"/>
      <sheetName val="[EUL.XLS][EUL.XLS]도장수량츆鱪/_x0000"/>
      <sheetName val="[EUL.XLS][EUL.XLS]도장수량츂鑪/_x0000"/>
      <sheetName val="1공구_x0005__x0000__x0000__x000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sheetData sheetId="599" refreshError="1"/>
      <sheetData sheetId="600" refreshError="1"/>
      <sheetData sheetId="601" refreshError="1"/>
      <sheetData sheetId="602" refreshError="1"/>
      <sheetData sheetId="603" refreshError="1"/>
      <sheetData sheetId="604"/>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refreshError="1"/>
      <sheetData sheetId="654" refreshError="1"/>
      <sheetData sheetId="655"/>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sheetData sheetId="717" refreshError="1"/>
      <sheetData sheetId="718" refreshError="1"/>
      <sheetData sheetId="719" refreshError="1"/>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sheetData sheetId="919" refreshError="1"/>
      <sheetData sheetId="920" refreshError="1"/>
      <sheetData sheetId="921" refreshError="1"/>
      <sheetData sheetId="922" refreshError="1"/>
      <sheetData sheetId="923"/>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sheetData sheetId="972"/>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sheetData sheetId="991" refreshError="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refreshError="1"/>
      <sheetData sheetId="1047" refreshError="1"/>
      <sheetData sheetId="1048"/>
      <sheetData sheetId="1049"/>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sheetData sheetId="1225"/>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sheetData sheetId="1246" refreshError="1"/>
      <sheetData sheetId="1247"/>
      <sheetData sheetId="1248"/>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sheetData sheetId="1299"/>
      <sheetData sheetId="1300"/>
      <sheetData sheetId="1301"/>
      <sheetData sheetId="1302"/>
      <sheetData sheetId="1303"/>
      <sheetData sheetId="1304"/>
      <sheetData sheetId="1305"/>
      <sheetData sheetId="1306"/>
      <sheetData sheetId="1307"/>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sheetData sheetId="1363"/>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sheetData sheetId="1415" refreshError="1"/>
      <sheetData sheetId="1416"/>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sheetData sheetId="1521"/>
      <sheetData sheetId="1522"/>
      <sheetData sheetId="1523"/>
      <sheetData sheetId="1524"/>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sheetData sheetId="1569"/>
      <sheetData sheetId="1570"/>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refreshError="1"/>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refreshError="1"/>
      <sheetData sheetId="1629" refreshError="1"/>
      <sheetData sheetId="1630" refreshError="1"/>
      <sheetData sheetId="1631" refreshError="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refreshError="1"/>
      <sheetData sheetId="1654" refreshError="1"/>
      <sheetData sheetId="1655" refreshError="1"/>
      <sheetData sheetId="1656" refreshError="1"/>
      <sheetData sheetId="1657"/>
      <sheetData sheetId="1658"/>
      <sheetData sheetId="1659" refreshError="1"/>
      <sheetData sheetId="1660" refreshError="1"/>
      <sheetData sheetId="1661" refreshError="1"/>
      <sheetData sheetId="1662" refreshError="1"/>
      <sheetData sheetId="1663"/>
      <sheetData sheetId="1664"/>
      <sheetData sheetId="1665"/>
      <sheetData sheetId="1666"/>
      <sheetData sheetId="1667"/>
      <sheetData sheetId="1668"/>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sheetData sheetId="1822"/>
      <sheetData sheetId="1823"/>
      <sheetData sheetId="1824"/>
      <sheetData sheetId="1825"/>
      <sheetData sheetId="1826"/>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sheetData sheetId="1842" refreshError="1"/>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refreshError="1"/>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sheetData sheetId="2170" refreshError="1"/>
      <sheetData sheetId="2171" refreshError="1"/>
      <sheetData sheetId="2172"/>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sheetData sheetId="2280"/>
      <sheetData sheetId="2281"/>
      <sheetData sheetId="2282"/>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sheetData sheetId="2399"/>
      <sheetData sheetId="2400"/>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sheetData sheetId="2420"/>
      <sheetData sheetId="2421"/>
      <sheetData sheetId="2422"/>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sheetData sheetId="2911" refreshError="1"/>
      <sheetData sheetId="2912" refreshError="1"/>
      <sheetData sheetId="2913" refreshError="1"/>
      <sheetData sheetId="2914" refreshError="1"/>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sheetData sheetId="3443" refreshError="1"/>
      <sheetData sheetId="3444"/>
      <sheetData sheetId="3445"/>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sheetData sheetId="3491"/>
      <sheetData sheetId="3492"/>
      <sheetData sheetId="3493"/>
      <sheetData sheetId="3494"/>
      <sheetData sheetId="3495"/>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sheetData sheetId="3505"/>
      <sheetData sheetId="3506"/>
      <sheetData sheetId="3507"/>
      <sheetData sheetId="3508"/>
      <sheetData sheetId="3509"/>
      <sheetData sheetId="3510"/>
      <sheetData sheetId="351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sheetData sheetId="3529"/>
      <sheetData sheetId="3530"/>
      <sheetData sheetId="3531"/>
      <sheetData sheetId="3532"/>
      <sheetData sheetId="3533"/>
      <sheetData sheetId="3534"/>
      <sheetData sheetId="3535"/>
      <sheetData sheetId="3536"/>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sheetData sheetId="3613" refreshError="1"/>
      <sheetData sheetId="3614" refreshError="1"/>
      <sheetData sheetId="3615" refreshError="1"/>
      <sheetData sheetId="3616" refreshError="1"/>
      <sheetData sheetId="3617" refreshError="1"/>
      <sheetData sheetId="3618" refreshError="1"/>
      <sheetData sheetId="3619" refreshError="1"/>
      <sheetData sheetId="3620"/>
      <sheetData sheetId="3621" refreshError="1"/>
      <sheetData sheetId="3622" refreshError="1"/>
      <sheetData sheetId="3623" refreshError="1"/>
      <sheetData sheetId="3624"/>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sheetData sheetId="3690"/>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sheetData sheetId="3757" refreshError="1"/>
      <sheetData sheetId="3758" refreshError="1"/>
      <sheetData sheetId="3759" refreshError="1"/>
      <sheetData sheetId="3760"/>
      <sheetData sheetId="3761" refreshError="1"/>
      <sheetData sheetId="3762" refreshError="1"/>
      <sheetData sheetId="3763"/>
      <sheetData sheetId="3764"/>
      <sheetData sheetId="3765"/>
      <sheetData sheetId="3766"/>
      <sheetData sheetId="3767"/>
      <sheetData sheetId="3768"/>
      <sheetData sheetId="3769"/>
      <sheetData sheetId="3770" refreshError="1"/>
      <sheetData sheetId="3771" refreshError="1"/>
      <sheetData sheetId="3772" refreshError="1"/>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refreshError="1"/>
      <sheetData sheetId="3960" refreshError="1"/>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refreshError="1"/>
      <sheetData sheetId="3999" refreshError="1"/>
      <sheetData sheetId="4000" refreshError="1"/>
      <sheetData sheetId="4001" refreshError="1"/>
      <sheetData sheetId="4002" refreshError="1"/>
      <sheetData sheetId="4003" refreshError="1"/>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sheetData sheetId="4324" refreshError="1"/>
      <sheetData sheetId="4325" refreshError="1"/>
      <sheetData sheetId="4326" refreshError="1"/>
      <sheetData sheetId="4327" refreshError="1"/>
      <sheetData sheetId="4328" refreshError="1"/>
      <sheetData sheetId="4329" refreshError="1"/>
      <sheetData sheetId="4330"/>
      <sheetData sheetId="4331" refreshError="1"/>
      <sheetData sheetId="4332" refreshError="1"/>
      <sheetData sheetId="4333"/>
      <sheetData sheetId="4334" refreshError="1"/>
      <sheetData sheetId="4335" refreshError="1"/>
      <sheetData sheetId="4336" refreshError="1"/>
      <sheetData sheetId="4337" refreshError="1"/>
      <sheetData sheetId="4338" refreshError="1"/>
      <sheetData sheetId="4339" refreshError="1"/>
      <sheetData sheetId="4340" refreshError="1"/>
      <sheetData sheetId="434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목표세부명세"/>
      <sheetName val="4월실적"/>
      <sheetName val="자동제어"/>
      <sheetName val="예가표"/>
      <sheetName val="노임이"/>
      <sheetName val="4.공사별"/>
      <sheetName val="시멘트"/>
      <sheetName val="실적공사"/>
      <sheetName val="재료"/>
      <sheetName val="7 (2)"/>
      <sheetName val="노임단가"/>
      <sheetName val="내역"/>
      <sheetName val="6공구(당초)"/>
      <sheetName val="전선 및 전선관"/>
      <sheetName val="식재"/>
      <sheetName val="시설물 "/>
      <sheetName val="집계표"/>
      <sheetName val="갑지1"/>
      <sheetName val="DHEQSUPT"/>
      <sheetName val="Sheet13"/>
      <sheetName val="발전기"/>
      <sheetName val="#REF"/>
      <sheetName val="Sheet14"/>
      <sheetName val="금액내역서"/>
      <sheetName val="DATA"/>
      <sheetName val="목통"/>
      <sheetName val="2단지_원가"/>
      <sheetName val="일반부표"/>
      <sheetName val="계획고"/>
      <sheetName val="현장관리비"/>
      <sheetName val="DATA2000"/>
      <sheetName val="입찰안"/>
      <sheetName val="c_balju"/>
      <sheetName val="원가계산서"/>
      <sheetName val="장기차입금"/>
      <sheetName val="내역표지"/>
      <sheetName val="유림골조"/>
      <sheetName val="도급FORM"/>
      <sheetName val="당초"/>
      <sheetName val="01"/>
      <sheetName val="Sheet1"/>
      <sheetName val="Sheet10"/>
      <sheetName val="CTEMCOST"/>
      <sheetName val="연돌일위집계"/>
      <sheetName val="부대공Ⅱ"/>
      <sheetName val="직원인원"/>
      <sheetName val="스포회원매출"/>
      <sheetName val="옥외외등집계표"/>
      <sheetName val="화전내"/>
      <sheetName val="내역서"/>
      <sheetName val="업무처리전"/>
      <sheetName val="정부노임단가"/>
      <sheetName val="설산1.나"/>
      <sheetName val="본사S"/>
      <sheetName val="RESOURCE"/>
      <sheetName val="ABUT수량-A1"/>
      <sheetName val="BREAKDOWN(철거설치)"/>
      <sheetName val="조도계산서 (도서)"/>
      <sheetName val="A"/>
      <sheetName val="설비"/>
      <sheetName val="대치판정"/>
      <sheetName val="부안일위"/>
      <sheetName val="잡비"/>
      <sheetName val="실행"/>
      <sheetName val="동선(을)"/>
      <sheetName val="물가자료"/>
      <sheetName val="음료실행"/>
      <sheetName val="지급자재"/>
      <sheetName val="조직도"/>
      <sheetName val="총괄집계"/>
      <sheetName val="설계내역서"/>
      <sheetName val="에너지동"/>
      <sheetName val="수량산출서(마감)"/>
      <sheetName val="TOWER 12TON"/>
      <sheetName val="TOWER 10TON"/>
      <sheetName val="COVER"/>
      <sheetName val="실적62"/>
      <sheetName val="Shape code"/>
      <sheetName val="단가"/>
      <sheetName val="Equipment"/>
      <sheetName val="TL,Termination"/>
      <sheetName val="Cable,Conduit"/>
      <sheetName val="공통비총괄표"/>
      <sheetName val="Sheet2"/>
      <sheetName val="공사개요"/>
      <sheetName val="GAEYO"/>
      <sheetName val="금융비용"/>
      <sheetName val="실행철강하도"/>
      <sheetName val="화설내"/>
      <sheetName val="B"/>
      <sheetName val="본사공가현황"/>
      <sheetName val="표지"/>
      <sheetName val="설비원가"/>
      <sheetName val="공사비예산서(토목분)"/>
      <sheetName val="수량집계1"/>
      <sheetName val="수량집계2"/>
      <sheetName val="예정(3)"/>
      <sheetName val="동원(3)"/>
      <sheetName val="Y-WORK"/>
      <sheetName val="P-산#1-1(WOWA1)"/>
      <sheetName val="주요량(96)"/>
      <sheetName val="품"/>
      <sheetName val="수입"/>
      <sheetName val="현금흐름"/>
      <sheetName val="2공구산출내역"/>
      <sheetName val="단가표 (건축)"/>
      <sheetName val="P.M 별"/>
      <sheetName val="분류코드 이름관리"/>
      <sheetName val="6PILE  (돌출)"/>
      <sheetName val="TRE TABLE"/>
      <sheetName val="견적서"/>
      <sheetName val="전체"/>
      <sheetName val="도시가스현황"/>
      <sheetName val="1공구(을)"/>
      <sheetName val="기계 도급내역서"/>
      <sheetName val="도급원가"/>
      <sheetName val="대림경상68억"/>
      <sheetName val="결과조달"/>
      <sheetName val="EHP설치"/>
      <sheetName val="약품공급2"/>
      <sheetName val="trf(36%)"/>
      <sheetName val="일위대가"/>
      <sheetName val="갑지(추정)"/>
      <sheetName val="WORK"/>
      <sheetName val="70%"/>
      <sheetName val="대비표"/>
      <sheetName val="Total"/>
      <sheetName val="공통가설"/>
      <sheetName val="별표"/>
      <sheetName val="경비"/>
      <sheetName val="백분율"/>
      <sheetName val="SCHE"/>
      <sheetName val="UPRI"/>
      <sheetName val="F4-F7"/>
      <sheetName val="Cash2"/>
      <sheetName val="Z"/>
      <sheetName val="단면 (2)"/>
      <sheetName val="인원현황"/>
      <sheetName val="12호기내역서(건축분)"/>
      <sheetName val="영업2"/>
      <sheetName val="영업3"/>
      <sheetName val="자재일람"/>
      <sheetName val="돈암사업"/>
      <sheetName val="타일산근"/>
      <sheetName val="금융"/>
      <sheetName val="J直材4"/>
      <sheetName val="골조시행"/>
      <sheetName val="관기성공.내"/>
      <sheetName val="갑지"/>
      <sheetName val="O＆P"/>
      <sheetName val="공통부대비"/>
      <sheetName val="D-3109"/>
      <sheetName val="BQMPALOC"/>
      <sheetName val="신우"/>
      <sheetName val="실행예산"/>
      <sheetName val="VXXXXXX"/>
      <sheetName val="인사자료총집계"/>
      <sheetName val="4_공사별"/>
      <sheetName val="7_(2)"/>
      <sheetName val="전선_및_전선관"/>
      <sheetName val="시설물_"/>
      <sheetName val="직재"/>
      <sheetName val="설비내역"/>
      <sheetName val="NYS"/>
      <sheetName val="경율산정"/>
      <sheetName val="입찰내역 발주처 양식"/>
      <sheetName val="시설물기초"/>
      <sheetName val="집계표(육상)"/>
      <sheetName val="Hoja1"/>
      <sheetName val="이토변실(A3-LINE)"/>
      <sheetName val="30신설일위대가"/>
      <sheetName val="매립"/>
      <sheetName val="코드"/>
      <sheetName val="내역서을지"/>
      <sheetName val="건축공사실행"/>
      <sheetName val="직노"/>
      <sheetName val="Sheet3"/>
      <sheetName val="È£Ç¥"/>
      <sheetName val="집계표(OPTION)"/>
      <sheetName val="4차원가계산서"/>
      <sheetName val="40총괄"/>
      <sheetName val="40집계"/>
      <sheetName val="가격조사서"/>
      <sheetName val="세부내역서"/>
      <sheetName val="401"/>
      <sheetName val="동해묵호1내역"/>
      <sheetName val="전기일위대가"/>
      <sheetName val="1.토공사 수량산출 및 집계"/>
      <sheetName val="설비2차"/>
      <sheetName val="패널"/>
      <sheetName val="파이프류"/>
      <sheetName val="토목주소"/>
      <sheetName val="프랜트면허"/>
      <sheetName val="첨부#2.Cash Flow(현장작성)"/>
      <sheetName val="1.설계조건"/>
      <sheetName val="Sheet4"/>
      <sheetName val="입상내역"/>
      <sheetName val="분전함신설"/>
      <sheetName val="접지1종"/>
      <sheetName val="환경기계공정표 (3)"/>
      <sheetName val="982월원안"/>
      <sheetName val="설계명세서(선로)"/>
      <sheetName val="1TL종점(1)"/>
      <sheetName val="산출내역서"/>
      <sheetName val="1-11조직표"/>
      <sheetName val="APT"/>
      <sheetName val="연습"/>
      <sheetName val="설계조건"/>
      <sheetName val="공사비집계"/>
      <sheetName val="하도금액분계"/>
      <sheetName val="동원인원"/>
      <sheetName val="할증 "/>
      <sheetName val="EQUIP"/>
      <sheetName val="수량산출내역1115"/>
      <sheetName val="전계가"/>
      <sheetName val="노임"/>
      <sheetName val="단위수량"/>
      <sheetName val="맨홀수량산출"/>
      <sheetName val="수정시산표"/>
      <sheetName val="산출내역서집계표"/>
      <sheetName val="수리결과"/>
      <sheetName val="마산월령동골조물량변경"/>
      <sheetName val="설계명세"/>
      <sheetName val="Category"/>
      <sheetName val="익산"/>
      <sheetName val="I一般比"/>
      <sheetName val="CABLE SIZE-3"/>
      <sheetName val="ENE-CAL 1"/>
      <sheetName val="제-노임"/>
      <sheetName val="N賃率-職"/>
      <sheetName val="PIPE"/>
      <sheetName val="일위대가(목록)"/>
      <sheetName val="재료비"/>
      <sheetName val="하부철근수량"/>
      <sheetName val="설계내역2"/>
      <sheetName val="수목표준대가"/>
      <sheetName val="인원계획-미화"/>
      <sheetName val="시화점실행"/>
      <sheetName val="FORM-0"/>
      <sheetName val="조명시설"/>
      <sheetName val="판가반영"/>
      <sheetName val="경제성분석"/>
      <sheetName val="95월별매출"/>
      <sheetName val="유화"/>
      <sheetName val="HISTORICAL"/>
      <sheetName val="FORECASTING"/>
      <sheetName val="hGH정제"/>
      <sheetName val="본선 토공 분배표"/>
      <sheetName val="부표총괄"/>
      <sheetName val="요율"/>
      <sheetName val="3.공통공사대비"/>
      <sheetName val="기계"/>
      <sheetName val="정화조"/>
      <sheetName val="조경"/>
      <sheetName val="토목"/>
      <sheetName val="Ⅴ-2.공종별내역"/>
      <sheetName val="b_balju_cho"/>
      <sheetName val="입출재고현황 (2)"/>
      <sheetName val="한강운반비"/>
      <sheetName val="공예을"/>
      <sheetName val="공사내역"/>
      <sheetName val="변수 정의"/>
      <sheetName val="FAB별"/>
      <sheetName val="기초1"/>
      <sheetName val="기초"/>
      <sheetName val="EP0618"/>
      <sheetName val="동축분 종합설계서"/>
      <sheetName val="설산1_나"/>
      <sheetName val="Shape_code"/>
      <sheetName val="조도계산서_(도서)"/>
      <sheetName val="TOWER_12TON"/>
      <sheetName val="TOWER_10TON"/>
      <sheetName val="분류코드_이름관리"/>
      <sheetName val="6PILE__(돌출)"/>
      <sheetName val="TRE_TABLE"/>
      <sheetName val="P_M_별"/>
      <sheetName val="기계_도급내역서"/>
      <sheetName val="방배동내역(리라)"/>
      <sheetName val="PAD TR보호대기초"/>
      <sheetName val="가로등기초"/>
      <sheetName val="HANDHOLE(2)"/>
      <sheetName val="CON'C"/>
      <sheetName val="가설공사내역"/>
      <sheetName val="항목(1)"/>
      <sheetName val="연동금액산출근거"/>
      <sheetName val="물가연동제총괄표"/>
      <sheetName val="예총"/>
      <sheetName val="예상"/>
      <sheetName val="횡배수관토공수량"/>
      <sheetName val="투찰"/>
      <sheetName val="인구"/>
      <sheetName val="환경평가"/>
      <sheetName val="000000"/>
      <sheetName val="00노임기준"/>
      <sheetName val="1ST"/>
      <sheetName val="Cashflow Analysis"/>
      <sheetName val="공통비(전체)"/>
      <sheetName val="총괄"/>
      <sheetName val="토목공사"/>
      <sheetName val="106동"/>
      <sheetName val="설변내역서"/>
      <sheetName val="피벗테이블데이터분석"/>
      <sheetName val="평균높이산출근거"/>
      <sheetName val="횡배수관위치조서"/>
      <sheetName val="wall"/>
      <sheetName val="배관"/>
      <sheetName val="Proposal"/>
      <sheetName val="129"/>
      <sheetName val="교각계산"/>
      <sheetName val="질문"/>
      <sheetName val="예제"/>
      <sheetName val="archi(본사)"/>
      <sheetName val="단위중량"/>
      <sheetName val="공제량"/>
      <sheetName val="식재수량표"/>
      <sheetName val="일위목록"/>
      <sheetName val="자재단가"/>
      <sheetName val="목창호"/>
      <sheetName val="BID"/>
      <sheetName val="Risk Catefory"/>
      <sheetName val="SPEC LIST(EQUP, SYS)"/>
      <sheetName val="SPEC LIST(COMM)"/>
      <sheetName val="CABLE &amp; WIRE"/>
      <sheetName val="CONDUIT &amp; FITTING"/>
      <sheetName val="BOXES &amp; ENCLOSURES"/>
      <sheetName val="SWITCH"/>
      <sheetName val="LIGHTING FIXTURES"/>
      <sheetName val="RECEPTACLE"/>
      <sheetName val="CABLING ACC'S &amp; MISC MAT'S"/>
      <sheetName val="SPEC LIST(BULK)"/>
      <sheetName val="01. 자재단가비교표"/>
      <sheetName val="노임단가표"/>
      <sheetName val="예산실적전체당월"/>
      <sheetName val="단가비교표"/>
      <sheetName val="마감사양"/>
      <sheetName val="자재표"/>
      <sheetName val="1-4-2.관(약)"/>
      <sheetName val="평가&amp;선급.미지급"/>
      <sheetName val="수량산출"/>
      <sheetName val="손익분석"/>
      <sheetName val="중기조종사 단위단가"/>
      <sheetName val="일위대가표"/>
      <sheetName val="기준"/>
      <sheetName val="갑지(인테리어수량산출서)"/>
      <sheetName val="직발주계획안(전기최종)"/>
      <sheetName val="단가표_(건축)"/>
      <sheetName val="관기성공_내"/>
      <sheetName val="단면_(2)"/>
      <sheetName val="집계"/>
      <sheetName val="사통"/>
      <sheetName val="수량산출서 갑지"/>
      <sheetName val="간접비"/>
      <sheetName val="미드수량"/>
      <sheetName val="내역전기"/>
      <sheetName val="공종별내역서"/>
      <sheetName val="단가조사"/>
      <sheetName val="유리단가"/>
      <sheetName val="ValueList_Helper"/>
      <sheetName val="단가산출"/>
      <sheetName val="成本7.11"/>
      <sheetName val="ELECTRICAL"/>
      <sheetName val="HVAC"/>
      <sheetName val="PLUMBING&amp;FF"/>
      <sheetName val="Bldg Wise Summaries 20-10-09"/>
      <sheetName val="Supplement2"/>
      <sheetName val="INPUT"/>
      <sheetName val="작성참조"/>
      <sheetName val="PAD_TR보호대기초"/>
      <sheetName val="4_공사별1"/>
      <sheetName val="전선_및_전선관1"/>
      <sheetName val="7_(2)1"/>
      <sheetName val="시설물_1"/>
      <sheetName val="입찰내역_발주처_양식"/>
      <sheetName val="첨부#2_Cash_Flow(현장작성)"/>
      <sheetName val="1_토공사_수량산출_및_집계"/>
      <sheetName val="책임감리공제요율"/>
      <sheetName val="등급별 배치기준"/>
      <sheetName val="수우미양가(Vlookup)"/>
      <sheetName val="덤프"/>
      <sheetName val="제출내역 (2)"/>
      <sheetName val="빗물받이(910-510-410)"/>
      <sheetName val="2000전체분"/>
      <sheetName val="2000년1차"/>
      <sheetName val="2.대외공문"/>
      <sheetName val="1차 내역서"/>
      <sheetName val="부속동"/>
      <sheetName val="건설업종"/>
      <sheetName val="Summary"/>
      <sheetName val="대구은행"/>
      <sheetName val="7_(2)2"/>
      <sheetName val="4_공사별2"/>
      <sheetName val="전선_및_전선관2"/>
      <sheetName val="시설물_2"/>
      <sheetName val="설산1_나1"/>
      <sheetName val="조도계산서_(도서)1"/>
      <sheetName val="분류코드_이름관리1"/>
      <sheetName val="6PILE__(돌출)1"/>
      <sheetName val="Shape_code1"/>
      <sheetName val="TOWER_12TON1"/>
      <sheetName val="TOWER_10TON1"/>
      <sheetName val="TRE_TABLE1"/>
      <sheetName val="P_M_별1"/>
      <sheetName val="PAD_TR보호대기초1"/>
      <sheetName val="기계_도급내역서1"/>
      <sheetName val="단가표_(건축)1"/>
      <sheetName val="단면_(2)1"/>
      <sheetName val="입찰내역_발주처_양식1"/>
      <sheetName val="관기성공_내1"/>
      <sheetName val="첨부#2_Cash_Flow(현장작성)1"/>
      <sheetName val="1_토공사_수량산출_및_집계1"/>
      <sheetName val="기성내역"/>
      <sheetName val="CAL1"/>
      <sheetName val="폐수처리시설 신고과표(세무서제출용)_비목통합"/>
      <sheetName val="업체월별(전기)"/>
      <sheetName val="1_설계조건"/>
      <sheetName val="Conn. Lib"/>
      <sheetName val="단중표"/>
      <sheetName val="변경내역서"/>
      <sheetName val="95삼성급(본사)"/>
      <sheetName val="터파기및재료"/>
      <sheetName val="배수내역"/>
      <sheetName val="철골LOG"/>
      <sheetName val="드롭다운"/>
      <sheetName val="호프"/>
      <sheetName val="부서코드표"/>
      <sheetName val="중속정보"/>
      <sheetName val="실행예산SHEET도장재검토"/>
      <sheetName val="0901"/>
      <sheetName val="989월실행"/>
      <sheetName val="자바라1"/>
      <sheetName val="8월차잔"/>
      <sheetName val="은행"/>
      <sheetName val="식문화"/>
      <sheetName val="SRS 월별 BS"/>
      <sheetName val="SRS"/>
      <sheetName val="45,46"/>
      <sheetName val="중기매출"/>
      <sheetName val="득점현황"/>
      <sheetName val="경쟁사생산량추이"/>
      <sheetName val="12매출실적Copy"/>
      <sheetName val="매출액"/>
      <sheetName val="경영현황"/>
      <sheetName val="제조비(신청)"/>
      <sheetName val="C"/>
      <sheetName val="10매출"/>
      <sheetName val="1유리"/>
      <sheetName val="자금운용계획표"/>
      <sheetName val="지질조사"/>
      <sheetName val="07년10~12월"/>
      <sheetName val="Master"/>
      <sheetName val="손익현황"/>
      <sheetName val="현황CODE"/>
      <sheetName val="산근"/>
      <sheetName val="생산량"/>
      <sheetName val="기초자료"/>
      <sheetName val="EXC IND"/>
      <sheetName val="SRS_월별_BS"/>
      <sheetName val="평가&amp;선급_미지급"/>
      <sheetName val="만기"/>
      <sheetName val="해외 기술훈련비 (합계)"/>
      <sheetName val="단가표"/>
      <sheetName val="COLOR별 인쇄"/>
      <sheetName val="양식(직판용)"/>
      <sheetName val="일정표"/>
      <sheetName val="FED"/>
      <sheetName val="급여인상효과-연간부담분"/>
      <sheetName val="유효성검사"/>
      <sheetName val="유효성 검사"/>
      <sheetName val="참조"/>
      <sheetName val="요약PL"/>
      <sheetName val="SRS_월별_BS1"/>
      <sheetName val="평가&amp;선급_미지급1"/>
      <sheetName val="EXC_IND"/>
      <sheetName val="XXXXXX"/>
      <sheetName val="KUWATI(Total) "/>
      <sheetName val="GC-01"/>
      <sheetName val="GC-02"/>
      <sheetName val="GC-03"/>
      <sheetName val="GC-04"/>
      <sheetName val="GC-07"/>
      <sheetName val="GC-08"/>
      <sheetName val="GC-09"/>
      <sheetName val="GC-10"/>
      <sheetName val="GC-19"/>
      <sheetName val="GC-21"/>
      <sheetName val="GC-22"/>
      <sheetName val="견적조건"/>
      <sheetName val="집계표 (TOTAL)"/>
      <sheetName val="집계표 (CIVIL-23)"/>
      <sheetName val="집계표 (FGRU)"/>
      <sheetName val="집계표 (25,26)"/>
      <sheetName val="집계표 (MEROX)"/>
      <sheetName val="집계표 (NITROGEN)"/>
      <sheetName val="집계표 (M4)"/>
      <sheetName val="집계표 (CIVIL4)"/>
      <sheetName val="집계표 (CIVIL6)"/>
      <sheetName val="집계표 (CIVIL7)"/>
      <sheetName val="내역서(DEMO TOTAL)"/>
      <sheetName val="내역서 (CIVIL-23)"/>
      <sheetName val="내역서 (fgru)"/>
      <sheetName val="내역서 (25&amp;26)"/>
      <sheetName val="내역서 (MEROX)"/>
      <sheetName val="내역서 (NITROGEN)"/>
      <sheetName val="내역서 (M4)"/>
      <sheetName val="내역서 (CIVIL-4)"/>
      <sheetName val="내역서 (CIVIL-6)"/>
      <sheetName val="내역서 (CIVIL-7)"/>
      <sheetName val="OPTION 2"/>
      <sheetName val="OPTION 3"/>
      <sheetName val="2002년 현장공사비 국내 실적"/>
      <sheetName val="2003년국내현장공사비 실적"/>
      <sheetName val="_REF"/>
      <sheetName val="집계표_OPTION_"/>
      <sheetName val="단가(자재)"/>
      <sheetName val="단가(노임)"/>
      <sheetName val="기초목록"/>
      <sheetName val="???"/>
      <sheetName val="VC2 10.99"/>
      <sheetName val="물량"/>
      <sheetName val="WEIGHT LIST"/>
      <sheetName val="산#2-1 (2)"/>
      <sheetName val="POL6차-PIPING"/>
      <sheetName val="산#3-1"/>
      <sheetName val="BEND LOSS"/>
      <sheetName val="KP1590_E"/>
      <sheetName val="1월"/>
      <sheetName val="예산"/>
      <sheetName val="inter"/>
      <sheetName val="BQ_Utl_Off"/>
      <sheetName val="BD集計用"/>
      <sheetName val="ERECIN"/>
      <sheetName val="INPUT DATA"/>
      <sheetName val="»ê±Ù"/>
      <sheetName val="집계표 (25,26ဩ"/>
      <sheetName val="Form 0"/>
      <sheetName val="12CGOU"/>
      <sheetName val="경영혁신본부"/>
      <sheetName val="??"/>
      <sheetName val="Final(1)summary"/>
      <sheetName val="세금자료"/>
      <sheetName val="___"/>
      <sheetName val="__"/>
      <sheetName val="General Data"/>
      <sheetName val="DESCRIPTION"/>
      <sheetName val="KUWATI(Total)_"/>
      <sheetName val="OPTION_2"/>
      <sheetName val="OPTION_3"/>
      <sheetName val="집계표_(TOTAL)"/>
      <sheetName val="집계표_(CIVIL-23)"/>
      <sheetName val="집계표_(FGRU)"/>
      <sheetName val="집계표_(25,26)"/>
      <sheetName val="집계표_(MEROX)"/>
      <sheetName val="집계표_(NITROGEN)"/>
      <sheetName val="집계표_(M4)"/>
      <sheetName val="집계표_(CIVIL4)"/>
      <sheetName val="집계표_(CIVIL6)"/>
      <sheetName val="집계표_(CIVIL7)"/>
      <sheetName val="내역서(DEMO_TOTAL)"/>
      <sheetName val="내역서_(CIVIL-23)"/>
      <sheetName val="내역서_(fgru)"/>
      <sheetName val="내역서_(25&amp;26)"/>
      <sheetName val="내역서_(MEROX)"/>
      <sheetName val="내역서_(NITROGEN)"/>
      <sheetName val="내역서_(M4)"/>
      <sheetName val="내역서_(CIVIL-4)"/>
      <sheetName val="내역서_(CIVIL-6)"/>
      <sheetName val="내역서_(CIVIL-7)"/>
      <sheetName val="2002년_현장공사비_국내_실적"/>
      <sheetName val="2003년국내현장공사비_실적"/>
      <sheetName val="VC2_10_99"/>
      <sheetName val="DRUM"/>
      <sheetName val="LABOR &amp; 자재"/>
      <sheetName val="제작도"/>
      <sheetName val="SANDAN"/>
      <sheetName val="뜃맟뭁돽띿맟?-BLDG"/>
      <sheetName val="Form D-1"/>
      <sheetName val="Form B-1"/>
      <sheetName val="Form F-1"/>
      <sheetName val="Assist(B-1)"/>
      <sheetName val="Form A"/>
      <sheetName val="eq_data"/>
      <sheetName val="INPUT_DATA"/>
      <sheetName val="General_Data"/>
      <sheetName val="집계표_(25,26ဩ"/>
      <sheetName val="Form_0"/>
      <sheetName val="SALA-002"/>
      <sheetName val="CB"/>
      <sheetName val="M-EQPT-Z"/>
      <sheetName val="TTL"/>
      <sheetName val="주간기성"/>
      <sheetName val="간접비 총괄"/>
      <sheetName val="ESCON"/>
      <sheetName val="뜃맟뭁돽띿맟_-BLDG"/>
      <sheetName val="???(OPTION)"/>
      <sheetName val="내역ࠜĀ_x0000_M4)"/>
      <sheetName val="POWER"/>
      <sheetName val="h-013211-2"/>
      <sheetName val="내역서 耰&quot;_x0000__x0000_"/>
      <sheetName val="_x0008_"/>
      <sheetName val="비교검토"/>
      <sheetName val="Price Schedule"/>
      <sheetName val="간접비내역-1"/>
      <sheetName val="Lup2"/>
      <sheetName val="合成単価作成表-BLDG"/>
      <sheetName val="INSTR"/>
      <sheetName val="당진1,2호기전선관설치및접지4차공사내역서-을지"/>
      <sheetName val="BOROUGE2"/>
      <sheetName val="CAL."/>
      <sheetName val="EQT-ESTN"/>
      <sheetName val="???¡§????"/>
      <sheetName val="????¢ç¢®¡¿????"/>
      <sheetName val="??????????¢ç??????"/>
      <sheetName val="???????¢ç¢®¢¯????"/>
      <sheetName val="???????®¡¿????"/>
      <sheetName val="??????????????????"/>
      <sheetName val="PRICES"/>
      <sheetName val="Rate Analysis"/>
      <sheetName val="Q&amp;pl-V"/>
      <sheetName val="IN"/>
      <sheetName val="찍기"/>
      <sheetName val="WE'T"/>
      <sheetName val="EQUIPMENT -2"/>
      <sheetName val="공사비 내역 (가)"/>
      <sheetName val="내역서 耰&quot;??"/>
      <sheetName val="24V"/>
      <sheetName val="내역ࠜĀ_x005f_x0000_M4)"/>
      <sheetName val="내역서 耰&quot;_x005f_x0000__x005f_x0000_"/>
      <sheetName val="_x005f_x0008_"/>
      <sheetName val="SOURCE"/>
      <sheetName val="국내"/>
      <sheetName val="criteria"/>
      <sheetName val="jobhist"/>
      <sheetName val="Static Equip"/>
      <sheetName val="CAT_5"/>
      <sheetName val="Form A "/>
      <sheetName val="LEGEND"/>
      <sheetName val="PROCURE"/>
      <sheetName val="내역ࠜĀ"/>
      <sheetName val="당초내역서"/>
      <sheetName val="___(OPTION)"/>
      <sheetName val="___¡§____"/>
      <sheetName val="____¢ç¢®¡¿____"/>
      <sheetName val="__________¢ç______"/>
      <sheetName val="_______¢ç¢®¢¯____"/>
      <sheetName val="_______®¡¿____"/>
      <sheetName val="__________________"/>
      <sheetName val="Sheet6"/>
      <sheetName val="ELEC_DCI"/>
      <sheetName val="INST_DCI"/>
      <sheetName val="KUWATI(Total)_1"/>
      <sheetName val="OPTION_21"/>
      <sheetName val="OPTION_31"/>
      <sheetName val="집계표_(TOTAL)1"/>
      <sheetName val="집계표_(CIVIL-23)1"/>
      <sheetName val="집계표_(FGRU)1"/>
      <sheetName val="집계표_(25,26)1"/>
      <sheetName val="집계표_(MEROX)1"/>
      <sheetName val="집계표_(NITROGEN)1"/>
      <sheetName val="집계표_(M4)1"/>
      <sheetName val="집계표_(CIVIL4)1"/>
      <sheetName val="집계표_(CIVIL6)1"/>
      <sheetName val="집계표_(CIVIL7)1"/>
      <sheetName val="내역서(DEMO_TOTAL)1"/>
      <sheetName val="내역서_(CIVIL-23)1"/>
      <sheetName val="내역서_(fgru)1"/>
      <sheetName val="내역서_(25&amp;26)1"/>
      <sheetName val="내역서_(MEROX)1"/>
      <sheetName val="내역서_(NITROGEN)1"/>
      <sheetName val="내역서_(M4)1"/>
      <sheetName val="내역서_(CIVIL-4)1"/>
      <sheetName val="내역서_(CIVIL-6)1"/>
      <sheetName val="내역서_(CIVIL-7)1"/>
      <sheetName val="2002년_현장공사비_국내_실적1"/>
      <sheetName val="2003년국내현장공사비_실적1"/>
      <sheetName val="VC2_10_991"/>
      <sheetName val="INPUT_DATA1"/>
      <sheetName val="집계표_(25,26ဩ1"/>
      <sheetName val="Form_01"/>
      <sheetName val="General_Data1"/>
      <sheetName val="Form_D-1"/>
      <sheetName val="Form_B-1"/>
      <sheetName val="Form_F-1"/>
      <sheetName val="Form_A"/>
      <sheetName val="LABOR_&amp;_자재"/>
      <sheetName val="입출재고현황_(2)"/>
      <sheetName val="3_공통공사대비"/>
      <sheetName val="PBS"/>
      <sheetName val="내역ࠜĀ?M4)"/>
      <sheetName val="Compare"/>
      <sheetName val="3.Breakdown Direct Paint"/>
      <sheetName val="Spl"/>
      <sheetName val="Quantity"/>
      <sheetName val="내역서 耰&quot;__"/>
      <sheetName val="Summary Sheets"/>
      <sheetName val="Engg-Exec-2"/>
      <sheetName val="Site-Precom-2"/>
      <sheetName val="Collab"/>
      <sheetName val="Transport"/>
      <sheetName val="Civil 1"/>
      <sheetName val="Civil 2"/>
      <sheetName val="Civil 3"/>
      <sheetName val="Site 1"/>
      <sheetName val="Site 2"/>
      <sheetName val="Site 3"/>
      <sheetName val="Site Faci"/>
      <sheetName val="Cont"/>
      <sheetName val="Engg-Exec-1"/>
      <sheetName val="Site-Precom-1"/>
      <sheetName val="Site-Precom-Vendor"/>
      <sheetName val="Risk-Anal"/>
      <sheetName val="Ranges"/>
      <sheetName val="User"/>
      <sheetName val="간접비_총괄"/>
      <sheetName val="Price_Schedule"/>
      <sheetName val="내역서_耰&quot;"/>
      <sheetName val=""/>
      <sheetName val="EQUIPMENT_-2"/>
      <sheetName val="CAL_"/>
      <sheetName val="Rate_Analysis"/>
      <sheetName val="내역서_耰&quot;??"/>
      <sheetName val="7. 월별투입내역서"/>
      <sheetName val="AREA"/>
      <sheetName val="바닥판"/>
      <sheetName val="TYPE1"/>
      <sheetName val="철근량"/>
      <sheetName val="역T형"/>
      <sheetName val="PILE"/>
      <sheetName val="Man Hole"/>
      <sheetName val="대로근거"/>
      <sheetName val="중로근거"/>
      <sheetName val="PRO_DCI"/>
      <sheetName val="HVAC_DCI"/>
      <sheetName val="PIPE_DCI"/>
      <sheetName val="조건표"/>
      <sheetName val="산출2-기기동력"/>
      <sheetName val="30집계표"/>
      <sheetName val="NSCP견적물량"/>
      <sheetName val="float&amp;bear"/>
      <sheetName val="Kfracture"/>
      <sheetName val="Sheet1 (2)"/>
      <sheetName val="수로보호공"/>
      <sheetName val="경영혁신본뷀"/>
      <sheetName val="°ßÀûÁ¶°Ç"/>
      <sheetName val="´ëºñÇ¥"/>
      <sheetName val="Áý°èÇ¥ (TOTAL)"/>
      <sheetName val="Áý°èÇ¥ (CIVIL-23)"/>
      <sheetName val="Áý°èÇ¥ (FGRU)"/>
      <sheetName val="Áý°èÇ¥ (25,26)"/>
      <sheetName val="Áý°èÇ¥ (MEROX)"/>
      <sheetName val="Áý°èÇ¥ (NITROGEN)"/>
      <sheetName val="Áý°èÇ¥ (M4)"/>
      <sheetName val="Áý°èÇ¥ (CIVIL4)"/>
      <sheetName val="Áý°èÇ¥ (CIVIL6)"/>
      <sheetName val="Áý°èÇ¥ (CIVIL7)"/>
      <sheetName val="³»¿ª¼­(DEMO TOTAL)"/>
      <sheetName val="³»¿ª¼­ (CIVIL-23)"/>
      <sheetName val="³»¿ª¼­ (fgru)"/>
      <sheetName val="³»¿ª¼­ (25&amp;26)"/>
      <sheetName val="³»¿ª¼­ (MEROX)"/>
      <sheetName val="³»¿ª¼­ (NITROGEN)"/>
      <sheetName val="³»¿ª¼­ (M4)"/>
      <sheetName val="³»¿ª¼­ (CIVIL-4)"/>
      <sheetName val="³»¿ª¼­ (CIVIL-6)"/>
      <sheetName val="³»¿ª¼­ (CIVIL-7)"/>
      <sheetName val="Áý°èÇ¥(OPTION)"/>
      <sheetName val="2002³â ÇöÀå°ø»çºñ ±¹³» ½ÇÀû"/>
      <sheetName val="2003³â±¹³»ÇöÀå°ø»çºñ ½ÇÀû"/>
      <sheetName val="데이타"/>
      <sheetName val="식재인부"/>
      <sheetName val="입력시트"/>
      <sheetName val="9906"/>
      <sheetName val="계측 내역서"/>
      <sheetName val="내역ࠜĀ_x005f_x005f_x005f_x0000_M4)"/>
      <sheetName val="내역서 耰&quot;_x005f_x005f_x005f_x0000__x005f_x005f_x0000"/>
      <sheetName val="_x005f_x005f_x005f_x0008_"/>
      <sheetName val="EQUIPOS"/>
      <sheetName val="견적"/>
      <sheetName val="CIVIL"/>
      <sheetName val="ERECT"/>
      <sheetName val="PROSUM"/>
      <sheetName val="내역ࠜĀ_M4)"/>
      <sheetName val="2.2 STAFF Scedule"/>
      <sheetName val="내역서_耰&quot;__"/>
      <sheetName val="기계내역서"/>
      <sheetName val="내역ࠜĀ_x005f_x005f_x005f_x005f_x005f_x005f_x005f_x0000_M4"/>
      <sheetName val="내역서 耰&quot;_x005f_x005f_x005f_x005f_x005f_x005f_x005f_x0000_"/>
      <sheetName val="_x005f_x005f_x005f_x005f_x005f_x005f_x005f_x0008_"/>
      <sheetName val="고압수량(철거)"/>
      <sheetName val="인부신상자료"/>
      <sheetName val="Z- GENERAL PRICE SUMMARY"/>
      <sheetName val=" Estimate  "/>
      <sheetName val="배관내역"/>
      <sheetName val="cable-data"/>
      <sheetName val="T 3"/>
      <sheetName val="HORI. VESSEL"/>
      <sheetName val="SummaryC"/>
      <sheetName val="Detail"/>
      <sheetName val="MP MOB"/>
      <sheetName val="AILC004"/>
      <sheetName val="BM DATA SHEET"/>
      <sheetName val="입찰품의서"/>
      <sheetName val="Piping_물량_정리_"/>
      <sheetName val="KUWATI(Total)_2"/>
      <sheetName val="집계표_(TOTAL)2"/>
      <sheetName val="집계표_(CIVIL-23)2"/>
      <sheetName val="집계표_(FGRU)2"/>
      <sheetName val="집계표_(25,26)2"/>
      <sheetName val="집계표_(MEROX)2"/>
      <sheetName val="집계표_(NITROGEN)2"/>
      <sheetName val="집계표_(M4)2"/>
      <sheetName val="집계표_(CIVIL4)2"/>
      <sheetName val="집계표_(CIVIL6)2"/>
      <sheetName val="집계표_(CIVIL7)2"/>
      <sheetName val="내역서(DEMO_TOTAL)2"/>
      <sheetName val="내역서_(CIVIL-23)2"/>
      <sheetName val="내역서_(fgru)2"/>
      <sheetName val="내역서_(25&amp;26)2"/>
      <sheetName val="내역서_(MEROX)2"/>
      <sheetName val="내역서_(NITROGEN)2"/>
      <sheetName val="내역서_(M4)2"/>
      <sheetName val="내역서_(CIVIL-4)2"/>
      <sheetName val="내역서_(CIVIL-6)2"/>
      <sheetName val="내역서_(CIVIL-7)2"/>
      <sheetName val="OPTION_22"/>
      <sheetName val="OPTION_32"/>
      <sheetName val="2002년_현장공사비_국내_실적2"/>
      <sheetName val="2003년국내현장공사비_실적2"/>
      <sheetName val="VC2_10_992"/>
      <sheetName val="KUWATI(Total)_3"/>
      <sheetName val="집계표_(TOTAL)3"/>
      <sheetName val="집계표_(CIVIL-23)3"/>
      <sheetName val="집계표_(FGRU)3"/>
      <sheetName val="집계표_(25,26)3"/>
      <sheetName val="집계표_(MEROX)3"/>
      <sheetName val="집계표_(NITROGEN)3"/>
      <sheetName val="집계표_(M4)3"/>
      <sheetName val="집계표_(CIVIL4)3"/>
      <sheetName val="집계표_(CIVIL6)3"/>
      <sheetName val="집계표_(CIVIL7)3"/>
      <sheetName val="내역서(DEMO_TOTAL)3"/>
      <sheetName val="내역서_(CIVIL-23)3"/>
      <sheetName val="내역서_(fgru)3"/>
      <sheetName val="내역서_(25&amp;26)3"/>
      <sheetName val="내역서_(MEROX)3"/>
      <sheetName val="내역서_(NITROGEN)3"/>
      <sheetName val="내역서_(M4)3"/>
      <sheetName val="내역서_(CIVIL-4)3"/>
      <sheetName val="내역서_(CIVIL-6)3"/>
      <sheetName val="내역서_(CIVIL-7)3"/>
      <sheetName val="OPTION_23"/>
      <sheetName val="OPTION_33"/>
      <sheetName val="2002년_현장공사비_국내_실적3"/>
      <sheetName val="2003년국내현장공사비_실적3"/>
      <sheetName val="VC2_10_993"/>
      <sheetName val="w't table"/>
      <sheetName val="Administrative Prices"/>
      <sheetName val="Calc"/>
      <sheetName val="WBS 44"/>
      <sheetName val="WBS 41"/>
      <sheetName val="Precios por Administración"/>
      <sheetName val="Resumen"/>
      <sheetName val="Precios Unitarios"/>
      <sheetName val="Subcon A"/>
      <sheetName val="DB@Acess"/>
      <sheetName val="변경집계표"/>
      <sheetName val="PI"/>
      <sheetName val="EQUIP LIST"/>
      <sheetName val="Insts"/>
      <sheetName val="Vind - BtB"/>
      <sheetName val="LV induction motors"/>
      <sheetName val="인원계획"/>
      <sheetName val="BSD (2)"/>
      <sheetName val="BCPAB"/>
      <sheetName val="cable"/>
      <sheetName val="Form B"/>
      <sheetName val="sum"/>
      <sheetName val="BATCH"/>
      <sheetName val="_x0002__x0000_뻘N_x0000__x0000__x0001_ࠀ역서"/>
      <sheetName val="수주추정"/>
      <sheetName val="내역ࠜĀ_x005f_x005f_x005f_x005f_x005f_x005f_x005f_x005f_x0"/>
      <sheetName val="내역서 耰&quot;_x005f_x005f_x005f_x005f_x005f_x005f_x005f_x005f_"/>
      <sheetName val="_x005f_x005f_x005f_x005f_x005f_x005f_x005f_x005f_x005f_x005f_"/>
      <sheetName val="Q-7100-001"/>
      <sheetName val="All_2"/>
      <sheetName val="97 사업추정(WEKI)"/>
      <sheetName val="[SANDAN.XLS??"/>
      <sheetName val="Lstsub"/>
      <sheetName val="DCS"/>
      <sheetName val="FWBS7000,8000"/>
      <sheetName val="ANALYSER"/>
      <sheetName val="Eq. Mobilization"/>
      <sheetName val="출금실적"/>
      <sheetName val="Direct"/>
      <sheetName val="FORM-12"/>
      <sheetName val="Hot"/>
      <sheetName val="Monthly Load"/>
      <sheetName val="Weekly Load"/>
      <sheetName val="RFP002"/>
      <sheetName val="일일총괄"/>
      <sheetName val="M_DB"/>
      <sheetName val="실행집계"/>
      <sheetName val="breakdown of wage rate"/>
      <sheetName val="Indirect Cost"/>
      <sheetName val="Unit"/>
      <sheetName val="HP-Steamdrum"/>
      <sheetName val="내역서 (∮ἀ嘆ɶ_x0000_᠀㬁_x0000_"/>
      <sheetName val="당초_xd8b4_∸ἀ"/>
      <sheetName val="Material Selections"/>
      <sheetName val="INPUT_DATA2"/>
      <sheetName val="집계표_(25,26ဩ2"/>
      <sheetName val="Form_02"/>
      <sheetName val="Form_D-11"/>
      <sheetName val="Form_B-11"/>
      <sheetName val="Form_F-11"/>
      <sheetName val="Form_A1"/>
      <sheetName val="입출재고현황_(2)1"/>
      <sheetName val="General_Data2"/>
      <sheetName val="LABOR_&amp;_자재1"/>
      <sheetName val="간접비_총괄1"/>
      <sheetName val="Price_Schedule1"/>
      <sheetName val="3_공통공사대비1"/>
      <sheetName val="내역서_耰&quot;??1"/>
      <sheetName val="CAL_1"/>
      <sheetName val="Rate_Analysis1"/>
      <sheetName val="EQUIPMENT_-21"/>
      <sheetName val="Static_Equip"/>
      <sheetName val="3_Breakdown_Direct_Paint"/>
      <sheetName val="WEIGHT_LIST"/>
      <sheetName val="산#2-1_(2)"/>
      <sheetName val="BEND_LOSS"/>
      <sheetName val="공사비_내역_(가)"/>
      <sheetName val="내역서_耰&quot;_x005f_x0000__x005f_x0000_"/>
      <sheetName val="Form_A_"/>
      <sheetName val="내역서_耰&quot;__1"/>
      <sheetName val="Summary_Sheets"/>
      <sheetName val="Civil_1"/>
      <sheetName val="Civil_2"/>
      <sheetName val="Civil_3"/>
      <sheetName val="Site_1"/>
      <sheetName val="Site_2"/>
      <sheetName val="Site_3"/>
      <sheetName val="Site_Faci"/>
      <sheetName val="Basic_Rate"/>
      <sheetName val="appendix_2_5_final_accounts"/>
      <sheetName val="Format"/>
      <sheetName val="Labour"/>
      <sheetName val="Material"/>
      <sheetName val="Sheet1_(2)"/>
      <sheetName val="TDTKP"/>
      <sheetName val="DK-KH"/>
      <sheetName val="수량집계"/>
      <sheetName val="총괄집계표"/>
      <sheetName val="Cal"/>
      <sheetName val="BREAKDOWN(신규설치)"/>
      <sheetName val="Piping BQ for one turbine"/>
      <sheetName val="COVER-P"/>
      <sheetName val="총괄표"/>
      <sheetName val="일위대가(계측기설치)"/>
      <sheetName val="부대비율"/>
      <sheetName val="첨부1-집행내역(요약)"/>
      <sheetName val="중기일위대가"/>
      <sheetName val="Item code"/>
      <sheetName val="업체코드"/>
      <sheetName val="공정계획(내부계획25%,내부w.f)"/>
      <sheetName val="7422CW00"/>
      <sheetName val="Utility and Fire flange"/>
      <sheetName val="품셈"/>
      <sheetName val="1350-A"/>
      <sheetName val="SFN ORIG"/>
      <sheetName val="SFN"/>
      <sheetName val="R2564AHDTS"/>
      <sheetName val="CPS"/>
      <sheetName val="General"/>
      <sheetName val="Menus"/>
      <sheetName val="_x0004__x0000__x000d__x0000__x0003__x0000__x0004__x0000__x0016__x0000__x000d__x0000__x0004_"/>
      <sheetName val="_x000a__x0000__x001b__x0000__x0006__x0000__x0006__x0000__x0008__x0000__x000a__x0000__x0000_"/>
      <sheetName val="Code_Magics"/>
      <sheetName val="Code"/>
      <sheetName val="Curves"/>
      <sheetName val="Note"/>
      <sheetName val="data_dci"/>
      <sheetName val="Heads"/>
      <sheetName val="BASE"/>
      <sheetName val="data_mci"/>
      <sheetName val="BLDG_DCI"/>
      <sheetName val="BLDG_MCI"/>
      <sheetName val="PRO_A"/>
      <sheetName val="Tables"/>
      <sheetName val="Page_2"/>
      <sheetName val="Dbase"/>
      <sheetName val="behind"/>
      <sheetName val="Main"/>
      <sheetName val="costing_CV"/>
      <sheetName val="ITB_COST"/>
      <sheetName val="costing_ESDV"/>
      <sheetName val="costing_FE"/>
      <sheetName val="PROJECT"/>
      <sheetName val="Jobcost"/>
      <sheetName val="Default_Magics"/>
      <sheetName val="BM_DATA_SHEET"/>
      <sheetName val="Graph_(LGEN)"/>
      <sheetName val="PumpSpec"/>
      <sheetName val="costing_MOV"/>
      <sheetName val="PRO"/>
      <sheetName val="out_prog"/>
      <sheetName val="TABLE"/>
      <sheetName val="costing_Press"/>
      <sheetName val="96_121"/>
      <sheetName val="선적schedule_(2)"/>
      <sheetName val="System구분"/>
      <sheetName val="견적기준"/>
      <sheetName val="b_balju-단가단가단가"/>
      <sheetName val="10현장조직"/>
      <sheetName val="할증표"/>
      <sheetName val="choose"/>
      <sheetName val="Resource table"/>
      <sheetName val="_x0002_?뻘N??_x0001_ࠀ역서"/>
      <sheetName val="AG Pipe Qty Analysis"/>
      <sheetName val="원가"/>
      <sheetName val="중기"/>
      <sheetName val="BM-Elec"/>
      <sheetName val="BM-Inst"/>
      <sheetName val="97"/>
      <sheetName val="MANP"/>
      <sheetName val="Equipment List"/>
      <sheetName val="info"/>
      <sheetName val="TP"/>
      <sheetName val="Form1.SQP"/>
      <sheetName val="_SANDAN.XLS__"/>
      <sheetName val="_x0002_"/>
      <sheetName val="Heavy Equipments"/>
      <sheetName val="BOQ-B.DOWN"/>
      <sheetName val="강재"/>
      <sheetName val="D-623D"/>
      <sheetName val="SS2"/>
      <sheetName val="실행예산 MM"/>
      <sheetName val="OD5000"/>
      <sheetName val="Dir Manpower Other Exp."/>
      <sheetName val="SCHEDD TAMBAHAN"/>
      <sheetName val="사급자재집계표"/>
      <sheetName val="HVAC(사급자재)"/>
      <sheetName val="U-W"/>
      <sheetName val="수량산출서"/>
      <sheetName val="Preliminaries"/>
      <sheetName val="piping"/>
      <sheetName val="Mech"/>
      <sheetName val="Fire Protection"/>
      <sheetName val="Buildings"/>
      <sheetName val="Instrument"/>
      <sheetName val="LOB"/>
      <sheetName val="실행내역"/>
      <sheetName val="도"/>
      <sheetName val="단가 (2)"/>
      <sheetName val="4-3LEVEL-5 epic.4"/>
      <sheetName val="mto-rev0B"/>
      <sheetName val="상반기손익차2총괄"/>
      <sheetName val="breakdown_of_wage_rate"/>
      <sheetName val="Indirect_Cost"/>
      <sheetName val="생산계획"/>
      <sheetName val="VLOOKUP"/>
      <sheetName val="cal-foamglass"/>
      <sheetName val="운반"/>
      <sheetName val="FWBS 1530"/>
      <sheetName val="KUWATI(Total)_4"/>
      <sheetName val="OPTION_24"/>
      <sheetName val="OPTION_34"/>
      <sheetName val="집계표_(TOTAL)4"/>
      <sheetName val="집계표_(CIVIL-23)4"/>
      <sheetName val="집계표_(FGRU)4"/>
      <sheetName val="집계표_(25,26)4"/>
      <sheetName val="집계표_(MEROX)4"/>
      <sheetName val="집계표_(NITROGEN)4"/>
      <sheetName val="집계표_(M4)4"/>
      <sheetName val="집계표_(CIVIL4)4"/>
      <sheetName val="집계표_(CIVIL6)4"/>
      <sheetName val="집계표_(CIVIL7)4"/>
      <sheetName val="내역서(DEMO_TOTAL)4"/>
      <sheetName val="내역서_(CIVIL-23)4"/>
      <sheetName val="내역서_(fgru)4"/>
      <sheetName val="내역서_(25&amp;26)4"/>
      <sheetName val="내역서_(MEROX)4"/>
      <sheetName val="내역서_(NITROGEN)4"/>
      <sheetName val="내역서_(M4)4"/>
      <sheetName val="내역서_(CIVIL-4)4"/>
      <sheetName val="내역서_(CIVIL-6)4"/>
      <sheetName val="내역서_(CIVIL-7)4"/>
      <sheetName val="2002년_현장공사비_국내_실적4"/>
      <sheetName val="2003년국내현장공사비_실적4"/>
      <sheetName val="VC2_10_994"/>
      <sheetName val="INPUT_DATA3"/>
      <sheetName val="집계표_(25,26ဩ3"/>
      <sheetName val="Form_03"/>
      <sheetName val="Form_D-12"/>
      <sheetName val="Form_B-12"/>
      <sheetName val="Form_F-12"/>
      <sheetName val="Form_A2"/>
      <sheetName val="General_Data3"/>
      <sheetName val="LABOR_&amp;_자재2"/>
      <sheetName val="입출재고현황_(2)2"/>
      <sheetName val="3_공통공사대비2"/>
      <sheetName val="간접비_총괄2"/>
      <sheetName val="Price_Schedule2"/>
      <sheetName val="CAL_2"/>
      <sheetName val="Rate_Analysis2"/>
      <sheetName val="EQUIPMENT_-22"/>
      <sheetName val="공사비_내역_(가)1"/>
      <sheetName val="WEIGHT_LIST1"/>
      <sheetName val="산#2-1_(2)1"/>
      <sheetName val="BEND_LOSS1"/>
      <sheetName val="내역서_耰&quot;??2"/>
      <sheetName val="Static_Equip1"/>
      <sheetName val="Form_A_1"/>
      <sheetName val="내역서_耰&quot;_x005f_x0000__x005f_x0000_1"/>
      <sheetName val="3_Breakdown_Direct_Paint1"/>
      <sheetName val="내역서_耰&quot;__2"/>
      <sheetName val="Summary_Sheets1"/>
      <sheetName val="Civil_11"/>
      <sheetName val="Civil_21"/>
      <sheetName val="Civil_31"/>
      <sheetName val="Site_11"/>
      <sheetName val="Site_21"/>
      <sheetName val="Site_31"/>
      <sheetName val="Site_Faci1"/>
      <sheetName val="Man_Hole"/>
      <sheetName val="7__월별투입내역서"/>
      <sheetName val="Sheet1_(2)1"/>
      <sheetName val="Áý°èÇ¥_(TOTAL)"/>
      <sheetName val="Áý°èÇ¥_(CIVIL-23)"/>
      <sheetName val="Áý°èÇ¥_(FGRU)"/>
      <sheetName val="Áý°èÇ¥_(25,26)"/>
      <sheetName val="Áý°èÇ¥_(MEROX)"/>
      <sheetName val="Áý°èÇ¥_(NITROGEN)"/>
      <sheetName val="Áý°èÇ¥_(M4)"/>
      <sheetName val="Áý°èÇ¥_(CIVIL4)"/>
      <sheetName val="Áý°èÇ¥_(CIVIL6)"/>
      <sheetName val="Áý°èÇ¥_(CIVIL7)"/>
      <sheetName val="³»¿ª¼­(DEMO_TOTAL)"/>
      <sheetName val="³»¿ª¼­_(CIVIL-23)"/>
      <sheetName val="³»¿ª¼­_(fgru)"/>
      <sheetName val="³»¿ª¼­_(25&amp;26)"/>
      <sheetName val="³»¿ª¼­_(MEROX)"/>
      <sheetName val="³»¿ª¼­_(NITROGEN)"/>
      <sheetName val="³»¿ª¼­_(M4)"/>
      <sheetName val="³»¿ª¼­_(CIVIL-4)"/>
      <sheetName val="³»¿ª¼­_(CIVIL-6)"/>
      <sheetName val="³»¿ª¼­_(CIVIL-7)"/>
      <sheetName val="2002³â_ÇöÀå°ø»çºñ_±¹³»_½ÇÀû"/>
      <sheetName val="2003³â±¹³»ÇöÀå°ø»çºñ_½ÇÀû"/>
      <sheetName val="내역서_耰&quot;_x005f_x005f_x005f_x0000__x005f_x005f_x0000"/>
      <sheetName val="2_2_STAFF_Scedule"/>
      <sheetName val="내역서_耰&quot;_x005f_x005f_x005f_x005f_x005f_x005f_x005f_x0000_"/>
      <sheetName val="계측_내역서"/>
      <sheetName val="EQUIP_LIST"/>
      <sheetName val="Z-_GENERAL_PRICE_SUMMARY"/>
      <sheetName val="_Estimate__"/>
      <sheetName val="T_3"/>
      <sheetName val="HORI__VESSEL"/>
      <sheetName val="MP_MOB"/>
      <sheetName val="Form_B"/>
      <sheetName val="Precios_Unitarios"/>
      <sheetName val="Vind_-_BtB"/>
      <sheetName val="LV_induction_motors"/>
      <sheetName val="BSD_(2)"/>
      <sheetName val="Administrative_Prices"/>
      <sheetName val="WBS_44"/>
      <sheetName val="WBS_41"/>
      <sheetName val="Precios_por_Administración"/>
      <sheetName val="Subcon_A"/>
      <sheetName val="뻘Nࠀ역서"/>
      <sheetName val="BM_DATA_SHEET1"/>
      <sheetName val="내역서_耰&quot;_x005f_x005f_x005f_x005f_x005f_x005f_x005f_x005f_"/>
      <sheetName val="Monthly_Load"/>
      <sheetName val="Weekly_Load"/>
      <sheetName val="97_사업추정(WEKI)"/>
      <sheetName val="내역서_(∮ἀ嘆ɶ᠀㬁"/>
      <sheetName val="Eq__Mobilization"/>
      <sheetName val="[SANDAN_XLS??"/>
      <sheetName val="Piping_BQ_for_one_turbine"/>
      <sheetName val="Material_Selections"/>
      <sheetName val="Resource_table"/>
      <sheetName val="Utility_and_Fire_flange"/>
      <sheetName val="_x000a__x000a_"/>
      <sheetName val="Equipment_List"/>
      <sheetName val="Form1_SQP"/>
      <sheetName val="AG_Pipe_Qty_Analysis"/>
      <sheetName val="공정계획(내부계획25%,내부w_f)"/>
      <sheetName val="Heavy_Equipments"/>
      <sheetName val="분전반계산서(석관)"/>
      <sheetName val="이자율"/>
      <sheetName val="MODULE CONFIRM"/>
      <sheetName val="내역서 (∮ἀ嘆ɶ"/>
      <sheetName val="VIZ4"/>
      <sheetName val="VIZ7"/>
      <sheetName val="UZ"/>
      <sheetName val="K_SURFACES"/>
      <sheetName val="ITB COST"/>
      <sheetName val="내역서_耰&quot;1"/>
      <sheetName val="SFN_ORIG"/>
      <sheetName val="?뻘N??ࠀ역서"/>
      <sheetName val="_SANDAN_XLS__"/>
      <sheetName val="Costo-MO"/>
      <sheetName val="WIND"/>
      <sheetName val="SCHEDD_TAMBAHAN"/>
      <sheetName val="Dir_Manpower_Other_Exp_"/>
      <sheetName val="w't_table"/>
      <sheetName val="Fire_Protection"/>
      <sheetName val="CÓDIGOS"/>
      <sheetName val="CHANNEL"/>
      <sheetName val="PROTECTION "/>
      <sheetName val="CIBATU5OO"/>
      <sheetName val="MTP"/>
      <sheetName val="PROGRESS"/>
      <sheetName val="Cash In-Cash Out Actual"/>
      <sheetName val="Database"/>
      <sheetName val="노임9월"/>
      <sheetName val="설계명세1-1"/>
      <sheetName val="SILICATE"/>
      <sheetName val="_x0004_"/>
      <sheetName val="_x000a_"/>
      <sheetName val="견적대비표"/>
      <sheetName val="ANX3A11"/>
      <sheetName val="5.) Time Delays"/>
      <sheetName val="KP_List"/>
      <sheetName val="Site Findings Status Sheet"/>
      <sheetName val="경비실"/>
      <sheetName val="Labor"/>
      <sheetName val="CUADRO DE PRECIOS"/>
      <sheetName val="9_1차이내역"/>
      <sheetName val="pipeline-1"/>
      <sheetName val="전기"/>
      <sheetName val="plan&amp;section of foundation"/>
      <sheetName val="working load at the btm ft."/>
      <sheetName val="stability check"/>
      <sheetName val="design criteria"/>
      <sheetName val="design load"/>
      <sheetName val="breakdown_of_wage_rate1"/>
      <sheetName val="Indirect_Cost1"/>
      <sheetName val="MODULE_CONFIRM"/>
      <sheetName val="실행예산_MM"/>
      <sheetName val="plan&amp;section_of_foundation"/>
      <sheetName val="working_load_at_the_btm_ft_"/>
      <sheetName val="stability_check"/>
      <sheetName val="design_criteria"/>
      <sheetName val="design_load"/>
      <sheetName val="단가_(2)"/>
      <sheetName val="4-3LEVEL-5_epic_4"/>
      <sheetName val="BOQ-B_DOWN"/>
      <sheetName val="FWBS_1530"/>
      <sheetName val="FWBS"/>
      <sheetName val="Hoja2"/>
      <sheetName val="경제지표"/>
      <sheetName val="1100-1200-1300-1910-2140-LEV 2"/>
      <sheetName val="Material Price"/>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dc1"/>
      <sheetName val="MTO"/>
      <sheetName val="Elect_BOM"/>
      <sheetName val="Elect"/>
      <sheetName val="BQ"/>
      <sheetName val="aa_piping"/>
      <sheetName val="CABLE_DATA"/>
      <sheetName val="CIVIL_UP"/>
      <sheetName val="ETUDE_de_Prix__(2)"/>
      <sheetName val="選單"/>
      <sheetName val="BAG-2"/>
      <sheetName val="Overall"/>
      <sheetName val="salary"/>
      <sheetName val="Rekapitulasi"/>
      <sheetName val="KUWATI(Total)_5"/>
      <sheetName val="OPTION_25"/>
      <sheetName val="OPTION_35"/>
      <sheetName val="집계표_(TOTAL)5"/>
      <sheetName val="집계표_(CIVIL-23)5"/>
      <sheetName val="집계표_(FGRU)5"/>
      <sheetName val="집계표_(25,26)5"/>
      <sheetName val="집계표_(MEROX)5"/>
      <sheetName val="집계표_(NITROGEN)5"/>
      <sheetName val="집계표_(M4)5"/>
      <sheetName val="집계표_(CIVIL4)5"/>
      <sheetName val="집계표_(CIVIL6)5"/>
      <sheetName val="집계표_(CIVIL7)5"/>
      <sheetName val="내역서(DEMO_TOTAL)5"/>
      <sheetName val="내역서_(CIVIL-23)5"/>
      <sheetName val="내역서_(fgru)5"/>
      <sheetName val="내역서_(25&amp;26)5"/>
      <sheetName val="내역서_(MEROX)5"/>
      <sheetName val="내역서_(NITROGEN)5"/>
      <sheetName val="내역서_(M4)5"/>
      <sheetName val="내역서_(CIVIL-4)5"/>
      <sheetName val="내역서_(CIVIL-6)5"/>
      <sheetName val="내역서_(CIVIL-7)5"/>
      <sheetName val="2002년_현장공사비_국내_실적5"/>
      <sheetName val="2003년국내현장공사비_실적5"/>
      <sheetName val="VC2_10_995"/>
      <sheetName val="집계표_(25,26ဩ4"/>
      <sheetName val="INPUT_DATA4"/>
      <sheetName val="Form_04"/>
      <sheetName val="Form_D-13"/>
      <sheetName val="Form_B-13"/>
      <sheetName val="Form_F-13"/>
      <sheetName val="Form_A3"/>
      <sheetName val="입출재고현황_(2)3"/>
      <sheetName val="General_Data4"/>
      <sheetName val="LABOR_&amp;_자재3"/>
      <sheetName val="간접비_총괄3"/>
      <sheetName val="Price_Schedule3"/>
      <sheetName val="3_공통공사대비3"/>
      <sheetName val="Rate_Analysis3"/>
      <sheetName val="CAL_3"/>
      <sheetName val="EQUIPMENT_-23"/>
      <sheetName val="내역서_耰&quot;??3"/>
      <sheetName val="WEIGHT_LIST2"/>
      <sheetName val="산#2-1_(2)2"/>
      <sheetName val="BEND_LOSS2"/>
      <sheetName val="공사비_내역_(가)2"/>
      <sheetName val="단면_(2)2"/>
      <sheetName val="내역서_耰&quot;_x005f_x0000__x005f_x0000_2"/>
      <sheetName val="6PILE__(돌출)2"/>
      <sheetName val="Form_A_2"/>
      <sheetName val="Civil_12"/>
      <sheetName val="Civil_22"/>
      <sheetName val="Civil_32"/>
      <sheetName val="Site_12"/>
      <sheetName val="Site_22"/>
      <sheetName val="Site_32"/>
      <sheetName val="Site_Faci2"/>
      <sheetName val="3_Breakdown_Direct_Paint2"/>
      <sheetName val="Static_Equip2"/>
      <sheetName val="Áý°èÇ¥_(TOTAL)1"/>
      <sheetName val="Áý°èÇ¥_(CIVIL-23)1"/>
      <sheetName val="Áý°èÇ¥_(FGRU)1"/>
      <sheetName val="Áý°èÇ¥_(25,26)1"/>
      <sheetName val="Áý°èÇ¥_(MEROX)1"/>
      <sheetName val="Áý°èÇ¥_(NITROGEN)1"/>
      <sheetName val="Áý°èÇ¥_(M4)1"/>
      <sheetName val="Áý°èÇ¥_(CIVIL4)1"/>
      <sheetName val="Áý°èÇ¥_(CIVIL6)1"/>
      <sheetName val="Áý°èÇ¥_(CIVIL7)1"/>
      <sheetName val="³»¿ª¼­(DEMO_TOTAL)1"/>
      <sheetName val="³»¿ª¼­_(CIVIL-23)1"/>
      <sheetName val="³»¿ª¼­_(fgru)1"/>
      <sheetName val="³»¿ª¼­_(25&amp;26)1"/>
      <sheetName val="³»¿ª¼­_(MEROX)1"/>
      <sheetName val="³»¿ª¼­_(NITROGEN)1"/>
      <sheetName val="³»¿ª¼­_(M4)1"/>
      <sheetName val="³»¿ª¼­_(CIVIL-4)1"/>
      <sheetName val="³»¿ª¼­_(CIVIL-6)1"/>
      <sheetName val="³»¿ª¼­_(CIVIL-7)1"/>
      <sheetName val="2002³â_ÇöÀå°ø»çºñ_±¹³»_½ÇÀû1"/>
      <sheetName val="2003³â±¹³»ÇöÀå°ø»çºñ_½ÇÀû1"/>
      <sheetName val="내역서_耰&quot;__3"/>
      <sheetName val="Summary_Sheets2"/>
      <sheetName val="내역서_耰&quot;2"/>
      <sheetName val="Man_Hole1"/>
      <sheetName val="7__월별투입내역서1"/>
      <sheetName val="내역서_耰&quot;_x005f_x005f_x005f_x0000__x005f_x005f_x0001"/>
      <sheetName val="2_2_STAFF_Scedule1"/>
      <sheetName val="계측_내역서1"/>
      <sheetName val="내역서_耰&quot;_x005f_x005f_x005f_x005f_x005f_x005f_x00001"/>
      <sheetName val="Z-_GENERAL_PRICE_SUMMARY1"/>
      <sheetName val="_Estimate__1"/>
      <sheetName val="Sheet1_(2)2"/>
      <sheetName val="T_31"/>
      <sheetName val="Precios_Unitarios1"/>
      <sheetName val="HORI__VESSEL1"/>
      <sheetName val="EQUIP_LIST1"/>
      <sheetName val="MP_MOB1"/>
      <sheetName val="Form_B1"/>
      <sheetName val="Administrative_Prices1"/>
      <sheetName val="WBS_441"/>
      <sheetName val="WBS_411"/>
      <sheetName val="Precios_por_Administración1"/>
      <sheetName val="Subcon_A1"/>
      <sheetName val="Vind_-_BtB1"/>
      <sheetName val="LV_induction_motors1"/>
      <sheetName val="BSD_(2)1"/>
      <sheetName val="BM_DATA_SHEET2"/>
      <sheetName val="내역서_耰&quot;_x005f_x005f_x005f_x005f_x005f_x005f_x005f1"/>
      <sheetName val="97_사업추정(WEKI)1"/>
      <sheetName val="Monthly_Load1"/>
      <sheetName val="Weekly_Load1"/>
      <sheetName val="[SANDAN_XLS??1"/>
      <sheetName val="Piping_BQ_for_one_turbine1"/>
      <sheetName val="Utility_and_Fire_flange1"/>
      <sheetName val="Material_Selections1"/>
      <sheetName val="Eq__Mobilization1"/>
      <sheetName val="_SANDAN_XLS__1"/>
      <sheetName val="Resource_table1"/>
      <sheetName val="KUWATI(Total)_6"/>
      <sheetName val="집계표_(TOTAL)6"/>
      <sheetName val="집계표_(CIVIL-23)6"/>
      <sheetName val="집계표_(FGRU)6"/>
      <sheetName val="집계표_(25,26)6"/>
      <sheetName val="집계표_(MEROX)6"/>
      <sheetName val="집계표_(NITROGEN)6"/>
      <sheetName val="집계표_(M4)6"/>
      <sheetName val="집계표_(CIVIL4)6"/>
      <sheetName val="집계표_(CIVIL6)6"/>
      <sheetName val="집계표_(CIVIL7)6"/>
      <sheetName val="내역서(DEMO_TOTAL)6"/>
      <sheetName val="내역서_(CIVIL-23)6"/>
      <sheetName val="내역서_(fgru)6"/>
      <sheetName val="내역서_(25&amp;26)6"/>
      <sheetName val="내역서_(MEROX)6"/>
      <sheetName val="내역서_(NITROGEN)6"/>
      <sheetName val="내역서_(M4)6"/>
      <sheetName val="내역서_(CIVIL-4)6"/>
      <sheetName val="내역서_(CIVIL-6)6"/>
      <sheetName val="내역서_(CIVIL-7)6"/>
      <sheetName val="OPTION_26"/>
      <sheetName val="OPTION_36"/>
      <sheetName val="2002년_현장공사비_국내_실적6"/>
      <sheetName val="2003년국내현장공사비_실적6"/>
      <sheetName val="VC2_10_996"/>
      <sheetName val="집계표_(25,26ဩ5"/>
      <sheetName val="INPUT_DATA5"/>
      <sheetName val="Form_05"/>
      <sheetName val="Form_D-14"/>
      <sheetName val="Form_B-14"/>
      <sheetName val="Form_F-14"/>
      <sheetName val="Form_A4"/>
      <sheetName val="입출재고현황_(2)4"/>
      <sheetName val="General_Data5"/>
      <sheetName val="LABOR_&amp;_자재4"/>
      <sheetName val="간접비_총괄4"/>
      <sheetName val="Price_Schedule4"/>
      <sheetName val="3_공통공사대비4"/>
      <sheetName val="CAL_4"/>
      <sheetName val="Rate_Analysis4"/>
      <sheetName val="내역서_耰&quot;??4"/>
      <sheetName val="EQUIPMENT_-24"/>
      <sheetName val="6PILE__(돌출)3"/>
      <sheetName val="WEIGHT_LIST3"/>
      <sheetName val="산#2-1_(2)3"/>
      <sheetName val="BEND_LOSS3"/>
      <sheetName val="공사비_내역_(가)3"/>
      <sheetName val="3_Breakdown_Direct_Paint3"/>
      <sheetName val="Static_Equip3"/>
      <sheetName val="단면_(2)3"/>
      <sheetName val="Form_A_3"/>
      <sheetName val="내역서_耰&quot;_x005f_x0000__x005f_x0000_3"/>
      <sheetName val="내역서_耰&quot;__4"/>
      <sheetName val="Summary_Sheets3"/>
      <sheetName val="Civil_13"/>
      <sheetName val="Civil_23"/>
      <sheetName val="Civil_33"/>
      <sheetName val="Site_13"/>
      <sheetName val="Site_23"/>
      <sheetName val="Site_33"/>
      <sheetName val="Site_Faci3"/>
      <sheetName val="Áý°èÇ¥_(TOTAL)2"/>
      <sheetName val="Áý°èÇ¥_(CIVIL-23)2"/>
      <sheetName val="Áý°èÇ¥_(FGRU)2"/>
      <sheetName val="Áý°èÇ¥_(25,26)2"/>
      <sheetName val="Áý°èÇ¥_(MEROX)2"/>
      <sheetName val="Áý°èÇ¥_(NITROGEN)2"/>
      <sheetName val="Áý°èÇ¥_(M4)2"/>
      <sheetName val="Áý°èÇ¥_(CIVIL4)2"/>
      <sheetName val="Áý°èÇ¥_(CIVIL6)2"/>
      <sheetName val="Áý°èÇ¥_(CIVIL7)2"/>
      <sheetName val="³»¿ª¼­(DEMO_TOTAL)2"/>
      <sheetName val="³»¿ª¼­_(CIVIL-23)2"/>
      <sheetName val="³»¿ª¼­_(fgru)2"/>
      <sheetName val="³»¿ª¼­_(25&amp;26)2"/>
      <sheetName val="³»¿ª¼­_(MEROX)2"/>
      <sheetName val="³»¿ª¼­_(NITROGEN)2"/>
      <sheetName val="³»¿ª¼­_(M4)2"/>
      <sheetName val="³»¿ª¼­_(CIVIL-4)2"/>
      <sheetName val="³»¿ª¼­_(CIVIL-6)2"/>
      <sheetName val="³»¿ª¼­_(CIVIL-7)2"/>
      <sheetName val="2002³â_ÇöÀå°ø»çºñ_±¹³»_½ÇÀû2"/>
      <sheetName val="2003³â±¹³»ÇöÀå°ø»çºñ_½ÇÀû2"/>
      <sheetName val="2_2_STAFF_Scedule2"/>
      <sheetName val="EQUIP_LIST2"/>
      <sheetName val="BM_DATA_SHEET3"/>
      <sheetName val="Man_Hole2"/>
      <sheetName val="내역서_耰&quot;_x005f_x005f_x005f_x0000__x005f_x005f_x0002"/>
      <sheetName val="7__월별투입내역서2"/>
      <sheetName val="계측_내역서2"/>
      <sheetName val="내역서_耰&quot;_x005f_x005f_x005f_x005f_x005f_x005f_x00002"/>
      <sheetName val="Vind_-_BtB2"/>
      <sheetName val="LV_induction_motors2"/>
      <sheetName val="BSD_(2)2"/>
      <sheetName val="Sheet1_(2)3"/>
      <sheetName val="Z-_GENERAL_PRICE_SUMMARY2"/>
      <sheetName val="_Estimate__2"/>
      <sheetName val="T_32"/>
      <sheetName val="HORI__VESSEL2"/>
      <sheetName val="Precios_Unitarios2"/>
      <sheetName val="Administrative_Prices2"/>
      <sheetName val="WBS_442"/>
      <sheetName val="WBS_412"/>
      <sheetName val="Precios_por_Administración2"/>
      <sheetName val="Subcon_A2"/>
      <sheetName val="내역서_耰&quot;_x005f_x005f_x005f_x005f_x005f_x005f_x005f2"/>
      <sheetName val="MP_MOB2"/>
      <sheetName val="Form_B2"/>
      <sheetName val="내역서_耰&quot;3"/>
      <sheetName val="[SANDAN_XLS??2"/>
      <sheetName val="Piping_BQ_for_one_turbine2"/>
      <sheetName val="Monthly_Load2"/>
      <sheetName val="Weekly_Load2"/>
      <sheetName val="Material_Selections2"/>
      <sheetName val="Utility_and_Fire_flange2"/>
      <sheetName val="_SANDAN_XLS__2"/>
      <sheetName val="97_사업추정(WEKI)2"/>
      <sheetName val="Eq__Mobilization2"/>
      <sheetName val="breakdown_of_wage_rate2"/>
      <sheetName val="Indirect_Cost2"/>
      <sheetName val="Resource_table2"/>
      <sheetName val="실행(ALT1)"/>
      <sheetName val="내역서1999.8최종"/>
      <sheetName val="REDUCER"/>
      <sheetName val="DESIGN"/>
      <sheetName val="Closeout Control"/>
      <sheetName val="Weekl_x0004__x0000__x0016__x0000__x000d__x0000_"/>
      <sheetName val="_x0000__x000e__x0000__x0005_"/>
      <sheetName val="SEX"/>
      <sheetName val="Currency Rate"/>
      <sheetName val="Personnel"/>
      <sheetName val="ANALISA"/>
      <sheetName val="Unit Price "/>
      <sheetName val="PNT"/>
      <sheetName val="D7(1)"/>
      <sheetName val="BOQ"/>
      <sheetName val="5-ALAT(1)"/>
      <sheetName val="4-Basic Price"/>
      <sheetName val="Rekap"/>
      <sheetName val="AHS"/>
      <sheetName val="Evaluasi Penw"/>
      <sheetName val="Man Power &amp; Comp"/>
      <sheetName val="MP-PLAN"/>
      <sheetName val="L-TIGA"/>
      <sheetName val="Data List"/>
      <sheetName val="MP_PLAN"/>
      <sheetName val="10"/>
      <sheetName val="5"/>
      <sheetName val="1"/>
      <sheetName val="Library"/>
      <sheetName val="RAB AR&amp;STR"/>
      <sheetName val="I-KAMAR"/>
      <sheetName val="영업소실적"/>
      <sheetName val="PROJECT BRIEF"/>
      <sheetName val="tggwan(mac)"/>
      <sheetName val="내역ࠜĀ_x005f_x005f_x005f_x0000_M4"/>
      <sheetName val="내역서 耰&quot;_x005f_x005f_x005f_x0000_"/>
      <sheetName val="내역ࠜĀ_x005f_x005f_x005f_x005f_x0"/>
      <sheetName val="내역서 耰&quot;_x005f_x005f_x005f_x005f_"/>
      <sheetName val="내역서 耰&quot;_x005f_x0000__x0000"/>
      <sheetName val="_x005f_x005f_x005f_x005f_"/>
      <sheetName val="Checklist-Parameters"/>
      <sheetName val="Fillermetal"/>
      <sheetName val="Updating Form-Oct 2011"/>
      <sheetName val="Weld Consumable"/>
      <sheetName val="WQT"/>
      <sheetName val="NDE Cost-Summary"/>
      <sheetName val="9July Above Ground Pipe"/>
      <sheetName val="M 11"/>
      <sheetName val="Process Data 1"/>
      <sheetName val="Sum (Case-3)"/>
      <sheetName val="예산-내부"/>
      <sheetName val="DB"/>
      <sheetName val=" _x0000__x001b__x0000__x0006__x0000__x0006__x0000__x0008__x0000_ _x0000__x0000_"/>
      <sheetName val="PWA"/>
      <sheetName val="Air Cooler-E"/>
      <sheetName val="2. 현장 자금투입 집계표"/>
      <sheetName val="검측서"/>
      <sheetName val="내역서_(N _x000e__x000e__x000e_  _x0012__x0010__x000a_"/>
      <sheetName val="ഀࠀကЀЀԀЀԀ̀ᤀഀ؀Ѐༀ"/>
      <sheetName val="내역서_(N_x0009__x000e__x000e__x000e__x0009__x0009__x0012__x0010__x000a_"/>
      <sheetName val="CONFIG"/>
      <sheetName val="Datos"/>
      <sheetName val="경상"/>
      <sheetName val="Engineering&amp;Management"/>
      <sheetName val="Tools &amp; Settings"/>
      <sheetName val="Data Summary"/>
      <sheetName val="Resources"/>
      <sheetName val="FFA"/>
      <sheetName val="Currencies"/>
      <sheetName val="Crew Costs"/>
      <sheetName val="Spread Costs"/>
      <sheetName val="Unique List_Misc"/>
      <sheetName val="KUWATI(Total)_8"/>
      <sheetName val="집계표_(TOTAL)8"/>
      <sheetName val="집계표_(CIVIL-23)8"/>
      <sheetName val="집계표_(FGRU)8"/>
      <sheetName val="집계표_(25,26)8"/>
      <sheetName val="집계표_(MEROX)8"/>
      <sheetName val="집계표_(NITROGEN)8"/>
      <sheetName val="집계표_(M4)8"/>
      <sheetName val="집계표_(CIVIL4)8"/>
      <sheetName val="집계표_(CIVIL6)8"/>
      <sheetName val="집계표_(CIVIL7)8"/>
      <sheetName val="내역서(DEMO_TOTAL)8"/>
      <sheetName val="내역서_(CIVIL-23)8"/>
      <sheetName val="내역서_(fgru)8"/>
      <sheetName val="내역서_(25&amp;26)8"/>
      <sheetName val="내역서_(MEROX)8"/>
      <sheetName val="내역서_(NITROGEN)8"/>
      <sheetName val="내역서_(M4)8"/>
      <sheetName val="내역서_(CIVIL-4)8"/>
      <sheetName val="내역서_(CIVIL-6)8"/>
      <sheetName val="내역서_(CIVIL-7)8"/>
      <sheetName val="OPTION_28"/>
      <sheetName val="OPTION_38"/>
      <sheetName val="2002년_현장공사비_국내_실적8"/>
      <sheetName val="2003년국내현장공사비_실적8"/>
      <sheetName val="VC2_10_998"/>
      <sheetName val="집계표_(25,26ဩ7"/>
      <sheetName val="INPUT_DATA7"/>
      <sheetName val="Form_07"/>
      <sheetName val="Form_D-16"/>
      <sheetName val="Form_B-16"/>
      <sheetName val="Form_F-16"/>
      <sheetName val="Form_A6"/>
      <sheetName val="입출재고현황_(2)6"/>
      <sheetName val="General_Data7"/>
      <sheetName val="LABOR_&amp;_자재6"/>
      <sheetName val="간접비_총괄6"/>
      <sheetName val="Price_Schedule6"/>
      <sheetName val="3_공통공사대비6"/>
      <sheetName val="CAL_6"/>
      <sheetName val="Rate_Analysis6"/>
      <sheetName val="내역서_耰&quot;??6"/>
      <sheetName val="EQUIPMENT_-26"/>
      <sheetName val="6PILE__(돌출)5"/>
      <sheetName val="WEIGHT_LIST5"/>
      <sheetName val="산#2-1_(2)5"/>
      <sheetName val="BEND_LOSS5"/>
      <sheetName val="공사비_내역_(가)5"/>
      <sheetName val="3_Breakdown_Direct_Paint5"/>
      <sheetName val="Static_Equip5"/>
      <sheetName val="단면_(2)5"/>
      <sheetName val="Form_A_5"/>
      <sheetName val="내역서_耰&quot;_x005f_x0000__x005f_x0000_5"/>
      <sheetName val="내역서_耰&quot;__6"/>
      <sheetName val="Summary_Sheets5"/>
      <sheetName val="Civil_15"/>
      <sheetName val="Civil_25"/>
      <sheetName val="Civil_35"/>
      <sheetName val="Site_15"/>
      <sheetName val="Site_25"/>
      <sheetName val="Site_35"/>
      <sheetName val="Site_Faci5"/>
      <sheetName val="Áý°èÇ¥_(TOTAL)4"/>
      <sheetName val="Áý°èÇ¥_(CIVIL-23)4"/>
      <sheetName val="Áý°èÇ¥_(FGRU)4"/>
      <sheetName val="Áý°èÇ¥_(25,26)4"/>
      <sheetName val="Áý°èÇ¥_(MEROX)4"/>
      <sheetName val="Áý°èÇ¥_(NITROGEN)4"/>
      <sheetName val="Áý°èÇ¥_(M4)4"/>
      <sheetName val="Áý°èÇ¥_(CIVIL4)4"/>
      <sheetName val="Áý°èÇ¥_(CIVIL6)4"/>
      <sheetName val="Áý°èÇ¥_(CIVIL7)4"/>
      <sheetName val="³»¿ª¼­(DEMO_TOTAL)4"/>
      <sheetName val="³»¿ª¼­_(CIVIL-23)4"/>
      <sheetName val="³»¿ª¼­_(fgru)4"/>
      <sheetName val="³»¿ª¼­_(25&amp;26)4"/>
      <sheetName val="³»¿ª¼­_(MEROX)4"/>
      <sheetName val="³»¿ª¼­_(NITROGEN)4"/>
      <sheetName val="³»¿ª¼­_(M4)4"/>
      <sheetName val="³»¿ª¼­_(CIVIL-4)4"/>
      <sheetName val="³»¿ª¼­_(CIVIL-6)4"/>
      <sheetName val="³»¿ª¼­_(CIVIL-7)4"/>
      <sheetName val="2002³â_ÇöÀå°ø»çºñ_±¹³»_½ÇÀû4"/>
      <sheetName val="2003³â±¹³»ÇöÀå°ø»çºñ_½ÇÀû4"/>
      <sheetName val="2_2_STAFF_Scedule4"/>
      <sheetName val="EQUIP_LIST4"/>
      <sheetName val="BM_DATA_SHEET5"/>
      <sheetName val="Man_Hole4"/>
      <sheetName val="내역서_耰&quot;_x005f_x005f_x005f_x0000__x005f_x005f_x0004"/>
      <sheetName val="7__월별투입내역서4"/>
      <sheetName val="계측_내역서4"/>
      <sheetName val="내역서_耰&quot;_x005f_x005f_x005f_x005f_x005f_x005f_x00004"/>
      <sheetName val="Vind_-_BtB4"/>
      <sheetName val="LV_induction_motors4"/>
      <sheetName val="BSD_(2)4"/>
      <sheetName val="Sheet1_(2)5"/>
      <sheetName val="Z-_GENERAL_PRICE_SUMMARY4"/>
      <sheetName val="_Estimate__4"/>
      <sheetName val="T_34"/>
      <sheetName val="HORI__VESSEL4"/>
      <sheetName val="Precios_Unitarios4"/>
      <sheetName val="Administrative_Prices4"/>
      <sheetName val="WBS_444"/>
      <sheetName val="WBS_414"/>
      <sheetName val="Precios_por_Administración4"/>
      <sheetName val="Subcon_A4"/>
      <sheetName val="내역서_耰&quot;_x005f_x005f_x005f_x005f_x005f_x005f_x005f4"/>
      <sheetName val="MP_MOB4"/>
      <sheetName val="Form_B4"/>
      <sheetName val="내역서_耰&quot;5"/>
      <sheetName val="[SANDAN_XLS??4"/>
      <sheetName val="Piping_BQ_for_one_turbine4"/>
      <sheetName val="Monthly_Load4"/>
      <sheetName val="Weekly_Load4"/>
      <sheetName val="Material_Selections4"/>
      <sheetName val="Utility_and_Fire_flange4"/>
      <sheetName val="_SANDAN_XLS__4"/>
      <sheetName val="97_사업추정(WEKI)4"/>
      <sheetName val="Eq__Mobilization4"/>
      <sheetName val="breakdown_of_wage_rate4"/>
      <sheetName val="Indirect_Cost4"/>
      <sheetName val="Resource_table4"/>
      <sheetName val="Heavy_Equipments2"/>
      <sheetName val="AG_Pipe_Qty_Analysis2"/>
      <sheetName val="Equipment_List2"/>
      <sheetName val="Form1_SQP2"/>
      <sheetName val="공정계획(내부계획25%,내부w_f)2"/>
      <sheetName val="FWBS_15301"/>
      <sheetName val="Fire_Protection1"/>
      <sheetName val="SFN_ORIG2"/>
      <sheetName val="내역서_(∮ἀ嘆ɶ1"/>
      <sheetName val="Dir_Manpower_Other_Exp_1"/>
      <sheetName val="SCHEDD_TAMBAHAN1"/>
      <sheetName val="w't_table1"/>
      <sheetName val="실행예산_MM1"/>
      <sheetName val="BOQ-B_DOWN1"/>
      <sheetName val="단가_(2)1"/>
      <sheetName val="4-3LEVEL-5_epic_41"/>
      <sheetName val="ITB_COST2"/>
      <sheetName val="KUWATI(Total)_7"/>
      <sheetName val="집계표_(TOTAL)7"/>
      <sheetName val="집계표_(CIVIL-23)7"/>
      <sheetName val="집계표_(FGRU)7"/>
      <sheetName val="집계표_(25,26)7"/>
      <sheetName val="집계표_(MEROX)7"/>
      <sheetName val="집계표_(NITROGEN)7"/>
      <sheetName val="집계표_(M4)7"/>
      <sheetName val="집계표_(CIVIL4)7"/>
      <sheetName val="집계표_(CIVIL6)7"/>
      <sheetName val="집계표_(CIVIL7)7"/>
      <sheetName val="내역서(DEMO_TOTAL)7"/>
      <sheetName val="내역서_(CIVIL-23)7"/>
      <sheetName val="내역서_(fgru)7"/>
      <sheetName val="내역서_(25&amp;26)7"/>
      <sheetName val="내역서_(MEROX)7"/>
      <sheetName val="내역서_(NITROGEN)7"/>
      <sheetName val="내역서_(M4)7"/>
      <sheetName val="내역서_(CIVIL-4)7"/>
      <sheetName val="내역서_(CIVIL-6)7"/>
      <sheetName val="내역서_(CIVIL-7)7"/>
      <sheetName val="OPTION_27"/>
      <sheetName val="OPTION_37"/>
      <sheetName val="2002년_현장공사비_국내_실적7"/>
      <sheetName val="2003년국내현장공사비_실적7"/>
      <sheetName val="VC2_10_997"/>
      <sheetName val="집계표_(25,26ဩ6"/>
      <sheetName val="INPUT_DATA6"/>
      <sheetName val="Form_06"/>
      <sheetName val="Form_D-15"/>
      <sheetName val="Form_B-15"/>
      <sheetName val="Form_F-15"/>
      <sheetName val="Form_A5"/>
      <sheetName val="입출재고현황_(2)5"/>
      <sheetName val="General_Data6"/>
      <sheetName val="LABOR_&amp;_자재5"/>
      <sheetName val="간접비_총괄5"/>
      <sheetName val="Price_Schedule5"/>
      <sheetName val="3_공통공사대비5"/>
      <sheetName val="CAL_5"/>
      <sheetName val="Rate_Analysis5"/>
      <sheetName val="내역서_耰&quot;??5"/>
      <sheetName val="EQUIPMENT_-25"/>
      <sheetName val="6PILE__(돌출)4"/>
      <sheetName val="WEIGHT_LIST4"/>
      <sheetName val="산#2-1_(2)4"/>
      <sheetName val="BEND_LOSS4"/>
      <sheetName val="공사비_내역_(가)4"/>
      <sheetName val="3_Breakdown_Direct_Paint4"/>
      <sheetName val="Static_Equip4"/>
      <sheetName val="단면_(2)4"/>
      <sheetName val="Form_A_4"/>
      <sheetName val="내역서_耰&quot;_x005f_x0000__x005f_x0000_4"/>
      <sheetName val="내역서_耰&quot;__5"/>
      <sheetName val="Summary_Sheets4"/>
      <sheetName val="Civil_14"/>
      <sheetName val="Civil_24"/>
      <sheetName val="Civil_34"/>
      <sheetName val="Site_14"/>
      <sheetName val="Site_24"/>
      <sheetName val="Site_34"/>
      <sheetName val="Site_Faci4"/>
      <sheetName val="Áý°èÇ¥_(TOTAL)3"/>
      <sheetName val="Áý°èÇ¥_(CIVIL-23)3"/>
      <sheetName val="Áý°èÇ¥_(FGRU)3"/>
      <sheetName val="Áý°èÇ¥_(25,26)3"/>
      <sheetName val="Áý°èÇ¥_(MEROX)3"/>
      <sheetName val="Áý°èÇ¥_(NITROGEN)3"/>
      <sheetName val="Áý°èÇ¥_(M4)3"/>
      <sheetName val="Áý°èÇ¥_(CIVIL4)3"/>
      <sheetName val="Áý°èÇ¥_(CIVIL6)3"/>
      <sheetName val="Áý°èÇ¥_(CIVIL7)3"/>
      <sheetName val="³»¿ª¼­(DEMO_TOTAL)3"/>
      <sheetName val="³»¿ª¼­_(CIVIL-23)3"/>
      <sheetName val="³»¿ª¼­_(fgru)3"/>
      <sheetName val="³»¿ª¼­_(25&amp;26)3"/>
      <sheetName val="³»¿ª¼­_(MEROX)3"/>
      <sheetName val="³»¿ª¼­_(NITROGEN)3"/>
      <sheetName val="³»¿ª¼­_(M4)3"/>
      <sheetName val="³»¿ª¼­_(CIVIL-4)3"/>
      <sheetName val="³»¿ª¼­_(CIVIL-6)3"/>
      <sheetName val="³»¿ª¼­_(CIVIL-7)3"/>
      <sheetName val="2002³â_ÇöÀå°ø»çºñ_±¹³»_½ÇÀû3"/>
      <sheetName val="2003³â±¹³»ÇöÀå°ø»çºñ_½ÇÀû3"/>
      <sheetName val="2_2_STAFF_Scedule3"/>
      <sheetName val="EQUIP_LIST3"/>
      <sheetName val="BM_DATA_SHEET4"/>
      <sheetName val="Man_Hole3"/>
      <sheetName val="내역서_耰&quot;_x005f_x005f_x005f_x0000__x005f_x005f_x0003"/>
      <sheetName val="7__월별투입내역서3"/>
      <sheetName val="계측_내역서3"/>
      <sheetName val="내역서_耰&quot;_x005f_x005f_x005f_x005f_x005f_x005f_x00003"/>
      <sheetName val="Vind_-_BtB3"/>
      <sheetName val="LV_induction_motors3"/>
      <sheetName val="BSD_(2)3"/>
      <sheetName val="Sheet1_(2)4"/>
      <sheetName val="Z-_GENERAL_PRICE_SUMMARY3"/>
      <sheetName val="_Estimate__3"/>
      <sheetName val="T_33"/>
      <sheetName val="HORI__VESSEL3"/>
      <sheetName val="Precios_Unitarios3"/>
      <sheetName val="Administrative_Prices3"/>
      <sheetName val="WBS_443"/>
      <sheetName val="WBS_413"/>
      <sheetName val="Precios_por_Administración3"/>
      <sheetName val="Subcon_A3"/>
      <sheetName val="내역서_耰&quot;_x005f_x005f_x005f_x005f_x005f_x005f_x005f3"/>
      <sheetName val="MP_MOB3"/>
      <sheetName val="Form_B3"/>
      <sheetName val="내역서_耰&quot;4"/>
      <sheetName val="[SANDAN_XLS??3"/>
      <sheetName val="Piping_BQ_for_one_turbine3"/>
      <sheetName val="Monthly_Load3"/>
      <sheetName val="Weekly_Load3"/>
      <sheetName val="Material_Selections3"/>
      <sheetName val="Utility_and_Fire_flange3"/>
      <sheetName val="_SANDAN_XLS__3"/>
      <sheetName val="97_사업추정(WEKI)3"/>
      <sheetName val="Eq__Mobilization3"/>
      <sheetName val="breakdown_of_wage_rate3"/>
      <sheetName val="Indirect_Cost3"/>
      <sheetName val="Resource_table3"/>
      <sheetName val="Heavy_Equipments1"/>
      <sheetName val="AG_Pipe_Qty_Analysis1"/>
      <sheetName val="Equipment_List1"/>
      <sheetName val="Form1_SQP1"/>
      <sheetName val="공정계획(내부계획25%,내부w_f)1"/>
      <sheetName val="SFN_ORIG1"/>
      <sheetName val="내역서_(∮ἀ嘆ɶ"/>
      <sheetName val="ITB_COST1"/>
      <sheetName val="_x0002__x0000_뻘N_x0000__x0000__"/>
      <sheetName val="_x0004__x0000__x000d__x0000__x0"/>
      <sheetName val="_x000a__x0000__x001b__x0000__x0"/>
      <sheetName val="내역서_耰&quot;_x005f_x0000__x0000"/>
      <sheetName val="UP MINOR"/>
      <sheetName val="Equip Rental Summary by Contr"/>
      <sheetName val="Project Equip Rental Summary"/>
      <sheetName val="Contractor Indirect Sumry"/>
      <sheetName val="Project Indirect Sumry"/>
      <sheetName val="COA Sumry by Area"/>
      <sheetName val="COA Sumry by Contr"/>
      <sheetName val="COA Sumry by RG"/>
      <sheetName val="TDC COA Grp Sumry"/>
      <sheetName val="TDC COA Grp Sumry by Area"/>
      <sheetName val="TDC COA Grp Sumry by RG"/>
      <sheetName val="Equipment Sumry"/>
      <sheetName val="TDC Item Dets-Full"/>
      <sheetName val="TDC Item Dets-IPM-Full"/>
      <sheetName val="TDC Item Sumry by Area"/>
      <sheetName val="TDC Item Sumry by RG"/>
      <sheetName val="TDC Key Qty Sumry by RG"/>
      <sheetName val="List - Equipment by Area"/>
      <sheetName val="List - Equipment by Contr"/>
      <sheetName val="Equipment - Unit Costs by Mat"/>
      <sheetName val="List - Equipment by Rep Grp"/>
      <sheetName val="Craft Summary by Contr"/>
      <sheetName val="Project Craft Summary"/>
      <sheetName val="Project Metrics"/>
      <sheetName val="99. FWBS(Ref)"/>
      <sheetName val="99. Change Rate"/>
      <sheetName val="In-House Summary"/>
      <sheetName val="7422CW_x0013__x0000_"/>
      <sheetName val="??-BLDG"/>
      <sheetName val="Unt rate"/>
      <sheetName val="SUMMARY (0A)"/>
      <sheetName val="SUMMARY (1A)"/>
      <sheetName val="SUMMARY (1B)"/>
      <sheetName val="SUMMARY (03)"/>
      <sheetName val="F1"/>
      <sheetName val="F2"/>
      <sheetName val="F1(Cable Rack)"/>
      <sheetName val="F2(Cable Rack)"/>
      <sheetName val="F3(Cable Rack)"/>
      <sheetName val="F1 (POLYMER)"/>
      <sheetName val="F2 (POLYMER)"/>
      <sheetName val="F3 (POLYMER)"/>
      <sheetName val="F4 (POLYMER)"/>
      <sheetName val="F5( Polymerization )"/>
      <sheetName val="F6 ( Polymerization )"/>
      <sheetName val="B1 (Grid A-7, -6)"/>
      <sheetName val="B1 (Grid A, B)"/>
      <sheetName val="B1 (Grid C-7, -6)"/>
      <sheetName val="B2 (Grid -7 B, C) (1)"/>
      <sheetName val="B2 (Grid -7 B, C) (2)"/>
      <sheetName val="B2 (Grid -6 B, C) (1)"/>
      <sheetName val="B2 (Grid -6 B, C) (2)"/>
      <sheetName val="F1 (MONOMER)"/>
      <sheetName val="F2 (MONOMER)"/>
      <sheetName val="F3 (MONOMER)"/>
      <sheetName val="90K060C (MONOMER)"/>
      <sheetName val="F1 (EXTRUSION)"/>
      <sheetName val="F2 (EXTRUSION)"/>
      <sheetName val="F3 (EXTRUSION)"/>
      <sheetName val="F4 (EXTRUSION)"/>
      <sheetName val="F5 (EXTRUSION)"/>
      <sheetName val="F6A (EXTRUSION)"/>
      <sheetName val="F6D (EXTRUSION)"/>
      <sheetName val="F7 (EXTRUSION)"/>
      <sheetName val="F8 (EXTRUSION)"/>
      <sheetName val="F9 (EXTRUSION)"/>
      <sheetName val="F10 (EXTRUSION)"/>
      <sheetName val="F11 (EXTRUSION)"/>
      <sheetName val="B1 (Grid F-5`, 4`)"/>
      <sheetName val="B2 (Grid F,E-4`)"/>
      <sheetName val="B2 (Grid F,E-5`)"/>
      <sheetName val="B3 (Grid C,B-4`)"/>
      <sheetName val="B4 (Grid B,A-4`)"/>
      <sheetName val="B5 (Grid E-5`) &amp; (Grid D-5`)"/>
      <sheetName val="B6 (Grid E,D-5')"/>
      <sheetName val="B7 (Grid E,D-5')"/>
      <sheetName val="F-1"/>
      <sheetName val="95D040, A506"/>
      <sheetName val="95P040AB, A507"/>
      <sheetName val="95X020-U08, A602"/>
      <sheetName val="95X020-U07, A606"/>
      <sheetName val="95E040, A509"/>
      <sheetName val="95D024;025, A615"/>
      <sheetName val="95X020-U05, A601"/>
      <sheetName val="95X020-U02, A204"/>
      <sheetName val="Extruder FDN"/>
      <sheetName val="PF1a"/>
      <sheetName val="PF4"/>
      <sheetName val="PF4a"/>
      <sheetName val="PF5"/>
      <sheetName val="BOG COMP. FDN"/>
      <sheetName val="SOG COMP. FDN"/>
      <sheetName val="1G1 (Ground Beam)"/>
      <sheetName val="1G2-1(Ground Beam)"/>
      <sheetName val="1G2-2(Ground Beam)"/>
      <sheetName val="P1"/>
      <sheetName val="P2"/>
      <sheetName val="P3"/>
      <sheetName val="P4"/>
      <sheetName val="P5"/>
      <sheetName val="P6"/>
      <sheetName val="P7"/>
      <sheetName val="P8"/>
      <sheetName val="P9"/>
      <sheetName val="P10"/>
      <sheetName val="P11"/>
      <sheetName val="P12"/>
      <sheetName val="P13"/>
      <sheetName val="P14"/>
      <sheetName val="P15, 16"/>
      <sheetName val="LO CONSOLE FDN"/>
      <sheetName val="OIL COOLER FDN"/>
      <sheetName val="CW CONSOLE FDN (SOG)"/>
      <sheetName val="PD3"/>
      <sheetName val="SF1"/>
      <sheetName val="PD1"/>
      <sheetName val="PD2"/>
      <sheetName val="PD3 (SOG)"/>
      <sheetName val="SF1 (SOG)"/>
      <sheetName val="SF2 (SOG)"/>
      <sheetName val="SLAB (1S1-1)"/>
      <sheetName val="SLAB (1S1-2)"/>
      <sheetName val="SLAB (1S1-3)"/>
      <sheetName val="COLUMN (+5500)"/>
      <sheetName val="COLUMN (+12500)"/>
      <sheetName val="COLUMN (+15500)"/>
      <sheetName val="ETC."/>
      <sheetName val="Item_code"/>
      <sheetName val="MODULE_CONFIRM1"/>
      <sheetName val="PROTECTION_"/>
      <sheetName val="Cash_In-Cash_Out_Actual"/>
      <sheetName val="5_)_Time_Delays"/>
      <sheetName val="Site_Findings_Status_Sheet"/>
      <sheetName val="CUADRO_DE_PRECIOS"/>
      <sheetName val="plan&amp;section_of_foundation1"/>
      <sheetName val="working_load_at_the_btm_ft_1"/>
      <sheetName val="stability_check1"/>
      <sheetName val="design_criteria1"/>
      <sheetName val="design_load1"/>
      <sheetName val="1100-1200-1300-1910-2140-LEV_2"/>
      <sheetName val="Material_Price"/>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내역서1999_8최종"/>
      <sheetName val="PROJECT_BRIEF"/>
      <sheetName val="Man_Power_&amp;_Comp"/>
      <sheetName val="Data_List"/>
      <sheetName val="4-Basic_Price"/>
      <sheetName val="Evaluasi_Penw"/>
      <sheetName val="RAB_AR&amp;STR"/>
      <sheetName val="내역서_耰&quot;_x005f_x005f_x005f_x0000_"/>
      <sheetName val="내역서_耰&quot;_x005f_x005f_x005f_x005f_"/>
      <sheetName val="Currency_Rate"/>
      <sheetName val="Unit_Price_"/>
      <sheetName val="Closeout_Control"/>
      <sheetName val="Weekl_x000a_"/>
      <sheetName val="할증_"/>
      <sheetName val="Updating_Form-Oct_2011"/>
      <sheetName val="Weld_Consumable"/>
      <sheetName val="NDE_Cost-Summary"/>
      <sheetName val="9July_Above_Ground_Pipe"/>
      <sheetName val="M_11"/>
      <sheetName val="Process_Data_1"/>
      <sheetName val="Sum_(Case-3)"/>
      <sheetName val="Discounted Cash Flow"/>
      <sheetName val="Ocean Transporation Charge"/>
      <sheetName val="Cash Flow bulanan"/>
      <sheetName val="schalt"/>
      <sheetName val="schtng"/>
      <sheetName val="schbhn"/>
      <sheetName val="H.Satuan"/>
      <sheetName val="I_KAMAR"/>
      <sheetName val="OCT.FDN"/>
      <sheetName val="배수공"/>
      <sheetName val="Codes.Pers"/>
      <sheetName val="장산"/>
      <sheetName val="_x0002__뻘N___x0001_ࠀ역서"/>
      <sheetName val="시행분석"/>
      <sheetName val="General Notes"/>
      <sheetName val="BILL"/>
      <sheetName val="PROJEC䁔"/>
      <sheetName val="Jobcos䁴"/>
      <sheetName val="Sy䁳tem구분"/>
      <sheetName val="BM䀭Elec"/>
      <sheetName val="AN䁁LIS䁁"/>
      <sheetName val="BO䁑-B.䁄OWN"/>
      <sheetName val="HV䁁C(사자재)"/>
      <sheetName val="R2䀵64A䁈DTS"/>
      <sheetName val="mto-re䁶0B"/>
      <sheetName val="내역脜_(M䀴)4"/>
      <sheetName val="3_공통공사비2"/>
      <sheetName val="BEND_L䁏SS1"/>
      <sheetName val="Fo䁲m_A_1"/>
      <sheetName val="Ci䁶il_11"/>
      <sheetName val="Ci䁶il_䀳1"/>
      <sheetName val="Si䁴e_2䀱"/>
      <sheetName val="Si䁴e_F䁡ci1"/>
      <sheetName val="EQ䁕IP_䁌IST"/>
      <sheetName val="Su䁢con_A"/>
      <sheetName val="BS䁄_(2)"/>
      <sheetName val="FWBS_1䀵30"/>
      <sheetName val="_도면 및 도서 제출목록 및 일정_170202.xlsx"/>
      <sheetName val="Direct PMS"/>
      <sheetName val="OPT_x0012__x0000__x0010__x0000__x000a__x0000_"/>
      <sheetName val="_x0000__x0013__x0000__x0014_"/>
      <sheetName val="AUX"/>
      <sheetName val="Aux."/>
      <sheetName val="SCH"/>
      <sheetName val="Rates &amp; Legend"/>
      <sheetName val="Pengesahan "/>
      <sheetName val="00-Summary Information-ABB"/>
      <sheetName val="Sheet5"/>
      <sheetName val="Harga Satuan"/>
      <sheetName val="LISTRIK"/>
      <sheetName val="F ALARM"/>
      <sheetName val="Distribution Table"/>
      <sheetName val="BA1047集約"/>
      <sheetName val="2.Overall Summary "/>
      <sheetName val="Pipe-Hot"/>
      <sheetName val="  "/>
      <sheetName val=" "/>
      <sheetName val="breakdown of wage ra`f"/>
      <sheetName val="breakdown of wage ra"/>
      <sheetName val="breakdown of wage rað-"/>
      <sheetName val="Raw data"/>
      <sheetName val="Exchange Rate"/>
      <sheetName val="BQ_IMPORT"/>
      <sheetName val="TYPE"/>
      <sheetName val="Bill rekap"/>
      <sheetName val="w't_table2"/>
      <sheetName val="SCHEDD_TAMBAHAN2"/>
      <sheetName val="Fire_Protection2"/>
      <sheetName val="입찰내역_발주처_양식2"/>
      <sheetName val="Dir_Manpower_Other_Exp_2"/>
      <sheetName val="PROTECTION_1"/>
      <sheetName val="CUADRO_DE_PRECIOS1"/>
      <sheetName val="Cash_In-Cash_Out_Actual1"/>
      <sheetName val="Equipment_List3"/>
      <sheetName val="Form1_SQP3"/>
      <sheetName val="공정계획(내부계획25%,내부w_f)3"/>
      <sheetName val="Heavy_Equipments3"/>
      <sheetName val="AG_Pipe_Qty_Analysis3"/>
      <sheetName val="SFN_ORIG3"/>
      <sheetName val="w't_table3"/>
      <sheetName val="SCHEDD_TAMBAHAN3"/>
      <sheetName val="Fire_Protection3"/>
      <sheetName val="입찰내역_발주처_양식3"/>
      <sheetName val="Dir_Manpower_Other_Exp_3"/>
      <sheetName val="FWBS_15302"/>
      <sheetName val="내역서_(∮ἀ嘆ɶ2"/>
      <sheetName val="4-3LEVEL-5_epic_42"/>
      <sheetName val="단가_(2)2"/>
      <sheetName val="실행예산_MM2"/>
      <sheetName val="MODULE_CONFIRM2"/>
      <sheetName val="PROTECTION_2"/>
      <sheetName val="BOQ-B_DOWN2"/>
      <sheetName val="ITB_COST3"/>
      <sheetName val="CUADRO_DE_PRECIOS2"/>
      <sheetName val="Cash_In-Cash_Out_Actual2"/>
      <sheetName val="Equipment_List4"/>
      <sheetName val="Form1_SQP4"/>
      <sheetName val="공정계획(내부계획25%,내부w_f)4"/>
      <sheetName val="Heavy_Equipments4"/>
      <sheetName val="AG_Pipe_Qty_Analysis4"/>
      <sheetName val="SFN_ORIG4"/>
      <sheetName val="w't_table4"/>
      <sheetName val="SCHEDD_TAMBAHAN4"/>
      <sheetName val="Fire_Protection4"/>
      <sheetName val="입찰내역_발주처_양식4"/>
      <sheetName val="Dir_Manpower_Other_Exp_4"/>
      <sheetName val="FWBS_15303"/>
      <sheetName val="내역서_(∮ἀ嘆ɶ3"/>
      <sheetName val="4-3LEVEL-5_epic_43"/>
      <sheetName val="단가_(2)3"/>
      <sheetName val="실행예산_MM3"/>
      <sheetName val="MODULE_CONFIRM3"/>
      <sheetName val="PROTECTION_3"/>
      <sheetName val="BOQ-B_DOWN3"/>
      <sheetName val="ITB_COST4"/>
      <sheetName val="CUADRO_DE_PRECIOS3"/>
      <sheetName val="Cash_In-Cash_Out_Actual3"/>
      <sheetName val="KUWATI(Total)_9"/>
      <sheetName val="집계표_(TOTAL)9"/>
      <sheetName val="집계표_(CIVIL-23)9"/>
      <sheetName val="집계표_(FGRU)9"/>
      <sheetName val="집계표_(25,26)9"/>
      <sheetName val="집계표_(MEROX)9"/>
      <sheetName val="집계표_(NITROGEN)9"/>
      <sheetName val="집계표_(M4)9"/>
      <sheetName val="집계표_(CIVIL4)9"/>
      <sheetName val="집계표_(CIVIL6)9"/>
      <sheetName val="집계표_(CIVIL7)9"/>
      <sheetName val="내역서(DEMO_TOTAL)9"/>
      <sheetName val="내역서_(CIVIL-23)9"/>
      <sheetName val="내역서_(fgru)9"/>
      <sheetName val="내역서_(25&amp;26)9"/>
      <sheetName val="내역서_(MEROX)9"/>
      <sheetName val="내역서_(NITROGEN)9"/>
      <sheetName val="내역서_(M4)9"/>
      <sheetName val="내역서_(CIVIL-4)9"/>
      <sheetName val="내역서_(CIVIL-6)9"/>
      <sheetName val="내역서_(CIVIL-7)9"/>
      <sheetName val="OPTION_29"/>
      <sheetName val="OPTION_39"/>
      <sheetName val="2002년_현장공사비_국내_실적9"/>
      <sheetName val="2003년국내현장공사비_실적9"/>
      <sheetName val="VC2_10_999"/>
      <sheetName val="집계표_(25,26ဩ8"/>
      <sheetName val="INPUT_DATA8"/>
      <sheetName val="입출재고현황_(2)7"/>
      <sheetName val="Form_08"/>
      <sheetName val="Form_D-17"/>
      <sheetName val="Form_B-17"/>
      <sheetName val="Form_F-17"/>
      <sheetName val="Form_A7"/>
      <sheetName val="General_Data8"/>
      <sheetName val="LABOR_&amp;_자재7"/>
      <sheetName val="Price_Schedule7"/>
      <sheetName val="간접비_총괄7"/>
      <sheetName val="3_공통공사대비7"/>
      <sheetName val="Rate_Analysis7"/>
      <sheetName val="CAL_7"/>
      <sheetName val="WEIGHT_LIST6"/>
      <sheetName val="산#2-1_(2)6"/>
      <sheetName val="BEND_LOSS6"/>
      <sheetName val="공사비_내역_(가)6"/>
      <sheetName val="내역서_耰&quot;??7"/>
      <sheetName val="EQUIPMENT_-27"/>
      <sheetName val="6PILE__(돌출)6"/>
      <sheetName val="Static_Equip6"/>
      <sheetName val="단면_(2)6"/>
      <sheetName val="Form_A_6"/>
      <sheetName val="내역서_耰&quot;_x005f_x0000__x005f_x0000_6"/>
      <sheetName val="3_Breakdown_Direct_Paint6"/>
      <sheetName val="내역서_耰&quot;__7"/>
      <sheetName val="Summary_Sheets6"/>
      <sheetName val="Civil_16"/>
      <sheetName val="Civil_26"/>
      <sheetName val="Civil_36"/>
      <sheetName val="Site_16"/>
      <sheetName val="Site_26"/>
      <sheetName val="Site_36"/>
      <sheetName val="Site_Faci6"/>
      <sheetName val="Administrative_Prices5"/>
      <sheetName val="WBS_445"/>
      <sheetName val="WBS_415"/>
      <sheetName val="Precios_por_Administración5"/>
      <sheetName val="Precios_Unitarios5"/>
      <sheetName val="Subcon_A5"/>
      <sheetName val="BM_DATA_SHEET6"/>
      <sheetName val="Áý°èÇ¥_(TOTAL)5"/>
      <sheetName val="Áý°èÇ¥_(CIVIL-23)5"/>
      <sheetName val="Áý°èÇ¥_(FGRU)5"/>
      <sheetName val="Áý°èÇ¥_(25,26)5"/>
      <sheetName val="Áý°èÇ¥_(MEROX)5"/>
      <sheetName val="Áý°èÇ¥_(NITROGEN)5"/>
      <sheetName val="Áý°èÇ¥_(M4)5"/>
      <sheetName val="Áý°èÇ¥_(CIVIL4)5"/>
      <sheetName val="Áý°èÇ¥_(CIVIL6)5"/>
      <sheetName val="Áý°èÇ¥_(CIVIL7)5"/>
      <sheetName val="³»¿ª¼­(DEMO_TOTAL)5"/>
      <sheetName val="³»¿ª¼­_(CIVIL-23)5"/>
      <sheetName val="³»¿ª¼­_(fgru)5"/>
      <sheetName val="³»¿ª¼­_(25&amp;26)5"/>
      <sheetName val="³»¿ª¼­_(MEROX)5"/>
      <sheetName val="³»¿ª¼­_(NITROGEN)5"/>
      <sheetName val="³»¿ª¼­_(M4)5"/>
      <sheetName val="³»¿ª¼­_(CIVIL-4)5"/>
      <sheetName val="³»¿ª¼­_(CIVIL-6)5"/>
      <sheetName val="³»¿ª¼­_(CIVIL-7)5"/>
      <sheetName val="2002³â_ÇöÀå°ø»çºñ_±¹³»_½ÇÀû5"/>
      <sheetName val="2003³â±¹³»ÇöÀå°ø»çºñ_½ÇÀû5"/>
      <sheetName val="EQUIP_LIST5"/>
      <sheetName val="Z-_GENERAL_PRICE_SUMMARY5"/>
      <sheetName val="_Estimate__5"/>
      <sheetName val="2_2_STAFF_Scedule5"/>
      <sheetName val="내역서_耰&quot;_x005f_x005f_x005f_x0000__x005f_x005f_x0005"/>
      <sheetName val="계측_내역서5"/>
      <sheetName val="Man_Hole5"/>
      <sheetName val="Sheet1_(2)6"/>
      <sheetName val="내역서_耰&quot;_x005f_x005f_x005f_x005f_x005f_x005f_x00005"/>
      <sheetName val="7__월별투입내역서5"/>
      <sheetName val="T_35"/>
      <sheetName val="HORI__VESSEL5"/>
      <sheetName val="Vind_-_BtB5"/>
      <sheetName val="LV_induction_motors5"/>
      <sheetName val="BSD_(2)5"/>
      <sheetName val="Monthly_Load5"/>
      <sheetName val="Weekly_Load5"/>
      <sheetName val="MP_MOB5"/>
      <sheetName val="Form_B5"/>
      <sheetName val="Material_Selections5"/>
      <sheetName val="내역서_耰&quot;_x005f_x005f_x005f_x005f_x005f_x005f_x005f5"/>
      <sheetName val="97_사업추정(WEKI)5"/>
      <sheetName val="breakdown_of_wage_rate5"/>
      <sheetName val="Indirect_Cost5"/>
      <sheetName val="[SANDAN_XLS??5"/>
      <sheetName val="Eq__Mobilization5"/>
      <sheetName val="Resource_table5"/>
      <sheetName val="Piping_BQ_for_one_turbine5"/>
      <sheetName val="Utility_and_Fire_flange5"/>
      <sheetName val="Equipment_List5"/>
      <sheetName val="Form1_SQP5"/>
      <sheetName val="공정계획(내부계획25%,내부w_f)5"/>
      <sheetName val="Heavy_Equipments5"/>
      <sheetName val="AG_Pipe_Qty_Analysis5"/>
      <sheetName val="_SANDAN_XLS__5"/>
      <sheetName val="SFN_ORIG5"/>
      <sheetName val="w't_table5"/>
      <sheetName val="SCHEDD_TAMBAHAN5"/>
      <sheetName val="Fire_Protection5"/>
      <sheetName val="입찰내역_발주처_양식5"/>
      <sheetName val="Dir_Manpower_Other_Exp_5"/>
      <sheetName val="FWBS_15304"/>
      <sheetName val="내역서_(∮ἀ嘆ɶ4"/>
      <sheetName val="4-3LEVEL-5_epic_44"/>
      <sheetName val="단가_(2)4"/>
      <sheetName val="실행예산_MM4"/>
      <sheetName val="MODULE_CONFIRM4"/>
      <sheetName val="PROTECTION_4"/>
      <sheetName val="BOQ-B_DOWN4"/>
      <sheetName val="ITB_COST5"/>
      <sheetName val="CUADRO_DE_PRECIOS4"/>
      <sheetName val="Cash_In-Cash_Out_Actual4"/>
      <sheetName val="차트 (2)"/>
      <sheetName val="BD"/>
      <sheetName val="2003상반기노임기준"/>
      <sheetName val="Action Item"/>
      <sheetName val="Direct_PMS"/>
      <sheetName val="7422CW"/>
      <sheetName val="Tools_&amp;_Settings"/>
      <sheetName val="Data_Summary"/>
      <sheetName val="Crew_Costs"/>
      <sheetName val="Spread_Costs"/>
      <sheetName val="Unique_List_Misc"/>
      <sheetName val="In-House_Summary"/>
      <sheetName val="OPT_x000a_"/>
      <sheetName val="Aux_"/>
      <sheetName val="물량표"/>
      <sheetName val="PABS,Site info"/>
      <sheetName val="0. Resource　Code"/>
      <sheetName val="Codes_Pers"/>
      <sheetName val="Material code"/>
      <sheetName val="EE-PROP"/>
      <sheetName val="DATA MENTAH"/>
      <sheetName val="breakdown of wage rap"/>
      <sheetName val="Chart_Cable"/>
      <sheetName val="내역ࠜĀ_x005f_x0000_M4"/>
      <sheetName val="내역서 耰&quot;_x005f_x0000_"/>
      <sheetName val="내역ࠜĀ_x005f_x005f_x0"/>
      <sheetName val="내역서 耰&quot;_x005f_x005f_"/>
      <sheetName val="내역서 耰&quot;_x0000__x0000"/>
      <sheetName val="_x005f_x005f_"/>
      <sheetName val="내역서_耰&quot;_x0000__x0000"/>
      <sheetName val="Weekl_x0004_"/>
      <sheetName val="내역서_耰&quot;_x005f_x0000__x0001"/>
      <sheetName val="내역서_耰&quot;_x005f_x005f_x00001"/>
      <sheetName val="내역서_耰&quot;_x005f_x005f_x005f1"/>
      <sheetName val="내역서_耰&quot;_x005f_x0000__x0002"/>
      <sheetName val="내역서_耰&quot;_x005f_x005f_x00002"/>
      <sheetName val="내역서_耰&quot;_x005f_x005f_x005f2"/>
      <sheetName val="Process Data (2)"/>
      <sheetName val="Process_Data_(2)"/>
      <sheetName val="실행집_x0005_"/>
      <sheetName val="실행집聈"/>
      <sheetName val="breakdown of wage ra"/>
      <sheetName val="RE9604"/>
      <sheetName val="추가예산"/>
      <sheetName val="2.주요계수총괄"/>
      <sheetName val="실행기초"/>
      <sheetName val="10년01월부터"/>
      <sheetName val="EBMB"/>
      <sheetName val="D1.2 COF모듈자재 입출재고 (B급)"/>
      <sheetName val="선급비용"/>
      <sheetName val="PAINT"/>
      <sheetName val="분류표"/>
      <sheetName val="2_주요계수총괄"/>
      <sheetName val="D1_2_COF모듈자재_입출재고_(B급)"/>
      <sheetName val="명단"/>
      <sheetName val="01is(누계)"/>
      <sheetName val="97년추정손익계산서"/>
      <sheetName val="변경내역대비표(2)"/>
      <sheetName val="F1.4"/>
      <sheetName val="환경기계공정표_(3)"/>
      <sheetName val="본선_토공_분배표"/>
      <sheetName val="CABLE_SIZE-3"/>
      <sheetName val="ENE-CAL_1"/>
      <sheetName val="Ⅴ-2_공종별내역"/>
      <sheetName val="변수_정의"/>
      <sheetName val="동축분_종합설계서"/>
      <sheetName val="수주현황2월"/>
      <sheetName val="산출근거#2-3"/>
      <sheetName val="공사비증감"/>
      <sheetName val="FB25JN"/>
      <sheetName val="정화조동내역"/>
      <sheetName val="0.Cover"/>
      <sheetName val="1.집계표Summary"/>
      <sheetName val="1.내역서BOQ"/>
      <sheetName val="2.QtyCal"/>
      <sheetName val="2.산출집계QtySum"/>
      <sheetName val="3-0.단가표"/>
      <sheetName val="3-1.INTERPOLATION"/>
      <sheetName val="3-2.SUMMERY SHEET"/>
      <sheetName val="3-3 Quotation"/>
      <sheetName val="3-3.1 Quotation"/>
      <sheetName val="15100"/>
      <sheetName val="간접비 총괄표"/>
      <sheetName val="자료"/>
      <sheetName val="YES-T"/>
      <sheetName val="철골LOG(설치)"/>
      <sheetName val="아파트-가설"/>
      <sheetName val="cp-e1"/>
      <sheetName val="Risk_Catefory"/>
      <sheetName val="SPEC_LIST(EQUP,_SYS)"/>
      <sheetName val="SPEC_LIST(COMM)"/>
      <sheetName val="CABLE_&amp;_WIRE"/>
      <sheetName val="CONDUIT_&amp;_FITTING"/>
      <sheetName val="BOXES_&amp;_ENCLOSURES"/>
      <sheetName val="LIGHTING_FIXTURES"/>
      <sheetName val="CABLING_ACC'S_&amp;_MISC_MAT'S"/>
      <sheetName val="SPEC_LIST(BULK)"/>
      <sheetName val="01__자재단가비교표"/>
      <sheetName val="Cashflow_Analysis"/>
      <sheetName val="1-4-2_관(약)"/>
      <sheetName val="중기조종사_단위단가"/>
      <sheetName val="토사(PE)"/>
      <sheetName val="misc"/>
      <sheetName val="실행비교"/>
      <sheetName val="C3"/>
      <sheetName val="5600"/>
      <sheetName val="IW-LIST"/>
      <sheetName val="01.총괄표"/>
      <sheetName val="원익 IPS 단가"/>
      <sheetName val="표 지"/>
      <sheetName val="Finishes code"/>
      <sheetName val="anti-termite"/>
      <sheetName val="2.223M_due to adj profit"/>
      <sheetName val="Site"/>
      <sheetName val="BM"/>
      <sheetName val="bi-mnthly rep Villa"/>
      <sheetName val="CPA_EQP"/>
      <sheetName val="RefG"/>
      <sheetName val="IRR sponsor"/>
      <sheetName val="설직재-1"/>
      <sheetName val="6월인원"/>
      <sheetName val="MOS"/>
      <sheetName val="차액보증"/>
      <sheetName val="Sheet9"/>
      <sheetName val="전기자료"/>
      <sheetName val="O-단가조사서"/>
      <sheetName val="설계서"/>
      <sheetName val="7.수지"/>
      <sheetName val="총 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refreshError="1"/>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sheetData sheetId="1198"/>
      <sheetData sheetId="1199"/>
      <sheetData sheetId="1200"/>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refreshError="1"/>
      <sheetData sheetId="1216"/>
      <sheetData sheetId="1217" refreshError="1"/>
      <sheetData sheetId="1218"/>
      <sheetData sheetId="1219"/>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sheetData sheetId="1233"/>
      <sheetData sheetId="1234" refreshError="1"/>
      <sheetData sheetId="1235"/>
      <sheetData sheetId="1236"/>
      <sheetData sheetId="1237"/>
      <sheetData sheetId="1238"/>
      <sheetData sheetId="1239"/>
      <sheetData sheetId="1240"/>
      <sheetData sheetId="124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sheetData sheetId="1467"/>
      <sheetData sheetId="1468"/>
      <sheetData sheetId="1469"/>
      <sheetData sheetId="1470" refreshError="1"/>
      <sheetData sheetId="1471"/>
      <sheetData sheetId="1472"/>
      <sheetData sheetId="1473"/>
      <sheetData sheetId="1474"/>
      <sheetData sheetId="1475"/>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sheetData sheetId="1498"/>
      <sheetData sheetId="1499"/>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sheetData sheetId="1524"/>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refreshError="1"/>
      <sheetData sheetId="2034"/>
      <sheetData sheetId="2035"/>
      <sheetData sheetId="2036"/>
      <sheetData sheetId="2037"/>
      <sheetData sheetId="2038"/>
      <sheetData sheetId="2039"/>
      <sheetData sheetId="2040"/>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sheetData sheetId="2067"/>
      <sheetData sheetId="2068"/>
      <sheetData sheetId="2069"/>
      <sheetData sheetId="2070"/>
      <sheetData sheetId="2071"/>
      <sheetData sheetId="2072"/>
      <sheetData sheetId="2073"/>
      <sheetData sheetId="2074"/>
      <sheetData sheetId="2075"/>
      <sheetData sheetId="2076"/>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sheetData sheetId="2097"/>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refreshError="1"/>
      <sheetData sheetId="2302" refreshError="1"/>
      <sheetData sheetId="2303" refreshError="1"/>
      <sheetData sheetId="2304" refreshError="1"/>
      <sheetData sheetId="2305" refreshError="1"/>
      <sheetData sheetId="2306"/>
      <sheetData sheetId="2307" refreshError="1"/>
      <sheetData sheetId="2308" refreshError="1"/>
      <sheetData sheetId="2309" refreshError="1"/>
      <sheetData sheetId="2310" refreshError="1"/>
      <sheetData sheetId="2311" refreshError="1"/>
      <sheetData sheetId="2312"/>
      <sheetData sheetId="2313" refreshError="1"/>
      <sheetData sheetId="2314" refreshError="1"/>
      <sheetData sheetId="2315" refreshError="1"/>
      <sheetData sheetId="2316" refreshError="1"/>
      <sheetData sheetId="2317" refreshError="1"/>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sheetData sheetId="2334"/>
      <sheetData sheetId="2335"/>
      <sheetData sheetId="2336"/>
      <sheetData sheetId="2337" refreshError="1"/>
      <sheetData sheetId="2338" refreshError="1"/>
      <sheetData sheetId="2339" refreshError="1"/>
      <sheetData sheetId="2340"/>
      <sheetData sheetId="234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sheetData sheetId="2354"/>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sheetData sheetId="2373"/>
      <sheetData sheetId="2374"/>
      <sheetData sheetId="2375"/>
      <sheetData sheetId="2376"/>
      <sheetData sheetId="2377"/>
      <sheetData sheetId="2378"/>
      <sheetData sheetId="2379"/>
      <sheetData sheetId="2380"/>
      <sheetData sheetId="2381"/>
      <sheetData sheetId="2382" refreshError="1"/>
      <sheetData sheetId="2383" refreshError="1"/>
      <sheetData sheetId="2384" refreshError="1"/>
      <sheetData sheetId="2385" refreshError="1"/>
      <sheetData sheetId="2386" refreshError="1"/>
      <sheetData sheetId="2387" refreshError="1"/>
      <sheetData sheetId="2388" refreshError="1"/>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 val="연돌일위집계"/>
    </sheetNames>
    <sheetDataSet>
      <sheetData sheetId="0"/>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원가"/>
      <sheetName val="IMPEADENCE MAP 취수장"/>
      <sheetName val="일위대가(계측기설치)"/>
    </sheetNames>
    <sheetDataSet>
      <sheetData sheetId="0" refreshError="1"/>
      <sheetData sheetId="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s>
    <sheetDataSet>
      <sheetData sheetId="0" refreshError="1">
        <row r="4">
          <cell r="D4" t="str">
            <v>대</v>
          </cell>
        </row>
        <row r="5">
          <cell r="D5" t="str">
            <v>대</v>
          </cell>
        </row>
        <row r="7">
          <cell r="D7" t="str">
            <v>대</v>
          </cell>
        </row>
        <row r="8">
          <cell r="D8" t="str">
            <v>대</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총괄갑 "/>
      <sheetName val="C1.공사개요"/>
      <sheetName val="CONCRETE"/>
      <sheetName val="실행철강하도"/>
      <sheetName val="SG"/>
      <sheetName val="제잡비"/>
      <sheetName val="토공사B동추가"/>
      <sheetName val="APT"/>
      <sheetName val="산출내역서집계표"/>
      <sheetName val="금융비용"/>
      <sheetName val="BJJIN"/>
      <sheetName val="변경내역을"/>
      <sheetName val="터널조도"/>
      <sheetName val="안양동교 1안"/>
      <sheetName val="대림동"/>
      <sheetName val="시화점실행"/>
      <sheetName val="총괄표"/>
      <sheetName val="일위대가"/>
      <sheetName val="을지"/>
      <sheetName val="Y-WORK"/>
      <sheetName val="자재단가"/>
      <sheetName val="갑지(추정)"/>
      <sheetName val="추가예산"/>
      <sheetName val="총괄갑_"/>
      <sheetName val="Baby일위대가"/>
      <sheetName val="입찰안"/>
      <sheetName val="총괄갑_1"/>
      <sheetName val="안양동교_1안"/>
      <sheetName val="골조시행"/>
      <sheetName val="신우"/>
      <sheetName val="#REF"/>
      <sheetName val="시운전연료"/>
      <sheetName val="유림총괄"/>
      <sheetName val="원가서"/>
      <sheetName val="파이프류"/>
      <sheetName val="차액보증"/>
      <sheetName val="대림경상68억"/>
      <sheetName val="연습"/>
      <sheetName val="내역"/>
      <sheetName val="연부97-1"/>
      <sheetName val="갑지1"/>
      <sheetName val="표지 (2)"/>
      <sheetName val="_REF"/>
      <sheetName val="플랜트 설치"/>
      <sheetName val="교통대책내역"/>
      <sheetName val="분석"/>
      <sheetName val="선급금신청서"/>
      <sheetName val="8-1"/>
      <sheetName val="코드표"/>
      <sheetName val="사업수지"/>
      <sheetName val="49일위"/>
      <sheetName val="22일위"/>
      <sheetName val="회사정보"/>
      <sheetName val="대치판정"/>
      <sheetName val="수량산출"/>
      <sheetName val="환산"/>
      <sheetName val="노임"/>
      <sheetName val="CTEMCOST"/>
      <sheetName val="차압계산"/>
      <sheetName val="Total"/>
      <sheetName val="날개벽수량표"/>
      <sheetName val="설비"/>
      <sheetName val="견적정보"/>
      <sheetName val="여과지동"/>
      <sheetName val="기초자료"/>
      <sheetName val="증감내역서"/>
      <sheetName val="내역1"/>
      <sheetName val="Sheet1"/>
      <sheetName val="학생내역"/>
      <sheetName val="1차 내역서"/>
      <sheetName val="설계내역서"/>
      <sheetName val="공사개요"/>
      <sheetName val="입력"/>
      <sheetName val="본사인상전"/>
      <sheetName val="어음수표추가테스트"/>
      <sheetName val="설계산출표지"/>
      <sheetName val="산출근거"/>
      <sheetName val="분당임차변경"/>
      <sheetName val="Sheet5"/>
      <sheetName val="직접비"/>
      <sheetName val="전기단가조사서"/>
      <sheetName val="EQT-ESTN"/>
      <sheetName val="JUCKEYK"/>
      <sheetName val="일위대가목차"/>
      <sheetName val="선정요령"/>
      <sheetName val="옥외등신설"/>
      <sheetName val="저케CV22신설"/>
      <sheetName val="저케CV38신설"/>
      <sheetName val="저케CV8신설"/>
      <sheetName val="접지3종"/>
      <sheetName val="건축내역서"/>
      <sheetName val="내역서"/>
      <sheetName val="단"/>
      <sheetName val="소방사항"/>
      <sheetName val="지불현황입력"/>
      <sheetName val="입고입력"/>
      <sheetName val="업체목록"/>
      <sheetName val="출고입력"/>
      <sheetName val="터파기및재료"/>
      <sheetName val="비용"/>
      <sheetName val="차수"/>
      <sheetName val="N賃率-職"/>
      <sheetName val="SignDLG"/>
      <sheetName val="TmpSet1"/>
      <sheetName val="logoDlg"/>
      <sheetName val="Module1"/>
      <sheetName val="COMMONMO"/>
      <sheetName val="간접1"/>
      <sheetName val="실행내역서 "/>
      <sheetName val="간접비"/>
      <sheetName val="9-1차이내역"/>
      <sheetName val="정보"/>
      <sheetName val="품목납기"/>
      <sheetName val="집계표"/>
      <sheetName val="(A)내역서"/>
      <sheetName val="자재단가비교표"/>
      <sheetName val="SP-B1"/>
      <sheetName val="소야공정계획표"/>
      <sheetName val="경비"/>
      <sheetName val="울산자동제어"/>
      <sheetName val="노임이"/>
      <sheetName val="공사기본내용입력"/>
      <sheetName val="PROJECT BRIEF"/>
      <sheetName val="사업개요"/>
      <sheetName val="배관길이"/>
      <sheetName val="자재단가표"/>
      <sheetName val="비교표"/>
      <sheetName val="9GNG운반"/>
      <sheetName val="철거산출근거"/>
      <sheetName val="DATE"/>
      <sheetName val="품셈TABLE"/>
      <sheetName val="TYPE_A"/>
      <sheetName val="금호"/>
      <sheetName val="원가계산서"/>
      <sheetName val="아파트"/>
      <sheetName val="일위대가(1)"/>
      <sheetName val="위치"/>
      <sheetName val="세금계산서"/>
      <sheetName val="사업총괄"/>
      <sheetName val="기본"/>
      <sheetName val="조명시설"/>
      <sheetName val="가설개략"/>
      <sheetName val="주안3차A-A"/>
      <sheetName val="잔수량(작성)"/>
      <sheetName val="본문"/>
      <sheetName val="원가"/>
      <sheetName val="집"/>
      <sheetName val="간노"/>
      <sheetName val="경산"/>
      <sheetName val="경배"/>
      <sheetName val="기"/>
      <sheetName val="내간"/>
      <sheetName val="집 (2)"/>
      <sheetName val="내"/>
      <sheetName val="대간"/>
      <sheetName val="대"/>
      <sheetName val="단간"/>
      <sheetName val="산간"/>
      <sheetName val="산출"/>
      <sheetName val="노무비"/>
      <sheetName val="기존단가 (2)"/>
      <sheetName val="2000년1차"/>
      <sheetName val="Sheet2"/>
      <sheetName val="공사비"/>
      <sheetName val="기계내역서"/>
      <sheetName val="열교환기"/>
      <sheetName val="48평형"/>
      <sheetName val="62평형"/>
      <sheetName val="0Title"/>
      <sheetName val="간접비계산"/>
      <sheetName val="조직"/>
      <sheetName val="소비자가"/>
      <sheetName val="부서코드표"/>
      <sheetName val="표지"/>
      <sheetName val="001"/>
      <sheetName val="정부노임단가"/>
      <sheetName val="목차"/>
      <sheetName val="물류최종8월7"/>
      <sheetName val="전압강하"/>
      <sheetName val="예산조서"/>
      <sheetName val="기초단가"/>
      <sheetName val="화재 탐지 설비"/>
      <sheetName val="정화조동내역"/>
      <sheetName val="BSD (2)"/>
      <sheetName val="단가표"/>
      <sheetName val="특별교실"/>
      <sheetName val="공사"/>
      <sheetName val="B"/>
      <sheetName val="입찰견적보고서"/>
      <sheetName val="개산공사비"/>
      <sheetName val=""/>
      <sheetName val="면적"/>
      <sheetName val="본실행경비"/>
      <sheetName val="보고"/>
      <sheetName val="산출근거1"/>
      <sheetName val="총공사내역서"/>
      <sheetName val="자동제어"/>
      <sheetName val="2000전체분"/>
      <sheetName val="변경총괄표"/>
      <sheetName val="C10집계2"/>
      <sheetName val="현장관리비"/>
      <sheetName val="실행(ALT1)"/>
      <sheetName val="침하계"/>
      <sheetName val="DATA1"/>
      <sheetName val="XL4Poppy"/>
      <sheetName val="천안IP공장자100노100물량110할증"/>
      <sheetName val="근로자자료입력"/>
      <sheetName val="참고자료"/>
      <sheetName val="증감대비"/>
      <sheetName val="공종단가"/>
      <sheetName val="TB-내역서"/>
      <sheetName val="암거날개벽재료집계"/>
      <sheetName val="인원계획-미화"/>
      <sheetName val="감액총괄표"/>
      <sheetName val="연단가표"/>
      <sheetName val="3ND 64M"/>
      <sheetName val="TG9504"/>
      <sheetName val="2공구산출내역"/>
      <sheetName val="[대림동.XLS]______C______________2"/>
      <sheetName val="단가산출"/>
      <sheetName val="총괄갑_2"/>
      <sheetName val="안양동교_1안1"/>
      <sheetName val="플랜트_설치"/>
      <sheetName val="표지_(2)"/>
      <sheetName val="C1_공사개요"/>
      <sheetName val="1차_내역서"/>
      <sheetName val="실행내역서_"/>
      <sheetName val="집_(2)"/>
      <sheetName val="기존단가_(2)"/>
      <sheetName val="PROJECT_BRIEF"/>
      <sheetName val="화재_탐지_설비"/>
      <sheetName val="BSD_(2)"/>
      <sheetName val="3ND_64M"/>
      <sheetName val="총괄갑_3"/>
      <sheetName val="안양동교_1안2"/>
      <sheetName val="플랜트_설치1"/>
      <sheetName val="표지_(2)1"/>
      <sheetName val="C1_공사개요1"/>
      <sheetName val="1차_내역서1"/>
      <sheetName val="실행내역서_1"/>
      <sheetName val="집_(2)1"/>
      <sheetName val="기존단가_(2)1"/>
      <sheetName val="PROJECT_BRIEF1"/>
      <sheetName val="화재_탐지_설비1"/>
      <sheetName val="BSD_(2)1"/>
      <sheetName val="3ND_64M1"/>
      <sheetName val="Macro(차단기)"/>
      <sheetName val="적격점수&lt;300억미만&g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아파트 "/>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민자토목설변1차"/>
      <sheetName val="총괄표"/>
      <sheetName val="토목"/>
    </sheetNames>
    <sheetDataSet>
      <sheetData sheetId="0"/>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APT"/>
      <sheetName val="부속동"/>
      <sheetName val="설계내역서"/>
      <sheetName val="실행(ALT1)"/>
      <sheetName val="조건"/>
      <sheetName val="내역1"/>
      <sheetName val="평가데이터"/>
      <sheetName val="데이타"/>
      <sheetName val="갑지"/>
      <sheetName val="database"/>
      <sheetName val="대총괄"/>
      <sheetName val="Total"/>
      <sheetName val="도급예산내역서봉투"/>
      <sheetName val="공사원가계산서"/>
      <sheetName val="설계산출기초"/>
      <sheetName val="설계산출표지"/>
      <sheetName val="도급예산내역서총괄표"/>
      <sheetName val="을부담운반비"/>
      <sheetName val="운반비산출"/>
      <sheetName val="실행"/>
      <sheetName val="간접"/>
      <sheetName val="공사개요"/>
      <sheetName val="현장경상비"/>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OPTION)"/>
      <sheetName val="OPTION 2"/>
      <sheetName val="OPTION 3"/>
      <sheetName val="Sheet2"/>
      <sheetName val="Sheet3"/>
      <sheetName val="산근"/>
      <sheetName val="#REF"/>
      <sheetName val="000000"/>
      <sheetName val="XXXXXX"/>
      <sheetName val="KUWATI(Total) "/>
      <sheetName val="GC-01"/>
      <sheetName val="GC-02"/>
      <sheetName val="GC-03"/>
      <sheetName val="GC-04"/>
      <sheetName val="GC-07"/>
      <sheetName val="GC-08"/>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공통공사대비"/>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용지매수비산출"/>
      <sheetName val="보상물(건물)조서"/>
      <sheetName val="전주이설물조서"/>
      <sheetName val="편입조서(총괄)"/>
      <sheetName val="편입조서(신규단지)"/>
      <sheetName val="편입조서(기존마을)"/>
      <sheetName val="편입조서(하수처리)"/>
      <sheetName val="지목별조서(총괄)"/>
      <sheetName val="지목별 조서"/>
      <sheetName val="국공유지총괄"/>
      <sheetName val="국공유지및사유지"/>
      <sheetName val="지목별총괄"/>
      <sheetName val="계산자료"/>
      <sheetName val="용지매수"/>
      <sheetName val="총편입"/>
      <sheetName val="신규단지"/>
      <sheetName val="기존마을"/>
      <sheetName val="마을하수도"/>
      <sheetName val="자료"/>
      <sheetName val="본체철근표"/>
      <sheetName val="ABUT수량-A1"/>
    </sheetNames>
    <sheetDataSet>
      <sheetData sheetId="0"/>
      <sheetData sheetId="1"/>
      <sheetData sheetId="2"/>
      <sheetData sheetId="3"/>
      <sheetData sheetId="4"/>
      <sheetData sheetId="5"/>
      <sheetData sheetId="6"/>
      <sheetData sheetId="7"/>
      <sheetData sheetId="8"/>
      <sheetData sheetId="9"/>
      <sheetData sheetId="10" refreshError="1">
        <row r="3">
          <cell r="C3" t="str">
            <v>지 번</v>
          </cell>
        </row>
      </sheetData>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
      <sheetName val="수원공"/>
      <sheetName val="저수지"/>
      <sheetName val="양수장 (2)"/>
      <sheetName val="평야부(총)"/>
      <sheetName val="제당"/>
      <sheetName val="여방"/>
      <sheetName val="복통"/>
      <sheetName val="사통"/>
      <sheetName val="도로(토공)"/>
      <sheetName val="도로(포장)"/>
      <sheetName val="도로(구조물)"/>
      <sheetName val="양수장"/>
      <sheetName val="양수장(기계)"/>
      <sheetName val="사통(기계)"/>
      <sheetName val="건축"/>
      <sheetName val="그라우팅"/>
      <sheetName val="부대공사(수)"/>
      <sheetName val="가설공사비"/>
      <sheetName val="시험비"/>
      <sheetName val="공사도로"/>
      <sheetName val="점성토장복구"/>
      <sheetName val="준공기록비"/>
      <sheetName val="건축물해체"/>
      <sheetName val="폐기물처리"/>
      <sheetName val="중기운반비"/>
      <sheetName val="용수간선"/>
      <sheetName val="용수지선"/>
      <sheetName val="부대공사(평)"/>
      <sheetName val="중기운반(평)"/>
      <sheetName val="시험비(평)"/>
      <sheetName val="공사용도로(평)"/>
      <sheetName val="현설참가업체"/>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
      <sheetName val="예정공정표"/>
      <sheetName val="원가계산서"/>
      <sheetName val="내역서1"/>
      <sheetName val="주요자재"/>
      <sheetName val="관급자재"/>
      <sheetName val="일위목록"/>
      <sheetName val="식재일위"/>
      <sheetName val="기초일위"/>
      <sheetName val="시설일위"/>
      <sheetName val="시설일위 (2)"/>
      <sheetName val="토량산출"/>
      <sheetName val="식재가격"/>
      <sheetName val="시설가격"/>
      <sheetName val="운송비"/>
      <sheetName val="노임"/>
      <sheetName val="노임단가"/>
      <sheetName val="식재총괄"/>
      <sheetName val="표지"/>
      <sheetName val="표지2"/>
      <sheetName val="경목"/>
      <sheetName val="단위량당중기사용료"/>
      <sheetName val="#REF"/>
      <sheetName val="조명일위"/>
      <sheetName val="요율"/>
      <sheetName val="공사내역"/>
    </sheetNames>
    <sheetDataSet>
      <sheetData sheetId="0"/>
      <sheetData sheetId="1"/>
      <sheetData sheetId="2"/>
      <sheetData sheetId="3"/>
      <sheetData sheetId="4"/>
      <sheetData sheetId="5"/>
      <sheetData sheetId="6"/>
      <sheetData sheetId="7">
        <row r="1">
          <cell r="F1" t="str">
            <v>재료비</v>
          </cell>
          <cell r="G1" t="str">
            <v>노무비</v>
          </cell>
          <cell r="H1" t="str">
            <v>경비</v>
          </cell>
        </row>
        <row r="2">
          <cell r="F2">
            <v>181000</v>
          </cell>
          <cell r="G2">
            <v>77222</v>
          </cell>
          <cell r="H2">
            <v>0</v>
          </cell>
        </row>
        <row r="3">
          <cell r="F3">
            <v>187000</v>
          </cell>
          <cell r="G3">
            <v>77222</v>
          </cell>
          <cell r="H3">
            <v>0</v>
          </cell>
        </row>
        <row r="4">
          <cell r="F4">
            <v>51000</v>
          </cell>
          <cell r="G4">
            <v>45060</v>
          </cell>
          <cell r="H4">
            <v>0</v>
          </cell>
        </row>
        <row r="5">
          <cell r="F5">
            <v>101000</v>
          </cell>
          <cell r="G5">
            <v>32792</v>
          </cell>
          <cell r="H5">
            <v>0</v>
          </cell>
        </row>
        <row r="6">
          <cell r="F6">
            <v>131000</v>
          </cell>
          <cell r="G6">
            <v>57759</v>
          </cell>
        </row>
        <row r="7">
          <cell r="F7">
            <v>15000</v>
          </cell>
          <cell r="G7">
            <v>4443</v>
          </cell>
          <cell r="H7">
            <v>0</v>
          </cell>
        </row>
        <row r="8">
          <cell r="F8">
            <v>12000</v>
          </cell>
          <cell r="G8">
            <v>7825</v>
          </cell>
          <cell r="H8">
            <v>0</v>
          </cell>
        </row>
        <row r="9">
          <cell r="F9">
            <v>800</v>
          </cell>
          <cell r="G9">
            <v>189</v>
          </cell>
          <cell r="H9">
            <v>0</v>
          </cell>
        </row>
        <row r="10">
          <cell r="F10">
            <v>1600</v>
          </cell>
          <cell r="G10">
            <v>189</v>
          </cell>
          <cell r="H10">
            <v>0</v>
          </cell>
        </row>
        <row r="11">
          <cell r="F11">
            <v>2970</v>
          </cell>
          <cell r="G11">
            <v>2973</v>
          </cell>
          <cell r="H11">
            <v>0</v>
          </cell>
        </row>
        <row r="12">
          <cell r="F12">
            <v>0</v>
          </cell>
          <cell r="G12">
            <v>8620</v>
          </cell>
          <cell r="H12">
            <v>0</v>
          </cell>
        </row>
        <row r="13">
          <cell r="F13">
            <v>0</v>
          </cell>
          <cell r="G13">
            <v>6896</v>
          </cell>
          <cell r="H13">
            <v>0</v>
          </cell>
        </row>
        <row r="14">
          <cell r="F14">
            <v>0</v>
          </cell>
          <cell r="G14">
            <v>8620</v>
          </cell>
          <cell r="H14">
            <v>0</v>
          </cell>
        </row>
        <row r="15">
          <cell r="F15">
            <v>0</v>
          </cell>
          <cell r="G15">
            <v>9051</v>
          </cell>
          <cell r="H15">
            <v>0</v>
          </cell>
        </row>
        <row r="16">
          <cell r="F16">
            <v>0</v>
          </cell>
          <cell r="G16">
            <v>818</v>
          </cell>
          <cell r="H16">
            <v>0</v>
          </cell>
        </row>
        <row r="17">
          <cell r="F17">
            <v>0</v>
          </cell>
          <cell r="G17">
            <v>47410</v>
          </cell>
          <cell r="H17">
            <v>948</v>
          </cell>
        </row>
        <row r="18">
          <cell r="F18">
            <v>0</v>
          </cell>
          <cell r="G18">
            <v>43100</v>
          </cell>
          <cell r="H18">
            <v>0</v>
          </cell>
        </row>
        <row r="19">
          <cell r="F19">
            <v>0</v>
          </cell>
          <cell r="G19">
            <v>43100</v>
          </cell>
          <cell r="H19">
            <v>0</v>
          </cell>
        </row>
        <row r="20">
          <cell r="F20">
            <v>0</v>
          </cell>
          <cell r="G20">
            <v>24875</v>
          </cell>
          <cell r="H20">
            <v>0</v>
          </cell>
        </row>
        <row r="21">
          <cell r="F21">
            <v>0</v>
          </cell>
          <cell r="G21">
            <v>22557</v>
          </cell>
          <cell r="H21">
            <v>0</v>
          </cell>
        </row>
        <row r="22">
          <cell r="F22">
            <v>0</v>
          </cell>
          <cell r="G22">
            <v>97222</v>
          </cell>
          <cell r="H22">
            <v>0</v>
          </cell>
        </row>
        <row r="23">
          <cell r="F23">
            <v>14155</v>
          </cell>
          <cell r="G23">
            <v>33155</v>
          </cell>
          <cell r="H23">
            <v>0</v>
          </cell>
        </row>
        <row r="24">
          <cell r="F24">
            <v>5676</v>
          </cell>
          <cell r="G24">
            <v>13262</v>
          </cell>
          <cell r="H24">
            <v>0</v>
          </cell>
        </row>
        <row r="25">
          <cell r="F25">
            <v>4911</v>
          </cell>
          <cell r="G25">
            <v>10609</v>
          </cell>
          <cell r="H25">
            <v>0</v>
          </cell>
        </row>
        <row r="26">
          <cell r="F26">
            <v>3</v>
          </cell>
          <cell r="G26">
            <v>350</v>
          </cell>
          <cell r="H26">
            <v>7</v>
          </cell>
        </row>
        <row r="27">
          <cell r="F27">
            <v>192</v>
          </cell>
          <cell r="G27">
            <v>2302</v>
          </cell>
          <cell r="H27">
            <v>76</v>
          </cell>
        </row>
        <row r="28">
          <cell r="F28">
            <v>0</v>
          </cell>
          <cell r="G28">
            <v>19603</v>
          </cell>
          <cell r="H28">
            <v>0</v>
          </cell>
        </row>
        <row r="29">
          <cell r="F29">
            <v>0</v>
          </cell>
          <cell r="G29">
            <v>5201</v>
          </cell>
          <cell r="H29">
            <v>0</v>
          </cell>
        </row>
        <row r="30">
          <cell r="F30">
            <v>0</v>
          </cell>
          <cell r="G30">
            <v>17240</v>
          </cell>
          <cell r="H30">
            <v>0</v>
          </cell>
        </row>
        <row r="31">
          <cell r="F31">
            <v>0</v>
          </cell>
          <cell r="G31">
            <v>47623</v>
          </cell>
          <cell r="H31">
            <v>0</v>
          </cell>
        </row>
        <row r="32">
          <cell r="F32">
            <v>0</v>
          </cell>
          <cell r="G32">
            <v>11004</v>
          </cell>
          <cell r="H32">
            <v>0</v>
          </cell>
        </row>
        <row r="33">
          <cell r="G33">
            <v>109680</v>
          </cell>
        </row>
        <row r="34">
          <cell r="F34">
            <v>21088398</v>
          </cell>
          <cell r="G34">
            <v>339466</v>
          </cell>
          <cell r="H34">
            <v>0</v>
          </cell>
        </row>
        <row r="35">
          <cell r="F35">
            <v>285700</v>
          </cell>
          <cell r="G35">
            <v>21665</v>
          </cell>
          <cell r="H35">
            <v>8</v>
          </cell>
        </row>
        <row r="36">
          <cell r="F36">
            <v>155503</v>
          </cell>
          <cell r="G36">
            <v>20762</v>
          </cell>
          <cell r="H36">
            <v>8</v>
          </cell>
        </row>
        <row r="37">
          <cell r="F37">
            <v>384718</v>
          </cell>
          <cell r="G37">
            <v>15896</v>
          </cell>
          <cell r="H37">
            <v>8</v>
          </cell>
        </row>
        <row r="38">
          <cell r="F38">
            <v>380000</v>
          </cell>
          <cell r="G38">
            <v>0</v>
          </cell>
          <cell r="H38">
            <v>0</v>
          </cell>
        </row>
        <row r="39">
          <cell r="F39">
            <v>1818520</v>
          </cell>
          <cell r="G39">
            <v>104866</v>
          </cell>
          <cell r="H39">
            <v>0</v>
          </cell>
        </row>
        <row r="40">
          <cell r="F40">
            <v>859433</v>
          </cell>
          <cell r="G40">
            <v>35074</v>
          </cell>
          <cell r="H40">
            <v>103</v>
          </cell>
        </row>
        <row r="41">
          <cell r="F41">
            <v>15785</v>
          </cell>
          <cell r="G41">
            <v>4776</v>
          </cell>
          <cell r="H41">
            <v>301</v>
          </cell>
        </row>
        <row r="42">
          <cell r="F42">
            <v>43750</v>
          </cell>
          <cell r="G42">
            <v>92433</v>
          </cell>
          <cell r="H42">
            <v>237</v>
          </cell>
        </row>
        <row r="43">
          <cell r="F43">
            <v>21041</v>
          </cell>
          <cell r="G43">
            <v>799</v>
          </cell>
          <cell r="H43">
            <v>69</v>
          </cell>
        </row>
        <row r="44">
          <cell r="F44">
            <v>351015</v>
          </cell>
          <cell r="G44">
            <v>6152</v>
          </cell>
          <cell r="H44">
            <v>33</v>
          </cell>
        </row>
        <row r="45">
          <cell r="F45">
            <v>27</v>
          </cell>
          <cell r="G45">
            <v>12239</v>
          </cell>
          <cell r="H45">
            <v>45</v>
          </cell>
        </row>
        <row r="46">
          <cell r="F46">
            <v>21</v>
          </cell>
          <cell r="G46">
            <v>4010</v>
          </cell>
          <cell r="H46">
            <v>46</v>
          </cell>
        </row>
        <row r="47">
          <cell r="F47">
            <v>1505</v>
          </cell>
          <cell r="G47">
            <v>11517</v>
          </cell>
          <cell r="H47">
            <v>48</v>
          </cell>
        </row>
        <row r="48">
          <cell r="F48">
            <v>1505</v>
          </cell>
          <cell r="G48">
            <v>11517</v>
          </cell>
          <cell r="H48">
            <v>48</v>
          </cell>
        </row>
        <row r="49">
          <cell r="F49">
            <v>35218</v>
          </cell>
          <cell r="G49">
            <v>31727</v>
          </cell>
          <cell r="H49">
            <v>692</v>
          </cell>
        </row>
      </sheetData>
      <sheetData sheetId="8"/>
      <sheetData sheetId="9"/>
      <sheetData sheetId="10"/>
      <sheetData sheetId="11"/>
      <sheetData sheetId="12"/>
      <sheetData sheetId="13">
        <row r="3">
          <cell r="A3" t="str">
            <v>MATE001</v>
          </cell>
          <cell r="B3" t="str">
            <v>참식나무</v>
          </cell>
          <cell r="C3" t="str">
            <v>H3.5xR15</v>
          </cell>
          <cell r="D3" t="str">
            <v>주</v>
          </cell>
          <cell r="E3">
            <v>170000</v>
          </cell>
          <cell r="F3">
            <v>170000</v>
          </cell>
        </row>
        <row r="4">
          <cell r="A4" t="str">
            <v>MATE002</v>
          </cell>
          <cell r="B4" t="str">
            <v>참식나무</v>
          </cell>
          <cell r="C4" t="str">
            <v>H3.0xR 8</v>
          </cell>
          <cell r="D4" t="str">
            <v>주</v>
          </cell>
          <cell r="E4">
            <v>130000</v>
          </cell>
          <cell r="F4">
            <v>130000</v>
          </cell>
        </row>
        <row r="5">
          <cell r="A5" t="str">
            <v>MATE003</v>
          </cell>
          <cell r="B5" t="str">
            <v>담 팥 수</v>
          </cell>
          <cell r="C5" t="str">
            <v>H4.0xR15</v>
          </cell>
          <cell r="D5" t="str">
            <v>주</v>
          </cell>
          <cell r="E5">
            <v>170000</v>
          </cell>
          <cell r="F5">
            <v>170000</v>
          </cell>
        </row>
        <row r="6">
          <cell r="A6" t="str">
            <v>MATE004</v>
          </cell>
          <cell r="B6" t="str">
            <v>후박나무</v>
          </cell>
          <cell r="C6" t="str">
            <v>H3.5xR10</v>
          </cell>
          <cell r="D6" t="str">
            <v>주</v>
          </cell>
          <cell r="E6">
            <v>40000</v>
          </cell>
          <cell r="F6">
            <v>40000</v>
          </cell>
        </row>
        <row r="7">
          <cell r="A7" t="str">
            <v>MATL001</v>
          </cell>
          <cell r="B7" t="str">
            <v>종가시나무</v>
          </cell>
          <cell r="C7" t="str">
            <v>H4.0XR12</v>
          </cell>
          <cell r="D7" t="str">
            <v>주</v>
          </cell>
          <cell r="E7">
            <v>200000</v>
          </cell>
          <cell r="F7">
            <v>200000</v>
          </cell>
        </row>
        <row r="8">
          <cell r="A8" t="str">
            <v>MATL002</v>
          </cell>
          <cell r="B8" t="str">
            <v>종가시나무</v>
          </cell>
          <cell r="C8" t="str">
            <v>H3.5XR 8</v>
          </cell>
          <cell r="D8" t="str">
            <v>주</v>
          </cell>
          <cell r="E8">
            <v>90000</v>
          </cell>
          <cell r="F8">
            <v>90000</v>
          </cell>
        </row>
        <row r="9">
          <cell r="A9" t="str">
            <v>MATL003</v>
          </cell>
          <cell r="B9" t="str">
            <v>구실잣밤나무</v>
          </cell>
          <cell r="C9" t="str">
            <v>H3.0xR12</v>
          </cell>
          <cell r="D9" t="str">
            <v>주</v>
          </cell>
          <cell r="E9">
            <v>120000</v>
          </cell>
          <cell r="F9">
            <v>120000</v>
          </cell>
        </row>
        <row r="10">
          <cell r="A10" t="str">
            <v>MATL004</v>
          </cell>
          <cell r="B10" t="str">
            <v>구실잣밤나무</v>
          </cell>
          <cell r="C10" t="str">
            <v>H4.0XR20</v>
          </cell>
          <cell r="D10" t="str">
            <v>주</v>
          </cell>
          <cell r="E10">
            <v>70000</v>
          </cell>
          <cell r="F10">
            <v>70000</v>
          </cell>
        </row>
        <row r="11">
          <cell r="A11" t="str">
            <v>MATR001</v>
          </cell>
          <cell r="B11" t="str">
            <v>돈 나 무</v>
          </cell>
          <cell r="C11" t="str">
            <v>H0.8xW0.5</v>
          </cell>
          <cell r="D11" t="str">
            <v>주</v>
          </cell>
          <cell r="E11">
            <v>15000</v>
          </cell>
          <cell r="F11">
            <v>15000</v>
          </cell>
        </row>
        <row r="12">
          <cell r="A12" t="str">
            <v>MATR002</v>
          </cell>
          <cell r="B12" t="str">
            <v>사스레피</v>
          </cell>
          <cell r="C12" t="str">
            <v>H1.5xW0.8</v>
          </cell>
          <cell r="D12" t="str">
            <v>주</v>
          </cell>
          <cell r="E12">
            <v>12000</v>
          </cell>
          <cell r="F12">
            <v>12000</v>
          </cell>
        </row>
        <row r="13">
          <cell r="A13" t="str">
            <v>MATR003</v>
          </cell>
          <cell r="B13" t="str">
            <v>동백나무</v>
          </cell>
          <cell r="C13" t="str">
            <v>H1.2xW0.4</v>
          </cell>
          <cell r="D13" t="str">
            <v>주</v>
          </cell>
          <cell r="E13">
            <v>7000</v>
          </cell>
          <cell r="F13">
            <v>7000</v>
          </cell>
        </row>
        <row r="14">
          <cell r="B14" t="str">
            <v>갯까치수영</v>
          </cell>
          <cell r="C14" t="str">
            <v>3분얼</v>
          </cell>
          <cell r="D14" t="str">
            <v>본</v>
          </cell>
          <cell r="E14">
            <v>4000</v>
          </cell>
          <cell r="F14">
            <v>4000</v>
          </cell>
        </row>
        <row r="15">
          <cell r="A15" t="str">
            <v>MATj001</v>
          </cell>
          <cell r="B15" t="str">
            <v>암대극</v>
          </cell>
          <cell r="C15" t="str">
            <v>3분얼</v>
          </cell>
          <cell r="D15" t="str">
            <v>본</v>
          </cell>
          <cell r="E15">
            <v>4000</v>
          </cell>
          <cell r="F15">
            <v>4000</v>
          </cell>
        </row>
        <row r="16">
          <cell r="A16" t="str">
            <v>MATj002</v>
          </cell>
          <cell r="B16" t="str">
            <v>털머위</v>
          </cell>
          <cell r="C16" t="str">
            <v>3분얼</v>
          </cell>
          <cell r="D16" t="str">
            <v>본</v>
          </cell>
          <cell r="E16">
            <v>800</v>
          </cell>
          <cell r="F16">
            <v>800</v>
          </cell>
        </row>
        <row r="17">
          <cell r="A17" t="str">
            <v>MATj003</v>
          </cell>
          <cell r="B17" t="str">
            <v>솔잎난</v>
          </cell>
          <cell r="C17" t="str">
            <v>3분얼</v>
          </cell>
          <cell r="D17" t="str">
            <v>본</v>
          </cell>
          <cell r="E17">
            <v>3000</v>
          </cell>
          <cell r="F17">
            <v>3000</v>
          </cell>
        </row>
        <row r="18">
          <cell r="A18" t="str">
            <v>MATj004</v>
          </cell>
          <cell r="B18" t="str">
            <v>천일사초</v>
          </cell>
          <cell r="C18" t="str">
            <v>3분얼</v>
          </cell>
          <cell r="D18" t="str">
            <v>본</v>
          </cell>
          <cell r="E18">
            <v>3500</v>
          </cell>
          <cell r="F18">
            <v>3500</v>
          </cell>
        </row>
        <row r="19">
          <cell r="A19" t="str">
            <v>MATj005</v>
          </cell>
          <cell r="B19" t="str">
            <v>순비기나무</v>
          </cell>
          <cell r="C19" t="str">
            <v>3분얼</v>
          </cell>
          <cell r="D19" t="str">
            <v>본</v>
          </cell>
          <cell r="E19">
            <v>5000</v>
          </cell>
          <cell r="F19">
            <v>5000</v>
          </cell>
        </row>
        <row r="20">
          <cell r="A20" t="str">
            <v>MATj006</v>
          </cell>
          <cell r="B20" t="str">
            <v>곰취</v>
          </cell>
          <cell r="C20">
            <v>0</v>
          </cell>
          <cell r="D20" t="str">
            <v>본</v>
          </cell>
          <cell r="E20">
            <v>1600</v>
          </cell>
          <cell r="F20">
            <v>1600</v>
          </cell>
        </row>
        <row r="21">
          <cell r="A21" t="str">
            <v>MATj010</v>
          </cell>
          <cell r="B21" t="str">
            <v>잔디(평떼)</v>
          </cell>
          <cell r="C21" t="str">
            <v>0.3x0.3x0.03</v>
          </cell>
          <cell r="D21" t="str">
            <v>매</v>
          </cell>
          <cell r="E21">
            <v>270</v>
          </cell>
          <cell r="F21">
            <v>270</v>
          </cell>
        </row>
        <row r="22">
          <cell r="A22" t="str">
            <v>MATj010</v>
          </cell>
          <cell r="B22" t="str">
            <v>롤잔디</v>
          </cell>
          <cell r="C22" t="str">
            <v>T20</v>
          </cell>
          <cell r="D22" t="str">
            <v>매</v>
          </cell>
          <cell r="E22">
            <v>20500</v>
          </cell>
          <cell r="F22">
            <v>20500</v>
          </cell>
        </row>
        <row r="23">
          <cell r="A23" t="str">
            <v>MAT0006</v>
          </cell>
          <cell r="B23" t="str">
            <v>인 공  토 양</v>
          </cell>
          <cell r="C23" t="str">
            <v>파라그린 GN400</v>
          </cell>
          <cell r="D23" t="str">
            <v>M3</v>
          </cell>
          <cell r="E23">
            <v>90000</v>
          </cell>
          <cell r="F23">
            <v>90000</v>
          </cell>
        </row>
        <row r="24">
          <cell r="A24" t="str">
            <v>MAT0007</v>
          </cell>
          <cell r="B24" t="str">
            <v>자   연   석</v>
          </cell>
          <cell r="C24" t="str">
            <v>300x400x500</v>
          </cell>
          <cell r="D24" t="str">
            <v>Ton</v>
          </cell>
          <cell r="E24">
            <v>70000</v>
          </cell>
          <cell r="F24">
            <v>70000</v>
          </cell>
        </row>
        <row r="25">
          <cell r="E25">
            <v>0</v>
          </cell>
          <cell r="F25">
            <v>0</v>
          </cell>
        </row>
        <row r="26">
          <cell r="E26">
            <v>0</v>
          </cell>
          <cell r="F26">
            <v>0</v>
          </cell>
        </row>
        <row r="27">
          <cell r="E27">
            <v>0</v>
          </cell>
          <cell r="F27">
            <v>0</v>
          </cell>
        </row>
        <row r="28">
          <cell r="E28">
            <v>0</v>
          </cell>
          <cell r="F28">
            <v>0</v>
          </cell>
        </row>
        <row r="29">
          <cell r="E29">
            <v>0</v>
          </cell>
          <cell r="F29">
            <v>0</v>
          </cell>
        </row>
        <row r="30">
          <cell r="E30">
            <v>0</v>
          </cell>
          <cell r="F30">
            <v>0</v>
          </cell>
        </row>
        <row r="31">
          <cell r="E31">
            <v>0</v>
          </cell>
          <cell r="F31">
            <v>0</v>
          </cell>
        </row>
        <row r="32">
          <cell r="E32">
            <v>0</v>
          </cell>
          <cell r="F32">
            <v>0</v>
          </cell>
        </row>
      </sheetData>
      <sheetData sheetId="14"/>
      <sheetData sheetId="15"/>
      <sheetData sheetId="16"/>
      <sheetData sheetId="17">
        <row r="1">
          <cell r="B1" t="str">
            <v>직 종 명</v>
          </cell>
          <cell r="C1" t="str">
            <v>'2000.1.1</v>
          </cell>
          <cell r="D1" t="str">
            <v>'2000.9.1.</v>
          </cell>
          <cell r="E1" t="str">
            <v>낙찰율적용가</v>
          </cell>
        </row>
        <row r="2">
          <cell r="B2" t="str">
            <v>갱부</v>
          </cell>
          <cell r="C2">
            <v>51318</v>
          </cell>
          <cell r="D2">
            <v>53322</v>
          </cell>
          <cell r="E2">
            <v>53322</v>
          </cell>
        </row>
        <row r="3">
          <cell r="B3" t="str">
            <v>도목수</v>
          </cell>
          <cell r="E3">
            <v>0</v>
          </cell>
        </row>
        <row r="4">
          <cell r="B4" t="str">
            <v>건축목공</v>
          </cell>
          <cell r="C4">
            <v>60176</v>
          </cell>
          <cell r="D4">
            <v>61692</v>
          </cell>
          <cell r="E4">
            <v>61692</v>
          </cell>
        </row>
        <row r="5">
          <cell r="B5" t="str">
            <v>형틀목공</v>
          </cell>
          <cell r="C5">
            <v>61483</v>
          </cell>
          <cell r="D5">
            <v>63219</v>
          </cell>
          <cell r="E5">
            <v>63219</v>
          </cell>
        </row>
        <row r="6">
          <cell r="B6" t="str">
            <v>창호목공</v>
          </cell>
          <cell r="C6">
            <v>51776</v>
          </cell>
          <cell r="D6">
            <v>55960</v>
          </cell>
          <cell r="E6">
            <v>55960</v>
          </cell>
        </row>
        <row r="7">
          <cell r="B7" t="str">
            <v>철골공</v>
          </cell>
          <cell r="C7">
            <v>64454</v>
          </cell>
          <cell r="D7">
            <v>64572</v>
          </cell>
          <cell r="E7">
            <v>64572</v>
          </cell>
        </row>
        <row r="8">
          <cell r="B8" t="str">
            <v>철공</v>
          </cell>
          <cell r="C8">
            <v>63441</v>
          </cell>
          <cell r="D8">
            <v>68851</v>
          </cell>
          <cell r="E8">
            <v>68851</v>
          </cell>
        </row>
        <row r="9">
          <cell r="B9" t="str">
            <v>철근공</v>
          </cell>
          <cell r="C9">
            <v>63607</v>
          </cell>
          <cell r="D9">
            <v>66745</v>
          </cell>
          <cell r="E9">
            <v>66745</v>
          </cell>
        </row>
        <row r="10">
          <cell r="B10" t="str">
            <v>철판공</v>
          </cell>
          <cell r="C10">
            <v>58465</v>
          </cell>
          <cell r="D10">
            <v>59039</v>
          </cell>
          <cell r="E10">
            <v>59039</v>
          </cell>
        </row>
        <row r="11">
          <cell r="B11" t="str">
            <v>셧터공</v>
          </cell>
          <cell r="E11">
            <v>0</v>
          </cell>
        </row>
        <row r="12">
          <cell r="B12" t="str">
            <v>샷시공</v>
          </cell>
          <cell r="C12">
            <v>56652</v>
          </cell>
          <cell r="D12">
            <v>60072</v>
          </cell>
          <cell r="E12">
            <v>60072</v>
          </cell>
        </row>
        <row r="13">
          <cell r="B13" t="str">
            <v>절단공</v>
          </cell>
          <cell r="C13">
            <v>61395</v>
          </cell>
          <cell r="D13">
            <v>61292</v>
          </cell>
          <cell r="E13">
            <v>61292</v>
          </cell>
        </row>
        <row r="14">
          <cell r="B14" t="str">
            <v>석공</v>
          </cell>
          <cell r="C14">
            <v>60879</v>
          </cell>
          <cell r="D14">
            <v>64890</v>
          </cell>
          <cell r="E14">
            <v>64890</v>
          </cell>
        </row>
        <row r="15">
          <cell r="B15" t="str">
            <v>특수비계공</v>
          </cell>
          <cell r="C15">
            <v>66312</v>
          </cell>
          <cell r="D15">
            <v>72456</v>
          </cell>
          <cell r="E15">
            <v>72456</v>
          </cell>
        </row>
        <row r="16">
          <cell r="B16" t="str">
            <v>비계공</v>
          </cell>
          <cell r="C16">
            <v>66149</v>
          </cell>
          <cell r="D16">
            <v>67640</v>
          </cell>
          <cell r="E16">
            <v>67640</v>
          </cell>
        </row>
        <row r="17">
          <cell r="B17" t="str">
            <v>동발공(터널)</v>
          </cell>
          <cell r="C17">
            <v>58938</v>
          </cell>
          <cell r="D17">
            <v>58692</v>
          </cell>
          <cell r="E17">
            <v>58692</v>
          </cell>
        </row>
        <row r="18">
          <cell r="B18" t="str">
            <v>조적공</v>
          </cell>
          <cell r="C18">
            <v>57968</v>
          </cell>
          <cell r="D18">
            <v>56969</v>
          </cell>
          <cell r="E18">
            <v>56969</v>
          </cell>
        </row>
        <row r="19">
          <cell r="B19" t="str">
            <v>치장벽돌공</v>
          </cell>
          <cell r="C19">
            <v>61553</v>
          </cell>
          <cell r="D19">
            <v>64167</v>
          </cell>
          <cell r="E19">
            <v>64167</v>
          </cell>
        </row>
        <row r="20">
          <cell r="B20" t="str">
            <v>벽돌(블럭)제작공</v>
          </cell>
          <cell r="C20">
            <v>57286</v>
          </cell>
          <cell r="D20">
            <v>56981</v>
          </cell>
          <cell r="E20">
            <v>56981</v>
          </cell>
        </row>
        <row r="21">
          <cell r="B21" t="str">
            <v>연돌공</v>
          </cell>
          <cell r="E21">
            <v>0</v>
          </cell>
        </row>
        <row r="22">
          <cell r="B22" t="str">
            <v>미장공</v>
          </cell>
          <cell r="C22">
            <v>54467</v>
          </cell>
          <cell r="D22">
            <v>58263</v>
          </cell>
          <cell r="E22">
            <v>58263</v>
          </cell>
        </row>
        <row r="23">
          <cell r="B23" t="str">
            <v>방수공</v>
          </cell>
          <cell r="C23">
            <v>49062</v>
          </cell>
          <cell r="D23">
            <v>48704</v>
          </cell>
          <cell r="E23">
            <v>48704</v>
          </cell>
        </row>
        <row r="24">
          <cell r="B24" t="str">
            <v>타일공</v>
          </cell>
          <cell r="C24">
            <v>56533</v>
          </cell>
          <cell r="D24">
            <v>56154</v>
          </cell>
          <cell r="E24">
            <v>56154</v>
          </cell>
        </row>
        <row r="25">
          <cell r="B25" t="str">
            <v>줄눈공</v>
          </cell>
          <cell r="C25">
            <v>52633</v>
          </cell>
          <cell r="D25">
            <v>53392</v>
          </cell>
          <cell r="E25">
            <v>53392</v>
          </cell>
        </row>
        <row r="26">
          <cell r="B26" t="str">
            <v>연마공</v>
          </cell>
          <cell r="C26">
            <v>56884</v>
          </cell>
          <cell r="D26">
            <v>60073</v>
          </cell>
          <cell r="E26">
            <v>60073</v>
          </cell>
        </row>
        <row r="27">
          <cell r="B27" t="str">
            <v>콘크리트공</v>
          </cell>
          <cell r="C27">
            <v>62281</v>
          </cell>
          <cell r="D27">
            <v>64308</v>
          </cell>
          <cell r="E27">
            <v>64308</v>
          </cell>
        </row>
        <row r="28">
          <cell r="B28" t="str">
            <v>바이브레타공</v>
          </cell>
          <cell r="E28">
            <v>0</v>
          </cell>
        </row>
        <row r="29">
          <cell r="B29" t="str">
            <v>콘크리트공(광의)</v>
          </cell>
          <cell r="E29">
            <v>0</v>
          </cell>
        </row>
        <row r="30">
          <cell r="B30" t="str">
            <v>보일러공</v>
          </cell>
          <cell r="C30">
            <v>46165</v>
          </cell>
          <cell r="D30">
            <v>47931</v>
          </cell>
          <cell r="E30">
            <v>47931</v>
          </cell>
        </row>
        <row r="31">
          <cell r="B31" t="str">
            <v>배관공</v>
          </cell>
          <cell r="C31">
            <v>47537</v>
          </cell>
          <cell r="D31">
            <v>49542</v>
          </cell>
          <cell r="E31">
            <v>49542</v>
          </cell>
        </row>
        <row r="32">
          <cell r="B32" t="str">
            <v>온돌공</v>
          </cell>
          <cell r="E32">
            <v>0</v>
          </cell>
        </row>
        <row r="33">
          <cell r="B33" t="str">
            <v>위생공</v>
          </cell>
          <cell r="C33">
            <v>49691</v>
          </cell>
          <cell r="D33">
            <v>48198</v>
          </cell>
          <cell r="E33">
            <v>48198</v>
          </cell>
        </row>
        <row r="34">
          <cell r="B34" t="str">
            <v>보온공</v>
          </cell>
          <cell r="C34">
            <v>51700</v>
          </cell>
          <cell r="D34">
            <v>50900</v>
          </cell>
          <cell r="E34">
            <v>50900</v>
          </cell>
        </row>
        <row r="35">
          <cell r="B35" t="str">
            <v>도장공</v>
          </cell>
          <cell r="C35">
            <v>53370</v>
          </cell>
          <cell r="D35">
            <v>56361</v>
          </cell>
          <cell r="E35">
            <v>56361</v>
          </cell>
        </row>
        <row r="36">
          <cell r="B36" t="str">
            <v>내장공</v>
          </cell>
          <cell r="C36">
            <v>53250</v>
          </cell>
          <cell r="D36">
            <v>56117</v>
          </cell>
          <cell r="E36">
            <v>56117</v>
          </cell>
        </row>
        <row r="37">
          <cell r="B37" t="str">
            <v>도배공</v>
          </cell>
          <cell r="C37">
            <v>53277</v>
          </cell>
          <cell r="D37">
            <v>52655</v>
          </cell>
          <cell r="E37">
            <v>52655</v>
          </cell>
        </row>
        <row r="38">
          <cell r="B38" t="str">
            <v>아스타일공</v>
          </cell>
          <cell r="E38">
            <v>0</v>
          </cell>
        </row>
        <row r="39">
          <cell r="B39" t="str">
            <v>기와공</v>
          </cell>
          <cell r="E39">
            <v>0</v>
          </cell>
        </row>
        <row r="40">
          <cell r="B40" t="str">
            <v>슬레이트공</v>
          </cell>
          <cell r="E40">
            <v>0</v>
          </cell>
        </row>
        <row r="41">
          <cell r="B41" t="str">
            <v>지붕잇기공</v>
          </cell>
          <cell r="C41">
            <v>67057</v>
          </cell>
          <cell r="D41">
            <v>67216</v>
          </cell>
          <cell r="E41">
            <v>67216</v>
          </cell>
        </row>
        <row r="42">
          <cell r="B42" t="str">
            <v>견출공</v>
          </cell>
          <cell r="C42">
            <v>55628</v>
          </cell>
          <cell r="D42">
            <v>57314</v>
          </cell>
          <cell r="E42">
            <v>57314</v>
          </cell>
        </row>
        <row r="43">
          <cell r="B43" t="str">
            <v>판넬조립공</v>
          </cell>
          <cell r="C43">
            <v>58823</v>
          </cell>
          <cell r="D43">
            <v>58910</v>
          </cell>
          <cell r="E43">
            <v>58910</v>
          </cell>
        </row>
        <row r="44">
          <cell r="B44" t="str">
            <v>화약취급공</v>
          </cell>
          <cell r="C44">
            <v>70920</v>
          </cell>
          <cell r="D44">
            <v>67924</v>
          </cell>
          <cell r="E44">
            <v>67924</v>
          </cell>
        </row>
        <row r="45">
          <cell r="B45" t="str">
            <v>착암공</v>
          </cell>
          <cell r="C45">
            <v>52818</v>
          </cell>
          <cell r="D45">
            <v>52647</v>
          </cell>
          <cell r="E45">
            <v>52647</v>
          </cell>
        </row>
        <row r="46">
          <cell r="B46" t="str">
            <v>보안공</v>
          </cell>
          <cell r="C46">
            <v>41597</v>
          </cell>
          <cell r="D46">
            <v>41261</v>
          </cell>
          <cell r="E46">
            <v>41261</v>
          </cell>
        </row>
        <row r="47">
          <cell r="B47" t="str">
            <v>포장공</v>
          </cell>
          <cell r="C47">
            <v>63929</v>
          </cell>
          <cell r="D47">
            <v>63034</v>
          </cell>
          <cell r="E47">
            <v>63034</v>
          </cell>
        </row>
        <row r="48">
          <cell r="B48" t="str">
            <v>포설공</v>
          </cell>
          <cell r="C48">
            <v>55613</v>
          </cell>
          <cell r="D48">
            <v>56843</v>
          </cell>
          <cell r="E48">
            <v>56843</v>
          </cell>
        </row>
        <row r="49">
          <cell r="B49" t="str">
            <v>궤도공</v>
          </cell>
          <cell r="C49">
            <v>58339</v>
          </cell>
          <cell r="D49">
            <v>57795</v>
          </cell>
          <cell r="E49">
            <v>57795</v>
          </cell>
        </row>
        <row r="50">
          <cell r="B50" t="str">
            <v>용접공(철도)</v>
          </cell>
          <cell r="C50">
            <v>58398</v>
          </cell>
          <cell r="D50">
            <v>61016</v>
          </cell>
          <cell r="E50">
            <v>61016</v>
          </cell>
        </row>
        <row r="51">
          <cell r="B51" t="str">
            <v>잠수부</v>
          </cell>
          <cell r="C51">
            <v>85405</v>
          </cell>
          <cell r="D51">
            <v>90140</v>
          </cell>
          <cell r="E51">
            <v>90140</v>
          </cell>
        </row>
        <row r="52">
          <cell r="B52" t="str">
            <v>잠함공</v>
          </cell>
          <cell r="E52">
            <v>0</v>
          </cell>
        </row>
        <row r="53">
          <cell r="B53" t="str">
            <v>보링공(지질조사)</v>
          </cell>
          <cell r="C53">
            <v>48651</v>
          </cell>
          <cell r="D53">
            <v>48022</v>
          </cell>
          <cell r="E53">
            <v>48022</v>
          </cell>
        </row>
        <row r="54">
          <cell r="B54" t="str">
            <v>우물공</v>
          </cell>
          <cell r="E54">
            <v>0</v>
          </cell>
        </row>
        <row r="55">
          <cell r="B55" t="str">
            <v>영림기사</v>
          </cell>
          <cell r="E55">
            <v>0</v>
          </cell>
        </row>
        <row r="56">
          <cell r="B56" t="str">
            <v>조경공</v>
          </cell>
          <cell r="C56">
            <v>51756</v>
          </cell>
          <cell r="D56">
            <v>53468</v>
          </cell>
          <cell r="E56">
            <v>53468</v>
          </cell>
        </row>
        <row r="57">
          <cell r="B57" t="str">
            <v>벌목부</v>
          </cell>
          <cell r="C57">
            <v>60289</v>
          </cell>
          <cell r="D57">
            <v>62409</v>
          </cell>
          <cell r="E57">
            <v>62409</v>
          </cell>
        </row>
        <row r="58">
          <cell r="B58" t="str">
            <v>조림인부</v>
          </cell>
          <cell r="C58">
            <v>44577</v>
          </cell>
          <cell r="D58">
            <v>44544</v>
          </cell>
          <cell r="E58">
            <v>44544</v>
          </cell>
        </row>
        <row r="59">
          <cell r="B59" t="str">
            <v>플랜트기계설치공</v>
          </cell>
          <cell r="C59">
            <v>65612</v>
          </cell>
          <cell r="D59">
            <v>64281</v>
          </cell>
          <cell r="E59">
            <v>64281</v>
          </cell>
        </row>
        <row r="60">
          <cell r="B60" t="str">
            <v>플랜트특수용접공</v>
          </cell>
          <cell r="C60">
            <v>88272</v>
          </cell>
          <cell r="D60">
            <v>87594</v>
          </cell>
          <cell r="E60">
            <v>87594</v>
          </cell>
        </row>
        <row r="61">
          <cell r="B61" t="str">
            <v>플랜트용접공</v>
          </cell>
          <cell r="C61">
            <v>57021</v>
          </cell>
          <cell r="D61">
            <v>60712</v>
          </cell>
          <cell r="E61">
            <v>60712</v>
          </cell>
        </row>
        <row r="62">
          <cell r="B62" t="str">
            <v>플랜트배관공</v>
          </cell>
          <cell r="C62">
            <v>63995</v>
          </cell>
          <cell r="D62">
            <v>63923</v>
          </cell>
          <cell r="E62">
            <v>63923</v>
          </cell>
        </row>
        <row r="63">
          <cell r="B63" t="str">
            <v>플랜트제관공</v>
          </cell>
          <cell r="C63">
            <v>53914</v>
          </cell>
          <cell r="D63">
            <v>57994</v>
          </cell>
          <cell r="E63">
            <v>57994</v>
          </cell>
        </row>
        <row r="64">
          <cell r="B64" t="str">
            <v>시공측량사</v>
          </cell>
          <cell r="C64">
            <v>50453</v>
          </cell>
          <cell r="D64">
            <v>49167</v>
          </cell>
          <cell r="E64">
            <v>49167</v>
          </cell>
        </row>
        <row r="65">
          <cell r="B65" t="str">
            <v>시공측량사조수</v>
          </cell>
          <cell r="C65">
            <v>34386</v>
          </cell>
          <cell r="D65">
            <v>34305</v>
          </cell>
          <cell r="E65">
            <v>34305</v>
          </cell>
        </row>
        <row r="66">
          <cell r="B66" t="str">
            <v>측부</v>
          </cell>
          <cell r="C66">
            <v>29428</v>
          </cell>
          <cell r="D66">
            <v>31115</v>
          </cell>
          <cell r="E66">
            <v>31115</v>
          </cell>
        </row>
        <row r="67">
          <cell r="B67" t="str">
            <v>검조부</v>
          </cell>
          <cell r="E67">
            <v>0</v>
          </cell>
        </row>
        <row r="68">
          <cell r="B68" t="str">
            <v>송전전공</v>
          </cell>
          <cell r="C68">
            <v>217032</v>
          </cell>
          <cell r="D68">
            <v>223961</v>
          </cell>
          <cell r="E68">
            <v>223961</v>
          </cell>
        </row>
        <row r="69">
          <cell r="B69" t="str">
            <v>송전활선전공</v>
          </cell>
          <cell r="C69">
            <v>238668</v>
          </cell>
          <cell r="D69">
            <v>245138</v>
          </cell>
          <cell r="E69">
            <v>245138</v>
          </cell>
        </row>
        <row r="70">
          <cell r="B70" t="str">
            <v>배전전공</v>
          </cell>
          <cell r="C70">
            <v>182333</v>
          </cell>
          <cell r="D70">
            <v>184746</v>
          </cell>
          <cell r="E70">
            <v>184746</v>
          </cell>
        </row>
        <row r="71">
          <cell r="B71" t="str">
            <v>배전활선전공</v>
          </cell>
          <cell r="C71">
            <v>189457</v>
          </cell>
          <cell r="D71">
            <v>202982</v>
          </cell>
          <cell r="E71">
            <v>202982</v>
          </cell>
        </row>
        <row r="72">
          <cell r="B72" t="str">
            <v>플랜트전공</v>
          </cell>
          <cell r="C72">
            <v>53292</v>
          </cell>
          <cell r="D72">
            <v>57299</v>
          </cell>
          <cell r="E72">
            <v>57299</v>
          </cell>
        </row>
        <row r="73">
          <cell r="B73" t="str">
            <v>내선전공</v>
          </cell>
          <cell r="C73">
            <v>49296</v>
          </cell>
          <cell r="D73">
            <v>49969</v>
          </cell>
          <cell r="E73">
            <v>49969</v>
          </cell>
        </row>
        <row r="74">
          <cell r="B74" t="str">
            <v>특고압케이블전공</v>
          </cell>
          <cell r="C74">
            <v>111738</v>
          </cell>
          <cell r="D74">
            <v>105463</v>
          </cell>
          <cell r="E74">
            <v>105463</v>
          </cell>
        </row>
        <row r="75">
          <cell r="B75" t="str">
            <v>고압케이블전공</v>
          </cell>
          <cell r="C75">
            <v>70455</v>
          </cell>
          <cell r="D75">
            <v>75996</v>
          </cell>
          <cell r="E75">
            <v>75996</v>
          </cell>
        </row>
        <row r="76">
          <cell r="B76" t="str">
            <v>저압케이블전공</v>
          </cell>
          <cell r="C76">
            <v>62694</v>
          </cell>
          <cell r="D76">
            <v>67062</v>
          </cell>
          <cell r="E76">
            <v>67062</v>
          </cell>
        </row>
        <row r="77">
          <cell r="B77" t="str">
            <v>철도신호공</v>
          </cell>
          <cell r="C77">
            <v>86699</v>
          </cell>
          <cell r="D77">
            <v>88161</v>
          </cell>
          <cell r="E77">
            <v>88161</v>
          </cell>
        </row>
        <row r="78">
          <cell r="B78" t="str">
            <v>계장공</v>
          </cell>
          <cell r="C78">
            <v>56174</v>
          </cell>
          <cell r="D78">
            <v>59029</v>
          </cell>
          <cell r="E78">
            <v>59029</v>
          </cell>
        </row>
        <row r="79">
          <cell r="B79" t="str">
            <v>통신외선공</v>
          </cell>
          <cell r="C79">
            <v>80630</v>
          </cell>
          <cell r="D79">
            <v>86391</v>
          </cell>
          <cell r="E79">
            <v>86391</v>
          </cell>
        </row>
        <row r="80">
          <cell r="B80" t="str">
            <v>통신설비공</v>
          </cell>
          <cell r="C80">
            <v>68225</v>
          </cell>
          <cell r="D80">
            <v>71782</v>
          </cell>
          <cell r="E80">
            <v>71782</v>
          </cell>
        </row>
        <row r="81">
          <cell r="B81" t="str">
            <v>통신내선공</v>
          </cell>
          <cell r="C81">
            <v>56623</v>
          </cell>
          <cell r="D81">
            <v>57139</v>
          </cell>
          <cell r="E81">
            <v>57139</v>
          </cell>
        </row>
        <row r="82">
          <cell r="B82" t="str">
            <v>통신케이블공</v>
          </cell>
          <cell r="C82">
            <v>83279</v>
          </cell>
          <cell r="D82">
            <v>89004</v>
          </cell>
          <cell r="E82">
            <v>89004</v>
          </cell>
        </row>
        <row r="83">
          <cell r="B83" t="str">
            <v>무선안테나공</v>
          </cell>
          <cell r="C83">
            <v>96205</v>
          </cell>
          <cell r="D83">
            <v>91530</v>
          </cell>
          <cell r="E83">
            <v>91530</v>
          </cell>
        </row>
        <row r="84">
          <cell r="B84" t="str">
            <v>수작업반장</v>
          </cell>
          <cell r="E84">
            <v>0</v>
          </cell>
        </row>
        <row r="85">
          <cell r="B85" t="str">
            <v>작업반장</v>
          </cell>
          <cell r="C85">
            <v>57379</v>
          </cell>
          <cell r="D85">
            <v>56204</v>
          </cell>
          <cell r="E85">
            <v>56204</v>
          </cell>
        </row>
        <row r="86">
          <cell r="B86" t="str">
            <v>목도</v>
          </cell>
          <cell r="C86">
            <v>61182</v>
          </cell>
          <cell r="D86">
            <v>65233</v>
          </cell>
          <cell r="E86">
            <v>65233</v>
          </cell>
        </row>
        <row r="87">
          <cell r="B87" t="str">
            <v>조력공</v>
          </cell>
          <cell r="C87">
            <v>39572</v>
          </cell>
          <cell r="D87">
            <v>40070</v>
          </cell>
          <cell r="E87">
            <v>40070</v>
          </cell>
        </row>
        <row r="88">
          <cell r="B88" t="str">
            <v>특별인부</v>
          </cell>
          <cell r="C88">
            <v>50160</v>
          </cell>
          <cell r="D88">
            <v>51490</v>
          </cell>
          <cell r="E88">
            <v>51490</v>
          </cell>
        </row>
        <row r="89">
          <cell r="B89" t="str">
            <v>보통인부</v>
          </cell>
          <cell r="C89">
            <v>34360</v>
          </cell>
          <cell r="D89">
            <v>37052</v>
          </cell>
          <cell r="E89">
            <v>37052</v>
          </cell>
        </row>
        <row r="90">
          <cell r="B90" t="str">
            <v>중기운전기사</v>
          </cell>
          <cell r="C90">
            <v>56517</v>
          </cell>
          <cell r="D90">
            <v>56369</v>
          </cell>
          <cell r="E90">
            <v>56369</v>
          </cell>
        </row>
        <row r="91">
          <cell r="B91" t="str">
            <v>중기조장</v>
          </cell>
          <cell r="C91">
            <v>63589</v>
          </cell>
          <cell r="D91">
            <v>65668</v>
          </cell>
          <cell r="E91">
            <v>65668</v>
          </cell>
        </row>
        <row r="92">
          <cell r="B92" t="str">
            <v>운전사(운반차)</v>
          </cell>
          <cell r="C92">
            <v>53633</v>
          </cell>
          <cell r="D92">
            <v>53094</v>
          </cell>
          <cell r="E92">
            <v>53094</v>
          </cell>
        </row>
        <row r="93">
          <cell r="B93" t="str">
            <v>운전사(기계)</v>
          </cell>
          <cell r="C93">
            <v>47972</v>
          </cell>
          <cell r="D93">
            <v>47371</v>
          </cell>
          <cell r="E93">
            <v>47371</v>
          </cell>
        </row>
        <row r="94">
          <cell r="B94" t="str">
            <v>중기운전조수</v>
          </cell>
          <cell r="C94">
            <v>42524</v>
          </cell>
          <cell r="D94">
            <v>44521</v>
          </cell>
          <cell r="E94">
            <v>44521</v>
          </cell>
        </row>
        <row r="95">
          <cell r="B95" t="str">
            <v>고 급  선 원</v>
          </cell>
          <cell r="C95">
            <v>64343</v>
          </cell>
          <cell r="D95">
            <v>64242</v>
          </cell>
          <cell r="E95">
            <v>64242</v>
          </cell>
        </row>
        <row r="96">
          <cell r="B96" t="str">
            <v>보 통  선 원</v>
          </cell>
          <cell r="C96">
            <v>49156</v>
          </cell>
          <cell r="D96">
            <v>50686</v>
          </cell>
          <cell r="E96">
            <v>50686</v>
          </cell>
        </row>
        <row r="97">
          <cell r="B97" t="str">
            <v>선        부</v>
          </cell>
          <cell r="C97">
            <v>38787</v>
          </cell>
          <cell r="D97">
            <v>40188</v>
          </cell>
          <cell r="E97">
            <v>40188</v>
          </cell>
        </row>
        <row r="98">
          <cell r="B98" t="str">
            <v>준설선  선장</v>
          </cell>
          <cell r="C98">
            <v>79639</v>
          </cell>
          <cell r="D98">
            <v>75444</v>
          </cell>
          <cell r="E98">
            <v>75444</v>
          </cell>
        </row>
        <row r="99">
          <cell r="B99" t="str">
            <v>준설선기관장</v>
          </cell>
          <cell r="C99">
            <v>78016</v>
          </cell>
          <cell r="D99">
            <v>73482</v>
          </cell>
          <cell r="E99">
            <v>73482</v>
          </cell>
        </row>
        <row r="100">
          <cell r="B100" t="str">
            <v>준설선기관사</v>
          </cell>
          <cell r="C100">
            <v>64781</v>
          </cell>
          <cell r="D100">
            <v>58361</v>
          </cell>
          <cell r="E100">
            <v>58361</v>
          </cell>
        </row>
        <row r="101">
          <cell r="B101" t="str">
            <v>준설선운전사</v>
          </cell>
          <cell r="C101">
            <v>61555</v>
          </cell>
          <cell r="D101">
            <v>55028</v>
          </cell>
          <cell r="E101">
            <v>55028</v>
          </cell>
        </row>
        <row r="102">
          <cell r="B102" t="str">
            <v>준설선전기사</v>
          </cell>
          <cell r="C102">
            <v>58341</v>
          </cell>
          <cell r="D102">
            <v>58324</v>
          </cell>
          <cell r="E102">
            <v>58324</v>
          </cell>
        </row>
        <row r="103">
          <cell r="B103" t="str">
            <v>기계  설치공</v>
          </cell>
          <cell r="C103">
            <v>52839</v>
          </cell>
          <cell r="D103">
            <v>54218</v>
          </cell>
          <cell r="E103">
            <v>54218</v>
          </cell>
        </row>
        <row r="104">
          <cell r="B104" t="str">
            <v>기   계   공</v>
          </cell>
          <cell r="C104">
            <v>46967</v>
          </cell>
          <cell r="D104">
            <v>47926</v>
          </cell>
        </row>
        <row r="105">
          <cell r="B105" t="str">
            <v>선   반   공</v>
          </cell>
          <cell r="E105">
            <v>0</v>
          </cell>
        </row>
        <row r="106">
          <cell r="B106" t="str">
            <v>정   비   공</v>
          </cell>
          <cell r="E106">
            <v>0</v>
          </cell>
        </row>
        <row r="107">
          <cell r="B107" t="str">
            <v>벨트컨베이어작업공</v>
          </cell>
          <cell r="E107">
            <v>0</v>
          </cell>
        </row>
        <row r="108">
          <cell r="B108" t="str">
            <v>현   도   사</v>
          </cell>
          <cell r="C108">
            <v>60150</v>
          </cell>
          <cell r="D108">
            <v>60543</v>
          </cell>
          <cell r="E108">
            <v>60543</v>
          </cell>
        </row>
        <row r="109">
          <cell r="B109" t="str">
            <v>제   도   사</v>
          </cell>
          <cell r="C109">
            <v>49792</v>
          </cell>
          <cell r="D109">
            <v>50526</v>
          </cell>
          <cell r="E109">
            <v>50526</v>
          </cell>
        </row>
        <row r="110">
          <cell r="B110" t="str">
            <v>시 험 사 1급</v>
          </cell>
          <cell r="C110">
            <v>54542</v>
          </cell>
          <cell r="D110">
            <v>53359</v>
          </cell>
          <cell r="E110">
            <v>53359</v>
          </cell>
        </row>
        <row r="111">
          <cell r="B111" t="str">
            <v>시 험 사 2급</v>
          </cell>
          <cell r="C111">
            <v>42241</v>
          </cell>
          <cell r="D111">
            <v>41450</v>
          </cell>
          <cell r="E111">
            <v>41450</v>
          </cell>
        </row>
        <row r="112">
          <cell r="B112" t="str">
            <v>시 험 사 3급</v>
          </cell>
          <cell r="E112">
            <v>0</v>
          </cell>
        </row>
        <row r="113">
          <cell r="B113" t="str">
            <v>시 험 사 4급</v>
          </cell>
          <cell r="E113">
            <v>0</v>
          </cell>
        </row>
        <row r="114">
          <cell r="B114" t="str">
            <v>시험  보조수</v>
          </cell>
          <cell r="C114">
            <v>31443</v>
          </cell>
          <cell r="D114">
            <v>30537</v>
          </cell>
          <cell r="E114">
            <v>30537</v>
          </cell>
        </row>
        <row r="115">
          <cell r="B115" t="str">
            <v>유리공</v>
          </cell>
          <cell r="C115">
            <v>56548</v>
          </cell>
          <cell r="D115">
            <v>58188</v>
          </cell>
          <cell r="E115">
            <v>58188</v>
          </cell>
        </row>
        <row r="116">
          <cell r="B116" t="str">
            <v>함석공</v>
          </cell>
          <cell r="C116">
            <v>60537</v>
          </cell>
          <cell r="D116">
            <v>60061</v>
          </cell>
          <cell r="E116">
            <v>60061</v>
          </cell>
        </row>
        <row r="117">
          <cell r="B117" t="str">
            <v>용접공</v>
          </cell>
          <cell r="C117">
            <v>59048</v>
          </cell>
          <cell r="D117">
            <v>60370</v>
          </cell>
          <cell r="E117">
            <v>60370</v>
          </cell>
        </row>
        <row r="118">
          <cell r="B118" t="str">
            <v>리벳공</v>
          </cell>
          <cell r="E118">
            <v>0</v>
          </cell>
        </row>
        <row r="119">
          <cell r="B119" t="str">
            <v>루핑공</v>
          </cell>
          <cell r="E119">
            <v>0</v>
          </cell>
        </row>
        <row r="120">
          <cell r="B120" t="str">
            <v>닥트공</v>
          </cell>
          <cell r="C120">
            <v>47860</v>
          </cell>
          <cell r="D120">
            <v>48494</v>
          </cell>
          <cell r="E120">
            <v>48494</v>
          </cell>
        </row>
        <row r="121">
          <cell r="B121" t="str">
            <v>대장공</v>
          </cell>
          <cell r="E121">
            <v>0</v>
          </cell>
        </row>
        <row r="122">
          <cell r="B122" t="str">
            <v>할석공</v>
          </cell>
          <cell r="C122">
            <v>63951</v>
          </cell>
          <cell r="D122">
            <v>64153</v>
          </cell>
          <cell r="E122">
            <v>64153</v>
          </cell>
        </row>
        <row r="123">
          <cell r="B123" t="str">
            <v>제철축로공</v>
          </cell>
          <cell r="C123">
            <v>92241</v>
          </cell>
          <cell r="D123">
            <v>92079</v>
          </cell>
          <cell r="E123">
            <v>92079</v>
          </cell>
        </row>
        <row r="124">
          <cell r="B124" t="str">
            <v>양생공</v>
          </cell>
          <cell r="E124">
            <v>0</v>
          </cell>
        </row>
        <row r="125">
          <cell r="B125" t="str">
            <v>계령공</v>
          </cell>
          <cell r="E125">
            <v>0</v>
          </cell>
        </row>
        <row r="126">
          <cell r="B126" t="str">
            <v>모래분사공</v>
          </cell>
          <cell r="E126">
            <v>0</v>
          </cell>
        </row>
        <row r="127">
          <cell r="B127" t="str">
            <v>사공(배포함)</v>
          </cell>
          <cell r="E127">
            <v>0</v>
          </cell>
        </row>
        <row r="128">
          <cell r="B128" t="str">
            <v>마부(우마차포함)</v>
          </cell>
          <cell r="E128">
            <v>0</v>
          </cell>
        </row>
        <row r="129">
          <cell r="B129" t="str">
            <v>제재공</v>
          </cell>
          <cell r="E129">
            <v>0</v>
          </cell>
        </row>
        <row r="130">
          <cell r="B130" t="str">
            <v>철도궤도공</v>
          </cell>
          <cell r="E130">
            <v>0</v>
          </cell>
        </row>
        <row r="131">
          <cell r="B131" t="str">
            <v>지적기사 1급</v>
          </cell>
          <cell r="C131">
            <v>88613</v>
          </cell>
          <cell r="D131">
            <v>90205</v>
          </cell>
          <cell r="E131">
            <v>90205</v>
          </cell>
        </row>
        <row r="132">
          <cell r="B132" t="str">
            <v>지적기사 2급</v>
          </cell>
          <cell r="C132">
            <v>74075</v>
          </cell>
          <cell r="D132">
            <v>74735</v>
          </cell>
          <cell r="E132">
            <v>74735</v>
          </cell>
        </row>
        <row r="133">
          <cell r="B133" t="str">
            <v>지적기능사1급</v>
          </cell>
          <cell r="C133">
            <v>52771</v>
          </cell>
          <cell r="D133">
            <v>53516</v>
          </cell>
          <cell r="E133">
            <v>53516</v>
          </cell>
        </row>
        <row r="134">
          <cell r="B134" t="str">
            <v>지적기능사2급</v>
          </cell>
          <cell r="C134">
            <v>37466</v>
          </cell>
          <cell r="D134">
            <v>39603</v>
          </cell>
          <cell r="E134">
            <v>39603</v>
          </cell>
        </row>
        <row r="135">
          <cell r="B135" t="str">
            <v>H/W설치기사</v>
          </cell>
          <cell r="C135">
            <v>83518</v>
          </cell>
          <cell r="D135">
            <v>80720</v>
          </cell>
          <cell r="E135">
            <v>80720</v>
          </cell>
        </row>
        <row r="136">
          <cell r="B136" t="str">
            <v>H/W시험기사</v>
          </cell>
          <cell r="C136">
            <v>85899</v>
          </cell>
          <cell r="D136">
            <v>85172</v>
          </cell>
          <cell r="E136">
            <v>85172</v>
          </cell>
        </row>
        <row r="137">
          <cell r="B137" t="str">
            <v>S/W시험기사</v>
          </cell>
          <cell r="C137">
            <v>87283</v>
          </cell>
          <cell r="D137">
            <v>88655</v>
          </cell>
          <cell r="E137">
            <v>88655</v>
          </cell>
        </row>
        <row r="138">
          <cell r="B138" t="str">
            <v>CPU시험기사</v>
          </cell>
          <cell r="C138">
            <v>82349</v>
          </cell>
          <cell r="D138">
            <v>82953</v>
          </cell>
          <cell r="E138">
            <v>82953</v>
          </cell>
        </row>
        <row r="139">
          <cell r="B139" t="str">
            <v>광통신기사</v>
          </cell>
          <cell r="C139">
            <v>109868</v>
          </cell>
          <cell r="D139">
            <v>100881</v>
          </cell>
          <cell r="E139">
            <v>100881</v>
          </cell>
        </row>
        <row r="140">
          <cell r="B140" t="str">
            <v>광케이블기사</v>
          </cell>
          <cell r="C140">
            <v>93734</v>
          </cell>
          <cell r="D140">
            <v>97185</v>
          </cell>
          <cell r="E140">
            <v>97185</v>
          </cell>
        </row>
        <row r="141">
          <cell r="B141" t="str">
            <v>도편수</v>
          </cell>
          <cell r="C141">
            <v>138573</v>
          </cell>
          <cell r="D141">
            <v>133019</v>
          </cell>
          <cell r="E141">
            <v>133019</v>
          </cell>
        </row>
        <row r="142">
          <cell r="B142" t="str">
            <v>목조각공</v>
          </cell>
          <cell r="C142">
            <v>100732</v>
          </cell>
          <cell r="D142">
            <v>100282</v>
          </cell>
          <cell r="E142">
            <v>100282</v>
          </cell>
        </row>
        <row r="143">
          <cell r="B143" t="str">
            <v>한식목공</v>
          </cell>
          <cell r="C143">
            <v>100201</v>
          </cell>
          <cell r="D143">
            <v>94374</v>
          </cell>
          <cell r="E143">
            <v>94374</v>
          </cell>
        </row>
        <row r="144">
          <cell r="B144" t="str">
            <v>한식목공조공</v>
          </cell>
          <cell r="C144">
            <v>70045</v>
          </cell>
          <cell r="D144">
            <v>67241</v>
          </cell>
          <cell r="E144">
            <v>67241</v>
          </cell>
        </row>
        <row r="145">
          <cell r="B145" t="str">
            <v>드잡이공</v>
          </cell>
          <cell r="C145">
            <v>104584</v>
          </cell>
          <cell r="D145">
            <v>105185</v>
          </cell>
          <cell r="E145">
            <v>105185</v>
          </cell>
        </row>
        <row r="146">
          <cell r="B146" t="str">
            <v>한식와공</v>
          </cell>
          <cell r="C146">
            <v>146203</v>
          </cell>
          <cell r="D146">
            <v>138273</v>
          </cell>
          <cell r="E146">
            <v>138273</v>
          </cell>
        </row>
        <row r="147">
          <cell r="B147" t="str">
            <v>한식와공조공</v>
          </cell>
          <cell r="C147">
            <v>96400</v>
          </cell>
          <cell r="D147">
            <v>88063</v>
          </cell>
          <cell r="E147">
            <v>88063</v>
          </cell>
        </row>
        <row r="148">
          <cell r="B148" t="str">
            <v>석조각공</v>
          </cell>
          <cell r="C148">
            <v>106541</v>
          </cell>
          <cell r="D148">
            <v>103966</v>
          </cell>
          <cell r="E148">
            <v>103966</v>
          </cell>
        </row>
        <row r="149">
          <cell r="B149" t="str">
            <v>특수화공</v>
          </cell>
          <cell r="C149">
            <v>125780</v>
          </cell>
          <cell r="D149">
            <v>125000</v>
          </cell>
          <cell r="E149">
            <v>125000</v>
          </cell>
        </row>
        <row r="150">
          <cell r="B150" t="str">
            <v>화공</v>
          </cell>
          <cell r="C150">
            <v>93768</v>
          </cell>
          <cell r="D150">
            <v>92041</v>
          </cell>
          <cell r="E150">
            <v>92041</v>
          </cell>
        </row>
        <row r="151">
          <cell r="B151" t="str">
            <v>한식미장공</v>
          </cell>
          <cell r="C151">
            <v>84709</v>
          </cell>
          <cell r="D151">
            <v>83959</v>
          </cell>
          <cell r="E151">
            <v>83959</v>
          </cell>
        </row>
        <row r="152">
          <cell r="B152" t="str">
            <v>원자력배관공</v>
          </cell>
          <cell r="C152">
            <v>91915</v>
          </cell>
          <cell r="D152">
            <v>93495</v>
          </cell>
          <cell r="E152">
            <v>93495</v>
          </cell>
        </row>
        <row r="153">
          <cell r="B153" t="str">
            <v>원자력용접공</v>
          </cell>
          <cell r="C153">
            <v>83851</v>
          </cell>
          <cell r="D153">
            <v>94222</v>
          </cell>
          <cell r="E153">
            <v>94222</v>
          </cell>
        </row>
        <row r="154">
          <cell r="B154" t="str">
            <v>원자력기계설치공</v>
          </cell>
          <cell r="C154">
            <v>79232</v>
          </cell>
          <cell r="D154">
            <v>87672</v>
          </cell>
          <cell r="E154">
            <v>87672</v>
          </cell>
        </row>
        <row r="155">
          <cell r="B155" t="str">
            <v>원자력덕트공</v>
          </cell>
          <cell r="C155">
            <v>81702</v>
          </cell>
          <cell r="D155">
            <v>85120</v>
          </cell>
          <cell r="E155">
            <v>85120</v>
          </cell>
        </row>
        <row r="156">
          <cell r="B156" t="str">
            <v>원자력제관공</v>
          </cell>
          <cell r="C156">
            <v>81702</v>
          </cell>
          <cell r="D156">
            <v>85933</v>
          </cell>
          <cell r="E156">
            <v>85933</v>
          </cell>
        </row>
        <row r="157">
          <cell r="B157" t="str">
            <v>원자력케이블전공</v>
          </cell>
          <cell r="C157">
            <v>76596</v>
          </cell>
          <cell r="D157">
            <v>81920</v>
          </cell>
          <cell r="E157">
            <v>81920</v>
          </cell>
        </row>
        <row r="158">
          <cell r="B158" t="str">
            <v>원자력계장공</v>
          </cell>
          <cell r="C158">
            <v>67250</v>
          </cell>
          <cell r="D158">
            <v>74219</v>
          </cell>
          <cell r="E158">
            <v>74219</v>
          </cell>
        </row>
        <row r="159">
          <cell r="B159" t="str">
            <v>원자력기술자</v>
          </cell>
          <cell r="C159">
            <v>73226</v>
          </cell>
          <cell r="D159">
            <v>82316</v>
          </cell>
          <cell r="E159">
            <v>82316</v>
          </cell>
        </row>
        <row r="160">
          <cell r="B160" t="str">
            <v>중급원자력기술자</v>
          </cell>
          <cell r="C160">
            <v>82845</v>
          </cell>
          <cell r="D160">
            <v>92187</v>
          </cell>
          <cell r="E160">
            <v>92187</v>
          </cell>
        </row>
        <row r="161">
          <cell r="B161" t="str">
            <v>상급원자력기술자</v>
          </cell>
          <cell r="C161">
            <v>92071</v>
          </cell>
          <cell r="D161">
            <v>100664</v>
          </cell>
          <cell r="E161">
            <v>100664</v>
          </cell>
        </row>
        <row r="162">
          <cell r="B162" t="str">
            <v>원자력품질관리사</v>
          </cell>
          <cell r="C162">
            <v>94012</v>
          </cell>
          <cell r="D162">
            <v>97811</v>
          </cell>
          <cell r="E162">
            <v>97811</v>
          </cell>
        </row>
        <row r="163">
          <cell r="B163" t="str">
            <v>원자력특별인부</v>
          </cell>
          <cell r="C163">
            <v>73191</v>
          </cell>
          <cell r="D163">
            <v>74351</v>
          </cell>
          <cell r="E163">
            <v>74351</v>
          </cell>
        </row>
        <row r="164">
          <cell r="B164" t="str">
            <v>원자력보온공</v>
          </cell>
          <cell r="C164">
            <v>74349</v>
          </cell>
          <cell r="D164">
            <v>76989</v>
          </cell>
          <cell r="E164">
            <v>76989</v>
          </cell>
        </row>
        <row r="165">
          <cell r="B165" t="str">
            <v>원자력플랜트전공</v>
          </cell>
          <cell r="C165">
            <v>77225</v>
          </cell>
          <cell r="D165">
            <v>82298</v>
          </cell>
          <cell r="E165">
            <v>82298</v>
          </cell>
        </row>
        <row r="166">
          <cell r="B166" t="str">
            <v>고급원자력비파괴시험</v>
          </cell>
          <cell r="C166">
            <v>72526</v>
          </cell>
          <cell r="D166">
            <v>78665</v>
          </cell>
          <cell r="E166">
            <v>78665</v>
          </cell>
        </row>
        <row r="167">
          <cell r="B167" t="str">
            <v>특급원자력비파괴시험</v>
          </cell>
          <cell r="C167">
            <v>130155</v>
          </cell>
          <cell r="D167">
            <v>118155</v>
          </cell>
          <cell r="E167">
            <v>118155</v>
          </cell>
        </row>
        <row r="168">
          <cell r="B168" t="str">
            <v>전기공사기사1급</v>
          </cell>
          <cell r="C168">
            <v>56924</v>
          </cell>
          <cell r="D168">
            <v>64247</v>
          </cell>
          <cell r="E168">
            <v>64247</v>
          </cell>
        </row>
        <row r="169">
          <cell r="B169" t="str">
            <v>전기공사기사2급</v>
          </cell>
          <cell r="C169">
            <v>52819</v>
          </cell>
          <cell r="D169">
            <v>57654</v>
          </cell>
          <cell r="E169">
            <v>57654</v>
          </cell>
        </row>
        <row r="170">
          <cell r="B170" t="str">
            <v>통신기사1급</v>
          </cell>
          <cell r="C170">
            <v>89331</v>
          </cell>
          <cell r="D170">
            <v>95528</v>
          </cell>
          <cell r="E170">
            <v>95528</v>
          </cell>
        </row>
        <row r="171">
          <cell r="B171" t="str">
            <v>통신기사2급</v>
          </cell>
          <cell r="C171">
            <v>85223</v>
          </cell>
          <cell r="D171">
            <v>91106</v>
          </cell>
          <cell r="E171">
            <v>91106</v>
          </cell>
        </row>
        <row r="172">
          <cell r="B172" t="str">
            <v>통신기능사</v>
          </cell>
          <cell r="C172">
            <v>73535</v>
          </cell>
          <cell r="D172">
            <v>78296</v>
          </cell>
          <cell r="E172">
            <v>78296</v>
          </cell>
        </row>
        <row r="173">
          <cell r="B173" t="str">
            <v>안전관리기사1급</v>
          </cell>
          <cell r="E173">
            <v>0</v>
          </cell>
        </row>
        <row r="174">
          <cell r="B174" t="str">
            <v>안전관리기사2급</v>
          </cell>
          <cell r="E174">
            <v>0</v>
          </cell>
        </row>
        <row r="175">
          <cell r="B175" t="str">
            <v>노즐공</v>
          </cell>
          <cell r="C175">
            <v>70400</v>
          </cell>
          <cell r="D175">
            <v>68514</v>
          </cell>
          <cell r="E175">
            <v>68514</v>
          </cell>
        </row>
        <row r="176">
          <cell r="B176" t="str">
            <v>코킹공</v>
          </cell>
          <cell r="C176">
            <v>53986</v>
          </cell>
          <cell r="D176">
            <v>54767</v>
          </cell>
          <cell r="E176">
            <v>54767</v>
          </cell>
        </row>
      </sheetData>
      <sheetData sheetId="18">
        <row r="2">
          <cell r="C2" t="str">
            <v>수    종</v>
          </cell>
          <cell r="D2" t="str">
            <v>규   격</v>
          </cell>
          <cell r="E2" t="str">
            <v>단위</v>
          </cell>
          <cell r="F2" t="str">
            <v>계</v>
          </cell>
        </row>
        <row r="4">
          <cell r="C4" t="str">
            <v>참식나무</v>
          </cell>
          <cell r="D4" t="str">
            <v>H3.5xR15</v>
          </cell>
          <cell r="E4" t="str">
            <v>주</v>
          </cell>
          <cell r="F4">
            <v>12</v>
          </cell>
        </row>
        <row r="5">
          <cell r="C5" t="str">
            <v>참식나무</v>
          </cell>
          <cell r="D5" t="str">
            <v>H3.0xR 8</v>
          </cell>
          <cell r="E5" t="str">
            <v>주</v>
          </cell>
          <cell r="F5">
            <v>18</v>
          </cell>
        </row>
        <row r="6">
          <cell r="C6" t="str">
            <v>담 팔 수</v>
          </cell>
          <cell r="D6" t="str">
            <v>H4.0xR15</v>
          </cell>
          <cell r="E6" t="str">
            <v>주</v>
          </cell>
          <cell r="F6">
            <v>316</v>
          </cell>
        </row>
        <row r="7">
          <cell r="C7" t="str">
            <v>후박나무</v>
          </cell>
          <cell r="D7" t="str">
            <v>H3.5xR10</v>
          </cell>
          <cell r="E7" t="str">
            <v>주</v>
          </cell>
          <cell r="F7">
            <v>245</v>
          </cell>
        </row>
        <row r="8">
          <cell r="C8" t="str">
            <v>종가시나무</v>
          </cell>
          <cell r="D8" t="str">
            <v>H3.5xR 8</v>
          </cell>
          <cell r="E8" t="str">
            <v>주</v>
          </cell>
          <cell r="F8">
            <v>4</v>
          </cell>
        </row>
        <row r="9">
          <cell r="C9" t="str">
            <v>종가시나무</v>
          </cell>
          <cell r="D9" t="str">
            <v>H4.0xR12</v>
          </cell>
          <cell r="E9" t="str">
            <v>주</v>
          </cell>
          <cell r="F9">
            <v>74</v>
          </cell>
        </row>
        <row r="10">
          <cell r="C10" t="str">
            <v>구실잣밤나무</v>
          </cell>
          <cell r="D10" t="str">
            <v>H3.0xR12</v>
          </cell>
          <cell r="E10" t="str">
            <v>주</v>
          </cell>
          <cell r="F10">
            <v>30</v>
          </cell>
        </row>
        <row r="11">
          <cell r="C11" t="str">
            <v>구실잣밤나무</v>
          </cell>
          <cell r="D11" t="str">
            <v>H4.0xR20</v>
          </cell>
          <cell r="E11" t="str">
            <v>주</v>
          </cell>
          <cell r="F11">
            <v>30</v>
          </cell>
        </row>
        <row r="12">
          <cell r="C12" t="str">
            <v>조록나무</v>
          </cell>
          <cell r="D12" t="str">
            <v>H2.5xR 8</v>
          </cell>
          <cell r="E12" t="str">
            <v>주</v>
          </cell>
          <cell r="F12">
            <v>1140</v>
          </cell>
        </row>
        <row r="13">
          <cell r="C13" t="str">
            <v xml:space="preserve"> 교목계</v>
          </cell>
          <cell r="F13">
            <v>1869</v>
          </cell>
        </row>
        <row r="14">
          <cell r="C14" t="str">
            <v>돈 나 무</v>
          </cell>
          <cell r="D14" t="str">
            <v>H0.8xW0.5</v>
          </cell>
          <cell r="E14" t="str">
            <v>주</v>
          </cell>
          <cell r="F14">
            <v>290</v>
          </cell>
        </row>
        <row r="15">
          <cell r="C15" t="str">
            <v>사스레피</v>
          </cell>
          <cell r="D15" t="str">
            <v>H1.5xW0.8</v>
          </cell>
          <cell r="E15" t="str">
            <v>주</v>
          </cell>
          <cell r="F15">
            <v>145</v>
          </cell>
        </row>
        <row r="16">
          <cell r="C16" t="str">
            <v>동백나무</v>
          </cell>
          <cell r="D16" t="str">
            <v>H1.2xW0.4</v>
          </cell>
          <cell r="E16" t="str">
            <v>주</v>
          </cell>
          <cell r="F16">
            <v>2760</v>
          </cell>
        </row>
        <row r="18">
          <cell r="C18" t="str">
            <v xml:space="preserve"> 소계</v>
          </cell>
          <cell r="E18" t="str">
            <v>주</v>
          </cell>
          <cell r="F18">
            <v>0</v>
          </cell>
        </row>
        <row r="19">
          <cell r="C19" t="str">
            <v xml:space="preserve"> 관목계</v>
          </cell>
          <cell r="E19" t="str">
            <v>주</v>
          </cell>
          <cell r="F19">
            <v>3195</v>
          </cell>
        </row>
        <row r="20">
          <cell r="C20" t="str">
            <v>갯까치수영</v>
          </cell>
          <cell r="D20" t="str">
            <v>3분얼</v>
          </cell>
          <cell r="E20" t="str">
            <v>본</v>
          </cell>
          <cell r="F20">
            <v>500</v>
          </cell>
        </row>
        <row r="21">
          <cell r="C21" t="str">
            <v>암대극</v>
          </cell>
          <cell r="D21" t="str">
            <v>3분얼</v>
          </cell>
          <cell r="E21" t="str">
            <v>본</v>
          </cell>
          <cell r="F21">
            <v>500</v>
          </cell>
        </row>
        <row r="22">
          <cell r="C22" t="str">
            <v>털머위</v>
          </cell>
          <cell r="D22" t="str">
            <v>3분얼</v>
          </cell>
          <cell r="E22" t="str">
            <v>본</v>
          </cell>
          <cell r="F22">
            <v>300</v>
          </cell>
        </row>
        <row r="23">
          <cell r="C23" t="str">
            <v>솔잎난</v>
          </cell>
          <cell r="D23" t="str">
            <v>3분얼</v>
          </cell>
          <cell r="E23" t="str">
            <v>본</v>
          </cell>
          <cell r="F23">
            <v>400</v>
          </cell>
        </row>
        <row r="24">
          <cell r="C24" t="str">
            <v>천일사초</v>
          </cell>
          <cell r="D24" t="str">
            <v>3분얼</v>
          </cell>
          <cell r="E24" t="str">
            <v>본</v>
          </cell>
          <cell r="F24">
            <v>300</v>
          </cell>
        </row>
        <row r="25">
          <cell r="C25" t="str">
            <v>순비기나무</v>
          </cell>
          <cell r="D25" t="str">
            <v>3분얼</v>
          </cell>
          <cell r="E25" t="str">
            <v>본</v>
          </cell>
          <cell r="F25">
            <v>350</v>
          </cell>
        </row>
        <row r="26">
          <cell r="C26" t="str">
            <v>곰취</v>
          </cell>
          <cell r="E26" t="str">
            <v>본</v>
          </cell>
          <cell r="F26">
            <v>260</v>
          </cell>
        </row>
        <row r="27">
          <cell r="F27">
            <v>0</v>
          </cell>
        </row>
        <row r="28">
          <cell r="C28" t="str">
            <v xml:space="preserve"> 계</v>
          </cell>
          <cell r="E28" t="str">
            <v>본</v>
          </cell>
          <cell r="F28">
            <v>2110</v>
          </cell>
        </row>
        <row r="29">
          <cell r="C29" t="str">
            <v>잔디(평떼)</v>
          </cell>
          <cell r="D29" t="str">
            <v>0.3x0.3x0.03</v>
          </cell>
          <cell r="E29" t="str">
            <v>m2</v>
          </cell>
          <cell r="F29" t="e">
            <v>#REF!</v>
          </cell>
        </row>
        <row r="30">
          <cell r="C30" t="str">
            <v>롤잔디</v>
          </cell>
          <cell r="D30" t="str">
            <v>T20</v>
          </cell>
        </row>
        <row r="31">
          <cell r="F31">
            <v>0</v>
          </cell>
        </row>
        <row r="32">
          <cell r="C32" t="str">
            <v xml:space="preserve"> 총계</v>
          </cell>
          <cell r="F32">
            <v>0</v>
          </cell>
        </row>
      </sheetData>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대비"/>
      <sheetName val="일위대가"/>
    </sheetNames>
    <sheetDataSet>
      <sheetData sheetId="0" refreshError="1"/>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1 (2)"/>
      <sheetName val="Sheet1 (3)"/>
      <sheetName val="Sheet1 (4)"/>
    </sheetNames>
    <sheetDataSet>
      <sheetData sheetId="0"/>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문일위00.9 "/>
      <sheetName val="자재단가"/>
      <sheetName val="표지"/>
      <sheetName val="총괄"/>
      <sheetName val="목포세부내역(ROLLER) (2)"/>
      <sheetName val="목포중량"/>
      <sheetName val="목포세부내역 (잡철물)"/>
      <sheetName val="Sheet1"/>
      <sheetName val="#REF"/>
      <sheetName val="터파기및재료"/>
      <sheetName val="수안보-MBR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공사관리손익계산서"/>
      <sheetName val="매출차이"/>
      <sheetName val="원가율차이"/>
      <sheetName val="이익개선"/>
      <sheetName val="TEST1"/>
      <sheetName val="사전총괄 97.1~7"/>
      <sheetName val="비목별내역"/>
      <sheetName val="실정보고현황  (2)"/>
      <sheetName val="설변,ES"/>
    </sheetNames>
    <sheetDataSet>
      <sheetData sheetId="0" refreshError="1"/>
      <sheetData sheetId="1"/>
      <sheetData sheetId="2"/>
      <sheetData sheetId="3"/>
      <sheetData sheetId="4"/>
      <sheetData sheetId="5"/>
      <sheetData sheetId="6"/>
      <sheetData sheetId="7"/>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공사"/>
      <sheetName val="별표1-1"/>
      <sheetName val="신인도"/>
      <sheetName val="별표1-2"/>
      <sheetName val="별표1-3"/>
      <sheetName val="별표1-4"/>
      <sheetName val="중기사용료"/>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Module4"/>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원가계산기준"/>
      <sheetName val="갑지"/>
      <sheetName val="기타경비산출근거"/>
      <sheetName val="공사비내역서"/>
      <sheetName val="배경"/>
      <sheetName val="일위대가표"/>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X"/>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원가계산기준"/>
      <sheetName val="갑지"/>
      <sheetName val="기타경비산출근거"/>
      <sheetName val="공사비내역서"/>
      <sheetName val="배경"/>
      <sheetName val="일위대가표"/>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1"/>
      <sheetName val="갑지2"/>
      <sheetName val="원가갑지"/>
      <sheetName val="집계표"/>
      <sheetName val="기타경비"/>
      <sheetName val="일반관리비"/>
    </sheetNames>
    <sheetDataSet>
      <sheetData sheetId="0"/>
      <sheetData sheetId="1"/>
      <sheetData sheetId="2"/>
      <sheetData sheetId="3"/>
      <sheetData sheetId="4"/>
      <sheetData sheetId="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광명변전단락"/>
      <sheetName val="광명기지단락"/>
      <sheetName val="정거장단락"/>
      <sheetName val="소내케이블"/>
      <sheetName val="부하"/>
      <sheetName val="동력부하(정거장)"/>
      <sheetName val="간선조건"/>
      <sheetName val="간선계산"/>
      <sheetName val="TR 조건"/>
      <sheetName val="밧데리"/>
      <sheetName val="UPS밧데리"/>
      <sheetName val="터널전등"/>
      <sheetName val="터널간선"/>
      <sheetName val="Sheet7"/>
      <sheetName val="Sheet8"/>
      <sheetName val="Sheet9"/>
      <sheetName val="Sheet10"/>
      <sheetName val="Sheet11"/>
      <sheetName val="Sheet12"/>
      <sheetName val="Sheet13"/>
      <sheetName val="Sheet14"/>
      <sheetName val="Sheet15"/>
      <sheetName val="Sheet16"/>
      <sheetName val="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불출요청"/>
      <sheetName val="빌딩 안내"/>
      <sheetName val="XXXXXX"/>
      <sheetName val="2.대외공문"/>
      <sheetName val="부대내역"/>
      <sheetName val="견적기본FORM"/>
      <sheetName val="__MAIN"/>
      <sheetName val="일위대가"/>
      <sheetName val="SG"/>
      <sheetName val="단가산출"/>
      <sheetName val="일위목록"/>
      <sheetName val="요율"/>
      <sheetName val="도"/>
      <sheetName val="자재단가"/>
      <sheetName val="S0"/>
      <sheetName val="실행내역서 "/>
      <sheetName val="자료입력"/>
      <sheetName val="일위(PN)"/>
      <sheetName val="정류기"/>
      <sheetName val="내역서"/>
      <sheetName val="수출모델별원단위"/>
      <sheetName val="동해title"/>
      <sheetName val="화재 탐지 설비"/>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4"/>
      <sheetName val="Sheet2"/>
    </sheetNames>
    <sheetDataSet>
      <sheetData sheetId="0" refreshError="1"/>
      <sheetData sheetId="1"/>
      <sheetData sheetId="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irus"/>
      <sheetName val="현장조직도"/>
      <sheetName val="월별직원투입현황"/>
      <sheetName val="현장관리비 산출내역"/>
      <sheetName val="투자및환수내역서"/>
      <sheetName val="현장관리비 집계표"/>
      <sheetName val="물동량변동비"/>
      <sheetName val="예비비산근"/>
      <sheetName val="용역비"/>
      <sheetName val="1공구 건정토건 토공"/>
      <sheetName val="1공구 건정토건 철콘"/>
      <sheetName val="예정(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침사지"/>
      <sheetName val="유입펌프"/>
      <sheetName val="조정조"/>
      <sheetName val="최초침전지"/>
      <sheetName val="포기조"/>
      <sheetName val="송풍기"/>
      <sheetName val="최종침전지"/>
      <sheetName val="UV소독"/>
      <sheetName val="용수공급"/>
      <sheetName val="농축조"/>
      <sheetName val="탈수기"/>
      <sheetName val="탈취설비"/>
      <sheetName val="약품설비"/>
      <sheetName val="약품공급2"/>
      <sheetName val="기기리스트"/>
      <sheetName val="샘플표지"/>
      <sheetName val="을"/>
      <sheetName val="AS-YONG"/>
      <sheetName val="Sheet1"/>
      <sheetName val="N賃率-職"/>
      <sheetName val="견적서"/>
      <sheetName val="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설계서표지-1"/>
      <sheetName val="설계서표지-2"/>
      <sheetName val="1.변경이유서-표지"/>
      <sheetName val="1.변경이유서"/>
      <sheetName val="2.설계설명서-표지"/>
      <sheetName val="내역서표지"/>
      <sheetName val="토공표지"/>
      <sheetName val="배수공표지"/>
      <sheetName val="구조물공표지"/>
      <sheetName val="포장공표지"/>
      <sheetName val="부대공표지"/>
      <sheetName val="지급자재표지"/>
      <sheetName val="2.설계설명서"/>
      <sheetName val="3.공사개요-다.주요공사량"/>
      <sheetName val="4.재료원"/>
      <sheetName val="5.지급자재 명세서"/>
      <sheetName val="6.시멘트 콘크리트 배합 설계표"/>
      <sheetName val="7.아스팔트 콘크리트 배합설계표"/>
      <sheetName val="COPY1"/>
      <sheetName val="8.∼11."/>
      <sheetName val="설계내역서표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기리스트"/>
      <sheetName val="일위대가(가설)"/>
      <sheetName val="Y-WORK"/>
      <sheetName val="노임이"/>
      <sheetName val="01"/>
      <sheetName val="견적서"/>
      <sheetName val="전기일위대가"/>
      <sheetName val="견적을지"/>
      <sheetName val="단락전류-A"/>
      <sheetName val="#REF"/>
      <sheetName val="내역서"/>
      <sheetName val="GI-LIST"/>
      <sheetName val="Sheet1"/>
      <sheetName val="조도계산서 (도서)"/>
      <sheetName val="일위(PN)"/>
      <sheetName val="약품공급2"/>
      <sheetName val="신우"/>
      <sheetName val="DATE"/>
      <sheetName val="노임단가"/>
      <sheetName val="1단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을"/>
      <sheetName val="원가계산"/>
      <sheetName val="갑"/>
      <sheetName val="재료비산출 (2)"/>
      <sheetName val="재료비산출"/>
      <sheetName val="공임산출"/>
      <sheetName val="표지"/>
      <sheetName val="일위대가"/>
      <sheetName val="수련원펌프"/>
      <sheetName val="Sheet2"/>
      <sheetName val="만덕고 부수터"/>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기기리스트"/>
    </sheetNames>
    <sheetDataSet>
      <sheetData sheetId="0"/>
      <sheetData sheetId="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s>
    <sheetDataSet>
      <sheetData sheetId="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차액보증"/>
      <sheetName val="입찰안"/>
      <sheetName val="부대입찰"/>
      <sheetName val="부대공"/>
      <sheetName val="적격점수"/>
      <sheetName val="자재인력"/>
      <sheetName val="입찰조건"/>
      <sheetName val="조건표"/>
      <sheetName val="CAPVC"/>
      <sheetName val="수량산출"/>
      <sheetName val="data"/>
      <sheetName val="단가조사"/>
      <sheetName val="2.고용보험료산출근거"/>
      <sheetName val="갑지"/>
      <sheetName val="CC16-내역서"/>
      <sheetName val="건축원가계산서"/>
      <sheetName val="보도경계블럭"/>
      <sheetName val="날개벽"/>
      <sheetName val="재집"/>
      <sheetName val="직재"/>
      <sheetName val="대비"/>
      <sheetName val="BID"/>
      <sheetName val="안정검토"/>
      <sheetName val="부대내역"/>
      <sheetName val="결과조달"/>
      <sheetName val="일위대가목차"/>
      <sheetName val="구미4단2"/>
      <sheetName val="을"/>
      <sheetName val=" 견적서"/>
      <sheetName val="TEL"/>
      <sheetName val="투찰"/>
      <sheetName val="경비2내역"/>
      <sheetName val="공사내역"/>
      <sheetName val="간이연락"/>
      <sheetName val="J直材4"/>
      <sheetName val="원가 (2)"/>
      <sheetName val="Galaxy 소비자가격표"/>
      <sheetName val="전기"/>
      <sheetName val="설계조건"/>
      <sheetName val="물량표S"/>
      <sheetName val="내역서"/>
      <sheetName val="N賃率-職"/>
      <sheetName val="#REF"/>
      <sheetName val="ABUT수량-A1"/>
      <sheetName val="BS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3-1"/>
      <sheetName val="Sheet4"/>
      <sheetName val="물가자료비교"/>
      <sheetName val="3사단가비교"/>
      <sheetName val="대동"/>
      <sheetName val="성림"/>
      <sheetName val="금강"/>
      <sheetName val="흙깎기(도로부)"/>
      <sheetName val="기본DATA"/>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EYO"/>
      <sheetName val="개요"/>
      <sheetName val="Ext. Stone-P"/>
      <sheetName val="FURNITURE-01"/>
      <sheetName val="시화점실행"/>
      <sheetName val="천안IP공장자100노100물량110할증"/>
      <sheetName val="Sheet5"/>
      <sheetName val="토목주소"/>
      <sheetName val="프랜트면허"/>
      <sheetName val="플랜트 설치"/>
      <sheetName val="Girder"/>
      <sheetName val="공문"/>
      <sheetName val="입찰안"/>
      <sheetName val="INPUT"/>
      <sheetName val="BSD (2)"/>
      <sheetName val="정부노임단가"/>
      <sheetName val="인사자료총집계"/>
      <sheetName val="I一般比"/>
      <sheetName val="ETC"/>
      <sheetName val="갑지(추정)"/>
      <sheetName val="기본DATA"/>
      <sheetName val="#REF"/>
      <sheetName val="ITEM"/>
      <sheetName val="CAT_5"/>
      <sheetName val="DATE"/>
      <sheetName val="노임이"/>
      <sheetName val="갑지"/>
      <sheetName val="GAEYOXLS"/>
      <sheetName val="추가예산"/>
      <sheetName val="APT"/>
      <sheetName val="부속동"/>
      <sheetName val="제출견적(을)"/>
      <sheetName val="6호기"/>
      <sheetName val="집행갑지"/>
      <sheetName val="내역서"/>
      <sheetName val="Parts"/>
      <sheetName val="Menu A"/>
      <sheetName val="간접경상비"/>
      <sheetName val="경제성분석"/>
      <sheetName val="공사개요"/>
      <sheetName val="매입세율"/>
      <sheetName val="광혁기성"/>
      <sheetName val="직노"/>
      <sheetName val="일위대가"/>
      <sheetName val="FB25JN"/>
      <sheetName val="갑지1"/>
      <sheetName val="SUMMARY"/>
      <sheetName val="PAINT"/>
      <sheetName val="소요자재"/>
      <sheetName val="노무산출서"/>
      <sheetName val="양수장(기계)"/>
      <sheetName val="원부자재"/>
      <sheetName val="BID"/>
      <sheetName val="식재총괄"/>
      <sheetName val="XZLC004_PART2"/>
      <sheetName val="공정코드"/>
      <sheetName val="45,46"/>
      <sheetName val="데이타"/>
      <sheetName val="식재인부"/>
      <sheetName val="예비품"/>
      <sheetName val="단가산출1"/>
      <sheetName val="기존"/>
      <sheetName val="설계조건"/>
      <sheetName val="적용률"/>
      <sheetName val="COMPOHP (2)"/>
      <sheetName val="Y-WORK"/>
      <sheetName val="대리점판정"/>
      <sheetName val="sw1"/>
      <sheetName val="NOMUBI"/>
      <sheetName val="설 계"/>
      <sheetName val="기존단가 (2)"/>
      <sheetName val="chitimc"/>
      <sheetName val="잡비"/>
      <sheetName val="PANEL"/>
      <sheetName val="Sheet1 (2)"/>
      <sheetName val="일위"/>
      <sheetName val="재료율"/>
      <sheetName val="코드"/>
      <sheetName val="차액보증"/>
      <sheetName val="1공구산출내역서"/>
      <sheetName val="plan&amp;section of foundation"/>
      <sheetName val="design criteria"/>
      <sheetName val="Total"/>
      <sheetName val="포장복구집계"/>
      <sheetName val="EQUIPMENT -2"/>
      <sheetName val="ABUT수량-A1"/>
      <sheetName val="건축집계"/>
      <sheetName val="전신환매도율"/>
      <sheetName val="목표세부명세"/>
      <sheetName val="설계내역서"/>
      <sheetName val="4)유동표"/>
      <sheetName val="입출재고현황 (2)"/>
      <sheetName val="연돌일위집계"/>
      <sheetName val="실행내역서 "/>
      <sheetName val="연습"/>
      <sheetName val="EJ"/>
      <sheetName val="Curves"/>
      <sheetName val="Tables"/>
      <sheetName val="TOTAL1"/>
      <sheetName val="예산"/>
      <sheetName val="실행철강하도"/>
      <sheetName val="A-4"/>
      <sheetName val="단위세대물량"/>
      <sheetName val="PROJECT BRIEF(EX.NEW)"/>
      <sheetName val="노원열병합  건축공사기성내역서"/>
      <sheetName val="BSD _2_"/>
      <sheetName val="9GNG운반"/>
      <sheetName val="원가계산"/>
      <sheetName val="콘크리트타설집계표"/>
      <sheetName val="횡배수관토공수량"/>
      <sheetName val="내역"/>
      <sheetName val="C_d"/>
      <sheetName val="을"/>
      <sheetName val="기존단가_(2)"/>
      <sheetName val="Ext__Stone-P"/>
      <sheetName val="플랜트_설치"/>
      <sheetName val="BSD_(2)"/>
      <sheetName val="Menu_A"/>
      <sheetName val="연부97-1"/>
      <sheetName val="일반부표"/>
      <sheetName val="금융"/>
      <sheetName val="N賃率-職"/>
      <sheetName val="6동"/>
      <sheetName val="기안지"/>
      <sheetName val="교통대책내역"/>
      <sheetName val="Customer Databas"/>
      <sheetName val="집계표"/>
      <sheetName val="Raw Data"/>
      <sheetName val="품셈TABLE"/>
      <sheetName val="청천내"/>
      <sheetName val="품종별-이름"/>
      <sheetName val="금액"/>
      <sheetName val="업무분장"/>
      <sheetName val="기흥하도용"/>
      <sheetName val="전계가"/>
      <sheetName val="가압장(토목)"/>
      <sheetName val="DATA"/>
      <sheetName val="소방사항"/>
      <sheetName val="01"/>
      <sheetName val="위치조서"/>
      <sheetName val="산#3-2-2"/>
      <sheetName val="시멘트"/>
      <sheetName val="산출내역서집계표"/>
      <sheetName val="XZLC003_PART1"/>
      <sheetName val="공통가설"/>
      <sheetName val="배수내역 (2)"/>
      <sheetName val="빗물받이(910-510-410)"/>
      <sheetName val="220 (2)"/>
      <sheetName val="견적서"/>
      <sheetName val="날개벽수량표"/>
      <sheetName val="심의위원명단"/>
      <sheetName val="7월11일"/>
      <sheetName val="견"/>
      <sheetName val="일위대가표"/>
      <sheetName val="1.취수장"/>
      <sheetName val="원본"/>
      <sheetName val="별표집계"/>
      <sheetName val="말뚝물량"/>
      <sheetName val="STAND20"/>
      <sheetName val="1층"/>
      <sheetName val="마산월령동골조물량변경"/>
      <sheetName val="상반기손익차2총괄"/>
      <sheetName val="평균터파기고(1-2,ASP)"/>
      <sheetName val="VLOOKUP"/>
      <sheetName val="cal-foamglass"/>
      <sheetName val="BQ List"/>
      <sheetName val="PipWT"/>
      <sheetName val="TTL"/>
      <sheetName val="7-2"/>
      <sheetName val="F-302"/>
      <sheetName val="F301.303"/>
      <sheetName val="공사설계서"/>
      <sheetName val="실행내역"/>
      <sheetName val="_REF"/>
      <sheetName val="ASP"/>
      <sheetName val="일반설비내역서"/>
      <sheetName val="EACT10"/>
      <sheetName val="IMPEADENCE MAP 취수장"/>
      <sheetName val="터파기및재료"/>
      <sheetName val="자재단가"/>
      <sheetName val="견적을지"/>
      <sheetName val="표지"/>
      <sheetName val="PIPE(UG)내역"/>
      <sheetName val="전차선로 물량표"/>
      <sheetName val="NYS"/>
      <sheetName val="점수계산1-2"/>
      <sheetName val="수입"/>
      <sheetName val="명세서"/>
      <sheetName val="낙찰표"/>
      <sheetName val="COVER-P"/>
      <sheetName val="내역 누락분 수량산출서"/>
      <sheetName val="다곡2교"/>
      <sheetName val="Sheet4"/>
      <sheetName val="단가산출"/>
      <sheetName val="HW일위"/>
      <sheetName val="VENT"/>
      <sheetName val="처리단락"/>
      <sheetName val="입찰보고"/>
      <sheetName val="피벗테이블데이터분석"/>
      <sheetName val="적용단위길이"/>
      <sheetName val="특수기호강도거푸집"/>
      <sheetName val="종배수관면벽신"/>
      <sheetName val="종배수관(신)"/>
      <sheetName val="자료입력"/>
      <sheetName val="LD"/>
      <sheetName val="부대공Ⅱ"/>
      <sheetName val="Lr"/>
      <sheetName val="노무비"/>
      <sheetName val="70%"/>
      <sheetName val="방수"/>
      <sheetName val="DB"/>
      <sheetName val="sheet1"/>
      <sheetName val="소비자가"/>
      <sheetName val="cal"/>
      <sheetName val="Note"/>
      <sheetName val="Heads"/>
      <sheetName val="Page 2"/>
      <sheetName val="Dbase"/>
      <sheetName val="가설공사"/>
      <sheetName val="EQUIP LIST"/>
      <sheetName val="VXXXXX"/>
      <sheetName val="견적대비 견적서"/>
      <sheetName val="도급"/>
      <sheetName val=" 갑지"/>
      <sheetName val="EXCHANGER-BEAM1"/>
      <sheetName val="EXCHANGER-COM"/>
      <sheetName val="EXCHANGER"/>
      <sheetName val="EXCHANGER-BEAM2"/>
      <sheetName val="원가계산서"/>
      <sheetName val="설계변경내역서"/>
      <sheetName val="총괄내역서"/>
      <sheetName val="경비"/>
      <sheetName val="총원"/>
      <sheetName val="소요자재명세서"/>
      <sheetName val="노무비명세서"/>
      <sheetName val="98지급계획"/>
      <sheetName val="단가대비표"/>
      <sheetName val="단가"/>
      <sheetName val="매립"/>
      <sheetName val="D-경비1"/>
      <sheetName val="건축내역"/>
      <sheetName val="와동25-3(변경)"/>
      <sheetName val="식음료"/>
      <sheetName val="200"/>
      <sheetName val="진접"/>
      <sheetName val="DHEQSUPT"/>
      <sheetName val="수량산출"/>
      <sheetName val="HANDHOLE(2)"/>
      <sheetName val="품셈(기초)"/>
      <sheetName val="골재산출"/>
      <sheetName val="조명시설"/>
      <sheetName val="Sheet3"/>
      <sheetName val="수량산출서 갑지"/>
      <sheetName val="수전기기DATA"/>
      <sheetName val="9609추"/>
      <sheetName val="CTEMCOST"/>
      <sheetName val="Ext__Stone-P1"/>
      <sheetName val="플랜트_설치1"/>
      <sheetName val="BSD_(2)1"/>
      <sheetName val="Menu_A1"/>
      <sheetName val="기존단가_(2)1"/>
      <sheetName val="COMPOHP_(2)"/>
      <sheetName val="plan&amp;section_of_foundation"/>
      <sheetName val="design_criteria"/>
      <sheetName val="EQUIPMENT_-2"/>
      <sheetName val="입출재고현황_(2)"/>
      <sheetName val="설_계"/>
      <sheetName val="Sheet1_(2)"/>
      <sheetName val="노원열병합__건축공사기성내역서"/>
      <sheetName val="PROJECT_BRIEF(EX_NEW)"/>
      <sheetName val="실행내역서_"/>
      <sheetName val="BSD__2_"/>
      <sheetName val="Customer_Databas"/>
      <sheetName val="Raw_Data"/>
      <sheetName val="배수내역_(2)"/>
      <sheetName val="220_(2)"/>
      <sheetName val="1_취수장"/>
      <sheetName val="방배동내역(리라)"/>
      <sheetName val="부대공사총괄"/>
      <sheetName val="현장경비"/>
      <sheetName val="건축공사집계표"/>
      <sheetName val="약품설비"/>
      <sheetName val="열린교실"/>
      <sheetName val="현장관리비"/>
      <sheetName val="기초일위"/>
      <sheetName val="시설일위"/>
      <sheetName val="조명일위"/>
      <sheetName val="종단계산"/>
      <sheetName val="설비원가"/>
      <sheetName val="asd"/>
      <sheetName val="월별수입"/>
      <sheetName val="날개½_x0000_뜀표"/>
      <sheetName val="상가지급현황"/>
      <sheetName val="예가표"/>
      <sheetName val="중기일위대가"/>
      <sheetName val="제수"/>
      <sheetName val="공기"/>
      <sheetName val="말뚝지지력산정"/>
      <sheetName val="총내역서"/>
      <sheetName val="98수문일위"/>
      <sheetName val="(C)원내역"/>
      <sheetName val="개산공사비"/>
      <sheetName val="전익자재"/>
      <sheetName val="건축2"/>
      <sheetName val="TOWER 10TON"/>
      <sheetName val="간접1"/>
      <sheetName val="D"/>
      <sheetName val="배수통관토공수량"/>
      <sheetName val="문화재토적"/>
      <sheetName val="CIVIL"/>
      <sheetName val="실행"/>
      <sheetName val="사업성분석"/>
      <sheetName val="공량산출근거서"/>
      <sheetName val="Feuil1"/>
      <sheetName val="국내"/>
      <sheetName val="덕전리"/>
      <sheetName val="개요입력"/>
      <sheetName val="수량기준"/>
      <sheetName val="단가기준"/>
      <sheetName val="FORM-0"/>
      <sheetName val="직공비"/>
      <sheetName val="1승인신청서"/>
      <sheetName val="AC-01-원본"/>
      <sheetName val="견적대비표"/>
      <sheetName val="날개½_x005f_x0000_뜀표"/>
      <sheetName val="날개½"/>
      <sheetName val="배명(단가)"/>
      <sheetName val="일위_파일"/>
      <sheetName val="운반"/>
      <sheetName val="현장일반사항"/>
      <sheetName val="토공총괄표"/>
      <sheetName val="부안일위"/>
      <sheetName val="Inputs"/>
      <sheetName val="차선도색현황"/>
      <sheetName val="하조서"/>
      <sheetName val="품셈표"/>
      <sheetName val="콘크리트"/>
      <sheetName val="별표 "/>
      <sheetName val="조명율표"/>
      <sheetName val="단가조사-2"/>
      <sheetName val="VE절감"/>
      <sheetName val="청주(철골발주의뢰서)"/>
      <sheetName val="정렬"/>
      <sheetName val="분전함신설"/>
      <sheetName val="접지1종"/>
      <sheetName val="금액내역서"/>
      <sheetName val="7방수수량"/>
      <sheetName val="형틀공사"/>
      <sheetName val="터널조도"/>
      <sheetName val="주식"/>
      <sheetName val="골조시행"/>
      <sheetName val="실행_ALT1_"/>
      <sheetName val="1-1"/>
      <sheetName val="잔여공정(감독청보고)"/>
      <sheetName val="울산시산표"/>
      <sheetName val="quotation"/>
      <sheetName val="공사수행방안"/>
      <sheetName val="의왕"/>
      <sheetName val="6PILE  (돌출)"/>
      <sheetName val="금융비용"/>
      <sheetName val="변경후-SHEET"/>
      <sheetName val="0226"/>
      <sheetName val="전선"/>
      <sheetName val="1.설계조건"/>
      <sheetName val="입력DATA"/>
      <sheetName val="주빔의 설계"/>
      <sheetName val="JOIN(2span)"/>
      <sheetName val="철근량산정및사용성검토"/>
      <sheetName val="바닥판"/>
      <sheetName val="무전표"/>
      <sheetName val="sum1 (2)"/>
      <sheetName val="일위대가-1"/>
      <sheetName val="EXPENSE"/>
      <sheetName val="날개½?뜀표"/>
      <sheetName val="다이꾸"/>
      <sheetName val="MAIN_TABLE"/>
      <sheetName val="PROCURE"/>
      <sheetName val="C1ㅇ"/>
      <sheetName val="입력"/>
      <sheetName val="가격조사서"/>
      <sheetName val="WORK"/>
      <sheetName val="1.설계기준"/>
      <sheetName val="I.설계조건"/>
      <sheetName val="DS적용내역서"/>
      <sheetName val="갑지-19년1월"/>
      <sheetName val="중지"/>
      <sheetName val="을지-19년1월"/>
      <sheetName val="견적정보"/>
      <sheetName val="동구분"/>
      <sheetName val="북방3터널"/>
      <sheetName val="약품공급2"/>
      <sheetName val="대로근거"/>
      <sheetName val="중로근거"/>
      <sheetName val="식생블럭단위수량"/>
      <sheetName val="관급"/>
      <sheetName val="투찰(하수)"/>
      <sheetName val="태안9)3-2)원내역"/>
      <sheetName val="노임"/>
      <sheetName val="집계"/>
      <sheetName val="제직재"/>
      <sheetName val="설직재-1"/>
      <sheetName val="내역서2안"/>
      <sheetName val="패널"/>
      <sheetName val="경산"/>
      <sheetName val="날개½_뜀표"/>
      <sheetName val="Apt내역"/>
      <sheetName val="부대시설"/>
      <sheetName val="날개½_x005f_x005f_x005f_x0000_뜀표"/>
      <sheetName val="J01"/>
      <sheetName val="통합"/>
      <sheetName val="Gia vat tu"/>
      <sheetName val="RAB AR&amp;STR"/>
      <sheetName val="FitOutConfCentre"/>
      <sheetName val="Quantity"/>
      <sheetName val="負荷集計（断熱不燃）"/>
      <sheetName val="MTL$-INTER"/>
      <sheetName val="Du toan"/>
      <sheetName val="phan can ho 103"/>
      <sheetName val="총괄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슬래브"/>
      <sheetName val="P.M 별"/>
      <sheetName val="SG"/>
      <sheetName val="목동세대 산출근거"/>
      <sheetName val="3본사"/>
      <sheetName val="負荷集計 (不燃)"/>
      <sheetName val="負荷集計_断熱不燃_"/>
      <sheetName val="P"/>
      <sheetName val="MTP"/>
      <sheetName val="Dulieu"/>
      <sheetName val="dg-VTu"/>
      <sheetName val="KL hoàn thành"/>
      <sheetName val="外構・目次"/>
      <sheetName val="工場棟・目次"/>
      <sheetName val="事務棟・目次"/>
      <sheetName val="Earthwork"/>
      <sheetName val="MAIN GATE HOUSE"/>
      <sheetName val="負荷集計（愛知製鋼）"/>
      <sheetName val="負荷集計_(不燃)"/>
      <sheetName val="KL_hoàn_thành"/>
      <sheetName val="負荷集計_(不燃)1"/>
      <sheetName val="KL_hoàn_thành1"/>
      <sheetName val="MAIN_GATE_HOUSE"/>
      <sheetName val="Cash2"/>
      <sheetName val="Z"/>
      <sheetName val="THKP957"/>
      <sheetName val="Tính giá NC"/>
      <sheetName val="Hạng mục chung"/>
      <sheetName val="THCPTB"/>
      <sheetName val="THCPXD"/>
      <sheetName val="Chi phí dự phòng"/>
      <sheetName val="Đầu vào"/>
      <sheetName val="Tiên lượng"/>
      <sheetName val="SL cước"/>
      <sheetName val="NKSC thue"/>
      <sheetName val="Notes"/>
      <sheetName val="KL thanh toan-Xuan Dao"/>
      <sheetName val="Tinh thep"/>
      <sheetName val="ThuVien"/>
      <sheetName val="QUY CHE-CTG"/>
      <sheetName val="SEX"/>
      <sheetName val="SITE-E"/>
      <sheetName val="Chenh lech vat tu"/>
      <sheetName val="PNT-QUOT-#3"/>
      <sheetName val="COAT&amp;WRAP-QIOT-#3"/>
      <sheetName val="tifico"/>
      <sheetName val="CTG Xây tô"/>
      <sheetName val="XL4Poppy"/>
      <sheetName val="BM"/>
      <sheetName val="負荷集計_(不燃)2"/>
      <sheetName val="KL_hoàn_thành2"/>
      <sheetName val="MAIN_GATE_HOUSE1"/>
      <sheetName val="RAB_AR&amp;STR"/>
      <sheetName val="REF"/>
      <sheetName val="MTL(AG)"/>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PTĐG"/>
      <sheetName val="RATE"/>
      <sheetName val="NVL"/>
      <sheetName val="Sheet2"/>
      <sheetName val="MTO REV_2_ARMOR_"/>
      <sheetName val="escon"/>
      <sheetName val="電気設備表"/>
      <sheetName val="KL-CABLE"/>
      <sheetName val="제1영업소"/>
      <sheetName val="제2영업소"/>
      <sheetName val="제3영업소"/>
      <sheetName val="Ext__Stone-P2"/>
      <sheetName val="플랜트_설치2"/>
      <sheetName val="IMPEADENCE_MAP_취수장"/>
      <sheetName val="BSD_(2)2"/>
      <sheetName val="Menu_A2"/>
      <sheetName val="COMPOHP_(2)1"/>
      <sheetName val="plan&amp;section_of_foundation1"/>
      <sheetName val="design_criteria1"/>
      <sheetName val="EQUIPMENT_-21"/>
      <sheetName val="기존단가_(2)2"/>
      <sheetName val="설_계1"/>
      <sheetName val="입출재고현황_(2)1"/>
      <sheetName val="Sheet1_(2)1"/>
      <sheetName val="노원열병합__건축공사기성내역서1"/>
      <sheetName val="PROJECT_BRIEF(EX_NEW)1"/>
      <sheetName val="실행내역서_1"/>
      <sheetName val="BSD__2_1"/>
      <sheetName val="Raw_Data1"/>
      <sheetName val="Customer_Databas1"/>
      <sheetName val="배수내역_(2)1"/>
      <sheetName val="1_취수장1"/>
      <sheetName val="220_(2)1"/>
      <sheetName val="BQ_List"/>
      <sheetName val="F301_303"/>
      <sheetName val="내역_누락분_수량산출서"/>
      <sheetName val="전차선로_물량표"/>
      <sheetName val="견적대비_견적서"/>
      <sheetName val="EQUIP_LIST"/>
      <sheetName val="Page_2"/>
      <sheetName val="_갑지"/>
      <sheetName val="Ext__Stone-P3"/>
      <sheetName val="플랜트_설치3"/>
      <sheetName val="IMPEADENCE_MAP_취수장1"/>
      <sheetName val="BSD_(2)3"/>
      <sheetName val="Menu_A3"/>
      <sheetName val="COMPOHP_(2)2"/>
      <sheetName val="plan&amp;section_of_foundation2"/>
      <sheetName val="design_criteria2"/>
      <sheetName val="EQUIPMENT_-22"/>
      <sheetName val="기존단가_(2)3"/>
      <sheetName val="설_계2"/>
      <sheetName val="입출재고현황_(2)2"/>
      <sheetName val="Sheet1_(2)2"/>
      <sheetName val="노원열병합__건축공사기성내역서2"/>
      <sheetName val="PROJECT_BRIEF(EX_NEW)2"/>
      <sheetName val="실행내역서_2"/>
      <sheetName val="BSD__2_2"/>
      <sheetName val="Raw_Data2"/>
      <sheetName val="Customer_Databas2"/>
      <sheetName val="배수내역_(2)2"/>
      <sheetName val="1_취수장2"/>
      <sheetName val="220_(2)2"/>
      <sheetName val="BQ_List1"/>
      <sheetName val="F301_3031"/>
      <sheetName val="내역_누락분_수량산출서1"/>
      <sheetName val="전차선로_물량표1"/>
      <sheetName val="견적대비_견적서1"/>
      <sheetName val="EQUIP_LIST1"/>
      <sheetName val="Page_21"/>
      <sheetName val="_갑지1"/>
      <sheetName val="피엘"/>
      <sheetName val="일위대가목록"/>
      <sheetName val="내역표지"/>
      <sheetName val="설계예산서"/>
      <sheetName val="인건비"/>
      <sheetName val="수량산출서_갑지"/>
      <sheetName val="대림경상68억"/>
      <sheetName val="CODE"/>
      <sheetName val="내역_누락분_x0000__x0000_Ԁ_x0000_ကꩉ炡"/>
      <sheetName val="본관"/>
      <sheetName val="단가표"/>
      <sheetName val="내역_누락분_x0000__x0000_Ԁ_x0000_怀쨔烀"/>
      <sheetName val="내역_누락분_x0000__x0000_Ԁ_x0000_炢"/>
      <sheetName val="내역_누락분_x0000__x0000_Ԁ_x0000_怀炢"/>
      <sheetName val="551"/>
      <sheetName val="D-623D"/>
      <sheetName val="발주현황"/>
      <sheetName val="수주실적0709"/>
      <sheetName val="내역_누락분_x0000__x0000_Ԁ_x0000_瀀靵"/>
      <sheetName val="내역_누락분_x0000__x0000_Ԁ_x0000_ꀀ쏼"/>
      <sheetName val="내역_누락분_x0000__x0000_Ԁ_x0000_耀ᳮ"/>
      <sheetName val="내역_누락분_x0000__x0000_Ԁ_x0000_ꀀ쑺"/>
      <sheetName val="내역_누락분_x0000__x0000_Ԁ_x0000_ꀀ쑷"/>
      <sheetName val="내역_누락분_x0000__x0000_Ԁ_x0000_ꀀ켡"/>
      <sheetName val="내역_누락분_x0000__x0000_Ԁ_x0000_瀀䉱"/>
      <sheetName val="내역_누락분_x0000__x0000_Ԁ_x0000_쀀ᰏ"/>
      <sheetName val="날개½_x005f_x005f_x005f_x005f_x005f_x005f_x005f_x0000_뜀표"/>
      <sheetName val="Bill 1.CPC"/>
      <sheetName val="Tong hợp"/>
      <sheetName val="Bill 2.1_BOQ ĐIỆN"/>
      <sheetName val="Bóc khối lượng"/>
      <sheetName val="BT-ELC"/>
      <sheetName val="Bill 2.2_BOQ ĐHKK&amp;TG"/>
      <sheetName val="Bill 2.3-PCCC(BoQ) "/>
      <sheetName val="Bill 2.4-CTN(BoQ)"/>
      <sheetName val="Bill 4.Do boc KL"/>
      <sheetName val="ABB"/>
      <sheetName val="원가(㌔ɥ퟈ឩ허"/>
      <sheetName val="원가(㌔ɥ퟈ឩ_x0000_"/>
      <sheetName val="원가(_x0000__x0000__x0005__x0000_䣀"/>
      <sheetName val="ABB_Trans"/>
      <sheetName val="Main Feeder"/>
      <sheetName val="Capacitor"/>
      <sheetName val="Input_Data-1"/>
      <sheetName val="PE Wire"/>
      <sheetName val="XLPE_Cable"/>
      <sheetName val="에너지동"/>
      <sheetName val="내역서을지"/>
      <sheetName val="b_balju"/>
      <sheetName val="내역_누락분³_x0000_Ԁ_x0000_퀀吔胋"/>
      <sheetName val="내역_누락분³_x0000_Ԁ_x0000_　秊胋"/>
      <sheetName val="내역_누락분Ñ_x0000_Ԁ_x0000_怀嫋"/>
      <sheetName val="배수통관(좌)"/>
      <sheetName val="내역_누락분³_x0000_Ԁ_x0000_㠠⩖"/>
      <sheetName val="내역_누락분³_x0000_Ԁ_x0000_耀⩜"/>
      <sheetName val="내역_누락분Ñ_x0000_Ԁ_x0000_　靾嫒"/>
      <sheetName val="내역_누락분Ñ_x0000_Ԁ_x0000_ 嫒"/>
      <sheetName val="내역_누락분Ñ_x0000_Ԁ_x0000_怀㤗嫒"/>
      <sheetName val="내역_누락분Ñ_x0000_Ԁ_x0000__x0000_矫嫒"/>
      <sheetName val="내역_누락분Ñ_x0000_Ԁ_x0000_瀀䷜벩"/>
      <sheetName val="내역_누락분Ñ_x0000_Ԁ_x0000_䀀࿭벳"/>
      <sheetName val="내역_누락분Ñ_x0000_Ԁ_x0000_　亪벩"/>
      <sheetName val="예정(3)"/>
      <sheetName val="동원(3)"/>
      <sheetName val="foxz"/>
      <sheetName val="Huong dan"/>
      <sheetName val="DXVT-00x"/>
      <sheetName val="2.KLVT"/>
      <sheetName val="3.KLDM"/>
      <sheetName val="4.TDVT"/>
      <sheetName val="5. NHAT KY THEO DOI CODE"/>
      <sheetName val="見積書"/>
      <sheetName val="外気負荷"/>
      <sheetName val="GOC-KO IN"/>
      <sheetName val="8.PILE  (돌출)"/>
      <sheetName val="단위가격"/>
      <sheetName val="1SGATE97"/>
      <sheetName val="IAS Adj."/>
      <sheetName val="VAS Adj."/>
      <sheetName val="LIG"/>
      <sheetName val="Nam HN"/>
      <sheetName val="Royal"/>
      <sheetName val="基本"/>
      <sheetName val="TL-Goc Ko in"/>
      <sheetName val="공통가설(기준안)"/>
      <sheetName val="표층포설및다짐"/>
      <sheetName val="건축통합"/>
      <sheetName val="간접비 총괄표"/>
      <sheetName val="B"/>
      <sheetName val="JOKUN"/>
      <sheetName val="Bill 04-Kim lo_x0000__x0000__x0005__x0000_鲀ᬅɃ_x0000_"/>
      <sheetName val="공사내역"/>
      <sheetName val="물량표(신)"/>
      <sheetName val="입력자료"/>
      <sheetName val="현장"/>
      <sheetName val="Rate-Code"/>
      <sheetName val="Staffing"/>
      <sheetName val="Contact"/>
      <sheetName val="Be Aware ! "/>
      <sheetName val="APPENDIX"/>
      <sheetName val="Ücret"/>
      <sheetName val="Suppliers"/>
      <sheetName val="2019 Q1 TB"/>
      <sheetName val="2018 TB"/>
      <sheetName val="2017 TB"/>
      <sheetName val="Data Entry"/>
      <sheetName val="RJE"/>
      <sheetName val="AJE"/>
      <sheetName val="IFRS TB"/>
      <sheetName val="Linked IS"/>
      <sheetName val="Non Deductable"/>
      <sheetName val="SAD corrected 2017"/>
      <sheetName val="IFRS PPE Data"/>
      <sheetName val="mdm"/>
      <sheetName val="CLASS 1,2,&amp;3"/>
      <sheetName val="CLASS 6"/>
      <sheetName val="MDM FC01"/>
      <sheetName val="FC03"/>
      <sheetName val="Yerel Bordro Tahmini"/>
      <sheetName val="IPS -FC3"/>
      <sheetName val="Budget"/>
      <sheetName val="Deferred Tax"/>
      <sheetName val="Stand-Alone FS + AJE and RJE"/>
      <sheetName val="Linked BS"/>
      <sheetName val="Changes in Equity"/>
      <sheetName val="Conversion Sheet"/>
      <sheetName val="Dipnot Kontrol"/>
      <sheetName val="5. Nakit ve Nakit Benzerleri"/>
      <sheetName val="6. Finansal Yatırımlar"/>
      <sheetName val="7. Finansal Borçlar"/>
      <sheetName val="8. Ticari Alacaklar ve Borçlar"/>
      <sheetName val="9. Diğer Alacak ve Borçlar"/>
      <sheetName val="11. Devam Eden İnşaat Söz."/>
      <sheetName val="12. Özkaynak Yön. Değ. Yat."/>
      <sheetName val="13. Yatırım Amaçlı Gay."/>
      <sheetName val="14. Maddi Duran Varlıklar"/>
      <sheetName val="15. Maddi Olmayan Duran Varlıkl"/>
      <sheetName val="16. Ertelenmiş Gelirler"/>
      <sheetName val="17. Şarta Bağlı Varlık ve Yüküm"/>
      <sheetName val="19. Çalışanlara Sağlanan Faydal"/>
      <sheetName val="20. Peşin Ödenmiş Giderler"/>
      <sheetName val="21. Diğer Varlık ve Yükümlülükl"/>
      <sheetName val="23. Satışlar ve Satışların Mali"/>
      <sheetName val="24. Paz. Sat. &amp;  Gen. Yön."/>
      <sheetName val="25. Diğer Faal. Gel. Gid."/>
      <sheetName val="26. Finansal Gelirler"/>
      <sheetName val="27. Finansal Giderler"/>
      <sheetName val="28. Vergi Varlık ve Yükümlülükl"/>
      <sheetName val="29. İlişkili Taraf Açıklamaları"/>
      <sheetName val="30. Kredi Riski"/>
      <sheetName val="30. Likidite Riski"/>
      <sheetName val="30. Yabancı Para Riski"/>
      <sheetName val="제수변수량"/>
      <sheetName val="공기변수량"/>
      <sheetName val="방송(체육관)"/>
      <sheetName val="수량산출서_갑지1"/>
      <sheetName val="별표_"/>
      <sheetName val="TOWER_10TON"/>
      <sheetName val="1_설계기준"/>
      <sheetName val="I_설계조건"/>
      <sheetName val="1_설계조건"/>
      <sheetName val="주빔의_설계"/>
      <sheetName val="6PILE__(돌출)"/>
      <sheetName val="sum1_(2)"/>
      <sheetName val="P_M_별"/>
      <sheetName val="목동세대_산출근거"/>
      <sheetName val="분야별_집계표"/>
      <sheetName val="_공사설정_"/>
      <sheetName val="내역_누락분_수량산ᰐẗ_x0000_"/>
      <sheetName val="전문"/>
      <sheetName val="예산서"/>
      <sheetName val="사급분"/>
      <sheetName val="도급총괄"/>
      <sheetName val="설계예시"/>
      <sheetName val="단가목록"/>
      <sheetName val="세부내역"/>
      <sheetName val="2공구산출내역"/>
      <sheetName val="주공 갑지"/>
      <sheetName val="기계설비설계서"/>
      <sheetName val="노임단가"/>
      <sheetName val="잡철물"/>
      <sheetName val="EP0618"/>
      <sheetName val="총원가계산서(요율)"/>
      <sheetName val="포장직선구간"/>
      <sheetName val="SCOPE OF WORK"/>
      <sheetName val="BQ-E20-02(Rp)"/>
      <sheetName val="HS"/>
      <sheetName val="NETCOST-ACMV"/>
      <sheetName val="ACMV_General equipment"/>
      <sheetName val="NETCOST_ELV"/>
      <sheetName val="ELEC - DATA"/>
      <sheetName val="DTICH"/>
      <sheetName val="Mdata_FF"/>
      <sheetName val="Mdata_PD"/>
      <sheetName val="Netcost_FF"/>
      <sheetName val="Netcost_PD"/>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CHITIET VL-NC-TT1p"/>
      <sheetName val="Config"/>
      <sheetName val="Bangia"/>
      <sheetName val="내역_누락분å_x0000_Ԁ_x0000_䀀쌵"/>
      <sheetName val="내역_누락분å_x0000_Ԁ_x0000_　騫쌵"/>
      <sheetName val="내역_누락분å_x0000_Ԁ_x0000_뀀颀쌵"/>
      <sheetName val="내역_누락분å_x0000_Ԁ_x0000_退桰쌸"/>
      <sheetName val="내역_누락분_x001e__x0000_Ԁ_x0000_ 陁쌹"/>
      <sheetName val="내역_누락분_x001e__x0000_Ԁ_x0000_倀椛쌸"/>
      <sheetName val="내역_누락분??Ԁ?瀀靵"/>
      <sheetName val="내역_누락분_x0000__x0000_Ԁ_x0000_退ᮨ颗"/>
      <sheetName val="내역_누락분Á_x0000_Ԁ_x0000_怀Ӟ뢫"/>
      <sheetName val="내역_누락분_수량산출_x0000__x0000_"/>
      <sheetName val="내역_누락분"/>
      <sheetName val="원가("/>
      <sheetName val="내역_누락분³"/>
      <sheetName val="내역_누락분Ñ"/>
      <sheetName val="Ext__Stone-P4"/>
      <sheetName val="플랜트_설치4"/>
      <sheetName val="IMPEADENCE_MAP_취수장2"/>
      <sheetName val="BSD_(2)4"/>
      <sheetName val="Menu_A4"/>
      <sheetName val="COMPOHP_(2)3"/>
      <sheetName val="plan&amp;section_of_foundation3"/>
      <sheetName val="design_criteria3"/>
      <sheetName val="EQUIPMENT_-23"/>
      <sheetName val="기존단가_(2)4"/>
      <sheetName val="설_계3"/>
      <sheetName val="입출재고현황_(2)3"/>
      <sheetName val="Sheet1_(2)3"/>
      <sheetName val="노원열병합__건축공사기성내역서3"/>
      <sheetName val="PROJECT_BRIEF(EX_NEW)3"/>
      <sheetName val="실행내역서_3"/>
      <sheetName val="BSD__2_3"/>
      <sheetName val="Customer_Databas3"/>
      <sheetName val="Raw_Data3"/>
      <sheetName val="배수내역_(2)3"/>
      <sheetName val="220_(2)3"/>
      <sheetName val="1_취수장3"/>
      <sheetName val="BQ_List2"/>
      <sheetName val="F301_3032"/>
      <sheetName val="전차선로_물량표2"/>
      <sheetName val="내역_누락분_수량산출서2"/>
      <sheetName val="견적대비_견적서2"/>
      <sheetName val="EQUIP_LIST2"/>
      <sheetName val="Page_22"/>
      <sheetName val="_갑지2"/>
      <sheetName val="내역_누락분_x0000__x0000_Ԁ_x0000_е膰"/>
      <sheetName val="내역_누락분_x0000__x0000_Ԁ_x0000_斜膕"/>
      <sheetName val="내역_누락분_x0000__x0000_Ԁ_x0000_怀믗膱"/>
      <sheetName val="내역_누락분_x0000__x0000_Ԁ_x0000_ ۑ膣"/>
      <sheetName val="30. Faiz Oranı Riski"/>
      <sheetName val="Balancesheet IFRS"/>
      <sheetName val="Inc. Sta. Cumulative IFRS USD"/>
      <sheetName val="Income Statement IFRS"/>
      <sheetName val="Inc. Sta. Cumulative IFRS ETB"/>
      <sheetName val="Balancesheet Legal"/>
      <sheetName val="Income Statement Legal"/>
      <sheetName val="5.Cash and Cash Equivalents A"/>
      <sheetName val="5.Cash and Cash Equivalents B"/>
      <sheetName val="6.Other Financial Assets"/>
      <sheetName val="7.Trade Receivables-Current"/>
      <sheetName val="7.Trade Receivables-Non Current"/>
      <sheetName val="8.Related Party Transactions"/>
      <sheetName val="9.Inventories"/>
      <sheetName val="10.Contract and Oth. Adv. Given"/>
      <sheetName val="11.Other Receivables and Assets"/>
      <sheetName val="12.Investments in Associates"/>
      <sheetName val="13.Property and Equipment"/>
      <sheetName val="14.Investment Properties"/>
      <sheetName val="15.Inv. Property Under Dev A"/>
      <sheetName val="15.Inv. Propert Under Dev B"/>
      <sheetName val="16. Intangible Assets"/>
      <sheetName val="17.Construction Contracts"/>
      <sheetName val="18.Bank Loans"/>
      <sheetName val="19.Other Financial Liabilities"/>
      <sheetName val="20.Obligations Und. Fin. Leases"/>
      <sheetName val="18.Bank Loan"/>
      <sheetName val="21.Trade Payables - Current"/>
      <sheetName val="21.Trade Payables - Non Current"/>
      <sheetName val="22.Contract and Other Adv. Rec."/>
      <sheetName val="23.Other Pay. and Expense Acc."/>
      <sheetName val="24.Provision for Emp. Term."/>
      <sheetName val="25.Provisions"/>
      <sheetName val="26.Taxation on Income"/>
      <sheetName val="27.Commitments and Contingicies"/>
      <sheetName val="28. Share Capital"/>
      <sheetName val="29.Revenue"/>
      <sheetName val="30.Cost of Revenue"/>
      <sheetName val="31.Other Gains and Losses"/>
      <sheetName val="32.Sales and Adm. Expenses"/>
      <sheetName val="33.Financial Income"/>
      <sheetName val="34.Financial Expenses"/>
      <sheetName val="35.Foreign Currency Position"/>
      <sheetName val="36.Business Combinations"/>
      <sheetName val="37.Disposal of Subsidary"/>
      <sheetName val="38.Segment Information"/>
      <sheetName val="39.Joint Ventures"/>
      <sheetName val="40.Events After BS Date"/>
      <sheetName val="41.Approval of Fin.Statements"/>
      <sheetName val="42.Financial Risk Management"/>
      <sheetName val="IFRS 7"/>
      <sheetName val="BOD Review"/>
      <sheetName val="Legal Letters Review"/>
      <sheetName val="Corporate Tax Calculation"/>
      <sheetName val="Profit Distribution Table"/>
      <sheetName val="Goodwill - Net"/>
      <sheetName val="예산대비"/>
      <sheetName val="POL6차-PIPING"/>
      <sheetName val="산#3-1"/>
      <sheetName val="산#2-1 (2)"/>
      <sheetName val="WEIGHT LIST"/>
      <sheetName val="F4-F7"/>
      <sheetName val="Soil"/>
      <sheetName val="LEGEND"/>
      <sheetName val="DGG"/>
      <sheetName val="BG"/>
      <sheetName val="C-18"/>
      <sheetName val="COA-17"/>
      <sheetName val="合成単価作成表-BLDG"/>
      <sheetName val="영동(D)"/>
      <sheetName val="내역_누락분_x0000__x0000__x0000__x0000_ 씬臔"/>
      <sheetName val="VXXXXXXXXXXXXXXXXXXXXXXXX"/>
      <sheetName val="우석문틀"/>
      <sheetName val="우석문틀1"/>
      <sheetName val="우석도아1"/>
      <sheetName val="실행1"/>
      <sheetName val="라미1"/>
      <sheetName val="견적1"/>
      <sheetName val="겉표지1"/>
      <sheetName val="실행내역1"/>
      <sheetName val="실행견적"/>
      <sheetName val="관리동실행"/>
      <sheetName val="라미견적"/>
      <sheetName val="관리동견적"/>
      <sheetName val="겉표지"/>
      <sheetName val="창"/>
      <sheetName val="고려일위"/>
      <sheetName val="총괄집계표"/>
      <sheetName val="현장별계약현황('98.10.31)"/>
      <sheetName val="준검 내역서"/>
      <sheetName val="민감도"/>
      <sheetName val="기본사항"/>
      <sheetName val="000000"/>
      <sheetName val="경로당내역건축"/>
      <sheetName val="정우연립"/>
      <sheetName val="Bill 04-Kim lo"/>
      <sheetName val="내역_누락분å"/>
      <sheetName val="내역_누락분_x0000__x0000__x0000__x0000_䄫뺢"/>
      <sheetName val="내역_누락분¬_x0000_Ԁ_x0000_瀀࿝ቫ"/>
      <sheetName val="내역_누락분_x001e_"/>
      <sheetName val="내역_누락분倥갃Ẽ䀁옰_x0018_"/>
      <sheetName val="Bill 05 - Hoan th刀_x0010__x0000__x0000__x0000__x0000__x0000__x0001_Ԁ"/>
      <sheetName val="내역_누락분؀_x0001__x0000__x0000__x0000_묁Փ"/>
      <sheetName val="내역_누락분Q_x0000_Ԁ_x0000_　ἦ"/>
      <sheetName val="내역_누락분Q_x0000_Ԁ_x0000_뀀긭"/>
      <sheetName val="내역_누락분Q_x0000_Ԁ_x0000_瀀쑂"/>
      <sheetName val="내역_누락분Q_x0000_Ԁ_x0000_洵"/>
      <sheetName val="주관사업"/>
      <sheetName val="Gia_vat_tu"/>
      <sheetName val="RAB_AR&amp;STR1"/>
      <sheetName val="Du_toan"/>
      <sheetName val="phan_can_ho_103"/>
      <sheetName val="負荷集計_(不燃)3"/>
      <sheetName val="KL_hoàn_thành3"/>
      <sheetName val="MAIN_GATE_HOUSE2"/>
      <sheetName val="Tính_giá_NC"/>
      <sheetName val="Hạng_mục_chung"/>
      <sheetName val="Chi_phí_dự_phòng"/>
      <sheetName val="Đầu_vào"/>
      <sheetName val="Tiên_lượng"/>
      <sheetName val="SL_cước"/>
      <sheetName val="NKSC_thue"/>
      <sheetName val="KL_thanh_toan-Xuan_Dao"/>
      <sheetName val="Tinh_thep"/>
      <sheetName val="QUY_CHE-CTG"/>
      <sheetName val="Chenh_lech_vat_tu"/>
      <sheetName val="CTG_Xây_tô"/>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MTO_REV_2_ARMOR_"/>
      <sheetName val="Bill_1_CPC"/>
      <sheetName val="Tong_hợp"/>
      <sheetName val="Bill_2_1_BOQ_ĐIỆN"/>
      <sheetName val="Bóc_khối_lượng"/>
      <sheetName val="Bill_2_2_BOQ_ĐHKK&amp;TG"/>
      <sheetName val="Bill_2_3-PCCC(BoQ)_"/>
      <sheetName val="Bill_2_4-CTN(BoQ)"/>
      <sheetName val="Bill_4_Do_boc_KL"/>
      <sheetName val="원가(䣀"/>
      <sheetName val="Main_Feeder"/>
      <sheetName val="PE_Wire"/>
      <sheetName val="Huong_dan"/>
      <sheetName val="2_KLVT"/>
      <sheetName val="3_KLDM"/>
      <sheetName val="4_TDVT"/>
      <sheetName val="5__NHAT_KY_THEO_DOI_CODE"/>
      <sheetName val="GOC-KO_IN"/>
      <sheetName val="8_PILE__(돌출)"/>
      <sheetName val="IAS_Adj_"/>
      <sheetName val="VAS_Adj_"/>
      <sheetName val="Nam_HN"/>
      <sheetName val="TL-Goc_Ko_in"/>
      <sheetName val="Bill_04-Kim_lo鲀ᬅɃ"/>
      <sheetName val="간접비_총괄표"/>
      <sheetName val="내역_누락분Á"/>
      <sheetName val="내역_누락분¬"/>
      <sheetName val="Bill 05 - Hoan th刀_x0010_"/>
      <sheetName val="내역_누락분؀_x0001_"/>
      <sheetName val="내역_누락분Q"/>
      <sheetName val="BQ_Lis劾_x0010_"/>
      <sheetName val="내역_누락분??Ԁ?ကꩉ炡"/>
      <sheetName val="구성비"/>
      <sheetName val="기성내역"/>
      <sheetName val="NPC500"/>
      <sheetName val="산출서"/>
      <sheetName val="배수내역"/>
      <sheetName val="음료실행"/>
      <sheetName val="금액비교"/>
      <sheetName val="계산서"/>
      <sheetName val="전체"/>
      <sheetName val="G2설비도급"/>
      <sheetName val="총괄-1"/>
      <sheetName val="문학터널-9255(관보고-실)"/>
      <sheetName val="자재단가비교표"/>
      <sheetName val="본부소개"/>
      <sheetName val="건축실행"/>
      <sheetName val="C &amp; G RHS"/>
      <sheetName val="CONCRETE"/>
      <sheetName val="설계가"/>
      <sheetName val="인제내역"/>
      <sheetName val="동해title"/>
      <sheetName val="공사원가계산서"/>
      <sheetName val="발생토"/>
      <sheetName val="기초단가"/>
      <sheetName val="토목-물가"/>
      <sheetName val="참조"/>
      <sheetName val="하수급견적대비"/>
      <sheetName val="252K444"/>
      <sheetName val="분양금할인"/>
      <sheetName val="대비"/>
      <sheetName val="물량표"/>
      <sheetName val="차수"/>
      <sheetName val="5사남"/>
      <sheetName val="수량3"/>
      <sheetName val=" Work Order 양식_엑셀_121212.xlsx"/>
      <sheetName val="CHECKLIST"/>
      <sheetName val="CON포장수량"/>
      <sheetName val="ACUNIT"/>
      <sheetName val="CONUNIT"/>
      <sheetName val="포장공"/>
      <sheetName val="주요항목별"/>
      <sheetName val="TEST1"/>
      <sheetName val="c_balju"/>
      <sheetName val="기술부대조건"/>
      <sheetName val="총괄"/>
      <sheetName val="은행"/>
      <sheetName val="UEC영화관본공사내역"/>
      <sheetName val="EQT-ESTN"/>
      <sheetName val="경비2내역"/>
      <sheetName val="결과조달"/>
      <sheetName val="교량전기"/>
      <sheetName val="유림골조"/>
      <sheetName val="TYPE-A"/>
      <sheetName val="신표지1"/>
      <sheetName val="기초1"/>
      <sheetName val="원가"/>
      <sheetName val="기계내역서"/>
      <sheetName val="이자수익1"/>
      <sheetName val="95년간접비"/>
      <sheetName val="발생집계"/>
      <sheetName val="견적"/>
      <sheetName val="공통비총괄표"/>
      <sheetName val="조건표"/>
      <sheetName val="단면 (2)"/>
      <sheetName val="공사내역서"/>
      <sheetName val="카니발(자105노60)"/>
      <sheetName val="소야공정계획표"/>
      <sheetName val="단가조사"/>
      <sheetName val="C_&amp;_G_RHS"/>
      <sheetName val="침하계"/>
      <sheetName val="PKG"/>
      <sheetName val="집 계 표"/>
      <sheetName val="지사인원사무실"/>
      <sheetName val="Regenerator  Concrete Structure"/>
      <sheetName val="(실사조정)총괄"/>
      <sheetName val="Requirements"/>
      <sheetName val="Ring"/>
      <sheetName val="작성기준"/>
      <sheetName val="Front"/>
      <sheetName val="wall"/>
      <sheetName val="구의33고"/>
      <sheetName val="1ST"/>
      <sheetName val="기준액"/>
      <sheetName val="자바라1"/>
      <sheetName val="해외 연수비용 계산-삭제"/>
      <sheetName val="해외 기술훈련비 (합계)"/>
      <sheetName val="카렌스센터계량기설치공사"/>
      <sheetName val="원내역"/>
      <sheetName val="수량이동"/>
      <sheetName val="세부수량"/>
      <sheetName val="식재"/>
      <sheetName val="시설물"/>
      <sheetName val="식재출력용"/>
      <sheetName val="유지관리"/>
      <sheetName val="계수시트"/>
      <sheetName val="간접"/>
      <sheetName val="시설물일위"/>
      <sheetName val="단가결정"/>
      <sheetName val="내역아"/>
      <sheetName val="울타리"/>
      <sheetName val="표지 (2)"/>
      <sheetName val="인부신상자료"/>
      <sheetName val="현장관리비 산출내역"/>
      <sheetName val="노무비산출"/>
      <sheetName val="간접비"/>
      <sheetName val="일위대가목차"/>
      <sheetName val="구분"/>
      <sheetName val="기초단면설계"/>
      <sheetName val="주방환기"/>
      <sheetName val="포장물량집계"/>
      <sheetName val="화성이화모듈공장"/>
      <sheetName val="기계경비(시간당)"/>
      <sheetName val="램머"/>
      <sheetName val="업무처리전"/>
      <sheetName val="원가계산(2)"/>
      <sheetName val="예산변경사항"/>
      <sheetName val="DATA2000"/>
      <sheetName val="반중력식옹벽"/>
      <sheetName val="토목품셈"/>
      <sheetName val="PriceSummary"/>
      <sheetName val=""/>
      <sheetName val="내역_누락분_x0000_⠀d_x0000__x0000_렁퉸"/>
      <sheetName val="내역_누락분_x0000__x0000__x0000__x0000__xd92b_㐰"/>
      <sheetName val="내역_누락분_x0000__x0000__x0000__x0000_退栬켽"/>
      <sheetName val="2.펌프장(사급자재)"/>
      <sheetName val="Configuration"/>
      <sheetName val="JournalSummary"/>
      <sheetName val="WorkFile"/>
      <sheetName val="감독1130"/>
      <sheetName val="TON KHO VCI"/>
      <sheetName val="AC"/>
      <sheetName val="DenKhac"/>
      <sheetName val="Duhal"/>
      <sheetName val="Paragon"/>
      <sheetName val="6MONTHS"/>
      <sheetName val="Breakdown (B)"/>
      <sheetName val="6. Scope of work "/>
      <sheetName val="4.6 Phân tích nhân sự "/>
      <sheetName val="4.5 Mức độ tham gia dự án"/>
      <sheetName val="Eq. Mobilization"/>
      <sheetName val="3.1.1"/>
      <sheetName val="3.1.4"/>
      <sheetName val="2.5.1"/>
      <sheetName val="4.1.1"/>
      <sheetName val="4.3.2"/>
      <sheetName val="5.3.1"/>
      <sheetName val="2.4.3"/>
      <sheetName val="TEBAK2"/>
      <sheetName val="수량산출서"/>
      <sheetName val="FAB별"/>
      <sheetName val="BSD_(2)5"/>
      <sheetName val="Ext__Stone-P5"/>
      <sheetName val="플랜트_설치5"/>
      <sheetName val="Menu_A5"/>
      <sheetName val="EQUIPMENT_-24"/>
      <sheetName val="COMPOHP_(2)4"/>
      <sheetName val="배수내역_(2)4"/>
      <sheetName val="PROJECT_BRIEF(EX_NEW)4"/>
      <sheetName val="기존단가_(2)5"/>
      <sheetName val="노원열병합__건축공사기성내역서4"/>
      <sheetName val="입출재고현황_(2)4"/>
      <sheetName val="BSD__2_4"/>
      <sheetName val="Sheet1_(2)4"/>
      <sheetName val="plan&amp;section_of_foundation4"/>
      <sheetName val="design_criteria4"/>
      <sheetName val="설_계4"/>
      <sheetName val="실행내역서_4"/>
      <sheetName val="BQ_List3"/>
      <sheetName val="F301_3033"/>
      <sheetName val="Raw_Data4"/>
      <sheetName val="Page_23"/>
      <sheetName val="220_(2)4"/>
      <sheetName val="1_취수장4"/>
      <sheetName val="내역_누락분_수량산출서3"/>
      <sheetName val="Customer_Databas4"/>
      <sheetName val="EQUIP_LIST3"/>
      <sheetName val="IMPEADENCE_MAP_취수장3"/>
      <sheetName val="_갑지3"/>
      <sheetName val="전차선로_물량표3"/>
      <sheetName val="견적대비_견적서3"/>
      <sheetName val="별표_1"/>
      <sheetName val="TOWER_10TON1"/>
      <sheetName val="6PILE__(돌출)1"/>
      <sheetName val="sum1_(2)1"/>
      <sheetName val="1_설계조건1"/>
      <sheetName val="주빔의_설계1"/>
      <sheetName val="1_설계기준1"/>
      <sheetName val="I_설계조건1"/>
      <sheetName val="내역_누락분Ԁ 陁쌹"/>
      <sheetName val="내역_누락분Ԁ倀椛쌸"/>
      <sheetName val="주공_갑지"/>
      <sheetName val="Be_Aware_!_"/>
      <sheetName val="2019_Q1_TB"/>
      <sheetName val="2018_TB"/>
      <sheetName val="2017_TB"/>
      <sheetName val="Data_Entry"/>
      <sheetName val="IFRS_TB"/>
      <sheetName val="Linked_IS"/>
      <sheetName val="Non_Deductable"/>
      <sheetName val="SAD_corrected_2017"/>
      <sheetName val="IFRS_PPE_Data"/>
      <sheetName val="CLASS_1,2,&amp;3"/>
      <sheetName val="CLASS_6"/>
      <sheetName val="MDM_FC01"/>
      <sheetName val="Yerel_Bordro_Tahmini"/>
      <sheetName val="IPS_-FC3"/>
      <sheetName val="Deferred_Tax"/>
      <sheetName val="Stand-Alone_FS_+_AJE_and_RJE"/>
      <sheetName val="Linked_BS"/>
      <sheetName val="Changes_in_Equity"/>
      <sheetName val="Conversion_Sheet"/>
      <sheetName val="Dipnot_Kontrol"/>
      <sheetName val="5__Nakit_ve_Nakit_Benzerleri"/>
      <sheetName val="6__Finansal_Yatırımlar"/>
      <sheetName val="7__Finansal_Borçlar"/>
      <sheetName val="8__Ticari_Alacaklar_ve_Borçlar"/>
      <sheetName val="9__Diğer_Alacak_ve_Borçlar"/>
      <sheetName val="11__Devam_Eden_İnşaat_Söz_"/>
      <sheetName val="12__Özkaynak_Yön__Değ__Yat_"/>
      <sheetName val="13__Yatırım_Amaçlı_Gay_"/>
      <sheetName val="14__Maddi_Duran_Varlıklar"/>
      <sheetName val="15__Maddi_Olmayan_Duran_Varlıkl"/>
      <sheetName val="16__Ertelenmiş_Gelirler"/>
      <sheetName val="17__Şarta_Bağlı_Varlık_ve_Yüküm"/>
      <sheetName val="19__Çalışanlara_Sağlanan_Faydal"/>
      <sheetName val="20__Peşin_Ödenmiş_Giderler"/>
      <sheetName val="21__Diğer_Varlık_ve_Yükümlülükl"/>
      <sheetName val="23__Satışlar_ve_Satışların_Mali"/>
      <sheetName val="24__Paz__Sat__&amp;__Gen__Yön_"/>
      <sheetName val="25__Diğer_Faal__Gel__Gid_"/>
      <sheetName val="26__Finansal_Gelirler"/>
      <sheetName val="27__Finansal_Giderler"/>
      <sheetName val="28__Vergi_Varlık_ve_Yükümlülükl"/>
      <sheetName val="29__İlişkili_Taraf_Açıklamaları"/>
      <sheetName val="30__Kredi_Riski"/>
      <sheetName val="30__Likidite_Riski"/>
      <sheetName val="30__Yabancı_Para_Riski"/>
      <sheetName val="30__Faiz_Oranı_Riski"/>
      <sheetName val="Balancesheet_IFRS"/>
      <sheetName val="Inc__Sta__Cumulative_IFRS_USD"/>
      <sheetName val="Income_Statement_IFRS"/>
      <sheetName val="Inc__Sta__Cumulative_IFRS_ETB"/>
      <sheetName val="Balancesheet_Legal"/>
      <sheetName val="Income_Statement_Legal"/>
      <sheetName val="5_Cash_and_Cash_Equivalents_A"/>
      <sheetName val="5_Cash_and_Cash_Equivalents_B"/>
      <sheetName val="6_Other_Financial_Assets"/>
      <sheetName val="7_Trade_Receivables-Current"/>
      <sheetName val="7_Trade_Receivables-Non_Current"/>
      <sheetName val="8_Related_Party_Transactions"/>
      <sheetName val="9_Inventories"/>
      <sheetName val="10_Contract_and_Oth__Adv__Given"/>
      <sheetName val="11_Other_Receivables_and_Assets"/>
      <sheetName val="12_Investments_in_Associates"/>
      <sheetName val="13_Property_and_Equipment"/>
      <sheetName val="14_Investment_Properties"/>
      <sheetName val="15_Inv__Property_Under_Dev_A"/>
      <sheetName val="15_Inv__Propert_Under_Dev_B"/>
      <sheetName val="16__Intangible_Assets"/>
      <sheetName val="17_Construction_Contracts"/>
      <sheetName val="18_Bank_Loans"/>
      <sheetName val="19_Other_Financial_Liabilities"/>
      <sheetName val="20_Obligations_Und__Fin__Leases"/>
      <sheetName val="18_Bank_Loan"/>
      <sheetName val="21_Trade_Payables_-_Current"/>
      <sheetName val="21_Trade_Payables_-_Non_Current"/>
      <sheetName val="22_Contract_and_Other_Adv__Rec_"/>
      <sheetName val="23_Other_Pay__and_Expense_Acc_"/>
      <sheetName val="24_Provision_for_Emp__Term_"/>
      <sheetName val="25_Provisions"/>
      <sheetName val="26_Taxation_on_Income"/>
      <sheetName val="27_Commitments_and_Contingicies"/>
      <sheetName val="28__Share_Capital"/>
      <sheetName val="29_Revenue"/>
      <sheetName val="30_Cost_of_Revenue"/>
      <sheetName val="31_Other_Gains_and_Losses"/>
      <sheetName val="32_Sales_and_Adm__Expenses"/>
      <sheetName val="33_Financial_Income"/>
      <sheetName val="34_Financial_Expenses"/>
      <sheetName val="35_Foreign_Currency_Position"/>
      <sheetName val="36_Business_Combinations"/>
      <sheetName val="37_Disposal_of_Subsidary"/>
      <sheetName val="38_Segment_Information"/>
      <sheetName val="39_Joint_Ventures"/>
      <sheetName val="40_Events_After_BS_Date"/>
      <sheetName val="41_Approval_of_Fin_Statements"/>
      <sheetName val="42_Financial_Risk_Management"/>
      <sheetName val="IFRS_7"/>
      <sheetName val="BOD_Review"/>
      <sheetName val="Legal_Letters_Review"/>
      <sheetName val="Corporate_Tax_Calculation"/>
      <sheetName val="Profit_Distribution_Table"/>
      <sheetName val="Goodwill_-_Net"/>
      <sheetName val="SCOPE_OF_WORK"/>
      <sheetName val="ACMV_General_equipment"/>
      <sheetName val="ELEC_-_DATA"/>
      <sheetName val="TONG_HOP_VL-NC"/>
      <sheetName val="TONGKE3p_"/>
      <sheetName val="TH_VL,_NC,_DDHT_Thanhphuoc"/>
      <sheetName val="DON_GIA"/>
      <sheetName val="CHITIET_VL-NC"/>
      <sheetName val="CHITIET_VL-NC-TT1p"/>
      <sheetName val="산#2-1_(2)"/>
      <sheetName val="WEIGHT_LIST"/>
      <sheetName val="inter"/>
      <sheetName val="ESCO개보수공사"/>
      <sheetName val="Inventory Margin"/>
      <sheetName val="횡배수관"/>
      <sheetName val="공통"/>
      <sheetName val="TRE TABLE"/>
      <sheetName val="품셈"/>
      <sheetName val="IO"/>
      <sheetName val="CAL1"/>
      <sheetName val="현장별계약현황('98_10_31)"/>
      <sheetName val="준검_내역서"/>
      <sheetName val="Bill_04-Kim_lo"/>
      <sheetName val="익산"/>
      <sheetName val="F301_"/>
      <sheetName val="BQ_Lisς"/>
      <sheetName val="내역_누락분僐辒入_x0000_⨀Ὓ"/>
      <sheetName val="공사비집계"/>
      <sheetName val="Bill 05 - Hoan th_x0004__x0000_Ԁ_x0000_ Ꙗ졸_x0001__x0000_"/>
      <sheetName val="Elemental Breakdown+20%"/>
      <sheetName val="Thiet bi"/>
      <sheetName val="May TC"/>
      <sheetName val="Nhan cong"/>
      <sheetName val="DM.ChiPhi"/>
      <sheetName val="TON_KHO_VCI"/>
      <sheetName val="Breakdown_(B)"/>
      <sheetName val="3_1_1"/>
      <sheetName val="3_1_4"/>
      <sheetName val="2_5_1"/>
      <sheetName val="4_1_1"/>
      <sheetName val="4_3_2"/>
      <sheetName val="5_3_1"/>
      <sheetName val="2_4_3"/>
      <sheetName val="PTdam"/>
      <sheetName val="CFA Sumary"/>
      <sheetName val="Detail"/>
      <sheetName val="Gia"/>
      <sheetName val="2.1.4 (CHI TIET)"/>
      <sheetName val="tinh"/>
      <sheetName val="cctp"/>
      <sheetName val="11"/>
      <sheetName val="12"/>
      <sheetName val="13"/>
      <sheetName val="14"/>
      <sheetName val="15"/>
      <sheetName val="16"/>
      <sheetName val="17"/>
      <sheetName val="18"/>
      <sheetName val="19"/>
      <sheetName val="21"/>
      <sheetName val="22"/>
      <sheetName val="23"/>
      <sheetName val="24"/>
      <sheetName val="25"/>
      <sheetName val="26"/>
      <sheetName val="27"/>
      <sheetName val="28"/>
      <sheetName val="29"/>
      <sheetName val="8"/>
      <sheetName val="5"/>
      <sheetName val="4"/>
      <sheetName val="Analysis Rate"/>
      <sheetName val="9"/>
      <sheetName val="1"/>
      <sheetName val="7"/>
      <sheetName val="6"/>
      <sheetName val="3"/>
      <sheetName val="30"/>
      <sheetName val="31"/>
      <sheetName val="32"/>
      <sheetName val="33"/>
      <sheetName val="34"/>
      <sheetName val="35"/>
      <sheetName val="2"/>
      <sheetName val="20"/>
      <sheetName val="Level 20 - Estimate"/>
      <sheetName val="Land Dev't. Ph-1"/>
      <sheetName val="Hac.Lots"/>
      <sheetName val="4-Lane bridge"/>
      <sheetName val="Res.Lots"/>
      <sheetName val="Spine Road"/>
      <sheetName val="Tong hop"/>
      <sheetName val="Ko data"/>
      <sheetName val="Index"/>
      <sheetName val="PI"/>
      <sheetName val="CB"/>
      <sheetName val="뜃맟뭁돽띿맟?-BLDG"/>
      <sheetName val="현장별 계약 상세비교현황"/>
      <sheetName val="수량산출서_갑지2"/>
      <sheetName val="Gia_vat_tu1"/>
      <sheetName val="RAB_AR&amp;STR2"/>
      <sheetName val="Du_toan1"/>
      <sheetName val="phan_can_ho_1031"/>
      <sheetName val="분야별_집계표1"/>
      <sheetName val="_공사설정_1"/>
      <sheetName val="P_M_별1"/>
      <sheetName val="負荷集計_(不燃)4"/>
      <sheetName val="KL_hoàn_thành4"/>
      <sheetName val="MAIN_GATE_HOUSE3"/>
      <sheetName val="Tính_giá_NC1"/>
      <sheetName val="Hạng_mục_chung1"/>
      <sheetName val="Chi_phí_dự_phòng1"/>
      <sheetName val="Đầu_vào1"/>
      <sheetName val="Tiên_lượng1"/>
      <sheetName val="SL_cước1"/>
      <sheetName val="NKSC_thue1"/>
      <sheetName val="KL_thanh_toan-Xuan_Dao1"/>
      <sheetName val="Tinh_thep1"/>
      <sheetName val="QUY_CHE-CTG1"/>
      <sheetName val="Chenh_lech_vat_tu1"/>
      <sheetName val="CTG_Xây_tô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MTO_REV_2_ARMOR_1"/>
      <sheetName val="목동세대_산출근거1"/>
      <sheetName val="Bill_1_CPC1"/>
      <sheetName val="Tong_hợp1"/>
      <sheetName val="Bill_2_1_BOQ_ĐIỆN1"/>
      <sheetName val="Bóc_khối_lượng1"/>
      <sheetName val="Bill_2_2_BOQ_ĐHKK&amp;TG1"/>
      <sheetName val="Bill_2_3-PCCC(BoQ)_1"/>
      <sheetName val="Bill_2_4-CTN(BoQ)1"/>
      <sheetName val="Bill_4_Do_boc_KL1"/>
      <sheetName val="Main_Feeder1"/>
      <sheetName val="PE_Wire1"/>
      <sheetName val="Huong_dan1"/>
      <sheetName val="2_KLVT1"/>
      <sheetName val="3_KLDM1"/>
      <sheetName val="4_TDVT1"/>
      <sheetName val="5__NHAT_KY_THEO_DOI_CODE1"/>
      <sheetName val="GOC-KO_IN1"/>
      <sheetName val="8_PILE__(돌출)1"/>
      <sheetName val="IAS_Adj_1"/>
      <sheetName val="VAS_Adj_1"/>
      <sheetName val="Nam_HN1"/>
      <sheetName val="TL-Goc_Ko_in1"/>
      <sheetName val="간접비_총괄표1"/>
      <sheetName val="Bill_05_-_Hoan_th刀Ԁ"/>
      <sheetName val="내역_누락분؀묁Փ"/>
      <sheetName val="BQ_Lis劾"/>
      <sheetName val="C_&amp;_G_RHS1"/>
      <sheetName val="_Work_Order_양식_엑셀_121212_xlsx"/>
      <sheetName val="단면_(2)"/>
      <sheetName val="집_계_표"/>
      <sheetName val="Regenerator__Concrete_Structure"/>
      <sheetName val="해외_연수비용_계산-삭제"/>
      <sheetName val="해외_기술훈련비_(합계)"/>
      <sheetName val="표지_(2)"/>
      <sheetName val="현장관리비_산출내역"/>
      <sheetName val="2_펌프장(사급자재)"/>
      <sheetName val="내역_누락분倥갃Ẽ䀁옰"/>
      <sheetName val="Bill_05_-_Hoan_th刀"/>
      <sheetName val="내역_누락분؀"/>
      <sheetName val="6__Scope_of_work_"/>
      <sheetName val="4_6_Phân_tích_nhân_sự_"/>
      <sheetName val="4_5_Mức_độ_tham_gia_dự_án"/>
      <sheetName val="Eq__Mobilization"/>
      <sheetName val="토공(우물통,기타) "/>
      <sheetName val="문학간접"/>
      <sheetName val="손익분석"/>
      <sheetName val="이자율"/>
      <sheetName val="costloaded bc"/>
      <sheetName val="costloaded bc(17)"/>
      <sheetName val="특수선일위대가"/>
      <sheetName val="샘플표지"/>
      <sheetName val="II손익관리"/>
      <sheetName val="ELEC"/>
      <sheetName val="Ext__Stone-P6"/>
      <sheetName val="플랜트_설치6"/>
      <sheetName val="BSD_(2)6"/>
      <sheetName val="Menu_A6"/>
      <sheetName val="기존단가_(2)6"/>
      <sheetName val="COMPOHP_(2)5"/>
      <sheetName val="설_계5"/>
      <sheetName val="Sheet1_(2)5"/>
      <sheetName val="plan&amp;section_of_foundation5"/>
      <sheetName val="design_criteria5"/>
      <sheetName val="EQUIPMENT_-25"/>
      <sheetName val="입출재고현황_(2)5"/>
      <sheetName val="PROJECT_BRIEF(EX_NEW)5"/>
      <sheetName val="노원열병합__건축공사기성내역서5"/>
      <sheetName val="BSD__2_5"/>
      <sheetName val="실행내역서_5"/>
      <sheetName val="Raw_Data5"/>
      <sheetName val="Customer_Databas5"/>
      <sheetName val="배수내역_(2)5"/>
      <sheetName val="1_취수장5"/>
      <sheetName val="220_(2)5"/>
      <sheetName val="BQ_List4"/>
      <sheetName val="F301_3034"/>
      <sheetName val="IMPEADENCE_MAP_취수장4"/>
      <sheetName val="내역_누락분_수량산출서4"/>
      <sheetName val="전차선로_물량표4"/>
      <sheetName val="견적대비_견적서4"/>
      <sheetName val="EQUIP_LIST4"/>
      <sheetName val="Page_24"/>
      <sheetName val="_갑지4"/>
      <sheetName val="TOWER_10TON2"/>
      <sheetName val="별표_2"/>
      <sheetName val="6PILE__(돌출)2"/>
      <sheetName val="sum1_(2)2"/>
      <sheetName val="1_설계조건2"/>
      <sheetName val="주빔의_설계2"/>
      <sheetName val="1_설계기준2"/>
      <sheetName val="I_설계조건2"/>
      <sheetName val="주공_갑지1"/>
      <sheetName val="SCOPE_OF_WORK1"/>
      <sheetName val="ACMV_General_equipment1"/>
      <sheetName val="ELEC_-_DATA1"/>
      <sheetName val="TONG_HOP_VL-NC1"/>
      <sheetName val="TONGKE3p_1"/>
      <sheetName val="TH_VL,_NC,_DDHT_Thanhphuoc1"/>
      <sheetName val="DON_GIA1"/>
      <sheetName val="CHITIET_VL-NC1"/>
      <sheetName val="CHITIET_VL-NC-TT1p1"/>
      <sheetName val="Be_Aware_!_1"/>
      <sheetName val="2019_Q1_TB1"/>
      <sheetName val="2018_TB1"/>
      <sheetName val="2017_TB1"/>
      <sheetName val="Data_Entry1"/>
      <sheetName val="IFRS_TB1"/>
      <sheetName val="Linked_IS1"/>
      <sheetName val="Non_Deductable1"/>
      <sheetName val="SAD_corrected_20171"/>
      <sheetName val="IFRS_PPE_Data1"/>
      <sheetName val="CLASS_1,2,&amp;31"/>
      <sheetName val="CLASS_61"/>
      <sheetName val="MDM_FC011"/>
      <sheetName val="Yerel_Bordro_Tahmini1"/>
      <sheetName val="IPS_-FC31"/>
      <sheetName val="Deferred_Tax1"/>
      <sheetName val="Stand-Alone_FS_+_AJE_and_RJE1"/>
      <sheetName val="Linked_BS1"/>
      <sheetName val="Changes_in_Equity1"/>
      <sheetName val="Conversion_Sheet1"/>
      <sheetName val="Dipnot_Kontrol1"/>
      <sheetName val="5__Nakit_ve_Nakit_Benzerleri1"/>
      <sheetName val="6__Finansal_Yatırımlar1"/>
      <sheetName val="7__Finansal_Borçlar1"/>
      <sheetName val="8__Ticari_Alacaklar_ve_Borçlar1"/>
      <sheetName val="9__Diğer_Alacak_ve_Borçlar1"/>
      <sheetName val="11__Devam_Eden_İnşaat_Söz_1"/>
      <sheetName val="12__Özkaynak_Yön__Değ__Yat_1"/>
      <sheetName val="13__Yatırım_Amaçlı_Gay_1"/>
      <sheetName val="14__Maddi_Duran_Varlıklar1"/>
      <sheetName val="15__Maddi_Olmayan_Duran_Varlık1"/>
      <sheetName val="16__Ertelenmiş_Gelirler1"/>
      <sheetName val="17__Şarta_Bağlı_Varlık_ve_Yükü1"/>
      <sheetName val="19__Çalışanlara_Sağlanan_Fayda1"/>
      <sheetName val="20__Peşin_Ödenmiş_Giderler1"/>
      <sheetName val="21__Diğer_Varlık_ve_Yükümlülük1"/>
      <sheetName val="23__Satışlar_ve_Satışların_Mal1"/>
      <sheetName val="24__Paz__Sat__&amp;__Gen__Yön_1"/>
      <sheetName val="25__Diğer_Faal__Gel__Gid_1"/>
      <sheetName val="26__Finansal_Gelirler1"/>
      <sheetName val="27__Finansal_Giderler1"/>
      <sheetName val="28__Vergi_Varlık_ve_Yükümlülük1"/>
      <sheetName val="29__İlişkili_Taraf_Açıklamalar1"/>
      <sheetName val="30__Kredi_Riski1"/>
      <sheetName val="30__Likidite_Riski1"/>
      <sheetName val="30__Yabancı_Para_Riski1"/>
      <sheetName val="30__Faiz_Oranı_Riski1"/>
      <sheetName val="Balancesheet_IFRS1"/>
      <sheetName val="Inc__Sta__Cumulative_IFRS_USD1"/>
      <sheetName val="Income_Statement_IFRS1"/>
      <sheetName val="Inc__Sta__Cumulative_IFRS_ETB1"/>
      <sheetName val="Balancesheet_Legal1"/>
      <sheetName val="Income_Statement_Legal1"/>
      <sheetName val="5_Cash_and_Cash_Equivalents_A1"/>
      <sheetName val="5_Cash_and_Cash_Equivalents_B1"/>
      <sheetName val="6_Other_Financial_Assets1"/>
      <sheetName val="7_Trade_Receivables-Current1"/>
      <sheetName val="7_Trade_Receivables-Non_Curren1"/>
      <sheetName val="8_Related_Party_Transactions1"/>
      <sheetName val="9_Inventories1"/>
      <sheetName val="10_Contract_and_Oth__Adv__Give1"/>
      <sheetName val="11_Other_Receivables_and_Asset1"/>
      <sheetName val="12_Investments_in_Associates1"/>
      <sheetName val="13_Property_and_Equipment1"/>
      <sheetName val="14_Investment_Properties1"/>
      <sheetName val="15_Inv__Property_Under_Dev_A1"/>
      <sheetName val="15_Inv__Propert_Under_Dev_B1"/>
      <sheetName val="16__Intangible_Assets1"/>
      <sheetName val="17_Construction_Contracts1"/>
      <sheetName val="18_Bank_Loans1"/>
      <sheetName val="19_Other_Financial_Liabilities1"/>
      <sheetName val="20_Obligations_Und__Fin__Lease1"/>
      <sheetName val="18_Bank_Loan1"/>
      <sheetName val="21_Trade_Payables_-_Current1"/>
      <sheetName val="21_Trade_Payables_-_Non_Curren1"/>
      <sheetName val="22_Contract_and_Other_Adv__Rec1"/>
      <sheetName val="23_Other_Pay__and_Expense_Acc_1"/>
      <sheetName val="24_Provision_for_Emp__Term_1"/>
      <sheetName val="25_Provisions1"/>
      <sheetName val="26_Taxation_on_Income1"/>
      <sheetName val="27_Commitments_and_Contingicie1"/>
      <sheetName val="28__Share_Capital1"/>
      <sheetName val="29_Revenue1"/>
      <sheetName val="30_Cost_of_Revenue1"/>
      <sheetName val="31_Other_Gains_and_Losses1"/>
      <sheetName val="32_Sales_and_Adm__Expenses1"/>
      <sheetName val="33_Financial_Income1"/>
      <sheetName val="34_Financial_Expenses1"/>
      <sheetName val="35_Foreign_Currency_Position1"/>
      <sheetName val="36_Business_Combinations1"/>
      <sheetName val="37_Disposal_of_Subsidary1"/>
      <sheetName val="38_Segment_Information1"/>
      <sheetName val="39_Joint_Ventures1"/>
      <sheetName val="40_Events_After_BS_Date1"/>
      <sheetName val="41_Approval_of_Fin_Statements1"/>
      <sheetName val="42_Financial_Risk_Management1"/>
      <sheetName val="IFRS_71"/>
      <sheetName val="BOD_Review1"/>
      <sheetName val="Legal_Letters_Review1"/>
      <sheetName val="Corporate_Tax_Calculation1"/>
      <sheetName val="Profit_Distribution_Table1"/>
      <sheetName val="Goodwill_-_Net1"/>
      <sheetName val="산#2-1_(2)1"/>
      <sheetName val="WEIGHT_LIST1"/>
      <sheetName val="현장별계약현황('98_10_31)1"/>
      <sheetName val="준검_내역서1"/>
      <sheetName val="Bill_04-Kim_lo1"/>
      <sheetName val="Inventory_Margin"/>
      <sheetName val="업무보고"/>
      <sheetName val="BQ_Lis탿ꮸ"/>
      <sheetName val="조명,전열,소방"/>
      <sheetName val="물가정보"/>
      <sheetName val="정부노임"/>
      <sheetName val="THCȌ_x0000_釈"/>
      <sheetName val="Giai trinh"/>
      <sheetName val="부서코드표"/>
      <sheetName val="MOTOR"/>
      <sheetName val="Bill 04-Ki碕轙턀箲ԯ_x0000_缀_x0000__x0000__x0000_렀⼗"/>
      <sheetName val="SL dau tien"/>
      <sheetName val="THCȌ"/>
      <sheetName val="97 사업추정(WEKI)"/>
      <sheetName val="대운산출"/>
      <sheetName val="호곡중학교"/>
      <sheetName val="내역_누락분僐辒入"/>
      <sheetName val="Bill 05 - Hoan th_x0004_"/>
      <sheetName val="GIAVLIEU"/>
      <sheetName val="Chi tiết KT"/>
      <sheetName val="CỔ CỘT-Thống kê"/>
      <sheetName val="CỔ CỘT-Chi tiết"/>
      <sheetName val="CỔ CỘT-Cốt thép"/>
      <sheetName val="Công tác đất"/>
      <sheetName val="CỘTDẦMGIẰNGLANHTÔ - ThốngKê"/>
      <sheetName val="CỘTDẦMGIẰNGLANHTÔ - Chi Tiết"/>
      <sheetName val="CỘTDẦMGIẰNGLANHTÔ-Cốt thép"/>
      <sheetName val="Cửa"/>
      <sheetName val="ĐÀ KIỀNG -Thống kê"/>
      <sheetName val="ĐÀ KIỀNG-Cốt thép"/>
      <sheetName val="SÀN MÁI-Chi tiết"/>
      <sheetName val="KETCAUSANTRET-ChiTiết"/>
      <sheetName val="KETCAUSANTRET-Cốt thép"/>
      <sheetName val="MÓNG-Thống kê"/>
      <sheetName val="MÓNG-Chi tiết"/>
      <sheetName val="MÓNG-Cốt thép"/>
      <sheetName val="MƯƠNG-Chi Tiết"/>
      <sheetName val="MƯƠNG-Cốt thép"/>
      <sheetName val="MƯƠNG-Thống kê"/>
      <sheetName val="SÀN MÁI-Cốt thép"/>
      <sheetName val="BOQ(NKL)"/>
      <sheetName val="Solieu"/>
      <sheetName val="KUNGDEVI"/>
      <sheetName val="B2F "/>
      <sheetName val="GENERAL REQUIREMENTS"/>
      <sheetName val="beam"/>
      <sheetName val="304-06"/>
      <sheetName val="Tongke"/>
      <sheetName val="DTICH (Full)"/>
      <sheetName val="DTICH(FDC)"/>
      <sheetName val="Div26 - Elect"/>
      <sheetName val="Luong"/>
      <sheetName val="내역서(소방전_x0000__x0000_"/>
      <sheetName val="내역_누락분_x0000__x0000_Ԁ_x0000_뀀⠼"/>
      <sheetName val="98비정기소모"/>
      <sheetName val="02-10 (실행)"/>
      <sheetName val="기계(집계표)"/>
      <sheetName val="전체내역서"/>
      <sheetName val="단면A-A(TR)"/>
      <sheetName val="단면B-B(EA)"/>
      <sheetName val="fursys"/>
      <sheetName val="수량산출서_갑지3"/>
      <sheetName val="Gia_vat_tu2"/>
      <sheetName val="P_M_별2"/>
      <sheetName val="분야별_집계표2"/>
      <sheetName val="_공사설정_2"/>
      <sheetName val="RAB_AR&amp;STR3"/>
      <sheetName val="Du_toan2"/>
      <sheetName val="phan_can_ho_1032"/>
      <sheetName val="목동세대_산출근거2"/>
      <sheetName val="負荷集計_(不燃)5"/>
      <sheetName val="KL_hoàn_thành5"/>
      <sheetName val="MAIN_GATE_HOUSE4"/>
      <sheetName val="Tính_giá_NC2"/>
      <sheetName val="Hạng_mục_chung2"/>
      <sheetName val="Chi_phí_dự_phòng2"/>
      <sheetName val="Đầu_vào2"/>
      <sheetName val="Tiên_lượng2"/>
      <sheetName val="SL_cước2"/>
      <sheetName val="NKSC_thue2"/>
      <sheetName val="KL_thanh_toan-Xuan_Dao2"/>
      <sheetName val="Tinh_thep2"/>
      <sheetName val="QUY_CHE-CTG2"/>
      <sheetName val="Chenh_lech_vat_tu2"/>
      <sheetName val="CTG_Xây_tô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MTO_REV_2_ARMOR_2"/>
      <sheetName val="Bill_1_CPC2"/>
      <sheetName val="Tong_hợp2"/>
      <sheetName val="Bill_2_1_BOQ_ĐIỆN2"/>
      <sheetName val="Bóc_khối_lượng2"/>
      <sheetName val="Bill_2_2_BOQ_ĐHKK&amp;TG2"/>
      <sheetName val="Bill_2_3-PCCC(BoQ)_2"/>
      <sheetName val="Bill_2_4-CTN(BoQ)2"/>
      <sheetName val="Bill_4_Do_boc_KL2"/>
      <sheetName val="Huong_dan2"/>
      <sheetName val="2_KLVT2"/>
      <sheetName val="3_KLDM2"/>
      <sheetName val="4_TDVT2"/>
      <sheetName val="5__NHAT_KY_THEO_DOI_CODE2"/>
      <sheetName val="GOC-KO_IN2"/>
      <sheetName val="8_PILE__(돌출)2"/>
      <sheetName val="IAS_Adj_2"/>
      <sheetName val="VAS_Adj_2"/>
      <sheetName val="Nam_HN2"/>
      <sheetName val="TL-Goc_Ko_in2"/>
      <sheetName val="Main_Feeder2"/>
      <sheetName val="PE_Wire2"/>
      <sheetName val="간접비_총괄표2"/>
      <sheetName val="C_&amp;_G_RHS2"/>
      <sheetName val="_Work_Order_양식_엑셀_121212_xlsx1"/>
      <sheetName val="단면_(2)1"/>
      <sheetName val="집_계_표1"/>
      <sheetName val="Regenerator__Concrete_Structur1"/>
      <sheetName val="해외_연수비용_계산-삭제1"/>
      <sheetName val="해외_기술훈련비_(합계)1"/>
      <sheetName val="표지_(2)1"/>
      <sheetName val="현장관리비_산출내역1"/>
      <sheetName val="2_펌프장(사급자재)1"/>
      <sheetName val="TON_KHO_VCI1"/>
      <sheetName val="Breakdown_(B)1"/>
      <sheetName val="6__Scope_of_work_1"/>
      <sheetName val="4_6_Phân_tích_nhân_sự_1"/>
      <sheetName val="4_5_Mức_độ_tham_gia_dự_án1"/>
      <sheetName val="Eq__Mobilization1"/>
      <sheetName val="TRE_TABLE"/>
      <sheetName val="Ko_data"/>
      <sheetName val="costloaded_bc"/>
      <sheetName val="costloaded_bc(17)"/>
      <sheetName val="현장별_계약_상세비교현황"/>
      <sheetName val="입력데이타"/>
      <sheetName val="Rates"/>
      <sheetName val="rate PC item"/>
      <sheetName val="AH-1 "/>
      <sheetName val="CASH"/>
      <sheetName val="내역_누락분_x0000__x0000_Ԁ_x0000_뀀ខ輬"/>
      <sheetName val="내역_누락분_x0000__x0000_Ԁ_x0000_怀䬗輬"/>
      <sheetName val="내역_누락분__Ԁ_瀀靵"/>
      <sheetName val="내역_누락분__Ԁ_ကꩉ炡"/>
      <sheetName val="뜃맟뭁돽띿맟_-BLDG"/>
      <sheetName val="A7"/>
      <sheetName val=" BM집계 및 내역서.xlsx"/>
      <sheetName val="documentation"/>
      <sheetName val="광통신 견적내역서1"/>
      <sheetName val="02-10_(실행)"/>
      <sheetName val="FAB"/>
      <sheetName val="__SKEC_EB1_EB_1_1KON_YANGSIK__2"/>
      <sheetName val="내역_누락분_x0000__x0000_Ԁ_x0000_뀀議퓩"/>
      <sheetName val="내역_누락분_x0000__x0000_Ԁ_x0000_쀀䈢㻸"/>
      <sheetName val="내역_누락분_x0000__x0000_Ԁ_x0000_쀀䉕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refreshError="1"/>
      <sheetData sheetId="588"/>
      <sheetData sheetId="589" refreshError="1"/>
      <sheetData sheetId="590"/>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refreshError="1"/>
      <sheetData sheetId="675" refreshError="1"/>
      <sheetData sheetId="676" refreshError="1"/>
      <sheetData sheetId="677" refreshError="1"/>
      <sheetData sheetId="678"/>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sheetData sheetId="761" refreshError="1"/>
      <sheetData sheetId="762" refreshError="1"/>
      <sheetData sheetId="763" refreshError="1"/>
      <sheetData sheetId="764" refreshError="1"/>
      <sheetData sheetId="765"/>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sheetData sheetId="937"/>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sheetData sheetId="1079" refreshError="1"/>
      <sheetData sheetId="1080" refreshError="1"/>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refreshError="1"/>
      <sheetData sheetId="1312" refreshError="1"/>
      <sheetData sheetId="1313"/>
      <sheetData sheetId="1314" refreshError="1"/>
      <sheetData sheetId="1315" refreshError="1"/>
      <sheetData sheetId="1316" refreshError="1"/>
      <sheetData sheetId="1317" refreshError="1"/>
      <sheetData sheetId="1318" refreshError="1"/>
      <sheetData sheetId="1319" refreshError="1"/>
      <sheetData sheetId="1320"/>
      <sheetData sheetId="1321"/>
      <sheetData sheetId="1322"/>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sheetData sheetId="1335"/>
      <sheetData sheetId="1336"/>
      <sheetData sheetId="1337"/>
      <sheetData sheetId="1338"/>
      <sheetData sheetId="1339"/>
      <sheetData sheetId="1340"/>
      <sheetData sheetId="1341"/>
      <sheetData sheetId="1342"/>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sheetData sheetId="1650" refreshError="1"/>
      <sheetData sheetId="1651" refreshError="1"/>
      <sheetData sheetId="1652" refreshError="1"/>
      <sheetData sheetId="1653" refreshError="1"/>
      <sheetData sheetId="1654" refreshError="1"/>
      <sheetData sheetId="1655"/>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sheetData sheetId="1792" refreshError="1"/>
      <sheetData sheetId="1793" refreshError="1"/>
      <sheetData sheetId="179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산출근거 (1)"/>
      <sheetName val="산출근거 (2)"/>
      <sheetName val="전차선로 물량표"/>
      <sheetName val="산출근거 (3)"/>
      <sheetName val="자재집계"/>
      <sheetName val="산출근거 (4)"/>
      <sheetName val="장비부하"/>
      <sheetName val="하조서"/>
      <sheetName val="손익분석"/>
      <sheetName val="LMEBM005"/>
      <sheetName val="자재단가비교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자재단가비교표1월"/>
      <sheetName val="표지 (2)"/>
      <sheetName val="표지 (3)"/>
      <sheetName val="총원가"/>
      <sheetName val="사급자재"/>
      <sheetName val="사급자재 (2)"/>
      <sheetName val="총괄표"/>
      <sheetName val="동원합계"/>
      <sheetName val="동원소계"/>
      <sheetName val="갑지(공사)"/>
      <sheetName val="갑지(지입자재)"/>
      <sheetName val="내A1"/>
      <sheetName val="내A2"/>
      <sheetName val="내A3"/>
      <sheetName val="내B1"/>
      <sheetName val="내B2"/>
      <sheetName val="내B3"/>
      <sheetName val="내B4"/>
      <sheetName val="내C1"/>
      <sheetName val="내C2"/>
      <sheetName val="내D1"/>
      <sheetName val="내D2"/>
      <sheetName val="내E1"/>
      <sheetName val="내E2"/>
      <sheetName val="내E3"/>
      <sheetName val="내F1"/>
      <sheetName val="내F2"/>
      <sheetName val="내G1"/>
      <sheetName val="내G2"/>
      <sheetName val="내H1"/>
      <sheetName val="내H2"/>
      <sheetName val="내I1"/>
      <sheetName val="내I2"/>
      <sheetName val="내J1"/>
      <sheetName val="내K1"/>
      <sheetName val="내K2"/>
      <sheetName val="내K3"/>
      <sheetName val="내K4"/>
      <sheetName val="내K5"/>
      <sheetName val="내K6"/>
      <sheetName val="내K7"/>
      <sheetName val="내L1"/>
      <sheetName val="자재단가비교표"/>
      <sheetName val="내M1"/>
      <sheetName val="내M2"/>
      <sheetName val="내M3"/>
      <sheetName val="내N1"/>
      <sheetName val="내N2"/>
      <sheetName val="내O1"/>
      <sheetName val="내P1"/>
      <sheetName val="내a-1"/>
      <sheetName val="내a-2"/>
      <sheetName val="내b-1"/>
      <sheetName val="내c-1"/>
      <sheetName val="A"/>
      <sheetName val="노A1"/>
      <sheetName val="노A2"/>
      <sheetName val="노A3"/>
      <sheetName val="B"/>
      <sheetName val="노B1"/>
      <sheetName val="노B2"/>
      <sheetName val="노B3"/>
      <sheetName val="노B4"/>
      <sheetName val="C"/>
      <sheetName val="노C1"/>
      <sheetName val="노C2"/>
      <sheetName val="D"/>
      <sheetName val="노D1"/>
      <sheetName val="노D2"/>
      <sheetName val="E"/>
      <sheetName val="노E1"/>
      <sheetName val="노E2"/>
      <sheetName val="노E3"/>
      <sheetName val="F"/>
      <sheetName val="노F1"/>
      <sheetName val="노F2"/>
      <sheetName val="G"/>
      <sheetName val="노G1"/>
      <sheetName val="노G2"/>
      <sheetName val="H"/>
      <sheetName val="노H1"/>
      <sheetName val="노H2"/>
      <sheetName val="I"/>
      <sheetName val="노I1"/>
      <sheetName val="노I2"/>
      <sheetName val="J"/>
      <sheetName val="노J1"/>
      <sheetName val="K"/>
      <sheetName val="노K1"/>
      <sheetName val="노K2"/>
      <sheetName val="노K3"/>
      <sheetName val="노K4"/>
      <sheetName val="노K5"/>
      <sheetName val="노K6"/>
      <sheetName val="노K7"/>
      <sheetName val="L"/>
      <sheetName val="노L1"/>
      <sheetName val="M"/>
      <sheetName val="노M1"/>
      <sheetName val="노M2"/>
      <sheetName val="노M3"/>
      <sheetName val="N"/>
      <sheetName val="노N1"/>
      <sheetName val="노N2"/>
      <sheetName val="O"/>
      <sheetName val="노O1"/>
      <sheetName val="P"/>
      <sheetName val="노P1"/>
      <sheetName val="노a"/>
      <sheetName val="노a-1"/>
      <sheetName val="노a-2"/>
      <sheetName val="노b"/>
      <sheetName val="노b-1"/>
      <sheetName val="노c"/>
      <sheetName val="노c-1"/>
      <sheetName val="인력운반비"/>
      <sheetName val="크레인사용"/>
      <sheetName val="크레인사용 (2)"/>
      <sheetName val="갑지(시공도가)"/>
      <sheetName val="내K8"/>
      <sheetName val="노K8"/>
      <sheetName val="SP-B1"/>
      <sheetName val="SP-11"/>
      <sheetName val="SP-12"/>
      <sheetName val="SP-13"/>
      <sheetName val="SP-21"/>
      <sheetName val="SP-22"/>
      <sheetName val="SP-23"/>
      <sheetName val="SP-31"/>
      <sheetName val="SP-32"/>
      <sheetName val="SP-33"/>
      <sheetName val="SP-B1-B"/>
      <sheetName val="SP-21-B"/>
      <sheetName val="TR-1"/>
      <sheetName val="TR-2"/>
      <sheetName val="원가계산서"/>
      <sheetName val="전기공사 총괄표"/>
      <sheetName val="전력간선"/>
      <sheetName val="본관동"/>
      <sheetName val="자동제어 배관배선"/>
      <sheetName val="CABLE TRAY"/>
      <sheetName val="노출배관지지"/>
      <sheetName val="건축"/>
      <sheetName val="관급자재 총괄표"/>
      <sheetName val="온풍기"/>
      <sheetName val="온수기"/>
      <sheetName val="자동제어"/>
      <sheetName val="수·배전반"/>
      <sheetName val="공량-전력간선"/>
      <sheetName val="공량-본관동"/>
      <sheetName val="공량-CABLE TRAY"/>
      <sheetName val="단위가격 총괄표"/>
      <sheetName val="인력터파기"/>
      <sheetName val="인력되메우기"/>
      <sheetName val="인력잔토처리"/>
      <sheetName val="콘크리트타설(무근)"/>
      <sheetName val="합판거푸집"/>
      <sheetName val="FENCE"/>
      <sheetName val="행가-22C"/>
      <sheetName val="행가-42C"/>
      <sheetName val="행가-54C"/>
      <sheetName val="행가-104C"/>
      <sheetName val="행가-W100"/>
      <sheetName val="행가-W150"/>
      <sheetName val="행가-W200"/>
      <sheetName val="행가-W300"/>
      <sheetName val="행가-W400"/>
      <sheetName val="행가-W500"/>
      <sheetName val="행가-W600"/>
      <sheetName val="행가-W800"/>
      <sheetName val="행가-W900"/>
      <sheetName val="행가-W1200"/>
      <sheetName val="행가(C.T)-W300"/>
      <sheetName val="EPS SUPPORT"/>
      <sheetName val="접지-1종"/>
      <sheetName val="접지-2종"/>
      <sheetName val="접지-3종"/>
      <sheetName val="접지단자함-2P"/>
      <sheetName val="갑지"/>
      <sheetName val="접지단자함-3P"/>
      <sheetName val="배관지지대 54C"/>
      <sheetName val="단가비교"/>
      <sheetName val="산출01"/>
      <sheetName val="산출02"/>
      <sheetName val="산출03"/>
      <sheetName val="산출04"/>
      <sheetName val="산출05"/>
      <sheetName val="산출06"/>
      <sheetName val="산출07"/>
      <sheetName val="포천의료원"/>
      <sheetName val="AV시스템"/>
      <sheetName val="도급예산내역서봉투"/>
      <sheetName val="공사원가계산서"/>
      <sheetName val="설계산출표지"/>
      <sheetName val="도급예산내역서총괄표"/>
      <sheetName val="을부담운반비"/>
      <sheetName val="설계산출기초"/>
      <sheetName val="운반비산출"/>
      <sheetName val="단가산출"/>
      <sheetName val="가압장(토목)"/>
      <sheetName val=" 원가계산서"/>
      <sheetName val="노임단가"/>
      <sheetName val="단 box"/>
      <sheetName val="낙찰표"/>
      <sheetName val="세부내역서"/>
      <sheetName val="DATA"/>
      <sheetName val="입찰안"/>
      <sheetName val="참조"/>
      <sheetName val="CPM챠트"/>
      <sheetName val="일위대가표"/>
      <sheetName val="Sheet2"/>
      <sheetName val="노임"/>
      <sheetName val="ABUT수량-A1"/>
      <sheetName val="자재단가"/>
      <sheetName val="산출기준(파견전산실)"/>
      <sheetName val="1.설계조건"/>
      <sheetName val="기본DATA"/>
      <sheetName val="3련 BOX"/>
      <sheetName val="내역"/>
      <sheetName val="(C)원내역"/>
      <sheetName val="guard(mac)"/>
      <sheetName val="#REF"/>
      <sheetName val="설계조건"/>
      <sheetName val="INPUT"/>
      <sheetName val="설직재-1"/>
      <sheetName val="제-노임"/>
      <sheetName val="일위대가"/>
      <sheetName val="Macro(전선)"/>
      <sheetName val="GAEYO"/>
      <sheetName val="내역을"/>
      <sheetName val="수량산출서"/>
      <sheetName val="9811"/>
      <sheetName val="노무비산출"/>
      <sheetName val="기계내역"/>
      <sheetName val="토 적 표"/>
      <sheetName val="Front"/>
      <sheetName val="대로근거"/>
      <sheetName val="중로근거"/>
      <sheetName val="원효펌프교체020812"/>
      <sheetName val="NAI"/>
      <sheetName val="품셈TABLE"/>
      <sheetName val="시설물기초"/>
      <sheetName val="교각1"/>
      <sheetName val="단가조사표"/>
      <sheetName val="PAD TR보호대기초"/>
      <sheetName val="가로등기초"/>
      <sheetName val="HANDHOLE(2)"/>
      <sheetName val="3CHBDC"/>
      <sheetName val="역T형"/>
      <sheetName val="VXXXXXXX"/>
      <sheetName val="tggwan(mac)"/>
      <sheetName val="수량-가로등"/>
      <sheetName val="식재총괄"/>
      <sheetName val="Sheet1"/>
      <sheetName val="DIAPHRAGM"/>
      <sheetName val="ETC"/>
      <sheetName val="제수"/>
      <sheetName val="공기"/>
      <sheetName val="횡배수관토공수량"/>
      <sheetName val="견적대비"/>
      <sheetName val="DAN"/>
      <sheetName val="예정(3)"/>
      <sheetName val="일위대가(가설)"/>
      <sheetName val="내역서"/>
      <sheetName val="백암비스타내역"/>
      <sheetName val="단가표"/>
      <sheetName val="실행철강하도"/>
      <sheetName val="전기 원가계산서"/>
      <sheetName val="물량"/>
      <sheetName val="물가시세"/>
      <sheetName val="실내건축일위대가"/>
      <sheetName val="갑지(추정)"/>
      <sheetName val="인건비"/>
      <sheetName val="설계명세서"/>
      <sheetName val="일위"/>
      <sheetName val="변경총괄표"/>
      <sheetName val="9GNG운반"/>
      <sheetName val="철거산출근거"/>
      <sheetName val="1단계"/>
      <sheetName val="Y-WORK"/>
      <sheetName val="수전기기DATA"/>
      <sheetName val="CAT_5"/>
      <sheetName val="상수도토공집계표"/>
      <sheetName val="열차무선 수량집계"/>
      <sheetName val="감가상각"/>
      <sheetName val="A-4"/>
      <sheetName val="환율"/>
      <sheetName val="내역전기"/>
      <sheetName val="수량집계"/>
      <sheetName val="총괄집계표"/>
      <sheetName val="CATV"/>
      <sheetName val="Sheet5"/>
      <sheetName val="터파기및재료"/>
      <sheetName val="북방3터널"/>
      <sheetName val="설계예산서"/>
      <sheetName val="별표집계"/>
      <sheetName val="실행예산"/>
      <sheetName val="철근단면적"/>
      <sheetName val="외주가공"/>
      <sheetName val="산출근거"/>
      <sheetName val="집계표"/>
      <sheetName val="운동장 (2)"/>
      <sheetName val="노임이"/>
      <sheetName val="차선도색현황"/>
      <sheetName val="교각계산"/>
      <sheetName val="전차선로 물량표"/>
      <sheetName val="기초공"/>
      <sheetName val="기둥(원형)"/>
      <sheetName val="건축내역"/>
      <sheetName val="단가"/>
      <sheetName val="노무비"/>
      <sheetName val="조명율표"/>
      <sheetName val="BS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표지"/>
      <sheetName val="1목차 "/>
      <sheetName val="2개요"/>
      <sheetName val="4.2열관류"/>
      <sheetName val="4.3비난방온도"/>
      <sheetName val="4-4.평형별 면적계산"/>
      <sheetName val="4.5집계"/>
      <sheetName val="39A"/>
      <sheetName val="39B"/>
      <sheetName val="59E"/>
      <sheetName val="84C"/>
      <sheetName val="84D"/>
      <sheetName val="부대"/>
      <sheetName val="방재"/>
      <sheetName val="4.6방열기"/>
      <sheetName val="4.7PAC"/>
      <sheetName val="4.8동지역부하"/>
      <sheetName val="구조체부하"/>
      <sheetName val="4.9기계실연결"/>
      <sheetName val="부하집계"/>
      <sheetName val="4.10난방열교환기"/>
      <sheetName val="4.11옥외난방"/>
      <sheetName val="동난방횡주관"/>
      <sheetName val="난방입상관"/>
      <sheetName val="4.12난방순환"/>
      <sheetName val="4.13난방신축"/>
      <sheetName val="4-14팽창탱크"/>
      <sheetName val="난방data"/>
      <sheetName val="4.15기수분리기"/>
      <sheetName val="4.16케미컬피더"/>
      <sheetName val="4.17.1 1차측PDCV"/>
      <sheetName val="4.17.2 차압밸브"/>
      <sheetName val="4.17.3 동별차압유량"/>
      <sheetName val="4.17.4 101~105동"/>
      <sheetName val="106~107동"/>
      <sheetName val="5-1급탕설비"/>
      <sheetName val="5-2급탕열량"/>
      <sheetName val="5.3급탕열교환기"/>
      <sheetName val="5.4옥외급탕"/>
      <sheetName val="동급탕횡주관1"/>
      <sheetName val="급탕입상관"/>
      <sheetName val="5.5급탕신축"/>
      <sheetName val="5.6급탕순환"/>
      <sheetName val="위생data"/>
      <sheetName val="6.1급수"/>
      <sheetName val="6.2옥외관"/>
      <sheetName val="횡주관"/>
      <sheetName val="입상관"/>
      <sheetName val="흡수기"/>
      <sheetName val="6.3펌프"/>
      <sheetName val="6.4저수조"/>
      <sheetName val="7.1오배수"/>
      <sheetName val="배수횡주(901동)"/>
      <sheetName val="배수횡주(902동)"/>
      <sheetName val="배수횡주(903동)"/>
      <sheetName val="배수횡주(904동)"/>
      <sheetName val="배수횡주(905동)"/>
      <sheetName val="배수횡주(906동)"/>
      <sheetName val="배수횡주(907동)"/>
      <sheetName val="배수횡주(908동)"/>
      <sheetName val="배수횡주(909동)"/>
      <sheetName val="배수횡주(910동)"/>
      <sheetName val="배수횡주(911동)"/>
      <sheetName val="배수횡주(912동)"/>
      <sheetName val="배수횡주(913동)"/>
      <sheetName val="7.3배수펌프"/>
      <sheetName val="AD면적"/>
      <sheetName val="환기설비"/>
      <sheetName val="송풍기"/>
      <sheetName val="주차장환기계산"/>
      <sheetName val="소화양정(공동주택)"/>
      <sheetName val="소화펌프 "/>
      <sheetName val="가스설계기준 "/>
      <sheetName val="m-901동"/>
      <sheetName val="미드수량"/>
      <sheetName val="목록"/>
      <sheetName val="중기"/>
      <sheetName val="RE9604"/>
      <sheetName val="연결임시"/>
      <sheetName val="등가관장표"/>
      <sheetName val="빙축열"/>
      <sheetName val="일위_파일"/>
      <sheetName val="wall"/>
      <sheetName val=" 냉각수펌프"/>
      <sheetName val="개요"/>
      <sheetName val="간접비계산"/>
      <sheetName val="건식PD설치현황표"/>
      <sheetName val="예총"/>
      <sheetName val="Tool"/>
      <sheetName val="터파기및재료"/>
      <sheetName val="공통비(전체)"/>
      <sheetName val="부하계산"/>
      <sheetName val="실행(ALT1)"/>
      <sheetName val="1"/>
      <sheetName val="공조기휀"/>
      <sheetName val="1.4.설계기준"/>
      <sheetName val="관람석제출"/>
      <sheetName val="DATA1"/>
      <sheetName val="Front"/>
      <sheetName val="분전함신설"/>
      <sheetName val="접지1종"/>
      <sheetName val="FAB별"/>
      <sheetName val="장비용량"/>
      <sheetName val="데이타"/>
      <sheetName val="가대부재"/>
      <sheetName val="Sheet1"/>
      <sheetName val="FCU (2)"/>
      <sheetName val="CW-FU"/>
      <sheetName val="부채상환계획"/>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본문"/>
      <sheetName val="개요"/>
      <sheetName val="총괄간지"/>
      <sheetName val="총괄표"/>
      <sheetName val="재료간지"/>
      <sheetName val="재료집계"/>
      <sheetName val="노무간지"/>
      <sheetName val="노무집계"/>
      <sheetName val="경비간지"/>
      <sheetName val="경비집계"/>
      <sheetName val="경비산출"/>
      <sheetName val="내역간지"/>
      <sheetName val="내역집계"/>
      <sheetName val="내역서"/>
      <sheetName val="일위간지"/>
      <sheetName val="일위대가"/>
      <sheetName val="수량간지"/>
      <sheetName val="수량산출"/>
      <sheetName val="1.설계조건"/>
      <sheetName val="건식PD설치현황표"/>
      <sheetName val="서울대 학생회관 개보수공사-1"/>
      <sheetName val="2.주요계수총괄"/>
      <sheetName val="3) 클레임 반영시"/>
      <sheetName val="포장복구집계"/>
      <sheetName val="Sheet4"/>
      <sheetName val="갑지(추정)"/>
      <sheetName val="철근량"/>
      <sheetName val="단면 (2)"/>
      <sheetName val="Sheet5"/>
      <sheetName val="2000년1차"/>
      <sheetName val="북방3터널"/>
      <sheetName val="정부노임단가"/>
      <sheetName val="부속동"/>
      <sheetName val="일위대가-1"/>
      <sheetName val="횡배수관토공수량"/>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실행대비표"/>
      <sheetName val="내역"/>
      <sheetName val="공사비내역집계"/>
      <sheetName val="공사비총괄표"/>
      <sheetName val="총괄"/>
      <sheetName val="지급자재"/>
      <sheetName val="실행갑지"/>
      <sheetName val="전체갑지"/>
      <sheetName val="포장복구집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98수문일위"/>
      <sheetName val="98자재단가"/>
      <sheetName val="98년도"/>
      <sheetName val="99년도1월 "/>
      <sheetName val="99년도4월 "/>
      <sheetName val="99년도7월"/>
      <sheetName val="99년도9월"/>
      <sheetName val="해평이토변"/>
      <sheetName val="녹동자동비22560"/>
      <sheetName val="녹동자동비22760"/>
      <sheetName val="광양도이자동비"/>
      <sheetName val="도암천자동비"/>
      <sheetName val="광양신아배수문"/>
      <sheetName val="창포지구"/>
      <sheetName val="도양자동비"/>
      <sheetName val="회문지구"/>
      <sheetName val="토기공"/>
      <sheetName val="옥룡제"/>
      <sheetName val="봉덕보"/>
      <sheetName val="봉덕보 1"/>
      <sheetName val="난간"/>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가도공"/>
      <sheetName val="#REF"/>
      <sheetName val="터파기및재료"/>
      <sheetName val="Sheet1 (2)"/>
      <sheetName val="수안보-MBR1"/>
      <sheetName val="3.하중산정4.지지력"/>
      <sheetName val="98수문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년1월"/>
      <sheetName val="자동비보수"/>
      <sheetName val="98수문일위"/>
    </sheetNames>
    <sheetDataSet>
      <sheetData sheetId="0" refreshError="1"/>
      <sheetData sheetId="1" refreshError="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광명변전단락"/>
      <sheetName val="광명기지단락"/>
      <sheetName val="정거장단락"/>
      <sheetName val="소내케이블"/>
      <sheetName val="부하"/>
      <sheetName val="동력부하(정거장)"/>
      <sheetName val="간선조건"/>
      <sheetName val="간선계산"/>
      <sheetName val="TR 조건"/>
      <sheetName val="밧데리"/>
      <sheetName val="UPS밧데리"/>
      <sheetName val="터널전등"/>
      <sheetName val="터널간선"/>
      <sheetName val="Sheet7"/>
      <sheetName val="Sheet8"/>
      <sheetName val="Sheet9"/>
      <sheetName val="Sheet10"/>
      <sheetName val="Sheet11"/>
      <sheetName val="Sheet12"/>
      <sheetName val="Sheet13"/>
      <sheetName val="Sheet14"/>
      <sheetName val="Sheet15"/>
      <sheetName val="Sheet16"/>
      <sheetName val="진주방향"/>
      <sheetName val="마산방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옥외보안등"/>
      <sheetName val="전기실"/>
      <sheetName val="전력간선"/>
      <sheetName val="동력설비"/>
      <sheetName val="전등설비"/>
      <sheetName val="전열공사"/>
      <sheetName val="피뢰침설비"/>
      <sheetName val="SNOW"/>
      <sheetName val="주차관제"/>
      <sheetName val="자탐.유도등"/>
      <sheetName val="전화설비"/>
      <sheetName val="TV설비"/>
      <sheetName val="방송설비"/>
      <sheetName val="강당음향"/>
      <sheetName val="CCTV"/>
      <sheetName val="무선통신"/>
      <sheetName val="전기내역서"/>
      <sheetName val="통신내역서"/>
      <sheetName val="전기지급자재"/>
      <sheetName val="통신지급자재"/>
      <sheetName val="감독차량비"/>
      <sheetName val="원가계산"/>
      <sheetName val="총괄표"/>
      <sheetName val="노무비"/>
      <sheetName val="간선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총괄(자재)"/>
      <sheetName val="일반수량총괄집계"/>
      <sheetName val="토공수량집계"/>
      <sheetName val="AS복구"/>
      <sheetName val="중기터파기"/>
      <sheetName val="변수값"/>
      <sheetName val="중기상차"/>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되는자료"/>
      <sheetName val="일반조정"/>
      <sheetName val="Sheet1"/>
      <sheetName val="#REF"/>
      <sheetName val="수량산출"/>
      <sheetName val="주재료비"/>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로교총재료집계"/>
      <sheetName val="1호수로교 "/>
      <sheetName val="2호수로교"/>
      <sheetName val="3호수로교 "/>
      <sheetName val="비계,동바리 (교각)"/>
      <sheetName val="비계,동바리"/>
      <sheetName val="교대"/>
      <sheetName val="방수제"/>
      <sheetName val="교각"/>
      <sheetName val="PE2-2"/>
      <sheetName val="PE2-3"/>
      <sheetName val="PE2-4"/>
      <sheetName val="PC1-4"/>
      <sheetName val="PC1-5"/>
      <sheetName val="교대터파기"/>
      <sheetName val="교각터파기"/>
      <sheetName val="재료집계"/>
      <sheetName val="수로교"/>
      <sheetName val="상부수로교(입력용)"/>
      <sheetName val="교대(입력용)"/>
      <sheetName val="교각(입력용)"/>
      <sheetName val="호형일람표"/>
      <sheetName val="재료출력"/>
      <sheetName val="국공유지및사유지"/>
    </sheetNames>
    <sheetDataSet>
      <sheetData sheetId="0">
        <row r="6">
          <cell r="B6" t="str">
            <v>재  료</v>
          </cell>
          <cell r="C6" t="str">
            <v>두께</v>
          </cell>
        </row>
        <row r="7">
          <cell r="C7" t="str">
            <v>호형</v>
          </cell>
        </row>
        <row r="8">
          <cell r="A8" t="str">
            <v>터 파 기</v>
          </cell>
          <cell r="B8" t="str">
            <v>백호 1.0</v>
          </cell>
          <cell r="C8" t="str">
            <v>㎥</v>
          </cell>
          <cell r="D8">
            <v>174.84</v>
          </cell>
          <cell r="E8">
            <v>180.10000000000002</v>
          </cell>
          <cell r="F8">
            <v>190.14</v>
          </cell>
          <cell r="I8">
            <v>545.08000000000004</v>
          </cell>
        </row>
        <row r="9">
          <cell r="A9" t="str">
            <v>되메우기</v>
          </cell>
          <cell r="B9" t="str">
            <v>백호+소형기계</v>
          </cell>
          <cell r="C9" t="str">
            <v>㎥</v>
          </cell>
          <cell r="D9">
            <v>153.48000000000002</v>
          </cell>
          <cell r="E9">
            <v>152.19999999999999</v>
          </cell>
          <cell r="F9">
            <v>176.56</v>
          </cell>
          <cell r="I9">
            <v>482.24</v>
          </cell>
        </row>
        <row r="10">
          <cell r="A10" t="str">
            <v>잔토처리</v>
          </cell>
          <cell r="C10" t="str">
            <v>㎥</v>
          </cell>
          <cell r="D10">
            <v>21.359999999999989</v>
          </cell>
          <cell r="E10">
            <v>27.900000000000006</v>
          </cell>
          <cell r="F10">
            <v>13.579999999999998</v>
          </cell>
          <cell r="I10">
            <v>62.839999999999989</v>
          </cell>
        </row>
        <row r="11">
          <cell r="A11" t="str">
            <v>모래기초</v>
          </cell>
          <cell r="B11" t="str">
            <v>h=1.0m</v>
          </cell>
          <cell r="C11" t="str">
            <v>㎥</v>
          </cell>
          <cell r="D11">
            <v>11.2</v>
          </cell>
          <cell r="E11">
            <v>14.399999999999999</v>
          </cell>
          <cell r="F11">
            <v>5.54</v>
          </cell>
          <cell r="I11">
            <v>31.139999999999997</v>
          </cell>
        </row>
        <row r="12">
          <cell r="A12" t="str">
            <v>콘크리트(레미콘)</v>
          </cell>
          <cell r="B12" t="str">
            <v>25-240-8</v>
          </cell>
          <cell r="C12" t="str">
            <v>㎥</v>
          </cell>
          <cell r="D12">
            <v>43.94</v>
          </cell>
          <cell r="E12">
            <v>36.146000000000001</v>
          </cell>
          <cell r="F12">
            <v>18.193000000000001</v>
          </cell>
          <cell r="I12">
            <v>98</v>
          </cell>
        </row>
        <row r="13">
          <cell r="B13" t="str">
            <v>40-180-8</v>
          </cell>
          <cell r="C13" t="str">
            <v>㎥</v>
          </cell>
          <cell r="I13">
            <v>0</v>
          </cell>
        </row>
        <row r="14">
          <cell r="A14" t="str">
            <v>거 푸 집</v>
          </cell>
          <cell r="B14" t="str">
            <v>3회</v>
          </cell>
          <cell r="C14" t="str">
            <v>㎡</v>
          </cell>
          <cell r="D14">
            <v>217.48</v>
          </cell>
          <cell r="E14">
            <v>258.63</v>
          </cell>
          <cell r="F14">
            <v>126.97</v>
          </cell>
          <cell r="I14">
            <v>603</v>
          </cell>
        </row>
        <row r="15">
          <cell r="B15" t="str">
            <v>6회</v>
          </cell>
          <cell r="C15" t="str">
            <v>㎡</v>
          </cell>
          <cell r="D15">
            <v>20.939999999999998</v>
          </cell>
          <cell r="E15">
            <v>26.3</v>
          </cell>
          <cell r="F15">
            <v>19.66</v>
          </cell>
          <cell r="I15">
            <v>66</v>
          </cell>
        </row>
        <row r="16">
          <cell r="A16" t="str">
            <v>철근(복잡,D10)</v>
          </cell>
          <cell r="B16" t="str">
            <v>10㎥이상</v>
          </cell>
          <cell r="C16" t="str">
            <v>ton</v>
          </cell>
          <cell r="D16">
            <v>4.8000000000000001E-2</v>
          </cell>
          <cell r="E16">
            <v>5.6000000000000001E-2</v>
          </cell>
          <cell r="F16">
            <v>0.35599999999999998</v>
          </cell>
          <cell r="I16">
            <v>0.46</v>
          </cell>
        </row>
        <row r="17">
          <cell r="A17" t="str">
            <v>철근(복잡,D13)</v>
          </cell>
          <cell r="B17" t="str">
            <v>10㎥이상</v>
          </cell>
          <cell r="C17" t="str">
            <v>ton</v>
          </cell>
          <cell r="D17">
            <v>2.6519999999999997</v>
          </cell>
          <cell r="E17">
            <v>1.3479999999999999</v>
          </cell>
          <cell r="F17">
            <v>0.29199999999999998</v>
          </cell>
          <cell r="I17">
            <v>4.2919999999999998</v>
          </cell>
        </row>
        <row r="18">
          <cell r="A18" t="str">
            <v>철근(복잡,D16)</v>
          </cell>
          <cell r="B18" t="str">
            <v>10㎥이상</v>
          </cell>
          <cell r="C18" t="str">
            <v>ton</v>
          </cell>
          <cell r="D18">
            <v>0.61399999999999999</v>
          </cell>
          <cell r="E18">
            <v>0.99199999999999999</v>
          </cell>
          <cell r="F18">
            <v>0.49</v>
          </cell>
          <cell r="I18">
            <v>2.0960000000000001</v>
          </cell>
        </row>
        <row r="19">
          <cell r="A19" t="str">
            <v>철근(복잡,D19)</v>
          </cell>
          <cell r="B19" t="str">
            <v>10㎥이상</v>
          </cell>
          <cell r="C19" t="str">
            <v>ton</v>
          </cell>
          <cell r="D19">
            <v>0.66800000000000004</v>
          </cell>
          <cell r="E19">
            <v>0.77600000000000002</v>
          </cell>
          <cell r="F19">
            <v>0.63</v>
          </cell>
          <cell r="I19">
            <v>2.0739999999999998</v>
          </cell>
        </row>
        <row r="20">
          <cell r="A20" t="str">
            <v>철근(복잡,D22)</v>
          </cell>
          <cell r="B20" t="str">
            <v>10㎥이상</v>
          </cell>
          <cell r="C20" t="str">
            <v>ton</v>
          </cell>
          <cell r="D20">
            <v>0.34300000000000003</v>
          </cell>
          <cell r="I20">
            <v>0.34300000000000003</v>
          </cell>
        </row>
        <row r="21">
          <cell r="A21" t="str">
            <v>교좌장치</v>
          </cell>
          <cell r="B21" t="str">
            <v>MR1-3,FR1-3</v>
          </cell>
          <cell r="C21" t="str">
            <v>조</v>
          </cell>
          <cell r="D21">
            <v>6</v>
          </cell>
          <cell r="E21">
            <v>6</v>
          </cell>
          <cell r="F21">
            <v>4</v>
          </cell>
          <cell r="I21">
            <v>16</v>
          </cell>
        </row>
        <row r="22">
          <cell r="A22" t="str">
            <v>동지수판</v>
          </cell>
          <cell r="B22" t="str">
            <v>B-150</v>
          </cell>
          <cell r="C22" t="str">
            <v>m</v>
          </cell>
          <cell r="D22">
            <v>13.799999999999999</v>
          </cell>
          <cell r="E22">
            <v>15.600000000000001</v>
          </cell>
          <cell r="F22">
            <v>10.4</v>
          </cell>
          <cell r="I22">
            <v>39</v>
          </cell>
        </row>
        <row r="23">
          <cell r="A23" t="str">
            <v>Mastic Filler</v>
          </cell>
          <cell r="B23" t="str">
            <v>25MM ×20MM</v>
          </cell>
          <cell r="C23" t="str">
            <v>m</v>
          </cell>
          <cell r="D23">
            <v>8.9</v>
          </cell>
          <cell r="E23">
            <v>13.440000000000001</v>
          </cell>
          <cell r="F23">
            <v>6.7200000000000006</v>
          </cell>
          <cell r="I23">
            <v>29</v>
          </cell>
        </row>
        <row r="24">
          <cell r="A24" t="str">
            <v>Elastic Filler</v>
          </cell>
          <cell r="B24" t="str">
            <v>20MM</v>
          </cell>
          <cell r="C24" t="str">
            <v>㎡</v>
          </cell>
          <cell r="D24">
            <v>4.1499999999999995</v>
          </cell>
          <cell r="E24">
            <v>2.52</v>
          </cell>
          <cell r="F24">
            <v>1.26</v>
          </cell>
          <cell r="I24">
            <v>7</v>
          </cell>
        </row>
        <row r="25">
          <cell r="A25" t="str">
            <v>액체방수바름</v>
          </cell>
          <cell r="B25" t="str">
            <v>2회</v>
          </cell>
          <cell r="C25" t="str">
            <v>㎡</v>
          </cell>
          <cell r="D25">
            <v>136.79999999999998</v>
          </cell>
          <cell r="E25">
            <v>165.6</v>
          </cell>
          <cell r="F25">
            <v>110.39999999999999</v>
          </cell>
          <cell r="I25">
            <v>412</v>
          </cell>
        </row>
        <row r="26">
          <cell r="A26" t="str">
            <v>강관비계</v>
          </cell>
          <cell r="C26" t="str">
            <v>㎡</v>
          </cell>
          <cell r="D26">
            <v>333</v>
          </cell>
          <cell r="E26">
            <v>279</v>
          </cell>
          <cell r="F26">
            <v>129</v>
          </cell>
          <cell r="I26">
            <v>741</v>
          </cell>
        </row>
        <row r="27">
          <cell r="A27" t="str">
            <v>강관동바리</v>
          </cell>
          <cell r="C27" t="str">
            <v>공/㎥</v>
          </cell>
          <cell r="D27">
            <v>295</v>
          </cell>
          <cell r="E27">
            <v>133</v>
          </cell>
          <cell r="F27">
            <v>64</v>
          </cell>
          <cell r="I27">
            <v>492</v>
          </cell>
        </row>
        <row r="28">
          <cell r="A28" t="str">
            <v>표준난간</v>
          </cell>
          <cell r="C28" t="str">
            <v>m</v>
          </cell>
          <cell r="D28">
            <v>72</v>
          </cell>
          <cell r="I28">
            <v>72</v>
          </cell>
        </row>
        <row r="29">
          <cell r="A29" t="str">
            <v>스틸그레이팅</v>
          </cell>
          <cell r="B29" t="str">
            <v>600*995*32</v>
          </cell>
          <cell r="C29" t="str">
            <v>m</v>
          </cell>
          <cell r="D29">
            <v>36</v>
          </cell>
          <cell r="E29">
            <v>0</v>
          </cell>
          <cell r="F29">
            <v>0</v>
          </cell>
          <cell r="I29">
            <v>36</v>
          </cell>
        </row>
        <row r="30">
          <cell r="A30" t="str">
            <v>동바리수평연결재</v>
          </cell>
          <cell r="B30" t="str">
            <v>H=3.5m마다</v>
          </cell>
          <cell r="C30" t="str">
            <v>㎡</v>
          </cell>
          <cell r="D30">
            <v>91</v>
          </cell>
          <cell r="E30">
            <v>37.4</v>
          </cell>
          <cell r="F30">
            <v>18.3</v>
          </cell>
          <cell r="I30">
            <v>146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재료(2)"/>
      <sheetName val="재료(1)"/>
      <sheetName val="guard(mac)"/>
    </sheetNames>
    <sheetDataSet>
      <sheetData sheetId="0"/>
      <sheetData sheetId="1"/>
      <sheetData sheetId="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물가자료"/>
      <sheetName val="일위대가표(평택)"/>
      <sheetName val="laroux"/>
      <sheetName val="운전경비"/>
      <sheetName val="중기조종원인건비"/>
    </sheetNames>
    <sheetDataSet>
      <sheetData sheetId="0" refreshError="1">
        <row r="4">
          <cell r="C4">
            <v>66050</v>
          </cell>
        </row>
        <row r="21">
          <cell r="C21">
            <v>66655</v>
          </cell>
        </row>
      </sheetData>
      <sheetData sheetId="1" refreshError="1"/>
      <sheetData sheetId="2" refreshError="1"/>
      <sheetData sheetId="3" refreshError="1"/>
      <sheetData sheetId="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공비"/>
      <sheetName val="설명서"/>
      <sheetName val="갑지"/>
      <sheetName val="내역갑지"/>
      <sheetName val="ITEM"/>
    </sheetNames>
    <sheetDataSet>
      <sheetData sheetId="0"/>
      <sheetData sheetId="1"/>
      <sheetData sheetId="2"/>
      <sheetData sheetId="3"/>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원2차bm"/>
    </sheetNames>
    <definedNames>
      <definedName name="CODESUM3"/>
      <definedName name="SUM_A"/>
    </defined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선(일반동력)"/>
      <sheetName val="Macro(차단기)"/>
      <sheetName val="Macro(전선)"/>
      <sheetName val="Macro(전동기)"/>
      <sheetName val="변압기(전등,전열)"/>
      <sheetName val="laroux1"/>
    </sheetNames>
    <sheetDataSet>
      <sheetData sheetId="0"/>
      <sheetData sheetId="1"/>
      <sheetData sheetId="2" refreshError="1">
        <row r="1">
          <cell r="A1" t="str">
            <v>DISTANCE(전압강하)</v>
          </cell>
          <cell r="H1" t="str">
            <v>CV-1C(전선크기)</v>
          </cell>
          <cell r="I1" t="str">
            <v>CV-2C(전선크기)</v>
          </cell>
          <cell r="J1" t="str">
            <v>CV-3C(전선크기)</v>
          </cell>
          <cell r="K1" t="str">
            <v>CV-4C(전선크기)</v>
          </cell>
          <cell r="L1" t="str">
            <v>FR8-1C(전선크기)</v>
          </cell>
          <cell r="M1" t="str">
            <v>FR8-2C(전선크기)</v>
          </cell>
          <cell r="N1" t="str">
            <v>FR8-3C(전선크기)</v>
          </cell>
          <cell r="O1" t="str">
            <v>FR8-4C(전선크기)</v>
          </cell>
          <cell r="P1" t="str">
            <v>E-IV(전선크기)</v>
          </cell>
          <cell r="R1" t="str">
            <v>CONDUIT(배관)</v>
          </cell>
        </row>
      </sheetData>
      <sheetData sheetId="3"/>
      <sheetData sheetId="4"/>
      <sheetData sheetId="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COL"/>
      <sheetName val="COL-T"/>
      <sheetName val="저판(버림100)"/>
      <sheetName val="기둥"/>
      <sheetName val="COPING"/>
      <sheetName val="토공 (1단)"/>
      <sheetName val="1-1"/>
    </sheetNames>
    <sheetDataSet>
      <sheetData sheetId="0" refreshError="1"/>
      <sheetData sheetId="1"/>
      <sheetData sheetId="2"/>
      <sheetData sheetId="3"/>
      <sheetData sheetId="4"/>
      <sheetData sheetId="5"/>
      <sheetData sheetId="6"/>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11.자재단가"/>
      <sheetName val="표지 (2)"/>
      <sheetName val="ITEM"/>
      <sheetName val="전선"/>
      <sheetName val="일위대가(계측기설치)"/>
      <sheetName val="견적"/>
      <sheetName val="터널조도"/>
      <sheetName val="INPUT"/>
      <sheetName val="전기"/>
      <sheetName val="기별(종합)"/>
      <sheetName val="단가비교표"/>
      <sheetName val="정부노임단가"/>
      <sheetName val="설계조건"/>
      <sheetName val="조도계산서"/>
      <sheetName val="공사비예산서(토목분)"/>
      <sheetName val="손익분석"/>
      <sheetName val="공통가설"/>
      <sheetName val="포장복구집계"/>
      <sheetName val="COPING"/>
      <sheetName val="SLAB&quot;1&quot;"/>
      <sheetName val="과천MAIN"/>
      <sheetName val="내역"/>
      <sheetName val="간선계산"/>
      <sheetName val="CABLE SIZE-3"/>
      <sheetName val="실행철강하도"/>
      <sheetName val="단면치수"/>
      <sheetName val="CAT_5"/>
      <sheetName val="MOTOR"/>
      <sheetName val="KMT물량"/>
      <sheetName val="전차선로 물량표"/>
      <sheetName val="COST"/>
      <sheetName val="자재단가비교표"/>
      <sheetName val="Macro(전선)"/>
      <sheetName val="11.1 단면hwp"/>
      <sheetName val="부하계산서"/>
      <sheetName val="단가 및 재료비"/>
      <sheetName val="중기사용료산출근거"/>
      <sheetName val="Sheet1"/>
      <sheetName val="설계변경원가계산총괄표"/>
      <sheetName val="11.우각부 보강"/>
      <sheetName val="INPUT(덕도방향-시점)"/>
      <sheetName val="건축내역"/>
      <sheetName val="조건표"/>
      <sheetName val="9GNG운반"/>
      <sheetName val="동원(3)"/>
      <sheetName val="예정(3)"/>
      <sheetName val="교량전기"/>
      <sheetName val="당초수량"/>
      <sheetName val="직공비"/>
      <sheetName val="DATE"/>
      <sheetName val="송라터널총괄"/>
      <sheetName val="CODE"/>
      <sheetName val="단면 (2)"/>
      <sheetName val="말뚝물량"/>
      <sheetName val="공량산출서"/>
      <sheetName val="비용"/>
      <sheetName val="표지"/>
      <sheetName val="내역서"/>
      <sheetName val="성남여성복지내역"/>
      <sheetName val="단면가정"/>
      <sheetName val="TB-내역서"/>
      <sheetName val="자판실행"/>
      <sheetName val="북방3터널"/>
      <sheetName val="입출재고현황 (2)"/>
      <sheetName val="단가산출"/>
      <sheetName val="3련 BOX"/>
      <sheetName val="#REF"/>
      <sheetName val="Sheet1 (2)"/>
      <sheetName val="CIVIL"/>
      <sheetName val="sum1 (2)"/>
      <sheetName val="3.일반설비"/>
      <sheetName val="예산서"/>
      <sheetName val="노임단가"/>
      <sheetName val="Macro(차단기)"/>
      <sheetName val="工완성공사율"/>
      <sheetName val="BASIC (2)"/>
      <sheetName val="단가"/>
      <sheetName val="001"/>
      <sheetName val="guard(mac)"/>
      <sheetName val="기계내역"/>
      <sheetName val="FORM-0"/>
      <sheetName val="작성기준"/>
      <sheetName val="교각1"/>
      <sheetName val="전단면보수"/>
      <sheetName val="반단면보수"/>
      <sheetName val="콘크리트패칭"/>
      <sheetName val="아스.노면팻칭"/>
      <sheetName val="아스.노면절삭"/>
      <sheetName val="1-1"/>
      <sheetName val="CTDG"/>
      <sheetName val="THVT"/>
      <sheetName val="현장관리비"/>
      <sheetName val="BID"/>
      <sheetName val="PART_DISCOUNT"/>
      <sheetName val="부표총괄"/>
      <sheetName val="품셈1-17"/>
      <sheetName val="원가입력"/>
      <sheetName val="Sheet5"/>
      <sheetName val="사용성검토"/>
      <sheetName val="3CHBDC"/>
      <sheetName val="01"/>
      <sheetName val="노임"/>
      <sheetName val="산출근거"/>
      <sheetName val="식생블럭단위수량"/>
      <sheetName val="입찰안"/>
      <sheetName val="PARAMETER"/>
      <sheetName val="LEGEND"/>
      <sheetName val="옹벽기초자료"/>
      <sheetName val="현황산출서"/>
      <sheetName val="케이블및전선관규격표"/>
      <sheetName val="안정검토"/>
      <sheetName val="단면설계"/>
      <sheetName val="ABUT수량-A1"/>
      <sheetName val="추원 상가(1)"/>
      <sheetName val="대로근거"/>
      <sheetName val="중로근거"/>
      <sheetName val="역T형"/>
      <sheetName val="일위대가시트"/>
      <sheetName val="단가표"/>
      <sheetName val="기둥(하중)"/>
      <sheetName val="점수계산1-2"/>
      <sheetName val="Y-WORK"/>
      <sheetName val="교각계산"/>
      <sheetName val="집수정"/>
      <sheetName val="__MAIN"/>
      <sheetName val="우각부보강"/>
      <sheetName val="수안보-MBR1"/>
      <sheetName val="방송일위대가"/>
      <sheetName val="Sheet3"/>
      <sheetName val="일위대가(목록)"/>
      <sheetName val="재료비"/>
      <sheetName val="배수장공사비명세서"/>
      <sheetName val="TEST1"/>
      <sheetName val="가점"/>
      <sheetName val="index"/>
      <sheetName val="etc"/>
      <sheetName val="일반전기"/>
      <sheetName val="설 계"/>
      <sheetName val=" 견적서"/>
      <sheetName val="2000년1차"/>
      <sheetName val="1.설계조건"/>
      <sheetName val="단가조사서"/>
      <sheetName val="수원역(전체분)설계서"/>
      <sheetName val="공정코드"/>
      <sheetName val="조명시설"/>
      <sheetName val="(포장)BOQ-실적공사"/>
      <sheetName val="입력DATA"/>
      <sheetName val="眞비상(진주)"/>
      <sheetName val="개요"/>
      <sheetName val="날개벽(시점좌측)"/>
      <sheetName val="노무비"/>
      <sheetName val="청산공사"/>
      <sheetName val="내촌육교방음벽수량집계표"/>
      <sheetName val="설계"/>
      <sheetName val="재료집계"/>
      <sheetName val="제품"/>
      <sheetName val="중기일위대가"/>
      <sheetName val="순공사비산출내역"/>
      <sheetName val="일위대가표1"/>
      <sheetName val="단가산출서 "/>
      <sheetName val="하중계산"/>
      <sheetName val="기본DATA"/>
      <sheetName val="설비"/>
      <sheetName val="인건비"/>
      <sheetName val="백암비스타내역"/>
      <sheetName val="MAT"/>
      <sheetName val="SILICATE"/>
      <sheetName val="투찰"/>
      <sheetName val="갑지1"/>
      <sheetName val="GAEYO"/>
      <sheetName val="1월"/>
      <sheetName val="LABTOTAL"/>
      <sheetName val="원형1호맨홀토공수량"/>
      <sheetName val="부속동"/>
      <sheetName val="조경일람"/>
      <sheetName val="예가표"/>
      <sheetName val="70%"/>
      <sheetName val="취수탑"/>
      <sheetName val="명세서"/>
      <sheetName val="현장관리비집계표"/>
      <sheetName val="기둥"/>
      <sheetName val="저판(버림100)"/>
      <sheetName val="신규(07년01월)"/>
      <sheetName val="A-4"/>
      <sheetName val="CATCH BASIN"/>
      <sheetName val="사급자재"/>
      <sheetName val="플랜트 설치"/>
      <sheetName val="공사개요"/>
      <sheetName val="기본 상수"/>
      <sheetName val="배수공"/>
      <sheetName val="bearing"/>
      <sheetName val="L_RPTB02_01"/>
      <sheetName val="포장직선구간"/>
      <sheetName val="열린교실"/>
      <sheetName val="BSD (2)"/>
      <sheetName val="계산근거"/>
      <sheetName val="AS복구"/>
      <sheetName val="중기터파기"/>
      <sheetName val="변수값"/>
      <sheetName val="중기상차"/>
      <sheetName val="단가대비"/>
      <sheetName val="원가계산서"/>
      <sheetName val="삼성전기"/>
      <sheetName val="차도조도계산"/>
      <sheetName val="I一般比"/>
      <sheetName val="동관마찰손실표"/>
      <sheetName val="적용률"/>
      <sheetName val="JUCK"/>
      <sheetName val="토목내역서"/>
      <sheetName val="EACT10"/>
      <sheetName val="MCC제원"/>
      <sheetName val="양산물금"/>
      <sheetName val="대전노은1차_조적_집계표"/>
      <sheetName val="Total"/>
      <sheetName val="PS-2A구조물방수"/>
      <sheetName val="제수"/>
      <sheetName val="공기"/>
      <sheetName val="증감대비"/>
      <sheetName val="gvl"/>
      <sheetName val="시추주상도"/>
      <sheetName val="실행비교"/>
      <sheetName val="일반공사"/>
      <sheetName val="SP-B1"/>
      <sheetName val="물가자료"/>
      <sheetName val="일위대가"/>
      <sheetName val="원가"/>
      <sheetName val="General Data"/>
      <sheetName val="가시설흙막이"/>
      <sheetName val="1"/>
      <sheetName val="MAIN"/>
      <sheetName val="Manual Valve List"/>
      <sheetName val="간접비내역-1"/>
      <sheetName val="BQ(실행)"/>
      <sheetName val="DAN"/>
      <sheetName val="홈통받이수량"/>
      <sheetName val="현황CODE"/>
      <sheetName val="손익현황"/>
      <sheetName val="주방환기"/>
      <sheetName val="인건-측정"/>
      <sheetName val="Dae_Jiju"/>
      <sheetName val="Sikje_ingun"/>
      <sheetName val="TREE_D"/>
      <sheetName val="내역표지"/>
      <sheetName val="선로정수계산"/>
      <sheetName val="품목"/>
      <sheetName val="RE9604"/>
      <sheetName val="시멘트"/>
      <sheetName val="건축집계"/>
      <sheetName val="품목납기"/>
      <sheetName val="일위대가목록"/>
      <sheetName val="말뚝설계"/>
      <sheetName val="관기성공.내"/>
      <sheetName val="횡배수관토공수량"/>
      <sheetName val="하중"/>
      <sheetName val="WORK"/>
      <sheetName val="원가계산(총괄)"/>
      <sheetName val="회로내역(승인)"/>
      <sheetName val="우석문틀"/>
      <sheetName val="산업"/>
      <sheetName val="통합"/>
      <sheetName val="copy"/>
      <sheetName val="서식"/>
      <sheetName val="단가조서"/>
      <sheetName val="자압"/>
      <sheetName val="1.취수장"/>
      <sheetName val="집행(2-1)"/>
      <sheetName val="4 &amp; 10-inch, CO2 Combo &amp; Sweep"/>
      <sheetName val="매원개착터널총괄"/>
      <sheetName val="신내택지내역서"/>
      <sheetName val="조도계산서 (도서)"/>
      <sheetName val="Cost bd-&quot;A&quot;"/>
      <sheetName val="POOM_MOTO"/>
      <sheetName val="POOM_MOTO2"/>
      <sheetName val="Sheet7"/>
      <sheetName val="타공종이기"/>
      <sheetName val="수량산출"/>
      <sheetName val="견적시담(송포2공구)"/>
      <sheetName val="실행내역서 "/>
      <sheetName val="경비"/>
      <sheetName val="DANGA"/>
      <sheetName val="공사비 내역"/>
      <sheetName val="4)유동표"/>
      <sheetName val="ilch"/>
      <sheetName val="98수문일위"/>
      <sheetName val="결재판"/>
      <sheetName val="표준건축비"/>
      <sheetName val="CLAUSE"/>
      <sheetName val="금액내역서"/>
      <sheetName val="봉양~조차장간고하개명(신설)"/>
      <sheetName val="6PILE  (돌출)"/>
      <sheetName val="연부97-1"/>
      <sheetName val="배수장공사비"/>
      <sheetName val="Data&amp;Result"/>
      <sheetName val="ACDIM6D"/>
      <sheetName val="장비부하"/>
      <sheetName val="소상 &quot;1&quot;"/>
      <sheetName val="약품공급2"/>
      <sheetName val="부대내역"/>
      <sheetName val="가공비"/>
      <sheetName val="일위대가집계표"/>
      <sheetName val="품셈기준"/>
      <sheetName val="철거산출근거"/>
      <sheetName val="견적대비"/>
      <sheetName val="실행자재"/>
      <sheetName val="남양시작동자105노65기1.3화1.2"/>
      <sheetName val="관람석제출"/>
      <sheetName val="일위대가 "/>
      <sheetName val="토공A"/>
      <sheetName val="지급자재"/>
      <sheetName val="진주방향"/>
      <sheetName val="YANG"/>
      <sheetName val="CPM챠트"/>
      <sheetName val="일위(철거)"/>
      <sheetName val="당초"/>
      <sheetName val="기초단가"/>
      <sheetName val="민감도분석"/>
      <sheetName val="ROI"/>
      <sheetName val="PROCESS"/>
      <sheetName val="PROJECT BRIEF(EX.NEW)"/>
      <sheetName val="일위대가목차"/>
      <sheetName val="LS re sales"/>
      <sheetName val="MixBed"/>
      <sheetName val="CondPol"/>
      <sheetName val="Menu"/>
      <sheetName val="AILC004"/>
      <sheetName val="각종양식"/>
      <sheetName val="견적기준"/>
      <sheetName val="UNIT"/>
      <sheetName val="PIPE"/>
      <sheetName val="FLANGE"/>
      <sheetName val="VALVE"/>
      <sheetName val="일대목차"/>
      <sheetName val="Breakdown"/>
      <sheetName val="UnitRate"/>
      <sheetName val="토목"/>
      <sheetName val="산1"/>
      <sheetName val="견적조건"/>
      <sheetName val="세부추진"/>
      <sheetName val="상용보강"/>
      <sheetName val="표면정지 집계"/>
      <sheetName val="PET MAT집계"/>
      <sheetName val="단위수량"/>
      <sheetName val="현황"/>
      <sheetName val="estm_mech"/>
      <sheetName val="수습"/>
      <sheetName val="5.모델링"/>
      <sheetName val="工관리비율"/>
      <sheetName val="입력1"/>
      <sheetName val="Summary Sheets"/>
      <sheetName val="COA-17"/>
      <sheetName val="C-18"/>
      <sheetName val="콤보박스와 리스트박스의 연결"/>
      <sheetName val="데이타"/>
      <sheetName val="국공유지및사유지"/>
      <sheetName val="맨홀수량집계"/>
      <sheetName val="3BL공동구 수량"/>
      <sheetName val="단위중량"/>
      <sheetName val="유기공정"/>
      <sheetName val="주형"/>
      <sheetName val="간지"/>
      <sheetName val="구의33고"/>
      <sheetName val="CALCULATION"/>
      <sheetName val="MATRLDATA"/>
      <sheetName val="49단"/>
      <sheetName val="22단"/>
      <sheetName val="부서현황"/>
      <sheetName val="#3E1_GCR"/>
      <sheetName val="현장관리비 산출내역"/>
      <sheetName val="기둥(원형)"/>
      <sheetName val="부하(성남)"/>
      <sheetName val="FOOTING단면력"/>
      <sheetName val="SPEC"/>
      <sheetName val="COVER"/>
      <sheetName val="공사비집계"/>
      <sheetName val="1공구 건정토건 토공"/>
      <sheetName val="내역총괄"/>
      <sheetName val="내역총괄2"/>
      <sheetName val="내역총괄3"/>
      <sheetName val="sw1"/>
      <sheetName val="단중표"/>
      <sheetName val="현대물량"/>
      <sheetName val="1차증가원가계산"/>
      <sheetName val="매출"/>
      <sheetName val="Input Page"/>
      <sheetName val="매입부가세율(동림)"/>
      <sheetName val="수량3"/>
      <sheetName val="광로3 - 48m"/>
      <sheetName val="출근부"/>
      <sheetName val="대전월평내역"/>
      <sheetName val="보할공정"/>
      <sheetName val="C1ㅇ"/>
      <sheetName val="기준"/>
      <sheetName val="Sheet4"/>
      <sheetName val="기본"/>
      <sheetName val="도급예산내역서총괄표"/>
      <sheetName val="PW3"/>
      <sheetName val="PW4"/>
      <sheetName val="SC1"/>
      <sheetName val="PE"/>
      <sheetName val="PM"/>
      <sheetName val="TR"/>
      <sheetName val="내역(을)"/>
      <sheetName val="LIST"/>
      <sheetName val="L형 옹벽"/>
      <sheetName val="주식"/>
      <sheetName val="종합기별"/>
      <sheetName val="노무비명세서"/>
      <sheetName val="소요자재명세서"/>
      <sheetName val="예산M11A"/>
      <sheetName val="부안일위"/>
      <sheetName val="환율적용표"/>
      <sheetName val="가로등일위대가"/>
      <sheetName val="품셈TABLE"/>
      <sheetName val="No-&gt;Code"/>
    </sheetNames>
    <sheetDataSet>
      <sheetData sheetId="0" refreshError="1"/>
      <sheetData sheetId="1" refreshError="1"/>
      <sheetData sheetId="2" refreshError="1"/>
      <sheetData sheetId="3" refreshError="1"/>
      <sheetData sheetId="4" refreshError="1">
        <row r="4">
          <cell r="F4">
            <v>5.5</v>
          </cell>
          <cell r="G4">
            <v>51</v>
          </cell>
          <cell r="H4">
            <v>144</v>
          </cell>
          <cell r="N4">
            <v>1E-4</v>
          </cell>
          <cell r="O4">
            <v>22</v>
          </cell>
        </row>
        <row r="5">
          <cell r="F5">
            <v>8</v>
          </cell>
          <cell r="G5">
            <v>59</v>
          </cell>
          <cell r="H5">
            <v>177</v>
          </cell>
          <cell r="N5">
            <v>137</v>
          </cell>
          <cell r="O5">
            <v>28</v>
          </cell>
        </row>
        <row r="6">
          <cell r="F6">
            <v>14</v>
          </cell>
          <cell r="G6">
            <v>76</v>
          </cell>
          <cell r="H6">
            <v>241</v>
          </cell>
          <cell r="N6">
            <v>223</v>
          </cell>
          <cell r="O6">
            <v>36</v>
          </cell>
        </row>
        <row r="7">
          <cell r="F7">
            <v>22</v>
          </cell>
          <cell r="G7">
            <v>104</v>
          </cell>
          <cell r="H7">
            <v>347</v>
          </cell>
          <cell r="N7">
            <v>350</v>
          </cell>
          <cell r="O7">
            <v>42</v>
          </cell>
        </row>
        <row r="8">
          <cell r="F8">
            <v>38</v>
          </cell>
          <cell r="G8">
            <v>144</v>
          </cell>
          <cell r="H8">
            <v>491</v>
          </cell>
          <cell r="N8">
            <v>458</v>
          </cell>
          <cell r="O8">
            <v>54</v>
          </cell>
        </row>
        <row r="9">
          <cell r="F9">
            <v>60</v>
          </cell>
          <cell r="G9">
            <v>202</v>
          </cell>
          <cell r="H9">
            <v>755</v>
          </cell>
          <cell r="N9">
            <v>748</v>
          </cell>
          <cell r="O9">
            <v>70</v>
          </cell>
        </row>
        <row r="10">
          <cell r="F10">
            <v>80</v>
          </cell>
          <cell r="G10">
            <v>241</v>
          </cell>
          <cell r="H10">
            <v>908</v>
          </cell>
          <cell r="N10">
            <v>1306</v>
          </cell>
          <cell r="O10">
            <v>82</v>
          </cell>
        </row>
        <row r="11">
          <cell r="F11">
            <v>100</v>
          </cell>
          <cell r="G11">
            <v>315</v>
          </cell>
          <cell r="H11">
            <v>1195</v>
          </cell>
          <cell r="N11">
            <v>1729</v>
          </cell>
          <cell r="O11">
            <v>104</v>
          </cell>
        </row>
        <row r="12">
          <cell r="F12">
            <v>150</v>
          </cell>
          <cell r="G12">
            <v>452</v>
          </cell>
          <cell r="H12">
            <v>1662</v>
          </cell>
        </row>
        <row r="13">
          <cell r="F13">
            <v>200</v>
          </cell>
          <cell r="G13">
            <v>573</v>
          </cell>
          <cell r="H13">
            <v>2207</v>
          </cell>
        </row>
        <row r="17">
          <cell r="F17">
            <v>9.9999999999999995E-7</v>
          </cell>
          <cell r="G17">
            <v>5.5</v>
          </cell>
        </row>
        <row r="18">
          <cell r="F18">
            <v>5.5000999999999998</v>
          </cell>
          <cell r="G18">
            <v>8</v>
          </cell>
        </row>
        <row r="19">
          <cell r="F19">
            <v>8.0000999999999998</v>
          </cell>
          <cell r="G19">
            <v>14</v>
          </cell>
        </row>
        <row r="20">
          <cell r="F20">
            <v>14.0001</v>
          </cell>
          <cell r="G20">
            <v>22</v>
          </cell>
        </row>
        <row r="21">
          <cell r="F21">
            <v>22.0001</v>
          </cell>
          <cell r="G21">
            <v>38</v>
          </cell>
        </row>
        <row r="22">
          <cell r="F22">
            <v>38.000100000000003</v>
          </cell>
          <cell r="G22">
            <v>60</v>
          </cell>
        </row>
        <row r="23">
          <cell r="F23">
            <v>60.000100000000003</v>
          </cell>
          <cell r="G23">
            <v>80</v>
          </cell>
        </row>
        <row r="24">
          <cell r="F24">
            <v>80.000100000000003</v>
          </cell>
          <cell r="G24">
            <v>100</v>
          </cell>
        </row>
        <row r="25">
          <cell r="F25">
            <v>100.0001</v>
          </cell>
          <cell r="G25">
            <v>150</v>
          </cell>
        </row>
        <row r="26">
          <cell r="F26">
            <v>150.0001</v>
          </cell>
          <cell r="G26">
            <v>200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체"/>
      <sheetName val="표지"/>
      <sheetName val="갑지 "/>
      <sheetName val="원가계산서(1차) "/>
      <sheetName val="원가계산서 (2차)"/>
      <sheetName val="총괄집계"/>
      <sheetName val="건축집계표"/>
      <sheetName val="공통가설"/>
      <sheetName val="건축집계(공종별)"/>
      <sheetName val="건축공사(청)"/>
      <sheetName val="건축공사(의)"/>
      <sheetName val="건축공사(경)"/>
      <sheetName val="품질시험비"/>
      <sheetName val="토목공사"/>
      <sheetName val="조경"/>
      <sheetName val="기계집계표 "/>
      <sheetName val="현장관리비"/>
      <sheetName val="조직도"/>
      <sheetName val="인력계획"/>
      <sheetName val="간지"/>
      <sheetName val="갑지"/>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총괄갑지"/>
      <sheetName val="A갑지"/>
      <sheetName val="0001"/>
      <sheetName val="0002"/>
      <sheetName val="B갑지"/>
      <sheetName val="0003"/>
      <sheetName val="0004"/>
      <sheetName val="손익분석"/>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배선로단전요구 (2)"/>
      <sheetName val="도급예산내역서총괄표"/>
      <sheetName val="설계산출기초"/>
      <sheetName val="공사원가계산서"/>
      <sheetName val="콘센트신설"/>
      <sheetName val="고배선로단전요구"/>
      <sheetName val="공사감독 위임기안"/>
      <sheetName val="공사착공계"/>
      <sheetName val="현장대리인계"/>
      <sheetName val="현장대리인위임장"/>
      <sheetName val="공사감독위임장"/>
      <sheetName val="감독각서"/>
      <sheetName val="현장대리인각서"/>
      <sheetName val="예정공정표"/>
      <sheetName val="공사준공계"/>
      <sheetName val="준공검사신청서"/>
      <sheetName val="준공검사원"/>
      <sheetName val="수도증"/>
      <sheetName val="준공검사보고서"/>
      <sheetName val="감독각서 (2)"/>
      <sheetName val="준공조서"/>
      <sheetName val="공사준공여비내역서"/>
      <sheetName val="공사준공재료비내역서"/>
      <sheetName val="준공발생품조서"/>
      <sheetName val="사진첩표지"/>
      <sheetName val="사진첩외부세로"/>
      <sheetName val="사진첩목차"/>
      <sheetName val="공사사진첩"/>
      <sheetName val="손익분석"/>
      <sheetName val="단가"/>
      <sheetName val="총(신설)"/>
      <sheetName val="설계명세서"/>
      <sheetName val="일위대가"/>
      <sheetName val="3.내역서"/>
      <sheetName val="코드"/>
      <sheetName val="공정코드"/>
      <sheetName val="48일위"/>
      <sheetName val="정암서식"/>
      <sheetName val="총(철거)"/>
      <sheetName val="내역서"/>
      <sheetName val="골재산출"/>
      <sheetName val="케이블및전선관규격표"/>
      <sheetName val="DATA"/>
      <sheetName val="수량집계 (2)"/>
      <sheetName val="코드(시스템)"/>
      <sheetName val="입력자료(노무비)"/>
      <sheetName val="노임"/>
      <sheetName val="지하1층"/>
      <sheetName val="단가표"/>
      <sheetName val="(C)원내역"/>
      <sheetName val="인공산출"/>
      <sheetName val="공사설계서"/>
      <sheetName val="18.궤도재료"/>
      <sheetName val="조경일람"/>
      <sheetName val="토공사"/>
      <sheetName val="2000년 공정표"/>
      <sheetName val="갑지1"/>
      <sheetName val="제품"/>
      <sheetName val="직노"/>
      <sheetName val="실행내역"/>
      <sheetName val="봉양~조차장간고하개명(신설)"/>
      <sheetName val="철탑공사"/>
      <sheetName val="입찰보고"/>
      <sheetName val="품셈(기초)"/>
      <sheetName val="도담구내 개소별 명세"/>
      <sheetName val="철거산출근거"/>
      <sheetName val="수량"/>
      <sheetName val="자재단가"/>
      <sheetName val="자료입력"/>
      <sheetName val="CAT_5"/>
      <sheetName val="개요"/>
      <sheetName val="부대공Ⅱ"/>
      <sheetName val="지급자재"/>
      <sheetName val="총수량집계표"/>
      <sheetName val="대비"/>
      <sheetName val="DANGA"/>
      <sheetName val="입찰안"/>
      <sheetName val="기성"/>
      <sheetName val="200"/>
      <sheetName val="8.PILE  (돌출)"/>
      <sheetName val="DB"/>
      <sheetName val="3본사"/>
      <sheetName val="5.정산서"/>
      <sheetName val="성원계약"/>
      <sheetName val="구조물공"/>
      <sheetName val="평3"/>
      <sheetName val="오수공수량집계표"/>
      <sheetName val="하조서"/>
      <sheetName val="조명율표"/>
      <sheetName val="CABLE"/>
      <sheetName val="총괄내역서"/>
      <sheetName val="MAIN_TABLE"/>
      <sheetName val="수량집계(CCTV)"/>
      <sheetName val="Macro(전선)"/>
      <sheetName val="A-4"/>
      <sheetName val="총물량표"/>
      <sheetName val="CTEMCOST"/>
      <sheetName val="목표세부명세"/>
      <sheetName val="설계내역서"/>
      <sheetName val="전차선로 물량표"/>
      <sheetName val="SLAB&quot;1&quot;"/>
      <sheetName val="건축내역"/>
      <sheetName val="코드표"/>
      <sheetName val="BID"/>
      <sheetName val="#REF"/>
      <sheetName val="인사자료총집계"/>
      <sheetName val="원가"/>
      <sheetName val="98수문일위"/>
      <sheetName val="요율"/>
      <sheetName val="내역"/>
      <sheetName val="실행"/>
      <sheetName val="토공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
      <sheetName val="제경비"/>
      <sheetName val="토공"/>
      <sheetName val="배수"/>
      <sheetName val="교량"/>
      <sheetName val="포장"/>
      <sheetName val="부대"/>
      <sheetName val="자재"/>
      <sheetName val="Module1"/>
      <sheetName val="Module2"/>
      <sheetName val="Module3"/>
      <sheetName val="DATA"/>
      <sheetName val="공통가설"/>
      <sheetName val="단가"/>
      <sheetName val="부대공Ⅱ"/>
      <sheetName val="전신환매도율"/>
      <sheetName val="설계조건"/>
      <sheetName val="내역서(삼호)"/>
      <sheetName val="내역"/>
      <sheetName val="단가목록"/>
      <sheetName val="1.설계조건"/>
      <sheetName val="노무비"/>
      <sheetName val="CODE"/>
      <sheetName val="11.우각부 보강"/>
      <sheetName val="COPING"/>
      <sheetName val="건축내역"/>
      <sheetName val="#REF"/>
      <sheetName val="input"/>
      <sheetName val="오동"/>
      <sheetName val="대조"/>
      <sheetName val="나한"/>
      <sheetName val="11.자재단가"/>
      <sheetName val="기본DATA"/>
      <sheetName val="단중표"/>
      <sheetName val="98전체ny"/>
      <sheetName val="INPUT(덕도방향-시점)"/>
      <sheetName val="1-1"/>
      <sheetName val="TOT"/>
      <sheetName val="전선"/>
      <sheetName val="CABLE"/>
      <sheetName val="gvl"/>
      <sheetName val="단가산출"/>
      <sheetName val="간선계산"/>
      <sheetName val="guard(mac)"/>
      <sheetName val="원가계산서"/>
      <sheetName val="Macro(전선)"/>
      <sheetName val="철거산출근거"/>
      <sheetName val="진주방향"/>
      <sheetName val="매인"/>
      <sheetName val="철근단면적"/>
      <sheetName val="통합"/>
      <sheetName val="말뚝지지력산정"/>
      <sheetName val="일위대가"/>
      <sheetName val="VXXXXXXX"/>
      <sheetName val="원형1호맨홀토공수량"/>
      <sheetName val="하중계산"/>
      <sheetName val="교각1"/>
      <sheetName val="단면 (2)"/>
      <sheetName val="도장수량(하1)"/>
      <sheetName val="주형"/>
      <sheetName val="공사비예산서(토목분)"/>
      <sheetName val="DC"/>
      <sheetName val="CPM챠트"/>
      <sheetName val="SLAB&quot;1&quot;"/>
      <sheetName val="품셈"/>
      <sheetName val="XL4Poppy"/>
      <sheetName val="차액보증"/>
      <sheetName val="노임단가"/>
      <sheetName val="Sheet5"/>
      <sheetName val="원가입력"/>
      <sheetName val="단위수량"/>
      <sheetName val="산출내역서집계표"/>
      <sheetName val="98수문일위"/>
      <sheetName val="Sheet2"/>
      <sheetName val="Sheet1"/>
      <sheetName val="각종양식"/>
      <sheetName val="1공구 건정토건 토공"/>
      <sheetName val="전기"/>
      <sheetName val="TB-내역서"/>
      <sheetName val="CABdata"/>
      <sheetName val="A-4"/>
      <sheetName val="조명시설"/>
      <sheetName val="기준자료"/>
      <sheetName val="Y-WORK"/>
      <sheetName val="맨홀수량산출"/>
      <sheetName val="기둥"/>
      <sheetName val="저판(버림100)"/>
      <sheetName val="출입구총집계"/>
      <sheetName val="직공비"/>
      <sheetName val="아파트건축"/>
      <sheetName val="TONGKE3p "/>
      <sheetName val="TDTKP"/>
      <sheetName val=" 냉각수펌프"/>
      <sheetName val="노임"/>
      <sheetName val="배수통관(좌)"/>
      <sheetName val="3CHBDC"/>
      <sheetName val="공사비집계"/>
      <sheetName val="하중"/>
      <sheetName val="산업"/>
      <sheetName val="터널조도"/>
      <sheetName val="설정"/>
      <sheetName val="Tbom-tot"/>
      <sheetName val="완성차 미수금"/>
      <sheetName val="제품"/>
      <sheetName val="결과1"/>
      <sheetName val="이름정의"/>
      <sheetName val="공사완료입력"/>
      <sheetName val="구확승인"/>
      <sheetName val="Macro1"/>
      <sheetName val="백암비스타내역"/>
      <sheetName val="용산1(해보)"/>
      <sheetName val="노무산출서"/>
      <sheetName val="자재내역"/>
      <sheetName val="단면가정"/>
      <sheetName val="품목"/>
      <sheetName val="안정검토"/>
      <sheetName val="인건-측정"/>
      <sheetName val="사통"/>
      <sheetName val="물가자료"/>
      <sheetName val="DATA1"/>
      <sheetName val="전기일위대가"/>
      <sheetName val="뚝토공"/>
      <sheetName val="위치조서"/>
      <sheetName val="입찰안"/>
      <sheetName val="기계내역"/>
      <sheetName val="Breakdown"/>
      <sheetName val="UnitRate"/>
      <sheetName val="Project Brief"/>
      <sheetName val="기둥(하중)"/>
      <sheetName val="공사비총괄표"/>
      <sheetName val="삼성전기"/>
      <sheetName val="Sheet1 (2)"/>
      <sheetName val="내역서"/>
      <sheetName val="KMT물량"/>
      <sheetName val="품셈TABLE"/>
      <sheetName val="내역표지"/>
      <sheetName val="Sheet3"/>
      <sheetName val="현금"/>
      <sheetName val="woo(mac)"/>
      <sheetName val="8. 안정검토"/>
      <sheetName val="DATE"/>
      <sheetName val="CAL."/>
      <sheetName val="설계예산내역서"/>
      <sheetName val="COST"/>
      <sheetName val="ABUT수량-A1"/>
      <sheetName val="터파기및재료"/>
      <sheetName val="견적서세부내용"/>
      <sheetName val="견적내용입력"/>
      <sheetName val="노임,재료비"/>
      <sheetName val="COPING-1"/>
      <sheetName val="역T형교대-2수량"/>
      <sheetName val="자재단가"/>
      <sheetName val="직노"/>
      <sheetName val="데이타"/>
      <sheetName val="식재인부"/>
      <sheetName val="우배수"/>
      <sheetName val="조명율표"/>
    </sheetNames>
    <sheetDataSet>
      <sheetData sheetId="0" refreshError="1"/>
      <sheetData sheetId="1" refreshError="1"/>
      <sheetData sheetId="2" refreshError="1">
        <row r="1">
          <cell r="A1" t="str">
            <v xml:space="preserve"> 명       칭</v>
          </cell>
          <cell r="B1" t="str">
            <v>규  격</v>
          </cell>
          <cell r="C1" t="str">
            <v>수   량</v>
          </cell>
          <cell r="D1" t="str">
            <v>단위</v>
          </cell>
          <cell r="E1" t="str">
            <v>총        액</v>
          </cell>
          <cell r="G1" t="str">
            <v>노   무   비</v>
          </cell>
          <cell r="I1" t="str">
            <v>재   료   비</v>
          </cell>
          <cell r="K1" t="str">
            <v>경        비</v>
          </cell>
          <cell r="M1" t="str">
            <v>비고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조사서"/>
      <sheetName val="- INFORMATION -"/>
      <sheetName val="재경비"/>
      <sheetName val="기타공사비"/>
      <sheetName val="공사비 (2)"/>
      <sheetName val="공량산출 (전등)"/>
      <sheetName val="공사비"/>
      <sheetName val="공량산출(가로등)"/>
      <sheetName val="단가"/>
      <sheetName val="일위대가집계표(사급)"/>
      <sheetName val="일위대가(사급)"/>
      <sheetName val="공량산출 (수변전)"/>
      <sheetName val="공량산출 (약전)"/>
      <sheetName val="공량산출 (소방)"/>
      <sheetName val="을"/>
      <sheetName val="마산방향철근집계"/>
      <sheetName val="진주방향"/>
      <sheetName val="마산방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일정표"/>
      <sheetName val="개인일정표"/>
      <sheetName val="    (6-1)견적인원현황 (2)"/>
      <sheetName val="    (6-1)견적인원현황 (3)"/>
      <sheetName val="Y-WORK"/>
      <sheetName val="단가"/>
    </sheetNames>
    <sheetDataSet>
      <sheetData sheetId="0" refreshError="1"/>
      <sheetData sheetId="1"/>
      <sheetData sheetId="2"/>
      <sheetData sheetId="3"/>
      <sheetData sheetId="4"/>
      <sheetData sheetId="5" refreshError="1"/>
      <sheetData sheetId="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TEP-B"/>
      <sheetName val="NOIM"/>
      <sheetName val="기준표"/>
      <sheetName val="STEP-A"/>
      <sheetName val="YES-F"/>
      <sheetName val="YES-T"/>
      <sheetName val="경비"/>
      <sheetName val="MAIN"/>
      <sheetName val="표"/>
    </sheetNames>
    <sheetDataSet>
      <sheetData sheetId="0" refreshError="1"/>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설계조건"/>
      <sheetName val="휀선정"/>
      <sheetName val="급수량"/>
      <sheetName val="급수펌프선정"/>
      <sheetName val="급탕량"/>
      <sheetName val="배수펌프선정"/>
      <sheetName val="냉,온정수기"/>
      <sheetName val="관경선정"/>
      <sheetName val="냉난방기"/>
      <sheetName val="LOAD-4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공사현황"/>
      <sheetName val="개발비용신고서"/>
      <sheetName val="표지 "/>
      <sheetName val="총괄비교"/>
      <sheetName val="원가비교"/>
      <sheetName val="내역비교"/>
      <sheetName val="표지"/>
      <sheetName val="간지"/>
      <sheetName val="목차 "/>
      <sheetName val="산정결과"/>
      <sheetName val="표목차"/>
      <sheetName val="워드"/>
      <sheetName val="원가계산"/>
      <sheetName val="공사집계"/>
      <sheetName val="공사별내역서"/>
      <sheetName val="일위집계"/>
      <sheetName val="기계집계"/>
      <sheetName val="노무집계"/>
      <sheetName val="노무산출"/>
      <sheetName val="노무비율"/>
      <sheetName val="경비계산"/>
      <sheetName val="경율산정"/>
      <sheetName val="원가구성분석"/>
      <sheetName val="안전관리"/>
      <sheetName val="산재보험"/>
      <sheetName val="설계비"/>
      <sheetName val="설계비산출"/>
      <sheetName val="건설요율"/>
      <sheetName val="일반관리비"/>
      <sheetName val="일반요율"/>
      <sheetName val="기타경비"/>
      <sheetName val="수량집계 "/>
      <sheetName val="토적표 "/>
      <sheetName val="구조물토공량(산) "/>
      <sheetName val="구조물토적량(산)"/>
      <sheetName val="기초일위"/>
      <sheetName val="일위대가"/>
      <sheetName val="일위코드"/>
      <sheetName val="기계경비"/>
      <sheetName val="장비코드"/>
      <sheetName val="시간경비"/>
      <sheetName val="기초자료"/>
      <sheetName val="사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Compare_Pricebook"/>
      <sheetName val="Compare_All"/>
      <sheetName val="Additions"/>
      <sheetName val="Deletions"/>
      <sheetName val="Data_PB"/>
      <sheetName val="Data_All"/>
      <sheetName val="Data_Add"/>
      <sheetName val="Data_Del"/>
      <sheetName val="Description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v>2688</v>
          </cell>
          <cell r="B1" t="str">
            <v>IBM HBA</v>
          </cell>
        </row>
        <row r="2">
          <cell r="A2">
            <v>2771</v>
          </cell>
          <cell r="B2" t="str">
            <v>PRODUCT MANAGER</v>
          </cell>
        </row>
        <row r="3">
          <cell r="A3">
            <v>3330</v>
          </cell>
          <cell r="B3" t="str">
            <v>SYM 3330 9GB FRAME</v>
          </cell>
        </row>
        <row r="4">
          <cell r="A4">
            <v>3430</v>
          </cell>
          <cell r="B4" t="str">
            <v>SYM 3430 9GB FRAME</v>
          </cell>
        </row>
        <row r="5">
          <cell r="A5">
            <v>5072</v>
          </cell>
          <cell r="B5" t="str">
            <v>IBM EXPANSION TOWER</v>
          </cell>
        </row>
        <row r="6">
          <cell r="A6">
            <v>5240</v>
          </cell>
          <cell r="B6" t="str">
            <v>8 PORT ESCON CARD</v>
          </cell>
        </row>
        <row r="7">
          <cell r="A7">
            <v>5330</v>
          </cell>
          <cell r="B7" t="str">
            <v>SYM 5330 9GB FRAME</v>
          </cell>
        </row>
        <row r="8">
          <cell r="A8">
            <v>5430</v>
          </cell>
          <cell r="B8" t="str">
            <v>SYM 5430 9GB FRAME</v>
          </cell>
        </row>
        <row r="9">
          <cell r="A9">
            <v>6207</v>
          </cell>
          <cell r="B9" t="str">
            <v>HOST BUS ADAPTER</v>
          </cell>
        </row>
        <row r="10">
          <cell r="A10">
            <v>6209</v>
          </cell>
          <cell r="B10" t="str">
            <v>HOST BUS ADAPTER</v>
          </cell>
        </row>
        <row r="11">
          <cell r="A11">
            <v>6228</v>
          </cell>
          <cell r="B11" t="str">
            <v>IBM CARD</v>
          </cell>
        </row>
        <row r="12">
          <cell r="A12">
            <v>58105302</v>
          </cell>
          <cell r="B12" t="str">
            <v>BULL 5030-36S3</v>
          </cell>
        </row>
        <row r="13">
          <cell r="A13">
            <v>68647585</v>
          </cell>
          <cell r="B13" t="str">
            <v>UNISYS LB SP W/1GB SPARE</v>
          </cell>
        </row>
        <row r="14">
          <cell r="A14">
            <v>68647593</v>
          </cell>
          <cell r="B14" t="str">
            <v>1M FC CABLE(4700 DPE-DAE)</v>
          </cell>
        </row>
        <row r="15">
          <cell r="A15">
            <v>68648963</v>
          </cell>
          <cell r="B15" t="str">
            <v>UNISYS LONGBOW PS (SPARE)</v>
          </cell>
        </row>
        <row r="16">
          <cell r="A16">
            <v>68648971</v>
          </cell>
          <cell r="B16" t="str">
            <v>.5M FC TABLE (DAE-DAE)</v>
          </cell>
        </row>
        <row r="17">
          <cell r="A17">
            <v>68676667</v>
          </cell>
          <cell r="B17" t="str">
            <v>WIDE DIFF.SCSI Y CABLE</v>
          </cell>
        </row>
        <row r="18">
          <cell r="A18">
            <v>68676675</v>
          </cell>
          <cell r="B18" t="str">
            <v>BULL DP2-USD4SW</v>
          </cell>
        </row>
        <row r="19">
          <cell r="A19">
            <v>68681980</v>
          </cell>
          <cell r="B19" t="str">
            <v>SYM 5330 9GB FRAME</v>
          </cell>
        </row>
        <row r="20">
          <cell r="A20">
            <v>68682012</v>
          </cell>
          <cell r="B20" t="str">
            <v>BULL MEM2-1024</v>
          </cell>
        </row>
        <row r="21">
          <cell r="A21">
            <v>68682079</v>
          </cell>
          <cell r="B21" t="str">
            <v>BULL MEM2-1536</v>
          </cell>
        </row>
        <row r="22">
          <cell r="A22">
            <v>68684216</v>
          </cell>
          <cell r="B22" t="str">
            <v>BULL MEM2-2048</v>
          </cell>
        </row>
        <row r="23">
          <cell r="A23">
            <v>68684349</v>
          </cell>
          <cell r="B23" t="str">
            <v>BULL MEM2-2560</v>
          </cell>
        </row>
        <row r="24">
          <cell r="A24">
            <v>68685866</v>
          </cell>
          <cell r="B24" t="str">
            <v>FC4500/5700 UGRD FC4700</v>
          </cell>
        </row>
        <row r="25">
          <cell r="A25">
            <v>68799634</v>
          </cell>
          <cell r="B25" t="str">
            <v>BULL MEM2-3072</v>
          </cell>
        </row>
        <row r="26">
          <cell r="A26">
            <v>79962249</v>
          </cell>
          <cell r="B26" t="str">
            <v>NCR MEM2-1024</v>
          </cell>
        </row>
        <row r="27">
          <cell r="A27">
            <v>79962251</v>
          </cell>
          <cell r="B27" t="str">
            <v>NCR MEM2-2048</v>
          </cell>
        </row>
        <row r="28">
          <cell r="A28">
            <v>79962252</v>
          </cell>
          <cell r="B28" t="str">
            <v>NCR MEM2-2560</v>
          </cell>
        </row>
        <row r="29">
          <cell r="A29" t="str">
            <v>1-504969-3</v>
          </cell>
          <cell r="B29" t="str">
            <v>150M CABLE</v>
          </cell>
        </row>
        <row r="30">
          <cell r="A30" t="str">
            <v>15495A001</v>
          </cell>
          <cell r="B30" t="str">
            <v>FC CPR CBL</v>
          </cell>
        </row>
        <row r="31">
          <cell r="A31" t="str">
            <v>15495A002</v>
          </cell>
          <cell r="B31" t="str">
            <v>FC COPPER CABLE 0.5M, 1.6</v>
          </cell>
        </row>
        <row r="32">
          <cell r="A32" t="str">
            <v>15495A003</v>
          </cell>
          <cell r="B32" t="str">
            <v>FC CPR CBL 1M, 3.28'</v>
          </cell>
        </row>
        <row r="33">
          <cell r="A33" t="str">
            <v>15495A010</v>
          </cell>
          <cell r="B33" t="str">
            <v>FC CPR CBL 3M, 9.84'</v>
          </cell>
        </row>
        <row r="34">
          <cell r="A34" t="str">
            <v>15495A016</v>
          </cell>
          <cell r="B34" t="str">
            <v>FC CPR CBL 5M, 16.4'</v>
          </cell>
        </row>
        <row r="35">
          <cell r="A35" t="str">
            <v>15495A033</v>
          </cell>
          <cell r="B35" t="str">
            <v>FC COPPER CABLE 10M, 32.8</v>
          </cell>
        </row>
        <row r="36">
          <cell r="A36" t="str">
            <v>15495A098</v>
          </cell>
          <cell r="B36" t="str">
            <v>FC CPR CBL 30M, 98.4'</v>
          </cell>
        </row>
        <row r="37">
          <cell r="A37" t="str">
            <v>15498A001</v>
          </cell>
          <cell r="B37" t="str">
            <v>FC OPTIC CBL 5M, 16'</v>
          </cell>
        </row>
        <row r="38">
          <cell r="A38" t="str">
            <v>15498A002</v>
          </cell>
          <cell r="B38" t="str">
            <v>FC OPTIC CBL 10M, 33'</v>
          </cell>
        </row>
        <row r="39">
          <cell r="A39" t="str">
            <v>15498A010</v>
          </cell>
          <cell r="B39" t="str">
            <v>FC OPTIC CBL 50M, 164'</v>
          </cell>
        </row>
        <row r="40">
          <cell r="A40" t="str">
            <v>15498A020</v>
          </cell>
          <cell r="B40" t="str">
            <v>FC OPTIC CBL 100M, 328'</v>
          </cell>
        </row>
        <row r="41">
          <cell r="A41" t="str">
            <v>15498A050</v>
          </cell>
          <cell r="B41" t="str">
            <v>FC OPTIC CBL 250M, 820'</v>
          </cell>
        </row>
        <row r="42">
          <cell r="A42" t="str">
            <v>15498A100</v>
          </cell>
          <cell r="B42" t="str">
            <v>FC OPTIC CBL 500M, 1640'</v>
          </cell>
        </row>
        <row r="43">
          <cell r="A43" t="str">
            <v>16PARACHN56</v>
          </cell>
          <cell r="B43" t="str">
            <v>RPQ 5630 16 PARALLEL CHNL</v>
          </cell>
        </row>
        <row r="44">
          <cell r="A44" t="str">
            <v>16PARACHN58</v>
          </cell>
          <cell r="B44" t="str">
            <v>RPQ 5830 16 PARALLEL</v>
          </cell>
        </row>
        <row r="45">
          <cell r="A45" t="str">
            <v>1DFCSWX4HV</v>
          </cell>
          <cell r="B45" t="str">
            <v>PATHLIGHT BRIDGE</v>
          </cell>
        </row>
        <row r="46">
          <cell r="A46" t="str">
            <v>1SFCSWX4HV</v>
          </cell>
          <cell r="B46" t="str">
            <v>PATHLIGHT BRIDGE</v>
          </cell>
        </row>
        <row r="47">
          <cell r="A47" t="str">
            <v>2GBCACHE</v>
          </cell>
          <cell r="B47" t="str">
            <v>2GB CACHE FOR FC5500</v>
          </cell>
        </row>
        <row r="48">
          <cell r="A48" t="str">
            <v>3000-182</v>
          </cell>
          <cell r="B48" t="str">
            <v>SYM 3000 36.2GB OPEN</v>
          </cell>
        </row>
        <row r="49">
          <cell r="A49" t="str">
            <v>3000-182AS</v>
          </cell>
          <cell r="B49" t="str">
            <v>SYM 3000 36.2GB AS400</v>
          </cell>
        </row>
        <row r="50">
          <cell r="A50" t="str">
            <v>3000-182ASUPG</v>
          </cell>
          <cell r="B50" t="str">
            <v>SYM 3000 36.2 GB AS4</v>
          </cell>
        </row>
        <row r="51">
          <cell r="A51" t="str">
            <v>3000-182UPG</v>
          </cell>
          <cell r="B51" t="str">
            <v>SYM 3000 36.2GB OPEN UPG</v>
          </cell>
        </row>
        <row r="52">
          <cell r="A52" t="str">
            <v>3000-232</v>
          </cell>
          <cell r="B52" t="str">
            <v>SYM 3000 46.17GB OPEN</v>
          </cell>
        </row>
        <row r="53">
          <cell r="A53" t="str">
            <v>3000-232AS</v>
          </cell>
          <cell r="B53" t="str">
            <v>SYM 3000 46.17GB AS400</v>
          </cell>
        </row>
        <row r="54">
          <cell r="A54" t="str">
            <v>3000-232ASUPG</v>
          </cell>
          <cell r="B54" t="str">
            <v>SYM 3000 46.17GB AS400 UPG</v>
          </cell>
        </row>
        <row r="55">
          <cell r="A55" t="str">
            <v>3000-232UPG</v>
          </cell>
          <cell r="B55" t="str">
            <v>SYM 3000 46.17GB OPEN UPG</v>
          </cell>
        </row>
        <row r="56">
          <cell r="A56" t="str">
            <v>3000-472</v>
          </cell>
          <cell r="B56" t="str">
            <v>SYM 3000 93.64GB OPE</v>
          </cell>
        </row>
        <row r="57">
          <cell r="A57" t="str">
            <v>3000-472AS</v>
          </cell>
          <cell r="B57" t="str">
            <v>ASY ELITE 47 520 DD5.25</v>
          </cell>
        </row>
        <row r="58">
          <cell r="A58" t="str">
            <v>3000-472ASUPG</v>
          </cell>
          <cell r="B58" t="str">
            <v>SYM 3000 47GB AS400 UPG</v>
          </cell>
        </row>
        <row r="59">
          <cell r="A59" t="str">
            <v>3000-472UPG</v>
          </cell>
          <cell r="B59" t="str">
            <v>SYM 3000 93.64GB OPE</v>
          </cell>
        </row>
        <row r="60">
          <cell r="A60" t="str">
            <v>3000-92</v>
          </cell>
          <cell r="B60" t="str">
            <v>SYM 3000 17GB UPGRADE</v>
          </cell>
        </row>
        <row r="61">
          <cell r="A61" t="str">
            <v>3000-92AS</v>
          </cell>
          <cell r="B61" t="str">
            <v>SYM 3000 17.2GB AS/400</v>
          </cell>
        </row>
        <row r="62">
          <cell r="A62" t="str">
            <v>3000-EHDA</v>
          </cell>
          <cell r="B62" t="str">
            <v>SYM AS/400 LOAD SRC 6/S20</v>
          </cell>
        </row>
        <row r="63">
          <cell r="A63" t="str">
            <v>3000-UHDA</v>
          </cell>
          <cell r="B63" t="str">
            <v>SYM AS/400 LOAD SRC 6X SX</v>
          </cell>
        </row>
        <row r="64">
          <cell r="A64" t="str">
            <v>3030-182</v>
          </cell>
          <cell r="B64" t="str">
            <v>SYM 3030 36.2GB OPEN</v>
          </cell>
        </row>
        <row r="65">
          <cell r="A65" t="str">
            <v>3030-182AS</v>
          </cell>
          <cell r="B65" t="str">
            <v>SYM 3030 36.2GB AS400</v>
          </cell>
        </row>
        <row r="66">
          <cell r="A66" t="str">
            <v>3030-182ASUPG</v>
          </cell>
          <cell r="B66" t="str">
            <v>SYM 3030 36.2GB AS400 UPG</v>
          </cell>
        </row>
        <row r="67">
          <cell r="A67" t="str">
            <v>3030-182UPG</v>
          </cell>
          <cell r="B67" t="str">
            <v>SYM 3030 36.2GB OPEN</v>
          </cell>
        </row>
        <row r="68">
          <cell r="A68" t="str">
            <v>3030-362</v>
          </cell>
          <cell r="B68" t="str">
            <v>SYM 3030 72.4GB SRDF</v>
          </cell>
        </row>
        <row r="69">
          <cell r="A69" t="str">
            <v>3030-362AS</v>
          </cell>
          <cell r="B69" t="str">
            <v>SYM3030 72GB AS4 SRDF</v>
          </cell>
        </row>
        <row r="70">
          <cell r="A70" t="str">
            <v>3030-362ASUPG</v>
          </cell>
          <cell r="B70" t="str">
            <v>SYM 3030 72GB AS4 SRDF UPG</v>
          </cell>
        </row>
        <row r="71">
          <cell r="A71" t="str">
            <v>3030-362UPG</v>
          </cell>
          <cell r="B71" t="str">
            <v>SYM 3030 72.4GB SRDF UPG</v>
          </cell>
        </row>
        <row r="72">
          <cell r="A72" t="str">
            <v>3030-36M2</v>
          </cell>
          <cell r="B72" t="str">
            <v>SYM 3030 72.4GB MIRROR</v>
          </cell>
        </row>
        <row r="73">
          <cell r="A73" t="str">
            <v>3030-36M2AS</v>
          </cell>
          <cell r="B73" t="str">
            <v>SYM 3030 72GB AS400 MIRR</v>
          </cell>
        </row>
        <row r="74">
          <cell r="A74" t="str">
            <v>3030-36M2ASUP</v>
          </cell>
          <cell r="B74" t="str">
            <v>SYM 3030 72GB AS4 MIR UPG</v>
          </cell>
        </row>
        <row r="75">
          <cell r="A75" t="str">
            <v>3030-36M2UPG</v>
          </cell>
          <cell r="B75" t="str">
            <v>SYM 3030 72.4GB MIRR UPG</v>
          </cell>
        </row>
        <row r="76">
          <cell r="A76" t="str">
            <v>3030-36S3</v>
          </cell>
          <cell r="B76" t="str">
            <v>SYM 3030 108.6GB RAIDS</v>
          </cell>
        </row>
        <row r="77">
          <cell r="A77" t="str">
            <v>3030-36S3AS</v>
          </cell>
          <cell r="B77" t="str">
            <v>SYM3030 108GB RAIDS AS/4</v>
          </cell>
        </row>
        <row r="78">
          <cell r="A78" t="str">
            <v>3030-36S3ASUP</v>
          </cell>
          <cell r="B78" t="str">
            <v>3030 108GB RAIDS AS4 UPG</v>
          </cell>
        </row>
        <row r="79">
          <cell r="A79" t="str">
            <v>3030-36S3UPG</v>
          </cell>
          <cell r="B79" t="str">
            <v>SYM 3030 108.6GB RAIDS UPG</v>
          </cell>
        </row>
        <row r="80">
          <cell r="A80" t="str">
            <v>3030-502UPG</v>
          </cell>
          <cell r="B80" t="str">
            <v>SYM 3030 99.4GB SRDF UPG</v>
          </cell>
        </row>
        <row r="81">
          <cell r="A81" t="str">
            <v>3030-50M2UPG</v>
          </cell>
          <cell r="B81" t="str">
            <v>SYM 3030 99.4GB MIRR UPG</v>
          </cell>
        </row>
        <row r="82">
          <cell r="A82" t="str">
            <v>3030-50S3</v>
          </cell>
          <cell r="B82" t="str">
            <v>SYM 3030 149.1GB RAID S</v>
          </cell>
        </row>
        <row r="83">
          <cell r="A83" t="str">
            <v>3030-50S3UPG</v>
          </cell>
          <cell r="B83" t="str">
            <v>SYM 3030 149.1GB RAID S U</v>
          </cell>
        </row>
        <row r="84">
          <cell r="A84" t="str">
            <v>3030-92</v>
          </cell>
          <cell r="B84" t="str">
            <v>SYM 3030 18.1GB OPEN</v>
          </cell>
        </row>
        <row r="85">
          <cell r="A85" t="str">
            <v>3030-92UPG</v>
          </cell>
          <cell r="B85" t="str">
            <v>SYM 3030 18.1GB OPEN UPG</v>
          </cell>
        </row>
        <row r="86">
          <cell r="A86" t="str">
            <v>3031-182AS</v>
          </cell>
          <cell r="B86" t="str">
            <v>SYM 3031 36.2GB AS/4 SRDF</v>
          </cell>
        </row>
        <row r="87">
          <cell r="A87" t="str">
            <v>3031-182ASUPG</v>
          </cell>
          <cell r="B87" t="str">
            <v>SYM 3031 36.2GB AS/4 SRDFU</v>
          </cell>
        </row>
        <row r="88">
          <cell r="A88" t="str">
            <v>3031-182UPG</v>
          </cell>
          <cell r="B88" t="str">
            <v>SYM 3031 36.2GB OPEN UPG</v>
          </cell>
        </row>
        <row r="89">
          <cell r="A89" t="str">
            <v>3031-18M2AS</v>
          </cell>
          <cell r="B89" t="str">
            <v>SYM 3031 36.2GB AS/4 MIRR</v>
          </cell>
        </row>
        <row r="90">
          <cell r="A90" t="str">
            <v>3031-18M2ASUP</v>
          </cell>
          <cell r="B90" t="str">
            <v>SYM 3031 36.2GB AS/4 MUPG</v>
          </cell>
        </row>
        <row r="91">
          <cell r="A91" t="str">
            <v>3031-18M2UPG</v>
          </cell>
          <cell r="B91" t="str">
            <v>SYM 3031 36.2GB MIRR UPG</v>
          </cell>
        </row>
        <row r="92">
          <cell r="A92" t="str">
            <v>3031-18S3AS</v>
          </cell>
          <cell r="B92" t="str">
            <v>SYM 3031 36.2GB AS/4 RAID</v>
          </cell>
        </row>
        <row r="93">
          <cell r="A93" t="str">
            <v>3031-18S3ASUP</v>
          </cell>
          <cell r="B93" t="str">
            <v>SYM 3031 36.2GB AS/4</v>
          </cell>
        </row>
        <row r="94">
          <cell r="A94" t="str">
            <v>3031-18S3UPG</v>
          </cell>
          <cell r="B94" t="str">
            <v>SYM 3031 54.3GB RAIDS UPG</v>
          </cell>
        </row>
        <row r="95">
          <cell r="A95" t="str">
            <v>303606-B21</v>
          </cell>
          <cell r="B95" t="str">
            <v>CABLE</v>
          </cell>
        </row>
        <row r="96">
          <cell r="A96" t="str">
            <v>3200-9024</v>
          </cell>
          <cell r="B96" t="str">
            <v>SYM ICDA 209GB, 768MB</v>
          </cell>
        </row>
        <row r="97">
          <cell r="A97" t="str">
            <v>3230-4032</v>
          </cell>
          <cell r="B97" t="str">
            <v>SYM ICDA 134GB, 512MB</v>
          </cell>
        </row>
        <row r="98">
          <cell r="A98" t="str">
            <v>32MBCACHE</v>
          </cell>
          <cell r="B98" t="str">
            <v>32MB CACHE FOR FC5500</v>
          </cell>
        </row>
        <row r="99">
          <cell r="A99" t="str">
            <v>32PARACHN59</v>
          </cell>
          <cell r="B99" t="str">
            <v>RPQ 5930 32 PARALLEL CHNL</v>
          </cell>
        </row>
        <row r="100">
          <cell r="A100" t="str">
            <v>3330-18</v>
          </cell>
          <cell r="B100" t="str">
            <v>SYM 3330 18GB FRAME</v>
          </cell>
        </row>
        <row r="101">
          <cell r="A101" t="str">
            <v>3430-18</v>
          </cell>
          <cell r="B101" t="str">
            <v>SYM 3430 18GB FRAME</v>
          </cell>
        </row>
        <row r="102">
          <cell r="A102" t="str">
            <v>3630-18</v>
          </cell>
          <cell r="B102" t="str">
            <v>SYM 3630 18GB FRAME</v>
          </cell>
        </row>
        <row r="103">
          <cell r="A103" t="str">
            <v>3630-36</v>
          </cell>
          <cell r="B103" t="str">
            <v>SYM 3630 36GB FRAME</v>
          </cell>
        </row>
        <row r="104">
          <cell r="A104" t="str">
            <v>3700-18</v>
          </cell>
          <cell r="B104" t="str">
            <v>SYM 3700 18GB FRAME</v>
          </cell>
        </row>
        <row r="105">
          <cell r="A105" t="str">
            <v>3700-47</v>
          </cell>
          <cell r="B105" t="str">
            <v>SYM 3700 47GB FRAME</v>
          </cell>
        </row>
        <row r="106">
          <cell r="A106" t="str">
            <v>3830-18</v>
          </cell>
          <cell r="B106" t="str">
            <v>SYM 3830 18GB FRAME</v>
          </cell>
        </row>
        <row r="107">
          <cell r="A107" t="str">
            <v>3830-36</v>
          </cell>
          <cell r="B107" t="str">
            <v>SYM 3830-36 FRAME</v>
          </cell>
        </row>
        <row r="108">
          <cell r="A108" t="str">
            <v>3830-50</v>
          </cell>
          <cell r="B108" t="str">
            <v>SYM 3830-50 FRAME</v>
          </cell>
        </row>
        <row r="109">
          <cell r="A109" t="str">
            <v>3930-18</v>
          </cell>
          <cell r="B109" t="str">
            <v>SYM 3930 18GB FRAME</v>
          </cell>
        </row>
        <row r="110">
          <cell r="A110" t="str">
            <v>3930-36</v>
          </cell>
          <cell r="B110" t="str">
            <v>SYM 3930 36GB FRAME</v>
          </cell>
        </row>
        <row r="111">
          <cell r="A111" t="str">
            <v>3930-50</v>
          </cell>
          <cell r="B111" t="str">
            <v>SYM 3930-50 FRAME</v>
          </cell>
        </row>
        <row r="112">
          <cell r="A112" t="str">
            <v>4260-100A</v>
          </cell>
          <cell r="B112" t="str">
            <v>100' BUS &amp; TAG SET</v>
          </cell>
        </row>
        <row r="113">
          <cell r="A113" t="str">
            <v>4260-125</v>
          </cell>
          <cell r="B113" t="str">
            <v>125' BUS &amp; TAG SET</v>
          </cell>
        </row>
        <row r="114">
          <cell r="A114" t="str">
            <v>4260-150</v>
          </cell>
          <cell r="B114" t="str">
            <v>150' BUS &amp; TAG SET</v>
          </cell>
        </row>
        <row r="115">
          <cell r="A115" t="str">
            <v>4260-175</v>
          </cell>
          <cell r="B115" t="str">
            <v>175' BUS &amp; TAG SET</v>
          </cell>
        </row>
        <row r="116">
          <cell r="A116" t="str">
            <v>4260-200</v>
          </cell>
          <cell r="B116" t="str">
            <v>200' BUS &amp; TAG SET</v>
          </cell>
        </row>
        <row r="117">
          <cell r="A117" t="str">
            <v>4260-25A</v>
          </cell>
          <cell r="B117" t="str">
            <v>25' BUS &amp; TAG SET</v>
          </cell>
        </row>
        <row r="118">
          <cell r="A118" t="str">
            <v>4260-50A</v>
          </cell>
          <cell r="B118" t="str">
            <v>50' BUS &amp; TAG SET</v>
          </cell>
        </row>
        <row r="119">
          <cell r="A119" t="str">
            <v>4260-75</v>
          </cell>
          <cell r="B119" t="str">
            <v>75' BUS &amp; TAG SET</v>
          </cell>
        </row>
        <row r="120">
          <cell r="A120" t="str">
            <v>45CACHEUPG</v>
          </cell>
          <cell r="B120" t="str">
            <v>1GB  FACTORY UPG FOR FC4500</v>
          </cell>
        </row>
        <row r="121">
          <cell r="A121" t="str">
            <v>5000-182</v>
          </cell>
          <cell r="B121" t="str">
            <v>SYM 5000 35.8GB SRDF</v>
          </cell>
        </row>
        <row r="122">
          <cell r="A122" t="str">
            <v>5000-182UPG</v>
          </cell>
          <cell r="B122" t="str">
            <v>SYM 5000 35.8GB SRDF</v>
          </cell>
        </row>
        <row r="123">
          <cell r="A123" t="str">
            <v>5000-18M2</v>
          </cell>
          <cell r="B123" t="str">
            <v>SYM 5000 35.8GB MIRROR</v>
          </cell>
        </row>
        <row r="124">
          <cell r="A124" t="str">
            <v>5000-18M2UPG</v>
          </cell>
          <cell r="B124" t="str">
            <v>SYM 5000 35.8GB MIRR</v>
          </cell>
        </row>
        <row r="125">
          <cell r="A125" t="str">
            <v>5000-18S3</v>
          </cell>
          <cell r="B125" t="str">
            <v>SYM 5000 53.70 RAIDS</v>
          </cell>
        </row>
        <row r="126">
          <cell r="A126" t="str">
            <v>5000-18S3UPG</v>
          </cell>
          <cell r="B126" t="str">
            <v>SYM 5000 53.7GB RAID</v>
          </cell>
        </row>
        <row r="127">
          <cell r="A127" t="str">
            <v>5000-232</v>
          </cell>
          <cell r="B127" t="str">
            <v>SYM 5000 45.58GB SRDF</v>
          </cell>
        </row>
        <row r="128">
          <cell r="A128" t="str">
            <v>5000-232UPG</v>
          </cell>
          <cell r="B128" t="str">
            <v>SYM 5000 45.58GB SRDF UPG</v>
          </cell>
        </row>
        <row r="129">
          <cell r="A129" t="str">
            <v>5000-23M2</v>
          </cell>
          <cell r="B129" t="str">
            <v>SYM 5000 45.58GB MIRROR</v>
          </cell>
        </row>
        <row r="130">
          <cell r="A130" t="str">
            <v>5000-23M2UPG</v>
          </cell>
          <cell r="B130" t="str">
            <v>SYM 5000 45.58GB MIRR UPG</v>
          </cell>
        </row>
        <row r="131">
          <cell r="A131" t="str">
            <v>5000-472</v>
          </cell>
          <cell r="B131" t="str">
            <v>SYM 5000 92.46GB SRD</v>
          </cell>
        </row>
        <row r="132">
          <cell r="A132" t="str">
            <v>5000-472UPG</v>
          </cell>
          <cell r="B132" t="str">
            <v>SYM 5000 92.46GB SRD</v>
          </cell>
        </row>
        <row r="133">
          <cell r="A133" t="str">
            <v>5000-47M2</v>
          </cell>
          <cell r="B133" t="str">
            <v>SYM 5000 92.46GB MIR</v>
          </cell>
        </row>
        <row r="134">
          <cell r="A134" t="str">
            <v>5000-47M2UPG</v>
          </cell>
          <cell r="B134" t="str">
            <v>SYM 5000 92.46GB MIR</v>
          </cell>
        </row>
        <row r="135">
          <cell r="A135" t="str">
            <v>5000-47R7</v>
          </cell>
          <cell r="B135" t="str">
            <v>SYM 5000 323GB RAIDS</v>
          </cell>
        </row>
        <row r="136">
          <cell r="A136" t="str">
            <v>5000-47R7UPG</v>
          </cell>
          <cell r="B136" t="str">
            <v>SYM 5000 323GB RAIDS</v>
          </cell>
        </row>
        <row r="137">
          <cell r="A137" t="str">
            <v>5000-47S3</v>
          </cell>
          <cell r="B137" t="str">
            <v>SYM 5000 138GB RAIDS</v>
          </cell>
        </row>
        <row r="138">
          <cell r="A138" t="str">
            <v>5000-47S3UPG</v>
          </cell>
          <cell r="B138" t="str">
            <v>SYM 5000 138.69GB RA</v>
          </cell>
        </row>
        <row r="139">
          <cell r="A139" t="str">
            <v>5030-182</v>
          </cell>
          <cell r="B139" t="str">
            <v>SYM 5030 35.8GB SRDF</v>
          </cell>
        </row>
        <row r="140">
          <cell r="A140" t="str">
            <v>5030-182UPG</v>
          </cell>
          <cell r="B140" t="str">
            <v>SYM 5030 35.8GB SRDF</v>
          </cell>
        </row>
        <row r="141">
          <cell r="A141" t="str">
            <v>5030-18M2</v>
          </cell>
          <cell r="B141" t="str">
            <v>SYM 5030 35.8GB MIRROR</v>
          </cell>
        </row>
        <row r="142">
          <cell r="A142" t="str">
            <v>5030-18M2UPG</v>
          </cell>
          <cell r="B142" t="str">
            <v>SYM 5030 35.8GB MIRR</v>
          </cell>
        </row>
        <row r="143">
          <cell r="A143" t="str">
            <v>5030-18S3</v>
          </cell>
          <cell r="B143" t="str">
            <v>SYM 5030 53.70 RAIDS</v>
          </cell>
        </row>
        <row r="144">
          <cell r="A144" t="str">
            <v>5030-18S3UPG</v>
          </cell>
          <cell r="B144" t="str">
            <v>SYM 5030 53.7GB RAID</v>
          </cell>
        </row>
        <row r="145">
          <cell r="A145" t="str">
            <v>5030-362</v>
          </cell>
          <cell r="B145" t="str">
            <v>SYM 5030 71.6GB SRDF</v>
          </cell>
        </row>
        <row r="146">
          <cell r="A146" t="str">
            <v>5030-362UPG</v>
          </cell>
          <cell r="B146" t="str">
            <v>SYM 5030 71.6GB SRDF UPG</v>
          </cell>
        </row>
        <row r="147">
          <cell r="A147" t="str">
            <v>5030-36M2</v>
          </cell>
          <cell r="B147" t="str">
            <v>SYM 5030 71.6GB MIRROR</v>
          </cell>
        </row>
        <row r="148">
          <cell r="A148" t="str">
            <v>5030-36M2UPG</v>
          </cell>
          <cell r="B148" t="str">
            <v>SYM 5030 71.6GB MIRR UPG</v>
          </cell>
        </row>
        <row r="149">
          <cell r="A149" t="str">
            <v>5030-36S3</v>
          </cell>
          <cell r="B149" t="str">
            <v>SYM 5030 107.4GB RAIDS</v>
          </cell>
        </row>
        <row r="150">
          <cell r="A150" t="str">
            <v>5030-36S3UPG</v>
          </cell>
          <cell r="B150" t="str">
            <v>SYM 5030 107.4GB R-S UPG</v>
          </cell>
        </row>
        <row r="151">
          <cell r="A151" t="str">
            <v>5030-502</v>
          </cell>
          <cell r="B151" t="str">
            <v>SYM 5030 98.2GB SRDF</v>
          </cell>
        </row>
        <row r="152">
          <cell r="A152" t="str">
            <v>5030-502UPG</v>
          </cell>
          <cell r="B152" t="str">
            <v>SYM 5030 98.2GB SRDF UPG</v>
          </cell>
        </row>
        <row r="153">
          <cell r="A153" t="str">
            <v>5030-50M2</v>
          </cell>
          <cell r="B153" t="str">
            <v>SYM 5030 98.2GB MIRR UPG</v>
          </cell>
        </row>
        <row r="154">
          <cell r="A154" t="str">
            <v>5030-50M2UPG</v>
          </cell>
          <cell r="B154" t="str">
            <v>SYM 5030 98.2GB MIRR UPG</v>
          </cell>
        </row>
        <row r="155">
          <cell r="A155" t="str">
            <v>5030-50S3</v>
          </cell>
          <cell r="B155" t="str">
            <v>SYM 5030 147.3GB RAID S</v>
          </cell>
        </row>
        <row r="156">
          <cell r="A156" t="str">
            <v>5030-50S3UPG</v>
          </cell>
          <cell r="B156" t="str">
            <v>SYM 5030 147.3GB R-S UPG</v>
          </cell>
        </row>
        <row r="157">
          <cell r="A157" t="str">
            <v>5030-92</v>
          </cell>
          <cell r="B157" t="str">
            <v>SYM 5030 17.9GB SRDF</v>
          </cell>
        </row>
        <row r="158">
          <cell r="A158" t="str">
            <v>5030-92UPG</v>
          </cell>
          <cell r="B158" t="str">
            <v>SYM 5030 17.96B SRDF</v>
          </cell>
        </row>
        <row r="159">
          <cell r="A159" t="str">
            <v>5030-9M2</v>
          </cell>
          <cell r="B159" t="str">
            <v>SYM 5030 17.9GB MIRR</v>
          </cell>
        </row>
        <row r="160">
          <cell r="A160" t="str">
            <v>5030-9M2UPG</v>
          </cell>
          <cell r="B160" t="str">
            <v>SYM 5030 17.9GB MIRR</v>
          </cell>
        </row>
        <row r="161">
          <cell r="A161" t="str">
            <v>5030-9S3</v>
          </cell>
          <cell r="B161" t="str">
            <v>SYM 5030 26.85GB RAI</v>
          </cell>
        </row>
        <row r="162">
          <cell r="A162" t="str">
            <v>5030-9S3UPG</v>
          </cell>
          <cell r="B162" t="str">
            <v>SYM 5030 26.85GB RAI</v>
          </cell>
        </row>
        <row r="163">
          <cell r="A163" t="str">
            <v>5031-182UPG</v>
          </cell>
          <cell r="B163" t="str">
            <v>SYM 5031 35.8GB SRDF UPG</v>
          </cell>
        </row>
        <row r="164">
          <cell r="A164" t="str">
            <v>5031-18M2UPG</v>
          </cell>
          <cell r="B164" t="str">
            <v>SYM 5031 35.8GB MIRR UPG</v>
          </cell>
        </row>
        <row r="165">
          <cell r="A165" t="str">
            <v>5031-18S3UPG</v>
          </cell>
          <cell r="B165" t="str">
            <v>SYM 5031 53.7GB RAIDS UPG</v>
          </cell>
        </row>
        <row r="166">
          <cell r="A166" t="str">
            <v>53/33-MNTKIT</v>
          </cell>
          <cell r="B166" t="str">
            <v>53XX/33XX MAINT TOOL KIT</v>
          </cell>
        </row>
        <row r="167">
          <cell r="A167" t="str">
            <v>54/34-MNTKIT</v>
          </cell>
          <cell r="B167" t="str">
            <v>54XX/34XX MAINT TOOL KIT</v>
          </cell>
        </row>
        <row r="168">
          <cell r="A168" t="str">
            <v>5430-18</v>
          </cell>
          <cell r="B168" t="str">
            <v>SYM 5430-18 FRAME</v>
          </cell>
        </row>
        <row r="169">
          <cell r="A169" t="str">
            <v>5630-36</v>
          </cell>
          <cell r="B169" t="str">
            <v>SYM 5630 36GB FRAME</v>
          </cell>
        </row>
        <row r="170">
          <cell r="A170" t="str">
            <v>57/37-MNTKIT</v>
          </cell>
          <cell r="B170" t="str">
            <v>57XX/37XX MAINT TOOL KIT</v>
          </cell>
        </row>
        <row r="171">
          <cell r="A171" t="str">
            <v>5700-18</v>
          </cell>
          <cell r="B171" t="str">
            <v>SYM 5700 18GB FRAME</v>
          </cell>
        </row>
        <row r="172">
          <cell r="A172" t="str">
            <v>5700-47</v>
          </cell>
          <cell r="B172" t="str">
            <v>SYM 5700 47GB FRAME</v>
          </cell>
        </row>
        <row r="173">
          <cell r="A173" t="str">
            <v>57CACHE256</v>
          </cell>
          <cell r="B173" t="str">
            <v>256MB CACHE UPG 5700/5703</v>
          </cell>
        </row>
        <row r="174">
          <cell r="A174" t="str">
            <v>57CACHE512</v>
          </cell>
          <cell r="B174" t="str">
            <v>512MB CACHE UPG FC5700/5703</v>
          </cell>
        </row>
        <row r="175">
          <cell r="A175" t="str">
            <v>58062535-01</v>
          </cell>
          <cell r="B175" t="str">
            <v>BULL 8430-18</v>
          </cell>
        </row>
        <row r="176">
          <cell r="A176" t="str">
            <v>58062536-01</v>
          </cell>
          <cell r="B176" t="str">
            <v>BULL 8430-36</v>
          </cell>
        </row>
        <row r="177">
          <cell r="A177" t="str">
            <v>58062537-01</v>
          </cell>
          <cell r="B177" t="str">
            <v>BULL 8430-73</v>
          </cell>
        </row>
        <row r="178">
          <cell r="A178" t="str">
            <v>58062538-01</v>
          </cell>
          <cell r="B178" t="str">
            <v>BULL 8730-18</v>
          </cell>
        </row>
        <row r="179">
          <cell r="A179" t="str">
            <v>58062539-01</v>
          </cell>
          <cell r="B179" t="str">
            <v>BULL 8730-36</v>
          </cell>
        </row>
        <row r="180">
          <cell r="A180" t="str">
            <v>58062540-01</v>
          </cell>
          <cell r="B180" t="str">
            <v>BULL 8730-73</v>
          </cell>
        </row>
        <row r="181">
          <cell r="A181" t="str">
            <v>58062544-01</v>
          </cell>
          <cell r="B181" t="str">
            <v>BULL 8031-36M1</v>
          </cell>
        </row>
        <row r="182">
          <cell r="A182" t="str">
            <v>58062545-01</v>
          </cell>
          <cell r="B182" t="str">
            <v>BULL 8031-361</v>
          </cell>
        </row>
        <row r="183">
          <cell r="A183" t="str">
            <v>58062546-01</v>
          </cell>
          <cell r="B183" t="str">
            <v>BULL 8031-36S3</v>
          </cell>
        </row>
        <row r="184">
          <cell r="A184" t="str">
            <v>58062547-01</v>
          </cell>
          <cell r="B184" t="str">
            <v>BULL 8031-73M1</v>
          </cell>
        </row>
        <row r="185">
          <cell r="A185" t="str">
            <v>58062548-01</v>
          </cell>
          <cell r="B185" t="str">
            <v>BULL 8031-731</v>
          </cell>
        </row>
        <row r="186">
          <cell r="A186" t="str">
            <v>58062553-01</v>
          </cell>
          <cell r="B186" t="str">
            <v>BULL 8031-36M1UPG</v>
          </cell>
        </row>
        <row r="187">
          <cell r="A187" t="str">
            <v>58062554-01</v>
          </cell>
          <cell r="B187" t="str">
            <v>BULL 8031-361UPG</v>
          </cell>
        </row>
        <row r="188">
          <cell r="A188" t="str">
            <v>58062555-01</v>
          </cell>
          <cell r="B188" t="str">
            <v>BULL 8031-36S3UPG</v>
          </cell>
        </row>
        <row r="189">
          <cell r="A189" t="str">
            <v>58062556-01</v>
          </cell>
          <cell r="B189" t="str">
            <v>BULL 8031-73M1UPG</v>
          </cell>
        </row>
        <row r="190">
          <cell r="A190" t="str">
            <v>58062557-01</v>
          </cell>
          <cell r="B190" t="str">
            <v>BULL 8031-731UPG</v>
          </cell>
        </row>
        <row r="191">
          <cell r="A191" t="str">
            <v>58062559-01</v>
          </cell>
          <cell r="B191" t="str">
            <v>BULL DP3-FCD2</v>
          </cell>
        </row>
        <row r="192">
          <cell r="A192" t="str">
            <v>58062560-01</v>
          </cell>
          <cell r="B192" t="str">
            <v>BULL DP3-FCD2S</v>
          </cell>
        </row>
        <row r="193">
          <cell r="A193" t="str">
            <v>58062561-01</v>
          </cell>
          <cell r="B193" t="str">
            <v>BULL DP3-SCD42</v>
          </cell>
        </row>
        <row r="194">
          <cell r="A194" t="str">
            <v>58062562-01</v>
          </cell>
          <cell r="B194" t="str">
            <v>BULL DP3-USD4H</v>
          </cell>
        </row>
        <row r="195">
          <cell r="A195" t="str">
            <v>58062563-01</v>
          </cell>
          <cell r="B195" t="str">
            <v>BULL DP3-RLD42</v>
          </cell>
        </row>
        <row r="196">
          <cell r="A196" t="str">
            <v>58062564-01</v>
          </cell>
          <cell r="B196" t="str">
            <v>BULL DP3-RFD2</v>
          </cell>
        </row>
        <row r="197">
          <cell r="A197" t="str">
            <v>58062565-01</v>
          </cell>
          <cell r="B197" t="str">
            <v>BULL DP3-RFD2S</v>
          </cell>
        </row>
        <row r="198">
          <cell r="A198" t="str">
            <v>58062566-01</v>
          </cell>
          <cell r="B198" t="str">
            <v>BULL MEM3-2048</v>
          </cell>
        </row>
        <row r="199">
          <cell r="A199" t="str">
            <v>58062567-01</v>
          </cell>
          <cell r="B199" t="str">
            <v>BULL MEM3-4096</v>
          </cell>
        </row>
        <row r="200">
          <cell r="A200" t="str">
            <v>58062568-01</v>
          </cell>
          <cell r="B200" t="str">
            <v>BULL MEM3-8192</v>
          </cell>
        </row>
        <row r="201">
          <cell r="A201" t="str">
            <v>58062569-01</v>
          </cell>
          <cell r="B201" t="str">
            <v>BULL MEM3-16384</v>
          </cell>
        </row>
        <row r="202">
          <cell r="A202" t="str">
            <v>58062570-01</v>
          </cell>
          <cell r="B202" t="str">
            <v>BULL MEM3-24576</v>
          </cell>
        </row>
        <row r="203">
          <cell r="A203" t="str">
            <v>58062571-01</v>
          </cell>
          <cell r="B203" t="str">
            <v>BULL MEM3-32768</v>
          </cell>
        </row>
        <row r="204">
          <cell r="A204" t="str">
            <v>58062572-01</v>
          </cell>
          <cell r="B204" t="str">
            <v>BULL MEM3-1024UPG</v>
          </cell>
        </row>
        <row r="205">
          <cell r="A205" t="str">
            <v>58062573-01</v>
          </cell>
          <cell r="B205" t="str">
            <v>BULL MEM3-2048UPG</v>
          </cell>
        </row>
        <row r="206">
          <cell r="A206" t="str">
            <v>58062574-01</v>
          </cell>
          <cell r="B206" t="str">
            <v>BULL MEM3-4096UPG</v>
          </cell>
        </row>
        <row r="207">
          <cell r="A207" t="str">
            <v>58062575-01</v>
          </cell>
          <cell r="B207" t="str">
            <v>BULL MEM3-8192UPG</v>
          </cell>
        </row>
        <row r="208">
          <cell r="A208" t="str">
            <v>58062576-01</v>
          </cell>
          <cell r="B208" t="str">
            <v>BULL 8031-361UPG</v>
          </cell>
        </row>
        <row r="209">
          <cell r="A209" t="str">
            <v>58062578-01</v>
          </cell>
          <cell r="B209" t="str">
            <v>BULL 8031-36S3UPG</v>
          </cell>
        </row>
        <row r="210">
          <cell r="A210" t="str">
            <v>58062580-01</v>
          </cell>
          <cell r="B210" t="str">
            <v>BULL 8730 DOM SHIP KIT</v>
          </cell>
        </row>
        <row r="211">
          <cell r="A211" t="str">
            <v>58062581-01</v>
          </cell>
          <cell r="B211" t="str">
            <v>BULL 8730 INTL SHIP KIT</v>
          </cell>
        </row>
        <row r="212">
          <cell r="A212" t="str">
            <v>58062582-01</v>
          </cell>
          <cell r="B212" t="str">
            <v>BULL DP3-FCD8</v>
          </cell>
        </row>
        <row r="213">
          <cell r="A213" t="str">
            <v>58062583-01</v>
          </cell>
          <cell r="B213" t="str">
            <v>RPL 1OR2 CACHE BD W/CHNDR</v>
          </cell>
        </row>
        <row r="214">
          <cell r="A214" t="str">
            <v>58105211-01</v>
          </cell>
          <cell r="B214" t="str">
            <v>BULL MEM2-1024</v>
          </cell>
        </row>
        <row r="215">
          <cell r="A215" t="str">
            <v>58105212-01</v>
          </cell>
          <cell r="B215" t="str">
            <v>BULL MEM2-1536</v>
          </cell>
        </row>
        <row r="216">
          <cell r="A216" t="str">
            <v>58105213-01</v>
          </cell>
          <cell r="B216" t="str">
            <v>BULL MEM2-2048</v>
          </cell>
        </row>
        <row r="217">
          <cell r="A217" t="str">
            <v>58105214-01</v>
          </cell>
          <cell r="B217" t="str">
            <v>BULL MEM2-2560</v>
          </cell>
        </row>
        <row r="218">
          <cell r="A218" t="str">
            <v>58105215-01</v>
          </cell>
          <cell r="B218" t="str">
            <v>BULL MEM2-3072</v>
          </cell>
        </row>
        <row r="219">
          <cell r="A219" t="str">
            <v>58105216-01</v>
          </cell>
          <cell r="B219" t="str">
            <v>BULL MEM2-4096</v>
          </cell>
        </row>
        <row r="220">
          <cell r="A220" t="str">
            <v>58105217-01</v>
          </cell>
          <cell r="B220" t="str">
            <v>BULL MEM2-5120</v>
          </cell>
        </row>
        <row r="221">
          <cell r="A221" t="str">
            <v>58105218-01</v>
          </cell>
          <cell r="B221" t="str">
            <v>BULL MEM2-6144</v>
          </cell>
        </row>
        <row r="222">
          <cell r="A222" t="str">
            <v>58105219-01</v>
          </cell>
          <cell r="B222" t="str">
            <v>BULL MEM2-7168</v>
          </cell>
        </row>
        <row r="223">
          <cell r="A223" t="str">
            <v>58105220-01</v>
          </cell>
          <cell r="B223" t="str">
            <v>BULL MEM2-8192</v>
          </cell>
        </row>
        <row r="224">
          <cell r="A224" t="str">
            <v>58105221-01</v>
          </cell>
          <cell r="B224" t="str">
            <v>BULL MEM2-10240</v>
          </cell>
        </row>
        <row r="225">
          <cell r="A225" t="str">
            <v>58105222-01</v>
          </cell>
          <cell r="B225" t="str">
            <v>BULL MEM2-12288</v>
          </cell>
        </row>
        <row r="226">
          <cell r="A226" t="str">
            <v>58105223-01</v>
          </cell>
          <cell r="B226" t="str">
            <v>BULL MEM2-14336</v>
          </cell>
        </row>
        <row r="227">
          <cell r="A227" t="str">
            <v>58105224-01</v>
          </cell>
          <cell r="B227" t="str">
            <v>BULL MEM2-16384</v>
          </cell>
        </row>
        <row r="228">
          <cell r="A228" t="str">
            <v>58105225-01</v>
          </cell>
          <cell r="B228" t="str">
            <v>BULL MEM2-512UPG</v>
          </cell>
        </row>
        <row r="229">
          <cell r="A229" t="str">
            <v>58105226-01</v>
          </cell>
          <cell r="B229" t="str">
            <v>BULL MEM2-1024UPG</v>
          </cell>
        </row>
        <row r="230">
          <cell r="A230" t="str">
            <v>58105227-01</v>
          </cell>
          <cell r="B230" t="str">
            <v>BULL MEM2-2048UPG</v>
          </cell>
        </row>
        <row r="231">
          <cell r="A231" t="str">
            <v>58105228-01</v>
          </cell>
          <cell r="B231" t="str">
            <v>BULL MEM2-4096UPG</v>
          </cell>
        </row>
        <row r="232">
          <cell r="A232" t="str">
            <v>58105242-01</v>
          </cell>
          <cell r="B232" t="str">
            <v>BULL 5630-18</v>
          </cell>
        </row>
        <row r="233">
          <cell r="A233" t="str">
            <v>58105243-01</v>
          </cell>
          <cell r="B233" t="str">
            <v>BULL 5630-36</v>
          </cell>
        </row>
        <row r="234">
          <cell r="A234" t="str">
            <v>58105244-01</v>
          </cell>
          <cell r="B234" t="str">
            <v>BULL 5830-18</v>
          </cell>
        </row>
        <row r="235">
          <cell r="A235" t="str">
            <v>58105245-01</v>
          </cell>
          <cell r="B235" t="str">
            <v>BULL 5830-36</v>
          </cell>
        </row>
        <row r="236">
          <cell r="A236" t="str">
            <v>58105246-01</v>
          </cell>
          <cell r="B236" t="str">
            <v>BULL 5031-18M2</v>
          </cell>
        </row>
        <row r="237">
          <cell r="A237" t="str">
            <v>58105247-01</v>
          </cell>
          <cell r="B237" t="str">
            <v>BULL 5031-18M2UPG</v>
          </cell>
        </row>
        <row r="238">
          <cell r="A238" t="str">
            <v>58105248-01</v>
          </cell>
          <cell r="B238" t="str">
            <v>BULL 5031-182</v>
          </cell>
        </row>
        <row r="239">
          <cell r="A239" t="str">
            <v>58105249-01</v>
          </cell>
          <cell r="B239" t="str">
            <v>BULL 5031-182UPG</v>
          </cell>
        </row>
        <row r="240">
          <cell r="A240" t="str">
            <v>58105250-01</v>
          </cell>
          <cell r="B240" t="str">
            <v>BULL 5030-36M2</v>
          </cell>
        </row>
        <row r="241">
          <cell r="A241" t="str">
            <v>58105251-01</v>
          </cell>
          <cell r="B241" t="str">
            <v>BULL 5030-36M2UPG</v>
          </cell>
        </row>
        <row r="242">
          <cell r="A242" t="str">
            <v>58105252-01</v>
          </cell>
          <cell r="B242" t="str">
            <v>BULL 5030-362</v>
          </cell>
        </row>
        <row r="243">
          <cell r="A243" t="str">
            <v>58105253-01</v>
          </cell>
          <cell r="B243" t="str">
            <v>BULL 5030-362UPG</v>
          </cell>
        </row>
        <row r="244">
          <cell r="A244" t="str">
            <v>58105254-01</v>
          </cell>
          <cell r="B244" t="str">
            <v>BULL DP2-PCD4</v>
          </cell>
        </row>
        <row r="245">
          <cell r="A245" t="str">
            <v>58105255-01</v>
          </cell>
          <cell r="B245" t="str">
            <v>BULL DP2-RLD4</v>
          </cell>
        </row>
        <row r="246">
          <cell r="A246" t="str">
            <v>58105256-01</v>
          </cell>
          <cell r="B246" t="str">
            <v>BULL DP2-SCD4</v>
          </cell>
        </row>
        <row r="247">
          <cell r="A247" t="str">
            <v>58105257-01</v>
          </cell>
          <cell r="B247" t="str">
            <v>BULL DP2-USD4SW</v>
          </cell>
        </row>
        <row r="248">
          <cell r="A248" t="str">
            <v>58105259-01</v>
          </cell>
          <cell r="B248" t="str">
            <v>5630 SHIP KIT DOMESTIC</v>
          </cell>
        </row>
        <row r="249">
          <cell r="A249" t="str">
            <v>58105260-01</v>
          </cell>
          <cell r="B249" t="str">
            <v>5630 SHIP KIT INT'L</v>
          </cell>
        </row>
        <row r="250">
          <cell r="A250" t="str">
            <v>58105284-01</v>
          </cell>
          <cell r="B250" t="str">
            <v>5630 TOOL KIT</v>
          </cell>
        </row>
        <row r="251">
          <cell r="A251" t="str">
            <v>58105286-01</v>
          </cell>
          <cell r="B251" t="str">
            <v>5830 SHIP KIT DOMESTIC</v>
          </cell>
        </row>
        <row r="252">
          <cell r="A252" t="str">
            <v>58105287-01</v>
          </cell>
          <cell r="B252" t="str">
            <v>5830 SHIP KIT INT'L</v>
          </cell>
        </row>
        <row r="253">
          <cell r="A253" t="str">
            <v>58105288-01</v>
          </cell>
          <cell r="B253" t="str">
            <v>5830 TOOL KIT</v>
          </cell>
        </row>
        <row r="254">
          <cell r="A254" t="str">
            <v>58105295-01</v>
          </cell>
          <cell r="B254" t="str">
            <v>BULL 8PARACHN58</v>
          </cell>
        </row>
        <row r="255">
          <cell r="A255" t="str">
            <v>58105296-01</v>
          </cell>
          <cell r="B255" t="str">
            <v>BULL 16PARACHN58</v>
          </cell>
        </row>
        <row r="256">
          <cell r="A256" t="str">
            <v>58105297-01</v>
          </cell>
          <cell r="B256" t="str">
            <v>BULL 16PARACHN56</v>
          </cell>
        </row>
        <row r="257">
          <cell r="A257" t="str">
            <v>58105298-01</v>
          </cell>
          <cell r="B257" t="str">
            <v>BULL ENHCHN5830</v>
          </cell>
        </row>
        <row r="258">
          <cell r="A258" t="str">
            <v>58105299-01</v>
          </cell>
          <cell r="B258" t="str">
            <v>BULL DP2-FCD2</v>
          </cell>
        </row>
        <row r="259">
          <cell r="A259" t="str">
            <v>58105300-01</v>
          </cell>
          <cell r="B259" t="str">
            <v>BULL 5031-18S3</v>
          </cell>
        </row>
        <row r="260">
          <cell r="A260" t="str">
            <v>58105301-01</v>
          </cell>
          <cell r="B260" t="str">
            <v>BULL 5031-18S3UPG</v>
          </cell>
        </row>
        <row r="261">
          <cell r="A261" t="str">
            <v>58105303-01</v>
          </cell>
          <cell r="B261" t="str">
            <v>BULL 5030-36S3 UPG</v>
          </cell>
        </row>
        <row r="262">
          <cell r="A262" t="str">
            <v>5830-36</v>
          </cell>
          <cell r="B262" t="str">
            <v>SYM 5830 36GB FRAME</v>
          </cell>
        </row>
        <row r="263">
          <cell r="A263" t="str">
            <v>5830-50</v>
          </cell>
          <cell r="B263" t="str">
            <v>SYM 5830-50 FRAME</v>
          </cell>
        </row>
        <row r="264">
          <cell r="A264" t="str">
            <v>5930-36</v>
          </cell>
          <cell r="B264" t="str">
            <v>SYM 5930 36GB FRAME</v>
          </cell>
        </row>
        <row r="265">
          <cell r="A265" t="str">
            <v>5930-50</v>
          </cell>
          <cell r="B265" t="str">
            <v>SYM 5930-50 FRAME</v>
          </cell>
        </row>
        <row r="266">
          <cell r="A266" t="str">
            <v>6FCX4SLVD</v>
          </cell>
          <cell r="B266" t="str">
            <v>PATHLIGHT BRIDGE</v>
          </cell>
        </row>
        <row r="267">
          <cell r="A267" t="str">
            <v>8030-1811</v>
          </cell>
          <cell r="B267" t="str">
            <v>SYM 8030 181GB SRDF</v>
          </cell>
        </row>
        <row r="268">
          <cell r="A268" t="str">
            <v>8030-1811UPG</v>
          </cell>
          <cell r="B268" t="str">
            <v>SYM 8030 181GB SRDF UPG</v>
          </cell>
        </row>
        <row r="269">
          <cell r="A269" t="str">
            <v>8030-181M1</v>
          </cell>
          <cell r="B269" t="str">
            <v>SYM 8030 181GB MIRR</v>
          </cell>
        </row>
        <row r="270">
          <cell r="A270" t="str">
            <v>8030-181M1UPG</v>
          </cell>
          <cell r="B270" t="str">
            <v>SYM 8030 181GB MIRR UPG</v>
          </cell>
        </row>
        <row r="271">
          <cell r="A271" t="str">
            <v>8030-501UPG</v>
          </cell>
          <cell r="B271" t="str">
            <v>SYM 8030 49.1GB SRDF UPG</v>
          </cell>
        </row>
        <row r="272">
          <cell r="A272" t="str">
            <v>8030-50M1UPG</v>
          </cell>
          <cell r="B272" t="str">
            <v>SYM 8030 49.1GB MIRR UPG</v>
          </cell>
        </row>
        <row r="273">
          <cell r="A273" t="str">
            <v>8030-50S3UPG</v>
          </cell>
          <cell r="B273" t="str">
            <v>SYM8030 147.3GB RAIDS UPG</v>
          </cell>
        </row>
        <row r="274">
          <cell r="A274" t="str">
            <v>8031-181AS</v>
          </cell>
          <cell r="B274" t="str">
            <v>SYM 8031 17.6GB AS/4 SRDF</v>
          </cell>
        </row>
        <row r="275">
          <cell r="A275" t="str">
            <v>8031-181ASUPG</v>
          </cell>
          <cell r="B275" t="str">
            <v>SYM 8031 17.9GB AS/4 UPG</v>
          </cell>
        </row>
        <row r="276">
          <cell r="A276" t="str">
            <v>8031-181UPG</v>
          </cell>
          <cell r="B276" t="str">
            <v>SYM 8031 17.9GB SRDF UPG</v>
          </cell>
        </row>
        <row r="277">
          <cell r="A277" t="str">
            <v>8031-18M1AS</v>
          </cell>
          <cell r="B277" t="str">
            <v>SYM 8031 17.9GB AS400 MIR</v>
          </cell>
        </row>
        <row r="278">
          <cell r="A278" t="str">
            <v>8031-18M1ASUP</v>
          </cell>
          <cell r="B278" t="str">
            <v>SYM 8031 17.9GB AS/MIR UP</v>
          </cell>
        </row>
        <row r="279">
          <cell r="A279" t="str">
            <v>8031-18M1UPG</v>
          </cell>
          <cell r="B279" t="str">
            <v>SYM 8031 17.9GB MIRR UPG</v>
          </cell>
        </row>
        <row r="280">
          <cell r="A280" t="str">
            <v>8031-18S3AS</v>
          </cell>
          <cell r="B280" t="str">
            <v>SYM8031 51.6GB AS/4 RAIDS</v>
          </cell>
        </row>
        <row r="281">
          <cell r="A281" t="str">
            <v>8031-18S3ASUP</v>
          </cell>
          <cell r="B281" t="str">
            <v>SYM8031 51.6GB AS4 R-S UP</v>
          </cell>
        </row>
        <row r="282">
          <cell r="A282" t="str">
            <v>8031-361</v>
          </cell>
          <cell r="B282" t="str">
            <v>SYM 8031 35.8GB SRDF</v>
          </cell>
        </row>
        <row r="283">
          <cell r="A283" t="str">
            <v>8031-361AS</v>
          </cell>
          <cell r="B283" t="str">
            <v>SYM 8031 35.8GB AS400 SRD</v>
          </cell>
        </row>
        <row r="284">
          <cell r="A284" t="str">
            <v>8031-361ASUPG</v>
          </cell>
          <cell r="B284" t="str">
            <v>SYM 8031 35.8GB AS/4 UPG</v>
          </cell>
        </row>
        <row r="285">
          <cell r="A285" t="str">
            <v>8031-361L</v>
          </cell>
          <cell r="B285" t="str">
            <v>SYM8031 35.8GB 1" SRDF</v>
          </cell>
        </row>
        <row r="286">
          <cell r="A286" t="str">
            <v>8031-361LAS</v>
          </cell>
          <cell r="B286" t="str">
            <v>SYM8031 35.8GB 1" SRDF AS4</v>
          </cell>
        </row>
        <row r="287">
          <cell r="A287" t="str">
            <v>8031-361LASU</v>
          </cell>
          <cell r="B287" t="str">
            <v>SYM8031 35.8GB 1" SRDF AS4 U</v>
          </cell>
        </row>
        <row r="288">
          <cell r="A288" t="str">
            <v>8031-361LUPG</v>
          </cell>
          <cell r="B288" t="str">
            <v>SYM8031 35.8GB 1" SRDF UP</v>
          </cell>
        </row>
        <row r="289">
          <cell r="A289" t="str">
            <v>8031-361UPG</v>
          </cell>
          <cell r="B289" t="str">
            <v>SYM 8031 35.8GB SRDF UPG</v>
          </cell>
        </row>
        <row r="290">
          <cell r="A290" t="str">
            <v>8031-36M1</v>
          </cell>
          <cell r="B290" t="str">
            <v>SYM 8031 35.8GB MIRROR</v>
          </cell>
        </row>
        <row r="291">
          <cell r="A291" t="str">
            <v>8031-36M1AS</v>
          </cell>
          <cell r="B291" t="str">
            <v>SYM 8031 35.8GB AS400 MIRR</v>
          </cell>
        </row>
        <row r="292">
          <cell r="A292" t="str">
            <v>8031-36M1ASUP</v>
          </cell>
          <cell r="B292" t="str">
            <v>SYM 8031 35.8GB AS/MIR UP</v>
          </cell>
        </row>
        <row r="293">
          <cell r="A293" t="str">
            <v>8031-36M1L</v>
          </cell>
          <cell r="B293" t="str">
            <v>SYM8031-35.8GB 1" MIR</v>
          </cell>
        </row>
        <row r="294">
          <cell r="A294" t="str">
            <v>8031-36M1LAS</v>
          </cell>
          <cell r="B294" t="str">
            <v>SYM8031 35.8GB 1" MIR UP</v>
          </cell>
        </row>
        <row r="295">
          <cell r="A295" t="str">
            <v>8031-36M1LASU</v>
          </cell>
          <cell r="B295" t="str">
            <v>SYM8031 35GB 1</v>
          </cell>
        </row>
        <row r="296">
          <cell r="A296" t="str">
            <v>8031-36M1LUPG</v>
          </cell>
          <cell r="B296" t="str">
            <v>SYM8031 35.8GB 1</v>
          </cell>
        </row>
        <row r="297">
          <cell r="A297" t="str">
            <v>8031-36M1UPG</v>
          </cell>
          <cell r="B297" t="str">
            <v>SYM 8031 35.8GB MIRR UPG</v>
          </cell>
        </row>
        <row r="298">
          <cell r="A298" t="str">
            <v>8031-36S3</v>
          </cell>
          <cell r="B298" t="str">
            <v>SYM 8031 107.4GB RAIDS</v>
          </cell>
        </row>
        <row r="299">
          <cell r="A299" t="str">
            <v>8031-36S3AS</v>
          </cell>
          <cell r="B299" t="str">
            <v>SYM 8031 103GB AS/4 RAIDS</v>
          </cell>
        </row>
        <row r="300">
          <cell r="A300" t="str">
            <v>8031-36S3ASUP</v>
          </cell>
          <cell r="B300" t="str">
            <v>SYM8031 103GB AS4 RD-S UP</v>
          </cell>
        </row>
        <row r="301">
          <cell r="A301" t="str">
            <v>8031-36S3L</v>
          </cell>
          <cell r="B301" t="str">
            <v>SYM8031 107.4GB 1</v>
          </cell>
        </row>
        <row r="302">
          <cell r="A302" t="str">
            <v>8031-36S3LAS</v>
          </cell>
          <cell r="B302" t="str">
            <v>SYM8031 105GB 1</v>
          </cell>
        </row>
        <row r="303">
          <cell r="A303" t="str">
            <v>8031-36S3LASU</v>
          </cell>
          <cell r="B303" t="str">
            <v>SYM8031 107.4GB 1" AS/4  UP</v>
          </cell>
        </row>
        <row r="304">
          <cell r="A304" t="str">
            <v>8031-36S3LUPG</v>
          </cell>
          <cell r="B304" t="str">
            <v>SYM8031 107.4GB 1</v>
          </cell>
        </row>
        <row r="305">
          <cell r="A305" t="str">
            <v>8031-36S3UPG</v>
          </cell>
          <cell r="B305" t="str">
            <v>SYM 8031 107.4GB RAIDS UPG</v>
          </cell>
        </row>
        <row r="306">
          <cell r="A306" t="str">
            <v>8031-731</v>
          </cell>
          <cell r="B306" t="str">
            <v>SYM 8031 72.17GB SRDF</v>
          </cell>
        </row>
        <row r="307">
          <cell r="A307" t="str">
            <v>8031-731L</v>
          </cell>
          <cell r="B307" t="str">
            <v>SYM8031 72.17GB 1</v>
          </cell>
        </row>
        <row r="308">
          <cell r="A308" t="str">
            <v>8031-731LUPG</v>
          </cell>
          <cell r="B308" t="str">
            <v>SYM8031 72.17GB 1</v>
          </cell>
        </row>
        <row r="309">
          <cell r="A309" t="str">
            <v>8031-731UPG</v>
          </cell>
          <cell r="B309" t="str">
            <v>SYM 8031 72.17GB SRDF UPG</v>
          </cell>
        </row>
        <row r="310">
          <cell r="A310" t="str">
            <v>8031-73M1</v>
          </cell>
          <cell r="B310" t="str">
            <v>SYM 8031 72.17GB MIRR</v>
          </cell>
        </row>
        <row r="311">
          <cell r="A311" t="str">
            <v>8031-73M1L</v>
          </cell>
          <cell r="B311" t="str">
            <v>SYM8031 72.17GB 1</v>
          </cell>
        </row>
        <row r="312">
          <cell r="A312" t="str">
            <v>8031-73M1LUPG</v>
          </cell>
          <cell r="B312" t="str">
            <v>SYM8031 72.17GB 1</v>
          </cell>
        </row>
        <row r="313">
          <cell r="A313" t="str">
            <v>8031-73M1UPG</v>
          </cell>
          <cell r="B313" t="str">
            <v>SYM 8031 72.17GB MIRR UPG</v>
          </cell>
        </row>
        <row r="314">
          <cell r="A314" t="str">
            <v>8230-181</v>
          </cell>
          <cell r="B314" t="str">
            <v>SYM 8230-181 FRAME</v>
          </cell>
        </row>
        <row r="315">
          <cell r="A315" t="str">
            <v>8230-36</v>
          </cell>
          <cell r="B315" t="str">
            <v>SYM 8230-36 FRAME</v>
          </cell>
        </row>
        <row r="316">
          <cell r="A316" t="str">
            <v>8230-73</v>
          </cell>
          <cell r="B316" t="str">
            <v>SYM 8230-73 FRAME</v>
          </cell>
        </row>
        <row r="317">
          <cell r="A317" t="str">
            <v>8430-18</v>
          </cell>
          <cell r="B317" t="str">
            <v>SYM 8430-18 FRAME</v>
          </cell>
        </row>
        <row r="318">
          <cell r="A318" t="str">
            <v>8430-181</v>
          </cell>
          <cell r="B318" t="str">
            <v>SYM 8430-181 FRAME</v>
          </cell>
        </row>
        <row r="319">
          <cell r="A319" t="str">
            <v>8430-36</v>
          </cell>
          <cell r="B319" t="str">
            <v>SYM 8430-36 FRAME</v>
          </cell>
        </row>
        <row r="320">
          <cell r="A320" t="str">
            <v>8430-73</v>
          </cell>
          <cell r="B320" t="str">
            <v>SYM 8430-73</v>
          </cell>
        </row>
        <row r="321">
          <cell r="A321" t="str">
            <v>8530-181</v>
          </cell>
          <cell r="B321" t="str">
            <v>SYM 8530-181 FRAME</v>
          </cell>
        </row>
        <row r="322">
          <cell r="A322" t="str">
            <v>8530-36</v>
          </cell>
          <cell r="B322" t="str">
            <v>SYM 8530-36 FRAME</v>
          </cell>
        </row>
        <row r="323">
          <cell r="A323" t="str">
            <v>8530-73</v>
          </cell>
          <cell r="B323" t="str">
            <v>SYM 8530-73</v>
          </cell>
        </row>
        <row r="324">
          <cell r="A324" t="str">
            <v>8730-18</v>
          </cell>
          <cell r="B324" t="str">
            <v>SYM 8730-18 FRAME</v>
          </cell>
        </row>
        <row r="325">
          <cell r="A325" t="str">
            <v>8730-181</v>
          </cell>
          <cell r="B325" t="str">
            <v>SYM 8730-181 FRAME</v>
          </cell>
        </row>
        <row r="326">
          <cell r="A326" t="str">
            <v>8730-36</v>
          </cell>
          <cell r="B326" t="str">
            <v>SYM 8730-36 FRAME</v>
          </cell>
        </row>
        <row r="327">
          <cell r="A327" t="str">
            <v>8730-73</v>
          </cell>
          <cell r="B327" t="str">
            <v>SYM 8730-73 FRAME</v>
          </cell>
        </row>
        <row r="328">
          <cell r="A328" t="str">
            <v>8730-PWRUPG</v>
          </cell>
          <cell r="B328" t="str">
            <v>8730 POWER UPGRADE</v>
          </cell>
        </row>
        <row r="329">
          <cell r="A329" t="str">
            <v>8830-181</v>
          </cell>
          <cell r="B329" t="str">
            <v>SYM 8830-181 FRAME</v>
          </cell>
        </row>
        <row r="330">
          <cell r="A330" t="str">
            <v>8830-36</v>
          </cell>
          <cell r="B330" t="str">
            <v>SYM 8830-36 FRAME</v>
          </cell>
        </row>
        <row r="331">
          <cell r="A331" t="str">
            <v>8830-73</v>
          </cell>
          <cell r="B331" t="str">
            <v>SYM 8830-73 FRAME</v>
          </cell>
        </row>
        <row r="332">
          <cell r="A332" t="str">
            <v>8PARACHN58</v>
          </cell>
          <cell r="B332" t="str">
            <v>RPQ 5830 8 PARALLEL</v>
          </cell>
        </row>
        <row r="333">
          <cell r="A333" t="str">
            <v>A2F20277660P</v>
          </cell>
          <cell r="B333" t="str">
            <v>200 METER FIBRE CABLE</v>
          </cell>
        </row>
        <row r="334">
          <cell r="A334" t="str">
            <v>A3724A/A2</v>
          </cell>
          <cell r="B334" t="str">
            <v>HP GADZOOK 10 PORT HUB</v>
          </cell>
        </row>
        <row r="335">
          <cell r="A335" t="str">
            <v>ACCONKIT-D</v>
          </cell>
          <cell r="B335" t="str">
            <v>AC CONNECTOR KIT DOM 3BAY</v>
          </cell>
        </row>
        <row r="336">
          <cell r="A336" t="str">
            <v>ACKIT8230-D</v>
          </cell>
          <cell r="B336" t="str">
            <v>AC LINE KIT DOM 8230</v>
          </cell>
        </row>
        <row r="337">
          <cell r="A337" t="str">
            <v>ACKIT8230-I</v>
          </cell>
          <cell r="B337" t="str">
            <v>AC LINE KIT INT 8230</v>
          </cell>
        </row>
        <row r="338">
          <cell r="A338" t="str">
            <v>AC-LINE-EXT</v>
          </cell>
          <cell r="B338" t="str">
            <v>54/34 AC LINE EXT (DOM)</v>
          </cell>
        </row>
        <row r="339">
          <cell r="A339" t="str">
            <v>AC-LINE-EXT-I</v>
          </cell>
          <cell r="B339" t="str">
            <v>INT'L POWER CORD FOR CFS</v>
          </cell>
        </row>
        <row r="340">
          <cell r="A340" t="str">
            <v>ACLINKIT-D</v>
          </cell>
          <cell r="B340" t="str">
            <v>AC LINE KIT DOM BOBCAT</v>
          </cell>
        </row>
        <row r="341">
          <cell r="A341" t="str">
            <v>ACLINKIT-I</v>
          </cell>
          <cell r="B341" t="str">
            <v>AC LINE KIT INT HALF BAY</v>
          </cell>
        </row>
        <row r="342">
          <cell r="A342" t="str">
            <v>ADAE273</v>
          </cell>
          <cell r="B342" t="str">
            <v>AVID 146GB BLK RK 2-73GB GEN5</v>
          </cell>
        </row>
        <row r="343">
          <cell r="A343" t="str">
            <v>ARY351A180G</v>
          </cell>
          <cell r="B343" t="str">
            <v>A3500</v>
          </cell>
        </row>
        <row r="344">
          <cell r="A344" t="str">
            <v>ARY353A360G</v>
          </cell>
          <cell r="B344" t="str">
            <v>A3500</v>
          </cell>
        </row>
        <row r="345">
          <cell r="A345" t="str">
            <v>ARY355A2160G</v>
          </cell>
          <cell r="B345" t="str">
            <v>A3500</v>
          </cell>
        </row>
        <row r="346">
          <cell r="A346" t="str">
            <v>AS400-SE-1</v>
          </cell>
          <cell r="B346" t="str">
            <v>AS/400 SCSI EXT 1</v>
          </cell>
        </row>
        <row r="347">
          <cell r="A347" t="str">
            <v>AVID473</v>
          </cell>
          <cell r="B347" t="str">
            <v>292 GB 10K GEN 5 DRIVE (4 PACK)</v>
          </cell>
        </row>
        <row r="348">
          <cell r="A348" t="str">
            <v>AVID73</v>
          </cell>
          <cell r="B348" t="str">
            <v>AVID JBOD Drive 73GB GBN5</v>
          </cell>
        </row>
        <row r="349">
          <cell r="A349" t="str">
            <v>AVPWDOM-47</v>
          </cell>
          <cell r="B349" t="str">
            <v>AV DOMESTIC POWER KIT FC4700</v>
          </cell>
        </row>
        <row r="350">
          <cell r="A350" t="str">
            <v>AVPWDOMDAE</v>
          </cell>
          <cell r="B350" t="str">
            <v>AV DOMESTIC POWER KIT DAE</v>
          </cell>
        </row>
        <row r="351">
          <cell r="A351" t="str">
            <v>AVPWINT-47</v>
          </cell>
          <cell r="B351" t="str">
            <v>AV INT'L POWER KIT FC4700</v>
          </cell>
        </row>
        <row r="352">
          <cell r="A352" t="str">
            <v>AVPWINTDAE</v>
          </cell>
          <cell r="B352" t="str">
            <v>AV INT'L POWER KIT DAE</v>
          </cell>
        </row>
        <row r="353">
          <cell r="A353" t="str">
            <v>BR-12000-0001</v>
          </cell>
          <cell r="B353" t="str">
            <v>64 PORT BROCADE SWITCH</v>
          </cell>
        </row>
        <row r="354">
          <cell r="A354" t="str">
            <v>BR-12000-0002</v>
          </cell>
          <cell r="B354" t="str">
            <v>128 PORT BROCADE SWITCH</v>
          </cell>
        </row>
        <row r="355">
          <cell r="A355" t="str">
            <v>C03054-01</v>
          </cell>
          <cell r="B355" t="str">
            <v>DRV, 18GB GEN 4FC W/CR</v>
          </cell>
        </row>
        <row r="356">
          <cell r="A356" t="str">
            <v>C03055-01</v>
          </cell>
          <cell r="B356" t="str">
            <v>DRV, 73GB GEN 4 FC W/CR</v>
          </cell>
        </row>
        <row r="357">
          <cell r="A357" t="str">
            <v>C03154-01</v>
          </cell>
          <cell r="B357" t="str">
            <v>AVID 36GB BLK DS2-18GB</v>
          </cell>
        </row>
        <row r="358">
          <cell r="A358" t="str">
            <v>C03155-01</v>
          </cell>
          <cell r="B358" t="str">
            <v>AVID 36GB BLK RK 2-18GB</v>
          </cell>
        </row>
        <row r="359">
          <cell r="A359" t="str">
            <v>C03156-01</v>
          </cell>
          <cell r="B359" t="str">
            <v>72GB ADD ON KIT, 4-18GB</v>
          </cell>
        </row>
        <row r="360">
          <cell r="A360" t="str">
            <v>C03157-01</v>
          </cell>
          <cell r="B360" t="str">
            <v>AVID 146GB BLK DS2-73GB</v>
          </cell>
        </row>
        <row r="361">
          <cell r="A361" t="str">
            <v>C03158-01</v>
          </cell>
          <cell r="B361" t="str">
            <v>AVID 146GB BLK RK 2-73GB</v>
          </cell>
        </row>
        <row r="362">
          <cell r="A362" t="str">
            <v>C03159-01</v>
          </cell>
          <cell r="B362" t="str">
            <v>292GB ADD ON KIT, 4-73GB</v>
          </cell>
        </row>
        <row r="363">
          <cell r="A363" t="str">
            <v>C100-FO-SC</v>
          </cell>
          <cell r="B363" t="str">
            <v>100 FT FIBR OPT SC C</v>
          </cell>
        </row>
        <row r="364">
          <cell r="A364" t="str">
            <v>C100-TP-RJ45</v>
          </cell>
          <cell r="B364" t="str">
            <v>ENET 100FT RJ45 TO R</v>
          </cell>
        </row>
        <row r="365">
          <cell r="A365" t="str">
            <v>C10M-50S</v>
          </cell>
          <cell r="B365" t="str">
            <v>10M NAR DIFF SCSI CBL 50 PIN</v>
          </cell>
        </row>
        <row r="366">
          <cell r="A366" t="str">
            <v>C10M-AIT</v>
          </cell>
          <cell r="B366" t="str">
            <v>CBL SCSI SYM TO HP 10M</v>
          </cell>
        </row>
        <row r="367">
          <cell r="A367" t="str">
            <v>C10M-PYR</v>
          </cell>
          <cell r="B367" t="str">
            <v>10M WIDE DIFF SCSI PYRAMID</v>
          </cell>
        </row>
        <row r="368">
          <cell r="A368" t="str">
            <v>C10M-RM1000</v>
          </cell>
          <cell r="B368" t="str">
            <v>10M FWD CBL SNI RM1000</v>
          </cell>
        </row>
        <row r="369">
          <cell r="A369" t="str">
            <v>C10M-SEQ</v>
          </cell>
          <cell r="B369" t="str">
            <v>10M WIDE DIFF SCSI CBL SEQUENT</v>
          </cell>
        </row>
        <row r="370">
          <cell r="A370" t="str">
            <v>C10M-SNI</v>
          </cell>
          <cell r="B370" t="str">
            <v>10M WIDE DIFF SCSI SNI</v>
          </cell>
        </row>
        <row r="371">
          <cell r="A371" t="str">
            <v>C12M-68S</v>
          </cell>
          <cell r="B371" t="str">
            <v>12M WIDE DIFF SCSI CBL 68 PIN</v>
          </cell>
        </row>
        <row r="372">
          <cell r="A372" t="str">
            <v>C12M-AS4</v>
          </cell>
          <cell r="B372" t="str">
            <v>12M WIDE DIFF SCSI CBL IBM AS/400</v>
          </cell>
        </row>
        <row r="373">
          <cell r="A373" t="str">
            <v>C12MINI68S</v>
          </cell>
          <cell r="B373" t="str">
            <v>12M SCSI CBL</v>
          </cell>
        </row>
        <row r="374">
          <cell r="A374" t="str">
            <v>C12M-NCR</v>
          </cell>
          <cell r="B374" t="str">
            <v>12M NCR CBL</v>
          </cell>
        </row>
        <row r="375">
          <cell r="A375" t="str">
            <v>C12M-PCS</v>
          </cell>
          <cell r="B375" t="str">
            <v>12M WIDE DIFF SCSI CBL RS/6000 &amp; SP2</v>
          </cell>
        </row>
        <row r="376">
          <cell r="A376" t="str">
            <v>C12M-SUN</v>
          </cell>
          <cell r="B376" t="str">
            <v>12M SUN PCI UWD SCSI CBL</v>
          </cell>
        </row>
        <row r="377">
          <cell r="A377" t="str">
            <v>C12M-UNI</v>
          </cell>
          <cell r="B377" t="str">
            <v>12 METER FWD CABLE UNISYS</v>
          </cell>
        </row>
        <row r="378">
          <cell r="A378" t="str">
            <v>C15M-NUMA</v>
          </cell>
          <cell r="B378" t="str">
            <v>15M FWD CBL SEQ-NUMA</v>
          </cell>
        </row>
        <row r="379">
          <cell r="A379" t="str">
            <v>C1710FPD-AA</v>
          </cell>
          <cell r="B379" t="str">
            <v>18.0GB 1" FC DSK, 10K</v>
          </cell>
        </row>
        <row r="380">
          <cell r="A380" t="str">
            <v>C1810FPD-AA</v>
          </cell>
          <cell r="B380" t="str">
            <v>18.2GB 1" FC DSK, 10K</v>
          </cell>
        </row>
        <row r="381">
          <cell r="A381" t="str">
            <v>C19M-50S</v>
          </cell>
          <cell r="B381" t="str">
            <v>19M NARR DIFF SCSI CBL 50 PIN</v>
          </cell>
        </row>
        <row r="382">
          <cell r="A382" t="str">
            <v>C19M-68S</v>
          </cell>
          <cell r="B382" t="str">
            <v>19M WIDE DIFF SCSI 68 PIN</v>
          </cell>
        </row>
        <row r="383">
          <cell r="A383" t="str">
            <v>C19M-NCR</v>
          </cell>
          <cell r="B383" t="str">
            <v>19M NCR CBL</v>
          </cell>
        </row>
        <row r="384">
          <cell r="A384" t="str">
            <v>C19M-UNI</v>
          </cell>
          <cell r="B384" t="str">
            <v>19 METER FWD CABLE UNISYS</v>
          </cell>
        </row>
        <row r="385">
          <cell r="A385" t="str">
            <v>C20M-AIT</v>
          </cell>
          <cell r="B385" t="str">
            <v>CBL SCSI SYM TO HP 20M</v>
          </cell>
        </row>
        <row r="386">
          <cell r="A386" t="str">
            <v>C20M-AS4</v>
          </cell>
          <cell r="B386" t="str">
            <v>20M WIDE SCSI CABLEIBM</v>
          </cell>
        </row>
        <row r="387">
          <cell r="A387" t="str">
            <v>C20MINI68S</v>
          </cell>
          <cell r="B387" t="str">
            <v>20 Meter SCSI Cable</v>
          </cell>
        </row>
        <row r="388">
          <cell r="A388" t="str">
            <v>C20M-PYR</v>
          </cell>
          <cell r="B388" t="str">
            <v>20M WIDE DIFF SCSI PYRAMID</v>
          </cell>
        </row>
        <row r="389">
          <cell r="A389" t="str">
            <v>C20M-RM1000</v>
          </cell>
          <cell r="B389" t="str">
            <v>20M FWD CBL SNI RM1000</v>
          </cell>
        </row>
        <row r="390">
          <cell r="A390" t="str">
            <v>C20M-SEQ</v>
          </cell>
          <cell r="B390" t="str">
            <v>20M WIDE DIFF SCSI CBL SEQUENT</v>
          </cell>
        </row>
        <row r="391">
          <cell r="A391" t="str">
            <v>C20M-SNI</v>
          </cell>
          <cell r="B391" t="str">
            <v>20M WIDE DIFF SCSI SNI</v>
          </cell>
        </row>
        <row r="392">
          <cell r="A392" t="str">
            <v>C20M-SUN</v>
          </cell>
          <cell r="B392" t="str">
            <v>20M SUN PCI UWD SCSI CBL</v>
          </cell>
        </row>
        <row r="393">
          <cell r="A393" t="str">
            <v>C25M-68S</v>
          </cell>
          <cell r="B393" t="str">
            <v>25M WIDE DIFF SCSI CBL 68 PIN</v>
          </cell>
        </row>
        <row r="394">
          <cell r="A394" t="str">
            <v>C25M-PCS</v>
          </cell>
          <cell r="B394" t="str">
            <v>25M WIDE DIFF SCSI CBL RS/6000 &amp; SP2</v>
          </cell>
        </row>
        <row r="395">
          <cell r="A395" t="str">
            <v>C2MINI68S</v>
          </cell>
          <cell r="B395" t="str">
            <v>2 METER SCSI CABLE</v>
          </cell>
        </row>
        <row r="396">
          <cell r="A396" t="str">
            <v>C3510-B</v>
          </cell>
          <cell r="B396" t="str">
            <v>36GB fibre channel disk, 10K RPM, 520 byte</v>
          </cell>
        </row>
        <row r="397">
          <cell r="A397" t="str">
            <v>C3510FLD-AA</v>
          </cell>
          <cell r="B397" t="str">
            <v>35.8GB 1" FC DSK, 10K</v>
          </cell>
        </row>
        <row r="398">
          <cell r="A398" t="str">
            <v>C3610FLD-AA</v>
          </cell>
          <cell r="B398" t="str">
            <v>36.0GB 1" FC DSK, 10K</v>
          </cell>
        </row>
        <row r="399">
          <cell r="A399" t="str">
            <v>C3M-NUMA</v>
          </cell>
          <cell r="B399" t="str">
            <v>3M FWD CBL SEQ-NUMA</v>
          </cell>
        </row>
        <row r="400">
          <cell r="A400" t="str">
            <v>C4400C-B</v>
          </cell>
          <cell r="B400" t="str">
            <v>ADD-ON SP</v>
          </cell>
        </row>
        <row r="401">
          <cell r="A401" t="str">
            <v>C4401RP-B</v>
          </cell>
          <cell r="B401" t="str">
            <v>BULL FC4400 RK DPE NON-HA</v>
          </cell>
        </row>
        <row r="402">
          <cell r="A402" t="str">
            <v>C4501DP-B</v>
          </cell>
          <cell r="B402" t="str">
            <v>DPE DESK ISPIPSILCC2GIBCS</v>
          </cell>
        </row>
        <row r="403">
          <cell r="A403" t="str">
            <v>C4501RP-B</v>
          </cell>
          <cell r="B403" t="str">
            <v>FC4400 HA DPE</v>
          </cell>
        </row>
        <row r="404">
          <cell r="A404" t="str">
            <v>C4502DP-B</v>
          </cell>
          <cell r="B404" t="str">
            <v>BULL HA DPE DESKSIDE</v>
          </cell>
        </row>
        <row r="405">
          <cell r="A405" t="str">
            <v>C5001D-B</v>
          </cell>
          <cell r="B405" t="str">
            <v>DAE-10 BASE DESK</v>
          </cell>
        </row>
        <row r="406">
          <cell r="A406" t="str">
            <v>C5001R-B</v>
          </cell>
          <cell r="B406" t="str">
            <v>DAE BASE RACK</v>
          </cell>
        </row>
        <row r="407">
          <cell r="A407" t="str">
            <v>C5003D-B</v>
          </cell>
          <cell r="B407" t="str">
            <v>DAE-30 BASE DESK</v>
          </cell>
        </row>
        <row r="408">
          <cell r="A408" t="str">
            <v>C5051D-B</v>
          </cell>
          <cell r="B408" t="str">
            <v>DAE-10 HA DESK</v>
          </cell>
        </row>
        <row r="409">
          <cell r="A409" t="str">
            <v>C5051R-B</v>
          </cell>
          <cell r="B409" t="str">
            <v>DAE HA RACK</v>
          </cell>
        </row>
        <row r="410">
          <cell r="A410" t="str">
            <v>C5051R-I</v>
          </cell>
          <cell r="B410" t="str">
            <v>DAE RACK HA 10-SLOT</v>
          </cell>
        </row>
        <row r="411">
          <cell r="A411" t="str">
            <v>C5053D-B</v>
          </cell>
          <cell r="B411" t="str">
            <v>DAE-30 HA DESK</v>
          </cell>
        </row>
        <row r="412">
          <cell r="A412" t="str">
            <v>C5201D-B</v>
          </cell>
          <cell r="B412" t="str">
            <v>BASE K110 SLT DESK ISPIPS</v>
          </cell>
        </row>
        <row r="413">
          <cell r="A413" t="str">
            <v>C5201R-B</v>
          </cell>
          <cell r="B413" t="str">
            <v>BASE K110SLT RACK ISPIPS</v>
          </cell>
        </row>
        <row r="414">
          <cell r="A414" t="str">
            <v>C5203D-B</v>
          </cell>
          <cell r="B414" t="str">
            <v>BASE K130 SLT DESK ISPIPS</v>
          </cell>
        </row>
        <row r="415">
          <cell r="A415" t="str">
            <v>C5210D-B</v>
          </cell>
          <cell r="B415" t="str">
            <v>K1 DESK ISPIPS MAX 10 DRV</v>
          </cell>
        </row>
        <row r="416">
          <cell r="A416" t="str">
            <v>C5210R-B</v>
          </cell>
          <cell r="B416" t="str">
            <v>K1 RACK ISPIPS NEG 10 DRV</v>
          </cell>
        </row>
        <row r="417">
          <cell r="A417" t="str">
            <v>C5301D-B</v>
          </cell>
          <cell r="B417" t="str">
            <v>HA K1 10 SLT DESK 2SP 2PS</v>
          </cell>
        </row>
        <row r="418">
          <cell r="A418" t="str">
            <v>C5301R-B</v>
          </cell>
          <cell r="B418" t="str">
            <v>HA K1 10 SLT RACK 2SP 2PS</v>
          </cell>
        </row>
        <row r="419">
          <cell r="A419" t="str">
            <v>C5303D-B</v>
          </cell>
          <cell r="B419" t="str">
            <v>HA K1 30 SLT DESK 2SP 2PS</v>
          </cell>
        </row>
        <row r="420">
          <cell r="A420" t="str">
            <v>C5310D-B</v>
          </cell>
          <cell r="B420" t="str">
            <v>K1 HA DESK 2SP 2PS 10 DRV</v>
          </cell>
        </row>
        <row r="421">
          <cell r="A421" t="str">
            <v>C5310R-B</v>
          </cell>
          <cell r="B421" t="str">
            <v>K1HA RACK 2SP2PS MAX10DRV</v>
          </cell>
        </row>
        <row r="422">
          <cell r="A422" t="str">
            <v>C5600C-AA</v>
          </cell>
          <cell r="B422" t="str">
            <v>ADD-ON C5600C SP</v>
          </cell>
        </row>
        <row r="423">
          <cell r="A423" t="str">
            <v>C5600C-B</v>
          </cell>
          <cell r="B423" t="str">
            <v>ADD-ON SP FOR DPE/DENALI</v>
          </cell>
        </row>
        <row r="424">
          <cell r="A424" t="str">
            <v>C5601R-B</v>
          </cell>
          <cell r="B424" t="str">
            <v>DPE DENALI BASE RACK</v>
          </cell>
        </row>
        <row r="425">
          <cell r="A425" t="str">
            <v>C5602D-B</v>
          </cell>
          <cell r="B425" t="str">
            <v>DPE DENALI BASE DESK</v>
          </cell>
        </row>
        <row r="426">
          <cell r="A426" t="str">
            <v>C5701R-B</v>
          </cell>
          <cell r="B426" t="str">
            <v>DPE DENALI HA RACK</v>
          </cell>
        </row>
        <row r="427">
          <cell r="A427" t="str">
            <v>C5701R-I</v>
          </cell>
          <cell r="B427" t="str">
            <v>DPE RACK HA 10-SLOT</v>
          </cell>
        </row>
        <row r="428">
          <cell r="A428" t="str">
            <v>C5702D-B</v>
          </cell>
          <cell r="B428" t="str">
            <v>DPE DENALI HA DESK</v>
          </cell>
        </row>
        <row r="429">
          <cell r="A429" t="str">
            <v>C5H010-R18</v>
          </cell>
          <cell r="B429" t="str">
            <v>DUAL FC HUB RACK 9PORT</v>
          </cell>
        </row>
        <row r="430">
          <cell r="A430" t="str">
            <v>C5H01D-V</v>
          </cell>
          <cell r="B430" t="str">
            <v>FC HUB DESK 9 DB9 PORTS</v>
          </cell>
        </row>
        <row r="431">
          <cell r="A431" t="str">
            <v>C5M-50S</v>
          </cell>
          <cell r="B431" t="str">
            <v>5M NAR DIFF SCSI 50 PIN</v>
          </cell>
        </row>
        <row r="432">
          <cell r="A432" t="str">
            <v>C5M-AIT</v>
          </cell>
          <cell r="B432" t="str">
            <v>CBL SCSI SYM TO HP 5M</v>
          </cell>
        </row>
        <row r="433">
          <cell r="A433" t="str">
            <v>C5M-PYR</v>
          </cell>
          <cell r="B433" t="str">
            <v>5M WIDE DIFF SCSI PYRAMID</v>
          </cell>
        </row>
        <row r="434">
          <cell r="A434" t="str">
            <v>C5M-RM1000</v>
          </cell>
          <cell r="B434" t="str">
            <v>5M FWD CBL SNI RM1000</v>
          </cell>
        </row>
        <row r="435">
          <cell r="A435" t="str">
            <v>C5M-SEQ</v>
          </cell>
          <cell r="B435" t="str">
            <v>5M WIDE DIFF SCSI CBL SEQUENT</v>
          </cell>
        </row>
        <row r="436">
          <cell r="A436" t="str">
            <v>C5M-SNI</v>
          </cell>
          <cell r="B436" t="str">
            <v>5M WIDE DIFF SCSI SNI</v>
          </cell>
        </row>
        <row r="437">
          <cell r="A437" t="str">
            <v>C6M-68S</v>
          </cell>
          <cell r="B437" t="str">
            <v>6M WIDE DIFF SCSI CBL 68 PIN</v>
          </cell>
        </row>
        <row r="438">
          <cell r="A438" t="str">
            <v>C6M-AS4</v>
          </cell>
          <cell r="B438" t="str">
            <v>6M WIDE SCSI CBL</v>
          </cell>
        </row>
        <row r="439">
          <cell r="A439" t="str">
            <v>C6MINI68S</v>
          </cell>
          <cell r="B439" t="str">
            <v>6M SCSI CBL</v>
          </cell>
        </row>
        <row r="440">
          <cell r="A440" t="str">
            <v>C6M-NCR</v>
          </cell>
          <cell r="B440" t="str">
            <v>6M NCR CBL</v>
          </cell>
        </row>
        <row r="441">
          <cell r="A441" t="str">
            <v>C6M-PCS</v>
          </cell>
          <cell r="B441" t="str">
            <v>6M WIDE DIFF SCSI  RS/6000 &amp; SP2</v>
          </cell>
        </row>
        <row r="442">
          <cell r="A442" t="str">
            <v>C6M-SUN</v>
          </cell>
          <cell r="B442" t="str">
            <v>6M SUN PCI UWD SCSI CBL</v>
          </cell>
        </row>
        <row r="443">
          <cell r="A443" t="str">
            <v>C6M-UNI</v>
          </cell>
          <cell r="B443" t="str">
            <v>6 METER FWD CABLE UNISYS</v>
          </cell>
        </row>
        <row r="444">
          <cell r="A444" t="str">
            <v>C72001G-B</v>
          </cell>
          <cell r="B444" t="str">
            <v>ADD-ON SP FOR K1</v>
          </cell>
        </row>
        <row r="445">
          <cell r="A445" t="str">
            <v>C72010G-B</v>
          </cell>
          <cell r="B445" t="str">
            <v>K1 ADD-ON SP MAX 10 DRV</v>
          </cell>
        </row>
        <row r="446">
          <cell r="A446" t="str">
            <v>C72064G-AA</v>
          </cell>
          <cell r="B446" t="str">
            <v>64MB CACHE DIMM FC5300</v>
          </cell>
        </row>
        <row r="447">
          <cell r="A447" t="str">
            <v>C7210-B</v>
          </cell>
          <cell r="B447" t="str">
            <v>73GB fibre channel disk, 10K RPM, 520 byte</v>
          </cell>
        </row>
        <row r="448">
          <cell r="A448" t="str">
            <v>C7210FD-AA</v>
          </cell>
          <cell r="B448" t="str">
            <v>73GB 1.6" FC DSK, 10K</v>
          </cell>
        </row>
        <row r="449">
          <cell r="A449" t="str">
            <v>C7210G-B</v>
          </cell>
          <cell r="B449" t="str">
            <v>1ST SPS FOR RCK 5300 400W</v>
          </cell>
        </row>
        <row r="450">
          <cell r="A450" t="str">
            <v>C7211G-AA</v>
          </cell>
          <cell r="B450" t="str">
            <v>2ND SPS FOR RCK 5300 400W</v>
          </cell>
        </row>
        <row r="451">
          <cell r="A451" t="str">
            <v>C72128G-AA</v>
          </cell>
          <cell r="B451" t="str">
            <v>128MB CACHE DIMM FC5300</v>
          </cell>
        </row>
        <row r="452">
          <cell r="A452" t="str">
            <v>C7212G-AA</v>
          </cell>
          <cell r="B452" t="str">
            <v>1 OR 1 SPS FOR DESK 5300</v>
          </cell>
        </row>
        <row r="453">
          <cell r="A453" t="str">
            <v>C7214G-B</v>
          </cell>
          <cell r="B453" t="str">
            <v>DUAL SPS RACK 5300 400W</v>
          </cell>
        </row>
        <row r="454">
          <cell r="A454" t="str">
            <v>C7215G-AA</v>
          </cell>
          <cell r="B454" t="str">
            <v>DUAL SPS DESK 5300 400W</v>
          </cell>
        </row>
        <row r="455">
          <cell r="A455" t="str">
            <v>C7222G-AA</v>
          </cell>
          <cell r="B455" t="str">
            <v>ADD-ON PS FC5300 &amp; DAE</v>
          </cell>
        </row>
        <row r="456">
          <cell r="A456" t="str">
            <v>C7310FD-AA</v>
          </cell>
          <cell r="B456" t="str">
            <v>73GB 1.6" FC DSK, 10K</v>
          </cell>
        </row>
        <row r="457">
          <cell r="A457" t="str">
            <v>C7311G-AA</v>
          </cell>
          <cell r="B457" t="str">
            <v>DAE LCC CARD</v>
          </cell>
        </row>
        <row r="458">
          <cell r="A458" t="str">
            <v>C73128G-AA</v>
          </cell>
          <cell r="B458" t="str">
            <v>DUAL 128MB DIMM FC5300</v>
          </cell>
        </row>
        <row r="459">
          <cell r="A459" t="str">
            <v>C7315G-A</v>
          </cell>
          <cell r="B459" t="str">
            <v>ADD-ON PDU WIDE DAE/DPE</v>
          </cell>
        </row>
        <row r="460">
          <cell r="A460" t="str">
            <v>C7320G-AA</v>
          </cell>
          <cell r="B460" t="str">
            <v>DPE LCC CARD</v>
          </cell>
        </row>
        <row r="461">
          <cell r="A461" t="str">
            <v>C7321G-AA</v>
          </cell>
          <cell r="B461" t="str">
            <v>DPE Rail kit for EMC Rack</v>
          </cell>
        </row>
        <row r="462">
          <cell r="A462" t="str">
            <v>C7322G-AA</v>
          </cell>
          <cell r="B462" t="str">
            <v>DPE POWER SUPPLY</v>
          </cell>
        </row>
        <row r="463">
          <cell r="A463" t="str">
            <v>C76064G-AA</v>
          </cell>
          <cell r="B463" t="str">
            <v>64MB CACHE - 2X32MB DIMMS</v>
          </cell>
        </row>
        <row r="464">
          <cell r="A464" t="str">
            <v>C76128G-AA</v>
          </cell>
          <cell r="B464" t="str">
            <v>128MB CACHE 4.32MB DIMMS</v>
          </cell>
        </row>
        <row r="465">
          <cell r="A465" t="str">
            <v>C76256G-AA</v>
          </cell>
          <cell r="B465" t="str">
            <v>256MB CACHE 2X128MB DIMMS</v>
          </cell>
        </row>
        <row r="466">
          <cell r="A466" t="str">
            <v>C76512G-AA</v>
          </cell>
          <cell r="B466" t="str">
            <v>512MB CACHE 4.128MB DIMMS</v>
          </cell>
        </row>
        <row r="467">
          <cell r="A467" t="str">
            <v>C7680G-AA</v>
          </cell>
          <cell r="B467" t="str">
            <v>DAE RACK KIT</v>
          </cell>
        </row>
        <row r="468">
          <cell r="A468" t="str">
            <v>C7680G-I</v>
          </cell>
          <cell r="B468" t="str">
            <v>DAE RAIL KIT</v>
          </cell>
        </row>
        <row r="469">
          <cell r="A469" t="str">
            <v>C7681G-I</v>
          </cell>
          <cell r="B469" t="str">
            <v>DPE RAIL KIT</v>
          </cell>
        </row>
        <row r="470">
          <cell r="A470" t="str">
            <v>C77064G-AA</v>
          </cell>
          <cell r="B470" t="str">
            <v>64MB CACHE 2X32MB DIMMS</v>
          </cell>
        </row>
        <row r="471">
          <cell r="A471" t="str">
            <v>C77128G-AA</v>
          </cell>
          <cell r="B471" t="str">
            <v>128MB CACHE 4X32MB DIMMS</v>
          </cell>
        </row>
        <row r="472">
          <cell r="A472" t="str">
            <v>C77256G-AA</v>
          </cell>
          <cell r="B472" t="str">
            <v>256MB CACHE 2X128MB DIMMS</v>
          </cell>
        </row>
        <row r="473">
          <cell r="A473" t="str">
            <v>C77512G-AA</v>
          </cell>
          <cell r="B473" t="str">
            <v>512MB CACHE 4X128MB DIMMS</v>
          </cell>
        </row>
        <row r="474">
          <cell r="A474" t="str">
            <v>C7810G-B</v>
          </cell>
          <cell r="B474" t="str">
            <v>BASE DPE RACK SPS W/KIT</v>
          </cell>
        </row>
        <row r="475">
          <cell r="A475" t="str">
            <v>C7810G-II</v>
          </cell>
          <cell r="B475" t="str">
            <v>BASE DPE RACK SPS W/ KIT</v>
          </cell>
        </row>
        <row r="476">
          <cell r="A476" t="str">
            <v>C7810M-I</v>
          </cell>
          <cell r="B476" t="str">
            <v>SHORT SPS RACK KIT</v>
          </cell>
        </row>
        <row r="477">
          <cell r="A477" t="str">
            <v>C7811G-AA</v>
          </cell>
          <cell r="B477" t="str">
            <v>ADD-ON DPE RACK SPS NO K</v>
          </cell>
        </row>
        <row r="478">
          <cell r="A478" t="str">
            <v>C78128G-AA</v>
          </cell>
          <cell r="B478" t="str">
            <v>256MB CACHE 128MB DIMM</v>
          </cell>
        </row>
        <row r="479">
          <cell r="A479" t="str">
            <v>C7812G-AA</v>
          </cell>
          <cell r="B479" t="str">
            <v>BASE OR ADD-ON DPE DESK</v>
          </cell>
        </row>
        <row r="480">
          <cell r="A480" t="str">
            <v>C7814G-AA</v>
          </cell>
          <cell r="B480" t="str">
            <v>SPS Rail Kit for EMC Clariion rack</v>
          </cell>
        </row>
        <row r="481">
          <cell r="A481" t="str">
            <v>C7814G-B</v>
          </cell>
          <cell r="B481" t="str">
            <v>DUAL DPE RACK SPS W/KIT</v>
          </cell>
        </row>
        <row r="482">
          <cell r="A482" t="str">
            <v>C7814G-I</v>
          </cell>
          <cell r="B482" t="str">
            <v>DUAL SPS&amp; SHORT TRAY ASSY</v>
          </cell>
        </row>
        <row r="483">
          <cell r="A483" t="str">
            <v>C7815G-AA</v>
          </cell>
          <cell r="B483" t="str">
            <v>DUAL DPE DESK SPS W/KIT</v>
          </cell>
        </row>
        <row r="484">
          <cell r="A484" t="str">
            <v>C78256G-AA</v>
          </cell>
          <cell r="B484" t="str">
            <v>512MB CACHE 256MB DIMM</v>
          </cell>
        </row>
        <row r="485">
          <cell r="A485" t="str">
            <v>C78512G-AA</v>
          </cell>
          <cell r="B485" t="str">
            <v>1024MB CACHE 2X256MB DIM</v>
          </cell>
        </row>
        <row r="486">
          <cell r="A486" t="str">
            <v>C7M-NUMA</v>
          </cell>
          <cell r="B486" t="str">
            <v>7M FWD CBL SEQ-NUMA</v>
          </cell>
        </row>
        <row r="487">
          <cell r="A487" t="str">
            <v>CAT5CBL100</v>
          </cell>
          <cell r="B487" t="str">
            <v>Two 100ft (yellow) Cat 5 LAN cables for connecting</v>
          </cell>
        </row>
        <row r="488">
          <cell r="A488" t="str">
            <v>CAT5CBL25</v>
          </cell>
          <cell r="B488" t="str">
            <v xml:space="preserve">Two 25ft (yellow) Cat 5 LAN cables for connecting </v>
          </cell>
        </row>
        <row r="489">
          <cell r="A489" t="str">
            <v>CAT6CBL15</v>
          </cell>
          <cell r="B489" t="str">
            <v>Two 15ft (brown) Cat 6 LAN cables for interconnect</v>
          </cell>
        </row>
        <row r="490">
          <cell r="A490" t="str">
            <v>CAT6CBL70</v>
          </cell>
          <cell r="B490" t="str">
            <v>Two 70ft (brown) Cat 6 LAN cables for interconnect</v>
          </cell>
        </row>
        <row r="491">
          <cell r="A491" t="str">
            <v>C-FOS-SC</v>
          </cell>
          <cell r="B491" t="str">
            <v>FIBR OPT SPLITTER SC</v>
          </cell>
        </row>
        <row r="492">
          <cell r="A492" t="str">
            <v>CFS-14</v>
          </cell>
          <cell r="B492" t="str">
            <v>CAB W/1-14 DATA MOVERS</v>
          </cell>
        </row>
        <row r="493">
          <cell r="A493" t="str">
            <v>CFS-14-PWRS-U</v>
          </cell>
          <cell r="B493" t="str">
            <v>CFS-14 Power Supply Upgrade</v>
          </cell>
        </row>
        <row r="494">
          <cell r="A494" t="str">
            <v>CFS-DCKIT</v>
          </cell>
          <cell r="B494" t="str">
            <v>DUAL CS MODEM CABLE KIT</v>
          </cell>
        </row>
        <row r="495">
          <cell r="A495" t="str">
            <v>CFS-EPO-6-U</v>
          </cell>
          <cell r="B495" t="str">
            <v>CFS-14 6 Breaker EPO Upgrade</v>
          </cell>
        </row>
        <row r="496">
          <cell r="A496" t="str">
            <v>CFS-INST-DOM</v>
          </cell>
          <cell r="B496" t="str">
            <v>CFS INSTALL KIT DOM</v>
          </cell>
        </row>
        <row r="497">
          <cell r="A497" t="str">
            <v>CFS-INST-INTL</v>
          </cell>
          <cell r="B497" t="str">
            <v>CFS INSTALL KIT INTL</v>
          </cell>
        </row>
        <row r="498">
          <cell r="A498" t="str">
            <v>CFS-SE</v>
          </cell>
          <cell r="B498" t="str">
            <v>CAB W/1-4 DATA MOVERS</v>
          </cell>
        </row>
        <row r="499">
          <cell r="A499" t="str">
            <v>CFS-SE-1000E</v>
          </cell>
          <cell r="B499" t="str">
            <v>CFS-SE 1.2TB R1 2QUAD ENET</v>
          </cell>
        </row>
        <row r="500">
          <cell r="A500" t="str">
            <v>CFS-SE-1000G</v>
          </cell>
          <cell r="B500" t="str">
            <v>CFS-SE 1.2TB R1 2GB ENET</v>
          </cell>
        </row>
        <row r="501">
          <cell r="A501" t="str">
            <v>CFS-SE-1001E</v>
          </cell>
          <cell r="B501" t="str">
            <v>CFS-SE5 1.45TB R1 2QUADE</v>
          </cell>
        </row>
        <row r="502">
          <cell r="A502" t="str">
            <v>CFS-SE-1001G</v>
          </cell>
          <cell r="B502" t="str">
            <v>CFS-SE5 1.45TB R1 2GIGE</v>
          </cell>
        </row>
        <row r="503">
          <cell r="A503" t="str">
            <v>CFS-SE5</v>
          </cell>
          <cell r="B503" t="str">
            <v>CELERRA SE W/ 5.0 SYMM</v>
          </cell>
        </row>
        <row r="504">
          <cell r="A504" t="str">
            <v>CFS-SE-501E</v>
          </cell>
          <cell r="B504" t="str">
            <v>CFS-SE 580GB R1 2 QUAD ENET</v>
          </cell>
        </row>
        <row r="505">
          <cell r="A505" t="str">
            <v>CFS-SE-501G</v>
          </cell>
          <cell r="B505" t="str">
            <v>CFS-SE 580GB R1 2GB ENET</v>
          </cell>
        </row>
        <row r="506">
          <cell r="A506" t="str">
            <v>CFS-SE-502E</v>
          </cell>
          <cell r="B506" t="str">
            <v>CFS-SE5 580GB R1 2QUADE</v>
          </cell>
        </row>
        <row r="507">
          <cell r="A507" t="str">
            <v>CFS-SE-502G</v>
          </cell>
          <cell r="B507" t="str">
            <v>CFS-SE5 580GB R1 2GIGE</v>
          </cell>
        </row>
        <row r="508">
          <cell r="A508" t="str">
            <v>CIENA</v>
          </cell>
          <cell r="B508" t="str">
            <v>CIENA EQUIPMENT</v>
          </cell>
        </row>
        <row r="509">
          <cell r="A509" t="str">
            <v>C-MODEM-US</v>
          </cell>
          <cell r="B509" t="str">
            <v>CLARIION SERVICE MODEM-US</v>
          </cell>
        </row>
        <row r="510">
          <cell r="A510" t="str">
            <v>CMS-14</v>
          </cell>
          <cell r="B510" t="str">
            <v>CMS DM CAB 7 TO 14</v>
          </cell>
        </row>
        <row r="511">
          <cell r="A511" t="str">
            <v>CMS-INST-DOM</v>
          </cell>
          <cell r="B511" t="str">
            <v>FILE MEDIA INSTALL K</v>
          </cell>
        </row>
        <row r="512">
          <cell r="A512" t="str">
            <v>CMS-INST-INTL</v>
          </cell>
          <cell r="B512" t="str">
            <v>FILE MEDIA INSTALL K</v>
          </cell>
        </row>
        <row r="513">
          <cell r="A513" t="str">
            <v>CMS-SE</v>
          </cell>
          <cell r="B513" t="str">
            <v>NMSB 208</v>
          </cell>
        </row>
        <row r="514">
          <cell r="A514" t="str">
            <v>CNR5TB</v>
          </cell>
          <cell r="B514" t="str">
            <v>5TB raw capacity expansion increment for Centera (</v>
          </cell>
        </row>
        <row r="515">
          <cell r="A515" t="str">
            <v>CNR5TBUP</v>
          </cell>
          <cell r="B515" t="str">
            <v>Field Upgrade 5TB raw capacity of Centera (8U requ</v>
          </cell>
        </row>
        <row r="516">
          <cell r="A516" t="str">
            <v>CNRGBECON</v>
          </cell>
          <cell r="B516" t="str">
            <v>Centera Inter-Rack Expansion kit. Includes 4Gigabi</v>
          </cell>
        </row>
        <row r="517">
          <cell r="A517" t="str">
            <v>CNRMOD-US</v>
          </cell>
          <cell r="B517" t="str">
            <v>Centera Remote Access Modem for N. America only</v>
          </cell>
        </row>
        <row r="518">
          <cell r="A518" t="str">
            <v>CNRRK10TB</v>
          </cell>
          <cell r="B518" t="str">
            <v>Centera 40U (6ft) Cabinet configured with 10TB raw</v>
          </cell>
        </row>
        <row r="519">
          <cell r="A519" t="str">
            <v>CNRRTSWCH</v>
          </cell>
          <cell r="B519" t="str">
            <v>Dual 8-port Gigabit Ethernet switches for intercon</v>
          </cell>
        </row>
        <row r="520">
          <cell r="A520" t="str">
            <v>CNT</v>
          </cell>
          <cell r="B520" t="str">
            <v>CNT Channel Extenders</v>
          </cell>
        </row>
        <row r="521">
          <cell r="A521" t="str">
            <v>CNT2</v>
          </cell>
          <cell r="B521" t="str">
            <v>CNT CHANNEL EXTENDERS</v>
          </cell>
        </row>
        <row r="522">
          <cell r="A522" t="str">
            <v>C-PH-CABLE</v>
          </cell>
          <cell r="B522" t="str">
            <v>SERVICE CABLE, PHONE HOME SOFTWARE</v>
          </cell>
        </row>
        <row r="523">
          <cell r="A523" t="str">
            <v>CR4200-DF</v>
          </cell>
          <cell r="B523" t="str">
            <v>FIBRE TO SCSI BRIDGE</v>
          </cell>
        </row>
        <row r="524">
          <cell r="A524" t="str">
            <v>CR4250</v>
          </cell>
          <cell r="B524" t="str">
            <v>CROSSROADS BRIDGE</v>
          </cell>
        </row>
        <row r="525">
          <cell r="A525" t="str">
            <v>CR4450</v>
          </cell>
          <cell r="B525" t="str">
            <v>CROSSROADS BRIDGE</v>
          </cell>
        </row>
        <row r="526">
          <cell r="A526" t="str">
            <v>CS7-S-E-TC</v>
          </cell>
          <cell r="B526" t="str">
            <v>BULL DP3-FCD8</v>
          </cell>
        </row>
        <row r="527">
          <cell r="A527" t="str">
            <v>CS-F-E</v>
          </cell>
          <cell r="B527" t="str">
            <v>CS-FIBRE, ENET</v>
          </cell>
        </row>
        <row r="528">
          <cell r="A528" t="str">
            <v>CS-F-E-U</v>
          </cell>
          <cell r="B528" t="str">
            <v>CS-FIBRE, ENET</v>
          </cell>
        </row>
        <row r="529">
          <cell r="A529" t="str">
            <v>CS-S-E</v>
          </cell>
          <cell r="B529" t="str">
            <v>CNTRL STATION - SCSI, ENET</v>
          </cell>
        </row>
        <row r="530">
          <cell r="A530" t="str">
            <v>CS-S-E-U</v>
          </cell>
          <cell r="B530" t="str">
            <v>CNTRL STATION - SCSI, ENET</v>
          </cell>
        </row>
        <row r="531">
          <cell r="A531" t="str">
            <v>C-YCABLE</v>
          </cell>
          <cell r="B531" t="str">
            <v>WIDE DIFF.SCSI Y CABLE</v>
          </cell>
        </row>
        <row r="532">
          <cell r="A532" t="str">
            <v>CY-IBM</v>
          </cell>
          <cell r="B532" t="str">
            <v>IBM CLUSTER "Y" CBL</v>
          </cell>
        </row>
        <row r="533">
          <cell r="A533" t="str">
            <v>CY-MULTI</v>
          </cell>
          <cell r="B533" t="str">
            <v>MULTI-HOST CLUSTER "Y" CBL</v>
          </cell>
        </row>
        <row r="534">
          <cell r="A534" t="str">
            <v>CY-SEQ</v>
          </cell>
          <cell r="B534" t="str">
            <v>SEQUENT CLUSTER "Y" CBL</v>
          </cell>
        </row>
        <row r="535">
          <cell r="A535" t="str">
            <v>D0-2F-2E4</v>
          </cell>
          <cell r="B535" t="str">
            <v>DM 2xFibre, 2xQuadE</v>
          </cell>
        </row>
        <row r="536">
          <cell r="A536" t="str">
            <v>D0-2F-2E4-2G</v>
          </cell>
          <cell r="B536" t="str">
            <v>DM 2xFibre, 2xQuadE, 2xGbE</v>
          </cell>
        </row>
        <row r="537">
          <cell r="A537" t="str">
            <v>D0-2F-2E4-2GU</v>
          </cell>
          <cell r="B537" t="str">
            <v>DM 2xFibre, 2xQuadE, 2xGbE, Upgrade</v>
          </cell>
        </row>
        <row r="538">
          <cell r="A538" t="str">
            <v>D0-2F-2G</v>
          </cell>
          <cell r="B538" t="str">
            <v>DM 2xFibre, 2xGbE</v>
          </cell>
        </row>
        <row r="539">
          <cell r="A539" t="str">
            <v>D0-2F-3E4</v>
          </cell>
          <cell r="B539" t="str">
            <v>DM 2xFibre, 2xQuadE</v>
          </cell>
        </row>
        <row r="540">
          <cell r="A540" t="str">
            <v>D0-2F-3G</v>
          </cell>
          <cell r="B540" t="str">
            <v>DM 2xFibre, 3xGbE</v>
          </cell>
        </row>
        <row r="541">
          <cell r="A541" t="str">
            <v>D0-2S-2E4</v>
          </cell>
          <cell r="B541" t="str">
            <v>DM 2xSCSI, 2xQuadE</v>
          </cell>
        </row>
        <row r="542">
          <cell r="A542" t="str">
            <v>D0-2S-2E4-2G</v>
          </cell>
          <cell r="B542" t="str">
            <v>DM 2xSCSI, 2xQuadE, 2xGbE</v>
          </cell>
        </row>
        <row r="543">
          <cell r="A543" t="str">
            <v>D0-2S-2G</v>
          </cell>
          <cell r="B543" t="str">
            <v>DM 2xSCSI, 2xGbE</v>
          </cell>
        </row>
        <row r="544">
          <cell r="A544" t="str">
            <v>D0-2S-3E4</v>
          </cell>
          <cell r="B544" t="str">
            <v>DM 2xSCSI, 2xQuadE</v>
          </cell>
        </row>
        <row r="545">
          <cell r="A545" t="str">
            <v>D0-2S-3G</v>
          </cell>
          <cell r="B545" t="str">
            <v>DM 2xSCSI, 2xGbE</v>
          </cell>
        </row>
        <row r="546">
          <cell r="A546" t="str">
            <v>D0-F-2E4</v>
          </cell>
          <cell r="B546" t="str">
            <v>DM Fibre, 2xQuadE</v>
          </cell>
        </row>
        <row r="547">
          <cell r="A547" t="str">
            <v>D0-F-2E4-2G</v>
          </cell>
          <cell r="B547" t="str">
            <v>DM Fibre, 2xQuadE, 2xGbE</v>
          </cell>
        </row>
        <row r="548">
          <cell r="A548" t="str">
            <v>D0-F-2E4-2G-U</v>
          </cell>
          <cell r="B548" t="str">
            <v>DM Fibre, 2xQuadE, 2xGbE, Upgrade</v>
          </cell>
        </row>
        <row r="549">
          <cell r="A549" t="str">
            <v>D0-F-2G</v>
          </cell>
          <cell r="B549" t="str">
            <v>DM Fibre, 2xGbE</v>
          </cell>
        </row>
        <row r="550">
          <cell r="A550" t="str">
            <v>D0-F-3E4</v>
          </cell>
          <cell r="B550" t="str">
            <v>DM Fibre, 3xQuadE</v>
          </cell>
        </row>
        <row r="551">
          <cell r="A551" t="str">
            <v>D0-F-3G</v>
          </cell>
          <cell r="B551" t="str">
            <v>DM Fibre, 3xGbE</v>
          </cell>
        </row>
        <row r="552">
          <cell r="A552" t="str">
            <v>D0-FS-2E4</v>
          </cell>
          <cell r="B552" t="str">
            <v>DM Fibre, SCSI, 2xQuadE</v>
          </cell>
        </row>
        <row r="553">
          <cell r="A553" t="str">
            <v>D0-FS-2E4-2G</v>
          </cell>
          <cell r="B553" t="str">
            <v>DM Fibre, SCSI, 2xQuadE, 2xGbE</v>
          </cell>
        </row>
        <row r="554">
          <cell r="A554" t="str">
            <v>D0-FS-2G</v>
          </cell>
          <cell r="B554" t="str">
            <v>DM Fibre, SCSI, 2xGbE</v>
          </cell>
        </row>
        <row r="555">
          <cell r="A555" t="str">
            <v>D0-FS-3E4</v>
          </cell>
          <cell r="B555" t="str">
            <v>DM Fibre, SCSI, 3xQuadE</v>
          </cell>
        </row>
        <row r="556">
          <cell r="A556" t="str">
            <v>D0-FS-3G</v>
          </cell>
          <cell r="B556" t="str">
            <v>DM Fibre, SCSI, 3xGbE</v>
          </cell>
        </row>
        <row r="557">
          <cell r="A557" t="str">
            <v>D0-SF-2E4</v>
          </cell>
          <cell r="B557" t="str">
            <v>DM SCSI, Fibre, 2xQuadE</v>
          </cell>
        </row>
        <row r="558">
          <cell r="A558" t="str">
            <v>D0-SF-2E4-2G</v>
          </cell>
          <cell r="B558" t="str">
            <v>DM SCSI, Fibre, 2xQuadE, 2xGbE</v>
          </cell>
        </row>
        <row r="559">
          <cell r="A559" t="str">
            <v>D0-SF-2G</v>
          </cell>
          <cell r="B559" t="str">
            <v>DM SCSI, Fibre, 2xGbE</v>
          </cell>
        </row>
        <row r="560">
          <cell r="A560" t="str">
            <v>D0-SF-3E4</v>
          </cell>
          <cell r="B560" t="str">
            <v>DM SCSI, Fibre, 3xQuadE</v>
          </cell>
        </row>
        <row r="561">
          <cell r="A561" t="str">
            <v>D0-SF-3G</v>
          </cell>
          <cell r="B561" t="str">
            <v>DM SCSI, Fibre, 3xGbE</v>
          </cell>
        </row>
        <row r="562">
          <cell r="A562" t="str">
            <v>DAE</v>
          </cell>
          <cell r="B562" t="str">
            <v>ARRAY EXPANSION (FACTORY INSTALL)</v>
          </cell>
        </row>
        <row r="563">
          <cell r="A563" t="str">
            <v>DAE-DE</v>
          </cell>
          <cell r="B563" t="str">
            <v>DE DAE FIELD UPGRADE</v>
          </cell>
        </row>
        <row r="564">
          <cell r="A564" t="str">
            <v>DAEFLD</v>
          </cell>
          <cell r="B564" t="str">
            <v>ARRAY EXPANSION (FIELD INSTALL)</v>
          </cell>
        </row>
        <row r="565">
          <cell r="A565" t="str">
            <v>DAELCC</v>
          </cell>
          <cell r="B565" t="str">
            <v>DAE LINK CONTROL CARD</v>
          </cell>
        </row>
        <row r="566">
          <cell r="A566" t="str">
            <v>DAEPS</v>
          </cell>
          <cell r="B566" t="str">
            <v>DAE/FC5300 POWER SUPPLY</v>
          </cell>
        </row>
        <row r="567">
          <cell r="A567" t="str">
            <v>DB9-SERIAL</v>
          </cell>
          <cell r="B567" t="str">
            <v>DB9 DIAG SERIAL CABLE</v>
          </cell>
        </row>
        <row r="568">
          <cell r="A568" t="str">
            <v>DECKZPBA-CA</v>
          </cell>
          <cell r="B568" t="str">
            <v>PCI CONTROLLER</v>
          </cell>
        </row>
        <row r="569">
          <cell r="A569" t="str">
            <v>DECKZPBA-CB</v>
          </cell>
          <cell r="B569" t="str">
            <v>ULTRA SCSI ADAPTER</v>
          </cell>
        </row>
        <row r="570">
          <cell r="A570" t="str">
            <v>DECKZPSA</v>
          </cell>
          <cell r="B570" t="str">
            <v>DIGITAL SCSI KZPSA-BB</v>
          </cell>
        </row>
        <row r="571">
          <cell r="A571" t="str">
            <v>DELL</v>
          </cell>
          <cell r="B571" t="str">
            <v>DELL EQUIPMENT</v>
          </cell>
        </row>
        <row r="572">
          <cell r="A572" t="str">
            <v>DELL2</v>
          </cell>
          <cell r="B572" t="str">
            <v>DELL EQUIPMENT</v>
          </cell>
        </row>
        <row r="573">
          <cell r="A573" t="str">
            <v>DELL3</v>
          </cell>
          <cell r="B573" t="str">
            <v>DELL EQUIPMENT</v>
          </cell>
        </row>
        <row r="574">
          <cell r="A574" t="str">
            <v>DELL4</v>
          </cell>
          <cell r="B574" t="str">
            <v>DELL EQUIPMENT</v>
          </cell>
        </row>
        <row r="575">
          <cell r="A575" t="str">
            <v>DELL5</v>
          </cell>
          <cell r="B575" t="str">
            <v>DELL EQUIPMENT</v>
          </cell>
        </row>
        <row r="576">
          <cell r="A576" t="str">
            <v>DGC4GB</v>
          </cell>
          <cell r="B576" t="str">
            <v>CLARION 4 GB DRIVE</v>
          </cell>
        </row>
        <row r="577">
          <cell r="A577" t="str">
            <v>DGC9GB</v>
          </cell>
          <cell r="B577" t="str">
            <v>CLARION 9GB DRIVE</v>
          </cell>
        </row>
        <row r="578">
          <cell r="A578" t="str">
            <v>DM7-2E4</v>
          </cell>
          <cell r="B578" t="str">
            <v>DM SCSI 2xQUAD ENET</v>
          </cell>
        </row>
        <row r="579">
          <cell r="A579" t="str">
            <v>DM7-2S-2E4-U</v>
          </cell>
          <cell r="B579" t="str">
            <v>DM 2X SCSI 2X QUAD E UPG</v>
          </cell>
        </row>
        <row r="580">
          <cell r="A580" t="str">
            <v>DM7-2S-2G-U</v>
          </cell>
          <cell r="B580" t="str">
            <v>DM 2 SCSI 2 GB E UPG</v>
          </cell>
        </row>
        <row r="581">
          <cell r="A581" t="str">
            <v>DM7-2S-E4-2D</v>
          </cell>
          <cell r="B581" t="str">
            <v>DM 2xSCSI 4P-ENET 2xDVB23</v>
          </cell>
        </row>
        <row r="582">
          <cell r="A582" t="str">
            <v>DM7-2S-E4-A-U</v>
          </cell>
          <cell r="B582" t="str">
            <v>DM 2 SCSI, QUAD E ATM UPG</v>
          </cell>
        </row>
        <row r="583">
          <cell r="A583" t="str">
            <v>DM7-2S-E4-D</v>
          </cell>
          <cell r="B583" t="str">
            <v>DM 2xSCSI 4P-ENET DVB23</v>
          </cell>
        </row>
        <row r="584">
          <cell r="A584" t="str">
            <v>DM7-2S-E4-F-U</v>
          </cell>
          <cell r="B584" t="str">
            <v>DM 2 SCSI, QUAD E FDDI UPG</v>
          </cell>
        </row>
        <row r="585">
          <cell r="A585" t="str">
            <v>DM7-2S-E4-G-U</v>
          </cell>
          <cell r="B585" t="str">
            <v>DM 2 SCSI QUAD E GB E UPG</v>
          </cell>
        </row>
        <row r="586">
          <cell r="A586" t="str">
            <v>DM7-E4-G</v>
          </cell>
          <cell r="B586" t="str">
            <v>DM SCSI QUAD ENET GB ENET</v>
          </cell>
        </row>
        <row r="587">
          <cell r="A587" t="str">
            <v>DM7-FS-2E4</v>
          </cell>
          <cell r="B587" t="str">
            <v>DM FIBRE SCSI 2X QUAD E</v>
          </cell>
        </row>
        <row r="588">
          <cell r="A588" t="str">
            <v>DM7-FS-2E4-U</v>
          </cell>
          <cell r="B588" t="str">
            <v>DM FIBRE SCSI 2X QUAD E UPG</v>
          </cell>
        </row>
        <row r="589">
          <cell r="A589" t="str">
            <v>DM7-FS-2G</v>
          </cell>
          <cell r="B589" t="str">
            <v>DM FIBRE SCSI 2xGigE</v>
          </cell>
        </row>
        <row r="590">
          <cell r="A590" t="str">
            <v>DM7-FS-2G-U</v>
          </cell>
          <cell r="B590" t="str">
            <v>DM FIBRE SCSI, 2X G E UPG</v>
          </cell>
        </row>
        <row r="591">
          <cell r="A591" t="str">
            <v>DM7-FS-E4-A-U</v>
          </cell>
          <cell r="B591" t="str">
            <v>DM FIBRE SCSI, QUAD E ATM UPG</v>
          </cell>
        </row>
        <row r="592">
          <cell r="A592" t="str">
            <v>DM7-FS-E4-F-U</v>
          </cell>
          <cell r="B592" t="str">
            <v>DM FIBRE SCSI, QUAD E FDDI UPG</v>
          </cell>
        </row>
        <row r="593">
          <cell r="A593" t="str">
            <v>DM7-FS-E4-G</v>
          </cell>
          <cell r="B593" t="str">
            <v>DM FIBRE SCSI QUAD E GB E</v>
          </cell>
        </row>
        <row r="594">
          <cell r="A594" t="str">
            <v>DM7-FS-E4-G-U</v>
          </cell>
          <cell r="B594" t="str">
            <v>DM FIBRE SCSI, QUAD E GB E UPG</v>
          </cell>
        </row>
        <row r="595">
          <cell r="A595" t="str">
            <v>DP2-FCD2</v>
          </cell>
          <cell r="B595" t="str">
            <v>2-PORT DP FIBRE CHNL MULTI</v>
          </cell>
        </row>
        <row r="596">
          <cell r="A596" t="str">
            <v>DP2-PCD4</v>
          </cell>
          <cell r="B596" t="str">
            <v>4-PORT DP PAR CHNL DIR</v>
          </cell>
        </row>
        <row r="597">
          <cell r="A597" t="str">
            <v>DP2-RFD2</v>
          </cell>
          <cell r="B597" t="str">
            <v>2-PORT REMOTE FC DIR</v>
          </cell>
        </row>
        <row r="598">
          <cell r="A598" t="str">
            <v>DP2-RFD2S</v>
          </cell>
          <cell r="B598" t="str">
            <v>REMOVE FC DIR 2PT MUL/SIN</v>
          </cell>
        </row>
        <row r="599">
          <cell r="A599" t="str">
            <v>DP2-RLD4</v>
          </cell>
          <cell r="B599" t="str">
            <v>4-PORT DP REMOTE LINK DIR</v>
          </cell>
        </row>
        <row r="600">
          <cell r="A600" t="str">
            <v>DP2-SCD4</v>
          </cell>
          <cell r="B600" t="str">
            <v>4-PORT DP SERIAL CHNL DIR</v>
          </cell>
        </row>
        <row r="601">
          <cell r="A601" t="str">
            <v>DP2-USD4SW</v>
          </cell>
          <cell r="B601" t="str">
            <v>4-PORT DP UF SCSI DIR</v>
          </cell>
        </row>
        <row r="602">
          <cell r="A602" t="str">
            <v>DP3-FCD2</v>
          </cell>
          <cell r="B602" t="str">
            <v>2PORT DP FIBRE CHNL MULT</v>
          </cell>
        </row>
        <row r="603">
          <cell r="A603" t="str">
            <v>DP3-FCD2S</v>
          </cell>
          <cell r="B603" t="str">
            <v>FIBRE CHN DIR 2PT MUL/SIN</v>
          </cell>
        </row>
        <row r="604">
          <cell r="A604" t="str">
            <v>DP3-FCD42G</v>
          </cell>
          <cell r="B604" t="str">
            <v>2GB FC DIR 4PT MULTI</v>
          </cell>
        </row>
        <row r="605">
          <cell r="A605" t="str">
            <v>DP3-FCD42GS</v>
          </cell>
          <cell r="B605" t="str">
            <v>2GB FC DIR 4PT 1SIN, 3MUL</v>
          </cell>
        </row>
        <row r="606">
          <cell r="A606" t="str">
            <v>DP3-FCD8</v>
          </cell>
          <cell r="B606" t="str">
            <v>FIBRE CHN DIR 8 PORT HUB</v>
          </cell>
        </row>
        <row r="607">
          <cell r="A607" t="str">
            <v>DP3-RFD2</v>
          </cell>
          <cell r="B607" t="str">
            <v>2PORT DP FIBRE CHN REMOT</v>
          </cell>
        </row>
        <row r="608">
          <cell r="A608" t="str">
            <v>DP3-RFD2S</v>
          </cell>
          <cell r="B608" t="str">
            <v>REMOTE FC DIR 2PT MUL/SIN</v>
          </cell>
        </row>
        <row r="609">
          <cell r="A609" t="str">
            <v>DP3-RLD42</v>
          </cell>
          <cell r="B609" t="str">
            <v>REMOTE LINK DIR 4PT 2CCI/O</v>
          </cell>
        </row>
        <row r="610">
          <cell r="A610" t="str">
            <v>DP3-RLD44</v>
          </cell>
          <cell r="B610" t="str">
            <v>REMOTE LNK DIR 4PT 4CCI/O</v>
          </cell>
        </row>
        <row r="611">
          <cell r="A611" t="str">
            <v>DP3-SCB1</v>
          </cell>
          <cell r="B611" t="str">
            <v>12PORTB SYM FC SWITCH DIR</v>
          </cell>
        </row>
        <row r="612">
          <cell r="A612" t="str">
            <v>DP3-SCD42</v>
          </cell>
          <cell r="B612" t="str">
            <v>ESCON CHN DIR 4 PT 2CCI/O</v>
          </cell>
        </row>
        <row r="613">
          <cell r="A613" t="str">
            <v>DP3-SCD44</v>
          </cell>
          <cell r="B613" t="str">
            <v>ESCON CHN DIR 4PT 4CCI/O</v>
          </cell>
        </row>
        <row r="614">
          <cell r="A614" t="str">
            <v>DP3-SCQ1</v>
          </cell>
          <cell r="B614" t="str">
            <v>12PORTQ SYM FC SWITCH DIR</v>
          </cell>
        </row>
        <row r="615">
          <cell r="A615" t="str">
            <v>DP3-U2SD4L</v>
          </cell>
          <cell r="B615" t="str">
            <v>ULTRA2 SCSI DIR 4PT LVD</v>
          </cell>
        </row>
        <row r="616">
          <cell r="A616" t="str">
            <v>DP3-USD4H</v>
          </cell>
          <cell r="B616" t="str">
            <v>4-PORT HVD ULTRA SCSI DIR</v>
          </cell>
        </row>
        <row r="617">
          <cell r="A617" t="str">
            <v>DPELCC</v>
          </cell>
          <cell r="B617" t="str">
            <v>DPE LINK CONTROL CARD</v>
          </cell>
        </row>
        <row r="618">
          <cell r="A618" t="str">
            <v>DPEPS</v>
          </cell>
          <cell r="B618" t="str">
            <v>DPE POWER SUPPLY</v>
          </cell>
        </row>
        <row r="619">
          <cell r="A619" t="str">
            <v>DP-FCD2-MM</v>
          </cell>
          <cell r="B619" t="str">
            <v>DP-FCD2-MM CHNL</v>
          </cell>
        </row>
        <row r="620">
          <cell r="A620" t="str">
            <v>DP-PCD4</v>
          </cell>
          <cell r="B620" t="str">
            <v>DP PCD4 CHNL</v>
          </cell>
        </row>
        <row r="621">
          <cell r="A621" t="str">
            <v>DP-RLD2</v>
          </cell>
          <cell r="B621" t="str">
            <v>DP-RLD2 CHNL</v>
          </cell>
        </row>
        <row r="622">
          <cell r="A622" t="str">
            <v>DP-RLD4</v>
          </cell>
          <cell r="B622" t="str">
            <v>DP-RLD4 CHNL</v>
          </cell>
        </row>
        <row r="623">
          <cell r="A623" t="str">
            <v>DP-SCD2</v>
          </cell>
          <cell r="B623" t="str">
            <v>DP-SCD2 CHNL</v>
          </cell>
        </row>
        <row r="624">
          <cell r="A624" t="str">
            <v>DP-SCD4</v>
          </cell>
          <cell r="B624" t="str">
            <v>DP-SCD4</v>
          </cell>
        </row>
        <row r="625">
          <cell r="A625" t="str">
            <v>DP-USD4SW</v>
          </cell>
          <cell r="B625" t="str">
            <v>DP-USD4SW CHNL</v>
          </cell>
        </row>
        <row r="626">
          <cell r="A626" t="str">
            <v>DP-WSD4SW</v>
          </cell>
          <cell r="B626" t="str">
            <v>DP WSCSI CHNL SW</v>
          </cell>
        </row>
        <row r="627">
          <cell r="A627" t="str">
            <v>DS-16B-02</v>
          </cell>
          <cell r="B627" t="str">
            <v>SINGLE 16PT FC SWITCH W/2LW PTS</v>
          </cell>
        </row>
        <row r="628">
          <cell r="A628" t="str">
            <v>DS-16B-02D</v>
          </cell>
          <cell r="B628" t="str">
            <v>SINGLE 16 PORT FC SWITCH W 2 LW PORTS</v>
          </cell>
        </row>
        <row r="629">
          <cell r="A629" t="str">
            <v>DS-16B2-00</v>
          </cell>
          <cell r="B629" t="str">
            <v>SINGLE 16PT 2Gb FC SWITCH</v>
          </cell>
        </row>
        <row r="630">
          <cell r="A630" t="str">
            <v>DS-16B2-0D</v>
          </cell>
          <cell r="B630" t="str">
            <v>SINGLE 16 PORT 2Gb FC SWITCH</v>
          </cell>
        </row>
        <row r="631">
          <cell r="A631" t="str">
            <v>DS16B2-DE</v>
          </cell>
          <cell r="B631" t="str">
            <v>Brocade 16 Port 2Gb Rail Kit for Dell</v>
          </cell>
        </row>
        <row r="632">
          <cell r="A632" t="str">
            <v>DS16B2-RKH</v>
          </cell>
          <cell r="B632" t="str">
            <v>DS16B2 1U RACK KIT HI PRO</v>
          </cell>
        </row>
        <row r="633">
          <cell r="A633" t="str">
            <v>DS16B2-RKL</v>
          </cell>
          <cell r="B633" t="str">
            <v>DS16B2 1U RACK KIT LO PRO</v>
          </cell>
        </row>
        <row r="634">
          <cell r="A634" t="str">
            <v>DS16B2RKLS</v>
          </cell>
          <cell r="B634" t="str">
            <v>DS-16B2 LO-PRO UNIVERSAL RAIL KIT</v>
          </cell>
        </row>
        <row r="635">
          <cell r="A635" t="str">
            <v>DS-16B-CRK</v>
          </cell>
          <cell r="B635" t="str">
            <v>DS-16B RAIL KIT FOR CLARiiON RACKS</v>
          </cell>
        </row>
        <row r="636">
          <cell r="A636" t="str">
            <v>DS-16M-00</v>
          </cell>
          <cell r="B636" t="str">
            <v>16 PORT SWITCH W/SW OPTIC</v>
          </cell>
        </row>
        <row r="637">
          <cell r="A637" t="str">
            <v>DS-16M-0D</v>
          </cell>
          <cell r="B637" t="str">
            <v>16 PORT FCSWITCH SW OPT</v>
          </cell>
        </row>
        <row r="638">
          <cell r="A638" t="str">
            <v>DS16M-CRKH</v>
          </cell>
          <cell r="B638" t="str">
            <v>16PORT RAILKIT HI-P BEZEL</v>
          </cell>
        </row>
        <row r="639">
          <cell r="A639" t="str">
            <v>DS16M-CRKL</v>
          </cell>
          <cell r="B639" t="str">
            <v>16PORT RAILKIT LO-P BEZEL</v>
          </cell>
        </row>
        <row r="640">
          <cell r="A640" t="str">
            <v>DS16M-DE</v>
          </cell>
          <cell r="B640" t="str">
            <v>McData 16 port rail kit for Dell</v>
          </cell>
        </row>
        <row r="641">
          <cell r="A641" t="str">
            <v>DS-32M-00</v>
          </cell>
          <cell r="B641" t="str">
            <v>32 PORT SWITCH W/SW OPTIC</v>
          </cell>
        </row>
        <row r="642">
          <cell r="A642" t="str">
            <v>DS-32M-0D</v>
          </cell>
          <cell r="B642" t="str">
            <v>32 PORT FCSWITCH FW OPT</v>
          </cell>
        </row>
        <row r="643">
          <cell r="A643" t="str">
            <v>DS32M-CRKH</v>
          </cell>
          <cell r="B643" t="str">
            <v>32PORT RAILKIT HI-P BEZEL</v>
          </cell>
        </row>
        <row r="644">
          <cell r="A644" t="str">
            <v>DS32M-CRKL</v>
          </cell>
          <cell r="B644" t="str">
            <v>32PORT RAILKIT LO-P BEZEL</v>
          </cell>
        </row>
        <row r="645">
          <cell r="A645" t="str">
            <v>DS32M-DE</v>
          </cell>
          <cell r="B645" t="str">
            <v>McData 32 port rail kit for Dell</v>
          </cell>
        </row>
        <row r="646">
          <cell r="A646" t="str">
            <v>DS-8B-CRK</v>
          </cell>
          <cell r="B646" t="str">
            <v>DS-8B RAIL KIT FOR CLARiiON RACKS</v>
          </cell>
        </row>
        <row r="647">
          <cell r="A647" t="str">
            <v>DSB2-LWKT</v>
          </cell>
          <cell r="B647" t="str">
            <v>DS-16B2 LONG WAVE OPTIC KIT</v>
          </cell>
        </row>
        <row r="648">
          <cell r="A648" t="str">
            <v>DSB2-LWKTC</v>
          </cell>
          <cell r="B648" t="str">
            <v>DS-16B2 LONG WAVE OPTIC KIT</v>
          </cell>
        </row>
        <row r="649">
          <cell r="A649" t="str">
            <v>DS-B-PC01</v>
          </cell>
          <cell r="B649" t="str">
            <v>FC DS PWR CRD INTL GRP 1</v>
          </cell>
        </row>
        <row r="650">
          <cell r="A650" t="str">
            <v>DS-B-PC02</v>
          </cell>
          <cell r="B650" t="str">
            <v>FC DS PWR CRD INTL GRP 2</v>
          </cell>
        </row>
        <row r="651">
          <cell r="A651" t="str">
            <v>DS-B-PC03</v>
          </cell>
          <cell r="B651" t="str">
            <v>FC DS PWR CRD INTL GRP 3</v>
          </cell>
        </row>
        <row r="652">
          <cell r="A652" t="str">
            <v>DS-B-PC04</v>
          </cell>
          <cell r="B652" t="str">
            <v>FC DS PWR CRD INTL GRP 4</v>
          </cell>
        </row>
        <row r="653">
          <cell r="A653" t="str">
            <v>DS-B-PC05</v>
          </cell>
          <cell r="B653" t="str">
            <v>FC DS PWR CRD INTL GRP 5</v>
          </cell>
        </row>
        <row r="654">
          <cell r="A654" t="str">
            <v>DS-B-PC06</v>
          </cell>
          <cell r="B654" t="str">
            <v>FC DS PWR CRD INTL GRP 6</v>
          </cell>
        </row>
        <row r="655">
          <cell r="A655" t="str">
            <v>DS-B-RLKT</v>
          </cell>
          <cell r="B655" t="str">
            <v>RAILKIT FOR 8B/16B SWITCHES</v>
          </cell>
        </row>
        <row r="656">
          <cell r="A656" t="str">
            <v>DSED-LWKT</v>
          </cell>
          <cell r="B656" t="str">
            <v>LONG WAVE OPTIC KIT</v>
          </cell>
        </row>
        <row r="657">
          <cell r="A657" t="str">
            <v>DSED-LWKT-UPG</v>
          </cell>
          <cell r="B657" t="str">
            <v>LONG WAVE PORT UPG KIT</v>
          </cell>
        </row>
        <row r="658">
          <cell r="A658" t="str">
            <v>DSK109A</v>
          </cell>
          <cell r="B658" t="str">
            <v>109GB UPGRADE JBOD</v>
          </cell>
        </row>
        <row r="659">
          <cell r="A659" t="str">
            <v>DSK109P</v>
          </cell>
          <cell r="B659" t="str">
            <v>109GB PRIMARY BOX</v>
          </cell>
        </row>
        <row r="660">
          <cell r="A660" t="str">
            <v>DSK36A</v>
          </cell>
          <cell r="B660" t="str">
            <v>36GB UPG 3500 SERIES</v>
          </cell>
        </row>
        <row r="661">
          <cell r="A661" t="str">
            <v>DS-LWKT</v>
          </cell>
          <cell r="B661" t="str">
            <v>DS LONGWAVE OPTIC</v>
          </cell>
        </row>
        <row r="662">
          <cell r="A662" t="str">
            <v>DS-LWKT-UG</v>
          </cell>
          <cell r="B662" t="str">
            <v>DS LONGWAVE OPTIC UPGRADE</v>
          </cell>
        </row>
        <row r="663">
          <cell r="A663" t="str">
            <v>DS-M-1200KT</v>
          </cell>
          <cell r="B663" t="str">
            <v>DS-XXM RAIL KIT FOR EC-1200</v>
          </cell>
        </row>
        <row r="664">
          <cell r="A664" t="str">
            <v>DS-M-RLKT</v>
          </cell>
          <cell r="B664" t="str">
            <v>DS-XXM RAIL KIT FOR 19" RACK</v>
          </cell>
        </row>
        <row r="665">
          <cell r="A665" t="str">
            <v>EC-1100</v>
          </cell>
          <cell r="B665" t="str">
            <v>CONNECTRIX CABINET</v>
          </cell>
        </row>
        <row r="666">
          <cell r="A666" t="str">
            <v>EC-1200</v>
          </cell>
          <cell r="B666" t="str">
            <v>CONNECTRIX CABINET</v>
          </cell>
        </row>
        <row r="667">
          <cell r="A667" t="str">
            <v>ED-1032-00</v>
          </cell>
          <cell r="B667" t="str">
            <v>ED1032 WITH NO PORT CARDS</v>
          </cell>
        </row>
        <row r="668">
          <cell r="A668" t="str">
            <v>ED-1032-UPG</v>
          </cell>
          <cell r="B668" t="str">
            <v>ED-1032 UPGRADE WITH NO PORT CARDS</v>
          </cell>
        </row>
        <row r="669">
          <cell r="A669" t="str">
            <v>ED-6064</v>
          </cell>
          <cell r="B669" t="str">
            <v>ED-6064 DIRECTOR W/CUP LIC</v>
          </cell>
        </row>
        <row r="670">
          <cell r="A670" t="str">
            <v>ED-6064-UPG</v>
          </cell>
          <cell r="B670" t="str">
            <v>ED-6064 DIRECTOR W/CUP LIC UPG</v>
          </cell>
        </row>
        <row r="671">
          <cell r="A671" t="str">
            <v>ED-64M</v>
          </cell>
          <cell r="B671" t="str">
            <v>64 PORT DIRECTOR-NO CARDS</v>
          </cell>
        </row>
        <row r="672">
          <cell r="A672" t="str">
            <v>ED-64M-UPG</v>
          </cell>
          <cell r="B672" t="str">
            <v>64 PORT UPGRADE-NO CARDS</v>
          </cell>
        </row>
        <row r="673">
          <cell r="A673" t="str">
            <v>EDM0-4EF-PCI</v>
          </cell>
          <cell r="B673" t="str">
            <v>PCI QUAD FAST ETHERNET</v>
          </cell>
        </row>
        <row r="674">
          <cell r="A674" t="str">
            <v>EDM0-ATMF</v>
          </cell>
          <cell r="B674" t="str">
            <v>ATM RING CARD-MFIBER</v>
          </cell>
        </row>
        <row r="675">
          <cell r="A675" t="str">
            <v>EDM0-ATMU</v>
          </cell>
          <cell r="B675" t="str">
            <v>ATM RING CARD-UTP5</v>
          </cell>
        </row>
        <row r="676">
          <cell r="A676" t="str">
            <v>EDM0-D7-4</v>
          </cell>
          <cell r="B676" t="str">
            <v>7 PACK DLT 4/7/8000 TAPES</v>
          </cell>
        </row>
        <row r="677">
          <cell r="A677" t="str">
            <v>EDM0-DC-LTO</v>
          </cell>
          <cell r="B677" t="str">
            <v>LTO IBM CLEANING CART</v>
          </cell>
        </row>
        <row r="678">
          <cell r="A678" t="str">
            <v>EDM0-F2-PCI</v>
          </cell>
          <cell r="B678" t="str">
            <v>PCI DUAL PORT FDDI BD</v>
          </cell>
        </row>
        <row r="679">
          <cell r="A679" t="str">
            <v>EDM0-GBE-PCI</v>
          </cell>
          <cell r="B679" t="str">
            <v>PCI GIGABIT ETHERNET BD</v>
          </cell>
        </row>
        <row r="680">
          <cell r="A680" t="str">
            <v>EDM0-LTO-IBM</v>
          </cell>
          <cell r="B680" t="str">
            <v>LTO IBM MEDIA CARTRIDGE 5 PACK</v>
          </cell>
        </row>
        <row r="681">
          <cell r="A681" t="str">
            <v>EDM0-PCI-IO</v>
          </cell>
          <cell r="B681" t="str">
            <v>PCI I/O-2 EMPTY PCI SLOTS</v>
          </cell>
        </row>
        <row r="682">
          <cell r="A682" t="str">
            <v>EDM0-TR</v>
          </cell>
          <cell r="B682" t="str">
            <v>TOKEN RING RING CARD</v>
          </cell>
        </row>
        <row r="683">
          <cell r="A683" t="str">
            <v>EDM35K4</v>
          </cell>
          <cell r="B683" t="str">
            <v>EDM 3500 4-CPU</v>
          </cell>
        </row>
        <row r="684">
          <cell r="A684" t="str">
            <v>EDM45K4</v>
          </cell>
          <cell r="B684" t="str">
            <v>EDM 4500 4-CPU</v>
          </cell>
        </row>
        <row r="685">
          <cell r="A685" t="str">
            <v>EDM45K6</v>
          </cell>
          <cell r="B685" t="str">
            <v>EDM 4500 6-CPU</v>
          </cell>
        </row>
        <row r="686">
          <cell r="A686" t="str">
            <v>EDM65K4</v>
          </cell>
          <cell r="B686" t="str">
            <v>EDM 6500 4-CPU</v>
          </cell>
        </row>
        <row r="687">
          <cell r="A687" t="str">
            <v>EDM65K6</v>
          </cell>
          <cell r="B687" t="str">
            <v>EDM 6500 6-CPU</v>
          </cell>
        </row>
        <row r="688">
          <cell r="A688" t="str">
            <v>EDM65K8</v>
          </cell>
          <cell r="B688" t="str">
            <v>EDM 6500 8-CPU</v>
          </cell>
        </row>
        <row r="689">
          <cell r="A689" t="str">
            <v>EDM6K-PWR-UPG</v>
          </cell>
          <cell r="B689" t="str">
            <v>EDM65K POWER UPG</v>
          </cell>
        </row>
        <row r="690">
          <cell r="A690" t="str">
            <v>EDMFC230</v>
          </cell>
          <cell r="B690" t="str">
            <v>FC230 LVD BD UPGRADE</v>
          </cell>
        </row>
        <row r="691">
          <cell r="A691" t="str">
            <v>EDM-MEM-1G</v>
          </cell>
          <cell r="B691" t="str">
            <v>EDM 1GB SUMM UPG 8*128MB</v>
          </cell>
        </row>
        <row r="692">
          <cell r="A692" t="str">
            <v>EDM-MODEM-CAN</v>
          </cell>
          <cell r="B692" t="str">
            <v>MODEM EDM CANADA</v>
          </cell>
        </row>
        <row r="693">
          <cell r="A693" t="str">
            <v>EDM-MODEM-ROW</v>
          </cell>
          <cell r="B693" t="str">
            <v>MODEM EDM REST OF WORLD</v>
          </cell>
        </row>
        <row r="694">
          <cell r="A694" t="str">
            <v>EDM-MODEM-USA</v>
          </cell>
          <cell r="B694" t="str">
            <v>MODEM EDM USA</v>
          </cell>
        </row>
        <row r="695">
          <cell r="A695" t="str">
            <v>EDMO-4EF</v>
          </cell>
          <cell r="B695" t="str">
            <v>SUN QUAD FAST ETHERNET</v>
          </cell>
        </row>
        <row r="696">
          <cell r="A696" t="str">
            <v>EDMO-CPU336</v>
          </cell>
          <cell r="B696" t="str">
            <v>2 366MHZ UPG BD 1GB</v>
          </cell>
        </row>
        <row r="697">
          <cell r="A697" t="str">
            <v>EDMO-E</v>
          </cell>
          <cell r="B697" t="str">
            <v>FAST ETHERNET (100BASET)</v>
          </cell>
        </row>
        <row r="698">
          <cell r="A698" t="str">
            <v>EDMO-F2</v>
          </cell>
          <cell r="B698" t="str">
            <v>EDM FDDI 1 SLOT 2 PORTS</v>
          </cell>
        </row>
        <row r="699">
          <cell r="A699" t="str">
            <v>EDMO-GBE</v>
          </cell>
          <cell r="B699" t="str">
            <v>SUN GIGABIT ETHERNET</v>
          </cell>
        </row>
        <row r="700">
          <cell r="A700" t="str">
            <v>EDMO-IO</v>
          </cell>
          <cell r="B700" t="str">
            <v>SUPPORT ADDL SBUS CARDS</v>
          </cell>
        </row>
        <row r="701">
          <cell r="A701" t="str">
            <v>EDM-PTM</v>
          </cell>
          <cell r="B701" t="str">
            <v>P3000 PASSTHRU DEVICE NEW</v>
          </cell>
        </row>
        <row r="702">
          <cell r="A702" t="str">
            <v>EDM-PTM-ACC</v>
          </cell>
          <cell r="B702" t="str">
            <v>P3000 PASSTHRU ACCESSORY KIT</v>
          </cell>
        </row>
        <row r="703">
          <cell r="A703" t="str">
            <v>EDM-PTM-UPG</v>
          </cell>
          <cell r="B703" t="str">
            <v>P3000 PASS THRU DEVICE UPG</v>
          </cell>
        </row>
        <row r="704">
          <cell r="A704" t="str">
            <v>EDM-SCSI-7</v>
          </cell>
          <cell r="B704" t="str">
            <v>SCSI &amp; CABLE DLT7 ALL</v>
          </cell>
        </row>
        <row r="705">
          <cell r="A705" t="str">
            <v>EDM-SCSI-PCIH</v>
          </cell>
          <cell r="B705" t="str">
            <v>PCI SCSI CONTROLLER HVD</v>
          </cell>
        </row>
        <row r="706">
          <cell r="A706" t="str">
            <v>EDM-SCSI-PCIL</v>
          </cell>
          <cell r="B706" t="str">
            <v>PCI SCSI CONTROLLER</v>
          </cell>
        </row>
        <row r="707">
          <cell r="A707" t="str">
            <v>EDM-WNT-KIT</v>
          </cell>
          <cell r="B707" t="str">
            <v>EDM NT UPG KIT BCV S</v>
          </cell>
        </row>
        <row r="708">
          <cell r="A708" t="str">
            <v>ED-PCM-04</v>
          </cell>
          <cell r="B708" t="str">
            <v>4 PORT SHORT WAVE CARD</v>
          </cell>
        </row>
        <row r="709">
          <cell r="A709" t="str">
            <v>ED-PCM-04-UPG</v>
          </cell>
          <cell r="B709" t="str">
            <v>4 PORT SW UPGRADE CARD</v>
          </cell>
        </row>
        <row r="710">
          <cell r="A710" t="str">
            <v>ED-PCM-L4</v>
          </cell>
          <cell r="B710" t="str">
            <v>4 PORT LONG WAVE CARD</v>
          </cell>
        </row>
        <row r="711">
          <cell r="A711" t="str">
            <v>ED-PCM-L4-UPG</v>
          </cell>
          <cell r="B711" t="str">
            <v>4 PORT LW UPGRADE CARD</v>
          </cell>
        </row>
        <row r="712">
          <cell r="A712" t="str">
            <v>EMA12000</v>
          </cell>
          <cell r="B712" t="str">
            <v>STORAGEWORKS SUBSYSTEM</v>
          </cell>
        </row>
        <row r="713">
          <cell r="A713" t="str">
            <v>EMA16000</v>
          </cell>
          <cell r="B713" t="str">
            <v>STORAGEWORKS SUBSYSTEM</v>
          </cell>
        </row>
        <row r="714">
          <cell r="A714" t="str">
            <v>EMC16PARCH56</v>
          </cell>
          <cell r="B714" t="str">
            <v>RPQ 5630 16 PARALLEL CHNL</v>
          </cell>
        </row>
        <row r="715">
          <cell r="A715" t="str">
            <v>EMC5030-362</v>
          </cell>
          <cell r="B715" t="str">
            <v>BULL 5030-362</v>
          </cell>
        </row>
        <row r="716">
          <cell r="A716" t="str">
            <v>EMC5030-362UP</v>
          </cell>
          <cell r="B716" t="str">
            <v>BULL 5030-362UPG</v>
          </cell>
        </row>
        <row r="717">
          <cell r="A717" t="str">
            <v>EMC5030-36M2</v>
          </cell>
          <cell r="B717" t="str">
            <v>BULL 5030-36M2</v>
          </cell>
        </row>
        <row r="718">
          <cell r="A718" t="str">
            <v>EMC5030-36M2U</v>
          </cell>
          <cell r="B718" t="str">
            <v>BULL 5030-36M2UPG</v>
          </cell>
        </row>
        <row r="719">
          <cell r="A719" t="str">
            <v>EMC5031-182</v>
          </cell>
          <cell r="B719" t="str">
            <v>BULL 5031-182</v>
          </cell>
        </row>
        <row r="720">
          <cell r="A720" t="str">
            <v>EMC5031-18M2</v>
          </cell>
          <cell r="B720" t="str">
            <v>BULL 5031-18M2</v>
          </cell>
        </row>
        <row r="721">
          <cell r="A721" t="str">
            <v>EMC5031-18M2U</v>
          </cell>
          <cell r="B721" t="str">
            <v>BULL 5031-18M2UPG</v>
          </cell>
        </row>
        <row r="722">
          <cell r="A722" t="str">
            <v>EMC5630-18</v>
          </cell>
          <cell r="B722" t="str">
            <v>BULL 5630-18</v>
          </cell>
        </row>
        <row r="723">
          <cell r="A723" t="str">
            <v>EMC5630-36</v>
          </cell>
          <cell r="B723" t="str">
            <v>BULL 5630-36</v>
          </cell>
        </row>
        <row r="724">
          <cell r="A724" t="str">
            <v>EMC5630SKITD</v>
          </cell>
          <cell r="B724" t="str">
            <v>5630 SHIP KIT DOMESTIC</v>
          </cell>
        </row>
        <row r="725">
          <cell r="A725" t="str">
            <v>EMC5630SKITI</v>
          </cell>
          <cell r="B725" t="str">
            <v>5630 SHIP KIT INT'L</v>
          </cell>
        </row>
        <row r="726">
          <cell r="A726" t="str">
            <v>EMC5630TKIT</v>
          </cell>
          <cell r="B726" t="str">
            <v>5630 TOOL KIT</v>
          </cell>
        </row>
        <row r="727">
          <cell r="A727" t="str">
            <v>EMC5830-18</v>
          </cell>
          <cell r="B727" t="str">
            <v>BULL 5830-18</v>
          </cell>
        </row>
        <row r="728">
          <cell r="A728" t="str">
            <v>EMC5830-36</v>
          </cell>
          <cell r="B728" t="str">
            <v>BULL 5830-36</v>
          </cell>
        </row>
        <row r="729">
          <cell r="A729" t="str">
            <v>EMC5830SKITD</v>
          </cell>
          <cell r="B729" t="str">
            <v>5830 SHIP KIT DOMESTIC</v>
          </cell>
        </row>
        <row r="730">
          <cell r="A730" t="str">
            <v>EMC5830SKITI</v>
          </cell>
          <cell r="B730" t="str">
            <v>5830 SHIP KIT INT'L</v>
          </cell>
        </row>
        <row r="731">
          <cell r="A731" t="str">
            <v>EMC8031361</v>
          </cell>
          <cell r="B731" t="str">
            <v>BULL 8031-361</v>
          </cell>
        </row>
        <row r="732">
          <cell r="A732" t="str">
            <v>EMC8031361U</v>
          </cell>
          <cell r="B732" t="str">
            <v>BULL 8031-361UPG</v>
          </cell>
        </row>
        <row r="733">
          <cell r="A733" t="str">
            <v>EMC803136M1</v>
          </cell>
          <cell r="B733" t="str">
            <v>BULL 8031-36M1</v>
          </cell>
        </row>
        <row r="734">
          <cell r="A734" t="str">
            <v>EMC803136MU</v>
          </cell>
          <cell r="B734" t="str">
            <v>BULL 8031-36M1UPG</v>
          </cell>
        </row>
        <row r="735">
          <cell r="A735" t="str">
            <v>EMC803136S3</v>
          </cell>
          <cell r="B735" t="str">
            <v>BULL 8031-36S3</v>
          </cell>
        </row>
        <row r="736">
          <cell r="A736" t="str">
            <v>EMC803136SU</v>
          </cell>
          <cell r="B736" t="str">
            <v>BULL 8031-36S3UPG</v>
          </cell>
        </row>
        <row r="737">
          <cell r="A737" t="str">
            <v>EMC8031731</v>
          </cell>
          <cell r="B737" t="str">
            <v>BULL 8031-731</v>
          </cell>
        </row>
        <row r="738">
          <cell r="A738" t="str">
            <v>EMC8031731U</v>
          </cell>
          <cell r="B738" t="str">
            <v>BULL 8031-731UPG</v>
          </cell>
        </row>
        <row r="739">
          <cell r="A739" t="str">
            <v>EMC803173M1</v>
          </cell>
          <cell r="B739" t="str">
            <v>BULL 8031-73M1</v>
          </cell>
        </row>
        <row r="740">
          <cell r="A740" t="str">
            <v>EMC803173MU</v>
          </cell>
          <cell r="B740" t="str">
            <v>BULL 8031-73M1UPG</v>
          </cell>
        </row>
        <row r="741">
          <cell r="A741" t="str">
            <v>EMCDP2-FCD2</v>
          </cell>
          <cell r="B741" t="str">
            <v>BULL DP2-FCD2</v>
          </cell>
        </row>
        <row r="742">
          <cell r="A742" t="str">
            <v>EMCDP2-RLD4</v>
          </cell>
          <cell r="B742" t="str">
            <v>BULL DP2-RLD4</v>
          </cell>
        </row>
        <row r="743">
          <cell r="A743" t="str">
            <v>EMCDP2-SCD4</v>
          </cell>
          <cell r="B743" t="str">
            <v>BULL DP2-SCD4</v>
          </cell>
        </row>
        <row r="744">
          <cell r="A744" t="str">
            <v>EMCDP2-USD4SW</v>
          </cell>
          <cell r="B744" t="str">
            <v>BULL DP2-USD4SW</v>
          </cell>
        </row>
        <row r="745">
          <cell r="A745" t="str">
            <v>EMCDP3FCD2</v>
          </cell>
          <cell r="B745" t="str">
            <v>BULL DP3-FCD2</v>
          </cell>
        </row>
        <row r="746">
          <cell r="A746" t="str">
            <v>EMCDP3FCD2S</v>
          </cell>
          <cell r="B746" t="str">
            <v>BULL DP3-FCD2S</v>
          </cell>
        </row>
        <row r="747">
          <cell r="A747" t="str">
            <v>EMCDP3FCD8</v>
          </cell>
          <cell r="B747" t="str">
            <v>BULL DP3-FCD8</v>
          </cell>
        </row>
        <row r="748">
          <cell r="A748" t="str">
            <v>EMCDP3RFD2</v>
          </cell>
          <cell r="B748" t="str">
            <v>BULL DP3-RFD2</v>
          </cell>
        </row>
        <row r="749">
          <cell r="A749" t="str">
            <v>EMCDP3RFD2S</v>
          </cell>
          <cell r="B749" t="str">
            <v>BULL DP3-RFD2S</v>
          </cell>
        </row>
        <row r="750">
          <cell r="A750" t="str">
            <v>EMCDP3RLD42</v>
          </cell>
          <cell r="B750" t="str">
            <v>BULL DP3-RLD42</v>
          </cell>
        </row>
        <row r="751">
          <cell r="A751" t="str">
            <v>EMCDP3USD4H</v>
          </cell>
          <cell r="B751" t="str">
            <v>BULL DP3-USD4H</v>
          </cell>
        </row>
        <row r="752">
          <cell r="A752" t="str">
            <v>EMCENHCHN843</v>
          </cell>
          <cell r="B752" t="str">
            <v>BUL ENHCHN8430</v>
          </cell>
        </row>
        <row r="753">
          <cell r="A753" t="str">
            <v>EMCMEM2-1024</v>
          </cell>
          <cell r="B753" t="str">
            <v>BULL MEM2-1024</v>
          </cell>
        </row>
        <row r="754">
          <cell r="A754" t="str">
            <v>EMCMEM2-1024U</v>
          </cell>
          <cell r="B754" t="str">
            <v>BULL MEM2-1024UPG</v>
          </cell>
        </row>
        <row r="755">
          <cell r="A755" t="str">
            <v>EMCMEM2-1536</v>
          </cell>
          <cell r="B755" t="str">
            <v>BULL MEM2-1536</v>
          </cell>
        </row>
        <row r="756">
          <cell r="A756" t="str">
            <v>EMCMEM2-2048</v>
          </cell>
          <cell r="B756" t="str">
            <v>BULL MEM2-2048</v>
          </cell>
        </row>
        <row r="757">
          <cell r="A757" t="str">
            <v>EMCMEM2-2048U</v>
          </cell>
          <cell r="B757" t="str">
            <v>BULL MEM2-2048UPG</v>
          </cell>
        </row>
        <row r="758">
          <cell r="A758" t="str">
            <v>EMCMEM2-3072</v>
          </cell>
          <cell r="B758" t="str">
            <v>BULL MEM2-3072</v>
          </cell>
        </row>
        <row r="759">
          <cell r="A759" t="str">
            <v>EMCMEM2-4096</v>
          </cell>
          <cell r="B759" t="str">
            <v>BULL MEM2-4096</v>
          </cell>
        </row>
        <row r="760">
          <cell r="A760" t="str">
            <v>EMCMEM2-4096U</v>
          </cell>
          <cell r="B760" t="str">
            <v>BULL MEM2-4096UPG</v>
          </cell>
        </row>
        <row r="761">
          <cell r="A761" t="str">
            <v>EMCMEM2-5120</v>
          </cell>
          <cell r="B761" t="str">
            <v>BULL MEM2-5120</v>
          </cell>
        </row>
        <row r="762">
          <cell r="A762" t="str">
            <v>EMCMEM2-512U</v>
          </cell>
          <cell r="B762" t="str">
            <v>BULL MEM2-512UPG</v>
          </cell>
        </row>
        <row r="763">
          <cell r="A763" t="str">
            <v>EMCMEM2-6144</v>
          </cell>
          <cell r="B763" t="str">
            <v>BULL MEM2-6144</v>
          </cell>
        </row>
        <row r="764">
          <cell r="A764" t="str">
            <v>EMCMEM2-8192</v>
          </cell>
          <cell r="B764" t="str">
            <v>BULL MEM2-8192</v>
          </cell>
        </row>
        <row r="765">
          <cell r="A765" t="str">
            <v>EMCMEM31024U</v>
          </cell>
          <cell r="B765" t="str">
            <v>BULL MEM3-1024UPG</v>
          </cell>
        </row>
        <row r="766">
          <cell r="A766" t="str">
            <v>EMCMEM316384</v>
          </cell>
          <cell r="B766" t="str">
            <v>BULL MEM3-16384</v>
          </cell>
        </row>
        <row r="767">
          <cell r="A767" t="str">
            <v>EMCMEM32048</v>
          </cell>
          <cell r="B767" t="str">
            <v>BULL MEM3-2048</v>
          </cell>
        </row>
        <row r="768">
          <cell r="A768" t="str">
            <v>EMCMEM32048U</v>
          </cell>
          <cell r="B768" t="str">
            <v>BULL MEM3-2048UPG</v>
          </cell>
        </row>
        <row r="769">
          <cell r="A769" t="str">
            <v>EMCMEM324576</v>
          </cell>
          <cell r="B769" t="str">
            <v>BULL MEM3-24576</v>
          </cell>
        </row>
        <row r="770">
          <cell r="A770" t="str">
            <v>EMCMEM332768</v>
          </cell>
          <cell r="B770" t="str">
            <v>BULL MEM3-32768</v>
          </cell>
        </row>
        <row r="771">
          <cell r="A771" t="str">
            <v>EMCMEM34096</v>
          </cell>
          <cell r="B771" t="str">
            <v>BULL MEM3-4096</v>
          </cell>
        </row>
        <row r="772">
          <cell r="A772" t="str">
            <v>EMCMEM34096U</v>
          </cell>
          <cell r="B772" t="str">
            <v>BULL MEM3-4096UPG</v>
          </cell>
        </row>
        <row r="773">
          <cell r="A773" t="str">
            <v>EMCMEM38192</v>
          </cell>
          <cell r="B773" t="str">
            <v>BULL MEM3-8192</v>
          </cell>
        </row>
        <row r="774">
          <cell r="A774" t="str">
            <v>EMCMEM38192U</v>
          </cell>
          <cell r="B774" t="str">
            <v>BULL MEM3-8192UPG</v>
          </cell>
        </row>
        <row r="775">
          <cell r="A775" t="str">
            <v>EMCSYM8436</v>
          </cell>
          <cell r="B775" t="str">
            <v>BULL SYM 8430-36</v>
          </cell>
        </row>
        <row r="776">
          <cell r="A776" t="str">
            <v>EMPTY-RACK</v>
          </cell>
          <cell r="B776" t="str">
            <v>CLARIION 39U RACK</v>
          </cell>
        </row>
        <row r="777">
          <cell r="A777" t="str">
            <v>ENHCHN3830</v>
          </cell>
          <cell r="B777" t="str">
            <v>RPL 10RZ CACHE BD W/CHNDR</v>
          </cell>
        </row>
        <row r="778">
          <cell r="A778" t="str">
            <v>ENHCHN5830</v>
          </cell>
          <cell r="B778" t="str">
            <v>RPL 10RZ CACHE BD W/CHNDR</v>
          </cell>
        </row>
        <row r="779">
          <cell r="A779" t="str">
            <v>ENHCHN8430</v>
          </cell>
          <cell r="B779" t="str">
            <v>RPL 10R2 CACHE BD W/CHNDR</v>
          </cell>
        </row>
        <row r="780">
          <cell r="A780" t="str">
            <v>ENHCHN8530</v>
          </cell>
          <cell r="B780" t="str">
            <v>RPL 1OR2 CACHE BD W/CHNDR</v>
          </cell>
        </row>
        <row r="781">
          <cell r="A781" t="str">
            <v>ENTL-D1</v>
          </cell>
          <cell r="B781" t="str">
            <v>BULL MEM2-3072</v>
          </cell>
        </row>
        <row r="782">
          <cell r="A782" t="str">
            <v>ENTL-D2</v>
          </cell>
          <cell r="B782" t="str">
            <v>BULL MEM2-4096</v>
          </cell>
        </row>
        <row r="783">
          <cell r="A783" t="str">
            <v>EPICBL-100</v>
          </cell>
          <cell r="B783" t="str">
            <v>100' CBL-REMOTE SWITCH</v>
          </cell>
        </row>
        <row r="784">
          <cell r="A784" t="str">
            <v>EPICBL-150</v>
          </cell>
          <cell r="B784" t="str">
            <v>150' CBL REMOTE SWITCH</v>
          </cell>
        </row>
        <row r="785">
          <cell r="A785" t="str">
            <v>EPICBL-200</v>
          </cell>
          <cell r="B785" t="str">
            <v>200' CBL REMOTE SWITCH</v>
          </cell>
        </row>
        <row r="786">
          <cell r="A786" t="str">
            <v>EPICBL-50</v>
          </cell>
          <cell r="B786" t="str">
            <v>50' CBL-REMOTE SWITCH</v>
          </cell>
        </row>
        <row r="787">
          <cell r="A787" t="str">
            <v>EPICBL-75</v>
          </cell>
          <cell r="B787" t="str">
            <v>75' CBL-REMOTE SWITCH</v>
          </cell>
        </row>
        <row r="788">
          <cell r="A788" t="str">
            <v>ER-12000-0002</v>
          </cell>
          <cell r="B788" t="str">
            <v>128 PORT BROCADE SWITCH</v>
          </cell>
        </row>
        <row r="789">
          <cell r="A789" t="str">
            <v>ES1000</v>
          </cell>
          <cell r="B789" t="str">
            <v>ES1000</v>
          </cell>
        </row>
        <row r="790">
          <cell r="A790" t="str">
            <v>ES3016</v>
          </cell>
          <cell r="B790" t="str">
            <v>DEPARTMENTAL SWITCH</v>
          </cell>
        </row>
        <row r="791">
          <cell r="A791" t="str">
            <v>ESA12000</v>
          </cell>
          <cell r="B791" t="str">
            <v>STORAGEWORKS SUBSYSTEM</v>
          </cell>
        </row>
        <row r="792">
          <cell r="A792" t="str">
            <v>ETLU47-2640</v>
          </cell>
          <cell r="B792" t="str">
            <v>DLT7000 UPG 2640 SERIES</v>
          </cell>
        </row>
        <row r="793">
          <cell r="A793" t="str">
            <v>ETLU47-520</v>
          </cell>
          <cell r="B793" t="str">
            <v>DLT7000 UPG 520 SERIES</v>
          </cell>
        </row>
        <row r="794">
          <cell r="A794" t="str">
            <v>ETLU7-2640</v>
          </cell>
          <cell r="B794" t="str">
            <v>DLT7000 ADDON DRIVE 2640</v>
          </cell>
        </row>
        <row r="795">
          <cell r="A795" t="str">
            <v>ETLU7-520</v>
          </cell>
          <cell r="B795" t="str">
            <v>DLT7000 ADDON DRIVE 520</v>
          </cell>
        </row>
        <row r="796">
          <cell r="A796" t="str">
            <v>ETLU7-P3000</v>
          </cell>
          <cell r="B796" t="str">
            <v>DLT7000 ADDON DRIVE P3000</v>
          </cell>
        </row>
        <row r="797">
          <cell r="A797" t="str">
            <v>ETLU8-7100</v>
          </cell>
          <cell r="B797" t="str">
            <v>DLT8000 DRIVES 7100</v>
          </cell>
        </row>
        <row r="798">
          <cell r="A798" t="str">
            <v>ETLU8-P3-P7</v>
          </cell>
          <cell r="B798" t="str">
            <v>DLT8000 DRIVES P7K</v>
          </cell>
        </row>
        <row r="799">
          <cell r="A799" t="str">
            <v>ETLU-LTO-IBM</v>
          </cell>
          <cell r="B799" t="str">
            <v>LTO IBM DRIVES FOR P7000</v>
          </cell>
        </row>
        <row r="800">
          <cell r="A800" t="str">
            <v>FC100M-50M</v>
          </cell>
          <cell r="B800" t="str">
            <v>FIBRE 100M 50/125 CBL</v>
          </cell>
        </row>
        <row r="801">
          <cell r="A801" t="str">
            <v>FC100M-50MLC</v>
          </cell>
          <cell r="B801" t="str">
            <v>FCHNL 100M 50/125 LC-LC</v>
          </cell>
        </row>
        <row r="802">
          <cell r="A802" t="str">
            <v>FC100M-50MSLC</v>
          </cell>
          <cell r="B802" t="str">
            <v>FCHNL 100M 50/125 SC-LC</v>
          </cell>
        </row>
        <row r="803">
          <cell r="A803" t="str">
            <v>FC100M-9M</v>
          </cell>
          <cell r="B803" t="str">
            <v>FCHNL 100M 9/125 SC-SC</v>
          </cell>
        </row>
        <row r="804">
          <cell r="A804" t="str">
            <v>FC100M-9MLC</v>
          </cell>
          <cell r="B804" t="str">
            <v>FCHNL 100M 9/125 LC-LC</v>
          </cell>
        </row>
        <row r="805">
          <cell r="A805" t="str">
            <v>FC100M-9MSLC</v>
          </cell>
          <cell r="B805" t="str">
            <v>FCHNL 100M 9/125 SC-LC</v>
          </cell>
        </row>
        <row r="806">
          <cell r="A806" t="str">
            <v>FC10M-50M</v>
          </cell>
          <cell r="B806" t="str">
            <v>FIBRE 10M 50/125 CBL</v>
          </cell>
        </row>
        <row r="807">
          <cell r="A807" t="str">
            <v>FC10M-50MLC</v>
          </cell>
          <cell r="B807" t="str">
            <v>FCHNL 10M 50/125 LC-LC</v>
          </cell>
        </row>
        <row r="808">
          <cell r="A808" t="str">
            <v>FC10M-50MSLC</v>
          </cell>
          <cell r="B808" t="str">
            <v>FCHNL 10M 50/125 SC-LC</v>
          </cell>
        </row>
        <row r="809">
          <cell r="A809" t="str">
            <v>FC10M-9M</v>
          </cell>
          <cell r="B809" t="str">
            <v>FCHNL 10M 9/125 SC-SC</v>
          </cell>
        </row>
        <row r="810">
          <cell r="A810" t="str">
            <v>FC10M-9MLC</v>
          </cell>
          <cell r="B810" t="str">
            <v>FCHNL 10M 9/125 LC-LC</v>
          </cell>
        </row>
        <row r="811">
          <cell r="A811" t="str">
            <v>FC10M-9MSLC</v>
          </cell>
          <cell r="B811" t="str">
            <v>FCHNL 10M 9/125 SC-LC</v>
          </cell>
        </row>
        <row r="812">
          <cell r="A812" t="str">
            <v>FC1M-50MLC</v>
          </cell>
          <cell r="B812" t="str">
            <v>FCHNL 1M 50/125 LC-LC</v>
          </cell>
        </row>
        <row r="813">
          <cell r="A813" t="str">
            <v>FC1M-50MSLC</v>
          </cell>
          <cell r="B813" t="str">
            <v>FCHNL 1M 50/125 SC-LC</v>
          </cell>
        </row>
        <row r="814">
          <cell r="A814" t="str">
            <v>FC1M-9MSLC</v>
          </cell>
          <cell r="B814" t="str">
            <v>FCHNL 1M 9/125 SC-LC</v>
          </cell>
        </row>
        <row r="815">
          <cell r="A815" t="str">
            <v>FC-30-181</v>
          </cell>
          <cell r="B815" t="str">
            <v>FC 181GB DRIVE 7.2K</v>
          </cell>
        </row>
        <row r="816">
          <cell r="A816" t="str">
            <v>FC-30-181U</v>
          </cell>
          <cell r="B816" t="str">
            <v>FC 181GB DRIVE 7.2K UPG</v>
          </cell>
        </row>
        <row r="817">
          <cell r="A817" t="str">
            <v>FC30M-50M</v>
          </cell>
          <cell r="B817" t="str">
            <v>FIBRE 30M 50/125 CBL</v>
          </cell>
        </row>
        <row r="818">
          <cell r="A818" t="str">
            <v>FC30M-50MLC</v>
          </cell>
          <cell r="B818" t="str">
            <v>FCHNL 30M 50/125 LC-LC</v>
          </cell>
        </row>
        <row r="819">
          <cell r="A819" t="str">
            <v>FC30M-50MSLC</v>
          </cell>
          <cell r="B819" t="str">
            <v>FCHNL 30M 50/125 SC-LC</v>
          </cell>
        </row>
        <row r="820">
          <cell r="A820" t="str">
            <v>FC30M-9M</v>
          </cell>
          <cell r="B820" t="str">
            <v>FCHNL 30M 9/125 SC-SC</v>
          </cell>
        </row>
        <row r="821">
          <cell r="A821" t="str">
            <v>FC30M-9MLC</v>
          </cell>
          <cell r="B821" t="str">
            <v>FCHNL 30M 9/125 LC-LC</v>
          </cell>
        </row>
        <row r="822">
          <cell r="A822" t="str">
            <v>FC30M-9MSLC</v>
          </cell>
          <cell r="B822" t="str">
            <v>FCHNL 30M 9/125 SC-LC</v>
          </cell>
        </row>
        <row r="823">
          <cell r="A823" t="str">
            <v>FC-31-18</v>
          </cell>
          <cell r="B823" t="str">
            <v>FC 18GB DRIVE 10K</v>
          </cell>
        </row>
        <row r="824">
          <cell r="A824" t="str">
            <v>FC-31-18UP</v>
          </cell>
          <cell r="B824" t="str">
            <v>FC 18GB DRIVE 10K UPG</v>
          </cell>
        </row>
        <row r="825">
          <cell r="A825" t="str">
            <v>FC-31-36</v>
          </cell>
          <cell r="B825" t="str">
            <v>FC 36GB DRIVE 10K</v>
          </cell>
        </row>
        <row r="826">
          <cell r="A826" t="str">
            <v>FC-31-36UP</v>
          </cell>
          <cell r="B826" t="str">
            <v>FC 36GB DRIVE 10K UPG</v>
          </cell>
        </row>
        <row r="827">
          <cell r="A827" t="str">
            <v>FC-315-18</v>
          </cell>
          <cell r="B827" t="str">
            <v>FC 18GB DRIVE 15K</v>
          </cell>
        </row>
        <row r="828">
          <cell r="A828" t="str">
            <v>FC31518JBU</v>
          </cell>
          <cell r="B828" t="str">
            <v>1" 18.15GB FC15K 512 BYTE</v>
          </cell>
        </row>
        <row r="829">
          <cell r="A829" t="str">
            <v>FC-315-18U</v>
          </cell>
          <cell r="B829" t="str">
            <v>FC 18GB DRIVE 15K UPG</v>
          </cell>
        </row>
        <row r="830">
          <cell r="A830" t="str">
            <v>FC-315-36</v>
          </cell>
          <cell r="B830" t="str">
            <v>FC 36GB DRIVE 15K</v>
          </cell>
        </row>
        <row r="831">
          <cell r="A831" t="str">
            <v>FC-315-36U</v>
          </cell>
          <cell r="B831" t="str">
            <v>FC 36GB DRIVE 15K UPG</v>
          </cell>
        </row>
        <row r="832">
          <cell r="A832" t="str">
            <v>FC-31-73</v>
          </cell>
          <cell r="B832" t="str">
            <v>FC 73GB DRIVE 10K</v>
          </cell>
        </row>
        <row r="833">
          <cell r="A833" t="str">
            <v>FC-31-73UP</v>
          </cell>
          <cell r="B833" t="str">
            <v>FC 73GB DRIVE 10K UPG</v>
          </cell>
        </row>
        <row r="834">
          <cell r="A834" t="str">
            <v>FC3M-50MLC</v>
          </cell>
          <cell r="B834" t="str">
            <v>FCHNL 3M 50/125 LC-LC</v>
          </cell>
        </row>
        <row r="835">
          <cell r="A835" t="str">
            <v>FC3M-50MSLC</v>
          </cell>
          <cell r="B835" t="str">
            <v>FCHNL 3M 50/125 SC-LC</v>
          </cell>
        </row>
        <row r="836">
          <cell r="A836" t="str">
            <v>FC3M-9MSLC</v>
          </cell>
          <cell r="B836" t="str">
            <v>FCHNL 3M 9/125 SC-LC</v>
          </cell>
        </row>
        <row r="837">
          <cell r="A837" t="str">
            <v>FC4500</v>
          </cell>
          <cell r="B837" t="str">
            <v>FC4500 DPE (FACTORY INSTALL)</v>
          </cell>
        </row>
        <row r="838">
          <cell r="A838" t="str">
            <v>FC4500-D18</v>
          </cell>
          <cell r="B838" t="str">
            <v>FC4500 Field install with (10) 18Gb Drives</v>
          </cell>
        </row>
        <row r="839">
          <cell r="A839" t="str">
            <v>FC4500-D36</v>
          </cell>
          <cell r="B839" t="str">
            <v>FC4500 Field Install with (10) 36GB drives</v>
          </cell>
        </row>
        <row r="840">
          <cell r="A840" t="str">
            <v>FC4500-D73</v>
          </cell>
          <cell r="B840" t="str">
            <v>FC4500 Field Install with (10) 36GB drives</v>
          </cell>
        </row>
        <row r="841">
          <cell r="A841" t="str">
            <v>FC4500-DE</v>
          </cell>
          <cell r="B841" t="str">
            <v>FC4500 DPE FIELD INSTALL</v>
          </cell>
        </row>
        <row r="842">
          <cell r="A842" t="str">
            <v>FC4500-FLD</v>
          </cell>
          <cell r="B842" t="str">
            <v>FC4500 DPE (FIELD INSTALL)</v>
          </cell>
        </row>
        <row r="843">
          <cell r="A843" t="str">
            <v>FC4500-I</v>
          </cell>
          <cell r="B843" t="str">
            <v>ALPINE HA DEP FOR ICL</v>
          </cell>
        </row>
        <row r="844">
          <cell r="A844" t="str">
            <v>FC4502</v>
          </cell>
          <cell r="B844" t="str">
            <v>FC4500 DESKSIDE W/ 20 SLOTS</v>
          </cell>
        </row>
        <row r="845">
          <cell r="A845" t="str">
            <v>FC45R-18H</v>
          </cell>
          <cell r="B845" t="str">
            <v>FC RACK DPE 10 18GB</v>
          </cell>
        </row>
        <row r="846">
          <cell r="A846" t="str">
            <v>FC45R-36H</v>
          </cell>
          <cell r="B846" t="str">
            <v>FC RACK DPE 10 36GB</v>
          </cell>
        </row>
        <row r="847">
          <cell r="A847" t="str">
            <v>FC45R-73H</v>
          </cell>
          <cell r="B847" t="str">
            <v>FSC DPE 10X73GB 1GB CACHE</v>
          </cell>
        </row>
        <row r="848">
          <cell r="A848" t="str">
            <v>FC45R-C1GB</v>
          </cell>
          <cell r="B848" t="str">
            <v>1GB CACHE UPGRADE FC4500</v>
          </cell>
        </row>
        <row r="849">
          <cell r="A849" t="str">
            <v>FC4700</v>
          </cell>
          <cell r="B849" t="str">
            <v>FC4700 DPE (FACTORY INSTALL)</v>
          </cell>
        </row>
        <row r="850">
          <cell r="A850" t="str">
            <v>FC4700-2</v>
          </cell>
          <cell r="B850" t="str">
            <v>FC4700 2Gb DPE (FACTORY INSTALL)</v>
          </cell>
        </row>
        <row r="851">
          <cell r="A851" t="str">
            <v>FC4700-2B</v>
          </cell>
          <cell r="B851" t="str">
            <v>Bull FC4700-2 HA with accessory kit and SPS</v>
          </cell>
        </row>
        <row r="852">
          <cell r="A852" t="str">
            <v>FC4700-DE</v>
          </cell>
          <cell r="B852" t="str">
            <v>FC4700 DPE FIELD INSTALL</v>
          </cell>
        </row>
        <row r="853">
          <cell r="A853" t="str">
            <v>FC4700-DE2</v>
          </cell>
          <cell r="B853" t="str">
            <v>FC4700 DPE Field Install 2GB for Dell</v>
          </cell>
        </row>
        <row r="854">
          <cell r="A854" t="str">
            <v>FC4700-DG</v>
          </cell>
          <cell r="B854" t="str">
            <v>FC4700 DPE FOR DG</v>
          </cell>
        </row>
        <row r="855">
          <cell r="A855" t="str">
            <v>FC4700-FD2</v>
          </cell>
          <cell r="B855" t="str">
            <v>FC4700 2Gb DPE (FIELD INSTALL</v>
          </cell>
        </row>
        <row r="856">
          <cell r="A856" t="str">
            <v>FC4700-FLD</v>
          </cell>
          <cell r="B856" t="str">
            <v>FC4700 DPE (FIELD INSTALL)</v>
          </cell>
        </row>
        <row r="857">
          <cell r="A857" t="str">
            <v>FC4700-I</v>
          </cell>
          <cell r="B857" t="str">
            <v>FC 4700 ICL</v>
          </cell>
        </row>
        <row r="858">
          <cell r="A858" t="str">
            <v>FC4700R-B</v>
          </cell>
          <cell r="B858" t="str">
            <v>BULL FC4700-FLD HA</v>
          </cell>
        </row>
        <row r="859">
          <cell r="A859" t="str">
            <v>FC472R-18H</v>
          </cell>
          <cell r="B859" t="str">
            <v>FC4702 with 18GB 15K Drive FSC</v>
          </cell>
        </row>
        <row r="860">
          <cell r="A860" t="str">
            <v>FC472R-36H</v>
          </cell>
          <cell r="B860" t="str">
            <v>FC4702 with 10 36GB Drives FSC</v>
          </cell>
        </row>
        <row r="861">
          <cell r="A861" t="str">
            <v>FC472R-73H</v>
          </cell>
          <cell r="B861" t="str">
            <v>FC4702 with 10 73GB Drives FSC</v>
          </cell>
        </row>
        <row r="862">
          <cell r="A862" t="str">
            <v>FC47-IP47F</v>
          </cell>
          <cell r="B862" t="str">
            <v>FC47-10/100 IP47 CNVN KIT</v>
          </cell>
        </row>
        <row r="863">
          <cell r="A863" t="str">
            <v>FC47-IP47G</v>
          </cell>
          <cell r="B863" t="str">
            <v>FC47 TO GIG IP47 CNVN KIT</v>
          </cell>
        </row>
        <row r="864">
          <cell r="A864" t="str">
            <v>FC47R-18FH</v>
          </cell>
          <cell r="B864" t="str">
            <v>FC47 W 18GB 15KDR FSC</v>
          </cell>
        </row>
        <row r="865">
          <cell r="A865" t="str">
            <v>FC47R-36H</v>
          </cell>
          <cell r="B865" t="str">
            <v>FC4700 W (10 10) 36GB DR</v>
          </cell>
        </row>
        <row r="866">
          <cell r="A866" t="str">
            <v>FC47R-73H</v>
          </cell>
          <cell r="B866" t="str">
            <v>FC4700 W (10) 73GB DRIVES</v>
          </cell>
        </row>
        <row r="867">
          <cell r="A867" t="str">
            <v>FC50M-50M</v>
          </cell>
          <cell r="B867" t="str">
            <v>FIBRE 50M 50/125 CBL</v>
          </cell>
        </row>
        <row r="868">
          <cell r="A868" t="str">
            <v>FC50M-50MLC</v>
          </cell>
          <cell r="B868" t="str">
            <v>FCHNL 50M 50/125 LC-LC</v>
          </cell>
        </row>
        <row r="869">
          <cell r="A869" t="str">
            <v>FC50M-50MSLC</v>
          </cell>
          <cell r="B869" t="str">
            <v>FCHNL 50M 50/125 SC-LC</v>
          </cell>
        </row>
        <row r="870">
          <cell r="A870" t="str">
            <v>FC50M-9M</v>
          </cell>
          <cell r="B870" t="str">
            <v>FCHNL 50M 9/125 SC-SC</v>
          </cell>
        </row>
        <row r="871">
          <cell r="A871" t="str">
            <v>FC50M-9MLC</v>
          </cell>
          <cell r="B871" t="str">
            <v>FCHNL 50M 9/125 LC-LC</v>
          </cell>
        </row>
        <row r="872">
          <cell r="A872" t="str">
            <v>FC50M-9MSLC</v>
          </cell>
          <cell r="B872" t="str">
            <v>FCHNL 50M 9/125 SC-LC</v>
          </cell>
        </row>
        <row r="873">
          <cell r="A873" t="str">
            <v>FC5300</v>
          </cell>
          <cell r="B873" t="str">
            <v>FC5300 30 SLOT DESKSIDE</v>
          </cell>
        </row>
        <row r="874">
          <cell r="A874" t="str">
            <v>FC5301</v>
          </cell>
          <cell r="B874" t="str">
            <v>FC5301 10 SLOT DESKSIDE</v>
          </cell>
        </row>
        <row r="875">
          <cell r="A875" t="str">
            <v>FC53D-18H</v>
          </cell>
          <cell r="B875" t="str">
            <v>FC5300 DESK TO 18GB</v>
          </cell>
        </row>
        <row r="876">
          <cell r="A876" t="str">
            <v>FC53D-36H</v>
          </cell>
          <cell r="B876" t="str">
            <v>FC5300 DESK 10 36GB</v>
          </cell>
        </row>
        <row r="877">
          <cell r="A877" t="str">
            <v>FC53DDA360</v>
          </cell>
          <cell r="B877" t="str">
            <v>DE FC5310, 10 36GB DISKS, DIRECT ATTACH</v>
          </cell>
        </row>
        <row r="878">
          <cell r="A878" t="str">
            <v>FC53P-18</v>
          </cell>
          <cell r="B878" t="str">
            <v>FC5300 BASE PED 518GB</v>
          </cell>
        </row>
        <row r="879">
          <cell r="A879" t="str">
            <v>FC53P-18D</v>
          </cell>
          <cell r="B879" t="str">
            <v>FC HA 10 SLOT DAE 10 18GB</v>
          </cell>
        </row>
        <row r="880">
          <cell r="A880" t="str">
            <v>FC53P-18H</v>
          </cell>
          <cell r="B880" t="str">
            <v>FC5300 HA PED 10 18GB</v>
          </cell>
        </row>
        <row r="881">
          <cell r="A881" t="str">
            <v>FC53P-36</v>
          </cell>
          <cell r="B881" t="str">
            <v>FC5300 BASE PED 5 36GB</v>
          </cell>
        </row>
        <row r="882">
          <cell r="A882" t="str">
            <v>FC53P-36D</v>
          </cell>
          <cell r="B882" t="str">
            <v>FC HA 10 SLOT DAE 10 36GB</v>
          </cell>
        </row>
        <row r="883">
          <cell r="A883" t="str">
            <v>FC53P-36H</v>
          </cell>
          <cell r="B883" t="str">
            <v>FC5300 HA PED 10 36GB</v>
          </cell>
        </row>
        <row r="884">
          <cell r="A884" t="str">
            <v>FC53P-UH</v>
          </cell>
          <cell r="B884" t="str">
            <v>FC5300 PED HA UPG KIT</v>
          </cell>
        </row>
        <row r="885">
          <cell r="A885" t="str">
            <v>FC53R-18H</v>
          </cell>
          <cell r="B885" t="str">
            <v>FC5300 HA RACK 10 18GB</v>
          </cell>
        </row>
        <row r="886">
          <cell r="A886" t="str">
            <v>FC53R-18HH</v>
          </cell>
          <cell r="B886" t="str">
            <v>FBRCAT 5300 HA RCK5 18GB</v>
          </cell>
        </row>
        <row r="887">
          <cell r="A887" t="str">
            <v>FC53R-36H</v>
          </cell>
          <cell r="B887" t="str">
            <v>FC5300 HA RACK 10 36GB</v>
          </cell>
        </row>
        <row r="888">
          <cell r="A888" t="str">
            <v>FC53R-73H</v>
          </cell>
          <cell r="B888" t="str">
            <v>FSC IDAE 10X73GB 2X128MB</v>
          </cell>
        </row>
        <row r="889">
          <cell r="A889" t="str">
            <v>FC5M-50M</v>
          </cell>
          <cell r="B889" t="str">
            <v>FIBRE 5M 50/125 CBL</v>
          </cell>
        </row>
        <row r="890">
          <cell r="A890" t="str">
            <v>FC5M-50MLC</v>
          </cell>
          <cell r="B890" t="str">
            <v>FCHNL 5M 50/125 LC-LC</v>
          </cell>
        </row>
        <row r="891">
          <cell r="A891" t="str">
            <v>FC5M-50MSLC</v>
          </cell>
          <cell r="B891" t="str">
            <v>FCHNL 5M 50/125 SC-LC</v>
          </cell>
        </row>
        <row r="892">
          <cell r="A892" t="str">
            <v>FC5M-9M</v>
          </cell>
          <cell r="B892" t="str">
            <v>FCHNL 5M 9/125 SC-SC</v>
          </cell>
        </row>
        <row r="893">
          <cell r="A893" t="str">
            <v>FC5M-9MLC</v>
          </cell>
          <cell r="B893" t="str">
            <v>FCHNL 5M 9/125 LC-LC</v>
          </cell>
        </row>
        <row r="894">
          <cell r="A894" t="str">
            <v>FC5M-9MSLC</v>
          </cell>
          <cell r="B894" t="str">
            <v>FCHNL 5M 9/125 SC-LC</v>
          </cell>
        </row>
        <row r="895">
          <cell r="A895" t="str">
            <v>FC5X00-UPG</v>
          </cell>
          <cell r="B895" t="str">
            <v>FC5700 TO FC4500 UPGRADE</v>
          </cell>
        </row>
        <row r="896">
          <cell r="A896" t="str">
            <v>FC5XSPSUPG</v>
          </cell>
          <cell r="B896" t="str">
            <v>FC55/57 800W Upgrade</v>
          </cell>
        </row>
        <row r="897">
          <cell r="A897" t="str">
            <v>FC64-1063-EMC</v>
          </cell>
          <cell r="B897" t="str">
            <v>64 BIT JAYCOR ADAPTER</v>
          </cell>
        </row>
        <row r="898">
          <cell r="A898" t="str">
            <v>FC-ALHUB</v>
          </cell>
          <cell r="B898" t="str">
            <v>RAPPAPORT 1000-7 PORT HUB</v>
          </cell>
        </row>
        <row r="899">
          <cell r="A899" t="str">
            <v>FCCABLE10M</v>
          </cell>
          <cell r="B899" t="str">
            <v>10M CABLE</v>
          </cell>
        </row>
        <row r="900">
          <cell r="A900" t="str">
            <v>FCCABLE2M</v>
          </cell>
          <cell r="B900" t="str">
            <v>2M CABLE</v>
          </cell>
        </row>
        <row r="901">
          <cell r="A901" t="str">
            <v>FCD1-1810D</v>
          </cell>
          <cell r="B901" t="str">
            <v>18GBCH410KRPM520</v>
          </cell>
        </row>
        <row r="902">
          <cell r="A902" t="str">
            <v>FCD1-1815D</v>
          </cell>
          <cell r="B902" t="str">
            <v>18GB 15K 520</v>
          </cell>
        </row>
        <row r="903">
          <cell r="A903" t="str">
            <v>FCD1-3610D</v>
          </cell>
          <cell r="B903" t="str">
            <v>36GBCH410KRPM520</v>
          </cell>
        </row>
        <row r="904">
          <cell r="A904" t="str">
            <v>FCD1-7310D</v>
          </cell>
          <cell r="B904" t="str">
            <v>73GBCH410KRPM520</v>
          </cell>
        </row>
        <row r="905">
          <cell r="A905" t="str">
            <v>FC-DB9-10M</v>
          </cell>
          <cell r="B905" t="str">
            <v>10M CABLE</v>
          </cell>
        </row>
        <row r="906">
          <cell r="A906" t="str">
            <v>FC-DB9-1M</v>
          </cell>
          <cell r="B906" t="str">
            <v>1M CABLE</v>
          </cell>
        </row>
        <row r="907">
          <cell r="A907" t="str">
            <v>FC-DB9-30M</v>
          </cell>
          <cell r="B907" t="str">
            <v>30M CABLE</v>
          </cell>
        </row>
        <row r="908">
          <cell r="A908" t="str">
            <v>FC-DB9-3CM</v>
          </cell>
          <cell r="B908" t="str">
            <v>0.3M CABLE</v>
          </cell>
        </row>
        <row r="909">
          <cell r="A909" t="str">
            <v>FC-DB9-3M</v>
          </cell>
          <cell r="B909" t="str">
            <v>3M CABLE</v>
          </cell>
        </row>
        <row r="910">
          <cell r="A910" t="str">
            <v>FC-DB9-5CM</v>
          </cell>
          <cell r="B910" t="str">
            <v>0.5M CABLE</v>
          </cell>
        </row>
        <row r="911">
          <cell r="A911" t="str">
            <v>FC-DB9-5M</v>
          </cell>
          <cell r="B911" t="str">
            <v>5M CABLE</v>
          </cell>
        </row>
        <row r="912">
          <cell r="A912" t="str">
            <v>FCDR-00D</v>
          </cell>
          <cell r="B912" t="str">
            <v>DISKLESS DAE</v>
          </cell>
        </row>
        <row r="913">
          <cell r="A913" t="str">
            <v>FCDR-18D</v>
          </cell>
          <cell r="B913" t="str">
            <v>FIBERCAT RACK DAE HA 10 18GB 10K</v>
          </cell>
        </row>
        <row r="914">
          <cell r="A914" t="str">
            <v>FCDR-36D</v>
          </cell>
          <cell r="B914" t="str">
            <v>FIBRECAT RACK DAE HA 10 36GB 10K</v>
          </cell>
        </row>
        <row r="915">
          <cell r="A915" t="str">
            <v>FCDR-73D</v>
          </cell>
          <cell r="B915" t="str">
            <v>FSC 5300 DAE 10X73GB DR</v>
          </cell>
        </row>
        <row r="916">
          <cell r="A916" t="str">
            <v>FCE-1063-E</v>
          </cell>
          <cell r="B916" t="str">
            <v>SINGLE PORT JNI SBUS</v>
          </cell>
        </row>
        <row r="917">
          <cell r="A917" t="str">
            <v>FCE2-1063-EMC</v>
          </cell>
          <cell r="B917" t="str">
            <v>DUAL PORT SBUS JAYCOR</v>
          </cell>
        </row>
        <row r="918">
          <cell r="A918" t="str">
            <v>FCE2-1473-E</v>
          </cell>
          <cell r="B918" t="str">
            <v>2GB SBUS JNI HBA</v>
          </cell>
        </row>
        <row r="919">
          <cell r="A919" t="str">
            <v>FCE2-6410-N</v>
          </cell>
          <cell r="B919" t="str">
            <v>64 BIT DUAL PORT PCI</v>
          </cell>
        </row>
        <row r="920">
          <cell r="A920" t="str">
            <v>FCE2-6412-EMC</v>
          </cell>
          <cell r="B920" t="str">
            <v>DUAL PORT PCI JAYCOR</v>
          </cell>
        </row>
        <row r="921">
          <cell r="A921" t="str">
            <v>FC-HSS-10M</v>
          </cell>
          <cell r="B921" t="str">
            <v>DB9-HSSDC 10M CABLE</v>
          </cell>
        </row>
        <row r="922">
          <cell r="A922" t="str">
            <v>FC-HSS-20M</v>
          </cell>
          <cell r="B922" t="str">
            <v>DB9-HSSDC 20M CABLE</v>
          </cell>
        </row>
        <row r="923">
          <cell r="A923" t="str">
            <v>FC-HSS-5M</v>
          </cell>
          <cell r="B923" t="str">
            <v>DB9-HSSDC 5M CABLE</v>
          </cell>
        </row>
        <row r="924">
          <cell r="A924" t="str">
            <v>FCI-1063-EMCS</v>
          </cell>
          <cell r="B924" t="str">
            <v>JAYCOR INTERPHASE CARD</v>
          </cell>
        </row>
        <row r="925">
          <cell r="A925" t="str">
            <v>FCIF-GBICS</v>
          </cell>
          <cell r="B925" t="str">
            <v>SW OPTICAL GBIC</v>
          </cell>
        </row>
        <row r="926">
          <cell r="A926" t="str">
            <v>FCIF-MIA</v>
          </cell>
          <cell r="B926" t="str">
            <v>COPPER TO OPTICAL MIA</v>
          </cell>
        </row>
        <row r="927">
          <cell r="A927" t="str">
            <v>FCIPGR-18F</v>
          </cell>
          <cell r="B927" t="str">
            <v>IP47WGBITW(10)18GB15KDR</v>
          </cell>
        </row>
        <row r="928">
          <cell r="A928" t="str">
            <v>FCIPGR-36H</v>
          </cell>
          <cell r="B928" t="str">
            <v>IP47WGBITW (10)36GB</v>
          </cell>
        </row>
        <row r="929">
          <cell r="A929" t="str">
            <v>FCIPGR-73H</v>
          </cell>
          <cell r="B929" t="str">
            <v>OIP47GBIT 10 73GB 10K DR</v>
          </cell>
        </row>
        <row r="930">
          <cell r="A930" t="str">
            <v>FCIPR-18H</v>
          </cell>
          <cell r="B930" t="str">
            <v>FSC IP4700 DPE W18GB DR</v>
          </cell>
        </row>
        <row r="931">
          <cell r="A931" t="str">
            <v>FCIPR-36H</v>
          </cell>
          <cell r="B931" t="str">
            <v>FSCIP4700 W 36GB DRIVES</v>
          </cell>
        </row>
        <row r="932">
          <cell r="A932" t="str">
            <v>FCIPR-73H</v>
          </cell>
          <cell r="B932" t="str">
            <v>FSC IP4700 W 73GB DRIVES</v>
          </cell>
        </row>
        <row r="933">
          <cell r="A933" t="str">
            <v>FCM10636PORT</v>
          </cell>
          <cell r="B933" t="str">
            <v>6 PORT GADZOOK HUB</v>
          </cell>
        </row>
        <row r="934">
          <cell r="A934" t="str">
            <v>FCM1063GSS</v>
          </cell>
          <cell r="B934" t="str">
            <v>12 PORT REV B HUB</v>
          </cell>
        </row>
        <row r="935">
          <cell r="A935" t="str">
            <v>FC-OPT100M</v>
          </cell>
          <cell r="B935" t="str">
            <v>100M OPTICAL CABLES</v>
          </cell>
        </row>
        <row r="936">
          <cell r="A936" t="str">
            <v>FC-OPT10M</v>
          </cell>
          <cell r="B936" t="str">
            <v>10M OPTICAL CABLES</v>
          </cell>
        </row>
        <row r="937">
          <cell r="A937" t="str">
            <v>FC-OPT250M</v>
          </cell>
          <cell r="B937" t="str">
            <v>250M OPTICAL CABLES</v>
          </cell>
        </row>
        <row r="938">
          <cell r="A938" t="str">
            <v>FC-OPT500M</v>
          </cell>
          <cell r="B938" t="str">
            <v>500M OPTICAL CABLES</v>
          </cell>
        </row>
        <row r="939">
          <cell r="A939" t="str">
            <v>FC-OPT50M</v>
          </cell>
          <cell r="B939" t="str">
            <v>50M OPTICAL CABLES</v>
          </cell>
        </row>
        <row r="940">
          <cell r="A940" t="str">
            <v>FC-OPT5M</v>
          </cell>
          <cell r="B940" t="str">
            <v>5M OPTICAL CABLES</v>
          </cell>
        </row>
        <row r="941">
          <cell r="A941" t="str">
            <v>FCXR-SPS</v>
          </cell>
          <cell r="B941" t="str">
            <v>DUAL SPS</v>
          </cell>
        </row>
        <row r="942">
          <cell r="A942" t="str">
            <v>FCXX-FC47</v>
          </cell>
          <cell r="B942" t="str">
            <v>FC-FC4700 H/W CONVSN KIT</v>
          </cell>
        </row>
        <row r="943">
          <cell r="A943" t="str">
            <v>FCXX-FC472</v>
          </cell>
          <cell r="B943" t="str">
            <v>FCXX TO FC4700-2 CONVSN KIT</v>
          </cell>
        </row>
        <row r="944">
          <cell r="A944" t="str">
            <v>FE950</v>
          </cell>
          <cell r="B944" t="str">
            <v>MONITOR</v>
          </cell>
        </row>
        <row r="945">
          <cell r="A945" t="str">
            <v>FIBER-107M</v>
          </cell>
          <cell r="B945" t="str">
            <v>FBR CBL ESCON 107 METERS</v>
          </cell>
        </row>
        <row r="946">
          <cell r="A946" t="str">
            <v>FIBER-107M-PL</v>
          </cell>
          <cell r="B946" t="str">
            <v>FCBL ESCN PLENUM 107 METER</v>
          </cell>
        </row>
        <row r="947">
          <cell r="A947" t="str">
            <v>FIBER-122M</v>
          </cell>
          <cell r="B947" t="str">
            <v>FBR CBL ESCON 122 METERS</v>
          </cell>
        </row>
        <row r="948">
          <cell r="A948" t="str">
            <v>FIBER-13M</v>
          </cell>
          <cell r="B948" t="str">
            <v>FBR CBL ESCON 13 METERS</v>
          </cell>
        </row>
        <row r="949">
          <cell r="A949" t="str">
            <v>FIBER-13M-PL</v>
          </cell>
          <cell r="B949" t="str">
            <v>FCBL ESCN PLENUM 13METER</v>
          </cell>
        </row>
        <row r="950">
          <cell r="A950" t="str">
            <v>FIBER-22M</v>
          </cell>
          <cell r="B950" t="str">
            <v>FBR CBL ESCON 22 METERS</v>
          </cell>
        </row>
        <row r="951">
          <cell r="A951" t="str">
            <v>FIBER-22M-PL</v>
          </cell>
          <cell r="B951" t="str">
            <v>FCBL ESCN PLENUM 22 METER</v>
          </cell>
        </row>
        <row r="952">
          <cell r="A952" t="str">
            <v>FIBER-31M</v>
          </cell>
          <cell r="B952" t="str">
            <v>FBR CBL ESCON 31 METERS</v>
          </cell>
        </row>
        <row r="953">
          <cell r="A953" t="str">
            <v>FIBER-31M-PL</v>
          </cell>
          <cell r="B953" t="str">
            <v>FCBL ESCN PLENUM 31 METER</v>
          </cell>
        </row>
        <row r="954">
          <cell r="A954" t="str">
            <v>FIBER-46M</v>
          </cell>
          <cell r="B954" t="str">
            <v>FBR CBL ESCON 46 METERS</v>
          </cell>
        </row>
        <row r="955">
          <cell r="A955" t="str">
            <v>FIBER-4M</v>
          </cell>
          <cell r="B955" t="str">
            <v>FBR CBL ESCON 4 METERS</v>
          </cell>
        </row>
        <row r="956">
          <cell r="A956" t="str">
            <v>FIBER-61M</v>
          </cell>
          <cell r="B956" t="str">
            <v>FBR CBL ESCON 61 METERS</v>
          </cell>
        </row>
        <row r="957">
          <cell r="A957" t="str">
            <v>FIBER-61M-PL</v>
          </cell>
          <cell r="B957" t="str">
            <v>FCBL ESCN PLENUM 61 METER</v>
          </cell>
        </row>
        <row r="958">
          <cell r="A958" t="str">
            <v>FIBER-77M</v>
          </cell>
          <cell r="B958" t="str">
            <v>FBR CBL ESCON 77 METERS</v>
          </cell>
        </row>
        <row r="959">
          <cell r="A959" t="str">
            <v>FIBER-7M</v>
          </cell>
          <cell r="B959" t="str">
            <v>FBR CBL ESCON 7 METERS</v>
          </cell>
        </row>
        <row r="960">
          <cell r="A960" t="str">
            <v>FIBER-7M-PL</v>
          </cell>
          <cell r="B960" t="str">
            <v>FCBL ESCN PLENUM 7 METER</v>
          </cell>
        </row>
        <row r="961">
          <cell r="A961" t="str">
            <v>FIBER-92M</v>
          </cell>
          <cell r="B961" t="str">
            <v>FBR CBL ESCON 92 METERS</v>
          </cell>
        </row>
        <row r="962">
          <cell r="A962" t="str">
            <v>FM-LL100MD</v>
          </cell>
          <cell r="B962" t="str">
            <v>100M MM FIBRE CABLE LC-LC</v>
          </cell>
        </row>
        <row r="963">
          <cell r="A963" t="str">
            <v>FM-LL10MD</v>
          </cell>
          <cell r="B963" t="str">
            <v>10M MM FIBRE CABLE LC-LC</v>
          </cell>
        </row>
        <row r="964">
          <cell r="A964" t="str">
            <v>FM-LL1MD</v>
          </cell>
          <cell r="B964" t="str">
            <v>1M MM FIBRE CABLE LC-LC</v>
          </cell>
        </row>
        <row r="965">
          <cell r="A965" t="str">
            <v>FM-LL30MD</v>
          </cell>
          <cell r="B965" t="str">
            <v>30M MM FIBRE CABLE LC-LC</v>
          </cell>
        </row>
        <row r="966">
          <cell r="A966" t="str">
            <v>FM-LL3MD</v>
          </cell>
          <cell r="B966" t="str">
            <v>3M MM FIBRE CABLE LC-LC</v>
          </cell>
        </row>
        <row r="967">
          <cell r="A967" t="str">
            <v>FM-LL50MD</v>
          </cell>
          <cell r="B967" t="str">
            <v>50M MM FIBRE CABLE LC-LC</v>
          </cell>
        </row>
        <row r="968">
          <cell r="A968" t="str">
            <v>FM-LL5MD</v>
          </cell>
          <cell r="B968" t="str">
            <v>5M MM FIBRE CABLE LC-LC</v>
          </cell>
        </row>
        <row r="969">
          <cell r="A969" t="str">
            <v>FM-LS100MD</v>
          </cell>
          <cell r="B969" t="str">
            <v>100M MM FIBRE CABLE LC-SC</v>
          </cell>
        </row>
        <row r="970">
          <cell r="A970" t="str">
            <v>FM-LS10MD</v>
          </cell>
          <cell r="B970" t="str">
            <v>10M MM FIBRE CABLE LC-SC</v>
          </cell>
        </row>
        <row r="971">
          <cell r="A971" t="str">
            <v>FM-LS1MD</v>
          </cell>
          <cell r="B971" t="str">
            <v>1M MM FIBRE CABLE LC-SC</v>
          </cell>
        </row>
        <row r="972">
          <cell r="A972" t="str">
            <v>FM-LS30MD</v>
          </cell>
          <cell r="B972" t="str">
            <v>30M MM FIBRE CABLE LC-SC</v>
          </cell>
        </row>
        <row r="973">
          <cell r="A973" t="str">
            <v>FM-LS3MD</v>
          </cell>
          <cell r="B973" t="str">
            <v>3M MM FIBRE CABLE LC-SC</v>
          </cell>
        </row>
        <row r="974">
          <cell r="A974" t="str">
            <v>FM-LS50MD</v>
          </cell>
          <cell r="B974" t="str">
            <v>50M MM FIBRE CABLE LC-SC</v>
          </cell>
        </row>
        <row r="975">
          <cell r="A975" t="str">
            <v>FM-LS5MD</v>
          </cell>
          <cell r="B975" t="str">
            <v>5M MM FIBRE CABLE CL-SC</v>
          </cell>
        </row>
        <row r="976">
          <cell r="A976" t="str">
            <v>FORSYTHE</v>
          </cell>
          <cell r="B976" t="str">
            <v>FORSYTHE/COMPAQ PROLIANT</v>
          </cell>
        </row>
        <row r="977">
          <cell r="A977" t="str">
            <v>FRAME-ADJ</v>
          </cell>
          <cell r="B977" t="str">
            <v>ADJ RACK RAIL KIT-DAE/DPE</v>
          </cell>
        </row>
        <row r="978">
          <cell r="A978" t="str">
            <v>FRAME-T</v>
          </cell>
          <cell r="B978" t="str">
            <v>TELCO RAIL KIT FOR DPE/DAE</v>
          </cell>
        </row>
        <row r="979">
          <cell r="A979" t="str">
            <v>FS-LL100MD</v>
          </cell>
          <cell r="B979" t="str">
            <v>100M SM FIBRE CABLE LC-LC</v>
          </cell>
        </row>
        <row r="980">
          <cell r="A980" t="str">
            <v>FS-LL10MD</v>
          </cell>
          <cell r="B980" t="str">
            <v>10M SM FIBRE CABLE LC-LC</v>
          </cell>
        </row>
        <row r="981">
          <cell r="A981" t="str">
            <v>FS-LL30MD</v>
          </cell>
          <cell r="B981" t="str">
            <v>30M SM FIBRE OPTIC LC-LC</v>
          </cell>
        </row>
        <row r="982">
          <cell r="A982" t="str">
            <v>FS-LL50MD</v>
          </cell>
          <cell r="B982" t="str">
            <v>50M SM FIBRE CABLE LC-LC</v>
          </cell>
        </row>
        <row r="983">
          <cell r="A983" t="str">
            <v>FS-LL5MD</v>
          </cell>
          <cell r="B983" t="str">
            <v>5M SM FIBRE CABLE LC-LC</v>
          </cell>
        </row>
        <row r="984">
          <cell r="A984" t="str">
            <v>FS-LS100MD</v>
          </cell>
          <cell r="B984" t="str">
            <v>BULL MEM2-4096UPG</v>
          </cell>
        </row>
        <row r="985">
          <cell r="A985" t="str">
            <v>FS-LS10MD</v>
          </cell>
          <cell r="B985" t="str">
            <v>10M SM FIBRE CABLE LC-SC</v>
          </cell>
        </row>
        <row r="986">
          <cell r="A986" t="str">
            <v>FS-LS1MD</v>
          </cell>
          <cell r="B986" t="str">
            <v>1M SM FIBRE CABLE LC-SC</v>
          </cell>
        </row>
        <row r="987">
          <cell r="A987" t="str">
            <v>FS-LS30MD</v>
          </cell>
          <cell r="B987" t="str">
            <v>30M SM FIBRE CABLE LC-SC</v>
          </cell>
        </row>
        <row r="988">
          <cell r="A988" t="str">
            <v>FS-LS3MD</v>
          </cell>
          <cell r="B988" t="str">
            <v>3M SM FIBRE CABLE LC-SC</v>
          </cell>
        </row>
        <row r="989">
          <cell r="A989" t="str">
            <v>FS-LS50MD</v>
          </cell>
          <cell r="B989" t="str">
            <v>50M SM FIBRE CABLE LC-SC</v>
          </cell>
        </row>
        <row r="990">
          <cell r="A990" t="str">
            <v>FS-LS5MD</v>
          </cell>
          <cell r="B990" t="str">
            <v>5M SM FIBRE CABLE LC-SC</v>
          </cell>
        </row>
        <row r="991">
          <cell r="A991" t="str">
            <v>FT-100M-CBL</v>
          </cell>
          <cell r="B991" t="str">
            <v>FASTRAX 100M FIBRE CABLE</v>
          </cell>
        </row>
        <row r="992">
          <cell r="A992" t="str">
            <v>FT-10M-CBL</v>
          </cell>
          <cell r="B992" t="str">
            <v>FASTRAX 10M FIBRE CABLE</v>
          </cell>
        </row>
        <row r="993">
          <cell r="A993" t="str">
            <v>FT-12M-SCSI</v>
          </cell>
          <cell r="B993" t="str">
            <v>FASTAX 12M SCSI CABLE</v>
          </cell>
        </row>
        <row r="994">
          <cell r="A994" t="str">
            <v>FT-2DM-FC</v>
          </cell>
          <cell r="B994" t="str">
            <v>FASTRAX WITH 2 DATAMOVERS</v>
          </cell>
        </row>
        <row r="995">
          <cell r="A995" t="str">
            <v>FT-30M-CBL</v>
          </cell>
          <cell r="B995" t="str">
            <v>FASTRAX 30M FIBRE CABLE</v>
          </cell>
        </row>
        <row r="996">
          <cell r="A996" t="str">
            <v>FT-4DM-FC</v>
          </cell>
          <cell r="B996" t="str">
            <v>FASTRAX WITH 4 DATAMOVERS</v>
          </cell>
        </row>
        <row r="997">
          <cell r="A997" t="str">
            <v>FT-50M-CBL</v>
          </cell>
          <cell r="B997" t="str">
            <v>FASTRAX 50M FIBRE CABLE</v>
          </cell>
        </row>
        <row r="998">
          <cell r="A998" t="str">
            <v>FT-5M-CBL</v>
          </cell>
          <cell r="B998" t="str">
            <v>FASTRAX 5M FIBRE CABLE</v>
          </cell>
        </row>
        <row r="999">
          <cell r="A999" t="str">
            <v>FT-6M-SCSI</v>
          </cell>
          <cell r="B999" t="str">
            <v>FASTRAX 6M SCSI CABLE</v>
          </cell>
        </row>
        <row r="1000">
          <cell r="A1000" t="str">
            <v>FT-DM7-1</v>
          </cell>
          <cell r="B1000" t="str">
            <v>507 DATAMVR W/1 FIBRE CRD</v>
          </cell>
        </row>
        <row r="1001">
          <cell r="A1001" t="str">
            <v>FT-DM7-1U</v>
          </cell>
          <cell r="B1001" t="str">
            <v>507 DM W/1 FIBRE CRD UP</v>
          </cell>
        </row>
        <row r="1002">
          <cell r="A1002" t="str">
            <v>FT-DM7-2</v>
          </cell>
          <cell r="B1002" t="str">
            <v>507 DM W/2 CARDS</v>
          </cell>
        </row>
        <row r="1003">
          <cell r="A1003" t="str">
            <v>FT-DM7-2U</v>
          </cell>
          <cell r="B1003" t="str">
            <v>507 DM W/2 CARDS UPGRADE</v>
          </cell>
        </row>
        <row r="1004">
          <cell r="A1004" t="str">
            <v>FT-DRVB</v>
          </cell>
          <cell r="B1004" t="str">
            <v>BULL MEM2-5120</v>
          </cell>
        </row>
        <row r="1005">
          <cell r="A1005" t="str">
            <v>FT-GBDRV</v>
          </cell>
          <cell r="B1005" t="str">
            <v>BULL MEM2-512UPG</v>
          </cell>
        </row>
        <row r="1006">
          <cell r="A1006" t="str">
            <v>FT-SCSI-AD</v>
          </cell>
          <cell r="B1006" t="str">
            <v>SA SCSI ADAPTER</v>
          </cell>
        </row>
        <row r="1007">
          <cell r="A1007" t="str">
            <v>FT-SCSI-ADU</v>
          </cell>
          <cell r="B1007" t="str">
            <v>SA SCSI ADAPTER UPGRADE</v>
          </cell>
        </row>
        <row r="1008">
          <cell r="A1008" t="str">
            <v>FT-SCSI-DR</v>
          </cell>
          <cell r="B1008" t="str">
            <v>SA SCSI DIRECTOR</v>
          </cell>
        </row>
        <row r="1009">
          <cell r="A1009" t="str">
            <v>FT-SCSI-DRU</v>
          </cell>
          <cell r="B1009" t="str">
            <v>SA SCSI DIRECTOR UPGRADE</v>
          </cell>
        </row>
        <row r="1010">
          <cell r="A1010" t="str">
            <v>FT-SHPKT-DOM</v>
          </cell>
          <cell r="B1010" t="str">
            <v>FASTRAX DOMESTIC SHIPKIT</v>
          </cell>
        </row>
        <row r="1011">
          <cell r="A1011" t="str">
            <v>FT-SHPKT-INT</v>
          </cell>
          <cell r="B1011" t="str">
            <v>FASTRAX INTERNATIONAL SHIPKIT</v>
          </cell>
        </row>
        <row r="1012">
          <cell r="A1012" t="str">
            <v>FT-SPEC-FC</v>
          </cell>
          <cell r="B1012" t="str">
            <v>FASTRAX CUSTOM VERSION</v>
          </cell>
        </row>
        <row r="1013">
          <cell r="A1013" t="str">
            <v>H77E18180</v>
          </cell>
          <cell r="B1013" t="str">
            <v>HDS 180GB 18E ARRAY</v>
          </cell>
        </row>
        <row r="1014">
          <cell r="A1014" t="str">
            <v>H77E18360</v>
          </cell>
          <cell r="B1014" t="str">
            <v>HDS 360GB 18E ARRAY</v>
          </cell>
        </row>
        <row r="1015">
          <cell r="A1015" t="str">
            <v>H77E1845</v>
          </cell>
          <cell r="B1015" t="str">
            <v>HDS 45GB 18E ARRAY</v>
          </cell>
        </row>
        <row r="1016">
          <cell r="A1016" t="str">
            <v>H77E18720</v>
          </cell>
          <cell r="B1016" t="str">
            <v>HDS 720GB 18E ARRAY</v>
          </cell>
        </row>
        <row r="1017">
          <cell r="A1017" t="str">
            <v>H77E1890</v>
          </cell>
          <cell r="B1017" t="str">
            <v>HDS 90GB 18E ARRAY</v>
          </cell>
        </row>
        <row r="1018">
          <cell r="A1018" t="str">
            <v>H77E6360</v>
          </cell>
          <cell r="B1018" t="str">
            <v>HDS 360GB 6E ARRAY</v>
          </cell>
        </row>
        <row r="1019">
          <cell r="A1019" t="str">
            <v>H77E645</v>
          </cell>
          <cell r="B1019" t="str">
            <v>HDS 45GB 6E ARRAY</v>
          </cell>
        </row>
        <row r="1020">
          <cell r="A1020" t="str">
            <v>H77E6720</v>
          </cell>
          <cell r="B1020" t="str">
            <v>HDS 720GB 6E ARRAY</v>
          </cell>
        </row>
        <row r="1021">
          <cell r="A1021" t="str">
            <v>H77E690</v>
          </cell>
          <cell r="B1021" t="str">
            <v>HDS 90GB 6E ARRAY</v>
          </cell>
        </row>
        <row r="1022">
          <cell r="A1022" t="str">
            <v>H77E9.2180</v>
          </cell>
          <cell r="B1022" t="str">
            <v>HDS 180GB 9.2E ARRAY</v>
          </cell>
        </row>
        <row r="1023">
          <cell r="A1023" t="str">
            <v>H77E9.2360</v>
          </cell>
          <cell r="B1023" t="str">
            <v>HDS 360GB 9.2E ARRAY</v>
          </cell>
        </row>
        <row r="1024">
          <cell r="A1024" t="str">
            <v>H77E9.245</v>
          </cell>
          <cell r="B1024" t="str">
            <v>HDS 45GB 9.2E ARRAY</v>
          </cell>
        </row>
        <row r="1025">
          <cell r="A1025" t="str">
            <v>H77E9.2720</v>
          </cell>
          <cell r="B1025" t="str">
            <v>HDS 720GB 9.2E ARRAY</v>
          </cell>
        </row>
        <row r="1026">
          <cell r="A1026" t="str">
            <v>H77E9.290</v>
          </cell>
          <cell r="B1026" t="str">
            <v>HDS 90GB 9.2E ARRAY</v>
          </cell>
        </row>
        <row r="1027">
          <cell r="A1027" t="str">
            <v>HBACP-AIX</v>
          </cell>
          <cell r="B1027" t="str">
            <v>BULL MEM2-6144</v>
          </cell>
        </row>
        <row r="1028">
          <cell r="A1028" t="str">
            <v>HBACP-LNX</v>
          </cell>
          <cell r="B1028" t="str">
            <v>COPPER HBA/DRIVER - LINUX ATTACH</v>
          </cell>
        </row>
        <row r="1029">
          <cell r="A1029" t="str">
            <v>HBACP-NW</v>
          </cell>
          <cell r="B1029" t="str">
            <v>COPPER HBA/DRIVER - NETWARE ATTACH</v>
          </cell>
        </row>
        <row r="1030">
          <cell r="A1030" t="str">
            <v>HBACP-SUNS</v>
          </cell>
          <cell r="B1030" t="str">
            <v>COPPER HBA/DRIVER - SUN SBUS ATTACH</v>
          </cell>
        </row>
        <row r="1031">
          <cell r="A1031" t="str">
            <v>HBAE2-AIX</v>
          </cell>
          <cell r="B1031" t="str">
            <v>2Gb OPTICAL HBA FOR IBM AIX</v>
          </cell>
        </row>
        <row r="1032">
          <cell r="A1032" t="str">
            <v>HBAE2-NT</v>
          </cell>
          <cell r="B1032" t="str">
            <v>2Gb OPTICAL HBA FOR NT</v>
          </cell>
        </row>
        <row r="1033">
          <cell r="A1033" t="str">
            <v>HBAE2-SUNP</v>
          </cell>
          <cell r="B1033" t="str">
            <v>2Gb OPTICAL HBA FOR SUN PCI</v>
          </cell>
        </row>
        <row r="1034">
          <cell r="A1034" t="str">
            <v>HBAE2-SUNS</v>
          </cell>
          <cell r="B1034" t="str">
            <v>2Gb OPTICAL HBA FOR SUN SBUS</v>
          </cell>
        </row>
        <row r="1035">
          <cell r="A1035" t="str">
            <v>HBAE2-W2K</v>
          </cell>
          <cell r="B1035" t="str">
            <v>2Gb OPTICAL HBA FOR W2K</v>
          </cell>
        </row>
        <row r="1036">
          <cell r="A1036" t="str">
            <v>HBAGL-DGUX</v>
          </cell>
          <cell r="B1036" t="str">
            <v>DGUX ATTACH FC4700</v>
          </cell>
        </row>
        <row r="1037">
          <cell r="A1037" t="str">
            <v>HBAGL-SP2</v>
          </cell>
          <cell r="B1037" t="str">
            <v>OPTICAL HBA/DRIVER IBM SP2</v>
          </cell>
        </row>
        <row r="1038">
          <cell r="A1038" t="str">
            <v>HBAQ2-LNX</v>
          </cell>
          <cell r="B1038" t="str">
            <v>2Gb PCI HBA FOR LINUX</v>
          </cell>
        </row>
        <row r="1039">
          <cell r="A1039" t="str">
            <v>HBAQ2-NW</v>
          </cell>
          <cell r="B1039" t="str">
            <v>2Gb PCI HBA FOR NETWARE</v>
          </cell>
        </row>
        <row r="1040">
          <cell r="A1040" t="str">
            <v>HP18GB</v>
          </cell>
          <cell r="B1040" t="str">
            <v>18GB HP DRIVE</v>
          </cell>
        </row>
        <row r="1041">
          <cell r="A1041" t="str">
            <v>HP36GB</v>
          </cell>
          <cell r="B1041" t="str">
            <v>36GB HP DRIVE</v>
          </cell>
        </row>
        <row r="1042">
          <cell r="A1042" t="str">
            <v>HPA3404A</v>
          </cell>
          <cell r="B1042" t="str">
            <v>HOST BUS ADAPTER K CLASS</v>
          </cell>
        </row>
        <row r="1043">
          <cell r="A1043" t="str">
            <v>HPA-3591B</v>
          </cell>
          <cell r="B1043" t="str">
            <v>HP CARD</v>
          </cell>
        </row>
        <row r="1044">
          <cell r="A1044" t="str">
            <v>HPA3636A</v>
          </cell>
          <cell r="B1044" t="str">
            <v>HOST BUS ADAPTER T CLASS</v>
          </cell>
        </row>
        <row r="1045">
          <cell r="A1045" t="str">
            <v>HPA3724A</v>
          </cell>
          <cell r="B1045" t="str">
            <v>HP HUB</v>
          </cell>
        </row>
        <row r="1046">
          <cell r="A1046" t="str">
            <v>HPA3740A</v>
          </cell>
          <cell r="B1046" t="str">
            <v>HP PCI FIBRE CARD</v>
          </cell>
        </row>
        <row r="1047">
          <cell r="A1047" t="str">
            <v>HPA5158A</v>
          </cell>
          <cell r="B1047" t="str">
            <v>HP CARD</v>
          </cell>
        </row>
        <row r="1048">
          <cell r="A1048" t="str">
            <v>HPA6684A</v>
          </cell>
          <cell r="B1048" t="str">
            <v>HP CARD</v>
          </cell>
        </row>
        <row r="1049">
          <cell r="A1049" t="str">
            <v>HPA6685A</v>
          </cell>
          <cell r="B1049" t="str">
            <v>HP K-CLASS CARD</v>
          </cell>
        </row>
        <row r="1050">
          <cell r="A1050" t="str">
            <v>HPD8602A</v>
          </cell>
          <cell r="B1050" t="str">
            <v>HP CARD</v>
          </cell>
        </row>
        <row r="1051">
          <cell r="A1051" t="str">
            <v>HSG80</v>
          </cell>
          <cell r="B1051" t="str">
            <v>STORAGEWORKS CONTROLLER</v>
          </cell>
        </row>
        <row r="1052">
          <cell r="A1052" t="str">
            <v>HSJ80</v>
          </cell>
          <cell r="B1052" t="str">
            <v>STORAGEWORKS CONTROLLER</v>
          </cell>
        </row>
        <row r="1053">
          <cell r="A1053" t="str">
            <v>HSZ80</v>
          </cell>
          <cell r="B1053" t="str">
            <v>STORAGEWORKS CONTROLLER</v>
          </cell>
        </row>
        <row r="1054">
          <cell r="A1054" t="str">
            <v>HUBRACK</v>
          </cell>
          <cell r="B1054" t="str">
            <v>HUB COPPER 9PT RACK</v>
          </cell>
        </row>
        <row r="1055">
          <cell r="A1055" t="str">
            <v>HUBTABLE</v>
          </cell>
          <cell r="B1055" t="str">
            <v>HUB COPPER 9PT TABLE</v>
          </cell>
        </row>
        <row r="1056">
          <cell r="A1056" t="str">
            <v>HUB-UPG-CTX1</v>
          </cell>
          <cell r="B1056" t="str">
            <v>C-SC HUB UPG TRIPLE BAY</v>
          </cell>
        </row>
        <row r="1057">
          <cell r="A1057" t="str">
            <v>HUB-UPG-CTX2</v>
          </cell>
          <cell r="B1057" t="str">
            <v>C-SC HUB UPG SINGLE BAY</v>
          </cell>
        </row>
        <row r="1058">
          <cell r="A1058" t="str">
            <v>IBMESS18</v>
          </cell>
          <cell r="B1058" t="str">
            <v>IBM SHARK 500GB</v>
          </cell>
        </row>
        <row r="1059">
          <cell r="A1059" t="str">
            <v>IBMESS36</v>
          </cell>
          <cell r="B1059" t="str">
            <v>IBM SHARK 500GB</v>
          </cell>
        </row>
        <row r="1060">
          <cell r="A1060" t="str">
            <v>INRANGE</v>
          </cell>
          <cell r="B1060" t="str">
            <v>INRANGE CHANNEL EXTENDERS</v>
          </cell>
        </row>
        <row r="1061">
          <cell r="A1061" t="str">
            <v>INTERPOINT</v>
          </cell>
          <cell r="B1061" t="str">
            <v>GLOBAL SERVER</v>
          </cell>
        </row>
        <row r="1062">
          <cell r="A1062" t="str">
            <v>IP4700F</v>
          </cell>
          <cell r="B1062" t="str">
            <v>IP4700 FAST QUAD DPE (FACTORY INSTALL)</v>
          </cell>
        </row>
        <row r="1063">
          <cell r="A1063" t="str">
            <v>IP4700F-DE</v>
          </cell>
          <cell r="B1063" t="str">
            <v>IP4700F DPE FIELD INSTALL</v>
          </cell>
        </row>
        <row r="1064">
          <cell r="A1064" t="str">
            <v>IP4700F-FD</v>
          </cell>
          <cell r="B1064" t="str">
            <v>IP4700 FAST QUAD DPE (FIELD INSTALL)</v>
          </cell>
        </row>
        <row r="1065">
          <cell r="A1065" t="str">
            <v>IP4700G</v>
          </cell>
          <cell r="B1065" t="str">
            <v>IP4700 GIGE DPE (FACTORY INSTALL)</v>
          </cell>
        </row>
        <row r="1066">
          <cell r="A1066" t="str">
            <v>IP4700G-DE</v>
          </cell>
          <cell r="B1066" t="str">
            <v>IP4700G DPE FIELD INSTALL</v>
          </cell>
        </row>
        <row r="1067">
          <cell r="A1067" t="str">
            <v>IP4700G-FD</v>
          </cell>
          <cell r="B1067" t="str">
            <v>IP4700 GIGE DPE (FIELD INSTALL)</v>
          </cell>
        </row>
        <row r="1068">
          <cell r="A1068" t="str">
            <v>IP4700RF-B</v>
          </cell>
          <cell r="B1068" t="str">
            <v>BULL IP4700-FLD HA 10/100</v>
          </cell>
        </row>
        <row r="1069">
          <cell r="A1069" t="str">
            <v>IP4700RG-B</v>
          </cell>
          <cell r="B1069" t="str">
            <v>BULL IP4700-FLD HA 1GB</v>
          </cell>
        </row>
        <row r="1070">
          <cell r="A1070" t="str">
            <v>IP47-FC47</v>
          </cell>
          <cell r="B1070" t="str">
            <v>IP47 TO FC47 CONVSN KIT</v>
          </cell>
        </row>
        <row r="1071">
          <cell r="A1071" t="str">
            <v>IP47-FC472</v>
          </cell>
          <cell r="B1071" t="str">
            <v>IP47 TO FC4700-2 CONVSN KIT</v>
          </cell>
        </row>
        <row r="1072">
          <cell r="A1072" t="str">
            <v>IP47GNT-UP</v>
          </cell>
          <cell r="B1072" t="str">
            <v>GBIT LAN FIELD UPGRADE</v>
          </cell>
        </row>
        <row r="1073">
          <cell r="A1073" t="str">
            <v>IP47RD1</v>
          </cell>
          <cell r="B1073" t="str">
            <v>RAID 1/0, IP4700 DPE</v>
          </cell>
        </row>
        <row r="1074">
          <cell r="A1074" t="str">
            <v>IP47RD5</v>
          </cell>
          <cell r="B1074" t="str">
            <v>RAID 5, IP4700 DPE</v>
          </cell>
        </row>
        <row r="1075">
          <cell r="A1075" t="str">
            <v>JBOD</v>
          </cell>
          <cell r="B1075" t="str">
            <v>DISK DRIVES</v>
          </cell>
        </row>
        <row r="1076">
          <cell r="A1076" t="str">
            <v>JBOD-31-18</v>
          </cell>
          <cell r="B1076" t="str">
            <v>FC 18GB 10K 512BYTE</v>
          </cell>
        </row>
        <row r="1077">
          <cell r="A1077" t="str">
            <v>JBOD-31-36</v>
          </cell>
          <cell r="B1077" t="str">
            <v>FC 36GB 10K 512BYTE</v>
          </cell>
        </row>
        <row r="1078">
          <cell r="A1078" t="str">
            <v>JBOD-31-73</v>
          </cell>
          <cell r="B1078" t="str">
            <v>FC 73GB DRIVE 10K - JBOD</v>
          </cell>
        </row>
        <row r="1079">
          <cell r="A1079" t="str">
            <v>JBODCPQ</v>
          </cell>
          <cell r="B1079" t="str">
            <v>DISK DRIVES</v>
          </cell>
        </row>
        <row r="1080">
          <cell r="A1080" t="str">
            <v>JBODHDS</v>
          </cell>
          <cell r="B1080" t="str">
            <v>DISK DRIVES</v>
          </cell>
        </row>
        <row r="1081">
          <cell r="A1081" t="str">
            <v>JBODHP</v>
          </cell>
          <cell r="B1081" t="str">
            <v>DISK DRIVES</v>
          </cell>
        </row>
        <row r="1082">
          <cell r="A1082" t="str">
            <v>JBODIBM</v>
          </cell>
          <cell r="B1082" t="str">
            <v>DISK DRIVES</v>
          </cell>
        </row>
        <row r="1083">
          <cell r="A1083" t="str">
            <v>JBODMTI</v>
          </cell>
          <cell r="B1083" t="str">
            <v>DISK DRIVES</v>
          </cell>
        </row>
        <row r="1084">
          <cell r="A1084" t="str">
            <v>JBODNTAP</v>
          </cell>
          <cell r="B1084" t="str">
            <v>DISK DRIVES</v>
          </cell>
        </row>
        <row r="1085">
          <cell r="A1085" t="str">
            <v>JBODSTK</v>
          </cell>
          <cell r="B1085" t="str">
            <v>DISK DRIVES</v>
          </cell>
        </row>
        <row r="1086">
          <cell r="A1086" t="str">
            <v>JBODSUN</v>
          </cell>
          <cell r="B1086" t="str">
            <v>DISK DRIVES</v>
          </cell>
        </row>
        <row r="1087">
          <cell r="A1087" t="str">
            <v>JNI-FC-PCI2</v>
          </cell>
          <cell r="B1087" t="str">
            <v>JNI FC HBA - 2 PORT PCI</v>
          </cell>
        </row>
        <row r="1088">
          <cell r="A1088" t="str">
            <v>KGPSA-BC</v>
          </cell>
          <cell r="B1088" t="str">
            <v>COMPAQ HBA</v>
          </cell>
        </row>
        <row r="1089">
          <cell r="A1089" t="str">
            <v>KGPSA-CA</v>
          </cell>
          <cell r="B1089" t="str">
            <v>COMPAQ CARD</v>
          </cell>
        </row>
        <row r="1090">
          <cell r="A1090" t="str">
            <v>KODAK-RACK</v>
          </cell>
          <cell r="B1090" t="str">
            <v>KODAK RACKMOUNT CABINET</v>
          </cell>
        </row>
        <row r="1091">
          <cell r="A1091" t="str">
            <v>KZPBA-CB</v>
          </cell>
          <cell r="B1091" t="str">
            <v>SCSI CARD</v>
          </cell>
        </row>
        <row r="1092">
          <cell r="A1092" t="str">
            <v>LP-6502E-N1</v>
          </cell>
          <cell r="B1092" t="str">
            <v>EMULEX PCI FIBRE CHANNEL</v>
          </cell>
        </row>
        <row r="1093">
          <cell r="A1093" t="str">
            <v>LP7000-EMC-NT</v>
          </cell>
          <cell r="B1093" t="str">
            <v>EMULEX NT HOST ADAPTER</v>
          </cell>
        </row>
        <row r="1094">
          <cell r="A1094" t="str">
            <v>LP7000-E-N1</v>
          </cell>
          <cell r="B1094" t="str">
            <v>EMULEX CARD</v>
          </cell>
        </row>
        <row r="1095">
          <cell r="A1095" t="str">
            <v>LP8000-EMC</v>
          </cell>
          <cell r="B1095" t="str">
            <v>EMULEX CARD</v>
          </cell>
        </row>
        <row r="1096">
          <cell r="A1096" t="str">
            <v>LP8000-E-N1</v>
          </cell>
          <cell r="B1096" t="str">
            <v>EMULEX CARD</v>
          </cell>
        </row>
        <row r="1097">
          <cell r="A1097" t="str">
            <v>LP8000-S</v>
          </cell>
          <cell r="B1097" t="str">
            <v>EMULEX CARD</v>
          </cell>
        </row>
        <row r="1098">
          <cell r="A1098" t="str">
            <v>LP850</v>
          </cell>
          <cell r="B1098" t="str">
            <v>EMULEX CARD</v>
          </cell>
        </row>
        <row r="1099">
          <cell r="A1099" t="str">
            <v>LP9002-CE</v>
          </cell>
          <cell r="B1099" t="str">
            <v>EMULEX CARD</v>
          </cell>
        </row>
        <row r="1100">
          <cell r="A1100" t="str">
            <v>LP9002DC-E</v>
          </cell>
          <cell r="B1100" t="str">
            <v>DUAL PORT 2GB EMULEX BOARD</v>
          </cell>
        </row>
        <row r="1101">
          <cell r="A1101" t="str">
            <v>LP9002-E</v>
          </cell>
          <cell r="B1101" t="str">
            <v>EMULEX 2GIG 64BIT PCI 1PT</v>
          </cell>
        </row>
        <row r="1102">
          <cell r="A1102" t="str">
            <v>LP9002-FE</v>
          </cell>
          <cell r="B1102" t="str">
            <v>EMULEX CARD</v>
          </cell>
        </row>
        <row r="1103">
          <cell r="A1103" t="str">
            <v>LP9002-SE</v>
          </cell>
          <cell r="B1103" t="str">
            <v>EMULEX CARD</v>
          </cell>
        </row>
        <row r="1104">
          <cell r="A1104" t="str">
            <v>LSE-8HDA</v>
          </cell>
          <cell r="B1104" t="str">
            <v>SYM AS/400 LOAD SRC 8X</v>
          </cell>
        </row>
        <row r="1105">
          <cell r="A1105" t="str">
            <v>MA12000</v>
          </cell>
          <cell r="B1105" t="str">
            <v>STORAGEWORKS SUBSYSTEM</v>
          </cell>
        </row>
        <row r="1106">
          <cell r="A1106" t="str">
            <v>MA6000</v>
          </cell>
          <cell r="B1106" t="str">
            <v>STORAGEWORKS SUBSYSTEM</v>
          </cell>
        </row>
        <row r="1107">
          <cell r="A1107" t="str">
            <v>MA8000</v>
          </cell>
          <cell r="B1107" t="str">
            <v>STORAGEWORKS SUBSYSTEM</v>
          </cell>
        </row>
        <row r="1108">
          <cell r="A1108" t="str">
            <v>MEM1024</v>
          </cell>
          <cell r="B1108" t="str">
            <v>1024MB CACHE MEM</v>
          </cell>
        </row>
        <row r="1109">
          <cell r="A1109" t="str">
            <v>MEM10240</v>
          </cell>
          <cell r="B1109" t="str">
            <v>10240MB CACHE MEM</v>
          </cell>
        </row>
        <row r="1110">
          <cell r="A1110" t="str">
            <v>MEM1024-UPG</v>
          </cell>
          <cell r="B1110" t="str">
            <v>1024MB CACHE UPGRADE</v>
          </cell>
        </row>
        <row r="1111">
          <cell r="A1111" t="str">
            <v>MEM12288</v>
          </cell>
          <cell r="B1111" t="str">
            <v>12288MB CACHE MEM</v>
          </cell>
        </row>
        <row r="1112">
          <cell r="A1112" t="str">
            <v>MEM14336</v>
          </cell>
          <cell r="B1112" t="str">
            <v>14336MB CACHE MEM</v>
          </cell>
        </row>
        <row r="1113">
          <cell r="A1113" t="str">
            <v>MEM1536</v>
          </cell>
          <cell r="B1113" t="str">
            <v>1536MB CACHE MEM</v>
          </cell>
        </row>
        <row r="1114">
          <cell r="A1114" t="str">
            <v>MEM16384</v>
          </cell>
          <cell r="B1114" t="str">
            <v>16384MB CACHE MEM</v>
          </cell>
        </row>
        <row r="1115">
          <cell r="A1115" t="str">
            <v>MEM2048</v>
          </cell>
          <cell r="B1115" t="str">
            <v>2048MB CACHE MEM</v>
          </cell>
        </row>
        <row r="1116">
          <cell r="A1116" t="str">
            <v>MEM2048-UPG</v>
          </cell>
          <cell r="B1116" t="str">
            <v>2048MB CACHE MEM UPG</v>
          </cell>
        </row>
        <row r="1117">
          <cell r="A1117" t="str">
            <v>MEM2-1024</v>
          </cell>
          <cell r="B1117" t="str">
            <v>1024MB M2E CACHE MEMORY</v>
          </cell>
        </row>
        <row r="1118">
          <cell r="A1118" t="str">
            <v>MEM2-10240</v>
          </cell>
          <cell r="B1118" t="str">
            <v>10240MB M2E CACHE MEMORY</v>
          </cell>
        </row>
        <row r="1119">
          <cell r="A1119" t="str">
            <v>MEM2-1024UPG</v>
          </cell>
          <cell r="B1119" t="str">
            <v>1024MB M2E CACHE UPGRADE</v>
          </cell>
        </row>
        <row r="1120">
          <cell r="A1120" t="str">
            <v>MEM2-12288</v>
          </cell>
          <cell r="B1120" t="str">
            <v>12288MB M2E CACHE MEMORY</v>
          </cell>
        </row>
        <row r="1121">
          <cell r="A1121" t="str">
            <v>MEM2-14336</v>
          </cell>
          <cell r="B1121" t="str">
            <v>14336MB M2E CACHE MEMORY</v>
          </cell>
        </row>
        <row r="1122">
          <cell r="A1122" t="str">
            <v>MEM2-1536</v>
          </cell>
          <cell r="B1122" t="str">
            <v>1536MB M2E CACHE MEMORY</v>
          </cell>
        </row>
        <row r="1123">
          <cell r="A1123" t="str">
            <v>MEM2-16384</v>
          </cell>
          <cell r="B1123" t="str">
            <v>16384MB M2E CACHE MEMORY</v>
          </cell>
        </row>
        <row r="1124">
          <cell r="A1124" t="str">
            <v>MEM2-2048</v>
          </cell>
          <cell r="B1124" t="str">
            <v>2048MB M2E CACHE MEMORY</v>
          </cell>
        </row>
        <row r="1125">
          <cell r="A1125" t="str">
            <v>MEM2-2048UPG</v>
          </cell>
          <cell r="B1125" t="str">
            <v>2048MB M2E CACHE UPGRADE</v>
          </cell>
        </row>
        <row r="1126">
          <cell r="A1126" t="str">
            <v>MEM2-3072</v>
          </cell>
          <cell r="B1126" t="str">
            <v>3072MB M2E CACHE MEMORY</v>
          </cell>
        </row>
        <row r="1127">
          <cell r="A1127" t="str">
            <v>MEM2-4096</v>
          </cell>
          <cell r="B1127" t="str">
            <v>4096MB M2E CACHE MEMORY</v>
          </cell>
        </row>
        <row r="1128">
          <cell r="A1128" t="str">
            <v>MEM2-4096UPG</v>
          </cell>
          <cell r="B1128" t="str">
            <v>4096MB M2E CACHE UPGRADE</v>
          </cell>
        </row>
        <row r="1129">
          <cell r="A1129" t="str">
            <v>MEM2-5120</v>
          </cell>
          <cell r="B1129" t="str">
            <v>5120MB M2E CACHE MEMORY</v>
          </cell>
        </row>
        <row r="1130">
          <cell r="A1130" t="str">
            <v>MEM2-512UPG</v>
          </cell>
          <cell r="B1130" t="str">
            <v>512MB M2E CACHE UPGRADE</v>
          </cell>
        </row>
        <row r="1131">
          <cell r="A1131" t="str">
            <v>MEM2560</v>
          </cell>
          <cell r="B1131" t="str">
            <v>2560MB CACHE MEM</v>
          </cell>
        </row>
        <row r="1132">
          <cell r="A1132" t="str">
            <v>MEM256-UPG</v>
          </cell>
          <cell r="B1132" t="str">
            <v>256MB CACHE UPGRADE</v>
          </cell>
        </row>
        <row r="1133">
          <cell r="A1133" t="str">
            <v>MEM2-6144</v>
          </cell>
          <cell r="B1133" t="str">
            <v>6144MB M2E CACHE MEMORY</v>
          </cell>
        </row>
        <row r="1134">
          <cell r="A1134" t="str">
            <v>MEM2-8192</v>
          </cell>
          <cell r="B1134" t="str">
            <v>8192MB M2E CACHE MEMORY</v>
          </cell>
        </row>
        <row r="1135">
          <cell r="A1135" t="str">
            <v>MEM3072</v>
          </cell>
          <cell r="B1135" t="str">
            <v>3072MB  CACHE MEM</v>
          </cell>
        </row>
        <row r="1136">
          <cell r="A1136" t="str">
            <v>MEM3-1024UPG</v>
          </cell>
          <cell r="B1136" t="str">
            <v>1024MB M3 CACHE UPG</v>
          </cell>
        </row>
        <row r="1137">
          <cell r="A1137" t="str">
            <v>MEM3-16384</v>
          </cell>
          <cell r="B1137" t="str">
            <v>16384MB M3 CACHE MEM</v>
          </cell>
        </row>
        <row r="1138">
          <cell r="A1138" t="str">
            <v>MEM3-16384UPG</v>
          </cell>
          <cell r="B1138" t="str">
            <v>16384MB M2 CACHE UPG</v>
          </cell>
        </row>
        <row r="1139">
          <cell r="A1139" t="str">
            <v>MEM3-2048</v>
          </cell>
          <cell r="B1139" t="str">
            <v>2048MB M3 CACHE MEM</v>
          </cell>
        </row>
        <row r="1140">
          <cell r="A1140" t="str">
            <v>MEM3-2048UPG</v>
          </cell>
          <cell r="B1140" t="str">
            <v>2048MB M3 CACHE UPG</v>
          </cell>
        </row>
        <row r="1141">
          <cell r="A1141" t="str">
            <v>MEM3-24576</v>
          </cell>
          <cell r="B1141" t="str">
            <v>24576MB M3 CACHE MEM</v>
          </cell>
        </row>
        <row r="1142">
          <cell r="A1142" t="str">
            <v>MEM3-32768</v>
          </cell>
          <cell r="B1142" t="str">
            <v>32768MB M3 CACHE MEM</v>
          </cell>
        </row>
        <row r="1143">
          <cell r="A1143" t="str">
            <v>MEM3-4096</v>
          </cell>
          <cell r="B1143" t="str">
            <v>4096MB M3 CACHE MEM</v>
          </cell>
        </row>
        <row r="1144">
          <cell r="A1144" t="str">
            <v>MEM3-4096UPG</v>
          </cell>
          <cell r="B1144" t="str">
            <v>4096MB M3 CACHE UPG</v>
          </cell>
        </row>
        <row r="1145">
          <cell r="A1145" t="str">
            <v>MEM3-49152</v>
          </cell>
          <cell r="B1145" t="str">
            <v>49152MB M3 CACHE MEM</v>
          </cell>
        </row>
        <row r="1146">
          <cell r="A1146" t="str">
            <v>MEM3-65536</v>
          </cell>
          <cell r="B1146" t="str">
            <v>65536MB M3 CACHE MEM</v>
          </cell>
        </row>
        <row r="1147">
          <cell r="A1147" t="str">
            <v>MEM3-8192</v>
          </cell>
          <cell r="B1147" t="str">
            <v>8192MB M3 CACHE MEM</v>
          </cell>
        </row>
        <row r="1148">
          <cell r="A1148" t="str">
            <v>MEM3-8192UPG</v>
          </cell>
          <cell r="B1148" t="str">
            <v>8192MB M3 CACHE UPG</v>
          </cell>
        </row>
        <row r="1149">
          <cell r="A1149" t="str">
            <v>MEM4096</v>
          </cell>
          <cell r="B1149" t="str">
            <v>4096MB CACHE MEM</v>
          </cell>
        </row>
        <row r="1150">
          <cell r="A1150" t="str">
            <v>MEM4096-UPG</v>
          </cell>
          <cell r="B1150" t="str">
            <v>4096MB CACHE MEM UPG</v>
          </cell>
        </row>
        <row r="1151">
          <cell r="A1151" t="str">
            <v>MEM5120</v>
          </cell>
          <cell r="B1151" t="str">
            <v>5120MB CACHE MEM</v>
          </cell>
        </row>
        <row r="1152">
          <cell r="A1152" t="str">
            <v>MEM512-UPG</v>
          </cell>
          <cell r="B1152" t="str">
            <v>512MB CACHE UPGRADE</v>
          </cell>
        </row>
        <row r="1153">
          <cell r="A1153" t="str">
            <v>MEM6144</v>
          </cell>
          <cell r="B1153" t="str">
            <v>6144MB CACHE MEM</v>
          </cell>
        </row>
        <row r="1154">
          <cell r="A1154" t="str">
            <v>MEM8192</v>
          </cell>
          <cell r="B1154" t="str">
            <v>8192MB CACHE MEM</v>
          </cell>
        </row>
        <row r="1155">
          <cell r="A1155" t="str">
            <v>MH16</v>
          </cell>
          <cell r="B1155" t="str">
            <v>CONVERTER</v>
          </cell>
        </row>
        <row r="1156">
          <cell r="A1156" t="str">
            <v>MIAOP-COP</v>
          </cell>
          <cell r="B1156" t="str">
            <v>COPPER MEDIA INTERFACE ADAPT</v>
          </cell>
        </row>
        <row r="1157">
          <cell r="A1157" t="str">
            <v>MISC-I</v>
          </cell>
          <cell r="B1157" t="str">
            <v>MISC INTERNATIONAL HOST EQUIPMENT</v>
          </cell>
        </row>
        <row r="1158">
          <cell r="A1158" t="str">
            <v>MOSAIC</v>
          </cell>
          <cell r="B1158" t="str">
            <v>MOSAIC EQUIPMENT</v>
          </cell>
        </row>
        <row r="1159">
          <cell r="A1159" t="str">
            <v>MSCG023</v>
          </cell>
          <cell r="B1159" t="str">
            <v>BULL SCSI CARD</v>
          </cell>
        </row>
        <row r="1160">
          <cell r="A1160" t="str">
            <v>MSG-PC-A</v>
          </cell>
          <cell r="B1160" t="str">
            <v>COMPAQ A250 PC</v>
          </cell>
        </row>
        <row r="1161">
          <cell r="A1161" t="str">
            <v>MTI3600</v>
          </cell>
          <cell r="B1161" t="str">
            <v>GLADIATOR 3600</v>
          </cell>
        </row>
        <row r="1162">
          <cell r="A1162" t="str">
            <v>NTAP720</v>
          </cell>
          <cell r="B1162" t="str">
            <v>NET APPS 500GB</v>
          </cell>
        </row>
        <row r="1163">
          <cell r="A1163" t="str">
            <v>NTAP740</v>
          </cell>
          <cell r="B1163" t="str">
            <v>NET APPS 500GB</v>
          </cell>
        </row>
        <row r="1164">
          <cell r="A1164" t="str">
            <v>NTAP760</v>
          </cell>
          <cell r="B1164" t="str">
            <v>NET APPS 500GB</v>
          </cell>
        </row>
        <row r="1165">
          <cell r="A1165" t="str">
            <v>OE1063SW</v>
          </cell>
          <cell r="B1165" t="str">
            <v>OPTICAL SHORTWAVE GBIC</v>
          </cell>
        </row>
        <row r="1166">
          <cell r="A1166" t="str">
            <v>OMH180GB</v>
          </cell>
          <cell r="B1166" t="str">
            <v>HITACHI 7700 180GB ARRAY</v>
          </cell>
        </row>
        <row r="1167">
          <cell r="A1167" t="str">
            <v>OMH180GB9</v>
          </cell>
          <cell r="B1167" t="str">
            <v>HITACHI 180GB9</v>
          </cell>
        </row>
        <row r="1168">
          <cell r="A1168" t="str">
            <v>OMH220GB</v>
          </cell>
          <cell r="B1168" t="str">
            <v>HITACHI 220GB STORAGE</v>
          </cell>
        </row>
        <row r="1169">
          <cell r="A1169" t="str">
            <v>OMH220GB9</v>
          </cell>
          <cell r="B1169" t="str">
            <v>HDS7700/220GB ARRARY 9.2</v>
          </cell>
        </row>
        <row r="1170">
          <cell r="A1170" t="str">
            <v>OMH360GB</v>
          </cell>
          <cell r="B1170" t="str">
            <v>HITACHI 360GB STORAGE</v>
          </cell>
        </row>
        <row r="1171">
          <cell r="A1171" t="str">
            <v>OMH360GB9</v>
          </cell>
          <cell r="B1171" t="str">
            <v>HDS7700/360GB ARRARY 9.2</v>
          </cell>
        </row>
        <row r="1172">
          <cell r="A1172" t="str">
            <v>OMH45GB</v>
          </cell>
          <cell r="B1172" t="str">
            <v>HITACHI 7700 45 GB ARRAY</v>
          </cell>
        </row>
        <row r="1173">
          <cell r="A1173" t="str">
            <v>OMH45GB9</v>
          </cell>
          <cell r="B1173" t="str">
            <v>HITACHI 45GB9 STORAGE</v>
          </cell>
        </row>
        <row r="1174">
          <cell r="A1174" t="str">
            <v>OMH7700</v>
          </cell>
          <cell r="B1174" t="str">
            <v>HITACHI MODEL 7700 BASIC</v>
          </cell>
        </row>
        <row r="1175">
          <cell r="A1175" t="str">
            <v>OMH90GB</v>
          </cell>
          <cell r="B1175" t="str">
            <v>HITACHI 7700 90GB ARRRAY</v>
          </cell>
        </row>
        <row r="1176">
          <cell r="A1176" t="str">
            <v>OMH90GB9</v>
          </cell>
          <cell r="B1176" t="str">
            <v>HITACHI 90GB9 STORAGE</v>
          </cell>
        </row>
        <row r="1177">
          <cell r="A1177" t="str">
            <v>OMID1062A</v>
          </cell>
          <cell r="B1177" t="str">
            <v>SUN MFG SCSI HOST BUS ADP</v>
          </cell>
        </row>
        <row r="1178">
          <cell r="A1178" t="str">
            <v>OMID1065A</v>
          </cell>
          <cell r="B1178" t="str">
            <v>SUN 1065A ULTRA SCSI</v>
          </cell>
        </row>
        <row r="1179">
          <cell r="A1179" t="str">
            <v>OMID2412</v>
          </cell>
          <cell r="B1179" t="str">
            <v>IBM MFD DISK FEATURE CARD</v>
          </cell>
        </row>
        <row r="1180">
          <cell r="A1180" t="str">
            <v>OMID2944W</v>
          </cell>
          <cell r="B1180" t="str">
            <v>ADAPTEC MFD SCSI ADPT CRD</v>
          </cell>
        </row>
        <row r="1181">
          <cell r="A1181" t="str">
            <v>OMID2969A</v>
          </cell>
          <cell r="B1181" t="str">
            <v>I2969A HP SCSI ADAPTER</v>
          </cell>
        </row>
        <row r="1182">
          <cell r="A1182" t="str">
            <v>OMID6501</v>
          </cell>
          <cell r="B1182" t="str">
            <v>IBM IOP CARD</v>
          </cell>
        </row>
        <row r="1183">
          <cell r="A1183" t="str">
            <v>OPTERA</v>
          </cell>
          <cell r="B1183" t="str">
            <v>OPTERA EQUIPMENT</v>
          </cell>
        </row>
        <row r="1184">
          <cell r="A1184" t="str">
            <v>P3000-MC100</v>
          </cell>
          <cell r="B1184" t="str">
            <v>MC100 PRISM MGMT KIT</v>
          </cell>
        </row>
        <row r="1185">
          <cell r="A1185" t="str">
            <v>PARTAN-100</v>
          </cell>
          <cell r="B1185" t="str">
            <v>100' HALOGEN FREE CBL B&amp;T</v>
          </cell>
        </row>
        <row r="1186">
          <cell r="A1186" t="str">
            <v>PARTAN-125</v>
          </cell>
          <cell r="B1186" t="str">
            <v>125' HALOGEN FREE CBL B&amp;T</v>
          </cell>
        </row>
        <row r="1187">
          <cell r="A1187" t="str">
            <v>PARTAN-15</v>
          </cell>
          <cell r="B1187" t="str">
            <v>15' HALOGEN FREE CBL B&amp;T</v>
          </cell>
        </row>
        <row r="1188">
          <cell r="A1188" t="str">
            <v>PARTAN-150</v>
          </cell>
          <cell r="B1188" t="str">
            <v>150' HALOGEN FREE CBL B&amp;T</v>
          </cell>
        </row>
        <row r="1189">
          <cell r="A1189" t="str">
            <v>PARTAN-175</v>
          </cell>
          <cell r="B1189" t="str">
            <v>175' HALOGEN FREE CBL B&amp;T</v>
          </cell>
        </row>
        <row r="1190">
          <cell r="A1190" t="str">
            <v>PARTAN-200</v>
          </cell>
          <cell r="B1190" t="str">
            <v>200' HALOGEN FREE CBL B&amp;T</v>
          </cell>
        </row>
        <row r="1191">
          <cell r="A1191" t="str">
            <v>PARTAN-25</v>
          </cell>
          <cell r="B1191" t="str">
            <v>25' HALOGEN FREE CBL B&amp;T</v>
          </cell>
        </row>
        <row r="1192">
          <cell r="A1192" t="str">
            <v>PARTAN-50</v>
          </cell>
          <cell r="B1192" t="str">
            <v>50' HALOGEN FREE CBL B&amp;T</v>
          </cell>
        </row>
        <row r="1193">
          <cell r="A1193" t="str">
            <v>PARTAN-75</v>
          </cell>
          <cell r="B1193" t="str">
            <v>75' HALOGEN FREE CBL B&amp;T</v>
          </cell>
        </row>
        <row r="1194">
          <cell r="A1194" t="str">
            <v>PC-1032-GL31</v>
          </cell>
          <cell r="B1194" t="str">
            <v>ED-1032 LONG WAVE PORT CARD</v>
          </cell>
        </row>
        <row r="1195">
          <cell r="A1195" t="str">
            <v>PC-1032-GS40</v>
          </cell>
          <cell r="B1195" t="str">
            <v>ED-1032 SHORT WAVE PORT CARD</v>
          </cell>
        </row>
        <row r="1196">
          <cell r="A1196" t="str">
            <v>PC-GL31-UPG</v>
          </cell>
          <cell r="B1196" t="str">
            <v>ED-1032 UPGRADE LONG WAVE PORT CARD</v>
          </cell>
        </row>
        <row r="1197">
          <cell r="A1197" t="str">
            <v>PC-GS40-UPG</v>
          </cell>
          <cell r="B1197" t="str">
            <v>ED-1032 UPGRADE SHORT WAVE PORT CARD</v>
          </cell>
        </row>
        <row r="1198">
          <cell r="A1198" t="str">
            <v>PC-UPG-CTXSC1</v>
          </cell>
          <cell r="B1198" t="str">
            <v>C-SC PC UPG TRIPLE BAY</v>
          </cell>
        </row>
        <row r="1199">
          <cell r="A1199" t="str">
            <v>PC-UPG-CTXSC2</v>
          </cell>
          <cell r="B1199" t="str">
            <v>C-SC PC UPG SINGLE BAY</v>
          </cell>
        </row>
        <row r="1200">
          <cell r="A1200" t="str">
            <v>PC-UPG-NT1</v>
          </cell>
          <cell r="B1200" t="str">
            <v>SYMM 4 UPGRADE KIT FOR V5266</v>
          </cell>
        </row>
        <row r="1201">
          <cell r="A1201" t="str">
            <v>PC-UPG-NT1-D</v>
          </cell>
          <cell r="B1201" t="str">
            <v>NT SVC PROC UPG DOM</v>
          </cell>
        </row>
        <row r="1202">
          <cell r="A1202" t="str">
            <v>PC-UPG-NT1-I</v>
          </cell>
          <cell r="B1202" t="str">
            <v>NT SVC PROC UPG INTL</v>
          </cell>
        </row>
        <row r="1203">
          <cell r="A1203" t="str">
            <v>PC-UPG-NT2</v>
          </cell>
          <cell r="B1203" t="str">
            <v>SYMM 4 UPGRADE KIT FOR  V5266</v>
          </cell>
        </row>
        <row r="1204">
          <cell r="A1204" t="str">
            <v>PC-UPG-NT2-D</v>
          </cell>
          <cell r="B1204" t="str">
            <v>NT SVC PROC UPG DOM</v>
          </cell>
        </row>
        <row r="1205">
          <cell r="A1205" t="str">
            <v>PC-UPG-NT2-I</v>
          </cell>
          <cell r="B1205" t="str">
            <v>NT SVC PROC UPG INTL</v>
          </cell>
        </row>
        <row r="1206">
          <cell r="A1206" t="str">
            <v>PC-UPG-NT3</v>
          </cell>
          <cell r="B1206" t="str">
            <v>055 NTSP UPG DOM/INT</v>
          </cell>
        </row>
        <row r="1207">
          <cell r="A1207" t="str">
            <v>PC-UPG-NT4</v>
          </cell>
          <cell r="B1207" t="str">
            <v>P62/P79 BOBCAT NT PC UPG</v>
          </cell>
        </row>
        <row r="1208">
          <cell r="A1208" t="str">
            <v>PC-UPG-NT5</v>
          </cell>
          <cell r="B1208" t="str">
            <v>P62/P79 4.X NT PC UPG</v>
          </cell>
        </row>
        <row r="1209">
          <cell r="A1209" t="str">
            <v>PC-UPG-NT6</v>
          </cell>
          <cell r="B1209" t="str">
            <v>P62/P79 3/5700 NT PC UPG</v>
          </cell>
        </row>
        <row r="1210">
          <cell r="A1210" t="str">
            <v>PC-UPG-NT7</v>
          </cell>
          <cell r="B1210" t="str">
            <v>P88 NT PC UPG</v>
          </cell>
        </row>
        <row r="1211">
          <cell r="A1211" t="str">
            <v>PC-UPG-NT8</v>
          </cell>
          <cell r="B1211" t="str">
            <v>A5K NT PC UPG</v>
          </cell>
        </row>
        <row r="1212">
          <cell r="A1212" t="str">
            <v>PHONEMUX13</v>
          </cell>
          <cell r="B1212" t="str">
            <v>MULTIPLEXOR UP TO 13 SYMM</v>
          </cell>
        </row>
        <row r="1213">
          <cell r="A1213" t="str">
            <v>PHONEMUX29</v>
          </cell>
          <cell r="B1213" t="str">
            <v>MULTIPLEXOR UP TO 29 SYMM</v>
          </cell>
        </row>
        <row r="1214">
          <cell r="A1214" t="str">
            <v>PM-EW3247</v>
          </cell>
          <cell r="B1214" t="str">
            <v>EXTENDED WARRANTY</v>
          </cell>
        </row>
        <row r="1215">
          <cell r="A1215" t="str">
            <v>PW40U-ASTL</v>
          </cell>
          <cell r="B1215" t="str">
            <v>Dual 40U Rack Power Cords for Australia</v>
          </cell>
        </row>
        <row r="1216">
          <cell r="A1216" t="str">
            <v>PW40U-IEC3</v>
          </cell>
          <cell r="B1216" t="str">
            <v>Dual 40U Rack Power Cords for International use (e</v>
          </cell>
        </row>
        <row r="1217">
          <cell r="A1217" t="str">
            <v>PW40U-US</v>
          </cell>
          <cell r="B1217" t="str">
            <v>Dual 40U Rack Power Cord US</v>
          </cell>
        </row>
        <row r="1218">
          <cell r="A1218" t="str">
            <v>PWCAB-ASTL</v>
          </cell>
          <cell r="B1218" t="str">
            <v>DUAL CAB POWER CORD AUSTRALIA 1P56</v>
          </cell>
        </row>
        <row r="1219">
          <cell r="A1219" t="str">
            <v>PWCAB-IEC3</v>
          </cell>
          <cell r="B1219" t="str">
            <v>DUAL CAB POWER CORD IEC309</v>
          </cell>
        </row>
        <row r="1220">
          <cell r="A1220" t="str">
            <v>PWCAB-INTL</v>
          </cell>
          <cell r="B1220" t="str">
            <v>DUAL CAB POWER CORD INTL TWISTLOCK</v>
          </cell>
        </row>
        <row r="1221">
          <cell r="A1221" t="str">
            <v>PWCAB-USL</v>
          </cell>
          <cell r="B1221" t="str">
            <v>DUAL CAB POWER CORD US TWISTLOCK</v>
          </cell>
        </row>
        <row r="1222">
          <cell r="A1222" t="str">
            <v>PWDSK-ASTL</v>
          </cell>
          <cell r="B1222" t="str">
            <v>DUAL DESKSIDE POWER CORD AUSTRALIA</v>
          </cell>
        </row>
        <row r="1223">
          <cell r="A1223" t="str">
            <v>PWDSK-DEN</v>
          </cell>
          <cell r="B1223" t="str">
            <v>DUAL DESKSIDE POWER CORD DENMARK</v>
          </cell>
        </row>
        <row r="1224">
          <cell r="A1224" t="str">
            <v>PWDSK-EUR</v>
          </cell>
          <cell r="B1224" t="str">
            <v>DUAL DESKSIDE POWER CORD EUROPE</v>
          </cell>
        </row>
        <row r="1225">
          <cell r="A1225" t="str">
            <v>PWDSK-IT</v>
          </cell>
          <cell r="B1225" t="str">
            <v>DUAL DESKSIDE POWER CORD ITALY</v>
          </cell>
        </row>
        <row r="1226">
          <cell r="A1226" t="str">
            <v>PWDSK-JPN</v>
          </cell>
          <cell r="B1226" t="str">
            <v>DUAL DESKSIDE POWER CORD JAPAN</v>
          </cell>
        </row>
        <row r="1227">
          <cell r="A1227" t="str">
            <v>PWDSK-SWT</v>
          </cell>
          <cell r="B1227" t="str">
            <v>DUAL DESKSIDE POWER CORD SWITZ</v>
          </cell>
        </row>
        <row r="1228">
          <cell r="A1228" t="str">
            <v>PWDSK-UK</v>
          </cell>
          <cell r="B1228" t="str">
            <v>DUAL DESKSIDE POWER CORD UK</v>
          </cell>
        </row>
        <row r="1229">
          <cell r="A1229" t="str">
            <v>PWDSK-US</v>
          </cell>
          <cell r="B1229" t="str">
            <v>DUAL DESKSIDE POWER CORD US</v>
          </cell>
        </row>
        <row r="1230">
          <cell r="A1230" t="str">
            <v>QCP-2202F-ESP</v>
          </cell>
          <cell r="B1230" t="str">
            <v>QLOGIC SUNFIRE CARD</v>
          </cell>
        </row>
        <row r="1231">
          <cell r="A1231" t="str">
            <v>QLA1041</v>
          </cell>
          <cell r="B1231" t="str">
            <v>QLOGIC ADAPTER CARD</v>
          </cell>
        </row>
        <row r="1232">
          <cell r="A1232" t="str">
            <v>QLA-1240</v>
          </cell>
          <cell r="B1232" t="str">
            <v>QLOGIC CARD</v>
          </cell>
        </row>
        <row r="1233">
          <cell r="A1233" t="str">
            <v>QLA-2100-F</v>
          </cell>
          <cell r="B1233" t="str">
            <v>QLOGIC ADAPTER CARD</v>
          </cell>
        </row>
        <row r="1234">
          <cell r="A1234" t="str">
            <v>QLA-2200F-EMC</v>
          </cell>
          <cell r="B1234" t="str">
            <v>QLOGIC ADAPTER CARD</v>
          </cell>
        </row>
        <row r="1235">
          <cell r="A1235" t="str">
            <v>QLA-2202F-EMC</v>
          </cell>
          <cell r="B1235" t="str">
            <v>QLOGIC CARD</v>
          </cell>
        </row>
        <row r="1236">
          <cell r="A1236" t="str">
            <v>QLA-2300F-ESP</v>
          </cell>
          <cell r="B1236" t="str">
            <v>QLOGIC CARD</v>
          </cell>
        </row>
        <row r="1237">
          <cell r="A1237" t="str">
            <v>QLA-2302F-BK</v>
          </cell>
          <cell r="B1237" t="str">
            <v>2GB PCI QLOGIC CARD</v>
          </cell>
        </row>
        <row r="1238">
          <cell r="A1238" t="str">
            <v>QLA-2310F-ESP</v>
          </cell>
          <cell r="B1238" t="str">
            <v>2GB PCI-X 133MHZ QLOGIC HBA</v>
          </cell>
        </row>
        <row r="1239">
          <cell r="A1239" t="str">
            <v>RA8000</v>
          </cell>
          <cell r="B1239" t="str">
            <v>STORAGEWORKS SUBSYTEM</v>
          </cell>
        </row>
        <row r="1240">
          <cell r="A1240" t="str">
            <v>RD7133010</v>
          </cell>
          <cell r="B1240" t="str">
            <v>7133-010 SHELL ONLY-RACK</v>
          </cell>
        </row>
        <row r="1241">
          <cell r="A1241" t="str">
            <v>RD71333401</v>
          </cell>
          <cell r="B1241" t="str">
            <v>7133-3401 4.5 GB HDA</v>
          </cell>
        </row>
        <row r="1242">
          <cell r="A1242" t="str">
            <v>RJ-11CABLE</v>
          </cell>
          <cell r="B1242" t="str">
            <v>FOUR RJ-11 CBL FOR PHONE MUX SYS</v>
          </cell>
        </row>
        <row r="1243">
          <cell r="A1243" t="str">
            <v>RMK</v>
          </cell>
          <cell r="B1243" t="str">
            <v>RACKMOUNT/PATHLIGHT</v>
          </cell>
        </row>
        <row r="1244">
          <cell r="A1244" t="str">
            <v>RPQ16PCH53</v>
          </cell>
          <cell r="B1244" t="str">
            <v>RPQ 5300 16 PARALLEL</v>
          </cell>
        </row>
        <row r="1245">
          <cell r="A1245" t="str">
            <v>RPQ32PCH57</v>
          </cell>
          <cell r="B1245" t="str">
            <v>RPQ 5700 32 PARALLEL CHNL</v>
          </cell>
        </row>
        <row r="1246">
          <cell r="A1246" t="str">
            <v>RPQ34-CHN</v>
          </cell>
          <cell r="B1246" t="str">
            <v>RPL 1OR2 CACHE BD W/CHNDR</v>
          </cell>
        </row>
        <row r="1247">
          <cell r="A1247" t="str">
            <v>RPQ54-CHN</v>
          </cell>
          <cell r="B1247" t="str">
            <v>RPL 1OR2 CACHE BD W/</v>
          </cell>
        </row>
        <row r="1248">
          <cell r="A1248" t="str">
            <v>SAVANT</v>
          </cell>
          <cell r="B1248" t="str">
            <v>GLOBAL SERVER</v>
          </cell>
        </row>
        <row r="1249">
          <cell r="A1249" t="str">
            <v>SCB-DOC</v>
          </cell>
          <cell r="B1249" t="str">
            <v>SYMMETRIX-SCB DOC KIT</v>
          </cell>
        </row>
        <row r="1250">
          <cell r="A1250" t="str">
            <v>SCQ-DOC</v>
          </cell>
          <cell r="B1250" t="str">
            <v>SYMMETRIX-SCQ DOC KIT</v>
          </cell>
        </row>
        <row r="1251">
          <cell r="A1251" t="str">
            <v>SDAE10-I</v>
          </cell>
          <cell r="B1251" t="str">
            <v>SONY DAE MADE IN IRELAND</v>
          </cell>
        </row>
        <row r="1252">
          <cell r="A1252" t="str">
            <v>SDAE10-U</v>
          </cell>
          <cell r="B1252" t="str">
            <v>SONY DAE MADE IN US</v>
          </cell>
        </row>
        <row r="1253">
          <cell r="A1253" t="str">
            <v>SDAE218-I</v>
          </cell>
          <cell r="B1253" t="str">
            <v>Sony DAE w/2 18GB Cork</v>
          </cell>
        </row>
        <row r="1254">
          <cell r="A1254" t="str">
            <v>SDAE218-U</v>
          </cell>
          <cell r="B1254" t="str">
            <v>Sony DAE w/2 18GB APEX</v>
          </cell>
        </row>
        <row r="1255">
          <cell r="A1255" t="str">
            <v>SDAE236-I</v>
          </cell>
          <cell r="B1255" t="str">
            <v>Sony DAE w/2 36GB Cork</v>
          </cell>
        </row>
        <row r="1256">
          <cell r="A1256" t="str">
            <v>SDAE236-U</v>
          </cell>
          <cell r="B1256" t="str">
            <v>Sony DAE w/2 36GB APEX</v>
          </cell>
        </row>
        <row r="1257">
          <cell r="A1257" t="str">
            <v>SDAE273-I</v>
          </cell>
          <cell r="B1257" t="str">
            <v>Sony DAE w/2 73GB Cork</v>
          </cell>
        </row>
        <row r="1258">
          <cell r="A1258" t="str">
            <v>SDAE273-U</v>
          </cell>
          <cell r="B1258" t="str">
            <v>Sony DAE w/2 73GB APEX</v>
          </cell>
        </row>
        <row r="1259">
          <cell r="A1259" t="str">
            <v>SDAE-I</v>
          </cell>
          <cell r="B1259" t="str">
            <v>SONY DAE IRELAND NO DISKS</v>
          </cell>
        </row>
        <row r="1260">
          <cell r="A1260" t="str">
            <v>SDAE-U</v>
          </cell>
          <cell r="B1260" t="str">
            <v>SONY DAE US - NO DISKS</v>
          </cell>
        </row>
        <row r="1261">
          <cell r="A1261" t="str">
            <v>SEDC-FIBRE</v>
          </cell>
          <cell r="B1261" t="str">
            <v>ADDON FIBRE BOARD</v>
          </cell>
        </row>
        <row r="1262">
          <cell r="A1262" t="str">
            <v>SEDC-KIT1</v>
          </cell>
          <cell r="B1262" t="str">
            <v>1-PORT SYM EDM ATT KIT</v>
          </cell>
        </row>
        <row r="1263">
          <cell r="A1263" t="str">
            <v>SEDC-KIT3</v>
          </cell>
          <cell r="B1263" t="str">
            <v>3-PORT SYM EDM ATT KIT</v>
          </cell>
        </row>
        <row r="1264">
          <cell r="A1264" t="str">
            <v>SEDC-KIT5</v>
          </cell>
          <cell r="B1264" t="str">
            <v>5-PORT SYM EDM ATT KIT</v>
          </cell>
        </row>
        <row r="1265">
          <cell r="A1265" t="str">
            <v>SEDC-KITF</v>
          </cell>
          <cell r="B1265" t="str">
            <v>EDM FIBRE SYM ATT KIT</v>
          </cell>
        </row>
        <row r="1266">
          <cell r="A1266" t="str">
            <v>SEDC-KITF2</v>
          </cell>
          <cell r="B1266" t="str">
            <v>2-PT SYMM ATTACH-FC</v>
          </cell>
        </row>
        <row r="1267">
          <cell r="A1267" t="str">
            <v>SEDC-KITF4</v>
          </cell>
          <cell r="B1267" t="str">
            <v>4-PT SYMM ATTACH-FC</v>
          </cell>
        </row>
        <row r="1268">
          <cell r="A1268" t="str">
            <v>SEDC-KT2-PCIH</v>
          </cell>
          <cell r="B1268" t="str">
            <v>2-PT SYMM ATTACH-PCI HVD</v>
          </cell>
        </row>
        <row r="1269">
          <cell r="A1269" t="str">
            <v>SEDC-KT2-PCIL</v>
          </cell>
          <cell r="B1269" t="str">
            <v>2-PT SYMM ATTACH-PCI</v>
          </cell>
        </row>
        <row r="1270">
          <cell r="A1270" t="str">
            <v>SEDC-KT4-PCIH</v>
          </cell>
          <cell r="B1270" t="str">
            <v>4-PT SYMM ATTACH-PCI HVD</v>
          </cell>
        </row>
        <row r="1271">
          <cell r="A1271" t="str">
            <v>SEDC-KT4-PCIL</v>
          </cell>
          <cell r="B1271" t="str">
            <v>4-PT SYMM ATTACH-PCI</v>
          </cell>
        </row>
        <row r="1272">
          <cell r="A1272" t="str">
            <v>SGXARY010A</v>
          </cell>
          <cell r="B1272" t="str">
            <v>127GB SUN PHOTON/A5000'S</v>
          </cell>
        </row>
        <row r="1273">
          <cell r="A1273" t="str">
            <v>SGXARY012A</v>
          </cell>
          <cell r="B1273" t="str">
            <v>254GB SUN PHOTON/A5000'S</v>
          </cell>
        </row>
        <row r="1274">
          <cell r="A1274" t="str">
            <v>SONY18</v>
          </cell>
          <cell r="B1274" t="str">
            <v>SONY-1 18GB DRV 512 BYTE</v>
          </cell>
        </row>
        <row r="1275">
          <cell r="A1275" t="str">
            <v>SONY36</v>
          </cell>
          <cell r="B1275" t="str">
            <v>Sony 36GB C5 10K drive</v>
          </cell>
        </row>
        <row r="1276">
          <cell r="A1276" t="str">
            <v>SONY418</v>
          </cell>
          <cell r="B1276" t="str">
            <v>Sony 4 - 18GB drive pack</v>
          </cell>
        </row>
        <row r="1277">
          <cell r="A1277" t="str">
            <v>SONY436</v>
          </cell>
          <cell r="B1277" t="str">
            <v>Sony 4 pack 36GB C5 10K</v>
          </cell>
        </row>
        <row r="1278">
          <cell r="A1278" t="str">
            <v>SONY473</v>
          </cell>
          <cell r="B1278" t="str">
            <v>Sony 4 pack 73GB C5 10K</v>
          </cell>
        </row>
        <row r="1279">
          <cell r="A1279" t="str">
            <v>SP-1001</v>
          </cell>
          <cell r="B1279" t="str">
            <v>CONNECTRIX SVC PROC KIT</v>
          </cell>
        </row>
        <row r="1280">
          <cell r="A1280" t="str">
            <v>SP-1004</v>
          </cell>
          <cell r="B1280" t="str">
            <v>SRVCE PROCSSR FOR EC1200</v>
          </cell>
        </row>
        <row r="1281">
          <cell r="A1281" t="str">
            <v>SPS-ADJ</v>
          </cell>
          <cell r="B1281" t="str">
            <v>ADJ RACK RAIL KIT SPS</v>
          </cell>
        </row>
        <row r="1282">
          <cell r="A1282" t="str">
            <v>SPST</v>
          </cell>
          <cell r="B1282" t="str">
            <v>TELCO RAIL KIT FOR SPS</v>
          </cell>
        </row>
        <row r="1283">
          <cell r="A1283" t="str">
            <v>SQ99-20</v>
          </cell>
          <cell r="B1283" t="str">
            <v>CABLE</v>
          </cell>
        </row>
        <row r="1284">
          <cell r="A1284" t="str">
            <v>SQ9V-006</v>
          </cell>
          <cell r="B1284" t="str">
            <v>CABLE</v>
          </cell>
        </row>
        <row r="1285">
          <cell r="A1285" t="str">
            <v>SUNA5100</v>
          </cell>
          <cell r="B1285" t="str">
            <v>127 GB SUN</v>
          </cell>
        </row>
        <row r="1286">
          <cell r="A1286" t="str">
            <v>SUNA5200</v>
          </cell>
          <cell r="B1286" t="str">
            <v>200 GB SUN</v>
          </cell>
        </row>
        <row r="1287">
          <cell r="A1287" t="str">
            <v>SW1U-ADJ</v>
          </cell>
          <cell r="B1287" t="str">
            <v>ADJ RACK RAIL KIT 8 PORT SWITCH</v>
          </cell>
        </row>
        <row r="1288">
          <cell r="A1288" t="str">
            <v>SW1U-DE</v>
          </cell>
          <cell r="B1288" t="str">
            <v>ADJ RAIL KIT FOR 8 PORT SWITCH</v>
          </cell>
        </row>
        <row r="1289">
          <cell r="A1289" t="str">
            <v>SW1U-T</v>
          </cell>
          <cell r="B1289" t="str">
            <v>TELCO RAIL KIT 8 PORT SWITCH</v>
          </cell>
        </row>
        <row r="1290">
          <cell r="A1290" t="str">
            <v>SW2U-ADJ</v>
          </cell>
          <cell r="B1290" t="str">
            <v>ADJ RACK RAIL KIT 16 PORT SWITCH</v>
          </cell>
        </row>
        <row r="1291">
          <cell r="A1291" t="str">
            <v>SW2U-DE</v>
          </cell>
          <cell r="B1291" t="str">
            <v>ADJ RACK RAIL KIT FOR 16 PORT SWITCH</v>
          </cell>
        </row>
        <row r="1292">
          <cell r="A1292" t="str">
            <v>SW2U-T</v>
          </cell>
          <cell r="B1292" t="str">
            <v>TELCO RAIL KIT 16 PORT SWITCH</v>
          </cell>
        </row>
        <row r="1293">
          <cell r="A1293" t="str">
            <v>SYMMOD-115V</v>
          </cell>
          <cell r="B1293" t="str">
            <v>MODEM 115V</v>
          </cell>
        </row>
        <row r="1294">
          <cell r="A1294" t="str">
            <v>SYMMOD-230V</v>
          </cell>
          <cell r="B1294" t="str">
            <v>MODEM 230V</v>
          </cell>
        </row>
        <row r="1295">
          <cell r="A1295" t="str">
            <v>SYMMOD-ARTINA</v>
          </cell>
          <cell r="B1295" t="str">
            <v>MODEL ARGENTINA</v>
          </cell>
        </row>
        <row r="1296">
          <cell r="A1296" t="str">
            <v>SYMMOD-AST</v>
          </cell>
          <cell r="B1296" t="str">
            <v>MODEM AUSTRIA</v>
          </cell>
        </row>
        <row r="1297">
          <cell r="A1297" t="str">
            <v>SYMMOD-AUL</v>
          </cell>
          <cell r="B1297" t="str">
            <v>MODEM AUSTRALIA</v>
          </cell>
        </row>
        <row r="1298">
          <cell r="A1298" t="str">
            <v>SYMMOD-BEL</v>
          </cell>
          <cell r="B1298" t="str">
            <v>MODEL BELGIUM</v>
          </cell>
        </row>
        <row r="1299">
          <cell r="A1299" t="str">
            <v>SYMMOD-CHN</v>
          </cell>
          <cell r="B1299" t="str">
            <v>MODEM CHINA</v>
          </cell>
        </row>
        <row r="1300">
          <cell r="A1300" t="str">
            <v>SYMMOD-CZ</v>
          </cell>
          <cell r="B1300" t="str">
            <v>MODEM CZECH</v>
          </cell>
        </row>
        <row r="1301">
          <cell r="A1301" t="str">
            <v>SYMMOD-DEN</v>
          </cell>
          <cell r="B1301" t="str">
            <v>MODEM DENMARK</v>
          </cell>
        </row>
        <row r="1302">
          <cell r="A1302" t="str">
            <v>SYMMOD-EUR</v>
          </cell>
          <cell r="B1302" t="str">
            <v>MODEM EURO</v>
          </cell>
        </row>
        <row r="1303">
          <cell r="A1303" t="str">
            <v>SYMMOD-FIN</v>
          </cell>
          <cell r="B1303" t="str">
            <v>MODEM FINLAND</v>
          </cell>
        </row>
        <row r="1304">
          <cell r="A1304" t="str">
            <v>SYMMOD-FRA</v>
          </cell>
          <cell r="B1304" t="str">
            <v>MODEM FRANCE</v>
          </cell>
        </row>
        <row r="1305">
          <cell r="A1305" t="str">
            <v>SYMMOD-GER</v>
          </cell>
          <cell r="B1305" t="str">
            <v>MODEM GERMANY</v>
          </cell>
        </row>
        <row r="1306">
          <cell r="A1306" t="str">
            <v>SYMMOD-HK</v>
          </cell>
          <cell r="B1306" t="str">
            <v>MODEM HONGKONG</v>
          </cell>
        </row>
        <row r="1307">
          <cell r="A1307" t="str">
            <v>SYMMOD-IR1</v>
          </cell>
          <cell r="B1307" t="str">
            <v>MODEM ICELAND</v>
          </cell>
        </row>
        <row r="1308">
          <cell r="A1308" t="str">
            <v>SYMMOD-IRL</v>
          </cell>
          <cell r="B1308" t="str">
            <v>MODEM IRELAND</v>
          </cell>
        </row>
        <row r="1309">
          <cell r="A1309" t="str">
            <v>SYMMOD-ISR</v>
          </cell>
          <cell r="B1309" t="str">
            <v>MODEM ISRAEL</v>
          </cell>
        </row>
        <row r="1310">
          <cell r="A1310" t="str">
            <v>SYMMOD-ITA</v>
          </cell>
          <cell r="B1310" t="str">
            <v>MODEM ITALY</v>
          </cell>
        </row>
        <row r="1311">
          <cell r="A1311" t="str">
            <v>SYMMOD-JAP</v>
          </cell>
          <cell r="B1311" t="str">
            <v>MODEM JAPAN</v>
          </cell>
        </row>
        <row r="1312">
          <cell r="A1312" t="str">
            <v>SYMMOD-KOR</v>
          </cell>
          <cell r="B1312" t="str">
            <v>MODEM KOREA</v>
          </cell>
        </row>
        <row r="1313">
          <cell r="A1313" t="str">
            <v>SYMMOD-MOR</v>
          </cell>
          <cell r="B1313" t="str">
            <v>MODEM MOROCCO</v>
          </cell>
        </row>
        <row r="1314">
          <cell r="A1314" t="str">
            <v>SYMMOD-NET</v>
          </cell>
          <cell r="B1314" t="str">
            <v>MODEM NETHERLANDS</v>
          </cell>
        </row>
        <row r="1315">
          <cell r="A1315" t="str">
            <v>SYMMOD-NOR</v>
          </cell>
          <cell r="B1315" t="str">
            <v>MODEM NORWAY</v>
          </cell>
        </row>
        <row r="1316">
          <cell r="A1316" t="str">
            <v>SYMMOD-NZEA</v>
          </cell>
          <cell r="B1316" t="str">
            <v>MODEM NEW ZEALAND</v>
          </cell>
        </row>
        <row r="1317">
          <cell r="A1317" t="str">
            <v>SYMMOD-SA</v>
          </cell>
          <cell r="B1317" t="str">
            <v>MODEM SO. AFRICA</v>
          </cell>
        </row>
        <row r="1318">
          <cell r="A1318" t="str">
            <v>SYMMOD-SPA</v>
          </cell>
          <cell r="B1318" t="str">
            <v>MODEM SPAIN</v>
          </cell>
        </row>
        <row r="1319">
          <cell r="A1319" t="str">
            <v>SYMMOD-SWE</v>
          </cell>
          <cell r="B1319" t="str">
            <v>MODEM SWEDEN</v>
          </cell>
        </row>
        <row r="1320">
          <cell r="A1320" t="str">
            <v>SYMMOD-SWI</v>
          </cell>
          <cell r="B1320" t="str">
            <v>MODEM SWITZERLAND</v>
          </cell>
        </row>
        <row r="1321">
          <cell r="A1321" t="str">
            <v>SYMMOD-SWZ</v>
          </cell>
          <cell r="B1321" t="str">
            <v>MODEM SWITZERLAND INTER</v>
          </cell>
        </row>
        <row r="1322">
          <cell r="A1322" t="str">
            <v>SYMMOD-TAI</v>
          </cell>
          <cell r="B1322" t="str">
            <v>MODEL TAIWAN</v>
          </cell>
        </row>
        <row r="1323">
          <cell r="A1323" t="str">
            <v>SYMMOD-UK</v>
          </cell>
          <cell r="B1323" t="str">
            <v>MODEM UNITED KINGDOM</v>
          </cell>
        </row>
        <row r="1324">
          <cell r="A1324" t="str">
            <v>SYMMOD-US</v>
          </cell>
          <cell r="B1324" t="str">
            <v>MODEM USA</v>
          </cell>
        </row>
        <row r="1325">
          <cell r="A1325" t="str">
            <v>SYM-SECURE1</v>
          </cell>
          <cell r="B1325" t="str">
            <v>HALF BAY SEISMIC KIT</v>
          </cell>
        </row>
        <row r="1326">
          <cell r="A1326" t="str">
            <v>SYM-SECURE2</v>
          </cell>
          <cell r="B1326" t="str">
            <v>1 BAY SEISMIC KIT</v>
          </cell>
        </row>
        <row r="1327">
          <cell r="A1327" t="str">
            <v>SYM-SECURE3</v>
          </cell>
          <cell r="B1327" t="str">
            <v>3 BAY SEISMIC KIT</v>
          </cell>
        </row>
        <row r="1328">
          <cell r="A1328" t="str">
            <v>SYM-SILENCER</v>
          </cell>
          <cell r="B1328" t="str">
            <v>SILENCER 3/52XX 3/54XX</v>
          </cell>
        </row>
        <row r="1329">
          <cell r="A1329" t="str">
            <v>SYM-SILENCER3</v>
          </cell>
          <cell r="B1329" t="str">
            <v>SILENCER 8000 3/59X 3/58X</v>
          </cell>
        </row>
        <row r="1330">
          <cell r="A1330" t="str">
            <v>TH8BF-YF</v>
          </cell>
          <cell r="B1330" t="str">
            <v>QUANTUM DLT</v>
          </cell>
        </row>
        <row r="1331">
          <cell r="A1331" t="str">
            <v>TLU-100</v>
          </cell>
          <cell r="B1331" t="str">
            <v>ATL X/100 BASE TLU</v>
          </cell>
        </row>
        <row r="1332">
          <cell r="A1332" t="str">
            <v>TLU-P3000</v>
          </cell>
          <cell r="B1332" t="str">
            <v>ATL P3000 BASE TLU</v>
          </cell>
        </row>
        <row r="1333">
          <cell r="A1333" t="str">
            <v>TLU-P7000-BIN</v>
          </cell>
          <cell r="B1333" t="str">
            <v>P7K BIN UPG FM 555 TO 679</v>
          </cell>
        </row>
        <row r="1334">
          <cell r="A1334" t="str">
            <v>TLU-P7000D555</v>
          </cell>
          <cell r="B1334" t="str">
            <v>ATL P7K DLT TLU-555 CART</v>
          </cell>
        </row>
        <row r="1335">
          <cell r="A1335" t="str">
            <v>TLU-P7000D679</v>
          </cell>
          <cell r="B1335" t="str">
            <v>ATL P7K DLT TLU -679 CART</v>
          </cell>
        </row>
        <row r="1336">
          <cell r="A1336" t="str">
            <v>TLU-P7000L555</v>
          </cell>
          <cell r="B1336" t="str">
            <v>ATL P7K LTO -555 CART</v>
          </cell>
        </row>
        <row r="1337">
          <cell r="A1337" t="str">
            <v>TLU-P7000L679</v>
          </cell>
          <cell r="B1337" t="str">
            <v>ATL P7K LTO TLU -679 CART</v>
          </cell>
        </row>
        <row r="1338">
          <cell r="A1338" t="str">
            <v>U24531C100</v>
          </cell>
          <cell r="B1338" t="str">
            <v>FUJITSU OPT NT-NO HBA/CAB</v>
          </cell>
        </row>
        <row r="1339">
          <cell r="A1339" t="str">
            <v>U24531C101</v>
          </cell>
          <cell r="B1339" t="str">
            <v>FUJITSU OPT SUN-NO HBA/CA</v>
          </cell>
        </row>
        <row r="1340">
          <cell r="A1340" t="str">
            <v>VIXEL-2000</v>
          </cell>
          <cell r="B1340" t="str">
            <v>VIXEL RAPPORT 2000</v>
          </cell>
        </row>
        <row r="1341">
          <cell r="A1341" t="str">
            <v>WS-C2950-24</v>
          </cell>
          <cell r="B1341" t="str">
            <v>CISCI SWITCH</v>
          </cell>
        </row>
        <row r="1342">
          <cell r="A1342" t="str">
            <v>X1141A</v>
          </cell>
          <cell r="B1342" t="str">
            <v>SUN ETHERNET CARD</v>
          </cell>
        </row>
        <row r="1343">
          <cell r="A1343" t="str">
            <v>X1195A</v>
          </cell>
          <cell r="B1343" t="str">
            <v>SUN CARD</v>
          </cell>
        </row>
        <row r="1344">
          <cell r="A1344" t="str">
            <v>X-3000-182AUP</v>
          </cell>
          <cell r="B1344" t="str">
            <v>SYM 3000 36.2GB 5264 UPG</v>
          </cell>
        </row>
        <row r="1345">
          <cell r="A1345" t="str">
            <v>X-3000-182UPG</v>
          </cell>
          <cell r="B1345" t="str">
            <v>SYM 3000 36.2 5264 UPG</v>
          </cell>
        </row>
        <row r="1346">
          <cell r="A1346" t="str">
            <v>X-3000-472AUP</v>
          </cell>
          <cell r="B1346" t="str">
            <v>SYM 3000 93.64GB 5264 UPG</v>
          </cell>
        </row>
        <row r="1347">
          <cell r="A1347" t="str">
            <v>X-3000-472UPG</v>
          </cell>
          <cell r="B1347" t="str">
            <v>SYM 3000 93.64GB 5264 UPG</v>
          </cell>
        </row>
        <row r="1348">
          <cell r="A1348" t="str">
            <v>X-3030-182AUP</v>
          </cell>
          <cell r="B1348" t="str">
            <v>SYMM 3030 36.2GB 5264 UPG</v>
          </cell>
        </row>
        <row r="1349">
          <cell r="A1349" t="str">
            <v>X-3030-182UPG</v>
          </cell>
          <cell r="B1349" t="str">
            <v>SYM 3030 35.8GB 5264 UPG</v>
          </cell>
        </row>
        <row r="1350">
          <cell r="A1350" t="str">
            <v>X-5000-182UPG</v>
          </cell>
          <cell r="B1350" t="str">
            <v>SYM 3000 36.2GB 5264 UPG</v>
          </cell>
        </row>
        <row r="1351">
          <cell r="A1351" t="str">
            <v>X-5000-472UPG</v>
          </cell>
          <cell r="B1351" t="str">
            <v>SYM 3000 93.64GB 5264 UPG</v>
          </cell>
        </row>
        <row r="1352">
          <cell r="A1352" t="str">
            <v>X-5030-182UPG</v>
          </cell>
          <cell r="B1352" t="str">
            <v>SYM 5030 35.8GB 5264 UPG</v>
          </cell>
        </row>
        <row r="1353">
          <cell r="A1353" t="str">
            <v>X6730A</v>
          </cell>
          <cell r="B1353" t="str">
            <v>SUN CARD</v>
          </cell>
        </row>
        <row r="1354">
          <cell r="A1354" t="str">
            <v>X6731A</v>
          </cell>
          <cell r="B1354" t="str">
            <v>FC-100FC-AL-GBIC MODULE</v>
          </cell>
        </row>
        <row r="1355">
          <cell r="A1355" t="str">
            <v>X6732A</v>
          </cell>
          <cell r="B1355" t="str">
            <v>SUN FIBRE HUB</v>
          </cell>
        </row>
        <row r="1356">
          <cell r="A1356" t="str">
            <v>X7005A</v>
          </cell>
          <cell r="B1356" t="str">
            <v>SUN CARD</v>
          </cell>
        </row>
        <row r="1357">
          <cell r="A1357" t="str">
            <v>XBR-000025</v>
          </cell>
          <cell r="B1357" t="str">
            <v>BROCADE GBICS</v>
          </cell>
        </row>
        <row r="1358">
          <cell r="A1358" t="str">
            <v>XBR-2250-0001</v>
          </cell>
          <cell r="B1358" t="str">
            <v>BROCADE BLADES</v>
          </cell>
        </row>
        <row r="1359">
          <cell r="A1359" t="str">
            <v>XBR-6400-00</v>
          </cell>
          <cell r="B1359" t="str">
            <v>64 PORT BROCADE SWITCH</v>
          </cell>
        </row>
        <row r="1360">
          <cell r="A1360" t="str">
            <v>XBR-6400-0000</v>
          </cell>
          <cell r="B1360" t="str">
            <v>64 PORT BROCADE SWITCH</v>
          </cell>
        </row>
        <row r="1361">
          <cell r="A1361" t="str">
            <v>XTC1P-OPT</v>
          </cell>
          <cell r="B1361" t="str">
            <v>SILICON GRAPHICS HBA</v>
          </cell>
        </row>
        <row r="1362">
          <cell r="A1362">
            <v>23391139</v>
          </cell>
          <cell r="B1362" t="str">
            <v>Unisys Navi NT Agent/CLI</v>
          </cell>
        </row>
        <row r="1363">
          <cell r="A1363">
            <v>23391253</v>
          </cell>
          <cell r="B1363" t="str">
            <v>Unisys Navi NT ATF</v>
          </cell>
        </row>
        <row r="1364">
          <cell r="A1364">
            <v>44964807</v>
          </cell>
          <cell r="B1364" t="str">
            <v>Kit - SPS, Interface Cable, 32"Cord</v>
          </cell>
        </row>
        <row r="1365">
          <cell r="A1365">
            <v>44964831</v>
          </cell>
          <cell r="B1365" t="str">
            <v>Standby Power Supply and Tray</v>
          </cell>
        </row>
        <row r="1366">
          <cell r="A1366">
            <v>44964856</v>
          </cell>
          <cell r="B1366" t="str">
            <v>DPE Rack Mount Kit</v>
          </cell>
        </row>
        <row r="1367">
          <cell r="A1367">
            <v>44964872</v>
          </cell>
          <cell r="B1367" t="str">
            <v>DAE Rack Mount Kit</v>
          </cell>
        </row>
        <row r="1368">
          <cell r="A1368">
            <v>44964914</v>
          </cell>
          <cell r="B1368" t="str">
            <v>Kit-Transition Spacer/Filler CLD (Mul</v>
          </cell>
        </row>
        <row r="1369">
          <cell r="A1369">
            <v>44964955</v>
          </cell>
          <cell r="B1369" t="str">
            <v>CRU Disk Filler</v>
          </cell>
        </row>
        <row r="1370">
          <cell r="A1370">
            <v>44965234</v>
          </cell>
          <cell r="B1370" t="str">
            <v>Add-on Storage Processor w/256MB cache</v>
          </cell>
        </row>
        <row r="1371">
          <cell r="A1371">
            <v>44965242</v>
          </cell>
          <cell r="B1371" t="str">
            <v>DPE Power Supply</v>
          </cell>
        </row>
        <row r="1372">
          <cell r="A1372">
            <v>44965259</v>
          </cell>
          <cell r="B1372" t="str">
            <v>DPE Link Control Card</v>
          </cell>
        </row>
        <row r="1373">
          <cell r="A1373">
            <v>44965267</v>
          </cell>
          <cell r="B1373" t="str">
            <v>SP Fan Pack</v>
          </cell>
        </row>
        <row r="1374">
          <cell r="A1374">
            <v>44965275</v>
          </cell>
          <cell r="B1374" t="str">
            <v>Empty DAE Rackmount Cloud</v>
          </cell>
        </row>
        <row r="1375">
          <cell r="A1375">
            <v>44965283</v>
          </cell>
          <cell r="B1375" t="str">
            <v>DAE Power Supply</v>
          </cell>
        </row>
        <row r="1376">
          <cell r="A1376">
            <v>44965291</v>
          </cell>
          <cell r="B1376" t="str">
            <v>DAE Link Control Card</v>
          </cell>
        </row>
        <row r="1377">
          <cell r="A1377">
            <v>44965309</v>
          </cell>
          <cell r="B1377" t="str">
            <v>Disk Array Fan Pack</v>
          </cell>
        </row>
        <row r="1378">
          <cell r="A1378">
            <v>44965317</v>
          </cell>
          <cell r="B1378" t="str">
            <v>DAE Fibre Interconnect Cable 0.3m</v>
          </cell>
        </row>
        <row r="1379">
          <cell r="A1379">
            <v>44965325</v>
          </cell>
          <cell r="B1379" t="str">
            <v>DAE Fibre Interconnect Cable 5m</v>
          </cell>
        </row>
        <row r="1380">
          <cell r="A1380">
            <v>44965333</v>
          </cell>
          <cell r="B1380" t="str">
            <v>OSR7700/7800 Standby Power Supply</v>
          </cell>
        </row>
        <row r="1381">
          <cell r="A1381">
            <v>44965358</v>
          </cell>
          <cell r="B1381" t="str">
            <v>Standby Power Supply Interface Cable</v>
          </cell>
        </row>
        <row r="1382">
          <cell r="A1382">
            <v>44965382</v>
          </cell>
          <cell r="B1382" t="str">
            <v>Add-on Storage Processor w/512MB cache</v>
          </cell>
        </row>
        <row r="1383">
          <cell r="A1383">
            <v>44969442</v>
          </cell>
          <cell r="B1383" t="str">
            <v>Unisys, Half U Filler, CLOUD</v>
          </cell>
        </row>
        <row r="1384">
          <cell r="A1384">
            <v>44970127</v>
          </cell>
          <cell r="B1384" t="str">
            <v>Unisys, Transition Panel, CLOUD</v>
          </cell>
        </row>
        <row r="1385">
          <cell r="A1385">
            <v>44977551</v>
          </cell>
          <cell r="B1385" t="str">
            <v>Unisys, Appearance Strip, CLOUD</v>
          </cell>
        </row>
        <row r="1386">
          <cell r="A1386">
            <v>44984987</v>
          </cell>
          <cell r="B1386" t="str">
            <v>Unisys Add-on K1 SP with 128MB</v>
          </cell>
        </row>
        <row r="1387">
          <cell r="A1387">
            <v>44985000</v>
          </cell>
          <cell r="B1387" t="str">
            <v>OSR6700 400W SPS for K1 with Tray</v>
          </cell>
        </row>
        <row r="1388">
          <cell r="A1388">
            <v>44985026</v>
          </cell>
          <cell r="B1388" t="str">
            <v>DAE/Unisys: Rack, 1 PS, 1LCC, 10 slot</v>
          </cell>
        </row>
        <row r="1389">
          <cell r="A1389">
            <v>44985083</v>
          </cell>
          <cell r="B1389" t="str">
            <v>Add-on Power Supply for DAE/K1</v>
          </cell>
        </row>
        <row r="1390">
          <cell r="A1390">
            <v>44985356</v>
          </cell>
          <cell r="B1390" t="str">
            <v>DAE/Unisys: Rack, Empty, 10 slot</v>
          </cell>
        </row>
        <row r="1391">
          <cell r="A1391">
            <v>44987733</v>
          </cell>
          <cell r="B1391" t="str">
            <v>OSR6700 400W SPS for K1 without Tray</v>
          </cell>
        </row>
        <row r="1392">
          <cell r="A1392">
            <v>44987816</v>
          </cell>
          <cell r="B1392" t="str">
            <v>LCC/SP Filler</v>
          </cell>
        </row>
        <row r="1393">
          <cell r="A1393">
            <v>44988145</v>
          </cell>
          <cell r="B1393" t="str">
            <v>DAE PS Filler</v>
          </cell>
        </row>
        <row r="1394">
          <cell r="A1394">
            <v>44988343</v>
          </cell>
          <cell r="B1394" t="str">
            <v>OSR6700 Flare for Unisys</v>
          </cell>
        </row>
        <row r="1395">
          <cell r="A1395">
            <v>45006996</v>
          </cell>
          <cell r="B1395" t="str">
            <v>OSR7700 Flare for Unisys</v>
          </cell>
        </row>
        <row r="1396">
          <cell r="A1396">
            <v>45007002</v>
          </cell>
          <cell r="B1396" t="str">
            <v>OSR7700 DSA Flare for Unisys</v>
          </cell>
        </row>
        <row r="1397">
          <cell r="A1397">
            <v>45500865</v>
          </cell>
          <cell r="B1397" t="str">
            <v>JBOD/Unisys Rack, 2 PS 2 LCC, 10 slot</v>
          </cell>
        </row>
        <row r="1398">
          <cell r="A1398">
            <v>45504628</v>
          </cell>
          <cell r="B1398" t="str">
            <v>16 port switch rail kit</v>
          </cell>
        </row>
        <row r="1399">
          <cell r="A1399">
            <v>45504644</v>
          </cell>
          <cell r="B1399" t="str">
            <v>8 port switch rail kit</v>
          </cell>
        </row>
        <row r="1400">
          <cell r="A1400">
            <v>45517745</v>
          </cell>
          <cell r="B1400" t="str">
            <v>HA 10-Slot DAE Rack w/kit Cloud</v>
          </cell>
        </row>
        <row r="1401">
          <cell r="A1401">
            <v>45528783</v>
          </cell>
          <cell r="B1401" t="str">
            <v>Unisys Navi Win2k ATF</v>
          </cell>
        </row>
        <row r="1402">
          <cell r="A1402">
            <v>45535119</v>
          </cell>
          <cell r="B1402" t="str">
            <v>FC4500 10slot Rack DPE w/GBICs &amp; cache</v>
          </cell>
        </row>
        <row r="1403">
          <cell r="A1403">
            <v>45535135</v>
          </cell>
          <cell r="B1403" t="str">
            <v>FC4500 Spare SP, GBICS, 512 MB cache</v>
          </cell>
        </row>
        <row r="1404">
          <cell r="A1404">
            <v>45535218</v>
          </cell>
          <cell r="B1404" t="str">
            <v>OSR7800 Cache Upgr Kit, 4 256MB DIMMs</v>
          </cell>
        </row>
        <row r="1405">
          <cell r="A1405">
            <v>45535358</v>
          </cell>
          <cell r="B1405" t="str">
            <v>FC4500 Spare SP, GBICS, 1GB cache</v>
          </cell>
        </row>
        <row r="1406">
          <cell r="A1406">
            <v>45548898</v>
          </cell>
          <cell r="B1406" t="str">
            <v>36GB Cheetah 4 drive 512byte format</v>
          </cell>
        </row>
        <row r="1407">
          <cell r="A1407">
            <v>45548914</v>
          </cell>
          <cell r="B1407" t="str">
            <v>36GB Cheetah 4 drive 520byte format</v>
          </cell>
        </row>
        <row r="1408">
          <cell r="A1408">
            <v>45563905</v>
          </cell>
          <cell r="B1408" t="str">
            <v>OSR6800-SAN K1 Access Logix</v>
          </cell>
        </row>
        <row r="1409">
          <cell r="A1409">
            <v>68603315</v>
          </cell>
          <cell r="B1409" t="str">
            <v>OSR6800-BDA K1 rk 256mb mem</v>
          </cell>
        </row>
        <row r="1410">
          <cell r="A1410">
            <v>68603349</v>
          </cell>
          <cell r="B1410" t="str">
            <v>OSR6800-CNT K1 2nd SP w/256MB</v>
          </cell>
        </row>
        <row r="1411">
          <cell r="A1411">
            <v>68647569</v>
          </cell>
          <cell r="B1411" t="str">
            <v>OSR7900-DPE FC4700 HA Rack</v>
          </cell>
        </row>
        <row r="1412">
          <cell r="A1412">
            <v>68647668</v>
          </cell>
          <cell r="B1412" t="str">
            <v>AdminSnapview</v>
          </cell>
        </row>
        <row r="1413">
          <cell r="A1413">
            <v>68682053</v>
          </cell>
          <cell r="B1413">
            <v>0</v>
          </cell>
        </row>
        <row r="1414">
          <cell r="A1414">
            <v>68683945</v>
          </cell>
          <cell r="B1414">
            <v>0</v>
          </cell>
        </row>
        <row r="1415">
          <cell r="A1415">
            <v>68684257</v>
          </cell>
          <cell r="B1415">
            <v>0</v>
          </cell>
        </row>
        <row r="1416">
          <cell r="A1416">
            <v>68693266</v>
          </cell>
          <cell r="B1416">
            <v>0</v>
          </cell>
        </row>
        <row r="1417">
          <cell r="A1417">
            <v>68853977</v>
          </cell>
          <cell r="B1417" t="str">
            <v>18gb, 512 (JBOD) X15-2 Seagate drive</v>
          </cell>
        </row>
        <row r="1418">
          <cell r="A1418">
            <v>68853985</v>
          </cell>
          <cell r="B1418" t="str">
            <v>18gb, 520 RAID, X15-2 Disk Drive</v>
          </cell>
        </row>
        <row r="1419">
          <cell r="A1419" t="str">
            <v>C3006-01</v>
          </cell>
          <cell r="B1419" t="str">
            <v>AVID Custom Rack Cabinet</v>
          </cell>
        </row>
        <row r="1420">
          <cell r="A1420" t="str">
            <v>C5001D-E</v>
          </cell>
          <cell r="B1420" t="str">
            <v>Desk 10slot DAE, 1LCC, 1PS, Black</v>
          </cell>
        </row>
        <row r="1421">
          <cell r="A1421" t="str">
            <v>C5001D-TS3</v>
          </cell>
          <cell r="B1421" t="str">
            <v>10-Drive DAE Deskside, 1LCC, 1PS</v>
          </cell>
        </row>
        <row r="1422">
          <cell r="A1422" t="str">
            <v>C5001R-E</v>
          </cell>
          <cell r="B1422" t="str">
            <v>Rack 10slot DAE, 1LCC, 1PS, Black</v>
          </cell>
        </row>
        <row r="1423">
          <cell r="A1423" t="str">
            <v>C5001R-TS3</v>
          </cell>
          <cell r="B1423" t="str">
            <v>Base Rackmount DAE No Drives</v>
          </cell>
        </row>
        <row r="1424">
          <cell r="A1424" t="str">
            <v>C5003D-TS3</v>
          </cell>
          <cell r="B1424" t="str">
            <v>3 DAEs Deskside, 1LCC, 1PS per DAE</v>
          </cell>
        </row>
        <row r="1425">
          <cell r="A1425" t="str">
            <v>C5301R-TS</v>
          </cell>
          <cell r="B1425" t="str">
            <v>FC5300 (K1) HA Rack, 2SP, 2PS</v>
          </cell>
        </row>
        <row r="1426">
          <cell r="A1426" t="str">
            <v>C7210G-TS</v>
          </cell>
          <cell r="B1426" t="str">
            <v>Single SPS for FC5300 (K1)</v>
          </cell>
        </row>
        <row r="1427">
          <cell r="A1427" t="str">
            <v>C7211G-TS</v>
          </cell>
          <cell r="B1427" t="str">
            <v>Add on SPS for FC5300 (K1)</v>
          </cell>
        </row>
        <row r="1428">
          <cell r="A1428" t="str">
            <v>C7214G-TS</v>
          </cell>
          <cell r="B1428" t="str">
            <v>Dual SPS for FC5300 (K1)</v>
          </cell>
        </row>
        <row r="1429">
          <cell r="A1429" t="str">
            <v>C7311G-TSI</v>
          </cell>
          <cell r="B1429" t="str">
            <v>DAE LCC Card for Transoft</v>
          </cell>
        </row>
        <row r="1430">
          <cell r="A1430" t="str">
            <v>C7312G-TSI</v>
          </cell>
          <cell r="B1430" t="str">
            <v>DAE Power Supply for Transoft</v>
          </cell>
        </row>
        <row r="1431">
          <cell r="A1431" t="str">
            <v>C7320G-TS</v>
          </cell>
          <cell r="B1431" t="str">
            <v>Add-on DPE LCC for Transoft</v>
          </cell>
        </row>
        <row r="1432">
          <cell r="A1432" t="str">
            <v>C7322G-TS</v>
          </cell>
          <cell r="B1432" t="str">
            <v>Add-on DPE PS with Transoft cord</v>
          </cell>
        </row>
        <row r="1433">
          <cell r="A1433" t="str">
            <v>C7326G-TS2</v>
          </cell>
          <cell r="B1433" t="str">
            <v>Add On Model 5400C SP</v>
          </cell>
        </row>
        <row r="1434">
          <cell r="A1434" t="str">
            <v>C7690G-V</v>
          </cell>
          <cell r="B1434" t="str">
            <v>Video Cabinet mounting kit: any array</v>
          </cell>
        </row>
        <row r="1435">
          <cell r="A1435" t="str">
            <v>C7710G-TS</v>
          </cell>
          <cell r="B1435" t="str">
            <v>DPE Rack SPS w/Mount Kit, Black</v>
          </cell>
        </row>
        <row r="1436">
          <cell r="A1436" t="str">
            <v>CFS-14-LIC</v>
          </cell>
          <cell r="B1436" t="str">
            <v>CELERRA PER CABINET LIC</v>
          </cell>
        </row>
        <row r="1437">
          <cell r="A1437" t="str">
            <v>CFS-CAB-LIC</v>
          </cell>
          <cell r="B1437" t="str">
            <v>CELERRA PER CABINET LIC</v>
          </cell>
        </row>
        <row r="1438">
          <cell r="A1438" t="str">
            <v>CFS-CS-LIC</v>
          </cell>
          <cell r="B1438" t="str">
            <v>CELERRA CNTRL STATION LIC</v>
          </cell>
        </row>
        <row r="1439">
          <cell r="A1439" t="str">
            <v>CFS-MGR-LIC</v>
          </cell>
          <cell r="B1439" t="str">
            <v>CELERRA MANAGER SOFTWARE</v>
          </cell>
        </row>
        <row r="1440">
          <cell r="A1440" t="str">
            <v>CFS-SAVE-LIC</v>
          </cell>
          <cell r="B1440" t="str">
            <v>CELERRA FAILOVER SOFTWARE</v>
          </cell>
        </row>
        <row r="1441">
          <cell r="A1441" t="str">
            <v>CKIT-E70-AIX</v>
          </cell>
          <cell r="B1441" t="str">
            <v>FBRCHN CONNECTION KIT AIX</v>
          </cell>
        </row>
        <row r="1442">
          <cell r="A1442" t="str">
            <v>CM-ETLU7-2640</v>
          </cell>
          <cell r="B1442" t="str">
            <v>NFS DLT7X ADD-ON DRV 2640</v>
          </cell>
        </row>
        <row r="1443">
          <cell r="A1443" t="str">
            <v>CM-ETLU7-520</v>
          </cell>
          <cell r="B1443" t="str">
            <v>NFS DLT7X ADD-ON DRV 520</v>
          </cell>
        </row>
        <row r="1444">
          <cell r="A1444" t="str">
            <v>CMS-TLU-SL</v>
          </cell>
          <cell r="B1444" t="str">
            <v>NFS STORLINK ATTACH KIT</v>
          </cell>
        </row>
        <row r="1445">
          <cell r="A1445" t="str">
            <v>CS-E</v>
          </cell>
          <cell r="B1445" t="str">
            <v>CS-SCSI, ENET</v>
          </cell>
        </row>
        <row r="1446">
          <cell r="A1446" t="str">
            <v>CS-E-U</v>
          </cell>
          <cell r="B1446" t="str">
            <v>CS SCSI E UPG</v>
          </cell>
        </row>
        <row r="1447">
          <cell r="A1447" t="str">
            <v>CS-F</v>
          </cell>
          <cell r="B1447" t="str">
            <v>CS-SCSI, FDDI</v>
          </cell>
        </row>
        <row r="1448">
          <cell r="A1448" t="str">
            <v>CS-F-U</v>
          </cell>
          <cell r="B1448" t="str">
            <v>CS SCSI FDDI UPG</v>
          </cell>
        </row>
        <row r="1449">
          <cell r="A1449" t="str">
            <v>CS7-S-E</v>
          </cell>
          <cell r="B1449" t="str">
            <v>SCSI/1-ENET</v>
          </cell>
        </row>
        <row r="1450">
          <cell r="A1450" t="str">
            <v>DM7-2E4-U</v>
          </cell>
          <cell r="B1450" t="str">
            <v>DM SCSI, 2X QUAD ENET UPG</v>
          </cell>
        </row>
        <row r="1451">
          <cell r="A1451" t="str">
            <v>DM7-2S-2E4</v>
          </cell>
          <cell r="B1451" t="str">
            <v>DM 2X SCSI 2X QUAD ENET</v>
          </cell>
        </row>
        <row r="1452">
          <cell r="A1452" t="str">
            <v>DM7-2S-2F</v>
          </cell>
          <cell r="B1452" t="str">
            <v>DM 2X SCSI, 2X FDDI</v>
          </cell>
        </row>
        <row r="1453">
          <cell r="A1453" t="str">
            <v>DM7-2S-2F-U</v>
          </cell>
          <cell r="B1453" t="str">
            <v>DM 2X SCSI 2X FDDI UPG</v>
          </cell>
        </row>
        <row r="1454">
          <cell r="A1454" t="str">
            <v>DM7-2S-2G</v>
          </cell>
          <cell r="B1454" t="str">
            <v>DM 2XSCSI 2XGBENET</v>
          </cell>
        </row>
        <row r="1455">
          <cell r="A1455" t="str">
            <v>DM7-2S-3G</v>
          </cell>
          <cell r="B1455" t="str">
            <v>DM 2X SCSI 3X Gb Enet</v>
          </cell>
        </row>
        <row r="1456">
          <cell r="A1456" t="str">
            <v>DM7-2S-E4-2A</v>
          </cell>
          <cell r="B1456" t="str">
            <v>DM 2X SCSI Quad E 2X ATM</v>
          </cell>
        </row>
        <row r="1457">
          <cell r="A1457" t="str">
            <v>DM7-2S-E4-A</v>
          </cell>
          <cell r="B1457" t="str">
            <v>DM 2X SCSI, QUAD ENET ATM</v>
          </cell>
        </row>
        <row r="1458">
          <cell r="A1458" t="str">
            <v>DM7-2S-E4-A-G</v>
          </cell>
          <cell r="B1458" t="str">
            <v>DM 2XSCSI Quad E ATM GB E</v>
          </cell>
        </row>
        <row r="1459">
          <cell r="A1459" t="str">
            <v>DM7-2S-E4-A/C</v>
          </cell>
          <cell r="B1459" t="str">
            <v>SCSI/SCSI/4P-ENET/ATM-CBR</v>
          </cell>
        </row>
        <row r="1460">
          <cell r="A1460" t="str">
            <v>DM7-2S-E4-F</v>
          </cell>
          <cell r="B1460" t="str">
            <v>DM 2X SCSI QUAD ENET FDDI</v>
          </cell>
        </row>
        <row r="1461">
          <cell r="A1461" t="str">
            <v>DM7-2S-E4-G</v>
          </cell>
          <cell r="B1461" t="str">
            <v>DM 2XSCSI QUADENET GBENET</v>
          </cell>
        </row>
        <row r="1462">
          <cell r="A1462" t="str">
            <v>DM7-2S-F-A</v>
          </cell>
          <cell r="B1462" t="str">
            <v>DM 2X SCSI, FDDI, ATM</v>
          </cell>
        </row>
        <row r="1463">
          <cell r="A1463" t="str">
            <v>DM7-2S-F-A-U</v>
          </cell>
          <cell r="B1463" t="str">
            <v>DM 2SCSI FDDI ATM UPG</v>
          </cell>
        </row>
        <row r="1464">
          <cell r="A1464" t="str">
            <v>DM7-2S-F-G</v>
          </cell>
          <cell r="B1464" t="str">
            <v>DM-2X-SCSI, FDDI, GB ENET</v>
          </cell>
        </row>
        <row r="1465">
          <cell r="A1465" t="str">
            <v>DM7-2S-F-G-U</v>
          </cell>
          <cell r="B1465" t="str">
            <v>DM 2 SCSI FDDI GB E UPG</v>
          </cell>
        </row>
        <row r="1466">
          <cell r="A1466" t="str">
            <v>DM7-E4-G-U</v>
          </cell>
          <cell r="B1466" t="str">
            <v>DM SCSI QUAD E GB E UPG</v>
          </cell>
        </row>
        <row r="1467">
          <cell r="A1467" t="str">
            <v>DM7-F-2E4</v>
          </cell>
          <cell r="B1467" t="str">
            <v>DM FIBRE, 2X QUADE</v>
          </cell>
        </row>
        <row r="1468">
          <cell r="A1468" t="str">
            <v>DM7-F-2E4-U</v>
          </cell>
          <cell r="B1468" t="str">
            <v>DM FIBRE 2X QUADE UPG</v>
          </cell>
        </row>
        <row r="1469">
          <cell r="A1469" t="str">
            <v>DM7-F-E4-G</v>
          </cell>
          <cell r="B1469" t="str">
            <v>DM FIBRE QUADE GBE</v>
          </cell>
        </row>
        <row r="1470">
          <cell r="A1470" t="str">
            <v>DM7-F-E4-G-U</v>
          </cell>
          <cell r="B1470" t="str">
            <v>DM FIBRE QUADE GBE UPG</v>
          </cell>
        </row>
        <row r="1471">
          <cell r="A1471" t="str">
            <v>DM7-FS-2E4-G</v>
          </cell>
          <cell r="B1471" t="str">
            <v>DM Fibre SCSI 2XQuad E GbE</v>
          </cell>
        </row>
        <row r="1472">
          <cell r="A1472" t="str">
            <v>DM7-FS-2F</v>
          </cell>
          <cell r="B1472" t="str">
            <v>DM FIBRESCSI, 2X FDDI</v>
          </cell>
        </row>
        <row r="1473">
          <cell r="A1473" t="str">
            <v>DM7-FS-2F-U</v>
          </cell>
          <cell r="B1473" t="str">
            <v>DM FIBRESCSI 2X FDDI UPG</v>
          </cell>
        </row>
        <row r="1474">
          <cell r="A1474" t="str">
            <v>DM7-FS-3E</v>
          </cell>
          <cell r="B1474" t="str">
            <v>DM Fibre SCSI 2X Quad E</v>
          </cell>
        </row>
        <row r="1475">
          <cell r="A1475" t="str">
            <v>DM7-FS-3G</v>
          </cell>
          <cell r="B1475" t="str">
            <v>DM Fibre SCSI 3X Gb E</v>
          </cell>
        </row>
        <row r="1476">
          <cell r="A1476" t="str">
            <v>DM7-FS-E4-2G</v>
          </cell>
          <cell r="B1476" t="str">
            <v>DM Fibre SCSI Quad E 2X GbE</v>
          </cell>
        </row>
        <row r="1477">
          <cell r="A1477" t="str">
            <v>DM7-FS-E4-A</v>
          </cell>
          <cell r="B1477" t="str">
            <v>DM FIBRESCSI QUADE ATM</v>
          </cell>
        </row>
        <row r="1478">
          <cell r="A1478" t="str">
            <v>DM7-FS-E4-F</v>
          </cell>
          <cell r="B1478" t="str">
            <v>DM FIBRE SCSI QUADE FDDI</v>
          </cell>
        </row>
        <row r="1479">
          <cell r="A1479" t="str">
            <v>DM7-FS-F-A</v>
          </cell>
          <cell r="B1479" t="str">
            <v>DM FIBRESCSI, FDDI, ATM</v>
          </cell>
        </row>
        <row r="1480">
          <cell r="A1480" t="str">
            <v>DM7-FS-F-A-U</v>
          </cell>
          <cell r="B1480" t="str">
            <v>DM FIBRESCSI FDDI ATM UPG</v>
          </cell>
        </row>
        <row r="1481">
          <cell r="A1481" t="str">
            <v>DM7-FS-F-G</v>
          </cell>
          <cell r="B1481" t="str">
            <v>DM FIBRESCSI FDDI GBE</v>
          </cell>
        </row>
        <row r="1482">
          <cell r="A1482" t="str">
            <v>DM7-FS-F-G-U</v>
          </cell>
          <cell r="B1482" t="str">
            <v>DM FIBRESCSI FDDI GBE UPG</v>
          </cell>
        </row>
        <row r="1483">
          <cell r="A1483" t="str">
            <v>DP3-FCD2J</v>
          </cell>
          <cell r="B1483" t="str">
            <v>2PT DP FB CHN ML OEM N JP</v>
          </cell>
        </row>
        <row r="1484">
          <cell r="A1484" t="str">
            <v>EC-UPG-KIT</v>
          </cell>
          <cell r="B1484" t="str">
            <v>ED-1032 FIELD UPGRADE</v>
          </cell>
        </row>
        <row r="1485">
          <cell r="A1485" t="str">
            <v>ED-1032-16S</v>
          </cell>
          <cell r="B1485" t="str">
            <v>CONNECTRIX DIR 16PORTS</v>
          </cell>
        </row>
        <row r="1486">
          <cell r="A1486" t="str">
            <v>ED-1032-32S</v>
          </cell>
          <cell r="B1486" t="str">
            <v>CONNECTRIX DIR 32PORTS</v>
          </cell>
        </row>
        <row r="1487">
          <cell r="A1487" t="str">
            <v>ED-1032-4SUP</v>
          </cell>
          <cell r="B1487" t="str">
            <v>CONNECTRIX DIR 4PORT UPG</v>
          </cell>
        </row>
        <row r="1488">
          <cell r="A1488" t="str">
            <v>EDM-SCLR-218</v>
          </cell>
          <cell r="B1488" t="str">
            <v>EDM2RTU EMASS SCALAR 2/18</v>
          </cell>
        </row>
        <row r="1489">
          <cell r="A1489" t="str">
            <v>EDM35K2</v>
          </cell>
          <cell r="B1489" t="str">
            <v>EDM 3500 2-CPU</v>
          </cell>
        </row>
        <row r="1490">
          <cell r="A1490" t="str">
            <v>EDMO-F</v>
          </cell>
          <cell r="B1490" t="str">
            <v>FDDI NETWORK ATTACH.KIT</v>
          </cell>
        </row>
        <row r="1491">
          <cell r="A1491" t="str">
            <v>EDMO-HX</v>
          </cell>
          <cell r="B1491" t="str">
            <v>8GB HAR.CATALOG DK SUBSYS</v>
          </cell>
        </row>
        <row r="1492">
          <cell r="A1492" t="str">
            <v>HBACP-SUNP</v>
          </cell>
          <cell r="B1492" t="str">
            <v>COP HBA/DRIVER-SUN PC1</v>
          </cell>
        </row>
        <row r="1493">
          <cell r="A1493" t="str">
            <v>HBACP-W2K</v>
          </cell>
          <cell r="B1493" t="str">
            <v>COP HBA/DRIVER - W2K</v>
          </cell>
        </row>
        <row r="1494">
          <cell r="A1494" t="str">
            <v>HBAGL-AIX</v>
          </cell>
          <cell r="B1494" t="str">
            <v>OPT HBA/DRIVER AIX</v>
          </cell>
        </row>
        <row r="1495">
          <cell r="A1495" t="str">
            <v>HBAGL-LNX</v>
          </cell>
          <cell r="B1495" t="str">
            <v>OPT HBA/DRIVER-LINUX</v>
          </cell>
        </row>
        <row r="1496">
          <cell r="A1496" t="str">
            <v>HBAGL-NT</v>
          </cell>
          <cell r="B1496" t="str">
            <v>OPT HBA/DRIVER-NT</v>
          </cell>
        </row>
        <row r="1497">
          <cell r="A1497" t="str">
            <v>HBAGL-NW</v>
          </cell>
          <cell r="B1497" t="str">
            <v>OPT HBA/DRIVER - NETW</v>
          </cell>
        </row>
        <row r="1498">
          <cell r="A1498" t="str">
            <v>HBAGL-SUNP</v>
          </cell>
          <cell r="B1498" t="str">
            <v>OPT HBA/DRIVER-SUN PCI</v>
          </cell>
        </row>
        <row r="1499">
          <cell r="A1499" t="str">
            <v>HBAGL-SUNS</v>
          </cell>
          <cell r="B1499" t="str">
            <v>OPT HBA/DRIVER- SUN SBUS</v>
          </cell>
        </row>
        <row r="1500">
          <cell r="A1500" t="str">
            <v>HBAGL-W2K</v>
          </cell>
          <cell r="B1500" t="str">
            <v>OPT HBA/DRIVER-W2K</v>
          </cell>
        </row>
        <row r="1501">
          <cell r="A1501" t="str">
            <v>IPNFT5-12</v>
          </cell>
          <cell r="B1501" t="str">
            <v>NFS, IP4700, T5-T12 UPG</v>
          </cell>
        </row>
        <row r="1502">
          <cell r="A1502" t="str">
            <v>P18172FHD</v>
          </cell>
          <cell r="B1502" t="str">
            <v>Barracuda 181GB 7200RPM, 520BPS 1Gb</v>
          </cell>
        </row>
        <row r="1503">
          <cell r="A1503" t="str">
            <v>P3515FLD12</v>
          </cell>
          <cell r="B1503" t="str">
            <v>Cheetah X15-2 36GB 15K, 520BPS 2Gb</v>
          </cell>
        </row>
        <row r="1504">
          <cell r="A1504" t="str">
            <v>PFC36G</v>
          </cell>
          <cell r="B1504" t="str">
            <v>TEK (1) 36GB Drive</v>
          </cell>
        </row>
        <row r="1505">
          <cell r="A1505" t="str">
            <v>PFC36G5</v>
          </cell>
          <cell r="B1505" t="str">
            <v>TEK spare 5 pack of 36GB Drives</v>
          </cell>
        </row>
        <row r="1506">
          <cell r="A1506" t="str">
            <v>PFC536</v>
          </cell>
          <cell r="B1506" t="str">
            <v>TEK K1 1 SP 1 PS 64MB (5) 36GB Drives</v>
          </cell>
        </row>
        <row r="1507">
          <cell r="A1507" t="str">
            <v>PFC53610</v>
          </cell>
          <cell r="B1507" t="str">
            <v>TEK Add-On 5 pack of 36GB Drives</v>
          </cell>
        </row>
        <row r="1508">
          <cell r="A1508" t="str">
            <v>PFC536E</v>
          </cell>
          <cell r="B1508" t="str">
            <v>TEK DAE 1 PS 2 LCC (5) 36GB Drives</v>
          </cell>
        </row>
        <row r="1509">
          <cell r="A1509" t="str">
            <v>PFC573</v>
          </cell>
          <cell r="B1509" t="str">
            <v>K1 1 SP, 1 PS, (5) 73GB Dr</v>
          </cell>
        </row>
        <row r="1510">
          <cell r="A1510" t="str">
            <v>PFC57310</v>
          </cell>
          <cell r="B1510" t="str">
            <v>GVG Add-On 5 pack of 73GB Drives</v>
          </cell>
        </row>
        <row r="1511">
          <cell r="A1511" t="str">
            <v>PFC573E</v>
          </cell>
          <cell r="B1511" t="str">
            <v>DAE 1 PS, 2 LCC, (5) 73GB Dr</v>
          </cell>
        </row>
        <row r="1512">
          <cell r="A1512" t="str">
            <v>PFC73G</v>
          </cell>
          <cell r="B1512" t="str">
            <v>GVG (1) 73GB Drive 520 Byte</v>
          </cell>
        </row>
        <row r="1513">
          <cell r="A1513" t="str">
            <v>PFC73G5</v>
          </cell>
          <cell r="B1513" t="str">
            <v>GVG 5 PACK OF 73GB DRIVES</v>
          </cell>
        </row>
        <row r="1514">
          <cell r="A1514" t="str">
            <v>PFCCT</v>
          </cell>
          <cell r="B1514" t="str">
            <v>TEK K1 Storage Processor, VF, 64MB</v>
          </cell>
        </row>
        <row r="1515">
          <cell r="A1515" t="str">
            <v>PFCPS</v>
          </cell>
          <cell r="B1515" t="str">
            <v>TEK K1/DAE Power Supply</v>
          </cell>
        </row>
        <row r="1516">
          <cell r="A1516" t="str">
            <v>CAVA-WIN-LIC</v>
          </cell>
          <cell r="B1516" t="str">
            <v>CELERRA ANTIVIRUS AGENT</v>
          </cell>
        </row>
        <row r="1517">
          <cell r="A1517" t="str">
            <v>CFS-CSMGR-LIC</v>
          </cell>
          <cell r="B1517" t="str">
            <v>CFS CNTRL STATION MGR</v>
          </cell>
        </row>
        <row r="1518">
          <cell r="A1518" t="str">
            <v>CFS-ENT-DCD</v>
          </cell>
          <cell r="B1518" t="str">
            <v>CFS M-PROTOCOL CD&amp;DOC</v>
          </cell>
        </row>
        <row r="1519">
          <cell r="A1519" t="str">
            <v>CFS-ENT-LIC</v>
          </cell>
          <cell r="B1519" t="str">
            <v>CFS M-PROTOCOL LIC</v>
          </cell>
        </row>
        <row r="1520">
          <cell r="A1520" t="str">
            <v>CFS-MPFS-DCD</v>
          </cell>
          <cell r="B1520" t="str">
            <v>MPFS SERVER CD&amp;DOC</v>
          </cell>
        </row>
        <row r="1521">
          <cell r="A1521" t="str">
            <v>CFS-MPFS-LIC</v>
          </cell>
          <cell r="B1521" t="str">
            <v>MPFS SERVER LICENSE</v>
          </cell>
        </row>
        <row r="1522">
          <cell r="A1522" t="str">
            <v>CFS-UNIX-DCD</v>
          </cell>
          <cell r="B1522" t="str">
            <v>CFS DOCUMENTATION, CD</v>
          </cell>
        </row>
        <row r="1523">
          <cell r="A1523" t="str">
            <v>CFS-UNIX-LIC</v>
          </cell>
          <cell r="B1523" t="str">
            <v>CFS DATAMOVER LICENSE</v>
          </cell>
        </row>
        <row r="1524">
          <cell r="A1524" t="str">
            <v>MPFS-NT-DCD</v>
          </cell>
          <cell r="B1524" t="str">
            <v>MPFS NT CD&amp;DOC</v>
          </cell>
        </row>
        <row r="1525">
          <cell r="A1525" t="str">
            <v>MPFS-NTDEP</v>
          </cell>
          <cell r="B1525" t="str">
            <v>MPFS NT DEPARTMENTAL LIC</v>
          </cell>
        </row>
        <row r="1526">
          <cell r="A1526" t="str">
            <v>MPFS-NTENT</v>
          </cell>
          <cell r="B1526" t="str">
            <v>MPFS NT ENTERPRISE LIC</v>
          </cell>
        </row>
        <row r="1527">
          <cell r="A1527" t="str">
            <v>MPFS-NTWG</v>
          </cell>
          <cell r="B1527" t="str">
            <v>MPFS NT WORK GROUP</v>
          </cell>
        </row>
        <row r="1528">
          <cell r="A1528" t="str">
            <v>MPFS-UNX-DCD</v>
          </cell>
          <cell r="B1528" t="str">
            <v>MPFS UNIX CD&amp;DOC</v>
          </cell>
        </row>
        <row r="1529">
          <cell r="A1529" t="str">
            <v>MPFS-UNXDEP</v>
          </cell>
          <cell r="B1529" t="str">
            <v>MPFS UNIX DEPT LIC</v>
          </cell>
        </row>
        <row r="1530">
          <cell r="A1530" t="str">
            <v>MPFS-UNXENT</v>
          </cell>
          <cell r="B1530" t="str">
            <v>MPFS UNIX ENTERPRISE LIC</v>
          </cell>
        </row>
        <row r="1531">
          <cell r="A1531" t="str">
            <v>MPFS-UNXGLO</v>
          </cell>
          <cell r="B1531" t="str">
            <v>MPFS UNIX GLOBAL LIC</v>
          </cell>
        </row>
        <row r="1532">
          <cell r="A1532" t="str">
            <v>MPFS-UNXWG</v>
          </cell>
          <cell r="B1532" t="str">
            <v>MPFS UNIX WORKGROUP LIC</v>
          </cell>
        </row>
        <row r="1533">
          <cell r="A1533" t="str">
            <v>CMS-CS-LIC1</v>
          </cell>
          <cell r="B1533" t="str">
            <v>BULL MEM3-4096UPG</v>
          </cell>
        </row>
        <row r="1534">
          <cell r="A1534" t="str">
            <v>CMS-CS-LIC2</v>
          </cell>
          <cell r="B1534" t="str">
            <v>BULL MEM3-8192UPG</v>
          </cell>
        </row>
        <row r="1535">
          <cell r="A1535" t="str">
            <v>CMS-DM-LIC</v>
          </cell>
          <cell r="B1535" t="str">
            <v>BULL 8730 DOM SHIP KIT</v>
          </cell>
        </row>
        <row r="1536">
          <cell r="A1536" t="str">
            <v>CND-UPG</v>
          </cell>
          <cell r="B1536" t="str">
            <v>BULL 8730 INTL SHIP KIT</v>
          </cell>
        </row>
        <row r="1537">
          <cell r="A1537" t="str">
            <v>CNRGPLLIC</v>
          </cell>
          <cell r="B1537" t="str">
            <v>ENTERPRISE SW GENERAL PUBLIC LICENSE</v>
          </cell>
        </row>
        <row r="1538">
          <cell r="A1538" t="str">
            <v>CNRREPSW</v>
          </cell>
          <cell r="B1538" t="str">
            <v>CENTERA REPLICATION ENTERPRISE SW</v>
          </cell>
        </row>
        <row r="1539">
          <cell r="A1539" t="str">
            <v>CNRSDK</v>
          </cell>
          <cell r="B1539" t="str">
            <v>ENTERPRISE SW DEV KIT FOR WIN/SOLARIS</v>
          </cell>
        </row>
        <row r="1540">
          <cell r="A1540" t="str">
            <v>CNRSW5TB</v>
          </cell>
          <cell r="B1540" t="str">
            <v>ENTERPRISE SW RTU LIC/5TB RAW CAP</v>
          </cell>
        </row>
        <row r="1541">
          <cell r="A1541" t="str">
            <v>CNRSWRK2RK</v>
          </cell>
          <cell r="B1541" t="str">
            <v>ENTERPRISE MULTI-RACK MGMNT RTU SW</v>
          </cell>
        </row>
        <row r="1542">
          <cell r="A1542" t="str">
            <v>ACLG45-T1</v>
          </cell>
          <cell r="B1542" t="str">
            <v>FC4500 ACCESS LOGIX TIER 1</v>
          </cell>
        </row>
        <row r="1543">
          <cell r="A1543" t="str">
            <v>ACLG45-T10</v>
          </cell>
          <cell r="B1543" t="str">
            <v>FC4500 ACCESS LOGIX TIER 10</v>
          </cell>
        </row>
        <row r="1544">
          <cell r="A1544" t="str">
            <v>ACLG45-T11</v>
          </cell>
          <cell r="B1544" t="str">
            <v>FC4500 ACCESS LOGIX TIER 11</v>
          </cell>
        </row>
        <row r="1545">
          <cell r="A1545" t="str">
            <v>ACLG45-T12</v>
          </cell>
          <cell r="B1545" t="str">
            <v>FC4500 ACCESS LOGIX TIER 12</v>
          </cell>
        </row>
        <row r="1546">
          <cell r="A1546" t="str">
            <v>ACLG45-T2</v>
          </cell>
          <cell r="B1546" t="str">
            <v>FC4500 ACCESS LOGIX TIER 2</v>
          </cell>
        </row>
        <row r="1547">
          <cell r="A1547" t="str">
            <v>ACLG45-T3</v>
          </cell>
          <cell r="B1547" t="str">
            <v>FC4500 ACCESS LOGIX TIER 3</v>
          </cell>
        </row>
        <row r="1548">
          <cell r="A1548" t="str">
            <v>ACLG45-T4</v>
          </cell>
          <cell r="B1548" t="str">
            <v>FC4500 ACCESS LOGIX TIER 4</v>
          </cell>
        </row>
        <row r="1549">
          <cell r="A1549" t="str">
            <v>ACLG45-T5</v>
          </cell>
          <cell r="B1549" t="str">
            <v>FC4500 ACCESS LOGIX TIER 5</v>
          </cell>
        </row>
        <row r="1550">
          <cell r="A1550" t="str">
            <v>ACLG45-T6</v>
          </cell>
          <cell r="B1550" t="str">
            <v>FC4500 ACCESS LOGIX TIER 6</v>
          </cell>
        </row>
        <row r="1551">
          <cell r="A1551" t="str">
            <v>ACLG45-T7</v>
          </cell>
          <cell r="B1551" t="str">
            <v>FC4500 ACCESS LOGIX TIER 7</v>
          </cell>
        </row>
        <row r="1552">
          <cell r="A1552" t="str">
            <v>ACLG45-T8</v>
          </cell>
          <cell r="B1552" t="str">
            <v>FC4500 ACCESS LOGIX TIER 8</v>
          </cell>
        </row>
        <row r="1553">
          <cell r="A1553" t="str">
            <v>ACLG45-T9</v>
          </cell>
          <cell r="B1553" t="str">
            <v>FC4500 ACCESS LOGIX TIER 9</v>
          </cell>
        </row>
        <row r="1554">
          <cell r="A1554" t="str">
            <v>ACLG47-DA</v>
          </cell>
          <cell r="B1554" t="str">
            <v>ACCESS LOGIX FC4700 DIR ATT</v>
          </cell>
        </row>
        <row r="1555">
          <cell r="A1555" t="str">
            <v>ACLG47-T1</v>
          </cell>
          <cell r="B1555" t="str">
            <v>FC4700 ACCESS LOGIX TIER 1</v>
          </cell>
        </row>
        <row r="1556">
          <cell r="A1556" t="str">
            <v>ACLG47-T10</v>
          </cell>
          <cell r="B1556" t="str">
            <v>FC4700 ACCESS LOGIX TIER 10</v>
          </cell>
        </row>
        <row r="1557">
          <cell r="A1557" t="str">
            <v>ACLG47-T11</v>
          </cell>
          <cell r="B1557" t="str">
            <v>FC4700 ACCESS LOGIX TIER 11</v>
          </cell>
        </row>
        <row r="1558">
          <cell r="A1558" t="str">
            <v>ACLG47-T12</v>
          </cell>
          <cell r="B1558" t="str">
            <v>FC4700 ACCESS LOGIX TIER 12</v>
          </cell>
        </row>
        <row r="1559">
          <cell r="A1559" t="str">
            <v>ACLG47-T2</v>
          </cell>
          <cell r="B1559" t="str">
            <v>FC4700 ACCESS LOGIX TIER 2</v>
          </cell>
        </row>
        <row r="1560">
          <cell r="A1560" t="str">
            <v>ACLG47-T3</v>
          </cell>
          <cell r="B1560" t="str">
            <v>FC4700 ACCESS LOGIX TIER 3</v>
          </cell>
        </row>
        <row r="1561">
          <cell r="A1561" t="str">
            <v>ACLG47-T4</v>
          </cell>
          <cell r="B1561" t="str">
            <v>FC4700 ACCESS LOGIX TIER 4</v>
          </cell>
        </row>
        <row r="1562">
          <cell r="A1562" t="str">
            <v>ACLG47-T5</v>
          </cell>
          <cell r="B1562" t="str">
            <v>FC4700 ACCESS LOGIX TIER 5</v>
          </cell>
        </row>
        <row r="1563">
          <cell r="A1563" t="str">
            <v>ACLG47-T6</v>
          </cell>
          <cell r="B1563" t="str">
            <v>FC4700 ACCESS LOGIX TIER 6</v>
          </cell>
        </row>
        <row r="1564">
          <cell r="A1564" t="str">
            <v>ACLG47-T7</v>
          </cell>
          <cell r="B1564" t="str">
            <v>FC4700 ACCESS LOGIX TIER 7</v>
          </cell>
        </row>
        <row r="1565">
          <cell r="A1565" t="str">
            <v>ACLG47-T8</v>
          </cell>
          <cell r="B1565" t="str">
            <v>FC4700 ACCESS LOGIX TIER 8</v>
          </cell>
        </row>
        <row r="1566">
          <cell r="A1566" t="str">
            <v>ACLG47-T9</v>
          </cell>
          <cell r="B1566" t="str">
            <v>FC4700 ACCESS LOGIX TIER 9</v>
          </cell>
        </row>
        <row r="1567">
          <cell r="A1567" t="str">
            <v>ACLGDG-T1</v>
          </cell>
          <cell r="B1567" t="str">
            <v>FC4700 ACCESS LOGIX DG TIER 1</v>
          </cell>
        </row>
        <row r="1568">
          <cell r="A1568" t="str">
            <v>ACLGDG-T10</v>
          </cell>
          <cell r="B1568" t="str">
            <v>FC4700 ACCESS LOGIX DG TIER 10</v>
          </cell>
        </row>
        <row r="1569">
          <cell r="A1569" t="str">
            <v>ACLGDG-T11</v>
          </cell>
          <cell r="B1569" t="str">
            <v>FC4700 ACCESS LOGIX DG TIER 11</v>
          </cell>
        </row>
        <row r="1570">
          <cell r="A1570" t="str">
            <v>ACLGDG-T12</v>
          </cell>
          <cell r="B1570" t="str">
            <v>FC4700 ACCESS LOGIX DG TIER 12</v>
          </cell>
        </row>
        <row r="1571">
          <cell r="A1571" t="str">
            <v>ACLGDG-T2</v>
          </cell>
          <cell r="B1571" t="str">
            <v>FC4700 ACCESS LOGIX FOR DG TIER 2</v>
          </cell>
        </row>
        <row r="1572">
          <cell r="A1572" t="str">
            <v>ACLGDG-T3</v>
          </cell>
          <cell r="B1572" t="str">
            <v>FC4700 ACCESS LOGIX FOR DG TIER 3</v>
          </cell>
        </row>
        <row r="1573">
          <cell r="A1573" t="str">
            <v>ACLGDG-T4</v>
          </cell>
          <cell r="B1573" t="str">
            <v>FC4700 ACCESS LOGIX FOR DG TIER 4</v>
          </cell>
        </row>
        <row r="1574">
          <cell r="A1574" t="str">
            <v>ACLGDG-T5</v>
          </cell>
          <cell r="B1574" t="str">
            <v>FC4700 ACCESS LOGIX FOR DG TIER 5</v>
          </cell>
        </row>
        <row r="1575">
          <cell r="A1575" t="str">
            <v>ACLGDG-T6</v>
          </cell>
          <cell r="B1575" t="str">
            <v>FC4700 ACCESS LOGIX FOR DG TIER 6</v>
          </cell>
        </row>
        <row r="1576">
          <cell r="A1576" t="str">
            <v>ACLGDG-T7</v>
          </cell>
          <cell r="B1576" t="str">
            <v>FC4700 ACCESS LOGIX FOR DG TIER 7</v>
          </cell>
        </row>
        <row r="1577">
          <cell r="A1577" t="str">
            <v>ACLGDG-T8</v>
          </cell>
          <cell r="B1577" t="str">
            <v>FC4700 ACCESS LOGIX FOR DG TIER 8</v>
          </cell>
        </row>
        <row r="1578">
          <cell r="A1578" t="str">
            <v>ACLGDG-T9</v>
          </cell>
          <cell r="B1578" t="str">
            <v>FC4700 ACCESS LOGIX FOR DG TIER 9</v>
          </cell>
        </row>
        <row r="1579">
          <cell r="A1579" t="str">
            <v>AGDGUX-47</v>
          </cell>
          <cell r="B1579" t="str">
            <v>DG/UX NAVI AGENT-FC4700</v>
          </cell>
        </row>
        <row r="1580">
          <cell r="A1580" t="str">
            <v>AL45T1-T4</v>
          </cell>
          <cell r="B1580" t="str">
            <v>FC4500 ACCESS-LGX UPG T1-T4</v>
          </cell>
        </row>
        <row r="1581">
          <cell r="A1581" t="str">
            <v>AL45T5-T12</v>
          </cell>
          <cell r="B1581" t="str">
            <v>FC4500 ACCESS-LGX UPG T5-T12</v>
          </cell>
        </row>
        <row r="1582">
          <cell r="A1582" t="str">
            <v>AL47T1-T4</v>
          </cell>
          <cell r="B1582" t="str">
            <v>FC4700 ACCESS-LGX UPG T1-T4</v>
          </cell>
        </row>
        <row r="1583">
          <cell r="A1583" t="str">
            <v>AL47T5-T12</v>
          </cell>
          <cell r="B1583" t="str">
            <v>FC4700 ACCESS-LGX UPG T5-T12</v>
          </cell>
        </row>
        <row r="1584">
          <cell r="A1584" t="str">
            <v>ALGX-ESNUP</v>
          </cell>
          <cell r="B1584" t="str">
            <v>ESN MGR UPG FOR ACCESS-LGX</v>
          </cell>
        </row>
        <row r="1585">
          <cell r="A1585" t="str">
            <v>AYZT1-T4</v>
          </cell>
          <cell r="B1585" t="str">
            <v>NAVI ANALYZER UPG T1-T4</v>
          </cell>
        </row>
        <row r="1586">
          <cell r="A1586" t="str">
            <v>AYZT5-T12</v>
          </cell>
          <cell r="B1586" t="str">
            <v>NAVI ANALYZER UPG T5-T12</v>
          </cell>
        </row>
        <row r="1587">
          <cell r="A1587" t="str">
            <v>CL-DTONDCU</v>
          </cell>
          <cell r="B1587" t="str">
            <v>DBTUNER ORACLE NT DEP CPU+</v>
          </cell>
        </row>
        <row r="1588">
          <cell r="A1588" t="str">
            <v>CL-DTONDHU</v>
          </cell>
          <cell r="B1588" t="str">
            <v>DBTUNER ORACLE NT WG-DEP UPG</v>
          </cell>
        </row>
        <row r="1589">
          <cell r="A1589" t="str">
            <v>CL-DTONECU</v>
          </cell>
          <cell r="B1589" t="str">
            <v>DBTUNER ORACLE NT ENT CPU+</v>
          </cell>
        </row>
        <row r="1590">
          <cell r="A1590" t="str">
            <v>CL-DTONEHU</v>
          </cell>
          <cell r="B1590" t="str">
            <v>DBTUNER ORACLE NT DEP-ENT UPG</v>
          </cell>
        </row>
        <row r="1591">
          <cell r="A1591" t="str">
            <v>CL-DTONTDP</v>
          </cell>
          <cell r="B1591" t="str">
            <v>DBTUNER ORACLE NT DEP 4CPU</v>
          </cell>
        </row>
        <row r="1592">
          <cell r="A1592" t="str">
            <v>CL-DTONTEN</v>
          </cell>
          <cell r="B1592" t="str">
            <v>DBTUNER ORACLE NT ENT 8CPU</v>
          </cell>
        </row>
        <row r="1593">
          <cell r="A1593" t="str">
            <v>CL-DTONTWG</v>
          </cell>
          <cell r="B1593" t="str">
            <v>DBTUNER ORACLE NT WG 1CPU</v>
          </cell>
        </row>
        <row r="1594">
          <cell r="A1594" t="str">
            <v>CL-DTONWCU</v>
          </cell>
          <cell r="B1594" t="str">
            <v>DBTUNER ORACLE NT WG CPU+</v>
          </cell>
        </row>
        <row r="1595">
          <cell r="A1595" t="str">
            <v>CL-DTOUDCU</v>
          </cell>
          <cell r="B1595" t="str">
            <v>DBTUNER ORACLE UX DEP-CPU</v>
          </cell>
        </row>
        <row r="1596">
          <cell r="A1596" t="str">
            <v>CL-DTOUDEP</v>
          </cell>
          <cell r="B1596" t="str">
            <v>DBTUNER ORACLE UX DEP 4CPU</v>
          </cell>
        </row>
        <row r="1597">
          <cell r="A1597" t="str">
            <v>CL-DTOUDHU</v>
          </cell>
          <cell r="B1597" t="str">
            <v>DBTUNER ORACLE UX WG-DEP UPG</v>
          </cell>
        </row>
        <row r="1598">
          <cell r="A1598" t="str">
            <v>CL-DTOUECU</v>
          </cell>
          <cell r="B1598" t="str">
            <v>DBTUNER ORACLE UX DEP CPU+</v>
          </cell>
        </row>
        <row r="1599">
          <cell r="A1599" t="str">
            <v>CL-DTOUEHU</v>
          </cell>
          <cell r="B1599" t="str">
            <v>DBTUNER ORACLE UX DEP-ENT UPG</v>
          </cell>
        </row>
        <row r="1600">
          <cell r="A1600" t="str">
            <v>CL-DTOUENT</v>
          </cell>
          <cell r="B1600" t="str">
            <v>DBTUNER ORACLE UX ENT 8CPU</v>
          </cell>
        </row>
        <row r="1601">
          <cell r="A1601" t="str">
            <v>CL-DTOUGCU</v>
          </cell>
          <cell r="B1601" t="str">
            <v>DBTUNER ORACLE UX GLO CPU+</v>
          </cell>
        </row>
        <row r="1602">
          <cell r="A1602" t="str">
            <v>CL-DTOUGHU</v>
          </cell>
          <cell r="B1602" t="str">
            <v>DBTUNER ORACLE UX ENT-GLO UPG</v>
          </cell>
        </row>
        <row r="1603">
          <cell r="A1603" t="str">
            <v>CL-DTOUGLO</v>
          </cell>
          <cell r="B1603" t="str">
            <v>DBTUNER ORACLE UX GLO 14CPU</v>
          </cell>
        </row>
        <row r="1604">
          <cell r="A1604" t="str">
            <v>CL-DTOUWCU</v>
          </cell>
          <cell r="B1604" t="str">
            <v>DBTUNER ORACLE UX WG CPU+</v>
          </cell>
        </row>
        <row r="1605">
          <cell r="A1605" t="str">
            <v>CL-DTOUWG</v>
          </cell>
          <cell r="B1605" t="str">
            <v>DBTUNER ORACLE UX WG 2CPU</v>
          </cell>
        </row>
        <row r="1606">
          <cell r="A1606" t="str">
            <v>DS16B-FWC</v>
          </cell>
          <cell r="B1606" t="str">
            <v>FABRIC WATCH FOR DS-16B2</v>
          </cell>
        </row>
        <row r="1607">
          <cell r="A1607" t="str">
            <v>DS16B-QLC</v>
          </cell>
          <cell r="B1607" t="str">
            <v>QLOOP LIC FOR DS16B</v>
          </cell>
        </row>
        <row r="1608">
          <cell r="A1608" t="str">
            <v>DS16B-TRC</v>
          </cell>
          <cell r="B1608" t="str">
            <v>TRUNKING LIC FOR DS16B</v>
          </cell>
        </row>
        <row r="1609">
          <cell r="A1609" t="str">
            <v>DS16B-XFC</v>
          </cell>
          <cell r="B1609" t="str">
            <v>XFAB LIC FOR DS16B</v>
          </cell>
        </row>
        <row r="1610">
          <cell r="A1610" t="str">
            <v>DSBQLP-0D</v>
          </cell>
          <cell r="B1610" t="str">
            <v>QLOOP LIC FOR DS16B2</v>
          </cell>
        </row>
        <row r="1611">
          <cell r="A1611" t="str">
            <v>DSBXFAB-0D</v>
          </cell>
          <cell r="B1611" t="str">
            <v>XFAB LIC FOR DS16B</v>
          </cell>
        </row>
        <row r="1612">
          <cell r="A1612" t="str">
            <v>ESNAL5-T1</v>
          </cell>
          <cell r="B1612" t="str">
            <v>ESN MANAGER FC4500 TIER 1</v>
          </cell>
        </row>
        <row r="1613">
          <cell r="A1613" t="str">
            <v>ESNAL5-T10</v>
          </cell>
          <cell r="B1613" t="str">
            <v>ESN MANAGER FC4500 TIER 10</v>
          </cell>
        </row>
        <row r="1614">
          <cell r="A1614" t="str">
            <v>ESNAL5-T11</v>
          </cell>
          <cell r="B1614" t="str">
            <v>ESN MANAGER FC4500 TIER 11</v>
          </cell>
        </row>
        <row r="1615">
          <cell r="A1615" t="str">
            <v>ESNAL5-T12</v>
          </cell>
          <cell r="B1615" t="str">
            <v>ESN MANAGER FC4500 TIER 12</v>
          </cell>
        </row>
        <row r="1616">
          <cell r="A1616" t="str">
            <v>ESNAL5-T2</v>
          </cell>
          <cell r="B1616" t="str">
            <v>ESN MANAGER FC4500 TIER 2</v>
          </cell>
        </row>
        <row r="1617">
          <cell r="A1617" t="str">
            <v>ESNAL5-T3</v>
          </cell>
          <cell r="B1617" t="str">
            <v>ESN MANAGER FC4500 TIER 3</v>
          </cell>
        </row>
        <row r="1618">
          <cell r="A1618" t="str">
            <v>ESNAL5-T4</v>
          </cell>
          <cell r="B1618" t="str">
            <v>ESN MANAGER FC4500 TIER 4</v>
          </cell>
        </row>
        <row r="1619">
          <cell r="A1619" t="str">
            <v>ESNAL5-T5</v>
          </cell>
          <cell r="B1619" t="str">
            <v>ESN MANAGER FC4500 TIER 5</v>
          </cell>
        </row>
        <row r="1620">
          <cell r="A1620" t="str">
            <v>ESNAL5-T6</v>
          </cell>
          <cell r="B1620" t="str">
            <v>ESN MANAGER FC4500 TIER 6</v>
          </cell>
        </row>
        <row r="1621">
          <cell r="A1621" t="str">
            <v>ESNAL5-T7</v>
          </cell>
          <cell r="B1621" t="str">
            <v>ESN MANAGER FC4500 TIER 7</v>
          </cell>
        </row>
        <row r="1622">
          <cell r="A1622" t="str">
            <v>ESNAL5-T8</v>
          </cell>
          <cell r="B1622" t="str">
            <v>ESN MANAGER FC4500 TIER 8</v>
          </cell>
        </row>
        <row r="1623">
          <cell r="A1623" t="str">
            <v>ESNAL5-T9</v>
          </cell>
          <cell r="B1623" t="str">
            <v>ESN MANAGER FC4500 TIER 9</v>
          </cell>
        </row>
        <row r="1624">
          <cell r="A1624" t="str">
            <v>ESNAL7-T1</v>
          </cell>
          <cell r="B1624" t="str">
            <v>ESN MANAGER FC4700 TIER 1</v>
          </cell>
        </row>
        <row r="1625">
          <cell r="A1625" t="str">
            <v>ESNAL7-T10</v>
          </cell>
          <cell r="B1625" t="str">
            <v>ESN MANAGER FC4700 TIER 10</v>
          </cell>
        </row>
        <row r="1626">
          <cell r="A1626" t="str">
            <v>ESNAL7-T11</v>
          </cell>
          <cell r="B1626" t="str">
            <v>ESN MANAGER FC4700 TIER 11</v>
          </cell>
        </row>
        <row r="1627">
          <cell r="A1627" t="str">
            <v>ESNAL7-T12</v>
          </cell>
          <cell r="B1627" t="str">
            <v>ESN MANAGER FC4700 TIER 12</v>
          </cell>
        </row>
        <row r="1628">
          <cell r="A1628" t="str">
            <v>ESNAL7-T2</v>
          </cell>
          <cell r="B1628" t="str">
            <v>ESN MANAGER FC4700 TIER 2</v>
          </cell>
        </row>
        <row r="1629">
          <cell r="A1629" t="str">
            <v>ESNAL7-T3</v>
          </cell>
          <cell r="B1629" t="str">
            <v>ESN MANAGER FC4700 TIER 3</v>
          </cell>
        </row>
        <row r="1630">
          <cell r="A1630" t="str">
            <v>ESNAL7-T4</v>
          </cell>
          <cell r="B1630" t="str">
            <v>ESN MANAGER FC4700 TIER 3</v>
          </cell>
        </row>
        <row r="1631">
          <cell r="A1631" t="str">
            <v>ESNAL7-T5</v>
          </cell>
          <cell r="B1631" t="str">
            <v>ESN MANAGER FC4700 TIER 3</v>
          </cell>
        </row>
        <row r="1632">
          <cell r="A1632" t="str">
            <v>ESNAL7-T6</v>
          </cell>
          <cell r="B1632" t="str">
            <v>ESN MANAGER FC4700 TIER 3</v>
          </cell>
        </row>
        <row r="1633">
          <cell r="A1633" t="str">
            <v>ESNAL7-T7</v>
          </cell>
          <cell r="B1633" t="str">
            <v>ESN MANAGER FC4700 TIER 3</v>
          </cell>
        </row>
        <row r="1634">
          <cell r="A1634" t="str">
            <v>ESNAL7-T8</v>
          </cell>
          <cell r="B1634" t="str">
            <v>ESN MANAGER FC4700 TIER 3</v>
          </cell>
        </row>
        <row r="1635">
          <cell r="A1635" t="str">
            <v>ESNAL7-T9</v>
          </cell>
          <cell r="B1635" t="str">
            <v>ESN MANAGER FC4700 TIER 3</v>
          </cell>
        </row>
        <row r="1636">
          <cell r="A1636" t="str">
            <v>ESNT1-4UP</v>
          </cell>
          <cell r="B1636" t="str">
            <v>ESN MANAGER UPG T1-T4</v>
          </cell>
        </row>
        <row r="1637">
          <cell r="A1637" t="str">
            <v>ESNT5-12UP</v>
          </cell>
          <cell r="B1637" t="str">
            <v>ESN MANAGER UPG T5-T12</v>
          </cell>
        </row>
        <row r="1638">
          <cell r="A1638" t="str">
            <v>FC47MV-T1</v>
          </cell>
          <cell r="B1638" t="str">
            <v>MIRROR VIEW TIER 1</v>
          </cell>
        </row>
        <row r="1639">
          <cell r="A1639" t="str">
            <v>FC47MV-T10</v>
          </cell>
          <cell r="B1639" t="str">
            <v>MIRROR VIEW TIER 10</v>
          </cell>
        </row>
        <row r="1640">
          <cell r="A1640" t="str">
            <v>FC47MV-T11</v>
          </cell>
          <cell r="B1640" t="str">
            <v>MIRROR VIEW TIER 11</v>
          </cell>
        </row>
        <row r="1641">
          <cell r="A1641" t="str">
            <v>FC47MV-T12</v>
          </cell>
          <cell r="B1641" t="str">
            <v>MIRROR VIEW TIER 12</v>
          </cell>
        </row>
        <row r="1642">
          <cell r="A1642" t="str">
            <v>FC47MV-T2</v>
          </cell>
          <cell r="B1642" t="str">
            <v>MIRROR VIEW TIER 2</v>
          </cell>
        </row>
        <row r="1643">
          <cell r="A1643" t="str">
            <v>FC47MV-T3</v>
          </cell>
          <cell r="B1643" t="str">
            <v>MIRROR VIEW TIER 3</v>
          </cell>
        </row>
        <row r="1644">
          <cell r="A1644" t="str">
            <v>FC47MV-T4</v>
          </cell>
          <cell r="B1644" t="str">
            <v>MIRROR VIEW TIER 4</v>
          </cell>
        </row>
        <row r="1645">
          <cell r="A1645" t="str">
            <v>FC47MV-T5</v>
          </cell>
          <cell r="B1645" t="str">
            <v>MIRROR VIEW TIER 5</v>
          </cell>
        </row>
        <row r="1646">
          <cell r="A1646" t="str">
            <v>FC47MV-T6</v>
          </cell>
          <cell r="B1646" t="str">
            <v>MIRROR VIEW TIER 6</v>
          </cell>
        </row>
        <row r="1647">
          <cell r="A1647" t="str">
            <v>FC47MV-T7</v>
          </cell>
          <cell r="B1647" t="str">
            <v>MIRROR VIEW TIER 7</v>
          </cell>
        </row>
        <row r="1648">
          <cell r="A1648" t="str">
            <v>FC47MV-T8</v>
          </cell>
          <cell r="B1648" t="str">
            <v>MIRROR VIEW TIER 8</v>
          </cell>
        </row>
        <row r="1649">
          <cell r="A1649" t="str">
            <v>FC47MV-T9</v>
          </cell>
          <cell r="B1649" t="str">
            <v>MIRROR VIEW TIER 9</v>
          </cell>
        </row>
        <row r="1650">
          <cell r="A1650" t="str">
            <v>FC47SV-T1</v>
          </cell>
          <cell r="B1650" t="str">
            <v>SNAP VIEW TIER 1</v>
          </cell>
        </row>
        <row r="1651">
          <cell r="A1651" t="str">
            <v>FC47SV-T10</v>
          </cell>
          <cell r="B1651" t="str">
            <v>SNAP VIEW TIER 10</v>
          </cell>
        </row>
        <row r="1652">
          <cell r="A1652" t="str">
            <v>FC47SV-T11</v>
          </cell>
          <cell r="B1652" t="str">
            <v>SNAP VIEW TIER 11</v>
          </cell>
        </row>
        <row r="1653">
          <cell r="A1653" t="str">
            <v>FC47SV-T12</v>
          </cell>
          <cell r="B1653" t="str">
            <v>SNAP VIEW TIER 12</v>
          </cell>
        </row>
        <row r="1654">
          <cell r="A1654" t="str">
            <v>FC47SV-T2</v>
          </cell>
          <cell r="B1654" t="str">
            <v>SNAP VIEW TIER 2</v>
          </cell>
        </row>
        <row r="1655">
          <cell r="A1655" t="str">
            <v>FC47SV-T3</v>
          </cell>
          <cell r="B1655" t="str">
            <v>SNAP VIEW TIER 3</v>
          </cell>
        </row>
        <row r="1656">
          <cell r="A1656" t="str">
            <v>FC47SV-T4</v>
          </cell>
          <cell r="B1656" t="str">
            <v>SNAP VIEW TIER 4</v>
          </cell>
        </row>
        <row r="1657">
          <cell r="A1657" t="str">
            <v>FC47SV-T5</v>
          </cell>
          <cell r="B1657" t="str">
            <v>SNAP VIEW TIER 5</v>
          </cell>
        </row>
        <row r="1658">
          <cell r="A1658" t="str">
            <v>FC47SV-T6</v>
          </cell>
          <cell r="B1658" t="str">
            <v>SNAP VIEW TIER 6</v>
          </cell>
        </row>
        <row r="1659">
          <cell r="A1659" t="str">
            <v>FC47SV-T7</v>
          </cell>
          <cell r="B1659" t="str">
            <v>SNAP VIEW TIER 7</v>
          </cell>
        </row>
        <row r="1660">
          <cell r="A1660" t="str">
            <v>FC47SV-T8</v>
          </cell>
          <cell r="B1660" t="str">
            <v>SNAP VIEW TIER 8</v>
          </cell>
        </row>
        <row r="1661">
          <cell r="A1661" t="str">
            <v>FC47SV-T9</v>
          </cell>
          <cell r="B1661" t="str">
            <v>SNAP VIEW TIER 9</v>
          </cell>
        </row>
        <row r="1662">
          <cell r="A1662" t="str">
            <v>FCDGMV-T1</v>
          </cell>
          <cell r="B1662" t="str">
            <v>MIRROR VIEW FOR DG TIER 1</v>
          </cell>
        </row>
        <row r="1663">
          <cell r="A1663" t="str">
            <v>FCDGMV-T10</v>
          </cell>
          <cell r="B1663" t="str">
            <v>MIRROR VIEW FOR DG TIER 10</v>
          </cell>
        </row>
        <row r="1664">
          <cell r="A1664" t="str">
            <v>FCDGMV-T11</v>
          </cell>
          <cell r="B1664" t="str">
            <v>MIRROR VIEW FOR DG TIER 11</v>
          </cell>
        </row>
        <row r="1665">
          <cell r="A1665" t="str">
            <v>FCDGMV-T12</v>
          </cell>
          <cell r="B1665" t="str">
            <v>MIRROR VIEW FOR DG TIER 12</v>
          </cell>
        </row>
        <row r="1666">
          <cell r="A1666" t="str">
            <v>FCDGMV-T2</v>
          </cell>
          <cell r="B1666" t="str">
            <v>MIRROR VIEW FOR DG TIER 2</v>
          </cell>
        </row>
        <row r="1667">
          <cell r="A1667" t="str">
            <v>FCDGMV-T3</v>
          </cell>
          <cell r="B1667" t="str">
            <v>MIRROR VIEW FOR DG TIER 3</v>
          </cell>
        </row>
        <row r="1668">
          <cell r="A1668" t="str">
            <v>FCDGMV-T4</v>
          </cell>
          <cell r="B1668" t="str">
            <v>MIRROR VIEW FOR DG TIER 4</v>
          </cell>
        </row>
        <row r="1669">
          <cell r="A1669" t="str">
            <v>FCDGMV-T5</v>
          </cell>
          <cell r="B1669" t="str">
            <v>MIRROR VIEW FOR DG TIER 5</v>
          </cell>
        </row>
        <row r="1670">
          <cell r="A1670" t="str">
            <v>FCDGMV-T6</v>
          </cell>
          <cell r="B1670" t="str">
            <v>MIRROR VIEW FOR DG TIER 6</v>
          </cell>
        </row>
        <row r="1671">
          <cell r="A1671" t="str">
            <v>FCDGMV-T7</v>
          </cell>
          <cell r="B1671" t="str">
            <v>MIRROR VIEW FOR DG TIER 7</v>
          </cell>
        </row>
        <row r="1672">
          <cell r="A1672" t="str">
            <v>FCDGMV-T8</v>
          </cell>
          <cell r="B1672" t="str">
            <v>MIRROR VIEW FOR DG TIER 8</v>
          </cell>
        </row>
        <row r="1673">
          <cell r="A1673" t="str">
            <v>FCDGMV-T9</v>
          </cell>
          <cell r="B1673" t="str">
            <v>MIRROR VIEW FOR DG TIER 9</v>
          </cell>
        </row>
        <row r="1674">
          <cell r="A1674" t="str">
            <v>FMVT1-T4</v>
          </cell>
          <cell r="B1674" t="str">
            <v>MIRROR VIEW UPG T1-T4</v>
          </cell>
        </row>
        <row r="1675">
          <cell r="A1675" t="str">
            <v>FMVT5-T12</v>
          </cell>
          <cell r="B1675" t="str">
            <v>MIRROR VIEW UPG T5-T12</v>
          </cell>
        </row>
        <row r="1676">
          <cell r="A1676" t="str">
            <v>FSVT1-T4</v>
          </cell>
          <cell r="B1676" t="str">
            <v>SNAP VIEW UPG T1-T4</v>
          </cell>
        </row>
        <row r="1677">
          <cell r="A1677" t="str">
            <v>FSVT5-T12</v>
          </cell>
          <cell r="B1677" t="str">
            <v>SNAP VIEW UPG T5-T12</v>
          </cell>
        </row>
        <row r="1678">
          <cell r="A1678" t="str">
            <v>IP47CF-T1</v>
          </cell>
          <cell r="B1678" t="str">
            <v>IP4700 CFS ENABLER TIER 1</v>
          </cell>
        </row>
        <row r="1679">
          <cell r="A1679" t="str">
            <v>IP47CF-T10</v>
          </cell>
          <cell r="B1679" t="str">
            <v>IP4700 CFS ENABLER TIER 10</v>
          </cell>
        </row>
        <row r="1680">
          <cell r="A1680" t="str">
            <v>IP47CF-T11</v>
          </cell>
          <cell r="B1680" t="str">
            <v>IP4700 CFS ENABLER TIER 11</v>
          </cell>
        </row>
        <row r="1681">
          <cell r="A1681" t="str">
            <v>IP47CF-T12</v>
          </cell>
          <cell r="B1681" t="str">
            <v>IP4700 CFS ENABLER TIER 12</v>
          </cell>
        </row>
        <row r="1682">
          <cell r="A1682" t="str">
            <v>IP47CF-T2</v>
          </cell>
          <cell r="B1682" t="str">
            <v>IP4700 CFS ENABLER TIER 2</v>
          </cell>
        </row>
        <row r="1683">
          <cell r="A1683" t="str">
            <v>IP47CF-T3</v>
          </cell>
          <cell r="B1683" t="str">
            <v>IP4700 CFS ENABLER TIER 3</v>
          </cell>
        </row>
        <row r="1684">
          <cell r="A1684" t="str">
            <v>IP47CF-T4</v>
          </cell>
          <cell r="B1684" t="str">
            <v>IP4700 CFS ENABLER TIER 4</v>
          </cell>
        </row>
        <row r="1685">
          <cell r="A1685" t="str">
            <v>IP47CF-T5</v>
          </cell>
          <cell r="B1685" t="str">
            <v>IP4700 CFS ENABLER TIER 5</v>
          </cell>
        </row>
        <row r="1686">
          <cell r="A1686" t="str">
            <v>IP47CF-T6</v>
          </cell>
          <cell r="B1686" t="str">
            <v>IP4700 CFS ENABLER TIER 6</v>
          </cell>
        </row>
        <row r="1687">
          <cell r="A1687" t="str">
            <v>IP47CF-T7</v>
          </cell>
          <cell r="B1687" t="str">
            <v>IP4700 CFS ENABLER TIER 7</v>
          </cell>
        </row>
        <row r="1688">
          <cell r="A1688" t="str">
            <v>IP47CF-T8</v>
          </cell>
          <cell r="B1688" t="str">
            <v>IP4700 CFS ENABLER TIER 8</v>
          </cell>
        </row>
        <row r="1689">
          <cell r="A1689" t="str">
            <v>IP47CF-T9</v>
          </cell>
          <cell r="B1689" t="str">
            <v>IP4700 CFS ENABLER TIER 9</v>
          </cell>
        </row>
        <row r="1690">
          <cell r="A1690" t="str">
            <v>IP47FP-T1</v>
          </cell>
          <cell r="B1690" t="str">
            <v>IP4700 FTP ENABLER TIER 1</v>
          </cell>
        </row>
        <row r="1691">
          <cell r="A1691" t="str">
            <v>IP47FP-T10</v>
          </cell>
          <cell r="B1691" t="str">
            <v>IP4700 FTP ENABLER TIER 10</v>
          </cell>
        </row>
        <row r="1692">
          <cell r="A1692" t="str">
            <v>IP47FP-T11</v>
          </cell>
          <cell r="B1692" t="str">
            <v>IP4700 FTP ENABLER TIER 11</v>
          </cell>
        </row>
        <row r="1693">
          <cell r="A1693" t="str">
            <v>IP47FP-T12</v>
          </cell>
          <cell r="B1693" t="str">
            <v>IP4700 FTP ENABLER TIER 12</v>
          </cell>
        </row>
        <row r="1694">
          <cell r="A1694" t="str">
            <v>IP47FP-T2</v>
          </cell>
          <cell r="B1694" t="str">
            <v>IP4700 FTP ENABLER TIER 2</v>
          </cell>
        </row>
        <row r="1695">
          <cell r="A1695" t="str">
            <v>IP47FP-T3</v>
          </cell>
          <cell r="B1695" t="str">
            <v>IP4700 FTP ENABLER TIER 3</v>
          </cell>
        </row>
        <row r="1696">
          <cell r="A1696" t="str">
            <v>IP47FP-T4</v>
          </cell>
          <cell r="B1696" t="str">
            <v>IP4700 FTP ENABLER TIER 4</v>
          </cell>
        </row>
        <row r="1697">
          <cell r="A1697" t="str">
            <v>IP47FP-T5</v>
          </cell>
          <cell r="B1697" t="str">
            <v>IP4700 FTP ENABLER TIER 5</v>
          </cell>
        </row>
        <row r="1698">
          <cell r="A1698" t="str">
            <v>IP47FP-T6</v>
          </cell>
          <cell r="B1698" t="str">
            <v>IP4700 FTP ENABLER TIER 6</v>
          </cell>
        </row>
        <row r="1699">
          <cell r="A1699" t="str">
            <v>IP47FP-T7</v>
          </cell>
          <cell r="B1699" t="str">
            <v>IP4700 FTP ENABLER TIER 7</v>
          </cell>
        </row>
        <row r="1700">
          <cell r="A1700" t="str">
            <v>IP47FP-T8</v>
          </cell>
          <cell r="B1700" t="str">
            <v>IP4700 FTP ENABLER TIER 8</v>
          </cell>
        </row>
        <row r="1701">
          <cell r="A1701" t="str">
            <v>IP47FP-T9</v>
          </cell>
          <cell r="B1701" t="str">
            <v>IP4700 FTP ENABLER TIER 9</v>
          </cell>
        </row>
        <row r="1702">
          <cell r="A1702" t="str">
            <v>IP47ND-T1</v>
          </cell>
          <cell r="B1702" t="str">
            <v>IP4700 NDMP ENABLER TIER 1</v>
          </cell>
        </row>
        <row r="1703">
          <cell r="A1703" t="str">
            <v>IP47ND-T10</v>
          </cell>
          <cell r="B1703" t="str">
            <v>IP4700 NDMP ENABLER TIER 10</v>
          </cell>
        </row>
        <row r="1704">
          <cell r="A1704" t="str">
            <v>IP47ND-T11</v>
          </cell>
          <cell r="B1704" t="str">
            <v>IP4700 NDMP ENABLER TIER 11</v>
          </cell>
        </row>
        <row r="1705">
          <cell r="A1705" t="str">
            <v>IP47ND-T12</v>
          </cell>
          <cell r="B1705" t="str">
            <v>IP4700 NDMP ENABLER TIER 12</v>
          </cell>
        </row>
        <row r="1706">
          <cell r="A1706" t="str">
            <v>IP47ND-T2</v>
          </cell>
          <cell r="B1706" t="str">
            <v>IP4700 NDMP ENABLER TIER 2</v>
          </cell>
        </row>
        <row r="1707">
          <cell r="A1707" t="str">
            <v>IP47ND-T3</v>
          </cell>
          <cell r="B1707" t="str">
            <v>IP4700 NDMP ENABLER TIER 3</v>
          </cell>
        </row>
        <row r="1708">
          <cell r="A1708" t="str">
            <v>IP47ND-T4</v>
          </cell>
          <cell r="B1708" t="str">
            <v>IP4700 NDMP ENABLER TIER 4</v>
          </cell>
        </row>
        <row r="1709">
          <cell r="A1709" t="str">
            <v>IP47ND-T5</v>
          </cell>
          <cell r="B1709" t="str">
            <v>IP4700 NDMP ENABLER TIER 5</v>
          </cell>
        </row>
        <row r="1710">
          <cell r="A1710" t="str">
            <v>IP47ND-T6</v>
          </cell>
          <cell r="B1710" t="str">
            <v>IP4700 NDMP ENABLER TIER 6</v>
          </cell>
        </row>
        <row r="1711">
          <cell r="A1711" t="str">
            <v>IP47ND-T7</v>
          </cell>
          <cell r="B1711" t="str">
            <v>IP4700 NDMP ENABLER TIER 7</v>
          </cell>
        </row>
        <row r="1712">
          <cell r="A1712" t="str">
            <v>IP47ND-T8</v>
          </cell>
          <cell r="B1712" t="str">
            <v>IP4700 NDMP ENABLER TIER 8</v>
          </cell>
        </row>
        <row r="1713">
          <cell r="A1713" t="str">
            <v>IP47ND-T9</v>
          </cell>
          <cell r="B1713" t="str">
            <v>IP4700 NDMP ENABLER TIER 9</v>
          </cell>
        </row>
        <row r="1714">
          <cell r="A1714" t="str">
            <v>IP47NF-T1</v>
          </cell>
          <cell r="B1714" t="str">
            <v>IP4700 NFS ENABLER TIER 1</v>
          </cell>
        </row>
        <row r="1715">
          <cell r="A1715" t="str">
            <v>IP47NF-T10</v>
          </cell>
          <cell r="B1715" t="str">
            <v>IP4700 NFS ENABLER TIER 10</v>
          </cell>
        </row>
        <row r="1716">
          <cell r="A1716" t="str">
            <v>IP47NF-T11</v>
          </cell>
          <cell r="B1716" t="str">
            <v>IP4700 NFS ENABLER TIER 11</v>
          </cell>
        </row>
        <row r="1717">
          <cell r="A1717" t="str">
            <v>IP47NF-T12</v>
          </cell>
          <cell r="B1717" t="str">
            <v>IP4700 NFS ENABLER TIER 12</v>
          </cell>
        </row>
        <row r="1718">
          <cell r="A1718" t="str">
            <v>IP47NF-T2</v>
          </cell>
          <cell r="B1718" t="str">
            <v>IP4700 NFS ENABLER TIER 2</v>
          </cell>
        </row>
        <row r="1719">
          <cell r="A1719" t="str">
            <v>IP47NF-T3</v>
          </cell>
          <cell r="B1719" t="str">
            <v>IP4700 NFS ENABLER TIER 3</v>
          </cell>
        </row>
        <row r="1720">
          <cell r="A1720" t="str">
            <v>IP47NF-T4</v>
          </cell>
          <cell r="B1720" t="str">
            <v>IP4700 NFS ENABLER TIER 4</v>
          </cell>
        </row>
        <row r="1721">
          <cell r="A1721" t="str">
            <v>IP47NF-T5</v>
          </cell>
          <cell r="B1721" t="str">
            <v>IP4700 NFS ENABLER TIER 5</v>
          </cell>
        </row>
        <row r="1722">
          <cell r="A1722" t="str">
            <v>IP47NF-T6</v>
          </cell>
          <cell r="B1722" t="str">
            <v>IP4700 NFS ENABLER TIER 6</v>
          </cell>
        </row>
        <row r="1723">
          <cell r="A1723" t="str">
            <v>IP47NF-T7</v>
          </cell>
          <cell r="B1723" t="str">
            <v>IP4700 NFS ENABLER TIER 7</v>
          </cell>
        </row>
        <row r="1724">
          <cell r="A1724" t="str">
            <v>IP47NF-T8</v>
          </cell>
          <cell r="B1724" t="str">
            <v>IP4700 NFS ENABLER TIER 8</v>
          </cell>
        </row>
        <row r="1725">
          <cell r="A1725" t="str">
            <v>IP47NF-T9</v>
          </cell>
          <cell r="B1725" t="str">
            <v>IP4700 NFS ENABLER TIER 9</v>
          </cell>
        </row>
        <row r="1726">
          <cell r="A1726" t="str">
            <v>IP47SV-T1</v>
          </cell>
          <cell r="B1726" t="str">
            <v>SNAP VIEW TIER 1</v>
          </cell>
        </row>
        <row r="1727">
          <cell r="A1727" t="str">
            <v>IP47SV-T10</v>
          </cell>
          <cell r="B1727" t="str">
            <v>SNAP VIEW TIER 10</v>
          </cell>
        </row>
        <row r="1728">
          <cell r="A1728" t="str">
            <v>IP47SV-T11</v>
          </cell>
          <cell r="B1728" t="str">
            <v>SNAP VIEW TIER 11</v>
          </cell>
        </row>
        <row r="1729">
          <cell r="A1729" t="str">
            <v>IP47SV-T12</v>
          </cell>
          <cell r="B1729" t="str">
            <v>SNAP VIEW TIER 12</v>
          </cell>
        </row>
        <row r="1730">
          <cell r="A1730" t="str">
            <v>IP47SV-T2</v>
          </cell>
          <cell r="B1730" t="str">
            <v>SNAP VIEW TIER 2</v>
          </cell>
        </row>
        <row r="1731">
          <cell r="A1731" t="str">
            <v>IP47SV-T3</v>
          </cell>
          <cell r="B1731" t="str">
            <v>SNAP VIEW TIER 3</v>
          </cell>
        </row>
        <row r="1732">
          <cell r="A1732" t="str">
            <v>IP47SV-T4</v>
          </cell>
          <cell r="B1732" t="str">
            <v>SNAP VIEW TIER 4</v>
          </cell>
        </row>
        <row r="1733">
          <cell r="A1733" t="str">
            <v>IP47SV-T5</v>
          </cell>
          <cell r="B1733" t="str">
            <v>SNAP VIEW TIER 5</v>
          </cell>
        </row>
        <row r="1734">
          <cell r="A1734" t="str">
            <v>IP47SV-T6</v>
          </cell>
          <cell r="B1734" t="str">
            <v>SNAP VIEW TIER 6</v>
          </cell>
        </row>
        <row r="1735">
          <cell r="A1735" t="str">
            <v>IP47SV-T7</v>
          </cell>
          <cell r="B1735" t="str">
            <v>SNAP VIEW TIER 7</v>
          </cell>
        </row>
        <row r="1736">
          <cell r="A1736" t="str">
            <v>IP47SV-T8</v>
          </cell>
          <cell r="B1736" t="str">
            <v>SNAP VIEW TIER 8</v>
          </cell>
        </row>
        <row r="1737">
          <cell r="A1737" t="str">
            <v>IP47SV-T9</v>
          </cell>
          <cell r="B1737" t="str">
            <v>SNAP VIEW TIER 9</v>
          </cell>
        </row>
        <row r="1738">
          <cell r="A1738" t="str">
            <v>IPCFT1-T4</v>
          </cell>
          <cell r="B1738" t="str">
            <v>CFS ENABLER UPG T1-T4</v>
          </cell>
        </row>
        <row r="1739">
          <cell r="A1739" t="str">
            <v>IPCFT5-T12</v>
          </cell>
          <cell r="B1739" t="str">
            <v>CFS ENABLER UPG T5-T12</v>
          </cell>
        </row>
        <row r="1740">
          <cell r="A1740" t="str">
            <v>IPFPT1-T4</v>
          </cell>
          <cell r="B1740" t="str">
            <v>FTP ENABLER UPG T1-T4</v>
          </cell>
        </row>
        <row r="1741">
          <cell r="A1741" t="str">
            <v>IPFPT5-T12</v>
          </cell>
          <cell r="B1741" t="str">
            <v>FTP ENABLER UPG T5-T12</v>
          </cell>
        </row>
        <row r="1742">
          <cell r="A1742" t="str">
            <v>IPNDT1-T4</v>
          </cell>
          <cell r="B1742" t="str">
            <v>NDMP ENABLER UPG T1-T4</v>
          </cell>
        </row>
        <row r="1743">
          <cell r="A1743" t="str">
            <v>IPNDT5-T12</v>
          </cell>
          <cell r="B1743" t="str">
            <v>NDMP ENABLER UPG T5-T12</v>
          </cell>
        </row>
        <row r="1744">
          <cell r="A1744" t="str">
            <v>IPNFT1-T4</v>
          </cell>
          <cell r="B1744" t="str">
            <v>NFS ENABLER UPG T1-T4</v>
          </cell>
        </row>
        <row r="1745">
          <cell r="A1745" t="str">
            <v>IPNFT5-T12</v>
          </cell>
          <cell r="B1745" t="str">
            <v>NFS ENABLER UPG T5-T12</v>
          </cell>
        </row>
        <row r="1746">
          <cell r="A1746" t="str">
            <v>IPSVT1-T4</v>
          </cell>
          <cell r="B1746" t="str">
            <v>SNAP VIEW UPG T1-T4</v>
          </cell>
        </row>
        <row r="1747">
          <cell r="A1747" t="str">
            <v>IPSVT5-T12</v>
          </cell>
          <cell r="B1747" t="str">
            <v>SNAP VIEW UPG T5-T12</v>
          </cell>
        </row>
        <row r="1748">
          <cell r="A1748" t="str">
            <v>MGRT1-T4</v>
          </cell>
          <cell r="B1748" t="str">
            <v>NAVI MANAGER UPG T1-T4</v>
          </cell>
        </row>
        <row r="1749">
          <cell r="A1749" t="str">
            <v>MGRT5-T12</v>
          </cell>
          <cell r="B1749" t="str">
            <v>NAVI MANAGER UPG T5-T12</v>
          </cell>
        </row>
        <row r="1750">
          <cell r="A1750" t="str">
            <v>NAVAGT-AIX</v>
          </cell>
          <cell r="B1750" t="str">
            <v>NAVISPHERE AGENT AIX</v>
          </cell>
        </row>
        <row r="1751">
          <cell r="A1751" t="str">
            <v>NAVAGT-HP</v>
          </cell>
          <cell r="B1751" t="str">
            <v>NAVISPHERE AGENT HPUX</v>
          </cell>
        </row>
        <row r="1752">
          <cell r="A1752" t="str">
            <v>NAVAGT-IRX</v>
          </cell>
          <cell r="B1752" t="str">
            <v>NAVISPHERE AGENT IRIX</v>
          </cell>
        </row>
        <row r="1753">
          <cell r="A1753" t="str">
            <v>NAVAGT-LNX</v>
          </cell>
          <cell r="B1753" t="str">
            <v>NAVISPHERE AGENT LINUX</v>
          </cell>
        </row>
        <row r="1754">
          <cell r="A1754" t="str">
            <v>NAVAGT-NW</v>
          </cell>
          <cell r="B1754" t="str">
            <v>NAVISPHERE AGENT NETWARE</v>
          </cell>
        </row>
        <row r="1755">
          <cell r="A1755" t="str">
            <v>NAVAGT-SUN</v>
          </cell>
          <cell r="B1755" t="str">
            <v>NAVISPHERE AGENT SUN</v>
          </cell>
        </row>
        <row r="1756">
          <cell r="A1756" t="str">
            <v>NAVAGT-WIN</v>
          </cell>
          <cell r="B1756" t="str">
            <v>NAVISPHERE AGENT NT/W2K</v>
          </cell>
        </row>
        <row r="1757">
          <cell r="A1757" t="str">
            <v>NAVATF-AIX</v>
          </cell>
          <cell r="B1757" t="str">
            <v>NAVISPHERE ATF - AIX ATTACH</v>
          </cell>
        </row>
        <row r="1758">
          <cell r="A1758" t="str">
            <v>NAVATF-NT</v>
          </cell>
          <cell r="B1758" t="str">
            <v>NAVISPHERE ATF - NT ATTACH</v>
          </cell>
        </row>
        <row r="1759">
          <cell r="A1759" t="str">
            <v>NAVATF-NW</v>
          </cell>
          <cell r="B1759" t="str">
            <v>NAVISPHERE ATF - NW ATTACH</v>
          </cell>
        </row>
        <row r="1760">
          <cell r="A1760" t="str">
            <v>NAVATF-SUN</v>
          </cell>
          <cell r="B1760" t="str">
            <v>NAVISPHERE ATF - SUN ATTACH</v>
          </cell>
        </row>
        <row r="1761">
          <cell r="A1761" t="str">
            <v>NAVATF-W2K</v>
          </cell>
          <cell r="B1761" t="str">
            <v>NAVISPHERE ATF - W2K ATTACH</v>
          </cell>
        </row>
        <row r="1762">
          <cell r="A1762" t="str">
            <v>NAVAYZ-T1</v>
          </cell>
          <cell r="B1762" t="str">
            <v>NAVISPHERE ANALYZER TIER 1</v>
          </cell>
        </row>
        <row r="1763">
          <cell r="A1763" t="str">
            <v>NAVAYZ-T10</v>
          </cell>
          <cell r="B1763" t="str">
            <v>NAVISPHERE ANALYZER TIER 10</v>
          </cell>
        </row>
        <row r="1764">
          <cell r="A1764" t="str">
            <v>NAVAYZ-T11</v>
          </cell>
          <cell r="B1764" t="str">
            <v>NAVISPHERE ANALYZER TIER 11</v>
          </cell>
        </row>
        <row r="1765">
          <cell r="A1765" t="str">
            <v>NAVAYZ-T12</v>
          </cell>
          <cell r="B1765" t="str">
            <v>NAVISPHERE ANALYZER TIER 12</v>
          </cell>
        </row>
        <row r="1766">
          <cell r="A1766" t="str">
            <v>NAVAYZ-T2</v>
          </cell>
          <cell r="B1766" t="str">
            <v>NAVISPHERE ANALYZER TIER 2</v>
          </cell>
        </row>
        <row r="1767">
          <cell r="A1767" t="str">
            <v>NAVAYZ-T3</v>
          </cell>
          <cell r="B1767" t="str">
            <v>NAVISPHERE ANALYZER TIER 3</v>
          </cell>
        </row>
        <row r="1768">
          <cell r="A1768" t="str">
            <v>NAVAYZ-T4</v>
          </cell>
          <cell r="B1768" t="str">
            <v>NAVISPHERE ANALYZER TIER 4</v>
          </cell>
        </row>
        <row r="1769">
          <cell r="A1769" t="str">
            <v>NAVAYZ-T5</v>
          </cell>
          <cell r="B1769" t="str">
            <v>NAVISPHERE ANALYZER TIER 5</v>
          </cell>
        </row>
        <row r="1770">
          <cell r="A1770" t="str">
            <v>NAVAYZ-T6</v>
          </cell>
          <cell r="B1770" t="str">
            <v>NAVISPHERE ANALYZER TIER 6</v>
          </cell>
        </row>
        <row r="1771">
          <cell r="A1771" t="str">
            <v>NAVAYZ-T7</v>
          </cell>
          <cell r="B1771" t="str">
            <v>NAVISPHERE ANALYZER TIER 7</v>
          </cell>
        </row>
        <row r="1772">
          <cell r="A1772" t="str">
            <v>NAVAYZ-T8</v>
          </cell>
          <cell r="B1772" t="str">
            <v>NAVISPHERE ANALYZER TIER 8</v>
          </cell>
        </row>
        <row r="1773">
          <cell r="A1773" t="str">
            <v>NAVAYZ-T9</v>
          </cell>
          <cell r="B1773" t="str">
            <v>NAVISPHERE ANALYZER TIER 9</v>
          </cell>
        </row>
        <row r="1774">
          <cell r="A1774" t="str">
            <v>NAVMGR-T1</v>
          </cell>
          <cell r="B1774" t="str">
            <v>NAVISPHERE MANAGER TIER 1</v>
          </cell>
        </row>
        <row r="1775">
          <cell r="A1775" t="str">
            <v>NAVMGR-T10</v>
          </cell>
          <cell r="B1775" t="str">
            <v>NAVISPHERE MANAGER TIER 10</v>
          </cell>
        </row>
        <row r="1776">
          <cell r="A1776" t="str">
            <v>NAVMGR-T11</v>
          </cell>
          <cell r="B1776" t="str">
            <v>NAVISPHERE MANAGER TIER 11</v>
          </cell>
        </row>
        <row r="1777">
          <cell r="A1777" t="str">
            <v>NAVMGR-T12</v>
          </cell>
          <cell r="B1777" t="str">
            <v>NAVISPHERE MANAGER TIER 12</v>
          </cell>
        </row>
        <row r="1778">
          <cell r="A1778" t="str">
            <v>NAVMGR-T2</v>
          </cell>
          <cell r="B1778" t="str">
            <v>NAVISPHERE MANAGER TIER 2</v>
          </cell>
        </row>
        <row r="1779">
          <cell r="A1779" t="str">
            <v>NAVMGR-T3</v>
          </cell>
          <cell r="B1779" t="str">
            <v>NAVISPHERE MANAGER TIER 3</v>
          </cell>
        </row>
        <row r="1780">
          <cell r="A1780" t="str">
            <v>NAVMGR-T4</v>
          </cell>
          <cell r="B1780" t="str">
            <v>NAVISPHERE MANAGER TIER 4</v>
          </cell>
        </row>
        <row r="1781">
          <cell r="A1781" t="str">
            <v>NAVMGR-T5</v>
          </cell>
          <cell r="B1781" t="str">
            <v>NAVISPHERE MANAGER TIER 5</v>
          </cell>
        </row>
        <row r="1782">
          <cell r="A1782" t="str">
            <v>NAVMGR-T6</v>
          </cell>
          <cell r="B1782" t="str">
            <v>NAVISPHERE MANAGER TIER 6</v>
          </cell>
        </row>
        <row r="1783">
          <cell r="A1783" t="str">
            <v>NAVMGR-T7</v>
          </cell>
          <cell r="B1783" t="str">
            <v>NAVISPHERE MANAGER TIER 7</v>
          </cell>
        </row>
        <row r="1784">
          <cell r="A1784" t="str">
            <v>NAVMGR-T8</v>
          </cell>
          <cell r="B1784" t="str">
            <v>NAVISPHERE MANAGER TIER 8</v>
          </cell>
        </row>
        <row r="1785">
          <cell r="A1785" t="str">
            <v>NAVMGR-T9</v>
          </cell>
          <cell r="B1785" t="str">
            <v>NAVISPHERE MANAGER TIER 9</v>
          </cell>
        </row>
        <row r="1786">
          <cell r="A1786" t="str">
            <v>NAVORG-T1</v>
          </cell>
          <cell r="B1786" t="str">
            <v>NAVISPHERE ORGANIZER TIER 1</v>
          </cell>
        </row>
        <row r="1787">
          <cell r="A1787" t="str">
            <v>NAVORG-T10</v>
          </cell>
          <cell r="B1787" t="str">
            <v>NAVISPHERE ORGANIZER TIER 10</v>
          </cell>
        </row>
        <row r="1788">
          <cell r="A1788" t="str">
            <v>NAVORG-T11</v>
          </cell>
          <cell r="B1788" t="str">
            <v>NAVISPHERE ORGANIZER TIER 11</v>
          </cell>
        </row>
        <row r="1789">
          <cell r="A1789" t="str">
            <v>NAVORG-T12</v>
          </cell>
          <cell r="B1789" t="str">
            <v>NAVISPHERE ORGANIZER TIER 12</v>
          </cell>
        </row>
        <row r="1790">
          <cell r="A1790" t="str">
            <v>NAVORG-T2</v>
          </cell>
          <cell r="B1790" t="str">
            <v>NAVISPHERE ORGANIZER TIER 2</v>
          </cell>
        </row>
        <row r="1791">
          <cell r="A1791" t="str">
            <v>NAVORG-T3</v>
          </cell>
          <cell r="B1791" t="str">
            <v>NAVISPHERE ORGANIZER TIER 3</v>
          </cell>
        </row>
        <row r="1792">
          <cell r="A1792" t="str">
            <v>NAVORG-T4</v>
          </cell>
          <cell r="B1792" t="str">
            <v>NAVISPHERE ORGANIZER TIER 4</v>
          </cell>
        </row>
        <row r="1793">
          <cell r="A1793" t="str">
            <v>NAVORG-T5</v>
          </cell>
          <cell r="B1793" t="str">
            <v>NAVISPHERE ORGANIZER TIER 5</v>
          </cell>
        </row>
        <row r="1794">
          <cell r="A1794" t="str">
            <v>NAVORG-T6</v>
          </cell>
          <cell r="B1794" t="str">
            <v>NAVISPHERE ORGANIZER TIER 6</v>
          </cell>
        </row>
        <row r="1795">
          <cell r="A1795" t="str">
            <v>NAVORG-T7</v>
          </cell>
          <cell r="B1795" t="str">
            <v>NAVISPHERE ORGANIZER TIER 7</v>
          </cell>
        </row>
        <row r="1796">
          <cell r="A1796" t="str">
            <v>NAVORG-T8</v>
          </cell>
          <cell r="B1796" t="str">
            <v>NAVISPHERE ORGANIZER TIER 8</v>
          </cell>
        </row>
        <row r="1797">
          <cell r="A1797" t="str">
            <v>NAVORG-T9</v>
          </cell>
          <cell r="B1797" t="str">
            <v>NAVISPHERE ORGANIZER TIER 9</v>
          </cell>
        </row>
        <row r="1798">
          <cell r="A1798" t="str">
            <v>ORGT1-T4</v>
          </cell>
          <cell r="B1798" t="str">
            <v>NAVI ORGANIZER UPG T1-T4</v>
          </cell>
        </row>
        <row r="1799">
          <cell r="A1799" t="str">
            <v>ORGT5-T12</v>
          </cell>
          <cell r="B1799" t="str">
            <v>NAVI ORGANIZER UPG T5-T12</v>
          </cell>
        </row>
        <row r="1800">
          <cell r="A1800" t="str">
            <v>PM-DS16</v>
          </cell>
          <cell r="B1800" t="str">
            <v>PRODUCT MGR SW FOR DS-16M</v>
          </cell>
        </row>
        <row r="1801">
          <cell r="A1801" t="str">
            <v>PM-DS32</v>
          </cell>
          <cell r="B1801" t="str">
            <v>PRODUCT MGR SW FOR DS32M</v>
          </cell>
        </row>
        <row r="1802">
          <cell r="A1802" t="str">
            <v>UTIL-AIX</v>
          </cell>
          <cell r="B1802" t="str">
            <v>IBM AIX S/W UTILITIES AND DOC</v>
          </cell>
        </row>
        <row r="1803">
          <cell r="A1803" t="str">
            <v>UTIL-NW</v>
          </cell>
          <cell r="B1803" t="str">
            <v>NETWARE S/W UTILITIES AND DOC</v>
          </cell>
        </row>
        <row r="1804">
          <cell r="A1804" t="str">
            <v>UTIL-SUN</v>
          </cell>
          <cell r="B1804" t="str">
            <v>SUN CPCI S/W UTILITIES AND DOC</v>
          </cell>
        </row>
        <row r="1805">
          <cell r="A1805" t="str">
            <v>UTIL-TRU64</v>
          </cell>
          <cell r="B1805" t="str">
            <v>TRU64 S/W UTILITIES AND DOC</v>
          </cell>
        </row>
        <row r="1806">
          <cell r="A1806" t="str">
            <v>UTIL-WIN</v>
          </cell>
          <cell r="B1806" t="str">
            <v>WIN S/W UTILITIES AND DOC</v>
          </cell>
        </row>
        <row r="1807">
          <cell r="A1807">
            <v>68686948</v>
          </cell>
          <cell r="B1807" t="str">
            <v>NAVI SP AGENT FOR 5.2</v>
          </cell>
        </row>
        <row r="1808">
          <cell r="A1808" t="str">
            <v>ACCLGXB-53</v>
          </cell>
          <cell r="B1808" t="str">
            <v>ACCESS LOGIX CORE S/W-OEM</v>
          </cell>
        </row>
        <row r="1809">
          <cell r="A1809" t="str">
            <v>ACLG45-DAE</v>
          </cell>
          <cell r="B1809" t="str">
            <v>ACC. LOGIX 4500 DAE</v>
          </cell>
        </row>
        <row r="1810">
          <cell r="A1810" t="str">
            <v>ACLG45-DPE</v>
          </cell>
          <cell r="B1810" t="str">
            <v>ACC. LOGIX 4500 CD &amp; LIC.</v>
          </cell>
        </row>
        <row r="1811">
          <cell r="A1811" t="str">
            <v>ACLG47-DAE</v>
          </cell>
          <cell r="B1811" t="str">
            <v>ACC. LOGIX 4700 DAE LIC</v>
          </cell>
        </row>
        <row r="1812">
          <cell r="A1812" t="str">
            <v>ACLG47-DPE</v>
          </cell>
          <cell r="B1812" t="str">
            <v>ACC. LOGIX 4700 CD &amp; LIC.</v>
          </cell>
        </row>
        <row r="1813">
          <cell r="A1813" t="str">
            <v>C300CBG1CD</v>
          </cell>
          <cell r="B1813" t="str">
            <v>NAVISPHERE MANAGER NT/W2K</v>
          </cell>
        </row>
        <row r="1814">
          <cell r="A1814" t="str">
            <v>C343CBG1CD</v>
          </cell>
          <cell r="B1814" t="str">
            <v>NAVISPHERE ANALYZER</v>
          </cell>
        </row>
        <row r="1815">
          <cell r="A1815" t="str">
            <v>FC47MV-DAE</v>
          </cell>
          <cell r="B1815" t="str">
            <v>MIRRORVIEW 47 DAE LICENCE</v>
          </cell>
        </row>
        <row r="1816">
          <cell r="A1816" t="str">
            <v>FC47MV-DPE</v>
          </cell>
          <cell r="B1816" t="str">
            <v>MIRRORVIEW 47 CD &amp; LIC</v>
          </cell>
        </row>
        <row r="1817">
          <cell r="A1817" t="str">
            <v>FC47SV-DAE</v>
          </cell>
          <cell r="B1817" t="str">
            <v>SNAPVIEW 4700 DAE LICENSE</v>
          </cell>
        </row>
        <row r="1818">
          <cell r="A1818" t="str">
            <v>FC47SV-DPE</v>
          </cell>
          <cell r="B1818" t="str">
            <v>SNAPVIEW 4700 CD &amp; LIC</v>
          </cell>
        </row>
        <row r="1819">
          <cell r="A1819" t="str">
            <v>IP47CS-DAE</v>
          </cell>
          <cell r="B1819" t="str">
            <v>CIFS IP4700 DAE LICENSE</v>
          </cell>
        </row>
        <row r="1820">
          <cell r="A1820" t="str">
            <v>IP47CS-DPE</v>
          </cell>
          <cell r="B1820" t="str">
            <v>CIFS IP4700 DPE CD &amp; LIC</v>
          </cell>
        </row>
        <row r="1821">
          <cell r="A1821" t="str">
            <v>IP47FP-DAE</v>
          </cell>
          <cell r="B1821" t="str">
            <v>FTP ENABLER FOR 10-SL DAE</v>
          </cell>
        </row>
        <row r="1822">
          <cell r="A1822" t="str">
            <v>IP47FP-DPE</v>
          </cell>
          <cell r="B1822" t="str">
            <v>FTP ENABLER FOR DPE</v>
          </cell>
        </row>
        <row r="1823">
          <cell r="A1823" t="str">
            <v>IP47ND-DAE</v>
          </cell>
          <cell r="B1823" t="str">
            <v>NDMP IP4700 DAE LICENSE</v>
          </cell>
        </row>
        <row r="1824">
          <cell r="A1824" t="str">
            <v>IP47ND-DPE</v>
          </cell>
          <cell r="B1824" t="str">
            <v>NDMP IP4700 DPE CD &amp; LIC</v>
          </cell>
        </row>
        <row r="1825">
          <cell r="A1825" t="str">
            <v>IP47NF-DAE</v>
          </cell>
          <cell r="B1825" t="str">
            <v>NFS IP4700 DAE LICENSE</v>
          </cell>
        </row>
        <row r="1826">
          <cell r="A1826" t="str">
            <v>IP47NF-DPE</v>
          </cell>
          <cell r="B1826" t="str">
            <v>NFS IP4700 DPE CD &amp; LIC</v>
          </cell>
        </row>
        <row r="1827">
          <cell r="A1827" t="str">
            <v>IP47SV-DAE</v>
          </cell>
          <cell r="B1827" t="str">
            <v>SNAPVIEW IP47 DAE LICENSE</v>
          </cell>
        </row>
        <row r="1828">
          <cell r="A1828" t="str">
            <v>IP47SV-DPE</v>
          </cell>
          <cell r="B1828" t="str">
            <v>SNAPVIEW IP4700 CD &amp; LIC</v>
          </cell>
        </row>
        <row r="1829">
          <cell r="A1829" t="str">
            <v>NAVAGB-AIX</v>
          </cell>
          <cell r="B1829" t="str">
            <v>NAVISPHERE AGENT AIX</v>
          </cell>
        </row>
        <row r="1830">
          <cell r="A1830" t="str">
            <v>NAVAGB-LNX</v>
          </cell>
          <cell r="B1830" t="str">
            <v>NAVISPHERE AGENT LINUX</v>
          </cell>
        </row>
        <row r="1831">
          <cell r="A1831" t="str">
            <v>NAVAGB-WIN</v>
          </cell>
          <cell r="B1831" t="str">
            <v>NAVISPHERE AGENT NT/W2K</v>
          </cell>
        </row>
        <row r="1832">
          <cell r="A1832" t="str">
            <v>NAVAYZ-DAE</v>
          </cell>
          <cell r="B1832" t="str">
            <v>NAVI ANALYZER DAE LICENSE</v>
          </cell>
        </row>
        <row r="1833">
          <cell r="A1833" t="str">
            <v>NAVAYZ-DPE</v>
          </cell>
          <cell r="B1833" t="str">
            <v>NAVI AYZ DPE MEDIA &amp; LIC</v>
          </cell>
        </row>
        <row r="1834">
          <cell r="A1834" t="str">
            <v>NAVMGR-DAE</v>
          </cell>
          <cell r="B1834" t="str">
            <v>NAVI MANAGER DAE LICENSE</v>
          </cell>
        </row>
        <row r="1835">
          <cell r="A1835" t="str">
            <v>NAVMGR-DPE</v>
          </cell>
          <cell r="B1835" t="str">
            <v>NAVI MGR DPE MEDIA &amp; LIC</v>
          </cell>
        </row>
        <row r="1836">
          <cell r="A1836" t="str">
            <v>NAVORG-DAE</v>
          </cell>
          <cell r="B1836" t="str">
            <v>NAVIORGANIZER DAE LIC</v>
          </cell>
        </row>
        <row r="1837">
          <cell r="A1837" t="str">
            <v>NAVORG-DPE</v>
          </cell>
          <cell r="B1837" t="str">
            <v>NAVI ORG DPE MEDIA &amp; LIC.</v>
          </cell>
        </row>
        <row r="1838">
          <cell r="A1838" t="str">
            <v>SONY73</v>
          </cell>
          <cell r="B1838" t="str">
            <v>Sony 73GB C5 10K drive</v>
          </cell>
        </row>
        <row r="1839">
          <cell r="A1839" t="str">
            <v>U24531C102</v>
          </cell>
          <cell r="B1839" t="str">
            <v>NAVI AGT RELIANT UNIX FSC</v>
          </cell>
        </row>
        <row r="1840">
          <cell r="A1840" t="str">
            <v>U24531C107</v>
          </cell>
          <cell r="B1840" t="str">
            <v>NAVI ATF NT ESC</v>
          </cell>
        </row>
        <row r="1841">
          <cell r="A1841" t="str">
            <v>U24531C108</v>
          </cell>
          <cell r="B1841" t="str">
            <v>FSC ATF FOR SUN</v>
          </cell>
        </row>
        <row r="1842">
          <cell r="A1842" t="str">
            <v>U24531C114</v>
          </cell>
          <cell r="B1842" t="str">
            <v>NAVI ATF W2K FSC</v>
          </cell>
        </row>
        <row r="1843">
          <cell r="A1843" t="str">
            <v>U24531C115</v>
          </cell>
          <cell r="B1843" t="str">
            <v>ACCESS LOGIX K1 FOR FSC</v>
          </cell>
        </row>
        <row r="1844">
          <cell r="A1844" t="str">
            <v>DS16B-FW</v>
          </cell>
          <cell r="B1844" t="str">
            <v>FABRIC WATCH FOR DS-16B2</v>
          </cell>
        </row>
        <row r="1845">
          <cell r="A1845" t="str">
            <v>DS16B-QL</v>
          </cell>
          <cell r="B1845" t="str">
            <v>QLOOP LIC FOR DS-16B</v>
          </cell>
        </row>
        <row r="1846">
          <cell r="A1846" t="str">
            <v>DS16B-TR</v>
          </cell>
          <cell r="B1846" t="str">
            <v>TRUNKING LIC FOR DS-16B</v>
          </cell>
        </row>
        <row r="1847">
          <cell r="A1847" t="str">
            <v>DS16B-XF</v>
          </cell>
          <cell r="B1847" t="str">
            <v>XFAB LIC FOR DS-16B</v>
          </cell>
        </row>
        <row r="1848">
          <cell r="A1848" t="str">
            <v>DSBQLP-00</v>
          </cell>
          <cell r="B1848" t="str">
            <v>QLOOP LIC FOR DSB2</v>
          </cell>
        </row>
        <row r="1849">
          <cell r="A1849" t="str">
            <v>DSBXFAB-00</v>
          </cell>
          <cell r="B1849" t="str">
            <v>XFAB LIC FOR DS-16B</v>
          </cell>
        </row>
        <row r="1850">
          <cell r="A1850" t="str">
            <v>EM-1002</v>
          </cell>
          <cell r="B1850" t="str">
            <v>CONNECTRIX MGR</v>
          </cell>
        </row>
        <row r="1851">
          <cell r="A1851" t="str">
            <v>EM-1004</v>
          </cell>
          <cell r="B1851" t="str">
            <v>CONNECTRIX MGR V4 SW&amp;DOCS</v>
          </cell>
        </row>
        <row r="1852">
          <cell r="A1852" t="str">
            <v>EM-1004-UPG</v>
          </cell>
          <cell r="B1852" t="str">
            <v>CONNECTRIX MANAGER UPGRAD</v>
          </cell>
        </row>
        <row r="1853">
          <cell r="A1853" t="str">
            <v>PM-1032</v>
          </cell>
          <cell r="B1853" t="str">
            <v>CONNECTRIX PRD MGR</v>
          </cell>
        </row>
        <row r="1854">
          <cell r="A1854" t="str">
            <v>PM-DS16M</v>
          </cell>
          <cell r="B1854" t="str">
            <v>PROD MNGR SW LICNSE DS16M</v>
          </cell>
        </row>
        <row r="1855">
          <cell r="A1855" t="str">
            <v>PM-DS32M</v>
          </cell>
          <cell r="B1855" t="str">
            <v>PROD MNGR SW LICNSE DS32M</v>
          </cell>
        </row>
        <row r="1856">
          <cell r="A1856" t="str">
            <v>PM-ED-6064</v>
          </cell>
          <cell r="B1856" t="str">
            <v>PROD MBGR SW LICNSE ED6064M</v>
          </cell>
        </row>
        <row r="1857">
          <cell r="A1857" t="str">
            <v>PM-ED64M</v>
          </cell>
          <cell r="B1857" t="str">
            <v>PROD MBGR SW LICNSE ED64M</v>
          </cell>
        </row>
        <row r="1858">
          <cell r="A1858" t="str">
            <v>ACLG53-T2</v>
          </cell>
          <cell r="B1858" t="str">
            <v>Access Logix for FC5300 Tier 2</v>
          </cell>
        </row>
        <row r="1859">
          <cell r="A1859" t="str">
            <v>ACLG53-T3</v>
          </cell>
          <cell r="B1859" t="str">
            <v>Access Logix for FC5300 Tier 3</v>
          </cell>
        </row>
        <row r="1860">
          <cell r="A1860" t="str">
            <v>AL53T1-T4</v>
          </cell>
          <cell r="B1860" t="str">
            <v>Access Logix T1-T4 Upgrade for FC5300</v>
          </cell>
        </row>
        <row r="1861">
          <cell r="A1861" t="str">
            <v>AL53T5-T12</v>
          </cell>
          <cell r="B1861" t="str">
            <v>Access Logix T5-T12 Upgrade for FC5300</v>
          </cell>
        </row>
        <row r="1862">
          <cell r="A1862" t="str">
            <v>NAVMGR53</v>
          </cell>
          <cell r="B1862" t="str">
            <v>CLARIION NAVMGR FOR DELL</v>
          </cell>
        </row>
        <row r="1863">
          <cell r="A1863" t="str">
            <v>NAVMGR53UP</v>
          </cell>
          <cell r="B1863" t="str">
            <v>NAVI MGR NT/W2K, T1-T4</v>
          </cell>
        </row>
        <row r="1864">
          <cell r="A1864" t="str">
            <v>DOM5-NTWK-NT</v>
          </cell>
          <cell r="B1864" t="str">
            <v>DOMINO NETWORK/NT</v>
          </cell>
        </row>
        <row r="1865">
          <cell r="A1865" t="str">
            <v>DOM5-SYMP-NT</v>
          </cell>
          <cell r="B1865" t="str">
            <v>DOMINO SYMPATH/NT</v>
          </cell>
        </row>
        <row r="1866">
          <cell r="A1866" t="str">
            <v>EB100U</v>
          </cell>
          <cell r="B1866" t="str">
            <v>BACKUP CLIENT 100 PACK</v>
          </cell>
        </row>
        <row r="1867">
          <cell r="A1867" t="str">
            <v>EB15U</v>
          </cell>
          <cell r="B1867" t="str">
            <v>BACKUP CLIENT 15 PACK</v>
          </cell>
        </row>
        <row r="1868">
          <cell r="A1868" t="str">
            <v>EB250U</v>
          </cell>
          <cell r="B1868" t="str">
            <v>BACKUP CLIENT 250 PACK</v>
          </cell>
        </row>
        <row r="1869">
          <cell r="A1869" t="str">
            <v>EB25U</v>
          </cell>
          <cell r="B1869" t="str">
            <v>BACKUP CLIENT 25 PACK</v>
          </cell>
        </row>
        <row r="1870">
          <cell r="A1870" t="str">
            <v>EB50U</v>
          </cell>
          <cell r="B1870" t="str">
            <v>BACKUP CLIENT 50 PACK</v>
          </cell>
        </row>
        <row r="1871">
          <cell r="A1871" t="str">
            <v>EB5U</v>
          </cell>
          <cell r="B1871" t="str">
            <v>BACKUP CLIENT 5 PACK</v>
          </cell>
        </row>
        <row r="1872">
          <cell r="A1872" t="str">
            <v>EDM-ATL-LU</v>
          </cell>
          <cell r="B1872" t="str">
            <v>EDM P1000-7100-520-2560 RTU LIC</v>
          </cell>
        </row>
        <row r="1873">
          <cell r="A1873" t="str">
            <v>EDM-FS3545</v>
          </cell>
          <cell r="B1873" t="str">
            <v>VXFS S100 ENT. 3/5, 4/5</v>
          </cell>
        </row>
        <row r="1874">
          <cell r="A1874" t="str">
            <v>EDM-FS65</v>
          </cell>
          <cell r="B1874" t="str">
            <v>VXFS ENT. 6000/6500</v>
          </cell>
        </row>
        <row r="1875">
          <cell r="A1875" t="str">
            <v>EDM-PETA-LU</v>
          </cell>
          <cell r="B1875" t="str">
            <v>SONY PETASITE RTU LIC</v>
          </cell>
        </row>
        <row r="1876">
          <cell r="A1876" t="str">
            <v>EDM-SCLR-1000</v>
          </cell>
          <cell r="B1876" t="str">
            <v>EDM RTU EMASS SCALAR 1000+</v>
          </cell>
        </row>
        <row r="1877">
          <cell r="A1877" t="str">
            <v>EDM-STK-ACSLS</v>
          </cell>
          <cell r="B1877" t="str">
            <v>EDM STK ACSLS CLI RTU LIC</v>
          </cell>
        </row>
        <row r="1878">
          <cell r="A1878" t="str">
            <v>EDM-STK-SCSI</v>
          </cell>
          <cell r="B1878" t="str">
            <v>RTU STK SCSI SFTW SPT</v>
          </cell>
        </row>
        <row r="1879">
          <cell r="A1879" t="str">
            <v>EDM2K-SWO</v>
          </cell>
          <cell r="B1879" t="str">
            <v>EDM SW ONLY FOR 2K</v>
          </cell>
        </row>
        <row r="1880">
          <cell r="A1880" t="str">
            <v>EDM3K-SWO</v>
          </cell>
          <cell r="B1880" t="str">
            <v>EDM SW ONLY FOR 3K</v>
          </cell>
        </row>
        <row r="1881">
          <cell r="A1881" t="str">
            <v>EDM4K-SWO</v>
          </cell>
          <cell r="B1881" t="str">
            <v>EDM SW ONLY FOR 4K</v>
          </cell>
        </row>
        <row r="1882">
          <cell r="A1882" t="str">
            <v>EDM6K-SWO</v>
          </cell>
          <cell r="B1882" t="str">
            <v>EDM SW ONLY FOR 6K</v>
          </cell>
        </row>
        <row r="1883">
          <cell r="A1883" t="str">
            <v>EDMDOCCD</v>
          </cell>
          <cell r="B1883" t="str">
            <v>EDM PRODUCT DOC CD</v>
          </cell>
        </row>
        <row r="1884">
          <cell r="A1884" t="str">
            <v>EDMDOCNC</v>
          </cell>
          <cell r="B1884" t="str">
            <v>NET CT DOC SET</v>
          </cell>
        </row>
        <row r="1885">
          <cell r="A1885" t="str">
            <v>EDMDOCSC</v>
          </cell>
          <cell r="B1885" t="str">
            <v>SYM CT DOC SET</v>
          </cell>
        </row>
        <row r="1886">
          <cell r="A1886" t="str">
            <v>EDMDOCSP</v>
          </cell>
          <cell r="B1886" t="str">
            <v>SYM PATH DOC SET</v>
          </cell>
        </row>
        <row r="1887">
          <cell r="A1887" t="str">
            <v>EDMS-MPFS</v>
          </cell>
          <cell r="B1887" t="str">
            <v>EDM HIGH ROAD SUPPORT</v>
          </cell>
        </row>
        <row r="1888">
          <cell r="A1888" t="str">
            <v>EDMS-NDMP</v>
          </cell>
          <cell r="B1888" t="str">
            <v>NDMP SERVER UPGRADE</v>
          </cell>
        </row>
        <row r="1889">
          <cell r="A1889" t="str">
            <v>EDMS-NTWRK</v>
          </cell>
          <cell r="B1889" t="str">
            <v>EDM NETWORK-BACKUP/R</v>
          </cell>
        </row>
        <row r="1890">
          <cell r="A1890" t="str">
            <v>EDMS-SP</v>
          </cell>
          <cell r="B1890" t="str">
            <v>EDM SYMMETRIX PATH</v>
          </cell>
        </row>
        <row r="1891">
          <cell r="A1891" t="str">
            <v>EDMS-SYMC</v>
          </cell>
          <cell r="B1891" t="str">
            <v>SYMCONNECT</v>
          </cell>
        </row>
        <row r="1892">
          <cell r="A1892" t="str">
            <v>EMC-NAS-NDMP</v>
          </cell>
          <cell r="B1892" t="str">
            <v>CELERRA-IP4700 NDMP CLIENT</v>
          </cell>
        </row>
        <row r="1893">
          <cell r="A1893" t="str">
            <v>EXCH-NTWK-NT</v>
          </cell>
          <cell r="B1893" t="str">
            <v>EXCHANGE NETWORK/NT</v>
          </cell>
        </row>
        <row r="1894">
          <cell r="A1894" t="str">
            <v>EXCH-SYMC-NT</v>
          </cell>
          <cell r="B1894" t="str">
            <v>EXCHANGE SYMCONN/NT</v>
          </cell>
        </row>
        <row r="1895">
          <cell r="A1895" t="str">
            <v>EXCH-SYMP-NT</v>
          </cell>
          <cell r="B1895" t="str">
            <v>EXCHANGE SYMPATH/NT</v>
          </cell>
        </row>
        <row r="1896">
          <cell r="A1896" t="str">
            <v>INF-NTWK-UNIX</v>
          </cell>
          <cell r="B1896" t="str">
            <v>INFORMIX NETWORK/UNIX</v>
          </cell>
        </row>
        <row r="1897">
          <cell r="A1897" t="str">
            <v>INF-SYMP-UNIX</v>
          </cell>
          <cell r="B1897" t="str">
            <v>INFORMIX SYMPATH/UNIX</v>
          </cell>
        </row>
        <row r="1898">
          <cell r="A1898" t="str">
            <v>ORC-NTWK-NT</v>
          </cell>
          <cell r="B1898" t="str">
            <v>ORACLE NETWORK/NT</v>
          </cell>
        </row>
        <row r="1899">
          <cell r="A1899" t="str">
            <v>ORC-NTWK-UNIX</v>
          </cell>
          <cell r="B1899" t="str">
            <v>ORACLE NETWORK/UNIX</v>
          </cell>
        </row>
        <row r="1900">
          <cell r="A1900" t="str">
            <v>ORC-SYMC-NT</v>
          </cell>
          <cell r="B1900" t="str">
            <v>ORACLE SYMCONN/NT</v>
          </cell>
        </row>
        <row r="1901">
          <cell r="A1901" t="str">
            <v>ORC-SYMC-UNIX</v>
          </cell>
          <cell r="B1901" t="str">
            <v>ORACLE SYMCONN/UNIX</v>
          </cell>
        </row>
        <row r="1902">
          <cell r="A1902" t="str">
            <v>ORC-SYMP-NT</v>
          </cell>
          <cell r="B1902" t="str">
            <v>ORACLE SYMPATH/NT</v>
          </cell>
        </row>
        <row r="1903">
          <cell r="A1903" t="str">
            <v>ORC-SYMP-UNIX</v>
          </cell>
          <cell r="B1903" t="str">
            <v>ORACLE SYMPATH/UNIX</v>
          </cell>
        </row>
        <row r="1904">
          <cell r="A1904" t="str">
            <v>SAP-NTWK-NT</v>
          </cell>
          <cell r="B1904" t="str">
            <v>SAP NETWORK/NT</v>
          </cell>
        </row>
        <row r="1905">
          <cell r="A1905" t="str">
            <v>SAP-NTWK-UNIX</v>
          </cell>
          <cell r="B1905" t="str">
            <v>SAP NETWORK UNIX</v>
          </cell>
        </row>
        <row r="1906">
          <cell r="A1906" t="str">
            <v>SAP-SYMC-UNIX</v>
          </cell>
          <cell r="B1906" t="str">
            <v>SAP SYMCONN UNIX</v>
          </cell>
        </row>
        <row r="1907">
          <cell r="A1907" t="str">
            <v>SAP-SYMP-NT</v>
          </cell>
          <cell r="B1907" t="str">
            <v>SAP SYMPATH/NT</v>
          </cell>
        </row>
        <row r="1908">
          <cell r="A1908" t="str">
            <v>SAP-SYMP-UNIX</v>
          </cell>
          <cell r="B1908" t="str">
            <v>SAP SYMPATH UNIX</v>
          </cell>
        </row>
        <row r="1909">
          <cell r="A1909" t="str">
            <v>SQL-NTWK-NT</v>
          </cell>
          <cell r="B1909" t="str">
            <v>SQL NETWORK/NT</v>
          </cell>
        </row>
        <row r="1910">
          <cell r="A1910" t="str">
            <v>SQL-SYMC-NT</v>
          </cell>
          <cell r="B1910" t="str">
            <v>SQL SYMCONN/NT</v>
          </cell>
        </row>
        <row r="1911">
          <cell r="A1911" t="str">
            <v>SQL-SYMP-NT</v>
          </cell>
          <cell r="B1911" t="str">
            <v>SQL SYMPATH/NT</v>
          </cell>
        </row>
        <row r="1912">
          <cell r="A1912" t="str">
            <v>SYB-NTWK-UNIX</v>
          </cell>
          <cell r="B1912" t="str">
            <v>SYBASE NETWORK/UNIX</v>
          </cell>
        </row>
        <row r="1913">
          <cell r="A1913" t="str">
            <v>SYB-SYMP-UNIX</v>
          </cell>
          <cell r="B1913" t="str">
            <v>SYBASE SYMPATH/UNIX</v>
          </cell>
        </row>
        <row r="1914">
          <cell r="A1914" t="str">
            <v>TLU-RTU-ADIC</v>
          </cell>
          <cell r="B1914" t="str">
            <v>EDM RTU ADIC 10K</v>
          </cell>
        </row>
        <row r="1915">
          <cell r="A1915" t="str">
            <v>TLU-RTU-HPGAL</v>
          </cell>
          <cell r="B1915" t="str">
            <v>EDM RTU HP GALACTICA</v>
          </cell>
        </row>
        <row r="1916">
          <cell r="A1916" t="str">
            <v>TLU-RTU-IBM</v>
          </cell>
          <cell r="B1916" t="str">
            <v>EDM RTU IBM ANACONDA</v>
          </cell>
        </row>
        <row r="1917">
          <cell r="A1917" t="str">
            <v>TLU-RTU-P3000</v>
          </cell>
          <cell r="B1917" t="str">
            <v>EDM RTU ATL P3000 BASE</v>
          </cell>
        </row>
        <row r="1918">
          <cell r="A1918" t="str">
            <v>TLU-RTU-P7000</v>
          </cell>
          <cell r="B1918" t="str">
            <v>EDM RTU ALT P7000</v>
          </cell>
        </row>
        <row r="1919">
          <cell r="A1919" t="str">
            <v>TLU-RTU-SL</v>
          </cell>
          <cell r="B1919" t="str">
            <v>EDM RTU SPECTRALOGIC</v>
          </cell>
        </row>
        <row r="1920">
          <cell r="A1920" t="str">
            <v>TLU-RTU-SONYB</v>
          </cell>
          <cell r="B1920" t="str">
            <v>EDM RTU SONY B150H</v>
          </cell>
        </row>
        <row r="1921">
          <cell r="A1921" t="str">
            <v>A02069F-4</v>
          </cell>
          <cell r="B1921" t="str">
            <v>VERITAS DB EDITION</v>
          </cell>
        </row>
        <row r="1922">
          <cell r="A1922" t="str">
            <v>PRECISE</v>
          </cell>
          <cell r="B1922" t="str">
            <v>PRECISE SOFTWARE</v>
          </cell>
        </row>
        <row r="1923">
          <cell r="A1923" t="str">
            <v>CC-RAV-T1</v>
          </cell>
          <cell r="B1923" t="str">
            <v>RAV CPTY 0-.250</v>
          </cell>
        </row>
        <row r="1924">
          <cell r="A1924" t="str">
            <v>CC-RAV-T10</v>
          </cell>
          <cell r="B1924" t="str">
            <v>RAV CPTY 10.01-12.00</v>
          </cell>
        </row>
        <row r="1925">
          <cell r="A1925" t="str">
            <v>CC-RAV-T11</v>
          </cell>
          <cell r="B1925" t="str">
            <v>RAV CPTY 12.01-14.00</v>
          </cell>
        </row>
        <row r="1926">
          <cell r="A1926" t="str">
            <v>CC-RAV-T12</v>
          </cell>
          <cell r="B1926" t="str">
            <v>RAV CPTY 14.0-ABOVE</v>
          </cell>
        </row>
        <row r="1927">
          <cell r="A1927" t="str">
            <v>CC-RAV-T2</v>
          </cell>
          <cell r="B1927" t="str">
            <v>RAV CPTY .251-.500</v>
          </cell>
        </row>
        <row r="1928">
          <cell r="A1928" t="str">
            <v>CC-RAV-T3</v>
          </cell>
          <cell r="B1928" t="str">
            <v>RAV CPTY .501-.750</v>
          </cell>
        </row>
        <row r="1929">
          <cell r="A1929" t="str">
            <v>CC-RAV-T4</v>
          </cell>
          <cell r="B1929" t="str">
            <v>RAV CPTY .751-1.00</v>
          </cell>
        </row>
        <row r="1930">
          <cell r="A1930" t="str">
            <v>CC-RAV-T5</v>
          </cell>
          <cell r="B1930" t="str">
            <v>RAV CPTY 1.01-2.00</v>
          </cell>
        </row>
        <row r="1931">
          <cell r="A1931" t="str">
            <v>CC-RAV-T6</v>
          </cell>
          <cell r="B1931" t="str">
            <v>RAV CPTY 2.01-4.00</v>
          </cell>
        </row>
        <row r="1932">
          <cell r="A1932" t="str">
            <v>CC-RAV-T7</v>
          </cell>
          <cell r="B1932" t="str">
            <v>RAV CPTY 4.01-6.00</v>
          </cell>
        </row>
        <row r="1933">
          <cell r="A1933" t="str">
            <v>CC-RAV-T8</v>
          </cell>
          <cell r="B1933" t="str">
            <v>RAV CPTY 6.01-8.00</v>
          </cell>
        </row>
        <row r="1934">
          <cell r="A1934" t="str">
            <v>CC-RAV-T9</v>
          </cell>
          <cell r="B1934" t="str">
            <v>RAV CPTY 8.01-10.00</v>
          </cell>
        </row>
        <row r="1935">
          <cell r="A1935" t="str">
            <v>ECCSTS-T1</v>
          </cell>
          <cell r="B1935" t="str">
            <v>ST SCOPE CPCTY 0 - .250</v>
          </cell>
        </row>
        <row r="1936">
          <cell r="A1936" t="str">
            <v>ECCSTS-T10</v>
          </cell>
          <cell r="B1936" t="str">
            <v>ST SCOPE CPCTY 10.01 - 12.00</v>
          </cell>
        </row>
        <row r="1937">
          <cell r="A1937" t="str">
            <v>ECCSTS-T11</v>
          </cell>
          <cell r="B1937" t="str">
            <v>ST SCOPE CPCTY 12.01 - 14.00</v>
          </cell>
        </row>
        <row r="1938">
          <cell r="A1938" t="str">
            <v>ECCSTS-T12</v>
          </cell>
          <cell r="B1938" t="str">
            <v>ST SCOPE CPCTY 14.00 - ABOVE</v>
          </cell>
        </row>
        <row r="1939">
          <cell r="A1939" t="str">
            <v>ECCSTS-T2</v>
          </cell>
          <cell r="B1939" t="str">
            <v>ST SCOPE CPCTY .251 - .500</v>
          </cell>
        </row>
        <row r="1940">
          <cell r="A1940" t="str">
            <v>ECCSTS-T3</v>
          </cell>
          <cell r="B1940" t="str">
            <v>ST SCOPE CPCTY .501 - .750</v>
          </cell>
        </row>
        <row r="1941">
          <cell r="A1941" t="str">
            <v>ECCSTS-T4</v>
          </cell>
          <cell r="B1941" t="str">
            <v>ST SCOPE CPCTY .751 - 1.00</v>
          </cell>
        </row>
        <row r="1942">
          <cell r="A1942" t="str">
            <v>ECCSTS-T5</v>
          </cell>
          <cell r="B1942" t="str">
            <v>ST SCOPE CPCTY 1.01 - 2.00</v>
          </cell>
        </row>
        <row r="1943">
          <cell r="A1943" t="str">
            <v>ECCSTS-T6</v>
          </cell>
          <cell r="B1943" t="str">
            <v>ST SCOPE CPCTY 2.01 - 4.00</v>
          </cell>
        </row>
        <row r="1944">
          <cell r="A1944" t="str">
            <v>ECCSTS-T7</v>
          </cell>
          <cell r="B1944" t="str">
            <v>ST SCOPE CPCTY 4.01 - 6.00</v>
          </cell>
        </row>
        <row r="1945">
          <cell r="A1945" t="str">
            <v>ECCSTS-T8</v>
          </cell>
          <cell r="B1945" t="str">
            <v>ST SCOPE CPCTY 6.01 - 8.00</v>
          </cell>
        </row>
        <row r="1946">
          <cell r="A1946" t="str">
            <v>ECCSTS-T9</v>
          </cell>
          <cell r="B1946" t="str">
            <v>ST SCOPE CPCTY 8.01 - 10.00</v>
          </cell>
        </row>
        <row r="1947">
          <cell r="A1947" t="str">
            <v>OPDBT-NTDP</v>
          </cell>
          <cell r="B1947" t="str">
            <v>OPEN DBT ORA NT DEP-4CPU</v>
          </cell>
        </row>
        <row r="1948">
          <cell r="A1948" t="str">
            <v>OPDBT-NTEN</v>
          </cell>
          <cell r="B1948" t="str">
            <v>OPEN DBT ORA NT ENT-8CPU</v>
          </cell>
        </row>
        <row r="1949">
          <cell r="A1949" t="str">
            <v>OPDBT-NTWG</v>
          </cell>
          <cell r="B1949" t="str">
            <v>OPEN DBT ORA NT WG-1CPU</v>
          </cell>
        </row>
        <row r="1950">
          <cell r="A1950" t="str">
            <v>OPDBT-UXDP</v>
          </cell>
          <cell r="B1950" t="str">
            <v>OPEN DBT ORA UX DEP-4CPU</v>
          </cell>
        </row>
        <row r="1951">
          <cell r="A1951" t="str">
            <v>OPDBT-UXEN</v>
          </cell>
          <cell r="B1951" t="str">
            <v>OPEN DBT ORA UX ENT-8CPU</v>
          </cell>
        </row>
        <row r="1952">
          <cell r="A1952" t="str">
            <v>OPDBT-UXGL</v>
          </cell>
          <cell r="B1952" t="str">
            <v>OPEN DBT ORA UX GLO-14CPU</v>
          </cell>
        </row>
        <row r="1953">
          <cell r="A1953" t="str">
            <v>OPDBT-UXWG</v>
          </cell>
          <cell r="B1953" t="str">
            <v>OPEN DBT ORA UX WG-2CPU</v>
          </cell>
        </row>
        <row r="1954">
          <cell r="A1954" t="str">
            <v>RAVUPT1-4</v>
          </cell>
          <cell r="B1954" t="str">
            <v>ECC RAV UPGRADE T1-T4</v>
          </cell>
        </row>
        <row r="1955">
          <cell r="A1955" t="str">
            <v>RAVUPT5-12</v>
          </cell>
          <cell r="B1955" t="str">
            <v>ECC RAV UPGRADE T5-12</v>
          </cell>
        </row>
        <row r="1956">
          <cell r="A1956" t="str">
            <v>STST1-5UP</v>
          </cell>
          <cell r="B1956" t="str">
            <v>ST SCOPE T1-T5 UPGRADE</v>
          </cell>
        </row>
        <row r="1957">
          <cell r="A1957" t="str">
            <v>STST6-12UP</v>
          </cell>
          <cell r="B1957" t="str">
            <v>ST SCOPE T6-T12 UPGRADE</v>
          </cell>
        </row>
        <row r="1958">
          <cell r="A1958" t="str">
            <v>IMFSMSP-NTDEP</v>
          </cell>
          <cell r="B1958" t="str">
            <v>IFS FOR MSP NT DEP</v>
          </cell>
        </row>
        <row r="1959">
          <cell r="A1959" t="str">
            <v>IMFSMSP-NTENT</v>
          </cell>
          <cell r="B1959" t="str">
            <v>IFS FOR MSP NT ENT</v>
          </cell>
        </row>
        <row r="1960">
          <cell r="A1960" t="str">
            <v>IMFSMSP-NTWG</v>
          </cell>
          <cell r="B1960" t="str">
            <v>IFS FOR MSP NT WRK</v>
          </cell>
        </row>
        <row r="1961">
          <cell r="A1961" t="str">
            <v>IMFSMSP-UDEP</v>
          </cell>
          <cell r="B1961" t="str">
            <v>IFS FOR MSP UNIX DEP</v>
          </cell>
        </row>
        <row r="1962">
          <cell r="A1962" t="str">
            <v>IMFSMSP-UENT</v>
          </cell>
          <cell r="B1962" t="str">
            <v>IFS FOR MSP UNIX ENT</v>
          </cell>
        </row>
        <row r="1963">
          <cell r="A1963" t="str">
            <v>IMFSMSP-UGLO</v>
          </cell>
          <cell r="B1963" t="str">
            <v>IFS FOR MSP GLOBAL</v>
          </cell>
        </row>
        <row r="1964">
          <cell r="A1964" t="str">
            <v>IMFSMSP-UWG</v>
          </cell>
          <cell r="B1964" t="str">
            <v>IFS FOR MSP UNIX WRK</v>
          </cell>
        </row>
        <row r="1965">
          <cell r="A1965" t="str">
            <v>NOTE-NTWK-NT</v>
          </cell>
          <cell r="B1965" t="str">
            <v>NOTES NETWORK/NT</v>
          </cell>
        </row>
        <row r="1966">
          <cell r="A1966" t="str">
            <v>NOTE-SYMP-NT</v>
          </cell>
          <cell r="B1966" t="str">
            <v>NOTES SYMPATH/NT</v>
          </cell>
        </row>
        <row r="1967">
          <cell r="A1967" t="str">
            <v>SYMACSMVS-KT0</v>
          </cell>
          <cell r="B1967" t="str">
            <v>SYM-ACCESS MVS SDK</v>
          </cell>
        </row>
        <row r="1968">
          <cell r="A1968" t="str">
            <v>SYMACSMVS-KT1</v>
          </cell>
          <cell r="B1968" t="str">
            <v>SYM-ACCESS MVS SDK 1/2 BAY</v>
          </cell>
        </row>
        <row r="1969">
          <cell r="A1969" t="str">
            <v>SYMACSMVS-KT2</v>
          </cell>
          <cell r="B1969" t="str">
            <v>SYM-ACCESS MVS SDK 1 BAY</v>
          </cell>
        </row>
        <row r="1970">
          <cell r="A1970" t="str">
            <v>SYMACSMVS-KT3</v>
          </cell>
          <cell r="B1970" t="str">
            <v>SYM-ACCESS MVS SDK 3 BAY</v>
          </cell>
        </row>
        <row r="1971">
          <cell r="A1971" t="str">
            <v>AS400-STM</v>
          </cell>
          <cell r="B1971" t="str">
            <v>AS400 SRDF TF MANAGER</v>
          </cell>
        </row>
        <row r="1972">
          <cell r="A1972" t="str">
            <v>CAMUPT1-5</v>
          </cell>
          <cell r="B1972" t="str">
            <v>ECC CAM UPGRADE T1-T5</v>
          </cell>
        </row>
        <row r="1973">
          <cell r="A1973" t="str">
            <v>CAMUPT6-12</v>
          </cell>
          <cell r="B1973" t="str">
            <v>ECC CAM UPGRADE T6-T12</v>
          </cell>
        </row>
        <row r="1974">
          <cell r="A1974" t="str">
            <v>CC-CAM-T1</v>
          </cell>
          <cell r="B1974" t="str">
            <v>CAM CPTY 0-.250</v>
          </cell>
        </row>
        <row r="1975">
          <cell r="A1975" t="str">
            <v>CC-CAM-T10</v>
          </cell>
          <cell r="B1975" t="str">
            <v>CAM CPTY 10.01-12.00</v>
          </cell>
        </row>
        <row r="1976">
          <cell r="A1976" t="str">
            <v>CC-CAM-T11</v>
          </cell>
          <cell r="B1976" t="str">
            <v>CAM CPTY 12.01-14.00</v>
          </cell>
        </row>
        <row r="1977">
          <cell r="A1977" t="str">
            <v>CC-CAM-T12</v>
          </cell>
          <cell r="B1977" t="str">
            <v>CAM CPTY 14.01-Above</v>
          </cell>
        </row>
        <row r="1978">
          <cell r="A1978" t="str">
            <v>CC-CAM-T2</v>
          </cell>
          <cell r="B1978" t="str">
            <v>CAM CPTY .251-.500</v>
          </cell>
        </row>
        <row r="1979">
          <cell r="A1979" t="str">
            <v>CC-CAM-T3</v>
          </cell>
          <cell r="B1979" t="str">
            <v>CAM CPTY .501-.750</v>
          </cell>
        </row>
        <row r="1980">
          <cell r="A1980" t="str">
            <v>CC-CAM-T4</v>
          </cell>
          <cell r="B1980" t="str">
            <v>CAM CPTY .750-1.00</v>
          </cell>
        </row>
        <row r="1981">
          <cell r="A1981" t="str">
            <v>CC-CAM-T5</v>
          </cell>
          <cell r="B1981" t="str">
            <v>CAM CPTY 1.01-2.00</v>
          </cell>
        </row>
        <row r="1982">
          <cell r="A1982" t="str">
            <v>CC-CAM-T6</v>
          </cell>
          <cell r="B1982" t="str">
            <v>CAM CPTY 2.01-4.00</v>
          </cell>
        </row>
        <row r="1983">
          <cell r="A1983" t="str">
            <v>CC-CAM-T7</v>
          </cell>
          <cell r="B1983" t="str">
            <v>CAM CPTY 4.01-6.00</v>
          </cell>
        </row>
        <row r="1984">
          <cell r="A1984" t="str">
            <v>CC-CAM-T8</v>
          </cell>
          <cell r="B1984" t="str">
            <v>CAM CPTY 6.01-8.00</v>
          </cell>
        </row>
        <row r="1985">
          <cell r="A1985" t="str">
            <v>CC-CAM-T9</v>
          </cell>
          <cell r="B1985" t="str">
            <v>CAM CPTY 8.01-10.00</v>
          </cell>
        </row>
        <row r="1986">
          <cell r="A1986" t="str">
            <v>CC-DBT-NDEPCU</v>
          </cell>
          <cell r="B1986" t="str">
            <v>DB TUNER NTDEP CPU ADD-ON</v>
          </cell>
        </row>
        <row r="1987">
          <cell r="A1987" t="str">
            <v>CC-DBT-NDEPHU</v>
          </cell>
          <cell r="B1987" t="str">
            <v>DB TUNER NTWG TO NDEP UPG</v>
          </cell>
        </row>
        <row r="1988">
          <cell r="A1988" t="str">
            <v>CC-DBT-NENTCU</v>
          </cell>
          <cell r="B1988" t="str">
            <v>DB TUNER NTENT CPU ADD-ON</v>
          </cell>
        </row>
        <row r="1989">
          <cell r="A1989" t="str">
            <v>CC-DBT-NENTHU</v>
          </cell>
          <cell r="B1989" t="str">
            <v>DB TUNER NTDEP TO NENT UP</v>
          </cell>
        </row>
        <row r="1990">
          <cell r="A1990" t="str">
            <v>CC-DBT-NTDEP</v>
          </cell>
          <cell r="B1990" t="str">
            <v>DTB TUNER NT DEPT</v>
          </cell>
        </row>
        <row r="1991">
          <cell r="A1991" t="str">
            <v>CC-DBT-NTDEPU</v>
          </cell>
          <cell r="B1991" t="str">
            <v>DTB TUNER NT DEPT UPG</v>
          </cell>
        </row>
        <row r="1992">
          <cell r="A1992" t="str">
            <v>CC-DBT-NTENT</v>
          </cell>
          <cell r="B1992" t="str">
            <v>DTB TUNER NT ENTER</v>
          </cell>
        </row>
        <row r="1993">
          <cell r="A1993" t="str">
            <v>CC-DBT-NTENTU</v>
          </cell>
          <cell r="B1993" t="str">
            <v>DTB TUNER NT ENTER UPG</v>
          </cell>
        </row>
        <row r="1994">
          <cell r="A1994" t="str">
            <v>CC-DBT-NTWG</v>
          </cell>
          <cell r="B1994" t="str">
            <v>DTB TUNER NT WKGRP</v>
          </cell>
        </row>
        <row r="1995">
          <cell r="A1995" t="str">
            <v>CC-DBT-NTWGUP</v>
          </cell>
          <cell r="B1995" t="str">
            <v>DTB TUNER NT WKGRP UPG</v>
          </cell>
        </row>
        <row r="1996">
          <cell r="A1996" t="str">
            <v>CC-DBT-NWGCU</v>
          </cell>
          <cell r="B1996" t="str">
            <v>DB TUNER NTWG CPU ADD-ON</v>
          </cell>
        </row>
        <row r="1997">
          <cell r="A1997" t="str">
            <v>CC-DBT-UDEP</v>
          </cell>
          <cell r="B1997" t="str">
            <v>DTB TUNER UNIX DEPT</v>
          </cell>
        </row>
        <row r="1998">
          <cell r="A1998" t="str">
            <v>CC-DBT-UDEPCU</v>
          </cell>
          <cell r="B1998" t="str">
            <v>DB TUNER UDEP CPU ADD-ON</v>
          </cell>
        </row>
        <row r="1999">
          <cell r="A1999" t="str">
            <v>CC-DBT-UDEPHU</v>
          </cell>
          <cell r="B1999" t="str">
            <v>DB TUNER UWG TO UDEP UP</v>
          </cell>
        </row>
        <row r="2000">
          <cell r="A2000" t="str">
            <v>CC-DBT-UDEPUP</v>
          </cell>
          <cell r="B2000" t="str">
            <v>DTB TUNER UNIX DEPT UPG</v>
          </cell>
        </row>
        <row r="2001">
          <cell r="A2001" t="str">
            <v>CC-DBT-UENT</v>
          </cell>
          <cell r="B2001" t="str">
            <v>DTB TUNER UNIX ENTER</v>
          </cell>
        </row>
        <row r="2002">
          <cell r="A2002" t="str">
            <v>CC-DBT-UENTCU</v>
          </cell>
          <cell r="B2002" t="str">
            <v>DB TUNER UENT CPU ADD-ON</v>
          </cell>
        </row>
        <row r="2003">
          <cell r="A2003" t="str">
            <v>CC-DBT-UENTHU</v>
          </cell>
          <cell r="B2003" t="str">
            <v>DT TUNER UDEP TO UENT UP</v>
          </cell>
        </row>
        <row r="2004">
          <cell r="A2004" t="str">
            <v>CC-DBT-UENTUP</v>
          </cell>
          <cell r="B2004" t="str">
            <v>DTB TUNER UNIX ENTER UPG</v>
          </cell>
        </row>
        <row r="2005">
          <cell r="A2005" t="str">
            <v>CC-DBT-UGLO</v>
          </cell>
          <cell r="B2005" t="str">
            <v>DTB TUNER UNIX GLOBAL</v>
          </cell>
        </row>
        <row r="2006">
          <cell r="A2006" t="str">
            <v>CC-DBT-UGLOCU</v>
          </cell>
          <cell r="B2006" t="str">
            <v>DB TUNER UGLO CPU ADD-ON</v>
          </cell>
        </row>
        <row r="2007">
          <cell r="A2007" t="str">
            <v>CC-DBT-UGLOHU</v>
          </cell>
          <cell r="B2007" t="str">
            <v>DB TUNER UENT TO UGLO UP</v>
          </cell>
        </row>
        <row r="2008">
          <cell r="A2008" t="str">
            <v>CC-DBT-UGLOUP</v>
          </cell>
          <cell r="B2008" t="str">
            <v>DTB TUNER UNIX GLOBAL UPG</v>
          </cell>
        </row>
        <row r="2009">
          <cell r="A2009" t="str">
            <v>CC-DBT-UWG</v>
          </cell>
          <cell r="B2009" t="str">
            <v>DTB TUNER UNIX WKGRP</v>
          </cell>
        </row>
        <row r="2010">
          <cell r="A2010" t="str">
            <v>CC-DBT-UWGCU</v>
          </cell>
          <cell r="B2010" t="str">
            <v>DB TUNER UWG CPU ADD-ON</v>
          </cell>
        </row>
        <row r="2011">
          <cell r="A2011" t="str">
            <v>CC-DBT-UWGUP</v>
          </cell>
          <cell r="B2011" t="str">
            <v>DTB TUNER UNIX WKGRP UPG</v>
          </cell>
        </row>
        <row r="2012">
          <cell r="A2012" t="str">
            <v>CC-DTU-UDEP</v>
          </cell>
          <cell r="B2012" t="str">
            <v>DBTUNER DB2UDB DPT - 4CPU</v>
          </cell>
        </row>
        <row r="2013">
          <cell r="A2013" t="str">
            <v>CC-DTU-UDEPCU</v>
          </cell>
          <cell r="B2013" t="str">
            <v>DBTUNER DB2UDB UDEP CPU+</v>
          </cell>
        </row>
        <row r="2014">
          <cell r="A2014" t="str">
            <v>CC-DTU-UDEPHU</v>
          </cell>
          <cell r="B2014" t="str">
            <v>DBTUNER DB2UDB WG-DEP UP</v>
          </cell>
        </row>
        <row r="2015">
          <cell r="A2015" t="str">
            <v>CC-DTU-UDEPUP</v>
          </cell>
          <cell r="B2015" t="str">
            <v>DBTUNER DB2UDB DPT UP</v>
          </cell>
        </row>
        <row r="2016">
          <cell r="A2016" t="str">
            <v>CC-DTU-UENT</v>
          </cell>
          <cell r="B2016" t="str">
            <v>DBTUNER DB2 UDB ENT-8CPU</v>
          </cell>
        </row>
        <row r="2017">
          <cell r="A2017" t="str">
            <v>CC-DTU-UENTCU</v>
          </cell>
          <cell r="B2017" t="str">
            <v>DBTUNER DB2UDB UENT CPU+</v>
          </cell>
        </row>
        <row r="2018">
          <cell r="A2018" t="str">
            <v>CC-DTU-UENTHU</v>
          </cell>
          <cell r="B2018" t="str">
            <v>DBTUNER DB2UDB DEP-ENT UP</v>
          </cell>
        </row>
        <row r="2019">
          <cell r="A2019" t="str">
            <v>CC-DTU-UENTUP</v>
          </cell>
          <cell r="B2019" t="str">
            <v>DBTUNER DB2UDB ENT UP</v>
          </cell>
        </row>
        <row r="2020">
          <cell r="A2020" t="str">
            <v>CC-DTU-UGLO</v>
          </cell>
          <cell r="B2020" t="str">
            <v>DBTUNER DB2UDB GLB-14CPU</v>
          </cell>
        </row>
        <row r="2021">
          <cell r="A2021" t="str">
            <v>CC-DTU-UGLOCU</v>
          </cell>
          <cell r="B2021" t="str">
            <v>DBTUNER DB2UDB UGLO CPU+</v>
          </cell>
        </row>
        <row r="2022">
          <cell r="A2022" t="str">
            <v>CC-DTU-UGLOHU</v>
          </cell>
          <cell r="B2022" t="str">
            <v>DBTUNER DB2UDB ENT-GLO UP</v>
          </cell>
        </row>
        <row r="2023">
          <cell r="A2023" t="str">
            <v>CC-DTU-UGLOUP</v>
          </cell>
          <cell r="B2023" t="str">
            <v>DBTUNER DB2UDB GLB UP</v>
          </cell>
        </row>
        <row r="2024">
          <cell r="A2024" t="str">
            <v>CC-DTU-UWG</v>
          </cell>
          <cell r="B2024" t="str">
            <v>DBTUNER DB2 UDB WG - 2CPU</v>
          </cell>
        </row>
        <row r="2025">
          <cell r="A2025" t="str">
            <v>CC-DTU-UWGCU</v>
          </cell>
          <cell r="B2025" t="str">
            <v>DBTUNER DB2UDB CPU ADD</v>
          </cell>
        </row>
        <row r="2026">
          <cell r="A2026" t="str">
            <v>CC-DTU-UWGUP</v>
          </cell>
          <cell r="B2026" t="str">
            <v>DBTUNER DB2UDB WG UP</v>
          </cell>
        </row>
        <row r="2027">
          <cell r="A2027" t="str">
            <v>CC-OIC</v>
          </cell>
          <cell r="B2027" t="str">
            <v>ECC COMPONENTS KIT</v>
          </cell>
        </row>
        <row r="2028">
          <cell r="A2028" t="str">
            <v>CC-OICMVS</v>
          </cell>
          <cell r="B2028" t="str">
            <v>MEDIA KIT - MVS TAPE</v>
          </cell>
        </row>
        <row r="2029">
          <cell r="A2029" t="str">
            <v>CC-OPT-T1</v>
          </cell>
          <cell r="B2029" t="str">
            <v>OPT CPTY 0-.250</v>
          </cell>
        </row>
        <row r="2030">
          <cell r="A2030" t="str">
            <v>CC-OPT-T10</v>
          </cell>
          <cell r="B2030" t="str">
            <v>OPT CPTY 10.01-12.00</v>
          </cell>
        </row>
        <row r="2031">
          <cell r="A2031" t="str">
            <v>CC-OPT-T11</v>
          </cell>
          <cell r="B2031" t="str">
            <v>OPT CPTY 12.01-14.00</v>
          </cell>
        </row>
        <row r="2032">
          <cell r="A2032" t="str">
            <v>CC-OPT-T12</v>
          </cell>
          <cell r="B2032" t="str">
            <v>OPT CPTY 14.01-ABOVE</v>
          </cell>
        </row>
        <row r="2033">
          <cell r="A2033" t="str">
            <v>CC-OPT-T2</v>
          </cell>
          <cell r="B2033" t="str">
            <v>OPT CPTY .251-500</v>
          </cell>
        </row>
        <row r="2034">
          <cell r="A2034" t="str">
            <v>CC-OPT-T3</v>
          </cell>
          <cell r="B2034" t="str">
            <v>OPT CPTY .501-.750</v>
          </cell>
        </row>
        <row r="2035">
          <cell r="A2035" t="str">
            <v>CC-OPT-T4</v>
          </cell>
          <cell r="B2035" t="str">
            <v>OPT CPTY .501-.750</v>
          </cell>
        </row>
        <row r="2036">
          <cell r="A2036" t="str">
            <v>CC-OPT-T5</v>
          </cell>
          <cell r="B2036" t="str">
            <v>OPT CPTY 1.01-2.00</v>
          </cell>
        </row>
        <row r="2037">
          <cell r="A2037" t="str">
            <v>CC-OPT-T6</v>
          </cell>
          <cell r="B2037" t="str">
            <v>OPT CPTY 2.01-4.00</v>
          </cell>
        </row>
        <row r="2038">
          <cell r="A2038" t="str">
            <v>CC-OPT-T7</v>
          </cell>
          <cell r="B2038" t="str">
            <v>OPT CPTY 4.01-6.00</v>
          </cell>
        </row>
        <row r="2039">
          <cell r="A2039" t="str">
            <v>CC-OPT-T8</v>
          </cell>
          <cell r="B2039" t="str">
            <v>OPT CPTY 6.01-8.00</v>
          </cell>
        </row>
        <row r="2040">
          <cell r="A2040" t="str">
            <v>CC-OPT-T9</v>
          </cell>
          <cell r="B2040" t="str">
            <v>OPT CPTY 8.01-10.00</v>
          </cell>
        </row>
        <row r="2041">
          <cell r="A2041" t="str">
            <v>CC-PKG-T1</v>
          </cell>
          <cell r="B2041" t="str">
            <v>PKG CPTY 0-.250</v>
          </cell>
        </row>
        <row r="2042">
          <cell r="A2042" t="str">
            <v>CC-PKG-T10</v>
          </cell>
          <cell r="B2042" t="str">
            <v>PKG CPTY 10.01-12.00</v>
          </cell>
        </row>
        <row r="2043">
          <cell r="A2043" t="str">
            <v>CC-PKG-T11</v>
          </cell>
          <cell r="B2043" t="str">
            <v>PKG CPTY 12.01-14.00</v>
          </cell>
        </row>
        <row r="2044">
          <cell r="A2044" t="str">
            <v>CC-PKG-T12</v>
          </cell>
          <cell r="B2044" t="str">
            <v>PKG CPTY 14.01-Above</v>
          </cell>
        </row>
        <row r="2045">
          <cell r="A2045" t="str">
            <v>CC-PKG-T2</v>
          </cell>
          <cell r="B2045" t="str">
            <v>PKG CPTY .251-.500</v>
          </cell>
        </row>
        <row r="2046">
          <cell r="A2046" t="str">
            <v>CC-PKG-T3</v>
          </cell>
          <cell r="B2046" t="str">
            <v>PKG CPTY .501-.750</v>
          </cell>
        </row>
        <row r="2047">
          <cell r="A2047" t="str">
            <v>CC-PKG-T4</v>
          </cell>
          <cell r="B2047" t="str">
            <v>PKG CPTY .751-1.00</v>
          </cell>
        </row>
        <row r="2048">
          <cell r="A2048" t="str">
            <v>CC-PKG-T5</v>
          </cell>
          <cell r="B2048" t="str">
            <v>PKG CPTY 1.01-2.00</v>
          </cell>
        </row>
        <row r="2049">
          <cell r="A2049" t="str">
            <v>CC-PKG-T6</v>
          </cell>
          <cell r="B2049" t="str">
            <v>PKG CPTY 2.01-4.00</v>
          </cell>
        </row>
        <row r="2050">
          <cell r="A2050" t="str">
            <v>CC-PKG-T7</v>
          </cell>
          <cell r="B2050" t="str">
            <v>PKG CPTY 4.01-6.00</v>
          </cell>
        </row>
        <row r="2051">
          <cell r="A2051" t="str">
            <v>CC-PKG-T8</v>
          </cell>
          <cell r="B2051" t="str">
            <v>PKG CPTY 6.01-8.00</v>
          </cell>
        </row>
        <row r="2052">
          <cell r="A2052" t="str">
            <v>CC-PKG-T9</v>
          </cell>
          <cell r="B2052" t="str">
            <v>PKG CPTY 8.01-10.00</v>
          </cell>
        </row>
        <row r="2053">
          <cell r="A2053" t="str">
            <v>CC-SGR-T1</v>
          </cell>
          <cell r="B2053" t="str">
            <v>SGR CPTY 0-.250</v>
          </cell>
        </row>
        <row r="2054">
          <cell r="A2054" t="str">
            <v>CC-SGR-T10</v>
          </cell>
          <cell r="B2054" t="str">
            <v>SGR CPTY 10.01-12.00</v>
          </cell>
        </row>
        <row r="2055">
          <cell r="A2055" t="str">
            <v>CC-SGR-T11</v>
          </cell>
          <cell r="B2055" t="str">
            <v>SGR CPTY 12.01-14.00</v>
          </cell>
        </row>
        <row r="2056">
          <cell r="A2056" t="str">
            <v>CC-SGR-T12</v>
          </cell>
          <cell r="B2056" t="str">
            <v>SGR CPTY 14.01-Above</v>
          </cell>
        </row>
        <row r="2057">
          <cell r="A2057" t="str">
            <v>CC-SGR-T2</v>
          </cell>
          <cell r="B2057" t="str">
            <v>SGR CPTY .251-.500</v>
          </cell>
        </row>
        <row r="2058">
          <cell r="A2058" t="str">
            <v>CC-SGR-T3</v>
          </cell>
          <cell r="B2058" t="str">
            <v>SGR CPTY .501-.750</v>
          </cell>
        </row>
        <row r="2059">
          <cell r="A2059" t="str">
            <v>CC-SGR-T4</v>
          </cell>
          <cell r="B2059" t="str">
            <v>SGR CPTY .751-1.00</v>
          </cell>
        </row>
        <row r="2060">
          <cell r="A2060" t="str">
            <v>CC-SGR-T5</v>
          </cell>
          <cell r="B2060" t="str">
            <v>SGR CPTY 1.01-2.00</v>
          </cell>
        </row>
        <row r="2061">
          <cell r="A2061" t="str">
            <v>CC-SGR-T6</v>
          </cell>
          <cell r="B2061" t="str">
            <v>SGR CPTY 2.01-4.00</v>
          </cell>
        </row>
        <row r="2062">
          <cell r="A2062" t="str">
            <v>CC-SGR-T7</v>
          </cell>
          <cell r="B2062" t="str">
            <v>SGR CPTY 4.01-6.00</v>
          </cell>
        </row>
        <row r="2063">
          <cell r="A2063" t="str">
            <v>CC-SGR-T8</v>
          </cell>
          <cell r="B2063" t="str">
            <v>SGR CPTY 6.01-8.00</v>
          </cell>
        </row>
        <row r="2064">
          <cell r="A2064" t="str">
            <v>CC-SGR-T9</v>
          </cell>
          <cell r="B2064" t="str">
            <v>SGR CPTY 8.01-10.00</v>
          </cell>
        </row>
        <row r="2065">
          <cell r="A2065" t="str">
            <v>CC-STM-T1</v>
          </cell>
          <cell r="B2065" t="str">
            <v>STM CPTY 0-.250</v>
          </cell>
        </row>
        <row r="2066">
          <cell r="A2066" t="str">
            <v>CC-STM-T10</v>
          </cell>
          <cell r="B2066" t="str">
            <v>STM CPTY 10.01-12.00</v>
          </cell>
        </row>
        <row r="2067">
          <cell r="A2067" t="str">
            <v>CC-STM-T11</v>
          </cell>
          <cell r="B2067" t="str">
            <v>STM CPTY 12.01-14.00</v>
          </cell>
        </row>
        <row r="2068">
          <cell r="A2068" t="str">
            <v>CC-STM-T12</v>
          </cell>
          <cell r="B2068" t="str">
            <v>STM CPTY 14.01-ABOVE</v>
          </cell>
        </row>
        <row r="2069">
          <cell r="A2069" t="str">
            <v>CC-STM-T2</v>
          </cell>
          <cell r="B2069" t="str">
            <v>STM CPTY .251-.500</v>
          </cell>
        </row>
        <row r="2070">
          <cell r="A2070" t="str">
            <v>CC-STM-T3</v>
          </cell>
          <cell r="B2070" t="str">
            <v>STM CPTY .501-.750</v>
          </cell>
        </row>
        <row r="2071">
          <cell r="A2071" t="str">
            <v>CC-STM-T4</v>
          </cell>
          <cell r="B2071" t="str">
            <v>STM CPTY .751-1.00</v>
          </cell>
        </row>
        <row r="2072">
          <cell r="A2072" t="str">
            <v>CC-STM-T5</v>
          </cell>
          <cell r="B2072" t="str">
            <v>STM CPTY 1.01-2.00</v>
          </cell>
        </row>
        <row r="2073">
          <cell r="A2073" t="str">
            <v>CC-STM-T6</v>
          </cell>
          <cell r="B2073" t="str">
            <v>STM CPTY 2.01-4.00</v>
          </cell>
        </row>
        <row r="2074">
          <cell r="A2074" t="str">
            <v>CC-STM-T7</v>
          </cell>
          <cell r="B2074" t="str">
            <v>STM CPTY 4.01-6.00</v>
          </cell>
        </row>
        <row r="2075">
          <cell r="A2075" t="str">
            <v>CC-STM-T8</v>
          </cell>
          <cell r="B2075" t="str">
            <v>STM CPTY 6.01-8.00</v>
          </cell>
        </row>
        <row r="2076">
          <cell r="A2076" t="str">
            <v>CC-STM-T9</v>
          </cell>
          <cell r="B2076" t="str">
            <v>STM CPTY 8.01-10.00</v>
          </cell>
        </row>
        <row r="2077">
          <cell r="A2077" t="str">
            <v>CC-WLA-T1</v>
          </cell>
          <cell r="B2077" t="str">
            <v>WLA CPTY 0-.250</v>
          </cell>
        </row>
        <row r="2078">
          <cell r="A2078" t="str">
            <v>CC-WLA-T10</v>
          </cell>
          <cell r="B2078" t="str">
            <v>WLA CPTY 10.01-12.00</v>
          </cell>
        </row>
        <row r="2079">
          <cell r="A2079" t="str">
            <v>CC-WLA-T11</v>
          </cell>
          <cell r="B2079" t="str">
            <v>WLA CPTY 12.01-14.00</v>
          </cell>
        </row>
        <row r="2080">
          <cell r="A2080" t="str">
            <v>CC-WLA-T12</v>
          </cell>
          <cell r="B2080" t="str">
            <v>WLA CPTY 14.01-Above</v>
          </cell>
        </row>
        <row r="2081">
          <cell r="A2081" t="str">
            <v>CC-WLA-T2</v>
          </cell>
          <cell r="B2081" t="str">
            <v>WLA CPTY .251-.500</v>
          </cell>
        </row>
        <row r="2082">
          <cell r="A2082" t="str">
            <v>CC-WLA-T3</v>
          </cell>
          <cell r="B2082" t="str">
            <v>WLA CPTY .501-.750</v>
          </cell>
        </row>
        <row r="2083">
          <cell r="A2083" t="str">
            <v>CC-WLA-T4</v>
          </cell>
          <cell r="B2083" t="str">
            <v>WLA CPTY .751-1.00</v>
          </cell>
        </row>
        <row r="2084">
          <cell r="A2084" t="str">
            <v>CC-WLA-T5</v>
          </cell>
          <cell r="B2084" t="str">
            <v>WLA CPTY 1.01-2.00</v>
          </cell>
        </row>
        <row r="2085">
          <cell r="A2085" t="str">
            <v>CC-WLA-T6</v>
          </cell>
          <cell r="B2085" t="str">
            <v>WLA CPTY 2.01-4.00</v>
          </cell>
        </row>
        <row r="2086">
          <cell r="A2086" t="str">
            <v>CC-WLA-T7</v>
          </cell>
          <cell r="B2086" t="str">
            <v>WLA CPTY 4.01-6.00</v>
          </cell>
        </row>
        <row r="2087">
          <cell r="A2087" t="str">
            <v>CC-WLA-T8</v>
          </cell>
          <cell r="B2087" t="str">
            <v>WLA CPTY 6.01-8.00</v>
          </cell>
        </row>
        <row r="2088">
          <cell r="A2088" t="str">
            <v>CC-WLA-T9</v>
          </cell>
          <cell r="B2088" t="str">
            <v>WLA CPTY 8.01-10.00</v>
          </cell>
        </row>
        <row r="2089">
          <cell r="A2089" t="str">
            <v>CCBAS-T1-4UP</v>
          </cell>
          <cell r="B2089" t="str">
            <v>ECC BASE T1-T4 UPGRAD</v>
          </cell>
        </row>
        <row r="2090">
          <cell r="A2090" t="str">
            <v>CCBAS-T5-12UP</v>
          </cell>
          <cell r="B2090" t="str">
            <v>ECC BASE T5-T12 UPGRAD</v>
          </cell>
        </row>
        <row r="2091">
          <cell r="A2091" t="str">
            <v>CCOPT-T1-4UP</v>
          </cell>
          <cell r="B2091" t="str">
            <v>ECC OPTIMIZER T1-T4 UPGRAD</v>
          </cell>
        </row>
        <row r="2092">
          <cell r="A2092" t="str">
            <v>CCOPT-T5-12UP</v>
          </cell>
          <cell r="B2092" t="str">
            <v>ECC OPTIMIZER T5-T12 UPGRAD</v>
          </cell>
        </row>
        <row r="2093">
          <cell r="A2093" t="str">
            <v>CCPKG-T1-4UP</v>
          </cell>
          <cell r="B2093" t="str">
            <v>ECC PACKAGE T1-T4 UPGRAD</v>
          </cell>
        </row>
        <row r="2094">
          <cell r="A2094" t="str">
            <v>CCPKG-T5-12UP</v>
          </cell>
          <cell r="B2094" t="str">
            <v>ECC PACKAGE T5-T12 UPGRAD</v>
          </cell>
        </row>
        <row r="2095">
          <cell r="A2095" t="str">
            <v>CCSDR-T1-4UP</v>
          </cell>
          <cell r="B2095" t="str">
            <v>ECC SDR T1-T4 UPGRAD</v>
          </cell>
        </row>
        <row r="2096">
          <cell r="A2096" t="str">
            <v>CCSDR-T5-12UP</v>
          </cell>
          <cell r="B2096" t="str">
            <v>ECC SDR T5-T12 UPGRAD</v>
          </cell>
        </row>
        <row r="2097">
          <cell r="A2097" t="str">
            <v>CCSTM-T1-4UP</v>
          </cell>
          <cell r="B2097" t="str">
            <v>ECC STM T1-T4 UPGRAD</v>
          </cell>
        </row>
        <row r="2098">
          <cell r="A2098" t="str">
            <v>CCSTM-T5-12UP</v>
          </cell>
          <cell r="B2098" t="str">
            <v>ECC STM T5-T12 UPGRAD</v>
          </cell>
        </row>
        <row r="2099">
          <cell r="A2099" t="str">
            <v>CCWLA-T1-4UP</v>
          </cell>
          <cell r="B2099" t="str">
            <v>ECC WLA T1-T4 UPGRAD</v>
          </cell>
        </row>
        <row r="2100">
          <cell r="A2100" t="str">
            <v>CCWLA-T5-12UP</v>
          </cell>
          <cell r="B2100" t="str">
            <v>ECC WLA T5-T12 UPGRAD</v>
          </cell>
        </row>
        <row r="2101">
          <cell r="A2101" t="str">
            <v>CNFMGR-T1-4U</v>
          </cell>
          <cell r="B2101" t="str">
            <v>ECC CNFMGR T1-T4 UPGRADE</v>
          </cell>
        </row>
        <row r="2102">
          <cell r="A2102" t="str">
            <v>CNFMGR-T5-12U</v>
          </cell>
          <cell r="B2102" t="str">
            <v>ECC CNFMGR T5-T12 UPGRADE</v>
          </cell>
        </row>
        <row r="2103">
          <cell r="A2103" t="str">
            <v>COM-PAV/MAT1</v>
          </cell>
          <cell r="B2103" t="str">
            <v>COMPAV CPCTY 0-.250</v>
          </cell>
        </row>
        <row r="2104">
          <cell r="A2104" t="str">
            <v>COM-PAV/MAT10</v>
          </cell>
          <cell r="B2104" t="str">
            <v>COMPAV CPCTY 10.01-12.00</v>
          </cell>
        </row>
        <row r="2105">
          <cell r="A2105" t="str">
            <v>COM-PAV/MAT11</v>
          </cell>
          <cell r="B2105" t="str">
            <v>COMPAV CPCTY 12.01-14.00</v>
          </cell>
        </row>
        <row r="2106">
          <cell r="A2106" t="str">
            <v>COM-PAV/MAT12</v>
          </cell>
          <cell r="B2106" t="str">
            <v>COMPAV CPCTY 14.01 And Above</v>
          </cell>
        </row>
        <row r="2107">
          <cell r="A2107" t="str">
            <v>COM-PAV/MAT2</v>
          </cell>
          <cell r="B2107" t="str">
            <v>COMPAV CPCTY .251- .500</v>
          </cell>
        </row>
        <row r="2108">
          <cell r="A2108" t="str">
            <v>COM-PAV/MAT3</v>
          </cell>
          <cell r="B2108" t="str">
            <v>COMPAV CPCTY .501-.750</v>
          </cell>
        </row>
        <row r="2109">
          <cell r="A2109" t="str">
            <v>COM-PAV/MAT4</v>
          </cell>
          <cell r="B2109" t="str">
            <v>COMPAV CPCTY .751-1.00</v>
          </cell>
        </row>
        <row r="2110">
          <cell r="A2110" t="str">
            <v>COM-PAV/MAT5</v>
          </cell>
          <cell r="B2110" t="str">
            <v>COMPAV CPCTY 1.01-2.00</v>
          </cell>
        </row>
        <row r="2111">
          <cell r="A2111" t="str">
            <v>COM-PAV/MAT6</v>
          </cell>
          <cell r="B2111" t="str">
            <v>COMPAV CPCTY 2.01-4.00</v>
          </cell>
        </row>
        <row r="2112">
          <cell r="A2112" t="str">
            <v>COM-PAV/MAT7</v>
          </cell>
          <cell r="B2112" t="str">
            <v>COMPAV CPCTY 4.01-6.00</v>
          </cell>
        </row>
        <row r="2113">
          <cell r="A2113" t="str">
            <v>COM-PAV/MAT8</v>
          </cell>
          <cell r="B2113" t="str">
            <v>COMPAV CPCTY 6.01-8.00</v>
          </cell>
        </row>
        <row r="2114">
          <cell r="A2114" t="str">
            <v>COM-PAV/MAT9</v>
          </cell>
          <cell r="B2114" t="str">
            <v>COMPAV CPCTY 8.01-10.00</v>
          </cell>
        </row>
        <row r="2115">
          <cell r="A2115" t="str">
            <v>COPYPT-AS400</v>
          </cell>
          <cell r="B2115" t="str">
            <v>AS400 COPYPT SET</v>
          </cell>
        </row>
        <row r="2116">
          <cell r="A2116" t="str">
            <v>CPAV-T1-T4UP</v>
          </cell>
          <cell r="B2116" t="str">
            <v>COM PAV T1-T4 UPG</v>
          </cell>
        </row>
        <row r="2117">
          <cell r="A2117" t="str">
            <v>CPAV-T5-12UP</v>
          </cell>
          <cell r="B2117" t="str">
            <v>COM PAV T5-T12 UPG</v>
          </cell>
        </row>
        <row r="2118">
          <cell r="A2118" t="str">
            <v>CSL-MVS</v>
          </cell>
          <cell r="B2118" t="str">
            <v>CSL MVS INSTALL KIT</v>
          </cell>
        </row>
        <row r="2119">
          <cell r="A2119" t="str">
            <v>CSL-MVS-MIP1</v>
          </cell>
          <cell r="B2119" t="str">
            <v>CAT SOL MVS, 1-200 MIPS</v>
          </cell>
        </row>
        <row r="2120">
          <cell r="A2120" t="str">
            <v>CSL-MVS-MIP10</v>
          </cell>
          <cell r="B2120" t="str">
            <v>CAT SOL MVS 1801-2000 MIPS</v>
          </cell>
        </row>
        <row r="2121">
          <cell r="A2121" t="str">
            <v>CSL-MVS-MIP11</v>
          </cell>
          <cell r="B2121" t="str">
            <v>CAT SOL MVS 2001+ MIPS</v>
          </cell>
        </row>
        <row r="2122">
          <cell r="A2122" t="str">
            <v>CSL-MVS-MIP2</v>
          </cell>
          <cell r="B2122" t="str">
            <v>CAT SOL MVS, 201-400 MIPS</v>
          </cell>
        </row>
        <row r="2123">
          <cell r="A2123" t="str">
            <v>CSL-MVS-MIP3</v>
          </cell>
          <cell r="B2123" t="str">
            <v>CAT SOL MVS, 401-600 MIPS</v>
          </cell>
        </row>
        <row r="2124">
          <cell r="A2124" t="str">
            <v>CSL-MVS-MIP4</v>
          </cell>
          <cell r="B2124" t="str">
            <v>CAT SOL MVS, 601-800 MIPS</v>
          </cell>
        </row>
        <row r="2125">
          <cell r="A2125" t="str">
            <v>CSL-MVS-MIP5</v>
          </cell>
          <cell r="B2125" t="str">
            <v>CAT SOL MVS, 801-1000 MIPS</v>
          </cell>
        </row>
        <row r="2126">
          <cell r="A2126" t="str">
            <v>CSL-MVS-MIP6</v>
          </cell>
          <cell r="B2126" t="str">
            <v>CAT SOL MVS, 1000+ MIPS</v>
          </cell>
        </row>
        <row r="2127">
          <cell r="A2127" t="str">
            <v>CSL-MVS-MIP7</v>
          </cell>
          <cell r="B2127" t="str">
            <v>CAT SOL MVS 1201-1400 MIPS</v>
          </cell>
        </row>
        <row r="2128">
          <cell r="A2128" t="str">
            <v>CSL-MVS-MIP8</v>
          </cell>
          <cell r="B2128" t="str">
            <v>CAT SOL MVS 1401-1600 MIPS</v>
          </cell>
        </row>
        <row r="2129">
          <cell r="A2129" t="str">
            <v>CSL-MVS-MIP9</v>
          </cell>
          <cell r="B2129" t="str">
            <v>CAT SOL MVS 1601-1800 MIPS</v>
          </cell>
        </row>
        <row r="2130">
          <cell r="A2130" t="str">
            <v>CSL-MVS-UPG</v>
          </cell>
          <cell r="B2130" t="str">
            <v>CAT SOL MVS, UPGRADE</v>
          </cell>
        </row>
        <row r="2131">
          <cell r="A2131" t="str">
            <v>CTLM-T1-T4UP</v>
          </cell>
          <cell r="B2131" t="str">
            <v>CTL MSP T1-T4UP</v>
          </cell>
        </row>
        <row r="2132">
          <cell r="A2132" t="str">
            <v>CTLM-T5-12UP</v>
          </cell>
          <cell r="B2132" t="str">
            <v>CTL MSP T5-T12UP</v>
          </cell>
        </row>
        <row r="2133">
          <cell r="A2133" t="str">
            <v>CTLV-T1-T4UP</v>
          </cell>
          <cell r="B2133" t="str">
            <v>CTL VOS T1-T4UP</v>
          </cell>
        </row>
        <row r="2134">
          <cell r="A2134" t="str">
            <v>CTLV-T5-12UP</v>
          </cell>
          <cell r="B2134" t="str">
            <v>CTL VOS T5-T12UP</v>
          </cell>
        </row>
        <row r="2135">
          <cell r="A2135" t="str">
            <v>DM-T1-4UP</v>
          </cell>
          <cell r="B2135" t="str">
            <v>SRDF DM T1-T4UPGRADE</v>
          </cell>
        </row>
        <row r="2136">
          <cell r="A2136" t="str">
            <v>DM-T5-12UP</v>
          </cell>
          <cell r="B2136" t="str">
            <v>SRDF DM T5-T12UPGRADE</v>
          </cell>
        </row>
        <row r="2137">
          <cell r="A2137" t="str">
            <v>E-DCHK-NTDEP</v>
          </cell>
          <cell r="B2137" t="str">
            <v>EMC DBLCHECK NT DEPT</v>
          </cell>
        </row>
        <row r="2138">
          <cell r="A2138" t="str">
            <v>E-DCHK-NTENT</v>
          </cell>
          <cell r="B2138" t="str">
            <v>EMC DBLCHECK NT ENTER</v>
          </cell>
        </row>
        <row r="2139">
          <cell r="A2139" t="str">
            <v>E-DCHK-NTWG</v>
          </cell>
          <cell r="B2139" t="str">
            <v>EMC DBLCHECK NT WKGRP</v>
          </cell>
        </row>
        <row r="2140">
          <cell r="A2140" t="str">
            <v>E-DCHK-UDEP</v>
          </cell>
          <cell r="B2140" t="str">
            <v>EMC DBLCHECK UNIX DEPT</v>
          </cell>
        </row>
        <row r="2141">
          <cell r="A2141" t="str">
            <v>E-DCHK-UENT</v>
          </cell>
          <cell r="B2141" t="str">
            <v>EMC DBLCHECK UNIX ENTER</v>
          </cell>
        </row>
        <row r="2142">
          <cell r="A2142" t="str">
            <v>E-DCHK-UGLOB</v>
          </cell>
          <cell r="B2142" t="str">
            <v>EMC DBLCHECK UNIX GLOBL</v>
          </cell>
        </row>
        <row r="2143">
          <cell r="A2143" t="str">
            <v>E-DCHK-UWG</v>
          </cell>
          <cell r="B2143" t="str">
            <v>EMC DBLCHECK UNIX WKGRP</v>
          </cell>
        </row>
        <row r="2144">
          <cell r="A2144" t="str">
            <v>EDESUN-DEP</v>
          </cell>
          <cell r="B2144" t="str">
            <v>EMC DB EDITION DEPARMNT</v>
          </cell>
        </row>
        <row r="2145">
          <cell r="A2145" t="str">
            <v>EDESUN-ENT</v>
          </cell>
          <cell r="B2145" t="str">
            <v>EMC DB EDITION ENTERPRISE</v>
          </cell>
        </row>
        <row r="2146">
          <cell r="A2146" t="str">
            <v>EDESUN-GLB</v>
          </cell>
          <cell r="B2146" t="str">
            <v>EMC DB EDITION GLOBAL</v>
          </cell>
        </row>
        <row r="2147">
          <cell r="A2147" t="str">
            <v>EDESUN-WG</v>
          </cell>
          <cell r="B2147" t="str">
            <v>EMC DB EDITION WORKGRP</v>
          </cell>
        </row>
        <row r="2148">
          <cell r="A2148" t="str">
            <v>EDESUNUPG-DEP</v>
          </cell>
          <cell r="B2148" t="str">
            <v>VRTS TO EDE UPG DEPARTMNT</v>
          </cell>
        </row>
        <row r="2149">
          <cell r="A2149" t="str">
            <v>EDESUNUPG-ENT</v>
          </cell>
          <cell r="B2149" t="str">
            <v>VRTS TO EDE UPG ENTERPRSE</v>
          </cell>
        </row>
        <row r="2150">
          <cell r="A2150" t="str">
            <v>EDESUNUPG-GLB</v>
          </cell>
          <cell r="B2150" t="str">
            <v>VRTS TO EDE UPG GLOBAL</v>
          </cell>
        </row>
        <row r="2151">
          <cell r="A2151" t="str">
            <v>EDESUNUPG-WG</v>
          </cell>
          <cell r="B2151" t="str">
            <v>VRTS TO EDE UPG WORKGRP</v>
          </cell>
        </row>
        <row r="2152">
          <cell r="A2152" t="str">
            <v>EFSSUN-DEP</v>
          </cell>
          <cell r="B2152" t="str">
            <v>EMC FOUNDTN STE DEPARTMNT</v>
          </cell>
        </row>
        <row r="2153">
          <cell r="A2153" t="str">
            <v>EFSSUN-ENT</v>
          </cell>
          <cell r="B2153" t="str">
            <v>EMC FOUNDTN STE ENTERPRSE</v>
          </cell>
        </row>
        <row r="2154">
          <cell r="A2154" t="str">
            <v>EFSSUN-GLB</v>
          </cell>
          <cell r="B2154" t="str">
            <v>EMC FOUNDTN STE GLOBAL</v>
          </cell>
        </row>
        <row r="2155">
          <cell r="A2155" t="str">
            <v>EFSSUN-WG</v>
          </cell>
          <cell r="B2155" t="str">
            <v xml:space="preserve">EMC FOUNDTN STE WORKGROUP </v>
          </cell>
        </row>
        <row r="2156">
          <cell r="A2156" t="str">
            <v>EFSSUNUPG-DEP</v>
          </cell>
          <cell r="B2156" t="str">
            <v>VRTS TO EFS UPG DEPARTMNT</v>
          </cell>
        </row>
        <row r="2157">
          <cell r="A2157" t="str">
            <v>EFSSUNUPG-ENT</v>
          </cell>
          <cell r="B2157" t="str">
            <v>VRTS TO EFS UPG ENTERPRISE</v>
          </cell>
        </row>
        <row r="2158">
          <cell r="A2158" t="str">
            <v>EFSSUNUPG-GLB</v>
          </cell>
          <cell r="B2158" t="str">
            <v>VRTS TO EFS UPG GLOBAL</v>
          </cell>
        </row>
        <row r="2159">
          <cell r="A2159" t="str">
            <v>EFSSUNUPG-WG</v>
          </cell>
          <cell r="B2159" t="str">
            <v>VRTS TO EFS UPG WORKGRP</v>
          </cell>
        </row>
        <row r="2160">
          <cell r="A2160" t="str">
            <v>ELLF-T1</v>
          </cell>
          <cell r="B2160" t="str">
            <v>ELLF CAPACITY 0-.250</v>
          </cell>
        </row>
        <row r="2161">
          <cell r="A2161" t="str">
            <v>ELLF-T10</v>
          </cell>
          <cell r="B2161" t="str">
            <v>ELLF CAPACITY 10.01-12.00</v>
          </cell>
        </row>
        <row r="2162">
          <cell r="A2162" t="str">
            <v>ELLF-T11</v>
          </cell>
          <cell r="B2162" t="str">
            <v>ELLF CAPACITY 12.01-14.00</v>
          </cell>
        </row>
        <row r="2163">
          <cell r="A2163" t="str">
            <v>ELLF-T12</v>
          </cell>
          <cell r="B2163" t="str">
            <v>ELLF CAPACITY 14.01-And Above</v>
          </cell>
        </row>
        <row r="2164">
          <cell r="A2164" t="str">
            <v>ELLF-T2</v>
          </cell>
          <cell r="B2164" t="str">
            <v>ELLF CAPACITY .251-.500</v>
          </cell>
        </row>
        <row r="2165">
          <cell r="A2165" t="str">
            <v>ELLF-T3</v>
          </cell>
          <cell r="B2165" t="str">
            <v>ELLF CAPACITY .501-.750</v>
          </cell>
        </row>
        <row r="2166">
          <cell r="A2166" t="str">
            <v>ELLF-T4</v>
          </cell>
          <cell r="B2166" t="str">
            <v>ELLF CAPACITY .751-1.00</v>
          </cell>
        </row>
        <row r="2167">
          <cell r="A2167" t="str">
            <v>ELLF-T5</v>
          </cell>
          <cell r="B2167" t="str">
            <v>ELLF CAPACITY 1.01-2.00</v>
          </cell>
        </row>
        <row r="2168">
          <cell r="A2168" t="str">
            <v>ELLF-T6</v>
          </cell>
          <cell r="B2168" t="str">
            <v>ELLF CAPACITY 2.01-4.00</v>
          </cell>
        </row>
        <row r="2169">
          <cell r="A2169" t="str">
            <v>ELLF-T7</v>
          </cell>
          <cell r="B2169" t="str">
            <v>ELLF CAPACITY 4.01-6.00</v>
          </cell>
        </row>
        <row r="2170">
          <cell r="A2170" t="str">
            <v>ELLF-T8</v>
          </cell>
          <cell r="B2170" t="str">
            <v>ELLF CAPACITY 6.01-8.00</v>
          </cell>
        </row>
        <row r="2171">
          <cell r="A2171" t="str">
            <v>ELLF-T9</v>
          </cell>
          <cell r="B2171" t="str">
            <v>ELLF CAPACITY 8.01-10.00</v>
          </cell>
        </row>
        <row r="2172">
          <cell r="A2172" t="str">
            <v>EMC-COPYCROSS</v>
          </cell>
          <cell r="B2172" t="str">
            <v>MVS TAPE I/O REDRCTR SYMM</v>
          </cell>
        </row>
        <row r="2173">
          <cell r="A2173" t="str">
            <v>ESN-MGR-T1</v>
          </cell>
          <cell r="B2173" t="str">
            <v>ESN CAPACITY 0-.250</v>
          </cell>
        </row>
        <row r="2174">
          <cell r="A2174" t="str">
            <v>ESN-MGR-T10</v>
          </cell>
          <cell r="B2174" t="str">
            <v>ESN CAPACITY 10.01-12.00</v>
          </cell>
        </row>
        <row r="2175">
          <cell r="A2175" t="str">
            <v>ESN-MGR-T11</v>
          </cell>
          <cell r="B2175" t="str">
            <v>ESN CAPACITY 12.01-14.00</v>
          </cell>
        </row>
        <row r="2176">
          <cell r="A2176" t="str">
            <v>ESN-MGR-T12</v>
          </cell>
          <cell r="B2176" t="str">
            <v>ESN CAPACITY 14.01-And Above</v>
          </cell>
        </row>
        <row r="2177">
          <cell r="A2177" t="str">
            <v>ESN-MGR-T2</v>
          </cell>
          <cell r="B2177" t="str">
            <v>ESN CAPACITY .251-.500</v>
          </cell>
        </row>
        <row r="2178">
          <cell r="A2178" t="str">
            <v>ESN-MGR-T3</v>
          </cell>
          <cell r="B2178" t="str">
            <v>ESN CAPACITY .501-.750</v>
          </cell>
        </row>
        <row r="2179">
          <cell r="A2179" t="str">
            <v>ESN-MGR-T4</v>
          </cell>
          <cell r="B2179" t="str">
            <v>ESN CAPACITY .751-1.00</v>
          </cell>
        </row>
        <row r="2180">
          <cell r="A2180" t="str">
            <v>ESN-MGR-T5</v>
          </cell>
          <cell r="B2180" t="str">
            <v>ESN CAPACITY 1.01-2.00</v>
          </cell>
        </row>
        <row r="2181">
          <cell r="A2181" t="str">
            <v>ESN-MGR-T6</v>
          </cell>
          <cell r="B2181" t="str">
            <v>ESN CAPACITY 2.01-4.00</v>
          </cell>
        </row>
        <row r="2182">
          <cell r="A2182" t="str">
            <v>ESN-MGR-T7</v>
          </cell>
          <cell r="B2182" t="str">
            <v>ESN CAPACITY 4.01-6.00</v>
          </cell>
        </row>
        <row r="2183">
          <cell r="A2183" t="str">
            <v>ESN-MGR-T8</v>
          </cell>
          <cell r="B2183" t="str">
            <v>ESN CAPACITY 6.01-8.00</v>
          </cell>
        </row>
        <row r="2184">
          <cell r="A2184" t="str">
            <v>ESN-MGR-T9</v>
          </cell>
          <cell r="B2184" t="str">
            <v>ESN CAPACITY 8.01-10.00</v>
          </cell>
        </row>
        <row r="2185">
          <cell r="A2185" t="str">
            <v>ESN-T1-4UP</v>
          </cell>
          <cell r="B2185" t="str">
            <v>ESN MGR T1-T4 UPGRADE</v>
          </cell>
        </row>
        <row r="2186">
          <cell r="A2186" t="str">
            <v>ESN-T5-12UP</v>
          </cell>
          <cell r="B2186" t="str">
            <v>ESN MGR T5-T12 UPGRADE</v>
          </cell>
        </row>
        <row r="2187">
          <cell r="A2187" t="str">
            <v>ESP-T1</v>
          </cell>
          <cell r="B2187" t="str">
            <v>ESP CAPACITY 0-.250</v>
          </cell>
        </row>
        <row r="2188">
          <cell r="A2188" t="str">
            <v>ESP-T1-4UP</v>
          </cell>
          <cell r="B2188" t="str">
            <v>ESP T1-T4 UPGRADE</v>
          </cell>
        </row>
        <row r="2189">
          <cell r="A2189" t="str">
            <v>ESP-T10</v>
          </cell>
          <cell r="B2189" t="str">
            <v>ESP CAPACITY 10.01-12.00</v>
          </cell>
        </row>
        <row r="2190">
          <cell r="A2190" t="str">
            <v>ESP-T11</v>
          </cell>
          <cell r="B2190" t="str">
            <v>ESP CAPACITY 12.01-14.00</v>
          </cell>
        </row>
        <row r="2191">
          <cell r="A2191" t="str">
            <v>ESP-T12</v>
          </cell>
          <cell r="B2191" t="str">
            <v>ESP CAPACITY 14.01-And Above</v>
          </cell>
        </row>
        <row r="2192">
          <cell r="A2192" t="str">
            <v>ESP-T2</v>
          </cell>
          <cell r="B2192" t="str">
            <v>ESP CAPACITY .251-.500</v>
          </cell>
        </row>
        <row r="2193">
          <cell r="A2193" t="str">
            <v>ESP-T3</v>
          </cell>
          <cell r="B2193" t="str">
            <v>ESP CAPACITY .501-.750</v>
          </cell>
        </row>
        <row r="2194">
          <cell r="A2194" t="str">
            <v>ESP-T4</v>
          </cell>
          <cell r="B2194" t="str">
            <v>ESP CAPACITY .751-1.00</v>
          </cell>
        </row>
        <row r="2195">
          <cell r="A2195" t="str">
            <v>ESP-T5</v>
          </cell>
          <cell r="B2195" t="str">
            <v>ESP CAPACITY 1.01-2.00</v>
          </cell>
        </row>
        <row r="2196">
          <cell r="A2196" t="str">
            <v>ESP-T5-12UP</v>
          </cell>
          <cell r="B2196" t="str">
            <v>ESP T5-T12 UPGRADE</v>
          </cell>
        </row>
        <row r="2197">
          <cell r="A2197" t="str">
            <v>ESP-T6</v>
          </cell>
          <cell r="B2197" t="str">
            <v>ESP CAPACITY 2.01-4.00</v>
          </cell>
        </row>
        <row r="2198">
          <cell r="A2198" t="str">
            <v>ESP-T7</v>
          </cell>
          <cell r="B2198" t="str">
            <v>ESP CAPACITY 4.01-6.00</v>
          </cell>
        </row>
        <row r="2199">
          <cell r="A2199" t="str">
            <v>ESP-T8</v>
          </cell>
          <cell r="B2199" t="str">
            <v>ESP CAPACITY 6.01-8.00</v>
          </cell>
        </row>
        <row r="2200">
          <cell r="A2200" t="str">
            <v>ESP-T9</v>
          </cell>
          <cell r="B2200" t="str">
            <v>ESP CAPACITY 8.01-10.00</v>
          </cell>
        </row>
        <row r="2201">
          <cell r="A2201" t="str">
            <v>GEO-MSCS-DEP</v>
          </cell>
          <cell r="B2201" t="str">
            <v>GEOSPAN-MSCS-DEP</v>
          </cell>
        </row>
        <row r="2202">
          <cell r="A2202" t="str">
            <v>GEO-MSCS-ENT</v>
          </cell>
          <cell r="B2202" t="str">
            <v>GEOSPAN-MSCS-ENT</v>
          </cell>
        </row>
        <row r="2203">
          <cell r="A2203" t="str">
            <v>GEO-MSCS-WG</v>
          </cell>
          <cell r="B2203" t="str">
            <v>GEOSPAN-MSCS-WG</v>
          </cell>
        </row>
        <row r="2204">
          <cell r="A2204" t="str">
            <v>GEO-VCS-DEP</v>
          </cell>
          <cell r="B2204" t="str">
            <v>GEOSPAN FOR VCS DEP</v>
          </cell>
        </row>
        <row r="2205">
          <cell r="A2205" t="str">
            <v>GEO-VCS-ENT</v>
          </cell>
          <cell r="B2205" t="str">
            <v>GEOSPAN FOR VCS ENT</v>
          </cell>
        </row>
        <row r="2206">
          <cell r="A2206" t="str">
            <v>GEO-VCS-GLB</v>
          </cell>
          <cell r="B2206" t="str">
            <v>GEOSPAN FOR VCS GLB</v>
          </cell>
        </row>
        <row r="2207">
          <cell r="A2207" t="str">
            <v>GEO-VCS-WG</v>
          </cell>
          <cell r="B2207" t="str">
            <v>GEOSPAN FOR VCS-WG</v>
          </cell>
        </row>
        <row r="2208">
          <cell r="A2208" t="str">
            <v>INF-SHAR-ENBL</v>
          </cell>
          <cell r="B2208" t="str">
            <v>INFOSHARING ENABLER RTK</v>
          </cell>
        </row>
        <row r="2209">
          <cell r="A2209" t="str">
            <v>INFOMOV-AS400</v>
          </cell>
          <cell r="B2209" t="str">
            <v>EMC AS400 DB EXTRACTOR</v>
          </cell>
        </row>
        <row r="2210">
          <cell r="A2210" t="str">
            <v>INFOMOV-NTDEP</v>
          </cell>
          <cell r="B2210" t="str">
            <v>EMC INFOMOVER S/W LIC</v>
          </cell>
        </row>
        <row r="2211">
          <cell r="A2211" t="str">
            <v>INFOMOV-NTENT</v>
          </cell>
          <cell r="B2211" t="str">
            <v>EMC INFOMOVER S/W LIC</v>
          </cell>
        </row>
        <row r="2212">
          <cell r="A2212" t="str">
            <v>INFOMOV-NTWG</v>
          </cell>
          <cell r="B2212" t="str">
            <v>EMC INFOMOVER S/W LIC</v>
          </cell>
        </row>
        <row r="2213">
          <cell r="A2213" t="str">
            <v>INFOMOV-UDEP</v>
          </cell>
          <cell r="B2213" t="str">
            <v>EMC INFOMOVER S/W LIC</v>
          </cell>
        </row>
        <row r="2214">
          <cell r="A2214" t="str">
            <v>INFOMOV-UENT</v>
          </cell>
          <cell r="B2214" t="str">
            <v>EMC INFOMOVER S/W LIC</v>
          </cell>
        </row>
        <row r="2215">
          <cell r="A2215" t="str">
            <v>INFOMOV-UGLO</v>
          </cell>
          <cell r="B2215" t="str">
            <v>EMC INFOMOVER S/W LIC</v>
          </cell>
        </row>
        <row r="2216">
          <cell r="A2216" t="str">
            <v>INFOMOV-UWG</v>
          </cell>
          <cell r="B2216" t="str">
            <v>EMC INFOMOVER S/W LIC</v>
          </cell>
        </row>
        <row r="2217">
          <cell r="A2217" t="str">
            <v>MPLF-T1</v>
          </cell>
          <cell r="B2217" t="str">
            <v>MPLF CAPACITY 0-.250</v>
          </cell>
        </row>
        <row r="2218">
          <cell r="A2218" t="str">
            <v>MPLF-T10</v>
          </cell>
          <cell r="B2218" t="str">
            <v>MPLF CAPACITY 10.01-12.00</v>
          </cell>
        </row>
        <row r="2219">
          <cell r="A2219" t="str">
            <v>MPLF-T11</v>
          </cell>
          <cell r="B2219" t="str">
            <v>MPLF CAPACITY 12.01-14.00</v>
          </cell>
        </row>
        <row r="2220">
          <cell r="A2220" t="str">
            <v>MPLF-T12</v>
          </cell>
          <cell r="B2220" t="str">
            <v>MPLF CAPACITY 14.01-And Above</v>
          </cell>
        </row>
        <row r="2221">
          <cell r="A2221" t="str">
            <v>MPLF-T2</v>
          </cell>
          <cell r="B2221" t="str">
            <v>MPLF CAPACITY .251-.500</v>
          </cell>
        </row>
        <row r="2222">
          <cell r="A2222" t="str">
            <v>MPLF-T3</v>
          </cell>
          <cell r="B2222" t="str">
            <v>MPLF CAPACITY .501-.750</v>
          </cell>
        </row>
        <row r="2223">
          <cell r="A2223" t="str">
            <v>MPLF-T4</v>
          </cell>
          <cell r="B2223" t="str">
            <v>MPLF CAPACITY .751-1.00</v>
          </cell>
        </row>
        <row r="2224">
          <cell r="A2224" t="str">
            <v>MPLF-T5</v>
          </cell>
          <cell r="B2224" t="str">
            <v>MPLF CAPACITY 1.01-2.00</v>
          </cell>
        </row>
        <row r="2225">
          <cell r="A2225" t="str">
            <v>MPLF-T6</v>
          </cell>
          <cell r="B2225" t="str">
            <v>MPLF CAPACITY 2.01-4.00</v>
          </cell>
        </row>
        <row r="2226">
          <cell r="A2226" t="str">
            <v>MPLF-T7</v>
          </cell>
          <cell r="B2226" t="str">
            <v>MPLF CAPACITY 4.01-6.00</v>
          </cell>
        </row>
        <row r="2227">
          <cell r="A2227" t="str">
            <v>MPLF-T8</v>
          </cell>
          <cell r="B2227" t="str">
            <v>MPLF CAPACITY 6.01-8.00</v>
          </cell>
        </row>
        <row r="2228">
          <cell r="A2228" t="str">
            <v>MPLF-T9</v>
          </cell>
          <cell r="B2228" t="str">
            <v>MPLF CAPACITY 8.01-10.00</v>
          </cell>
        </row>
        <row r="2229">
          <cell r="A2229" t="str">
            <v>MPLLF-T1</v>
          </cell>
          <cell r="B2229" t="str">
            <v>MPLLF CAPACITY 0-.250</v>
          </cell>
        </row>
        <row r="2230">
          <cell r="A2230" t="str">
            <v>MPLLF-T10</v>
          </cell>
          <cell r="B2230" t="str">
            <v>MPLLF CAPACITY 10.01-12.00</v>
          </cell>
        </row>
        <row r="2231">
          <cell r="A2231" t="str">
            <v>MPLLF-T11</v>
          </cell>
          <cell r="B2231" t="str">
            <v>MPLLF CAPACITY 12.01-14.00</v>
          </cell>
        </row>
        <row r="2232">
          <cell r="A2232" t="str">
            <v>MPLLF-T12</v>
          </cell>
          <cell r="B2232" t="str">
            <v>MPLLF CAPACITY 14.01-And Above</v>
          </cell>
        </row>
        <row r="2233">
          <cell r="A2233" t="str">
            <v>MPLLF-T2</v>
          </cell>
          <cell r="B2233" t="str">
            <v>MPLLF CAPACITY .251-.500</v>
          </cell>
        </row>
        <row r="2234">
          <cell r="A2234" t="str">
            <v>MPLLF-T3</v>
          </cell>
          <cell r="B2234" t="str">
            <v>MPLLF CAPACITY .501-.750</v>
          </cell>
        </row>
        <row r="2235">
          <cell r="A2235" t="str">
            <v>MPLLF-T4</v>
          </cell>
          <cell r="B2235" t="str">
            <v>MPLLF CAPACITY .751-1.00</v>
          </cell>
        </row>
        <row r="2236">
          <cell r="A2236" t="str">
            <v>MPLLF-T5</v>
          </cell>
          <cell r="B2236" t="str">
            <v>MPLLF CAPACITY 1.01-2.00</v>
          </cell>
        </row>
        <row r="2237">
          <cell r="A2237" t="str">
            <v>MPLLF-T6</v>
          </cell>
          <cell r="B2237" t="str">
            <v>MPLLF CAPACITY 2.01-4.00</v>
          </cell>
        </row>
        <row r="2238">
          <cell r="A2238" t="str">
            <v>MPLLF-T7</v>
          </cell>
          <cell r="B2238" t="str">
            <v>MPLLF CAPACITY 4.01-6.00</v>
          </cell>
        </row>
        <row r="2239">
          <cell r="A2239" t="str">
            <v>MPLLF-T8</v>
          </cell>
          <cell r="B2239" t="str">
            <v>MPLLF CAPACITY 6.01-8.00</v>
          </cell>
        </row>
        <row r="2240">
          <cell r="A2240" t="str">
            <v>MPLLF-T9</v>
          </cell>
          <cell r="B2240" t="str">
            <v>MPLLF CAPACITY 8.01-10.00</v>
          </cell>
        </row>
        <row r="2241">
          <cell r="A2241" t="str">
            <v>OPTUPT1-4</v>
          </cell>
          <cell r="B2241" t="str">
            <v>ECC OPT UPGRADE T1-T4</v>
          </cell>
        </row>
        <row r="2242">
          <cell r="A2242" t="str">
            <v>OPTUPT5-12</v>
          </cell>
          <cell r="B2242" t="str">
            <v>ECC OPT UPGRADE T5-T12</v>
          </cell>
        </row>
        <row r="2243">
          <cell r="A2243" t="str">
            <v>PKGUPT1-4</v>
          </cell>
          <cell r="B2243" t="str">
            <v>ECC PKG UPGRADE T1-T4</v>
          </cell>
        </row>
        <row r="2244">
          <cell r="A2244" t="str">
            <v>PKGUPT5-12</v>
          </cell>
          <cell r="B2244" t="str">
            <v>ECC PKG UPGRADE T5-T12</v>
          </cell>
        </row>
        <row r="2245">
          <cell r="A2245" t="str">
            <v>PP-LX-KIT</v>
          </cell>
          <cell r="B2245" t="str">
            <v>POWERPATH LINUX KIT</v>
          </cell>
        </row>
        <row r="2246">
          <cell r="A2246" t="str">
            <v>PP-NW-KIT</v>
          </cell>
          <cell r="B2246" t="str">
            <v>POWERPATH NETWARE KIT</v>
          </cell>
        </row>
        <row r="2247">
          <cell r="A2247" t="str">
            <v>PP-SI-KIT</v>
          </cell>
          <cell r="B2247" t="str">
            <v>POWERPATH SIEMENS KIT</v>
          </cell>
        </row>
        <row r="2248">
          <cell r="A2248" t="str">
            <v>PP-UX-KIT</v>
          </cell>
          <cell r="B2248" t="str">
            <v>POWERPATH UNIX KIT</v>
          </cell>
        </row>
        <row r="2249">
          <cell r="A2249" t="str">
            <v>PP-WN-KIT</v>
          </cell>
          <cell r="B2249" t="str">
            <v>POWERPATH WINDOWS KIT</v>
          </cell>
        </row>
        <row r="2250">
          <cell r="A2250" t="str">
            <v>PPEN-LX-DP</v>
          </cell>
          <cell r="B2250" t="str">
            <v>PPATH ENT LINUX DEP</v>
          </cell>
        </row>
        <row r="2251">
          <cell r="A2251" t="str">
            <v>PPEN-LX-EN</v>
          </cell>
          <cell r="B2251" t="str">
            <v>PPATH ENT LINUX ENT</v>
          </cell>
        </row>
        <row r="2252">
          <cell r="A2252" t="str">
            <v>PPEN-LX-WG</v>
          </cell>
          <cell r="B2252" t="str">
            <v>PPATH ENT LINUX WGR</v>
          </cell>
        </row>
        <row r="2253">
          <cell r="A2253" t="str">
            <v>PPEN-NW-DP</v>
          </cell>
          <cell r="B2253" t="str">
            <v>PPATH ENT NETWARE DEP</v>
          </cell>
        </row>
        <row r="2254">
          <cell r="A2254" t="str">
            <v>PPEN-NW-EN</v>
          </cell>
          <cell r="B2254" t="str">
            <v>PPATH ENT NETWARE ENT</v>
          </cell>
        </row>
        <row r="2255">
          <cell r="A2255" t="str">
            <v>PPEN-NW-WG</v>
          </cell>
          <cell r="B2255" t="str">
            <v>PPATH ENT NETWARE WGR</v>
          </cell>
        </row>
        <row r="2256">
          <cell r="A2256" t="str">
            <v>PPEN-SI-DP</v>
          </cell>
          <cell r="B2256" t="str">
            <v>PPATH ENT SIEMENS DEP</v>
          </cell>
        </row>
        <row r="2257">
          <cell r="A2257" t="str">
            <v>PPEN-SI-EN</v>
          </cell>
          <cell r="B2257" t="str">
            <v>PPATH ENT SIEMENS ENT</v>
          </cell>
        </row>
        <row r="2258">
          <cell r="A2258" t="str">
            <v>PPEN-SI-GB</v>
          </cell>
          <cell r="B2258" t="str">
            <v>PPATH ENT SIEMENS GLB</v>
          </cell>
        </row>
        <row r="2259">
          <cell r="A2259" t="str">
            <v>PPEN-SI-WG</v>
          </cell>
          <cell r="B2259" t="str">
            <v>PPATH ENT SIEMENS WGR</v>
          </cell>
        </row>
        <row r="2260">
          <cell r="A2260" t="str">
            <v>PPEN-UX-DP</v>
          </cell>
          <cell r="B2260" t="str">
            <v>PPATH ENT UNIX DEP</v>
          </cell>
        </row>
        <row r="2261">
          <cell r="A2261" t="str">
            <v>PPEN-UX-EN</v>
          </cell>
          <cell r="B2261" t="str">
            <v>PPATH ENT UNIX ENT</v>
          </cell>
        </row>
        <row r="2262">
          <cell r="A2262" t="str">
            <v>PPEN-UX-GB</v>
          </cell>
          <cell r="B2262" t="str">
            <v>PPATH ENT UNIX GLB</v>
          </cell>
        </row>
        <row r="2263">
          <cell r="A2263" t="str">
            <v>PPEN-UX-WG</v>
          </cell>
          <cell r="B2263" t="str">
            <v>PPATH ENT UNIX WGR</v>
          </cell>
        </row>
        <row r="2264">
          <cell r="A2264" t="str">
            <v>PPEN-WN-DP</v>
          </cell>
          <cell r="B2264" t="str">
            <v>PPATH ENT WINDOWS DEP</v>
          </cell>
        </row>
        <row r="2265">
          <cell r="A2265" t="str">
            <v>PPEN-WN-EN</v>
          </cell>
          <cell r="B2265" t="str">
            <v>PPATH ENT WINDOWS ENT</v>
          </cell>
        </row>
        <row r="2266">
          <cell r="A2266" t="str">
            <v>PPEN-WN-WG</v>
          </cell>
          <cell r="B2266" t="str">
            <v>PPATH ENT WINDOWS WGR</v>
          </cell>
        </row>
        <row r="2267">
          <cell r="A2267" t="str">
            <v>RM-ORA-OPNDP</v>
          </cell>
          <cell r="B2267" t="str">
            <v>RM ORACLE/UNIX FS: DP</v>
          </cell>
        </row>
        <row r="2268">
          <cell r="A2268" t="str">
            <v>RM-ORA-OPNEN</v>
          </cell>
          <cell r="B2268" t="str">
            <v>RM ORACLE/UNIX FS: EN</v>
          </cell>
        </row>
        <row r="2269">
          <cell r="A2269" t="str">
            <v>RM-ORA-OPNGL</v>
          </cell>
          <cell r="B2269" t="str">
            <v>RM ORACLE/UNIX FS: GL</v>
          </cell>
        </row>
        <row r="2270">
          <cell r="A2270" t="str">
            <v>RM-ORA-OPNWG</v>
          </cell>
          <cell r="B2270" t="str">
            <v>RM ORACLE/UNIX FS: WG</v>
          </cell>
        </row>
        <row r="2271">
          <cell r="A2271" t="str">
            <v>RM-SQLS-DP</v>
          </cell>
          <cell r="B2271" t="str">
            <v>RM SQL 2000/NTFS: DP</v>
          </cell>
        </row>
        <row r="2272">
          <cell r="A2272" t="str">
            <v>RM-SQLS-EN</v>
          </cell>
          <cell r="B2272" t="str">
            <v>RM SQL 2000/NTFS: EN</v>
          </cell>
        </row>
        <row r="2273">
          <cell r="A2273" t="str">
            <v>RM-SQLS-WG</v>
          </cell>
          <cell r="B2273" t="str">
            <v>RM SQL 2000/NTFS: WG</v>
          </cell>
        </row>
        <row r="2274">
          <cell r="A2274" t="str">
            <v>RM-SRV-DP</v>
          </cell>
          <cell r="B2274" t="str">
            <v>RM SERVER AND UI: DP</v>
          </cell>
        </row>
        <row r="2275">
          <cell r="A2275" t="str">
            <v>RM-SRV-EN</v>
          </cell>
          <cell r="B2275" t="str">
            <v>RM SERVER AND IU: EN</v>
          </cell>
        </row>
        <row r="2276">
          <cell r="A2276" t="str">
            <v>RM-SRV-GL</v>
          </cell>
          <cell r="B2276" t="str">
            <v>RM SERVER AND UI: GL</v>
          </cell>
        </row>
        <row r="2277">
          <cell r="A2277" t="str">
            <v>RM-SRV-WG</v>
          </cell>
          <cell r="B2277" t="str">
            <v>RM SERVER AND UI: WG</v>
          </cell>
        </row>
        <row r="2278">
          <cell r="A2278" t="str">
            <v>RPAK-S390-BAS</v>
          </cell>
          <cell r="B2278" t="str">
            <v>RESPAK FOR S/390 BASE</v>
          </cell>
        </row>
        <row r="2279">
          <cell r="A2279" t="str">
            <v>RPAK-S390-EXT</v>
          </cell>
          <cell r="B2279" t="str">
            <v>RESPAK FOR S/390 EXTENDED</v>
          </cell>
        </row>
        <row r="2280">
          <cell r="A2280" t="str">
            <v>RPK-WIN-T1</v>
          </cell>
          <cell r="B2280" t="str">
            <v>RESPAK CPCTY 0-.250</v>
          </cell>
        </row>
        <row r="2281">
          <cell r="A2281" t="str">
            <v>RPK-WIN-T10</v>
          </cell>
          <cell r="B2281" t="str">
            <v>RESPAK CPCTY 10.01-12.00</v>
          </cell>
        </row>
        <row r="2282">
          <cell r="A2282" t="str">
            <v>RPK-WIN-T11</v>
          </cell>
          <cell r="B2282" t="str">
            <v>RESPAK CPCTY 12.01-14.00</v>
          </cell>
        </row>
        <row r="2283">
          <cell r="A2283" t="str">
            <v>RPK-WIN-T12</v>
          </cell>
          <cell r="B2283" t="str">
            <v>RESPAK CPCTY 14.01-ABOVE</v>
          </cell>
        </row>
        <row r="2284">
          <cell r="A2284" t="str">
            <v>RPK-WIN-T2</v>
          </cell>
          <cell r="B2284" t="str">
            <v>RESPAK CPCTY .251-.500</v>
          </cell>
        </row>
        <row r="2285">
          <cell r="A2285" t="str">
            <v>RPK-WIN-T3</v>
          </cell>
          <cell r="B2285" t="str">
            <v>RESPAK CPCTY .501 - .750</v>
          </cell>
        </row>
        <row r="2286">
          <cell r="A2286" t="str">
            <v>RPK-WIN-T4</v>
          </cell>
          <cell r="B2286" t="str">
            <v>RESPAK CPCTY .751 - 1.00</v>
          </cell>
        </row>
        <row r="2287">
          <cell r="A2287" t="str">
            <v>RPK-WIN-T5</v>
          </cell>
          <cell r="B2287" t="str">
            <v>RESPAK CPCTY 1.01 - 2.00</v>
          </cell>
        </row>
        <row r="2288">
          <cell r="A2288" t="str">
            <v>RPK-WIN-T6</v>
          </cell>
          <cell r="B2288" t="str">
            <v>RESPAK CPCTY 2.01 - 4.00</v>
          </cell>
        </row>
        <row r="2289">
          <cell r="A2289" t="str">
            <v>RPK-WIN-T7</v>
          </cell>
          <cell r="B2289" t="str">
            <v>RESPAK CPCTY 4.01 - 6.00</v>
          </cell>
        </row>
        <row r="2290">
          <cell r="A2290" t="str">
            <v>RPK-WIN-T8</v>
          </cell>
          <cell r="B2290" t="str">
            <v>RESPAK CPCTY 6.01 - 8.00</v>
          </cell>
        </row>
        <row r="2291">
          <cell r="A2291" t="str">
            <v>RPK-WIN-T9</v>
          </cell>
          <cell r="B2291" t="str">
            <v>RESPAK CPCTY 8.01 - 10.00</v>
          </cell>
        </row>
        <row r="2292">
          <cell r="A2292" t="str">
            <v>RPW-T1-4UPG</v>
          </cell>
          <cell r="B2292" t="str">
            <v>RESPAK T1-T4 UPGRADE</v>
          </cell>
        </row>
        <row r="2293">
          <cell r="A2293" t="str">
            <v>RPW-T5-12UPG</v>
          </cell>
          <cell r="B2293" t="str">
            <v>RESPAK T5-T12 UPGRADE</v>
          </cell>
        </row>
        <row r="2294">
          <cell r="A2294" t="str">
            <v>SDM-CONV</v>
          </cell>
          <cell r="B2294" t="str">
            <v>SDMS PARALLEL CONV KIT</v>
          </cell>
        </row>
        <row r="2295">
          <cell r="A2295" t="str">
            <v>SDM-SVCS</v>
          </cell>
          <cell r="B2295" t="str">
            <v>SYM DATA MIGR.SERVICE</v>
          </cell>
        </row>
        <row r="2296">
          <cell r="A2296" t="str">
            <v>SDM-T1</v>
          </cell>
          <cell r="B2296" t="str">
            <v>SDM CAPACITY 0-.250</v>
          </cell>
        </row>
        <row r="2297">
          <cell r="A2297" t="str">
            <v>SDM-T10</v>
          </cell>
          <cell r="B2297" t="str">
            <v>SDM CAPACITY 10.01-12.00</v>
          </cell>
        </row>
        <row r="2298">
          <cell r="A2298" t="str">
            <v>SDM-T11</v>
          </cell>
          <cell r="B2298" t="str">
            <v>SDM CAPACITY 12.01-14.00</v>
          </cell>
        </row>
        <row r="2299">
          <cell r="A2299" t="str">
            <v>SDM-T12</v>
          </cell>
          <cell r="B2299" t="str">
            <v>SDM CAPACITY 14.01-And Above</v>
          </cell>
        </row>
        <row r="2300">
          <cell r="A2300" t="str">
            <v>SDM-T2</v>
          </cell>
          <cell r="B2300" t="str">
            <v>SDM CAPACITY .251-.500</v>
          </cell>
        </row>
        <row r="2301">
          <cell r="A2301" t="str">
            <v>SDM-T3</v>
          </cell>
          <cell r="B2301" t="str">
            <v>SDM CAPACITY .501-.750</v>
          </cell>
        </row>
        <row r="2302">
          <cell r="A2302" t="str">
            <v>SDM-T4</v>
          </cell>
          <cell r="B2302" t="str">
            <v>SDM CAPACITY .751-1.00</v>
          </cell>
        </row>
        <row r="2303">
          <cell r="A2303" t="str">
            <v>SDM-T5</v>
          </cell>
          <cell r="B2303" t="str">
            <v>SDM CAPACITY 1.01-2.00</v>
          </cell>
        </row>
        <row r="2304">
          <cell r="A2304" t="str">
            <v>SDM-T6</v>
          </cell>
          <cell r="B2304" t="str">
            <v>SDM CAPACITY 2.01-4.00</v>
          </cell>
        </row>
        <row r="2305">
          <cell r="A2305" t="str">
            <v>SDM-T7</v>
          </cell>
          <cell r="B2305" t="str">
            <v>SDM CAPACITY 4.01-6.00</v>
          </cell>
        </row>
        <row r="2306">
          <cell r="A2306" t="str">
            <v>SDM-T8</v>
          </cell>
          <cell r="B2306" t="str">
            <v>SDM CAPACITY 6.01-8.00</v>
          </cell>
        </row>
        <row r="2307">
          <cell r="A2307" t="str">
            <v>SDM-T9</v>
          </cell>
          <cell r="B2307" t="str">
            <v>SDM CAPACITY 8.01-10.00</v>
          </cell>
        </row>
        <row r="2308">
          <cell r="A2308" t="str">
            <v>SE-BMC-BACKUP</v>
          </cell>
          <cell r="B2308" t="str">
            <v>BACKUP ENABLER:  BMC</v>
          </cell>
        </row>
        <row r="2309">
          <cell r="A2309" t="str">
            <v>SE-CA-BACKUP</v>
          </cell>
          <cell r="B2309" t="str">
            <v>BACKUP ENABLER: CA</v>
          </cell>
        </row>
        <row r="2310">
          <cell r="A2310" t="str">
            <v>SE-CMG-BACKUP</v>
          </cell>
          <cell r="B2310" t="str">
            <v>BACKUP ENABLER:  COMVAULT</v>
          </cell>
        </row>
        <row r="2311">
          <cell r="A2311" t="str">
            <v>SE-HP-BACKUP</v>
          </cell>
          <cell r="B2311" t="str">
            <v>BACKUP ENABLER:  HP</v>
          </cell>
        </row>
        <row r="2312">
          <cell r="A2312" t="str">
            <v>SE-LGT-BACKUP</v>
          </cell>
          <cell r="B2312" t="str">
            <v>BACKUP ENABLER:  LEGATO</v>
          </cell>
        </row>
        <row r="2313">
          <cell r="A2313" t="str">
            <v>SE-QRT-BACKUP</v>
          </cell>
          <cell r="B2313" t="str">
            <v>BACKUP ENABLER:  QUADRATEC</v>
          </cell>
        </row>
        <row r="2314">
          <cell r="A2314" t="str">
            <v>SE-TSM-BACKUP</v>
          </cell>
          <cell r="B2314" t="str">
            <v>BACKUP ENABLER:  TIVOLI</v>
          </cell>
        </row>
        <row r="2315">
          <cell r="A2315" t="str">
            <v>SE-VRT-BACKUP</v>
          </cell>
          <cell r="B2315" t="str">
            <v>BACKUP ENABLER;  VERITAS</v>
          </cell>
        </row>
        <row r="2316">
          <cell r="A2316" t="str">
            <v>SGRUPT1-4</v>
          </cell>
          <cell r="B2316" t="str">
            <v>ECC SGR UPGRADE T1-T4</v>
          </cell>
        </row>
        <row r="2317">
          <cell r="A2317" t="str">
            <v>SGRUPT5-12</v>
          </cell>
          <cell r="B2317" t="str">
            <v>ECC SGR UPGRADE T5-T12</v>
          </cell>
        </row>
        <row r="2318">
          <cell r="A2318" t="str">
            <v>SRDF-DM-T1</v>
          </cell>
          <cell r="B2318" t="str">
            <v>DM CPCTY 0-.250</v>
          </cell>
        </row>
        <row r="2319">
          <cell r="A2319" t="str">
            <v>SRDF-DM-T10</v>
          </cell>
          <cell r="B2319" t="str">
            <v>DM CPCTY 10.01-12.00</v>
          </cell>
        </row>
        <row r="2320">
          <cell r="A2320" t="str">
            <v>SRDF-DM-T11</v>
          </cell>
          <cell r="B2320" t="str">
            <v>DM CPCTY 12.01-14.00</v>
          </cell>
        </row>
        <row r="2321">
          <cell r="A2321" t="str">
            <v>SRDF-DM-T12</v>
          </cell>
          <cell r="B2321" t="str">
            <v>DM CPCTY 14.01-And Above</v>
          </cell>
        </row>
        <row r="2322">
          <cell r="A2322" t="str">
            <v>SRDF-DM-T2</v>
          </cell>
          <cell r="B2322" t="str">
            <v>DM CPCTY .251-.500</v>
          </cell>
        </row>
        <row r="2323">
          <cell r="A2323" t="str">
            <v>SRDF-DM-T3</v>
          </cell>
          <cell r="B2323" t="str">
            <v>DM CPCTY .501-.750</v>
          </cell>
        </row>
        <row r="2324">
          <cell r="A2324" t="str">
            <v>SRDF-DM-T4</v>
          </cell>
          <cell r="B2324" t="str">
            <v>DM CPCTY .751-1.00</v>
          </cell>
        </row>
        <row r="2325">
          <cell r="A2325" t="str">
            <v>SRDF-DM-T5</v>
          </cell>
          <cell r="B2325" t="str">
            <v>DM CPCTY 1.01-2.00</v>
          </cell>
        </row>
        <row r="2326">
          <cell r="A2326" t="str">
            <v>SRDF-DM-T6</v>
          </cell>
          <cell r="B2326" t="str">
            <v>DM CPCTY 2.01-4.00</v>
          </cell>
        </row>
        <row r="2327">
          <cell r="A2327" t="str">
            <v>SRDF-DM-T7</v>
          </cell>
          <cell r="B2327" t="str">
            <v>DM CPCTY 4.01-6.00</v>
          </cell>
        </row>
        <row r="2328">
          <cell r="A2328" t="str">
            <v>SRDF-DM-T8</v>
          </cell>
          <cell r="B2328" t="str">
            <v>DM CPCTY 6.01-8.00</v>
          </cell>
        </row>
        <row r="2329">
          <cell r="A2329" t="str">
            <v>SRDF-DM-T9</v>
          </cell>
          <cell r="B2329" t="str">
            <v>DM CPCTY 8.01-10.00</v>
          </cell>
        </row>
        <row r="2330">
          <cell r="A2330" t="str">
            <v>SRDF-HP-MC</v>
          </cell>
          <cell r="B2330" t="str">
            <v>SRDF HP METRO CLUSTER</v>
          </cell>
        </row>
        <row r="2331">
          <cell r="A2331" t="str">
            <v>SRDF-RUN-AS4</v>
          </cell>
          <cell r="B2331" t="str">
            <v>SRDF AS4 RUNTIME NO CHRG</v>
          </cell>
        </row>
        <row r="2332">
          <cell r="A2332" t="str">
            <v>SRDF-RUN-MFCG</v>
          </cell>
          <cell r="B2332" t="str">
            <v>SRDF MFCG RUNTIME NO CHRG</v>
          </cell>
        </row>
        <row r="2333">
          <cell r="A2333" t="str">
            <v>SRDF-RUN-MSP</v>
          </cell>
          <cell r="B2333" t="str">
            <v>SRDF MSP RUNTIME NO CHRG</v>
          </cell>
        </row>
        <row r="2334">
          <cell r="A2334" t="str">
            <v>SRDF-RUN-OPEN</v>
          </cell>
          <cell r="B2334" t="str">
            <v>SRDF OPEN RUNTIME NO CHRG</v>
          </cell>
        </row>
        <row r="2335">
          <cell r="A2335" t="str">
            <v>SRDF-RUN-S390</v>
          </cell>
          <cell r="B2335" t="str">
            <v>SRDF S390 RUNTIME NO CHRG</v>
          </cell>
        </row>
        <row r="2336">
          <cell r="A2336" t="str">
            <v>SRDF-RUN-TPF</v>
          </cell>
          <cell r="B2336" t="str">
            <v>SRDF TPF RUNTIME NO CHRG</v>
          </cell>
        </row>
        <row r="2337">
          <cell r="A2337" t="str">
            <v>SRDF-RUN-VOS</v>
          </cell>
          <cell r="B2337" t="str">
            <v>SRDF VOS RUNTIME NO CHRG</v>
          </cell>
        </row>
        <row r="2338">
          <cell r="A2338" t="str">
            <v>SRDF-T1</v>
          </cell>
          <cell r="B2338" t="str">
            <v>SRDF CAPACITY 0-.250</v>
          </cell>
        </row>
        <row r="2339">
          <cell r="A2339" t="str">
            <v>SRDF-T1-4UP</v>
          </cell>
          <cell r="B2339" t="str">
            <v>SRDF T1-T4 UPGRADE</v>
          </cell>
        </row>
        <row r="2340">
          <cell r="A2340" t="str">
            <v>SRDF-T10</v>
          </cell>
          <cell r="B2340" t="str">
            <v>SRDF CAPACITY 10.01-12.00</v>
          </cell>
        </row>
        <row r="2341">
          <cell r="A2341" t="str">
            <v>SRDF-T11</v>
          </cell>
          <cell r="B2341" t="str">
            <v>SRDF CAPACITY 12.01-14.00</v>
          </cell>
        </row>
        <row r="2342">
          <cell r="A2342" t="str">
            <v>SRDF-T12</v>
          </cell>
          <cell r="B2342" t="str">
            <v>SRDF CAPACITY 14.01-And Ab ove</v>
          </cell>
        </row>
        <row r="2343">
          <cell r="A2343" t="str">
            <v>SRDF-T2</v>
          </cell>
          <cell r="B2343" t="str">
            <v>SRDF CAPACITY .251-500</v>
          </cell>
        </row>
        <row r="2344">
          <cell r="A2344" t="str">
            <v>SRDF-T3</v>
          </cell>
          <cell r="B2344" t="str">
            <v>SRDF CAPACITY .501-.750</v>
          </cell>
        </row>
        <row r="2345">
          <cell r="A2345" t="str">
            <v>SRDF-T4</v>
          </cell>
          <cell r="B2345" t="str">
            <v>SRDF CAPACITY .751-1.00</v>
          </cell>
        </row>
        <row r="2346">
          <cell r="A2346" t="str">
            <v>SRDF-T5</v>
          </cell>
          <cell r="B2346" t="str">
            <v>SRDF CAPACITY 1.01-2.00</v>
          </cell>
        </row>
        <row r="2347">
          <cell r="A2347" t="str">
            <v>SRDF-T5-12UP</v>
          </cell>
          <cell r="B2347" t="str">
            <v>SRDF T5-T12 UPGRADE</v>
          </cell>
        </row>
        <row r="2348">
          <cell r="A2348" t="str">
            <v>SRDF-T6</v>
          </cell>
          <cell r="B2348" t="str">
            <v>SRDF CAPACITY 2.01-4.00</v>
          </cell>
        </row>
        <row r="2349">
          <cell r="A2349" t="str">
            <v>SRDF-T7</v>
          </cell>
          <cell r="B2349" t="str">
            <v>SRDF CAPACITY 4.01-6.00</v>
          </cell>
        </row>
        <row r="2350">
          <cell r="A2350" t="str">
            <v>SRDF-T8</v>
          </cell>
          <cell r="B2350" t="str">
            <v>SRDF CAPACITY 6.01-8.00</v>
          </cell>
        </row>
        <row r="2351">
          <cell r="A2351" t="str">
            <v>SRDF-T9</v>
          </cell>
          <cell r="B2351" t="str">
            <v>SRDF CAPACITY 8.01-10.00</v>
          </cell>
        </row>
        <row r="2352">
          <cell r="A2352" t="str">
            <v>STMUPT1-4</v>
          </cell>
          <cell r="B2352" t="str">
            <v>ECC STM UPGRADE T1-T4</v>
          </cell>
        </row>
        <row r="2353">
          <cell r="A2353" t="str">
            <v>STMUPT5-12</v>
          </cell>
          <cell r="B2353" t="str">
            <v>ECC STM UPGRADE T5-T12</v>
          </cell>
        </row>
        <row r="2354">
          <cell r="A2354" t="str">
            <v>TF-RUN-AS4</v>
          </cell>
          <cell r="B2354" t="str">
            <v>TF AS4 RUNTIME NO CHRG</v>
          </cell>
        </row>
        <row r="2355">
          <cell r="A2355" t="str">
            <v>TF-RUN-MSP</v>
          </cell>
          <cell r="B2355" t="str">
            <v>TF MSP RUNTIME NO CHRG</v>
          </cell>
        </row>
        <row r="2356">
          <cell r="A2356" t="str">
            <v>TF-RUN-OPEN</v>
          </cell>
          <cell r="B2356" t="str">
            <v>TF OPEN RUNTIME NO CHRG</v>
          </cell>
        </row>
        <row r="2357">
          <cell r="A2357" t="str">
            <v>TF-RUN-S390</v>
          </cell>
          <cell r="B2357" t="str">
            <v>TF S390 RUNTIME NO CHRG</v>
          </cell>
        </row>
        <row r="2358">
          <cell r="A2358" t="str">
            <v>TF-RUN-TPF</v>
          </cell>
          <cell r="B2358" t="str">
            <v>TF TPF RUNTIME NO CHRG</v>
          </cell>
        </row>
        <row r="2359">
          <cell r="A2359" t="str">
            <v>TF-RUN-VOS</v>
          </cell>
          <cell r="B2359" t="str">
            <v>TF VOS RUNTIME NO CHRG</v>
          </cell>
        </row>
        <row r="2360">
          <cell r="A2360" t="str">
            <v>TF-T1</v>
          </cell>
          <cell r="B2360" t="str">
            <v>TF CAPACITY 0-.250</v>
          </cell>
        </row>
        <row r="2361">
          <cell r="A2361" t="str">
            <v>TF-T1-4UP</v>
          </cell>
          <cell r="B2361" t="str">
            <v>TF T1-T4 UPGRADE</v>
          </cell>
        </row>
        <row r="2362">
          <cell r="A2362" t="str">
            <v>TF-T10</v>
          </cell>
          <cell r="B2362" t="str">
            <v>TF CAPACITY 10.00-12.00</v>
          </cell>
        </row>
        <row r="2363">
          <cell r="A2363" t="str">
            <v>TF-T11</v>
          </cell>
          <cell r="B2363" t="str">
            <v>TF CAPACITY 12.01-14.00</v>
          </cell>
        </row>
        <row r="2364">
          <cell r="A2364" t="str">
            <v>TF-T12</v>
          </cell>
          <cell r="B2364" t="str">
            <v>TF CAPACITY 14.01-And Above</v>
          </cell>
        </row>
        <row r="2365">
          <cell r="A2365" t="str">
            <v>TF-T2</v>
          </cell>
          <cell r="B2365" t="str">
            <v>TF CAPACITY .251-.500</v>
          </cell>
        </row>
        <row r="2366">
          <cell r="A2366" t="str">
            <v>TF-T3</v>
          </cell>
          <cell r="B2366" t="str">
            <v>TF CAPACITY .501-.750</v>
          </cell>
        </row>
        <row r="2367">
          <cell r="A2367" t="str">
            <v>TF-T4</v>
          </cell>
          <cell r="B2367" t="str">
            <v>TF CAPACITY .751-1.00</v>
          </cell>
        </row>
        <row r="2368">
          <cell r="A2368" t="str">
            <v>TF-T5</v>
          </cell>
          <cell r="B2368" t="str">
            <v>TF CAPACITY 1.01-2.00</v>
          </cell>
        </row>
        <row r="2369">
          <cell r="A2369" t="str">
            <v>TF-T5-12UP</v>
          </cell>
          <cell r="B2369" t="str">
            <v>TF T5-T12 UPGRADE</v>
          </cell>
        </row>
        <row r="2370">
          <cell r="A2370" t="str">
            <v>TF-T6</v>
          </cell>
          <cell r="B2370" t="str">
            <v>TF CAPACITY 2.01-4.00</v>
          </cell>
        </row>
        <row r="2371">
          <cell r="A2371" t="str">
            <v>TF-T7</v>
          </cell>
          <cell r="B2371" t="str">
            <v>TF CAPACITY 4.01-6.00</v>
          </cell>
        </row>
        <row r="2372">
          <cell r="A2372" t="str">
            <v>TF-T8</v>
          </cell>
          <cell r="B2372" t="str">
            <v>TF CAPACITY 6.01-8.00</v>
          </cell>
        </row>
        <row r="2373">
          <cell r="A2373" t="str">
            <v>TF-T9</v>
          </cell>
          <cell r="B2373" t="str">
            <v>TF CAPACITY 8.01-10.00</v>
          </cell>
        </row>
        <row r="2374">
          <cell r="A2374" t="str">
            <v>VLGX-ESN-UPG</v>
          </cell>
          <cell r="B2374" t="str">
            <v>VOL LOGIX TO ESN MGR UPG</v>
          </cell>
        </row>
        <row r="2375">
          <cell r="A2375" t="str">
            <v>VLGX-T1-4UP</v>
          </cell>
          <cell r="B2375" t="str">
            <v>VLGX MGR T1-T4 UPGRADE</v>
          </cell>
        </row>
        <row r="2376">
          <cell r="A2376" t="str">
            <v>VLGX-T5-12UP</v>
          </cell>
          <cell r="B2376" t="str">
            <v>VLGX MGR T5-T12 UPGRADE</v>
          </cell>
        </row>
        <row r="2377">
          <cell r="A2377" t="str">
            <v>WLAUPT1-4</v>
          </cell>
          <cell r="B2377" t="str">
            <v>ECC WLA UPGRADE T1-T4</v>
          </cell>
        </row>
        <row r="2378">
          <cell r="A2378" t="str">
            <v>WLAUPT5-12</v>
          </cell>
          <cell r="B2378" t="str">
            <v>ECC WLA UPGRADE T5-T12</v>
          </cell>
        </row>
        <row r="2379">
          <cell r="A2379" t="str">
            <v>3031-18S3</v>
          </cell>
          <cell r="B2379" t="str">
            <v>SYM 3031 54.3GB RAIDS</v>
          </cell>
        </row>
        <row r="2380">
          <cell r="A2380" t="str">
            <v>PS-CFS-PM</v>
          </cell>
          <cell r="B2380" t="str">
            <v>FILE SERVER DESIGN/IMPLEM</v>
          </cell>
        </row>
        <row r="2381">
          <cell r="A2381" t="str">
            <v>PS-CFSPCSE-PM</v>
          </cell>
          <cell r="B2381" t="str">
            <v>PRECONFIG CFS-SE IMPL SVC</v>
          </cell>
        </row>
        <row r="2382">
          <cell r="A2382" t="str">
            <v>PS-CUS-CDMS</v>
          </cell>
          <cell r="B2382" t="str">
            <v>CELERRA DMS</v>
          </cell>
        </row>
        <row r="2383">
          <cell r="A2383" t="str">
            <v>PS-LVL1-CAVA</v>
          </cell>
          <cell r="B2383" t="str">
            <v>Celerra Antivirus Installation</v>
          </cell>
        </row>
        <row r="2384">
          <cell r="A2384" t="str">
            <v>MSG-CON-SVC</v>
          </cell>
          <cell r="B2384" t="str">
            <v>MSG CONSULTING SERVICES</v>
          </cell>
        </row>
        <row r="2385">
          <cell r="A2385" t="str">
            <v>MSG-DIR-A</v>
          </cell>
          <cell r="B2385" t="str">
            <v>RPL 1OR2 CACHE BD W/CHNDR</v>
          </cell>
        </row>
        <row r="2386">
          <cell r="A2386" t="str">
            <v>MSG-ENG-SVC</v>
          </cell>
          <cell r="B2386" t="str">
            <v>MSG ENGINEERING SERVICES</v>
          </cell>
        </row>
        <row r="2387">
          <cell r="A2387" t="str">
            <v>MSG-INT-SVC</v>
          </cell>
          <cell r="B2387" t="str">
            <v>MSG INTEGRATION SERVICES</v>
          </cell>
        </row>
        <row r="2388">
          <cell r="A2388" t="str">
            <v>PS-CUS-IP4700</v>
          </cell>
          <cell r="B2388" t="str">
            <v>PS CUS SVC IP4700 INTEGRATION</v>
          </cell>
        </row>
        <row r="2389">
          <cell r="A2389" t="str">
            <v>PS-PK-CMLTI16</v>
          </cell>
          <cell r="B2389" t="str">
            <v>PROF SVCS 16PT ACCESS-LGX</v>
          </cell>
        </row>
        <row r="2390">
          <cell r="A2390" t="str">
            <v>PS-PK-CMLTI8</v>
          </cell>
          <cell r="B2390" t="str">
            <v>PROF SVCS 8PT ACCESS-LGX</v>
          </cell>
        </row>
        <row r="2391">
          <cell r="A2391" t="str">
            <v>PSPK-MIRR</v>
          </cell>
          <cell r="B2391" t="str">
            <v>PS FC4700 MIRRORVIEW IMP</v>
          </cell>
        </row>
        <row r="2392">
          <cell r="A2392" t="str">
            <v>PSPK-SNAP</v>
          </cell>
          <cell r="B2392" t="str">
            <v>PS FC4700 SNAPVIEW IMP</v>
          </cell>
        </row>
        <row r="2393">
          <cell r="A2393" t="str">
            <v>PSPKCMLT16</v>
          </cell>
          <cell r="B2393" t="str">
            <v>PROF SVCS 16PT ACCESS LGX</v>
          </cell>
        </row>
        <row r="2394">
          <cell r="A2394" t="str">
            <v>PSPKCMLT8</v>
          </cell>
          <cell r="B2394" t="str">
            <v>PROF SVCS 8PT ACCESS LGX</v>
          </cell>
        </row>
        <row r="2395">
          <cell r="A2395" t="str">
            <v>PSPKIP4700</v>
          </cell>
          <cell r="B2395" t="str">
            <v>PS IP4700 IMPLEMENTATION</v>
          </cell>
        </row>
        <row r="2396">
          <cell r="A2396" t="str">
            <v>PS-ESN-PM</v>
          </cell>
          <cell r="B2396" t="str">
            <v>CONNECTRIX DESIGN/IMPLEM</v>
          </cell>
        </row>
        <row r="2397">
          <cell r="A2397" t="str">
            <v>PS-LV1-DS162G</v>
          </cell>
          <cell r="B2397" t="str">
            <v>PS 16PT 2GB ACCESS LGX</v>
          </cell>
        </row>
        <row r="2398">
          <cell r="A2398" t="str">
            <v>PS-PK-DS16B</v>
          </cell>
          <cell r="B2398" t="str">
            <v>PKG SVC 16-PORT BROCADE</v>
          </cell>
        </row>
        <row r="2399">
          <cell r="A2399" t="str">
            <v>CEPASPRT00</v>
          </cell>
          <cell r="B2399" t="str">
            <v>CustEd Passport 10 Day</v>
          </cell>
        </row>
        <row r="2400">
          <cell r="A2400" t="str">
            <v>CEPASPRT01</v>
          </cell>
          <cell r="B2400" t="str">
            <v>CustEd Passport-1Day</v>
          </cell>
        </row>
        <row r="2401">
          <cell r="A2401" t="str">
            <v>CEPASPRT02</v>
          </cell>
          <cell r="B2401" t="str">
            <v>CustEd Pasprt-2 Trng Days</v>
          </cell>
        </row>
        <row r="2402">
          <cell r="A2402" t="str">
            <v>CEPASPRT03</v>
          </cell>
          <cell r="B2402" t="str">
            <v>CustEd Pasprt-3 Trng Days</v>
          </cell>
        </row>
        <row r="2403">
          <cell r="A2403" t="str">
            <v>CEPASPRT04</v>
          </cell>
          <cell r="B2403" t="str">
            <v>CustEd Pasprt-4Trng Days</v>
          </cell>
        </row>
        <row r="2404">
          <cell r="A2404" t="str">
            <v>CEPASPRT05</v>
          </cell>
          <cell r="B2404" t="str">
            <v>CustEd Pasprt-5 Trng Days</v>
          </cell>
        </row>
        <row r="2405">
          <cell r="A2405" t="str">
            <v>CEPASPRT10</v>
          </cell>
          <cell r="B2405" t="str">
            <v>CustEd Passport-Web Fund</v>
          </cell>
        </row>
        <row r="2406">
          <cell r="A2406" t="str">
            <v>CEPASPRT11</v>
          </cell>
          <cell r="B2406" t="str">
            <v>CustEd Passport-Web-Adv</v>
          </cell>
        </row>
        <row r="2407">
          <cell r="A2407" t="str">
            <v>CEPASPRT12</v>
          </cell>
          <cell r="B2407" t="str">
            <v>CustEd Pasprt Web ePakAdv</v>
          </cell>
        </row>
        <row r="2408">
          <cell r="A2408" t="str">
            <v>CEPASPRTCF</v>
          </cell>
          <cell r="B2408" t="str">
            <v>CustEd Pasprt-CFS FS 3Day</v>
          </cell>
        </row>
        <row r="2409">
          <cell r="A2409" t="str">
            <v>CEPASPRTED</v>
          </cell>
          <cell r="B2409" t="str">
            <v>CustEd Pasprt-EDM Web Adv</v>
          </cell>
        </row>
        <row r="2410">
          <cell r="A2410" t="str">
            <v>PS-FPB-EDMHC</v>
          </cell>
          <cell r="B2410" t="str">
            <v>EDM HEALTH CHECK</v>
          </cell>
        </row>
        <row r="2411">
          <cell r="A2411" t="str">
            <v>PSI-EBR-FSTRX</v>
          </cell>
          <cell r="B2411" t="str">
            <v>CUS PS EBR-FASTRAX</v>
          </cell>
        </row>
        <row r="2412">
          <cell r="A2412" t="str">
            <v>GSFP-ESM-9999</v>
          </cell>
          <cell r="B2412" t="str">
            <v>ESM CUSTOM QUOTE</v>
          </cell>
        </row>
        <row r="2413">
          <cell r="A2413" t="str">
            <v>PS-CON-BIA</v>
          </cell>
          <cell r="B2413" t="str">
            <v>BUSINESS IMPACT ANALYSIS</v>
          </cell>
        </row>
        <row r="2414">
          <cell r="A2414" t="str">
            <v>PS-CON-EOAS</v>
          </cell>
          <cell r="B2414" t="str">
            <v>EMC/ORACLE ASSESSMENT</v>
          </cell>
        </row>
        <row r="2415">
          <cell r="A2415" t="str">
            <v>PS-CON-EOWS</v>
          </cell>
          <cell r="B2415" t="str">
            <v>EMC/ORACLE FACILITATED WORKSHOP</v>
          </cell>
        </row>
        <row r="2416">
          <cell r="A2416" t="str">
            <v>PS-CON-FESUP</v>
          </cell>
          <cell r="B2416" t="str">
            <v>FINANCIAL EXP. SALES PROP</v>
          </cell>
        </row>
        <row r="2417">
          <cell r="A2417" t="str">
            <v>PS-CON-NETDIS</v>
          </cell>
          <cell r="B2417" t="str">
            <v>NETWORK DISCOVERY WORKSHP</v>
          </cell>
        </row>
        <row r="2418">
          <cell r="A2418" t="str">
            <v>PS-CON-SFTHC</v>
          </cell>
          <cell r="B2418" t="str">
            <v>SOFTWARE SERVICES HEALTHCHECK ANALYSIS</v>
          </cell>
        </row>
        <row r="2419">
          <cell r="A2419" t="str">
            <v>PS-CUS-ECCOPE</v>
          </cell>
          <cell r="B2419" t="str">
            <v>EMC CONTROL CENTER 5.0</v>
          </cell>
        </row>
        <row r="2420">
          <cell r="A2420" t="str">
            <v>PS-CUS-NAS</v>
          </cell>
          <cell r="B2420" t="str">
            <v>NET ATT STRG DESIGN &amp; IMP</v>
          </cell>
        </row>
        <row r="2421">
          <cell r="A2421" t="str">
            <v>PS-CUS-OPV</v>
          </cell>
          <cell r="B2421" t="str">
            <v>STOR MGMT REV OPS EVAL</v>
          </cell>
        </row>
        <row r="2422">
          <cell r="A2422" t="str">
            <v>PS-CUS-SC</v>
          </cell>
          <cell r="B2422" t="str">
            <v>PS CUSTOM DP3-SC INSTALL</v>
          </cell>
        </row>
        <row r="2423">
          <cell r="A2423" t="str">
            <v>PS-DG-ENGAGE</v>
          </cell>
          <cell r="B2423" t="str">
            <v>DATA GENERAL PS</v>
          </cell>
        </row>
        <row r="2424">
          <cell r="A2424" t="str">
            <v>PS-EBC-STS</v>
          </cell>
          <cell r="B2424" t="str">
            <v>PS CUSTOM SVC STRGSCOPE</v>
          </cell>
        </row>
        <row r="2425">
          <cell r="A2425" t="str">
            <v>PS-EDMNET-PM</v>
          </cell>
          <cell r="B2425" t="str">
            <v>PROJ MGMT EDM NTWRK INSTL</v>
          </cell>
        </row>
        <row r="2426">
          <cell r="A2426" t="str">
            <v>PS-FPB-AD</v>
          </cell>
          <cell r="B2426" t="str">
            <v>ENT STOR ASSESS/PLAN/DES</v>
          </cell>
        </row>
        <row r="2427">
          <cell r="A2427" t="str">
            <v>PS-FPB-BC</v>
          </cell>
          <cell r="B2427" t="str">
            <v>ENT STOR BUS CONT ASSESS</v>
          </cell>
        </row>
        <row r="2428">
          <cell r="A2428" t="str">
            <v>PS-FPB-BR</v>
          </cell>
          <cell r="B2428" t="str">
            <v>ENT STOR ASSESS/BKUP/RSTR</v>
          </cell>
        </row>
        <row r="2429">
          <cell r="A2429" t="str">
            <v>PS-FPB-DR</v>
          </cell>
          <cell r="B2429" t="str">
            <v>ENT DIAST RECOV INFO PROT</v>
          </cell>
        </row>
        <row r="2430">
          <cell r="A2430" t="str">
            <v>PS-FPB-EM</v>
          </cell>
          <cell r="B2430" t="str">
            <v>ENT STORAGE MANAGEMENT CUSTOM PS</v>
          </cell>
        </row>
        <row r="2431">
          <cell r="A2431" t="str">
            <v>PS-FPB-SN</v>
          </cell>
          <cell r="B2431" t="str">
            <v>ENT STOR NET ASES/PLN/DES</v>
          </cell>
        </row>
        <row r="2432">
          <cell r="A2432" t="str">
            <v>PS-GEO-MSCS</v>
          </cell>
          <cell r="B2432" t="str">
            <v>CUSTOM PS GEOSPAN-MSCS</v>
          </cell>
        </row>
        <row r="2433">
          <cell r="A2433" t="str">
            <v>PS-GEO-VCS</v>
          </cell>
          <cell r="B2433" t="str">
            <v>CUSTOM PS GEOSPAN-VCS</v>
          </cell>
        </row>
        <row r="2434">
          <cell r="A2434" t="str">
            <v>PS-MIG-ECCOPE</v>
          </cell>
          <cell r="B2434" t="str">
            <v>ECC 5.0 MIGRATION SERVICE</v>
          </cell>
        </row>
        <row r="2435">
          <cell r="A2435" t="str">
            <v>PS-MIG-NT</v>
          </cell>
          <cell r="B2435" t="str">
            <v>CUSTOM MIGRATION FOR NT</v>
          </cell>
        </row>
        <row r="2436">
          <cell r="A2436" t="str">
            <v>PS-MIG-SDM</v>
          </cell>
          <cell r="B2436" t="str">
            <v>PS-MIG-SDM</v>
          </cell>
        </row>
        <row r="2437">
          <cell r="A2437" t="str">
            <v>PS-MIG-UNIX</v>
          </cell>
          <cell r="B2437" t="str">
            <v>CUSTOM UNIX MIGRATION SERVICES</v>
          </cell>
        </row>
        <row r="2438">
          <cell r="A2438" t="str">
            <v>PS-OMC-ADDOFF</v>
          </cell>
          <cell r="B2438" t="str">
            <v>OMC-ADDITIONAL OFFERING (BLANKET)</v>
          </cell>
        </row>
        <row r="2439">
          <cell r="A2439" t="str">
            <v>PS-OMC-DISCWS</v>
          </cell>
          <cell r="B2439" t="str">
            <v>STORAGE MGMT REVIEW - DISCOVERY WORKSHOP</v>
          </cell>
        </row>
        <row r="2440">
          <cell r="A2440" t="str">
            <v>PS-OMC-HEALTH</v>
          </cell>
          <cell r="B2440" t="str">
            <v>STORAGE MGMT REVIEW - HEALTH CHECK</v>
          </cell>
        </row>
        <row r="2441">
          <cell r="A2441" t="str">
            <v>PS-OMC-MGDRES</v>
          </cell>
          <cell r="B2441" t="str">
            <v>OMC-MANAGED SERVICES</v>
          </cell>
        </row>
        <row r="2442">
          <cell r="A2442" t="str">
            <v>PS-OMC-ODC</v>
          </cell>
          <cell r="B2442" t="str">
            <v>OPERATIONS DATA CTR CONS</v>
          </cell>
        </row>
        <row r="2443">
          <cell r="A2443" t="str">
            <v>PS-OMC-OPEVAL</v>
          </cell>
          <cell r="B2443" t="str">
            <v>STORAGE MGMT REVIEW - OPERATIONAL EVALUATIONS</v>
          </cell>
        </row>
        <row r="2444">
          <cell r="A2444" t="str">
            <v>PS-OMC-OPSCON</v>
          </cell>
          <cell r="B2444" t="str">
            <v>TRANSITIONAL SERVICE - OPERATIONS CONSULTING</v>
          </cell>
        </row>
        <row r="2445">
          <cell r="A2445" t="str">
            <v>PS-OMC-TRANOP</v>
          </cell>
          <cell r="B2445" t="str">
            <v>TRANS SERV OPS RESIDENCY</v>
          </cell>
        </row>
        <row r="2446">
          <cell r="A2446" t="str">
            <v>PS-TF-EXCH</v>
          </cell>
          <cell r="B2446" t="str">
            <v>CUSTOM PS TF-EXCHANGE</v>
          </cell>
        </row>
        <row r="2447">
          <cell r="A2447" t="str">
            <v>PSCUSECCOE</v>
          </cell>
          <cell r="B2447" t="str">
            <v>PS CUS ENGAGEMENT ECC 5.0</v>
          </cell>
        </row>
        <row r="2448">
          <cell r="A2448" t="str">
            <v>PSI-EBC-RAV</v>
          </cell>
          <cell r="B2448" t="str">
            <v>CUSTOM PS EBC-RAV</v>
          </cell>
        </row>
        <row r="2449">
          <cell r="A2449" t="str">
            <v>PSI-EBC-SDMM</v>
          </cell>
          <cell r="B2449" t="str">
            <v>CUSTOM PS EBC-SDMM</v>
          </cell>
        </row>
        <row r="2450">
          <cell r="A2450" t="str">
            <v>PSI-FPB-BC</v>
          </cell>
          <cell r="B2450" t="str">
            <v>ENT STOR BUS CONT IMP</v>
          </cell>
        </row>
        <row r="2451">
          <cell r="A2451" t="str">
            <v>PSI-FPB-BR</v>
          </cell>
          <cell r="B2451" t="str">
            <v>ENT STOR BKUP/RSTR IMPLEM</v>
          </cell>
        </row>
        <row r="2452">
          <cell r="A2452" t="str">
            <v>PSI-FPB-ERM</v>
          </cell>
          <cell r="B2452" t="str">
            <v>ECC REPLICATION MANAGER</v>
          </cell>
        </row>
        <row r="2453">
          <cell r="A2453" t="str">
            <v>PSI-FPB-SFT</v>
          </cell>
          <cell r="B2453" t="str">
            <v>ENT STOR SFT IMP</v>
          </cell>
        </row>
        <row r="2454">
          <cell r="A2454" t="str">
            <v>PSI-FPB-SN</v>
          </cell>
          <cell r="B2454" t="str">
            <v>ENT STOR NETWRK IMP</v>
          </cell>
        </row>
        <row r="2455">
          <cell r="A2455" t="str">
            <v>ETS-CONF</v>
          </cell>
          <cell r="B2455" t="str">
            <v>ETS CONFERENCE</v>
          </cell>
        </row>
        <row r="2456">
          <cell r="A2456" t="str">
            <v>PS-LV1-ECP</v>
          </cell>
          <cell r="B2456" t="str">
            <v>PS ECC OE BASIC PKG INSTL</v>
          </cell>
        </row>
        <row r="2457">
          <cell r="A2457" t="str">
            <v>PS-LV1-STS</v>
          </cell>
          <cell r="B2457" t="str">
            <v>PS LEVEL 1 STORAGESCOPE</v>
          </cell>
        </row>
        <row r="2458">
          <cell r="A2458" t="str">
            <v>PS-LVL1-DBT</v>
          </cell>
          <cell r="B2458" t="str">
            <v>LEVEL 1 INSTALL DBT TUNE</v>
          </cell>
        </row>
        <row r="2459">
          <cell r="A2459" t="str">
            <v>PS-LVL1-ECCPK</v>
          </cell>
          <cell r="B2459" t="str">
            <v>LEVEL 1 INSTALL CCTR PKG</v>
          </cell>
        </row>
        <row r="2460">
          <cell r="A2460" t="str">
            <v>PS-LVL1-EFS</v>
          </cell>
          <cell r="B2460" t="str">
            <v>LEVEL 1 INSTALL EFS</v>
          </cell>
        </row>
        <row r="2461">
          <cell r="A2461" t="str">
            <v>PS-LVL1-ERM</v>
          </cell>
          <cell r="B2461" t="str">
            <v>LEVEL 1 INSTALL ECC ERM</v>
          </cell>
        </row>
        <row r="2462">
          <cell r="A2462" t="str">
            <v>PS-LVL1-INFO</v>
          </cell>
          <cell r="B2462" t="str">
            <v>LEVEL 1 INSTALL INFOMOVER</v>
          </cell>
        </row>
        <row r="2463">
          <cell r="A2463" t="str">
            <v>PS-LVL1-OPTIM</v>
          </cell>
          <cell r="B2463" t="str">
            <v>LEVEL 1 INSTALL SYMOPT</v>
          </cell>
        </row>
        <row r="2464">
          <cell r="A2464" t="str">
            <v>PS-LVL1-PWP</v>
          </cell>
          <cell r="B2464" t="str">
            <v>LEVEL 1 INSTALL POWERPATH</v>
          </cell>
        </row>
        <row r="2465">
          <cell r="A2465" t="str">
            <v>PS-LVL1-SRDF</v>
          </cell>
          <cell r="B2465" t="str">
            <v>LEVEL 1 INSTALL SRDF</v>
          </cell>
        </row>
        <row r="2466">
          <cell r="A2466" t="str">
            <v>PS-LVL1-TIME</v>
          </cell>
          <cell r="B2466" t="str">
            <v>LEVEL 1 INSTALL TIMEFINDER</v>
          </cell>
        </row>
        <row r="2467">
          <cell r="A2467" t="str">
            <v>PS-LVL1-WLA</v>
          </cell>
          <cell r="B2467" t="str">
            <v>LEVEL 1 INSTALL CCTR WLA</v>
          </cell>
        </row>
        <row r="2468">
          <cell r="A2468" t="str">
            <v>PS-PK-CPYCRS</v>
          </cell>
          <cell r="B2468" t="str">
            <v>PK-SVC FOR COPYCROSS</v>
          </cell>
        </row>
        <row r="2469">
          <cell r="A2469" t="str">
            <v>PS-PK-ESNMGR</v>
          </cell>
          <cell r="B2469" t="str">
            <v>PS ESN MANAGER STD IMP</v>
          </cell>
        </row>
        <row r="2470">
          <cell r="A2470" t="str">
            <v>PS-VLGX-ESN</v>
          </cell>
          <cell r="B2470" t="str">
            <v>PS VLGX TO ESN MGR</v>
          </cell>
        </row>
        <row r="2471">
          <cell r="A2471" t="str">
            <v>PSLV1ECCOE</v>
          </cell>
          <cell r="B2471" t="str">
            <v>EMC CONTROL CENTER 5.0 LEVEL 1</v>
          </cell>
        </row>
        <row r="2472">
          <cell r="A2472" t="str">
            <v>PS-LV1-SC</v>
          </cell>
          <cell r="B2472" t="str">
            <v>INST CNFG 2DP3-SC ESN-MGR</v>
          </cell>
        </row>
        <row r="2473">
          <cell r="A2473" t="str">
            <v>VLGX-T5-12UP</v>
          </cell>
          <cell r="B2473" t="str">
            <v>VLGX MGR T5-T12 UPGRADE</v>
          </cell>
        </row>
        <row r="2474">
          <cell r="A2474" t="str">
            <v>WLAUPT1-4</v>
          </cell>
          <cell r="B2474" t="str">
            <v>ECC WLA UPGRADE T1-T4</v>
          </cell>
        </row>
        <row r="2475">
          <cell r="A2475" t="str">
            <v>WLAUPT5-12</v>
          </cell>
          <cell r="B2475" t="str">
            <v>ECC WLA UPGRADE T5-T12</v>
          </cell>
        </row>
        <row r="2476">
          <cell r="A2476" t="str">
            <v>X1141A</v>
          </cell>
          <cell r="B2476" t="str">
            <v>SUN ETHERNET CARD</v>
          </cell>
        </row>
        <row r="2477">
          <cell r="A2477" t="str">
            <v>X1195A</v>
          </cell>
          <cell r="B2477" t="str">
            <v>SUN CARD</v>
          </cell>
        </row>
        <row r="2478">
          <cell r="A2478" t="str">
            <v>X-3000-182AUP</v>
          </cell>
          <cell r="B2478" t="str">
            <v>SYM 3000 36.2GB 5264 UPG</v>
          </cell>
        </row>
        <row r="2479">
          <cell r="A2479" t="str">
            <v>X-3000-182UPG</v>
          </cell>
          <cell r="B2479" t="str">
            <v>SYM 3000 36.2 5264 UPG</v>
          </cell>
        </row>
        <row r="2480">
          <cell r="A2480" t="str">
            <v>X-3000-472AUP</v>
          </cell>
          <cell r="B2480" t="str">
            <v>SYM 3000 93.64GB 5264 UPG</v>
          </cell>
        </row>
        <row r="2481">
          <cell r="A2481" t="str">
            <v>X-3000-472UPG</v>
          </cell>
          <cell r="B2481" t="str">
            <v>SYM 3000 93.64GB 5264 UPG</v>
          </cell>
        </row>
        <row r="2482">
          <cell r="A2482" t="str">
            <v>X-3030-182AUP</v>
          </cell>
          <cell r="B2482" t="str">
            <v>SYMM 3030 36.2GB 5264 UPG</v>
          </cell>
        </row>
        <row r="2483">
          <cell r="A2483" t="str">
            <v>X-3030-182UPG</v>
          </cell>
          <cell r="B2483" t="str">
            <v>SYM 3030 35.8GB 5264 UPG</v>
          </cell>
        </row>
        <row r="2484">
          <cell r="A2484" t="str">
            <v>X-5000-182UPG</v>
          </cell>
          <cell r="B2484" t="str">
            <v>SYM 3000 36.2GB 5264 UPG</v>
          </cell>
        </row>
        <row r="2485">
          <cell r="A2485" t="str">
            <v>X-5000-472UPG</v>
          </cell>
          <cell r="B2485" t="str">
            <v>SYM 3000 93.64GB 5264 UPG</v>
          </cell>
        </row>
        <row r="2486">
          <cell r="A2486" t="str">
            <v>X-5030-182UPG</v>
          </cell>
          <cell r="B2486" t="str">
            <v>SYM 5030 35.8GB 5264 UPG</v>
          </cell>
        </row>
        <row r="2487">
          <cell r="A2487" t="str">
            <v>X6730A</v>
          </cell>
          <cell r="B2487" t="str">
            <v>SUN CARD</v>
          </cell>
        </row>
        <row r="2488">
          <cell r="A2488" t="str">
            <v>X6731A</v>
          </cell>
          <cell r="B2488" t="str">
            <v>FC-100FC-AL-GBIC MODULE</v>
          </cell>
        </row>
        <row r="2489">
          <cell r="A2489" t="str">
            <v>X6732A</v>
          </cell>
          <cell r="B2489" t="str">
            <v>SUN FIBRE HUB</v>
          </cell>
        </row>
        <row r="2490">
          <cell r="A2490" t="str">
            <v>X7005A</v>
          </cell>
          <cell r="B2490" t="str">
            <v>SUN CARD</v>
          </cell>
        </row>
        <row r="2491">
          <cell r="A2491" t="str">
            <v>XBR-000025</v>
          </cell>
          <cell r="B2491" t="str">
            <v>BROCADE GBICS</v>
          </cell>
        </row>
        <row r="2492">
          <cell r="A2492" t="str">
            <v>XBR-2250-0001</v>
          </cell>
          <cell r="B2492" t="str">
            <v>BROCADE BLADES</v>
          </cell>
        </row>
        <row r="2493">
          <cell r="A2493" t="str">
            <v>XBR-6400-00</v>
          </cell>
          <cell r="B2493" t="str">
            <v>64 PORT BROCADE SWITCH</v>
          </cell>
        </row>
        <row r="2494">
          <cell r="A2494" t="str">
            <v>XTC1P-OPT</v>
          </cell>
          <cell r="B2494" t="str">
            <v>SILICON GRAPHICS HBA</v>
          </cell>
        </row>
        <row r="2495">
          <cell r="A2495" t="str">
            <v>CFSHDWPP</v>
          </cell>
          <cell r="B2495" t="str">
            <v>CFS HDW PREPAID MAINT</v>
          </cell>
        </row>
        <row r="2496">
          <cell r="A2496" t="str">
            <v>CFSSFTPP</v>
          </cell>
          <cell r="B2496" t="str">
            <v>CFS SFT PREPAID MAINT</v>
          </cell>
        </row>
        <row r="2497">
          <cell r="A2497" t="str">
            <v>CLARHDWPP</v>
          </cell>
          <cell r="B2497" t="str">
            <v>CLAR HDW PREPAID MAINT</v>
          </cell>
        </row>
        <row r="2498">
          <cell r="A2498" t="str">
            <v>CLARSFTPP</v>
          </cell>
          <cell r="B2498" t="str">
            <v>CLAR SFT PREPAID MAINT</v>
          </cell>
        </row>
        <row r="2499">
          <cell r="A2499" t="str">
            <v>CTXHDWPP</v>
          </cell>
          <cell r="B2499" t="str">
            <v>CTX HDW PREPAID MAINT</v>
          </cell>
        </row>
        <row r="2500">
          <cell r="A2500" t="str">
            <v>CTXSFTPP</v>
          </cell>
          <cell r="B2500" t="str">
            <v>CTX SFT PREPAID MAINT</v>
          </cell>
        </row>
        <row r="2501">
          <cell r="A2501" t="str">
            <v>EDMHDWPP</v>
          </cell>
          <cell r="B2501" t="str">
            <v>EDM HDW PREPAID MAINT</v>
          </cell>
        </row>
        <row r="2502">
          <cell r="A2502" t="str">
            <v>EDMSFTPP</v>
          </cell>
          <cell r="B2502" t="str">
            <v>EDM SFT PREPAID MAINT</v>
          </cell>
        </row>
        <row r="2503">
          <cell r="A2503" t="str">
            <v>SYMHDWPP</v>
          </cell>
          <cell r="B2503" t="str">
            <v>SYM HDW PREPAID MAINT</v>
          </cell>
        </row>
        <row r="2504">
          <cell r="A2504" t="str">
            <v>SYMSFTPP</v>
          </cell>
          <cell r="B2504" t="str">
            <v>SYM SFT PREPAID MAINT</v>
          </cell>
        </row>
      </sheetData>
      <sheetData sheetId="1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년1월"/>
      <sheetName val="자동비보수"/>
      <sheetName val="Sheet1"/>
      <sheetName val="해창자동비200324"/>
      <sheetName val="공사요율"/>
      <sheetName val="횡배수관재료-"/>
      <sheetName val="계산서(직선부)"/>
      <sheetName val="포장재료집계표"/>
      <sheetName val="콘크리트측구연장"/>
      <sheetName val="포장공"/>
      <sheetName val="-몰탈콘크리트"/>
      <sheetName val="-배수구조물공토공"/>
      <sheetName val="구천"/>
      <sheetName val="VXXXXX"/>
      <sheetName val="일반공사"/>
      <sheetName val="일위대가"/>
      <sheetName val="내역"/>
      <sheetName val="입찰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hvac(제어동)"/>
    </sheetNames>
    <sheetDataSet>
      <sheetData sheetId="0"/>
      <sheetData sheetId="1"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설계예산서"/>
      <sheetName val="수량집계"/>
      <sheetName val="가로등내역서"/>
      <sheetName val="총괄"/>
      <sheetName val="토목"/>
      <sheetName val="전선 및 전선관"/>
      <sheetName val="조명율표"/>
      <sheetName val="MOTOR"/>
      <sheetName val="표지 (2)"/>
      <sheetName val="제수변수량"/>
      <sheetName val="공기변수량"/>
      <sheetName val="내역서2안"/>
      <sheetName val="단가조사"/>
      <sheetName val="단가산출"/>
      <sheetName val="6호기"/>
      <sheetName val="대치판정"/>
      <sheetName val="Sheet1"/>
      <sheetName val="수량산출서"/>
      <sheetName val="DATA"/>
      <sheetName val="일위대가"/>
      <sheetName val="2000.11월설계내역"/>
      <sheetName val="#REF"/>
      <sheetName val="터파기및재료"/>
      <sheetName val="단가"/>
      <sheetName val="총괄표"/>
      <sheetName val="말뚝지지력산정"/>
      <sheetName val="집계표"/>
      <sheetName val="실행철강하도"/>
      <sheetName val="내역서"/>
      <sheetName val="소야공정계획표"/>
      <sheetName val="입찰안"/>
      <sheetName val="봉양~조차장간고하개명(신설)"/>
      <sheetName val="수량산출"/>
      <sheetName val="내역"/>
      <sheetName val="보증수수료산출"/>
      <sheetName val="bid"/>
      <sheetName val="준검 내역서"/>
      <sheetName val="하조서"/>
      <sheetName val="수로교총재료집계"/>
      <sheetName val="연습"/>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주상도"/>
      <sheetName val="1.수인터널"/>
      <sheetName val="INPUT"/>
      <sheetName val="기계경비"/>
      <sheetName val="Total"/>
      <sheetName val="원가계산"/>
      <sheetName val="2000년1차"/>
      <sheetName val="신우"/>
      <sheetName val="일위대가표"/>
      <sheetName val="공사비예산서(토목분)"/>
      <sheetName val="각형맨홀"/>
      <sheetName val="수목단가"/>
      <sheetName val="시설수량표"/>
      <sheetName val="식재수량표"/>
      <sheetName val="일위목록"/>
      <sheetName val="자재단가"/>
      <sheetName val="가로등"/>
      <sheetName val="단가 및 재료비"/>
      <sheetName val="JUCK"/>
      <sheetName val="정부노임단가"/>
      <sheetName val="3BL공동구 수량"/>
      <sheetName val="ETC"/>
      <sheetName val="수목데이타 "/>
      <sheetName val="변압기 및 발전기 용량"/>
      <sheetName val="ASP포장"/>
      <sheetName val="돌망태단위수량"/>
      <sheetName val="부대내역"/>
      <sheetName val="교각1"/>
      <sheetName val="일위대가표(유단가)"/>
      <sheetName val="점검총괄"/>
      <sheetName val="자재목록"/>
      <sheetName val="단가산출서(기계)"/>
      <sheetName val="20관리비율"/>
      <sheetName val="EACT10"/>
      <sheetName val="일위대가(목록)"/>
      <sheetName val="재료비"/>
      <sheetName val="상수도토공집계표"/>
      <sheetName val="부속동"/>
      <sheetName val="Sheet2"/>
      <sheetName val="소요자재"/>
      <sheetName val="노무산출서"/>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참조-(1)"/>
      <sheetName val="노임"/>
      <sheetName val="BASIC (2)"/>
      <sheetName val="물가자료"/>
      <sheetName val="품의서"/>
      <sheetName val="부하계산서"/>
      <sheetName val="물가시세"/>
      <sheetName val="SG"/>
      <sheetName val="전신환매도율"/>
      <sheetName val="ITEM"/>
      <sheetName val="단가비교표"/>
      <sheetName val="Module1"/>
      <sheetName val="Module2"/>
      <sheetName val="Module3"/>
      <sheetName val="Module4"/>
      <sheetName val="Module5"/>
      <sheetName val="Module6"/>
      <sheetName val="Module8"/>
      <sheetName val="Module9"/>
      <sheetName val="Module7"/>
      <sheetName val="Module11"/>
      <sheetName val="산출내역서집계표"/>
      <sheetName val="원가계산서 (총괄)"/>
      <sheetName val="원가계산서 (건축)"/>
      <sheetName val="(총괄집계)"/>
      <sheetName val="건축공사"/>
      <sheetName val="방음벽기초(H=4m)"/>
      <sheetName val="총괄집계표"/>
      <sheetName val="고창터널(고창방향)"/>
      <sheetName val="터널조도"/>
      <sheetName val="옹벽수량집계"/>
      <sheetName val="증감대비"/>
      <sheetName val="공종단가"/>
      <sheetName val="견적대비"/>
      <sheetName val="2006기계경비산출표"/>
      <sheetName val="동력부하(도산)"/>
      <sheetName val="내역서(전기)"/>
      <sheetName val="가감수량"/>
      <sheetName val="맨홀수량산출"/>
      <sheetName val="공종별원가계산"/>
      <sheetName val="Baby일위대가"/>
      <sheetName val="DATA1"/>
      <sheetName val="22단가(철거)"/>
      <sheetName val="49단가"/>
      <sheetName val="49단가(철거)"/>
      <sheetName val="22단가"/>
      <sheetName val="LD일"/>
      <sheetName val="FA설치명세"/>
      <sheetName val="FD"/>
      <sheetName val="말뚝물량"/>
      <sheetName val="에너지동"/>
      <sheetName val="ABUT수량-A1"/>
      <sheetName val="단면 (2)"/>
      <sheetName val="AILC004"/>
      <sheetName val="단가조사서"/>
      <sheetName val="예산변경사항"/>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요율"/>
      <sheetName val="자재대"/>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VXXXXX"/>
      <sheetName val="공사원가계산서)"/>
      <sheetName val="내역집계표"/>
      <sheetName val="전기내역"/>
      <sheetName val="대가집계표"/>
      <sheetName val="대가전기"/>
      <sheetName val="자료"/>
      <sheetName val="집계표(관급)"/>
      <sheetName val="전기내역관급"/>
      <sheetName val="내역구성"/>
      <sheetName val="4원가"/>
      <sheetName val="임시급식"/>
      <sheetName val="옥외가스"/>
      <sheetName val="임시급식 (2)"/>
      <sheetName val="- INFORMATION -"/>
      <sheetName val="목차"/>
      <sheetName val="BQ"/>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일반공사"/>
      <sheetName val="을"/>
      <sheetName val="견적조건"/>
      <sheetName val="견적조건(을지)"/>
      <sheetName val="대구실행"/>
      <sheetName val="0.집계"/>
      <sheetName val="구역화물"/>
      <sheetName val="단가일람"/>
      <sheetName val="unit 4"/>
      <sheetName val="Summary Sheets"/>
      <sheetName val="일위목록-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6동"/>
      <sheetName val="부대공Ⅱ"/>
      <sheetName val="설계내역서"/>
      <sheetName val="Chart1"/>
      <sheetName val="단위내역목록"/>
      <sheetName val="단위내역서"/>
      <sheetName val="원가(1)"/>
      <sheetName val="원가(2)"/>
      <sheetName val="공량산출서"/>
      <sheetName val="간접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9-1차이내역"/>
      <sheetName val="본선차로수량집계표"/>
      <sheetName val="기계경비시간당손료목록"/>
      <sheetName val="FILE1"/>
      <sheetName val="직노"/>
      <sheetName val="실행내역"/>
      <sheetName val="200"/>
      <sheetName val="참고"/>
      <sheetName val="공사개요"/>
      <sheetName val="데이타"/>
      <sheetName val="스톱로그내역"/>
      <sheetName val="수주현황2월"/>
      <sheetName val="타공종이기"/>
      <sheetName val="수입"/>
      <sheetName val="토공유동표"/>
      <sheetName val="교각계산"/>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CABLE SIZE-3"/>
      <sheetName val="EQUIP-H"/>
      <sheetName val="입찰결과(DATA)"/>
      <sheetName val="기계경비(시간당)"/>
      <sheetName val="램머"/>
      <sheetName val="토공"/>
      <sheetName val="예산갑지"/>
      <sheetName val="AS포장복구 "/>
      <sheetName val="결과조달"/>
      <sheetName val="금액내역서"/>
      <sheetName val="밸브설치"/>
      <sheetName val="경상비"/>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JUCKEYK"/>
      <sheetName val="토량1-1"/>
      <sheetName val="부대공"/>
      <sheetName val="도급금액"/>
      <sheetName val="재노경"/>
      <sheetName val="일위대가(가설)"/>
      <sheetName val="단위단가"/>
      <sheetName val="적현로"/>
      <sheetName val="배수공"/>
      <sheetName val="변경내역서"/>
      <sheetName val="1공구 건정토건 토공"/>
      <sheetName val="식재인부"/>
      <sheetName val="설계"/>
      <sheetName val="경상직원"/>
      <sheetName val="조건"/>
      <sheetName val="2000전체분"/>
      <sheetName val="포장공"/>
      <sheetName val="일위대가(1)"/>
      <sheetName val="원가계산서"/>
      <sheetName val="전체"/>
      <sheetName val="관급자재"/>
      <sheetName val="제경비"/>
      <sheetName val="초기화면"/>
      <sheetName val="총공사내역서"/>
      <sheetName val="토공사"/>
      <sheetName val="정렬"/>
      <sheetName val="계약내역서"/>
      <sheetName val="설 계"/>
      <sheetName val="전체도급"/>
      <sheetName val="직공비"/>
      <sheetName val="CODE"/>
      <sheetName val="전기"/>
      <sheetName val="부대대비"/>
      <sheetName val="냉연집계"/>
      <sheetName val="차액보증"/>
      <sheetName val="부하(성남)"/>
      <sheetName val="충주"/>
      <sheetName val="입출재고현황 (2)"/>
      <sheetName val="구조물철거타공정이월"/>
      <sheetName val="조명시설"/>
      <sheetName val="조경일람"/>
      <sheetName val="공구원가계산"/>
      <sheetName val="말고개터널조명전압강하"/>
      <sheetName val="간선계산"/>
      <sheetName val="교통량조사"/>
      <sheetName val="경비_원본"/>
      <sheetName val="우수맨홀공제단위수량"/>
      <sheetName val="일반수량"/>
      <sheetName val="VA_code"/>
      <sheetName val="조건표"/>
      <sheetName val="JJ"/>
      <sheetName val="식생블럭단위수량"/>
      <sheetName val="전기일위대가"/>
      <sheetName val="단면(RW1)"/>
      <sheetName val="WORK"/>
      <sheetName val="시설물일위"/>
      <sheetName val="비교표"/>
      <sheetName val="소비자가"/>
      <sheetName val="ilch"/>
      <sheetName val="예정(3)"/>
      <sheetName val="동원(3)"/>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오산갈곳"/>
      <sheetName val="맨홀수량집계"/>
      <sheetName val="설계조건"/>
      <sheetName val="날개벽(TYPE3)"/>
      <sheetName val="1.설계기준"/>
      <sheetName val="현황CODE"/>
      <sheetName val="손익현황"/>
      <sheetName val="3차설계"/>
      <sheetName val="기둥(원형)"/>
      <sheetName val="주형"/>
      <sheetName val="3.바닥판설계"/>
      <sheetName val="안정계산"/>
      <sheetName val="단면검토"/>
      <sheetName val="원가"/>
      <sheetName val="b_balju_cho"/>
      <sheetName val="연결관산출조서"/>
      <sheetName val="적용(기계)"/>
      <sheetName val="약품설비"/>
      <sheetName val="일위대가목록"/>
      <sheetName val="관로"/>
      <sheetName val="1차증가원가계산"/>
      <sheetName val="1SPAN"/>
      <sheetName val="일위집계표"/>
      <sheetName val="Macro(차단기)"/>
      <sheetName val=" 상부공통집계(총괄)"/>
      <sheetName val="외주"/>
      <sheetName val="통장출금액"/>
      <sheetName val="간접비"/>
      <sheetName val="인건비"/>
      <sheetName val="아파트기별"/>
      <sheetName val="공리일"/>
      <sheetName val="종합기별"/>
      <sheetName val="노무비명세서"/>
      <sheetName val="소요자재명세서"/>
      <sheetName val="인건비 "/>
      <sheetName val="BOX전기내역"/>
      <sheetName val="5.정산서"/>
      <sheetName val="Data&amp;Result"/>
      <sheetName val="MACRO(MCC)"/>
      <sheetName val="일위대가(출입)"/>
      <sheetName val="1단계"/>
      <sheetName val="DATE"/>
      <sheetName val="차도조도계산"/>
      <sheetName val="노무비"/>
      <sheetName val="과천MAIN"/>
      <sheetName val="노무비 근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일위"/>
      <sheetName val="48수량"/>
      <sheetName val="22수량"/>
      <sheetName val="49일위"/>
      <sheetName val="22일위"/>
      <sheetName val="49수량"/>
      <sheetName val="자재단가표"/>
      <sheetName val="PO-BOQ"/>
      <sheetName val="일반수량총괄"/>
      <sheetName val="의왕내역"/>
      <sheetName val="변경비교-을"/>
      <sheetName val="노무비단가"/>
      <sheetName val="입찰보고"/>
      <sheetName val="°ø»çºñ¿¹»ê¼­(Åä¸ñºÐ)"/>
      <sheetName val="°¢Çü¸ÇÈ¦"/>
      <sheetName val="¼ö¸ñ´Ü°¡"/>
      <sheetName val="½Ã¼³¼ö·®Ç¥"/>
      <sheetName val="½ÄÀç¼ö·®Ç¥"/>
      <sheetName val="ÀÏÀ§¸ñ·Ï"/>
      <sheetName val="ÀÚÀç´Ü°¡"/>
      <sheetName val="°¡·Îµî"/>
      <sheetName val="하수급견적대비"/>
      <sheetName val="과세표준율-2"/>
      <sheetName val="면적분양가"/>
      <sheetName val="분양면적(1123)"/>
      <sheetName val="출력소스"/>
      <sheetName val="설계예시"/>
      <sheetName val="DATA 입력란"/>
      <sheetName val="1. 설계조건 2.단면가정 3. 하중계산"/>
      <sheetName val="45,46"/>
      <sheetName val="동원인원산출"/>
      <sheetName val="기자재대비표"/>
      <sheetName val="전차선로 물량표"/>
      <sheetName val="단가산출서"/>
      <sheetName val="관급총괄"/>
      <sheetName val="2007일위 "/>
      <sheetName val="토목일위 (83~)"/>
      <sheetName val="표지판일위(105~"/>
      <sheetName val="장비일위"/>
      <sheetName val="재료1월호"/>
      <sheetName val="노무비 "/>
      <sheetName val="00000000"/>
      <sheetName val="기초코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sw1"/>
      <sheetName val="AS복구"/>
      <sheetName val="중기터파기"/>
      <sheetName val="변수값"/>
      <sheetName val="중기상차"/>
      <sheetName val="실행갑지"/>
      <sheetName val="견적990322"/>
      <sheetName val="설계가"/>
      <sheetName val="3.사진대지"/>
      <sheetName val="설계기준 및 하중계산"/>
      <sheetName val="입력값"/>
      <sheetName val="단면가정"/>
      <sheetName val="설직재-1"/>
      <sheetName val="진접"/>
      <sheetName val="사각맨홀"/>
      <sheetName val="건축개요"/>
      <sheetName val="LP-S"/>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제품별"/>
      <sheetName val="단가표"/>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copy"/>
      <sheetName val="서식"/>
      <sheetName val="Mc1"/>
      <sheetName val="2000,9월 일위"/>
      <sheetName val="CTEMCOST"/>
      <sheetName val="금액결정"/>
      <sheetName val="제수"/>
      <sheetName val="공기"/>
      <sheetName val="노임,재료비"/>
      <sheetName val="하중산정"/>
      <sheetName val="철거산출근거"/>
      <sheetName val="단가목록"/>
      <sheetName val="물량표"/>
      <sheetName val="전기혼잡제경비(45)"/>
      <sheetName val="개요"/>
      <sheetName val="정화조방수미장"/>
      <sheetName val="guard(mac)"/>
      <sheetName val="품셈TABLE"/>
      <sheetName val="품셈표"/>
      <sheetName val="BSD (2)"/>
      <sheetName val="산출내역서"/>
      <sheetName val="저"/>
      <sheetName val="SLAB&quot;1&quot;"/>
      <sheetName val="공사비"/>
      <sheetName val="가드레일산근"/>
      <sheetName val="수량집계표"/>
      <sheetName val="수량"/>
      <sheetName val="단가비교"/>
      <sheetName val="적용2002"/>
      <sheetName val="중기"/>
      <sheetName val="토목주소"/>
      <sheetName val="프랜트면허"/>
      <sheetName val="기계경비일람"/>
      <sheetName val="FAX"/>
      <sheetName val="견적의뢰서"/>
      <sheetName val="부하LOAD"/>
      <sheetName val="총집계표"/>
      <sheetName val="15"/>
      <sheetName val="적상기초자료"/>
      <sheetName val="일위대가(계측기설치)"/>
      <sheetName val="주관사업"/>
      <sheetName val="수문일1"/>
      <sheetName val="1차설계변경내역"/>
      <sheetName val="발주설계서(당초)"/>
      <sheetName val="가설건물"/>
      <sheetName val="9GNG운반"/>
      <sheetName val="백호우계수"/>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총계"/>
      <sheetName val="8. 안정검토"/>
      <sheetName val="제-노임"/>
      <sheetName val="제직재"/>
      <sheetName val="평교-내역"/>
      <sheetName val="소방사항"/>
      <sheetName val="기성"/>
      <sheetName val="기성내역 진짜"/>
      <sheetName val="기성갑지"/>
      <sheetName val="2회기성사정"/>
      <sheetName val="3회기성갑지"/>
      <sheetName val="3회총괄"/>
      <sheetName val="3회기성"/>
      <sheetName val="TRE TABLE"/>
      <sheetName val="CIVIL"/>
      <sheetName val="자  재"/>
      <sheetName val="001"/>
      <sheetName val="실행내역서"/>
      <sheetName val="BID-도로"/>
      <sheetName val="내력서"/>
      <sheetName val="대창(함평)-창열"/>
      <sheetName val="대창(장성)"/>
      <sheetName val="정화조동내역"/>
      <sheetName val="단위수량"/>
      <sheetName val="관리사무소"/>
      <sheetName val="대구-교대(A1-A2)"/>
      <sheetName val="원형1호맨홀토공수량"/>
      <sheetName val="Testing"/>
      <sheetName val="계화배수"/>
      <sheetName val="방음벽 기초 일반수량"/>
      <sheetName val="I.설계조건"/>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건축"/>
      <sheetName val="단가산출서 (2)"/>
      <sheetName val="Sheet17"/>
      <sheetName val="재정비직인"/>
      <sheetName val="메서,변+증"/>
      <sheetName val="재료집계"/>
      <sheetName val="인건-측정"/>
      <sheetName val="노임(1차)"/>
      <sheetName val="LEGEND"/>
      <sheetName val="노임이"/>
      <sheetName val="명세서"/>
      <sheetName val="시멘트"/>
      <sheetName val="96보완계획7.12"/>
      <sheetName val="지진시"/>
      <sheetName val="3.공통공사대비"/>
      <sheetName val="내역서단가산출용"/>
      <sheetName val="금호"/>
      <sheetName val="실행(표지,갑,을)"/>
      <sheetName val="할증 "/>
      <sheetName val="부서현황"/>
      <sheetName val="준공평가"/>
      <sheetName val="실행간접비용"/>
      <sheetName val="저리조양"/>
      <sheetName val="토사(PE)"/>
      <sheetName val="주차구획선수량"/>
      <sheetName val="중기목록"/>
      <sheetName val="접속도로1"/>
      <sheetName val="공사별 가중치 산출근거(토목)"/>
      <sheetName val="가중치근거(조경)"/>
      <sheetName val="공사별 가중치 산출근거(건축)"/>
      <sheetName val="집수A"/>
      <sheetName val="현장관리비 "/>
      <sheetName val="plan&amp;section of foundation"/>
      <sheetName val="9811"/>
      <sheetName val="투찰내역"/>
      <sheetName val="COVER-P"/>
      <sheetName val="기본단가"/>
      <sheetName val="영업소실적"/>
      <sheetName val="간접"/>
      <sheetName val="기초자료입력및 K치 확인"/>
      <sheetName val="1공구(입찰내역)"/>
      <sheetName val="중기일위대가"/>
      <sheetName val="HRSG SMALL07220"/>
      <sheetName val="통합내역"/>
      <sheetName val="기기리스트"/>
      <sheetName val="2공구산출내역"/>
      <sheetName val="공사비집계"/>
      <sheetName val="경산(을)"/>
      <sheetName val="위치조서"/>
      <sheetName val="버스운행안내"/>
      <sheetName val="예방접종계획"/>
      <sheetName val="근태계획서"/>
      <sheetName val="2F 회의실견적(5_14 일대)"/>
      <sheetName val="토량산출서"/>
      <sheetName val="기자재비"/>
      <sheetName val="36신설수량"/>
      <sheetName val="cost"/>
      <sheetName val="현장지지물물량"/>
      <sheetName val="가시설단위수량"/>
      <sheetName val="SORCE1"/>
      <sheetName val="데리네이타현황"/>
      <sheetName val="담장산출"/>
      <sheetName val="KMT물량"/>
      <sheetName val="기본DATA"/>
      <sheetName val="1-1"/>
      <sheetName val="품셈"/>
      <sheetName val="Macro2"/>
      <sheetName val="재정비내역"/>
      <sheetName val="지적고시내역"/>
      <sheetName val="금리계산"/>
      <sheetName val="98NS-N"/>
      <sheetName val="90.03실행 "/>
      <sheetName val="자료입력"/>
      <sheetName val="6PILE  (돌출)"/>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BJJIN"/>
      <sheetName val="시공계획"/>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몰탈재료산출"/>
      <sheetName val="단위목록"/>
      <sheetName val="기계경비목록"/>
      <sheetName val="관급"/>
      <sheetName val="날개벽수량표"/>
      <sheetName val="총괄내역서"/>
      <sheetName val="제진기"/>
      <sheetName val="공내역"/>
      <sheetName val="조명일위"/>
      <sheetName val="지급자재"/>
      <sheetName val="산근"/>
      <sheetName val="현관"/>
      <sheetName val="계수시트"/>
      <sheetName val="단위량당중기"/>
      <sheetName val="물가"/>
      <sheetName val="경산"/>
      <sheetName val="접속슬라브"/>
      <sheetName val="설계명세서"/>
      <sheetName val="자단"/>
      <sheetName val="일위"/>
      <sheetName val="입적표"/>
      <sheetName val="연동내역서"/>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본체"/>
      <sheetName val="공통(20-91)"/>
      <sheetName val="basic"/>
      <sheetName val="총괄서"/>
      <sheetName val="인수공총괄"/>
      <sheetName val="덕소내역"/>
      <sheetName val="기초자료입력"/>
      <sheetName val="역집계1"/>
      <sheetName val="단면별연장"/>
      <sheetName val="설명"/>
      <sheetName val="인부노임"/>
      <sheetName val="000000"/>
      <sheetName val="전선"/>
      <sheetName val="CABLE"/>
      <sheetName val="개봉3동하수관"/>
      <sheetName val="단위가격"/>
      <sheetName val="각종장비전압강하계산"/>
      <sheetName val="변화치수"/>
      <sheetName val="전력구구조물산근"/>
      <sheetName val="율촌법률사무소2내역"/>
      <sheetName val="AIR SHOWER(3인용)"/>
      <sheetName val="신공항A-9(원가수정)"/>
      <sheetName val="시중노임단가"/>
      <sheetName val="설계기준"/>
      <sheetName val="내역1"/>
      <sheetName val="목동1절주.bh01"/>
      <sheetName val="E.P.T수량산출서"/>
      <sheetName val="P-산#1-1(WOWA1)"/>
      <sheetName val="49-119"/>
      <sheetName val="3.자재비(총괄)"/>
      <sheetName val="도근좌표"/>
      <sheetName val="실행예산"/>
      <sheetName val="wall"/>
      <sheetName val="A갑지"/>
      <sheetName val="납부서"/>
      <sheetName val="피벗테이블데이터분석"/>
      <sheetName val="적용단위길이"/>
      <sheetName val="48전력선로일위"/>
      <sheetName val="노원열병합  건축공사기성내역서"/>
      <sheetName val="공종별내역서"/>
      <sheetName val="99총공사내역서"/>
      <sheetName val="L_RPTA05_목록"/>
      <sheetName val="손익분석"/>
      <sheetName val="ITB COST"/>
      <sheetName val="우배수"/>
      <sheetName val="맨홀"/>
      <sheetName val="설비내역서"/>
      <sheetName val="건축내역서"/>
      <sheetName val="전기내역서"/>
      <sheetName val="보차도경계석"/>
      <sheetName val="J直材4"/>
      <sheetName val="CA지입"/>
      <sheetName val="재집"/>
      <sheetName val="직재"/>
      <sheetName val="자동 철거"/>
      <sheetName val="자동 설치"/>
      <sheetName val="토목 철주"/>
      <sheetName val="철거 일위대가(1-19)"/>
      <sheetName val="철거 일위대가(20-22)"/>
      <sheetName val="설치 일위대가(23-45호)"/>
      <sheetName val="설치 일위대가(46~78호)"/>
      <sheetName val="설비"/>
      <sheetName val="견적"/>
      <sheetName val="조명율데이타"/>
      <sheetName val="철거집계"/>
      <sheetName val="Macro(전선)"/>
      <sheetName val="적용공정"/>
      <sheetName val="L_RPTB02_01"/>
      <sheetName val="본부소개"/>
      <sheetName val="연부97-1"/>
      <sheetName val="갑지1"/>
      <sheetName val="주사무실종합"/>
      <sheetName val="기초자료"/>
      <sheetName val="여과지동"/>
      <sheetName val="내역표지"/>
      <sheetName val="가시설흙막이"/>
      <sheetName val="NYS"/>
      <sheetName val="플랜트 설치"/>
      <sheetName val="총수량집계표"/>
      <sheetName val="고분전시관"/>
      <sheetName val="연령현황"/>
      <sheetName val="한강운반비"/>
      <sheetName val="집수정(600-700)"/>
      <sheetName val="예산명세서"/>
      <sheetName val="지주목시비량산출서"/>
      <sheetName val="고등학교"/>
      <sheetName val="유첨#2"/>
      <sheetName val="교각별수량"/>
      <sheetName val="원가산출서"/>
      <sheetName val="Dae_Jiju"/>
      <sheetName val="Sikje_ingun"/>
      <sheetName val="TREE_D"/>
      <sheetName val="품셈집계표"/>
      <sheetName val="자재조사표(참고용)"/>
      <sheetName val="일반부표집계표"/>
      <sheetName val="공종"/>
      <sheetName val="전기2005"/>
      <sheetName val="통신2005"/>
      <sheetName val="화재 탐지 설비"/>
      <sheetName val="사원등록"/>
      <sheetName val="호봉 (2)"/>
      <sheetName val="제품"/>
      <sheetName val="암거날개벽재료집계"/>
      <sheetName val="가도공"/>
      <sheetName val="WEON"/>
      <sheetName val="경상"/>
      <sheetName val="가설"/>
      <sheetName val="U-TYPE(1)"/>
      <sheetName val="대외공문"/>
      <sheetName val="MIJIBI"/>
      <sheetName val="건축직"/>
      <sheetName val="직원자료"/>
      <sheetName val="업종분류"/>
      <sheetName val="장비분류"/>
      <sheetName val="날개벽"/>
      <sheetName val="토공계산서(부체도로)"/>
      <sheetName val="단가산출집계"/>
      <sheetName val="IP좌표"/>
      <sheetName val="D-3503"/>
      <sheetName val="집1"/>
      <sheetName val="견적서세부내용"/>
      <sheetName val="견적내용입력"/>
      <sheetName val="발신정보"/>
      <sheetName val="출력-내역서"/>
      <sheetName val="설계내역(2001)"/>
      <sheetName val="일용노임단가"/>
      <sheetName val="우각부보강"/>
      <sheetName val="전압강하계산"/>
      <sheetName val="소업1교"/>
      <sheetName val="골조시행"/>
      <sheetName val="3련 BOX"/>
      <sheetName val="산근(목록)"/>
      <sheetName val="이형관중량"/>
      <sheetName val="선정요령"/>
      <sheetName val="토공(우물통,기타) "/>
      <sheetName val="단가산출목록표"/>
      <sheetName val="(A)내역서"/>
      <sheetName val="약품공급2"/>
      <sheetName val="13LPMCC"/>
      <sheetName val="sub"/>
      <sheetName val="기본단가표"/>
      <sheetName val=" 소방공사 산출근거"/>
      <sheetName val="금리׉"/>
      <sheetName val="사급자재"/>
      <sheetName val="지주설치제원"/>
      <sheetName val="개보수공사BM"/>
      <sheetName val="품종별-이름"/>
      <sheetName val="인사자료총집계"/>
      <sheetName val=" 갑  지 "/>
      <sheetName val="Y_WORK"/>
      <sheetName val="VENDOR LIST"/>
      <sheetName val="유림총괄"/>
      <sheetName val="G.R300경비"/>
      <sheetName val="새공통(96임금인상기준)"/>
      <sheetName val="본선토량운반계산서(1)0"/>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진우+대광"/>
      <sheetName val="화해(함평)"/>
      <sheetName val="화해(장성)"/>
      <sheetName val="대,유,램"/>
      <sheetName val="암거단위"/>
      <sheetName val="사전공사"/>
      <sheetName val="유동표(변경)"/>
      <sheetName val="빌딩 안내"/>
      <sheetName val="산출(전주P7)"/>
      <sheetName val="건축내역(진해석동)"/>
      <sheetName val="소포내역 (2)"/>
      <sheetName val="날개벽(시점좌측)"/>
      <sheetName val="바닥판"/>
      <sheetName val="FOOTING단면력"/>
      <sheetName val="unit"/>
      <sheetName val="차수공개요"/>
      <sheetName val="총괄-1"/>
      <sheetName val="관접합및부설"/>
      <sheetName val="오동"/>
      <sheetName val="대조"/>
      <sheetName val="나한"/>
      <sheetName val="CB"/>
      <sheetName val="CS2"/>
      <sheetName val="횡배수관토공수량"/>
      <sheetName val="COPING"/>
      <sheetName val="SLIDES"/>
      <sheetName val="4)유동표"/>
      <sheetName val="전체내역서"/>
      <sheetName val="집수정"/>
      <sheetName val="단면설계"/>
      <sheetName val="내역서01"/>
      <sheetName val=" 총괄표"/>
      <sheetName val="출력X"/>
      <sheetName val="1호맨홀토공"/>
      <sheetName val="신표지1"/>
      <sheetName val="진주방향"/>
      <sheetName val="마산방향"/>
      <sheetName val="물량집계"/>
      <sheetName val="영구峤"/>
      <sheetName val="단가_x0005__x0000_"/>
      <sheetName val="영구_x0005_"/>
      <sheetName val="영구射"/>
      <sheetName val="영구嶄"/>
      <sheetName val="물량산출근거"/>
      <sheetName val="CONCRETE"/>
      <sheetName val="설산1.나"/>
      <sheetName val="본사S"/>
      <sheetName val="여흥"/>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전기공사"/>
      <sheetName val="내역(중앙)"/>
      <sheetName val="내역(창신)"/>
      <sheetName val="중간부"/>
      <sheetName val="내역전기"/>
      <sheetName val="장문교(대전)"/>
      <sheetName val="환"/>
      <sheetName val="적용기준표(98년상반기)"/>
      <sheetName val="예산내역서"/>
      <sheetName val="NOMUBI"/>
      <sheetName val="C3"/>
      <sheetName val="가공비"/>
      <sheetName val="주방환기"/>
      <sheetName val="박스토공"/>
      <sheetName val="기준표"/>
      <sheetName val="단가및재료비"/>
      <sheetName val="보호공"/>
      <sheetName val="단가견적조사표"/>
      <sheetName val="설계산출표지"/>
      <sheetName val="Option"/>
      <sheetName val="노임변동률"/>
      <sheetName val="COMPRESSOR"/>
      <sheetName val="EQUIPMENT -2"/>
      <sheetName val="송전재료비"/>
      <sheetName val="가격조사서"/>
      <sheetName val="구조대가"/>
      <sheetName val="포설대가1"/>
      <sheetName val="부대대가"/>
      <sheetName val="사급자재(1단계)"/>
      <sheetName val="용산1(해보)"/>
      <sheetName val="loading"/>
      <sheetName val="Macro3"/>
      <sheetName val="신규 품"/>
      <sheetName val="일위藨-헾"/>
      <sheetName val="INPUT(덕도방향-시점)"/>
      <sheetName val="역T형"/>
      <sheetName val="자재조사표"/>
      <sheetName val="견적대비표"/>
      <sheetName val="기성내역서표지"/>
      <sheetName val="LKVL-CK-HT-GD1"/>
      <sheetName val="아산경희980422"/>
      <sheetName val="종단계산"/>
      <sheetName val="22단가(철完9"/>
      <sheetName val="지질조사"/>
      <sheetName val="TEL"/>
      <sheetName val="열린교실"/>
      <sheetName val="1.우편집중내역서"/>
      <sheetName val="수량이동"/>
      <sheetName val="J01"/>
      <sheetName val="구조물터파기수량집계"/>
      <sheetName val="배수공 시멘트 및 골재량 산출"/>
      <sheetName val="합의경상"/>
      <sheetName val="단면瑌)"/>
      <sheetName val="BEND LOSS"/>
      <sheetName val="총체보활공정표"/>
      <sheetName val="관리,부대비"/>
      <sheetName val="T1"/>
      <sheetName val="단가결정"/>
      <sheetName val="판"/>
      <sheetName val="Front"/>
      <sheetName val="CLAUSE"/>
      <sheetName val="약품설︀"/>
      <sheetName val="DB"/>
      <sheetName val="36신丵〒_x0005_"/>
      <sheetName val="내역서(총)"/>
      <sheetName val="신공항A-9헾】_x0005__x0000__x0000_"/>
      <sheetName val="입력"/>
      <sheetName val="J"/>
      <sheetName val="단위_xdc00_ὗ␀"/>
      <sheetName val="적용(기尜_x0013_"/>
      <sheetName val="3CHBDC"/>
      <sheetName val="1-11조직표"/>
      <sheetName val="B부대공"/>
      <sheetName val="장비경비"/>
      <sheetName val="투찰가"/>
      <sheetName val="변경내역을"/>
      <sheetName val="전력"/>
      <sheetName val="토공집계표"/>
      <sheetName val="갑지(추정)"/>
      <sheetName val="대공종"/>
      <sheetName val="BOQ"/>
      <sheetName val="이름정의"/>
      <sheetName val="초기화면1"/>
      <sheetName val="MFAB"/>
      <sheetName val="MFRT"/>
      <sheetName val="MPKG"/>
      <sheetName val="MPRD"/>
      <sheetName val="1공구(을)"/>
      <sheetName val="COL"/>
      <sheetName val="화설내"/>
      <sheetName val="웅진교-S2"/>
      <sheetName val="3.내역서"/>
      <sheetName val="송우내역서"/>
      <sheetName val="배수관토공"/>
      <sheetName val="계산식"/>
      <sheetName val="01AC"/>
      <sheetName val="1._x0018_변전설비"/>
      <sheetName val="인공(100P,배선반)"/>
      <sheetName val="설내역서 "/>
      <sheetName val="기흥하도용"/>
      <sheetName val="일위대가(여기까지)"/>
      <sheetName val="Rates"/>
      <sheetName val="인상효1"/>
      <sheetName val="수성페인트도장 내역서"/>
      <sheetName val="탑(을지)"/>
      <sheetName val="건축내역서 (경제상무실)"/>
      <sheetName val="통로box전기"/>
      <sheetName val="밧데리"/>
      <sheetName val="3.하중산정4.지지력"/>
      <sheetName val="A(Rev.3)"/>
      <sheetName val="부총"/>
      <sheetName val="내역서(교량)전체"/>
      <sheetName val="일위대가 집계표"/>
      <sheetName val="현장관리비"/>
      <sheetName val="일위_파일"/>
      <sheetName val="주소록"/>
      <sheetName val="광혁기성"/>
      <sheetName val="설계변경내역 98"/>
      <sheetName val="교육종류"/>
      <sheetName val="환율"/>
      <sheetName val="공예을"/>
      <sheetName val="4차원가계산서"/>
      <sheetName val="IMPEADENCE MAP 취수장"/>
      <sheetName val="내역서(기성청구)"/>
      <sheetName val="98수문일위"/>
      <sheetName val="위치"/>
      <sheetName val="공작물조직표(용배수)"/>
      <sheetName val="날개수량1.5"/>
      <sheetName val="시운전연료"/>
      <sheetName val="주beam"/>
      <sheetName val="지중자재단가"/>
      <sheetName val="토공실행"/>
      <sheetName val="이토변실(A3-LINE)"/>
      <sheetName val="s"/>
      <sheetName val="세부내역서"/>
      <sheetName val="P.M 별"/>
      <sheetName val="감액총괄표"/>
      <sheetName val="예산M6-B"/>
      <sheetName val="백암비스타내역"/>
      <sheetName val="견적단가"/>
      <sheetName val="1안"/>
      <sheetName val="재료단가"/>
      <sheetName val="차선도색현황"/>
      <sheetName val="Data2"/>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DWPM"/>
      <sheetName val="내역서(토목)"/>
      <sheetName val="BOQ(전체)"/>
      <sheetName val="홈통받이수량"/>
      <sheetName val="적용토목"/>
      <sheetName val="콘_재료분리(1)"/>
      <sheetName val="단위중량"/>
      <sheetName val="원형맨홀수량"/>
      <sheetName val="단가 "/>
      <sheetName val="12월31일"/>
      <sheetName val="경율산정"/>
      <sheetName val="배수문수량산출(3)"/>
      <sheetName val="BOX(1.5X1.5)"/>
      <sheetName val="TYPE-A"/>
      <sheetName val="역T형교대(말뚝기초)"/>
      <sheetName val="MBR9"/>
      <sheetName val="공비대비"/>
      <sheetName val="96정변2"/>
      <sheetName val="자재집계"/>
      <sheetName val="연결관암거"/>
      <sheetName val="단가(반정1교-원주)"/>
      <sheetName val="노무비산출"/>
      <sheetName val="내역서 "/>
      <sheetName val="용소리교"/>
      <sheetName val="기본"/>
      <sheetName val="단위집계표"/>
      <sheetName val="도급"/>
      <sheetName val="공통가설공사"/>
      <sheetName val="당사"/>
      <sheetName val="동해title"/>
      <sheetName val="별표"/>
      <sheetName val="대림산업"/>
      <sheetName val="교대"/>
      <sheetName val="구동"/>
      <sheetName val="COVER"/>
      <sheetName val="효동"/>
      <sheetName val="내역서 (2)"/>
      <sheetName val="const."/>
      <sheetName val="기본설계도급항목"/>
      <sheetName val="내역서(전체)"/>
      <sheetName val="대림경상68억"/>
      <sheetName val="WING3"/>
      <sheetName val="2000년 공정표"/>
      <sheetName val="교각별철근수량집계표"/>
      <sheetName val="세부견적서(DAS Call Back)"/>
      <sheetName val="OPGW기별"/>
      <sheetName val="단중표-ST"/>
      <sheetName val="경비"/>
      <sheetName val="실행(1)"/>
      <sheetName val="토적표"/>
      <sheetName val="공사수행방안"/>
      <sheetName val="구리토평1전기"/>
      <sheetName val="세목전체"/>
      <sheetName val="단가비교표_공통1"/>
      <sheetName val=" 토목 처리장도급내역서 "/>
      <sheetName val="월선수금"/>
      <sheetName val="woo(mac)"/>
      <sheetName val="기초일위"/>
      <sheetName val="시설일위"/>
      <sheetName val="48평단가"/>
      <sheetName val="57단가"/>
      <sheetName val="54평단가"/>
      <sheetName val="66평단가"/>
      <sheetName val="61단가"/>
      <sheetName val="89평단가"/>
      <sheetName val="84평단가"/>
      <sheetName val="DATA 입력부"/>
      <sheetName val="매매"/>
      <sheetName val="전신"/>
      <sheetName val="승용"/>
      <sheetName val="맨홀토공수량"/>
      <sheetName val="기초및구체공"/>
      <sheetName val="대로근거"/>
      <sheetName val="삼보지질"/>
      <sheetName val="7.전산해석결과"/>
      <sheetName val="4.하중"/>
      <sheetName val="우각부검토"/>
      <sheetName val="특수선일위대가"/>
      <sheetName val="개소별수량산출"/>
      <sheetName val="TABLE"/>
      <sheetName val="제원.설계조건"/>
      <sheetName val="type-F"/>
      <sheetName val="SLAB"/>
      <sheetName val="관람석제출"/>
      <sheetName val="지장물C"/>
      <sheetName val="96수출"/>
      <sheetName val="Site Expenses"/>
      <sheetName val="General Data"/>
      <sheetName val="단위세대"/>
      <sheetName val="sum1 (2)"/>
      <sheetName val="SE-611"/>
      <sheetName val="단중표"/>
      <sheetName val="c_balju"/>
      <sheetName val="단가표 "/>
      <sheetName val="가설공사"/>
      <sheetName val="기초공"/>
      <sheetName val="투자효율분석"/>
      <sheetName val="일위목차"/>
      <sheetName val="접지수량"/>
      <sheetName val="AS포장복구_"/>
      <sheetName val="★도급내역"/>
      <sheetName val="H PILE수량"/>
      <sheetName val="H-PILE수량집계"/>
      <sheetName val="금액"/>
      <sheetName val="암거치수표"/>
      <sheetName val="재료집계표빽업"/>
      <sheetName val="암거수리계산서"/>
      <sheetName val="◀암거위치"/>
      <sheetName val="최종단면▶"/>
      <sheetName val="◀평균높이▶"/>
      <sheetName val="맨홀수량"/>
      <sheetName val="통합"/>
      <sheetName val="BOX"/>
      <sheetName val="STBOX"/>
      <sheetName val="현금"/>
      <sheetName val="현장"/>
      <sheetName val="TC표지"/>
      <sheetName val="공사진행"/>
      <sheetName val="토공정보"/>
      <sheetName val="견적서(대외) (2)"/>
      <sheetName val="유기공정"/>
      <sheetName val="적점"/>
      <sheetName val="철근량 검토"/>
      <sheetName val="하중계산"/>
      <sheetName val="7.1유효폭"/>
      <sheetName val="기준액"/>
      <sheetName val="교량하부공"/>
      <sheetName val="Piping Design Data"/>
      <sheetName val="와동25-3(변경)"/>
      <sheetName val="기계"/>
      <sheetName val="__MAIN"/>
      <sheetName val="T6-6(2)"/>
      <sheetName val="Upgrades pricing"/>
      <sheetName val="공사기본자료"/>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Ampecity Data"/>
      <sheetName val="MCC제원"/>
      <sheetName val="시가지우회도로공내역서"/>
      <sheetName val="2"/>
      <sheetName val="(전체발주,금회3차공사)내역서"/>
      <sheetName val="원본"/>
      <sheetName val="전체내惈፵"/>
      <sheetName val="전체내怀፵"/>
      <sheetName val="전체내ꀀፐ"/>
      <sheetName val="ꀀ"/>
      <sheetName val="전체내저፺"/>
      <sheetName val="전체내惇፵"/>
      <sheetName val="전체내쀀ፐ"/>
      <sheetName val="전체내堀᎟"/>
      <sheetName val="인건비堀"/>
      <sheetName val="전체내︀ᇕ"/>
      <sheetName val="변경비鰀፰"/>
      <sheetName val="㰀"/>
      <sheetName val="주관사저"/>
      <sheetName val="견적ꀀፐ"/>
      <sheetName val="주관锼_x0013_"/>
      <sheetName val="堀"/>
      <sheetName val="주관사堀"/>
      <sheetName val="일위대가(계측ꀀፐቇ"/>
      <sheetName val="경ꀀፐ"/>
      <sheetName val="전체내죃፺"/>
      <sheetName val="전체내壈᎟"/>
      <sheetName val="전체내죈፺"/>
      <sheetName val="견적堀᎟"/>
      <sheetName val="간선"/>
      <sheetName val="전압"/>
      <sheetName val="조도"/>
      <sheetName val="동력"/>
      <sheetName val="Á¡°ËÃÑ°ý"/>
      <sheetName val="»ó¼öµµÅä°øÁý°èÇ¥"/>
      <sheetName val="°ßÀû´ëºñ"/>
      <sheetName val="ÀÏÀ§´ë°¡Ç¥(À¯´Ü°¡)"/>
      <sheetName val="ÀÚÀç¸ñ·Ï"/>
      <sheetName val="20°ü¸®ºñÀ²"/>
      <sheetName val="교대(A1挔"/>
      <sheetName val="횡배위치"/>
      <sheetName val="계산중"/>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현장관리비 산출내역"/>
      <sheetName val="전체내ᓈባ"/>
      <sheetName val="전체내ꠀ፺"/>
      <sheetName val="2호맨홀공제수량"/>
      <sheetName val="전체내԰_x0000_"/>
      <sheetName val="전체내֬_x0000_"/>
      <sheetName val="전체내ﰀ⁗"/>
      <sheetName val="전체내ﻈ䓕"/>
      <sheetName val="교대(A1헾"/>
      <sheetName val="하수급견적대鷸"/>
      <sheetName val="케이블트레이"/>
      <sheetName val="EKOG10건축"/>
      <sheetName val="ꠀ"/>
      <sheetName val="전체내棈᎜"/>
      <sheetName val="전체내䠀ᖞ"/>
      <sheetName val="하수급견적대鬘"/>
      <sheetName val="1호인버트수량"/>
      <sheetName val="석축설면"/>
      <sheetName val="법면단"/>
      <sheetName val="eq_data"/>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SANBAISU"/>
      <sheetName val="내역."/>
      <sheetName val="부대"/>
      <sheetName val="4렀቟԰"/>
      <sheetName val="4︀ᇕ԰"/>
      <sheetName val="동원인원"/>
      <sheetName val="2.대외공문"/>
      <sheetName val="NAMES"/>
      <sheetName val="차압계산"/>
      <sheetName val="공내ᰖ"/>
      <sheetName val="단면"/>
      <sheetName val="경산锼_x0013_閄"/>
      <sheetName val="22단"/>
      <sheetName val="22단锼"/>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시중노임(공사)"/>
      <sheetName val="중로근거"/>
      <sheetName val="설계서"/>
      <sheetName val="4.2.1 마루높이 검토"/>
      <sheetName val="공통가설"/>
      <sheetName val="집계표(공종별)"/>
      <sheetName val="Piping(Methanol)"/>
      <sheetName val="AS_x0005__x0000_"/>
      <sheetName val="전선_및_전선ࠝ"/>
      <sheetName val="일위대가 "/>
      <sheetName val="제"/>
      <sheetName val="대,怀፵"/>
      <sheetName val="스케즐"/>
      <sheetName val="PAINT"/>
      <sheetName val="견"/>
      <sheetName val="22단헾"/>
      <sheetName val="상 부"/>
      <sheetName val="단가적용(터널)"/>
      <sheetName val="단위가격_할증"/>
      <sheetName val="대창(함평)"/>
      <sheetName val="조명투자및환수계획"/>
      <sheetName val="제조중간결과"/>
      <sheetName val="2공구수량"/>
      <sheetName val="암거공"/>
      <sheetName val="평가내역"/>
      <sheetName val="직접인건비"/>
      <sheetName val="2.2.2입적표"/>
      <sheetName val="접속도로"/>
      <sheetName val="-15.0"/>
      <sheetName val="해평견적"/>
      <sheetName val="사리부설"/>
      <sheetName val="1월"/>
      <sheetName val="임대견적서"/>
      <sheetName val="Factor"/>
      <sheetName val="실행내역서 "/>
      <sheetName val="견적율"/>
      <sheetName val="총괄집䠄ᡏ"/>
      <sheetName val="산출및내역"/>
      <sheetName val="내역서비교"/>
      <sheetName val="2.1  노무비 평균단가산출"/>
      <sheetName val="96.12"/>
      <sheetName val="전체_1설계"/>
      <sheetName val="자재일람"/>
      <sheetName val="tggwan(mac)"/>
      <sheetName val="w't table"/>
      <sheetName val="UR2-Calculation"/>
      <sheetName val="Main"/>
      <sheetName val="Man Power &amp; Comp"/>
      <sheetName val="예산M12A"/>
      <sheetName val="환율-LIBOR"/>
      <sheetName val="영동(D)"/>
      <sheetName val="01"/>
      <sheetName val="L-type"/>
      <sheetName val="자재비"/>
      <sheetName val="품셈기준"/>
      <sheetName val="총(신설)"/>
      <sheetName val="기본일위"/>
      <sheetName val="96작생능"/>
      <sheetName val="안정검토(온1)"/>
      <sheetName val="물塠"/>
      <sheetName val="물徸"/>
      <sheetName val="guard(mac¸"/>
      <sheetName val="물嬼"/>
      <sheetName val="물闰"/>
      <sheetName val="guard(macð"/>
      <sheetName val="물呈"/>
      <sheetName val="guard(macH"/>
      <sheetName val="MANUFACTORY"/>
      <sheetName val="강북라우터"/>
      <sheetName val="토공대가"/>
      <sheetName val="도로경계블럭단위수량"/>
      <sheetName val="도로경계블럭단위토공"/>
      <sheetName val="L형측구단위수량"/>
      <sheetName val="L형측구연장조서"/>
      <sheetName val="APT"/>
      <sheetName val="부하"/>
      <sheetName val="도체종-상수표"/>
      <sheetName val="조경"/>
      <sheetName val="정산입력"/>
      <sheetName val="22단丵"/>
      <sheetName val="Instruction"/>
      <sheetName val="개산공사비"/>
      <sheetName val="포쐀䑣"/>
      <sheetName val="포䠟⥏"/>
      <sheetName val="포䠠⥏"/>
      <sheetName val="01상노임"/>
      <sheetName val="공사내역"/>
      <sheetName val="Proposal"/>
      <sheetName val="CC16-내역서"/>
      <sheetName val="토 적 표"/>
      <sheetName val="골재산출"/>
      <sheetName val="단"/>
      <sheetName val="TOT"/>
      <sheetName val="펌프장수량산출(토)"/>
      <sheetName val="ELECTRIC"/>
      <sheetName val="SCHEDULE"/>
      <sheetName val="EP0618"/>
      <sheetName val="2002하반기노임기준"/>
      <sheetName val="본부장"/>
      <sheetName val="220 (2)"/>
      <sheetName val="단  가  대  비  표"/>
      <sheetName val="일  위  대  가  목  록"/>
      <sheetName val="기지국"/>
      <sheetName val="보합"/>
      <sheetName val="보할공정"/>
      <sheetName val="총인원"/>
      <sheetName val="직급인원"/>
      <sheetName val="차종별"/>
      <sheetName val="PIPE"/>
      <sheetName val="VALVE"/>
      <sheetName val="백호헾】_x0005_"/>
      <sheetName val="36신설수翇"/>
      <sheetName val="36신설수︀"/>
      <sheetName val="견적꓀᥻"/>
      <sheetName val="수안보-_x0005__x0000__x0000_"/>
      <sheetName val="36신설수Ç"/>
      <sheetName val="36신설수資"/>
      <sheetName val="공사비증감"/>
      <sheetName val="포䈀㙪"/>
      <sheetName val="aa"/>
      <sheetName val="현금흐름"/>
      <sheetName val="현장예산"/>
      <sheetName val="평가데이터"/>
      <sheetName val="SULKEA"/>
      <sheetName val="아파트건축"/>
      <sheetName val="잔수량(작성)"/>
      <sheetName val="전체철근집계"/>
      <sheetName val="토목공사"/>
      <sheetName val="토공산출(주차장)"/>
      <sheetName val="건축공사실행"/>
      <sheetName val="Customer Databas"/>
      <sheetName val="특수기호강도거푸집"/>
      <sheetName val="종배수관면벽신"/>
      <sheetName val="종배수관(신)"/>
      <sheetName val="성서방향-교대(A2)"/>
      <sheetName val="상행-교대(A1)"/>
      <sheetName val="기간등록"/>
      <sheetName val="유림골조"/>
      <sheetName val="과세내역(세부)"/>
      <sheetName val="대비표"/>
      <sheetName val="현장대리인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현장설က_x0000_蠀ᛟ"/>
      <sheetName val="학생내역"/>
      <sheetName val="기성내역"/>
      <sheetName val="전체내역갑지"/>
      <sheetName val="교통대책내역"/>
      <sheetName val="별표 "/>
      <sheetName val="기타시설"/>
      <sheetName val="판매시설"/>
      <sheetName val="아파트"/>
      <sheetName val="주민복지관"/>
      <sheetName val="지하주차장"/>
      <sheetName val="매입세"/>
      <sheetName val="계약표지"/>
      <sheetName val="0.갑지"/>
      <sheetName val="8.현장관리비"/>
      <sheetName val="7.안전관리비"/>
      <sheetName val="구의33고"/>
      <sheetName val="설-원가"/>
      <sheetName val="倀ᑙ"/>
      <sheetName val="1x"/>
      <sheetName val="전기설계변경"/>
      <sheetName val="SKETCH"/>
      <sheetName val="9509"/>
      <sheetName val="견적사양비교표"/>
      <sheetName val="시설물기초"/>
      <sheetName val="CALCULATION"/>
      <sheetName val="working load at the btm ft."/>
      <sheetName val="stability check"/>
      <sheetName val="design criteria"/>
      <sheetName val="FIN TUBE"/>
      <sheetName val="HED. &amp; PIPE"/>
      <sheetName val="EQT-ESTN"/>
      <sheetName val="PUMP SHT"/>
      <sheetName val="FEXS"/>
      <sheetName val="한전고리-을"/>
      <sheetName val=" ｹ-ﾌﾞﾙ"/>
      <sheetName val="도급양식"/>
      <sheetName val="MW-BM"/>
      <sheetName val="공제구간조서"/>
      <sheetName val="栈᲋"/>
      <sheetName val="_xd810_᱓"/>
      <sheetName val="기초ա_x0000_"/>
      <sheetName val="물량尜"/>
      <sheetName val="토공,철콘"/>
      <sheetName val="변경비丵〒_x0005_"/>
      <sheetName val="물량丵"/>
      <sheetName val="º¯°æ»çÀ5"/>
      <sheetName val="AILC005"/>
      <sheetName val="AILC00_x0000_"/>
      <sheetName val="AILC00_x0010_"/>
      <sheetName val="금액결揄"/>
      <sheetName val="기존구조물철거집계계표"/>
      <sheetName val="상가지급현황"/>
      <sheetName val="D-3109"/>
      <sheetName val="지수"/>
      <sheetName val="기계설비"/>
      <sheetName val="SRC-B3U2"/>
      <sheetName val="현대물량"/>
      <sheetName val="1"/>
      <sheetName val="목록"/>
      <sheetName val="1.범위"/>
      <sheetName val="2.편성"/>
      <sheetName val="3개요"/>
      <sheetName val="5내역"/>
      <sheetName val="6.GAS"/>
      <sheetName val="7임급실"/>
      <sheetName val="미제출"/>
      <sheetName val="소방1"/>
      <sheetName val="소방2"/>
      <sheetName val="왜UP"/>
      <sheetName val="마장"/>
      <sheetName val="단위목헾"/>
      <sheetName val="산출내역(K2)"/>
      <sheetName val="전체제잡비"/>
      <sheetName val="설계개요"/>
      <sheetName val="B.O.M"/>
      <sheetName val="화전내"/>
      <sheetName val="Ext. Stone-P"/>
      <sheetName val="건축공사 집계표"/>
      <sheetName val="골조"/>
      <sheetName val="구간산출"/>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건축원가계산서"/>
      <sheetName val="공사비내역서"/>
      <sheetName val="공사비 내역 (가)"/>
      <sheetName val="공통부대비"/>
      <sheetName val="토공(완충)"/>
      <sheetName val="DATA(BAC)"/>
      <sheetName val="계산근거"/>
      <sheetName val="일반맨홀수량집계"/>
      <sheetName val="단락전류-A"/>
      <sheetName val="DPRKMHDT"/>
      <sheetName val="분전함신설"/>
      <sheetName val="날개벽(TYPE1)"/>
      <sheetName val="EUPDAT2"/>
      <sheetName val="주경기-오배수"/>
      <sheetName val="횡배수관"/>
      <sheetName val="REINF."/>
      <sheetName val="2.펌프장(사급자재)"/>
      <sheetName val="IMF Code"/>
      <sheetName val="협조전"/>
      <sheetName val="입찰견적보고서"/>
      <sheetName val="1F"/>
      <sheetName val="mcc일위대가"/>
      <sheetName val="ATS단가"/>
      <sheetName val="내역(전체)"/>
      <sheetName val="노원열병합  건축︀ᇕ԰_x0000_缀_x0000__x0000_"/>
      <sheetName val="노원열병합  건축ﻕᇕ԰_x0000_缀_x0000__x0000_"/>
      <sheetName val="BREAKDOWN"/>
      <sheetName val="샤워실위생"/>
      <sheetName val="현장경비"/>
      <sheetName val="Top PO"/>
      <sheetName val="보도경계블럭"/>
      <sheetName val="일집"/>
      <sheetName val="가설공사내역"/>
      <sheetName val="401"/>
      <sheetName val="방송노임"/>
      <sheetName val="날개벽(좌,우=45도,75도)"/>
      <sheetName val="예산서"/>
      <sheetName val="full (2)"/>
      <sheetName val="내부부하"/>
      <sheetName val="11.자재단가"/>
      <sheetName val="hvac내역서(제어동)"/>
      <sheetName val="옥외"/>
      <sheetName val="Tot-sum"/>
      <sheetName val="노원열병합  건축렀䡟ԯ_x0000_缀_x0000__x0000_"/>
      <sheetName val="154TW"/>
      <sheetName val="일반수량집계"/>
      <sheetName val="모델링"/>
      <sheetName val="E총"/>
      <sheetName val="실행"/>
      <sheetName val="단가조사-1"/>
      <sheetName val="단가조사-2"/>
      <sheetName val="Languages"/>
      <sheetName val="Vari by Vendor"/>
      <sheetName val="DATA-UPS"/>
      <sheetName val="공조기(삭제)"/>
      <sheetName val="다이꾸"/>
      <sheetName val=" 견적서"/>
      <sheetName val="합천내역"/>
      <sheetName val="입고장부 (4)"/>
      <sheetName val="일(4)"/>
      <sheetName val="97 사업추정(WEKI)"/>
      <sheetName val="년도별노임표"/>
      <sheetName val="중기목록표"/>
      <sheetName val="원내역서3"/>
      <sheetName val="3도로"/>
      <sheetName val="101동"/>
      <sheetName val="TYPE-1"/>
      <sheetName val="PROJECT BRIEF"/>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5.공종별예산내역서"/>
      <sheetName val="접지1종"/>
      <sheetName val="통신물량"/>
      <sheetName val="중동상가"/>
      <sheetName val="표층포설및다짐"/>
      <sheetName val="L형옹벽측구"/>
      <sheetName val="기존단가 (2)"/>
      <sheetName val="중기사용료"/>
      <sheetName val="OZ049E"/>
      <sheetName val="하도급변경대비표"/>
      <sheetName val="2000용수잠관-수량집계"/>
      <sheetName val="배수내역(총수량)"/>
      <sheetName val="급명"/>
      <sheetName val="층"/>
      <sheetName val="단가조사표"/>
      <sheetName val="설계내역서(기계)"/>
      <sheetName val="우수"/>
      <sheetName val="2002상반기노임기준"/>
      <sheetName val="내역서(삼호)"/>
      <sheetName val="예산조서(무선)"/>
      <sheetName val="예산M11A"/>
      <sheetName val="3본사"/>
      <sheetName val="계획금액"/>
      <sheetName val="3련 B_x0005__x0000_"/>
      <sheetName val="기성수금(단단위)"/>
      <sheetName val="원가매출(단단위)"/>
      <sheetName val="아수배전(1회)"/>
      <sheetName val="인건비_조사"/>
      <sheetName val="적용건축"/>
      <sheetName val="설치 일위대가(4԰_x0000_缀_x0000__x0000__x0000_"/>
      <sheetName val="프로젝트"/>
      <sheetName val="99년신청"/>
      <sheetName val="1차 내역서"/>
      <sheetName val="깨기수량"/>
      <sheetName val="수주실적0709"/>
      <sheetName val="위성"/>
      <sheetName val="남양구조시험동"/>
      <sheetName val="토공A"/>
      <sheetName val="직원동원SCH"/>
      <sheetName val="내역(토목)"/>
      <sheetName val="음봉방향"/>
      <sheetName val="자료(통합)"/>
      <sheetName val="발주내역"/>
      <sheetName val="제3장 기술업무"/>
      <sheetName val="건축원가"/>
      <sheetName val="실행예산서"/>
      <sheetName val="BOX 본체"/>
      <sheetName val="제4절-1"/>
      <sheetName val="2000년하반기"/>
      <sheetName val="2BOX본체"/>
      <sheetName val="0217상가미분양자산"/>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MEXICO-C"/>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견적서1"/>
      <sheetName val="¼ö·®»êÃÈ"/>
      <sheetName val="¼ö·®»êÃX"/>
      <sheetName val="壈᎟"/>
      <sheetName val="쀀ፐ"/>
      <sheetName val="죈፺"/>
      <sheetName val="惈፵"/>
      <sheetName val="두앙"/>
      <sheetName val="pbs_lambda"/>
      <sheetName val="Matériel embarqué PVC"/>
      <sheetName val="공사내역서(을)실행"/>
      <sheetName val="(2)"/>
      <sheetName val="우수공"/>
      <sheetName val="견적정보"/>
      <sheetName val="RE9604"/>
      <sheetName val="노임단가표"/>
      <sheetName val="5.동별횡주관경"/>
      <sheetName val="일위산출"/>
      <sheetName val="예비품"/>
      <sheetName val="공통비"/>
      <sheetName val="남대문빌딩"/>
      <sheetName val="PUMP"/>
      <sheetName val="변경후-SHEET"/>
      <sheetName val="CAT_5"/>
      <sheetName val="8.PILE  (돌출)"/>
      <sheetName val="3_바닥판설계"/>
      <sheetName val="종배수관"/>
      <sheetName val="工완성공사율"/>
      <sheetName val="연습장소"/>
      <sheetName val="상세내역,전력산출서"/>
      <sheetName val="MACRO(전선관)"/>
      <sheetName val="2003상반기노임기준"/>
      <sheetName val="내역(가지)"/>
      <sheetName val="IBASE"/>
      <sheetName val="Cost bd-&quot;A&quot;"/>
      <sheetName val="원내역서 그대로"/>
      <sheetName val="파이프"/>
      <sheetName val="실행비교"/>
      <sheetName val="기계실"/>
      <sheetName val="PART_DISCOUNT"/>
      <sheetName val="기술자료 (연수)"/>
      <sheetName val="중기조종사 단위단가"/>
      <sheetName val="변경서식"/>
      <sheetName val="결합부검토"/>
      <sheetName val="회로내역(승인)"/>
      <sheetName val="산재 안전"/>
      <sheetName val="노무비 경비"/>
      <sheetName val="산정표"/>
      <sheetName val="공사비총괄표"/>
      <sheetName val="BQ(실행)"/>
      <sheetName val="공통대가"/>
      <sheetName val="Pier 3"/>
      <sheetName val="Macro(AT)"/>
      <sheetName val="PW3"/>
      <sheetName val="PW4"/>
      <sheetName val="SC1"/>
      <sheetName val="PE"/>
      <sheetName val="PM"/>
      <sheetName val="TR"/>
      <sheetName val="변경품셈총괄"/>
      <sheetName val="등록업체"/>
      <sheetName val="민감도"/>
      <sheetName val="부표총괄"/>
      <sheetName val="배"/>
      <sheetName val="노원열병합  건축렀こ렀䡟ԯ_x0000_缀"/>
      <sheetName val="일반맨홀수량집계(A-7 LINE)"/>
      <sheetName val="9-1차이내역."/>
      <sheetName val="Sheet22"/>
      <sheetName val="가시설수량"/>
      <sheetName val="장비집계"/>
      <sheetName val="암센터"/>
      <sheetName val="TYPE-B 평균H"/>
      <sheetName val="공종목록표"/>
      <sheetName val="인부임"/>
      <sheetName val="특기사항"/>
      <sheetName val="하도내역 (철콘)"/>
      <sheetName val="b_balju"/>
      <sheetName val="GAEYO"/>
      <sheetName val="원가서"/>
      <sheetName val="명단원자료(이전)"/>
      <sheetName val="증감분석"/>
      <sheetName val="기초입력"/>
      <sheetName val="명세"/>
      <sheetName val="견적서(1)"/>
      <sheetName val="2234"/>
      <sheetName val="조립1부실적"/>
      <sheetName val="5월"/>
      <sheetName val="능률"/>
      <sheetName val="Despacho (c.civil)"/>
      <sheetName val="CHITIET VL-NC-TT -1p"/>
      <sheetName val="TDTKP1"/>
      <sheetName val="1을"/>
      <sheetName val="감가상각"/>
      <sheetName val="인원"/>
      <sheetName val="자판실행"/>
      <sheetName val="D16"/>
      <sheetName val="D25"/>
      <sheetName val="D22"/>
      <sheetName val="내역총괄"/>
      <sheetName val="내역총괄2"/>
      <sheetName val="내역총괄3"/>
      <sheetName val="단위세대물량"/>
      <sheetName val="낙찰표"/>
      <sheetName val="빙축열"/>
      <sheetName val="일위(시설)"/>
      <sheetName val="총괄갑 "/>
      <sheetName val="변경품셈"/>
      <sheetName val="공주-교대(A1)"/>
      <sheetName val="공용시설내역"/>
      <sheetName val="가CP"/>
      <sheetName val="구조     ."/>
      <sheetName val="1)fs"/>
      <sheetName val="청구내역(9807)"/>
      <sheetName val="신공"/>
      <sheetName val="0001(arch)"/>
      <sheetName val="금호산업"/>
      <sheetName val="표 지"/>
      <sheetName val="캔개발배경"/>
      <sheetName val="시장"/>
      <sheetName val="일정표"/>
      <sheetName val="지하1층"/>
      <sheetName val="2000.11¿ù¼³餀㢘ԯ_x0000_缀_x0000_"/>
      <sheetName val="변경총괄지(1)"/>
      <sheetName val="단양 00 아파트-세부내역"/>
      <sheetName val="PANEL"/>
      <sheetName val="내역아"/>
      <sheetName val="울타리"/>
      <sheetName val="LAB"/>
      <sheetName val="Inquiry"/>
      <sheetName val="설명서 "/>
      <sheetName val="FAB별"/>
      <sheetName val="GI-LIST"/>
      <sheetName val="비목군분류일위"/>
      <sheetName val="bearing"/>
      <sheetName val="균열"/>
      <sheetName val="노᠀⁷"/>
      <sheetName val="안양1공구_건축"/>
      <sheetName val="보호"/>
      <sheetName val="성남여성복지내역"/>
      <sheetName val="간지"/>
      <sheetName val="Working(wo WTs)"/>
      <sheetName val="주조정실"/>
      <sheetName val="Requirements"/>
      <sheetName val="단가보완"/>
      <sheetName val="연돌일위집계"/>
      <sheetName val="진주䈀ᅪ"/>
      <sheetName val="도장수량(하1)"/>
      <sheetName val="사업수지"/>
      <sheetName val="기계경비단가"/>
      <sheetName val="CON'C"/>
      <sheetName val="경영상태"/>
      <sheetName val="전체공내역서"/>
      <sheetName val="퍼스트"/>
      <sheetName val="현장별계약현황('98.10.31)"/>
      <sheetName val="현장관리비데이타"/>
      <sheetName val="design load"/>
      <sheetName val="견적내역"/>
      <sheetName val="Recovered_Sheet1"/>
      <sheetName val="원가상세내역"/>
      <sheetName val="2004경영(비목별)"/>
      <sheetName val="2004경영"/>
      <sheetName val="손익집계(공장별)"/>
      <sheetName val="설계명세서(선로)"/>
      <sheetName val="차수"/>
      <sheetName val="북방3터널"/>
      <sheetName val="esc"/>
      <sheetName val="도급예산내역서봉투"/>
      <sheetName val="도급예산내역서총괄표"/>
      <sheetName val="을부담운반비"/>
      <sheetName val="운반비산출"/>
      <sheetName val="LIST"/>
      <sheetName val="영흥TL(UP,DOWN) "/>
      <sheetName val="sheets"/>
      <sheetName val="관기성공.내"/>
      <sheetName val="평균높이산출근거"/>
      <sheetName val="횡배수관위치조서"/>
      <sheetName val="공조기"/>
      <sheetName val="기계경비및산출근거서"/>
      <sheetName val="세동별비상"/>
      <sheetName val="세부내역서(전기)"/>
      <sheetName val="대비내역"/>
      <sheetName val="9."/>
      <sheetName val="자재테이블"/>
      <sheetName val="내역서적용수량"/>
      <sheetName val="기본사항"/>
      <sheetName val="토목내역서 (도급단가)"/>
      <sheetName val="현황산출서"/>
      <sheetName val="순공사비"/>
      <sheetName val="도장 및 용접 수량"/>
      <sheetName val="적용기준"/>
      <sheetName val="측구터파기공수량집계"/>
      <sheetName val="※참고자료※"/>
      <sheetName val="꣈፺"/>
      <sheetName val="저፺"/>
      <sheetName val="대포2교접속"/>
      <sheetName val="일반전기C"/>
      <sheetName val="POOM_MOTO"/>
      <sheetName val="부대집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2.주요계수총괄"/>
      <sheetName val="º¯°æ»çÀþ"/>
      <sheetName val="제수변︀ᇕ"/>
      <sheetName val="º¯°æ»çÀ_x0000_"/>
      <sheetName val="결과조Ⴚ"/>
      <sheetName val="결과조º"/>
      <sheetName val="º¯°æ»çÀ¸"/>
      <sheetName val="º¯°æ»çÀ "/>
      <sheetName val="제수변﹔ᇕ"/>
      <sheetName val="º¯°æ»çÀB"/>
      <sheetName val="단가일䊱"/>
      <sheetName val="K1자재(3차등)"/>
      <sheetName val="산출2-기기동력"/>
      <sheetName val="1.취수장"/>
      <sheetName val="제수변䊱ᅪ"/>
      <sheetName val="기준비용"/>
      <sheetName val="내역서-전체낙찰율"/>
      <sheetName val="물량증감"/>
      <sheetName val="자재 집계표"/>
      <sheetName val="9902"/>
      <sheetName val="장비명"/>
      <sheetName val="2000.05"/>
      <sheetName val="97노임단가"/>
      <sheetName val="입력란"/>
      <sheetName val="철근총괄집계표"/>
      <sheetName val="자재ᰀ፜搀"/>
      <sheetName val="몰탈㔀቎԰_x0000_"/>
      <sheetName val="몰탈䠊ፓ倀놡"/>
      <sheetName val="몰탈䠋ፓ頀뫻"/>
      <sheetName val="몰탈䠠ፓ瀀멗"/>
      <sheetName val="몰탈䠊ፓ "/>
      <sheetName val="세부내역(직접인건비)"/>
      <sheetName val="몰탈䠉ፓ退"/>
      <sheetName val="몰탈䠉ፓ退ꠍ"/>
      <sheetName val="몰탈䠑ፓ뀀짅"/>
      <sheetName val="TOEC"/>
      <sheetName val="몰탈䠊ፓ㠀擞"/>
      <sheetName val="bdata-출력안함"/>
      <sheetName val="공리공제"/>
      <sheetName val="발전기"/>
      <sheetName val="GEN"/>
      <sheetName val="WIND-EQ"/>
      <sheetName val="부대공집계표"/>
      <sheetName val="관일"/>
      <sheetName val="준공정산"/>
      <sheetName val="TYPE집계표"/>
      <sheetName val="POWER"/>
      <sheetName val="수안보-徸〒_x0005__x0000_"/>
      <sheetName val="입출재고현⩿〚_x0005__x0000_"/>
      <sheetName val="수안보-娐&gt;闰⿑"/>
      <sheetName val="수안보-ꮸ⿥_x0005__x0000_"/>
      <sheetName val="백호丵〒_x0005_"/>
      <sheetName val="공사착공계"/>
      <sheetName val="참조 DATA"/>
      <sheetName val="spec"/>
      <sheetName val="program"/>
      <sheetName val="studbolt no."/>
      <sheetName val="studbolt size"/>
      <sheetName val="item sort no"/>
      <sheetName val="공정량산출내역서 "/>
      <sheetName val="수안보-헾】_x0005__x0000_"/>
      <sheetName val="적격"/>
      <sheetName val="준공조서갑지"/>
      <sheetName val="MAT"/>
      <sheetName val="입찰사유서 제4공종 (흙깎기)"/>
      <sheetName val="DT"/>
      <sheetName val="롤러"/>
      <sheetName val="BH"/>
      <sheetName val="펌프차타설"/>
      <sheetName val="5.3 단면가정"/>
      <sheetName val="총괄집렇♑"/>
      <sheetName val="앉음벽 (2)"/>
      <sheetName val="방음벽 기초_x0005__x0000__x0000__x0000_"/>
      <sheetName val="단산"/>
      <sheetName val="foxz"/>
      <sheetName val="栍ᾆ"/>
      <sheetName val="실㔀቎԰"/>
      <sheetName val="실︀껕ԯ"/>
      <sheetName val="실ԯ_x0000_缀"/>
      <sheetName val="실頀▀_xdc00_"/>
      <sheetName val="물가대비표"/>
      <sheetName val="제㗇"/>
      <sheetName val="주차구丵〒_x0005__x0000_"/>
      <sheetName val="공정코드"/>
      <sheetName val="기성내역서"/>
      <sheetName val="금광1터널"/>
      <sheetName val="역삼"/>
      <sheetName val="토목검측서"/>
      <sheetName val="설계일반"/>
      <sheetName val="배수관연장산출서"/>
      <sheetName val="수전기기DATA"/>
      <sheetName val="음성방향"/>
      <sheetName val="하부철근수량"/>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2.조명기구철거(일괄철거분)"/>
      <sheetName val="통신단가조사"/>
      <sheetName val="105,106,107동"/>
      <sheetName val="수로교총재료齘_x0013_"/>
      <sheetName val="원가계산하도"/>
      <sheetName val="거푸집물량"/>
      <sheetName val="단위_x0000__x0000_尀"/>
      <sheetName val="단위ࠀᎄ䰀"/>
      <sheetName val="단위倀❹缀"/>
      <sheetName val="단위耀ὡ"/>
      <sheetName val="설변물량"/>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소일위대가코드표"/>
      <sheetName val="분양가격표"/>
      <sheetName val="사각맨0"/>
      <sheetName val="견적의ᰀ፜"/>
      <sheetName val="사각맨᠜"/>
      <sheetName val="공기԰_x0000_缀"/>
      <sheetName val="설계睮め_x0005_"/>
      <sheetName val="CF"/>
      <sheetName val="A 견적"/>
      <sheetName val="전기일위목록"/>
      <sheetName val="가계부"/>
      <sheetName val="제품목록"/>
      <sheetName val="매입매출관리"/>
      <sheetName val="UPDATA"/>
      <sheetName val="원가계산서(남측)"/>
      <sheetName val="5사남"/>
      <sheetName val="내역서(당초변경)"/>
      <sheetName val="hvac(제어동)"/>
      <sheetName val="기성공제요청서"/>
      <sheetName val="하도기성내역 수정"/>
      <sheetName val="기성공제 동의서"/>
      <sheetName val="기성공제 합의서(쓰레기처리비)"/>
      <sheetName val="969910( R)"/>
      <sheetName val="전장품(관리용)"/>
      <sheetName val="평균터파기고(1-2,ASP)"/>
      <sheetName val="cal"/>
      <sheetName val="실행내역서 (조경)"/>
      <sheetName val="쌍송교"/>
      <sheetName val="대구-교대(A1)"/>
      <sheetName val="정화조"/>
      <sheetName val="Sheet16 (2)"/>
      <sheetName val="시초1교"/>
      <sheetName val="인수공규격"/>
      <sheetName val="구조물"/>
      <sheetName val="공사설계서"/>
      <sheetName val="품셈(기초)"/>
      <sheetName val="형틀공사"/>
      <sheetName val="작용하중산정"/>
      <sheetName val="인부신상자료"/>
      <sheetName val="6차2회변경내역서"/>
      <sheetName val="변수데이타"/>
      <sheetName val="시추주상도"/>
      <sheetName val="자재단가_x0005_"/>
      <sheetName val="공사"/>
      <sheetName val="변경실행(2차) "/>
      <sheetName val="호표"/>
      <sheetName val="원가계墬ᥓ"/>
      <sheetName val="원가계Ⴌ_x0000_"/>
      <sheetName val="관로토공집계표"/>
      <sheetName val="3회기성헾】"/>
      <sheetName val="변경비교헾】"/>
      <sheetName val="VXXXXXXX"/>
      <sheetName val="4월"/>
      <sheetName val="8월"/>
      <sheetName val="12월"/>
      <sheetName val="2월"/>
      <sheetName val="7월"/>
      <sheetName val="6월"/>
      <sheetName val="3월"/>
      <sheetName val="11월"/>
      <sheetName val="10월"/>
      <sheetName val="9월"/>
      <sheetName val="주관⩿〚"/>
      <sheetName val="1þ"/>
      <sheetName val="1ð"/>
      <sheetName val="배수내역"/>
      <sheetName val="1¨"/>
      <sheetName val="자(3.0m)"/>
      <sheetName val="1¸"/>
      <sheetName val="총괄집桶青"/>
      <sheetName val="C.배수관공"/>
      <sheetName val="변품8-37"/>
      <sheetName val="참조(2)"/>
      <sheetName val="참조"/>
      <sheetName val="현장일보"/>
      <sheetName val="미지급내역"/>
      <sheetName val="매입내역 "/>
      <sheetName val="거래처별지출내역"/>
      <sheetName val="총(철거)"/>
      <sheetName val="참조M"/>
      <sheetName val="금융비용"/>
      <sheetName val="총괄집㸁䧾"/>
      <sheetName val="대전-교대(A1-A2)"/>
      <sheetName val="우,오수"/>
      <sheetName val="팔당터널(1공구)"/>
      <sheetName val="재료표"/>
      <sheetName val="card1"/>
      <sheetName val="흙쌓기도수로설치현황(1)"/>
      <sheetName val="식재-외주 (2)"/>
      <sheetName val="유효폭의 계산"/>
      <sheetName val="무전표"/>
      <sheetName val="archi(본사)"/>
      <sheetName val="3련 B姨#"/>
      <sheetName val="포장공자재집계표"/>
      <sheetName val="부산4"/>
      <sheetName val="동력부하계산"/>
      <sheetName val="일목"/>
      <sheetName val="1호맨홀수량산출"/>
      <sheetName val="설계변경내역서"/>
      <sheetName val="마산방향철근집계"/>
      <sheetName val="제잡비"/>
      <sheetName val="일위대가(건축)"/>
      <sheetName val="자재표"/>
      <sheetName val="케이블"/>
      <sheetName val="집계(세부총괄)"/>
      <sheetName val="전력구구조물산근2구간"/>
      <sheetName val="전부인쇄"/>
      <sheetName val="1.외주공사"/>
      <sheetName val="2.직영공사"/>
      <sheetName val="첨부"/>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계산DATA입력"/>
      <sheetName val="업체별기성내역"/>
      <sheetName val="갈현동"/>
      <sheetName val="교실"/>
      <sheetName val="NAI"/>
      <sheetName val="총공사비"/>
      <sheetName val="약전닥트"/>
      <sheetName val="건축부하"/>
      <sheetName val="48신설수량"/>
      <sheetName val="고창방향"/>
      <sheetName val="인원계획"/>
      <sheetName val="소상 &quot;1&quot;"/>
      <sheetName val="시행예산"/>
      <sheetName val="T13(P68~72,78)"/>
      <sheetName val="교량명원본"/>
      <sheetName val="BOX제원원본"/>
      <sheetName val="국도접속 차도부수량"/>
      <sheetName val="4.일위대가목차"/>
      <sheetName val="102역사"/>
      <sheetName val="사다리"/>
      <sheetName val="공사비 내역"/>
      <sheetName val="산#2-1 (2)"/>
      <sheetName val="갑지(0_x0000_頀"/>
      <sheetName val="갑지(저妶瘍"/>
      <sheetName val="갑지(濪瘊"/>
      <sheetName val="갑지(᐀ባ혀"/>
      <sheetName val="입출재고현황 (2_x0010_"/>
      <sheetName val="갑지(᠀̨瘗"/>
      <sheetName val="갑지(栀ৢ瘊"/>
      <sheetName val="갑지(ꀀ㱹瘆"/>
      <sheetName val="B767"/>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선로정수계산"/>
      <sheetName val="일위대가 (PM)"/>
      <sheetName val="#3_일위대가목록"/>
      <sheetName val="#2_일위대가목록"/>
      <sheetName val="첨부1"/>
      <sheetName val="가공2원도"/>
      <sheetName val="??????"/>
      <sheetName val="일위대가집계표"/>
      <sheetName val="품종별월계"/>
      <sheetName val="조정내역"/>
      <sheetName val="변경비_x0000__x0000_Ѡ"/>
      <sheetName val="제丵"/>
      <sheetName val="설계산출기초"/>
      <sheetName val="토목원가계窨_x0013_"/>
      <sheetName val="자재노임단가"/>
      <sheetName val="크레인5ton"/>
      <sheetName val="단가산출-2"/>
      <sheetName val="기초수량-1"/>
      <sheetName val="단가산출-1"/>
      <sheetName val="건설장비기초단가"/>
      <sheetName val="단가 (2)"/>
      <sheetName val="강교(Sub)"/>
      <sheetName val="일반토공견적"/>
      <sheetName val="원형측구(B-type)"/>
      <sheetName val="공무공A"/>
      <sheetName val="회사99"/>
      <sheetName val="OCT.FDN"/>
      <sheetName val="PAD TR보호대기초"/>
      <sheetName val="가로등기초"/>
      <sheetName val="HANDHOLE(2)"/>
      <sheetName val="2000_x0005__x0000__x0000_"/>
      <sheetName val="N頀ᚃ"/>
      <sheetName val="N"/>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삼성전기"/>
      <sheetName val="노무비(DB)_이후 출력XXXXXX"/>
      <sheetName val="3회기성䃸〒"/>
      <sheetName val="3회기성_x0005__x0000_"/>
      <sheetName val="3회기성吸("/>
      <sheetName val="3회기성ⱂ⿌"/>
      <sheetName val="3회기성埀0"/>
      <sheetName val="자재단가壠"/>
      <sheetName val="자재단가厘"/>
      <sheetName val="수압집계"/>
      <sheetName val="SP-B1"/>
      <sheetName val="피스표"/>
      <sheetName val="매원개착터널총괄"/>
      <sheetName val="원안"/>
      <sheetName val="[YES.XLS]신표司/"/>
      <sheetName val="/_x0000_"/>
      <sheetName val="က_x0000_"/>
      <sheetName val="포장쌅"/>
      <sheetName val="테이블"/>
      <sheetName val="덕전리"/>
      <sheetName val="추가예산"/>
      <sheetName val="대가목록"/>
      <sheetName val="조건입력"/>
      <sheetName val="조건입력(2)"/>
      <sheetName val="장비선정"/>
      <sheetName val="대가 (보완)"/>
      <sheetName val="제철"/>
      <sheetName val="건공실"/>
      <sheetName val="코드"/>
      <sheetName val="배관단가조사서"/>
      <sheetName val="IMP_(REACTOR)"/>
      <sheetName val="단위별 일위대가표"/>
      <sheetName val="토공 total"/>
      <sheetName val="단가비교표 (계측제어)"/>
      <sheetName val="︀ᇕ"/>
      <sheetName val="카렌스센터계량기설치공사"/>
      <sheetName val="EJ"/>
      <sheetName val="지입자재"/>
      <sheetName val="목록1"/>
      <sheetName val="목록2"/>
      <sheetName val="견적시담(송포2공구)"/>
      <sheetName val="상반기손익차2총괄"/>
      <sheetName val="DRAIN DRUM PIT D-301"/>
      <sheetName val="자압1"/>
      <sheetName val="가로등제어반 설치공사(수량)"/>
      <sheetName val="토목공사일반"/>
      <sheetName val="환률"/>
      <sheetName val="구조물공집계"/>
      <sheetName val="요약"/>
      <sheetName val="KSHAHU-6"/>
      <sheetName val="원본(갑지)"/>
      <sheetName val="전등부하"/>
      <sheetName val="관헾"/>
      <sheetName val="원가(1︀"/>
      <sheetName val="원가(1䠀"/>
      <sheetName val="관聈"/>
      <sheetName val="날개벽(좌,우=60도-4개)"/>
      <sheetName val="평3"/>
      <sheetName val="계약원가"/>
      <sheetName val="토공총괄집계"/>
      <sheetName val="전체내蠀ᒗ"/>
      <sheetName val="전체내︀盕"/>
      <sheetName val="일위대가(계측︩盕ԯ_x0000_"/>
      <sheetName val="전체내壈▞"/>
      <sheetName val="토공총괄표"/>
      <sheetName val="맨홀물량"/>
      <sheetName val="단가표 (2)"/>
      <sheetName val="안양동교 1안"/>
      <sheetName val="자금청구"/>
      <sheetName val="소각장스케줄"/>
      <sheetName val="매출단가"/>
      <sheetName val="공종코드"/>
      <sheetName val="골재및자재집계표"/>
      <sheetName val="배수통관(좌)"/>
      <sheetName val="[YES.XLS][YES.XLS]신표司/"/>
      <sheetName val="총괄집ᨈꥬ"/>
      <sheetName val="시공계_x0005_"/>
      <sheetName val="변경비_x0005__x0000_"/>
      <sheetName val="M-EQPT-Z"/>
      <sheetName val="2000,咘೿踇⽟_x0000_"/>
      <sheetName val="2000,ﳨǬ踇⾣_x0000_"/>
      <sheetName val="실행변경(1차)"/>
      <sheetName val="2000,缈,罌,헾"/>
      <sheetName val="2000,薸!藼!헾"/>
      <sheetName val="2000,螨_x0013_蟬_x0013_헾"/>
      <sheetName val="O＆P"/>
      <sheetName val="결재판(삭제하지말아주세요)"/>
      <sheetName val="본사인상전"/>
      <sheetName val="단가산출-기,교"/>
      <sheetName val="유첨䈀ᅪ"/>
      <sheetName val="남양주부대"/>
      <sheetName val="지입집계"/>
      <sheetName val="사급자재총괄"/>
      <sheetName val="공종별 집계"/>
      <sheetName val="용역비내역-진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금액집계"/>
      <sheetName val="공사비명세서"/>
      <sheetName val="사용성검토"/>
      <sheetName val="PAC"/>
      <sheetName val="건축토목내역"/>
      <sheetName val="205동"/>
      <sheetName val="행거,슈,볼트,펌프,잡재"/>
      <sheetName val="을-ATYPE"/>
      <sheetName val="만수배관단가"/>
      <sheetName val="FRP배관단가(만수)"/>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페인트"/>
      <sheetName val="30신설일위대가"/>
      <sheetName val="30집계표"/>
      <sheetName val="지구단위계획"/>
      <sheetName val="00노임기준"/>
      <sheetName val="16-1"/>
      <sheetName val="일위대가(가설԰"/>
      <sheetName val="리터팬내장형"/>
      <sheetName val="준공조서"/>
      <sheetName val="공사준공계"/>
      <sheetName val="준공검사보고서"/>
      <sheetName val="조도계산(가로등NEW)"/>
      <sheetName val="사용자정의"/>
      <sheetName val="사업계획1안"/>
      <sheetName val="당진1,2호기전선관설치및접지4차공사내역서-을지"/>
      <sheetName val="임시전기공사설계서"/>
      <sheetName val="±âÀÚÀç´ëºñÇ¥"/>
      <sheetName val="¿¬°áÀÓ½Ã"/>
      <sheetName val="°ü±Þ"/>
      <sheetName val="도시가스현황"/>
      <sheetName val="의정부문예회관변경내역"/>
      <sheetName val="POL6차-PIPING"/>
      <sheetName val="Pricelist TAC AB"/>
      <sheetName val="물가정보자료"/>
      <sheetName val="萀⅜"/>
      <sheetName val="TG9504"/>
      <sheetName val="1995년 섹터별 매출"/>
      <sheetName val="ROOF(ALKALI)"/>
      <sheetName val="역T형옹벽(3.0)"/>
      <sheetName val="master(total)"/>
      <sheetName val="실행(ALT1)"/>
      <sheetName val="지입재료비"/>
      <sheetName val="산출명세서"/>
      <sheetName val="적요"/>
      <sheetName val="증栀ᙿ가"/>
      <sheetName val="국공유지및사유지"/>
      <sheetName val="»êÃ렀䡟ԯ_x0000_缀"/>
      <sheetName val="»êÃ︀ᇕ԰_x0000_缀"/>
      <sheetName val="예산대비"/>
      <sheetName val="4/_x0000_䠀"/>
      <sheetName val="4쌇栅/"/>
      <sheetName val="4က_x0000_က"/>
      <sheetName val="INS-SHEET"/>
      <sheetName val="shtOpr"/>
      <sheetName val="제품橂"/>
      <sheetName val="일위집계(기존)"/>
      <sheetName val="북제주-표지"/>
      <sheetName val="COVERSHEET"/>
      <sheetName val="밀양노선별공사비명세서"/>
      <sheetName val="샘플표지"/>
      <sheetName val="일위산출근거"/>
      <sheetName val="수량산출서-2"/>
      <sheetName val="단가대비"/>
      <sheetName val="포장절단"/>
      <sheetName val="일위단가"/>
      <sheetName val="일위(설)"/>
      <sheetName val="전기공사일위대가"/>
      <sheetName val="인공산출"/>
      <sheetName val="전기내역서(총계)"/>
      <sheetName val="일위(PN)"/>
      <sheetName val="Macro"/>
      <sheetName val="산출"/>
      <sheetName val="설계명세_x0000_"/>
      <sheetName val="설계명세揄"/>
      <sheetName val="설계명세䡲"/>
      <sheetName val="설계명세_x0005_"/>
      <sheetName val="DATA 입᠒ᎍ"/>
      <sheetName val="오억미만"/>
      <sheetName val="제조 경영"/>
      <sheetName val="[YES.XLS][YES.XLS][YES.XLS]신표司/"/>
      <sheetName val="7.PILE  (돌출)"/>
      <sheetName val="가시설공(광장부)"/>
      <sheetName val="가옥조"/>
      <sheetName val="하남내역"/>
      <sheetName val="총괄집_x0000__x0000_"/>
      <sheetName val="단위"/>
      <sheetName val="Cover Sht"/>
      <sheetName val="1_x0005_"/>
      <sheetName val="도면자료제출일정"/>
      <sheetName val="중기비"/>
      <sheetName val="총괄집계 "/>
      <sheetName val="기본자료"/>
      <sheetName val="1.3.1절점좌표"/>
      <sheetName val="1.1설계기준"/>
      <sheetName val="증감내역서"/>
      <sheetName val="기က_x0000_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자재단가徸"/>
      <sheetName val="수안보-๿〚_x0005__x0000_"/>
      <sheetName val="금액내역헾"/>
      <sheetName val="자재단가尜"/>
      <sheetName val="NAIL단가산출"/>
      <sheetName val="수안보-挔_x0012_竖め"/>
      <sheetName val="자재단가헾"/>
      <sheetName val="자재단가丵"/>
      <sheetName val="세부狇譈"/>
      <sheetName val="몰탈재븧܊"/>
      <sheetName val="견적의"/>
      <sheetName val="견적의烇彰"/>
      <sheetName val="예산조서(︀ᇕ԰"/>
      <sheetName val="철거산출헾】"/>
      <sheetName val="철거산출午_x0013_"/>
      <sheetName val="VS P-Q"/>
      <sheetName val="기초코徸"/>
      <sheetName val="법면"/>
      <sheetName val="배수공1"/>
      <sheetName val="월별수입"/>
      <sheetName val="도급단가-아파트"/>
      <sheetName val="BREAKDOWN(철거설치)"/>
      <sheetName val="자재 단가표"/>
      <sheetName val="수량산출1"/>
      <sheetName val="사각맨퀀"/>
      <sheetName val="사각맨堀"/>
      <sheetName val="사각맨䈀"/>
      <sheetName val="사각맨ﻇ"/>
      <sheetName val="[YES.XLS]4/_x0000_䠀"/>
      <sheetName val="[YES.XLS]4쌇栅/"/>
      <sheetName val="[YES.XLS][YES.XLS]4/_x0000_䠀"/>
      <sheetName val="[YES.XLS][YES.XLS]4쌇栅/"/>
      <sheetName val="할丵〒"/>
      <sheetName val="3차준공"/>
      <sheetName val="식재"/>
      <sheetName val="시설물"/>
      <sheetName val="식재출력용"/>
      <sheetName val="유지관리"/>
      <sheetName val="96노임기준"/>
      <sheetName val="기계경비산출"/>
      <sheetName val="현장유지관리비"/>
      <sheetName val="A-8 PD(도로중앙)"/>
      <sheetName val="검색"/>
      <sheetName val="하수실행"/>
      <sheetName val="공종별자재"/>
      <sheetName val="9GN邷㭘"/>
      <sheetName val="정거장"/>
      <sheetName val="길내기"/>
      <sheetName val="¹׃】_x0000_"/>
      <sheetName val="옹벽기초자료"/>
      <sheetName val="수안보-纈!헾『"/>
      <sheetName val="수안보-丵〒_x0005__x0000_"/>
      <sheetName val="수안보-橂】_x0005__x0000_"/>
      <sheetName val="하중재하"/>
      <sheetName val="fitting"/>
      <sheetName val="Look-Up"/>
      <sheetName val="Units"/>
      <sheetName val="노임9월"/>
      <sheetName val="洊⍩"/>
      <sheetName val="_xd808_⢉"/>
      <sheetName val="砈ẋ"/>
      <sheetName val="0_x0000_"/>
      <sheetName val="단목"/>
      <sheetName val="토목수량"/>
      <sheetName val="조정_x0014__x0008_"/>
      <sheetName val="_x0000__x0008__x0000__x0008__x0000__x0006__x0000__x0004_"/>
      <sheetName val="하도급선정의뢰서(습식공_x0000__x0000_"/>
      <sheetName val="RangeObject"/>
      <sheetName val="목표세부명세"/>
      <sheetName val="본사공가현황"/>
      <sheetName val="다곡2교"/>
      <sheetName val="원가집계"/>
      <sheetName val="교량전기"/>
      <sheetName val="파이프류"/>
      <sheetName val="점검내역서(data) (2)"/>
      <sheetName val="조경내역"/>
      <sheetName val="물墸᎟鰀"/>
      <sheetName val="화재 탐지_x0005__x0000_"/>
      <sheetName val="전신환매도徸"/>
      <sheetName val="5.공종별尜_x0013_層_x0013_闰"/>
      <sheetName val="貭♘"/>
      <sheetName val="자재목록표"/>
      <sheetName val="단중聀"/>
      <sheetName val="당정동경상이수"/>
      <sheetName val="당정동공통이수"/>
      <sheetName val=" 냉각수펌프"/>
      <sheetName val="소운반"/>
      <sheetName val="공종구간"/>
      <sheetName val="산출0"/>
      <sheetName val="금액내렀቟"/>
      <sheetName val="금액내԰_x0000_"/>
      <sheetName val="금액내㔀቎"/>
      <sheetName val="가중치"/>
      <sheetName val="등록׃】"/>
      <sheetName val="등록_x0010__x0000_"/>
      <sheetName val="공비대䠚"/>
      <sheetName val="40총괄"/>
      <sheetName val="40집계"/>
      <sheetName val="결재판"/>
      <sheetName val="기계경비(旉る_x0000__x0000_"/>
      <sheetName val="기계경비(贘_x0013_짘ࣅ"/>
      <sheetName val="조견표"/>
      <sheetName val="관_x0005_"/>
      <sheetName val="조정금액결과표 (차수별)"/>
      <sheetName val="L형옹벽"/>
      <sheetName val="작성"/>
      <sheetName val="RAHMEN"/>
      <sheetName val="등록_x0000__x0000_"/>
      <sheetName val="원가총괄"/>
      <sheetName val="제수午_x0013_ὐ"/>
      <sheetName val="8. 내진해석"/>
      <sheetName val="공정"/>
      <sheetName val="A1_본체_수량산출서"/>
      <sheetName val="주식"/>
      <sheetName val="FO"/>
      <sheetName val="Summary Sheet"/>
      <sheetName val="일위대가내역"/>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4.2유효폭의 계산"/>
      <sheetName val="투입비"/>
      <sheetName val="손익계산서"/>
      <sheetName val="대차대조표"/>
      <sheetName val="폐토수익화 "/>
      <sheetName val="매입세율"/>
      <sheetName val="49"/>
      <sheetName val="Oper Amount"/>
      <sheetName val="짉譥"/>
      <sheetName val="ᣉᎍ"/>
      <sheetName val="예산"/>
      <sheetName val="방배동내역(리라)"/>
      <sheetName val="건축공사집계표"/>
      <sheetName val="방배동내역 (총괄)"/>
      <sheetName val="부대공사총괄"/>
      <sheetName val="CAPVC"/>
      <sheetName val="cable-data"/>
      <sheetName val="keyword"/>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경비공통"/>
      <sheetName val="세목별"/>
      <sheetName val="소개"/>
      <sheetName val="#REF!"/>
      <sheetName val="계열사현황종합"/>
      <sheetName val="basic_info"/>
      <sheetName val="일반수량총괄집계"/>
      <sheetName val="방호벽"/>
      <sheetName val="낙석방지책"/>
      <sheetName val="금액︀⣕"/>
      <sheetName val="대가단최종"/>
      <sheetName val="2.노무비명세서(수직보垰7埼"/>
      <sheetName val="용수간선"/>
      <sheetName val="노무비(첨부4-4)"/>
      <sheetName val="일반부표"/>
      <sheetName val="집계표(육상)"/>
      <sheetName val="뚝토공"/>
      <sheetName val="05년"/>
      <sheetName val="사  업  비  수  지  예  산  서"/>
      <sheetName val="내역서(총괄)"/>
      <sheetName val="공통가설_8"/>
      <sheetName val="아파트_9"/>
      <sheetName val="직접공사비집계표_7"/>
      <sheetName val="공종별 집계표"/>
      <sheetName val="怀፵"/>
      <sheetName val="주사무실︀ᇕ"/>
      <sheetName val="주사무실ꠀ፺"/>
      <sheetName val="BOX ꠀ፺"/>
      <sheetName val="㗈቎"/>
      <sheetName val="¼ö·®»êÃ¨"/>
      <sheetName val="주사무실ֳ_x0000_"/>
      <sheetName val="新철폐복2"/>
      <sheetName val="新철폐복3"/>
      <sheetName val="¼ö·®»êÃ_x0005_"/>
      <sheetName val="¼ö·®»êÃ "/>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BOX ᠀ᶛ"/>
      <sheetName val="위치᠀ᶛ"/>
      <sheetName val="수지표"/>
      <sheetName val="셀명"/>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Change rate"/>
      <sheetName val="B3.PERSONEL-Ucret"/>
      <sheetName val="nomi "/>
      <sheetName val="ᓈባ"/>
      <sheetName val="︀盕"/>
      <sheetName val="壈▞"/>
      <sheetName val="내역서1"/>
      <sheetName val="범용개발순소요비용"/>
      <sheetName val="왕십리방향"/>
      <sheetName val="일위1"/>
      <sheetName val="L_RPTB03_01"/>
      <sheetName val="gvl"/>
      <sheetName val="부丵〒"/>
      <sheetName val="부司2"/>
      <sheetName val="성원계약"/>
      <sheetName val="굴착현장"/>
      <sheetName val="단위수량산출"/>
      <sheetName val="차도부연장현황"/>
      <sheetName val="원곡IC교 내진성능보강공사 실시설계 용역.xlsx"/>
      <sheetName val="지하"/>
      <sheetName val="물가변동잔여물량세부내역서"/>
      <sheetName val="신규(방류시설)"/>
      <sheetName val="소방"/>
      <sheetName val="덤프트럭계수"/>
      <sheetName val="카메라"/>
      <sheetName val="PIPING"/>
      <sheetName val="CPM챠트"/>
      <sheetName val="05 BOX"/>
      <sheetName val="02 SLAB"/>
      <sheetName val="도급내역서"/>
      <sheetName val="합의서"/>
      <sheetName val="PARAMETER"/>
      <sheetName val="9-1차_x0005__x0000_"/>
      <sheetName val="기준"/>
      <sheetName val="원가계산(2)"/>
      <sheetName val="SHUTDOWN VALVE"/>
      <sheetName val="조도계산서1"/>
      <sheetName val="LD"/>
      <sheetName val="업무처리전"/>
      <sheetName val="화산경계"/>
      <sheetName val="수량산출(CCTV)"/>
      <sheetName val="수량산출(장애자)"/>
      <sheetName val="수량산출(통신선로)"/>
      <sheetName val="수량산출(여객장치)"/>
      <sheetName val="수량산출(방송)"/>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철집"/>
      <sheetName val="방음벽 기초 일반헾】"/>
      <sheetName val="거래명세서"/>
      <sheetName val="배전반용량계산"/>
      <sheetName val="세정탑 설계"/>
      <sheetName val="건축-물가변동"/>
      <sheetName val="기계설비-물가변동"/>
      <sheetName val="[YES.XLS][YES.XLS][YES.XLS]4/_x0000_䠀"/>
      <sheetName val="[YES.XLS][YES.XLS][YES.XLS]4쌇栅/"/>
      <sheetName val="품셈총괄표"/>
      <sheetName val="교사기준면적(초등)"/>
      <sheetName val="토공및부대2차"/>
      <sheetName val="새공통"/>
      <sheetName val="3절_CheckList_구분"/>
      <sheetName val="적정성평가표(8번)(1순위)"/>
      <sheetName val="적정성평가표(12번)(6순위)"/>
      <sheetName val="기별(종합)"/>
      <sheetName val="비탈면보호공수량산출"/>
      <sheetName val="변경비懸_x0013_颙"/>
      <sheetName val="변경비颙〒_x0005_"/>
      <sheetName val="일위집԰_x0000_"/>
      <sheetName val="변경비窨_x0013_竬"/>
      <sheetName val="시공계ⱂ"/>
      <sheetName val="포장자재집계표"/>
      <sheetName val="도급FORM"/>
      <sheetName val="예가표"/>
      <sheetName val="INSTR"/>
      <sheetName val="교대시점"/>
      <sheetName val="암거단위-1련"/>
      <sheetName val="수안보-墰5壼5"/>
      <sheetName val="총괄원가 "/>
      <sheetName val="예산내역"/>
      <sheetName val="총괄수지표"/>
      <sheetName val="LANGUAGE"/>
      <sheetName val="FB25JN"/>
      <sheetName val="동원인원계획표"/>
      <sheetName val="열차제어동"/>
      <sheetName val="전기성능동"/>
      <sheetName val="차량시스템인자"/>
      <sheetName val="차량부품동"/>
      <sheetName val="신.분"/>
      <sheetName val="Ⅴ-2.공종별내역"/>
      <sheetName val="99 조정금액"/>
      <sheetName val="미드수량"/>
      <sheetName val="설계(안)"/>
      <sheetName val="콘센트신설"/>
      <sheetName val="수량산출(AFC)"/>
      <sheetName val="수량_작성"/>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토공,기초"/>
      <sheetName val="주간계획"/>
      <sheetName val="선택"/>
      <sheetName val="장비당단가 (1)"/>
      <sheetName val="경로,구간현황"/>
      <sheetName val="1_설계기준"/>
      <sheetName val="Sheet1_(2)"/>
      <sheetName val="노무비_근거"/>
      <sheetName val="8__안정검토"/>
      <sheetName val="6PILE__(돌출)"/>
      <sheetName val="철근량_검토"/>
      <sheetName val="기술자료_(연수)"/>
      <sheetName val="수곡내역"/>
      <sheetName val="전체내역 (2)"/>
      <sheetName val="Formulas &amp; Tables"/>
      <sheetName val="PROCESS"/>
      <sheetName val="포장재료집계표"/>
      <sheetName val="포장면적산출"/>
      <sheetName val="포장수량집계"/>
      <sheetName val="FRT_O"/>
      <sheetName val="FAB_I"/>
      <sheetName val="RING WALL"/>
      <sheetName val="과세면세표"/>
      <sheetName val="인제내역"/>
      <sheetName val="사통"/>
      <sheetName val="현장지䀀ኀ㠀ኃ"/>
      <sheetName val="파형강관집계"/>
      <sheetName val="상-교대(A1-A2)"/>
      <sheetName val="㩷"/>
      <sheetName val="렀ⵘ"/>
      <sheetName val="֭_x0000_"/>
      <sheetName val="성곽내역서"/>
      <sheetName val="Param"/>
      <sheetName val="PIPE(UG)내역"/>
      <sheetName val="토적계산"/>
      <sheetName val="96 능제취입"/>
      <sheetName val="GTG TR PIT"/>
      <sheetName val="M+1"/>
      <sheetName val="광,철광석 사용량(2000)"/>
      <sheetName val="포,철광석 사용량(2000)"/>
      <sheetName val="91,92황산"/>
      <sheetName val="정산내역서"/>
      <sheetName val="치수표"/>
      <sheetName val="입찰보Ⳡ"/>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참고자료"/>
      <sheetName val="INPUTDATA"/>
      <sheetName val="파일의이용"/>
      <sheetName val="자재수량"/>
      <sheetName val="대창(장ԯ_x0000_"/>
      <sheetName val="재료집계표3"/>
      <sheetName val="1호철근량"/>
      <sheetName val="01_ 원가계산서"/>
      <sheetName val="산출서"/>
      <sheetName val="예총"/>
      <sheetName val="실내건축일위대가"/>
      <sheetName val="전기단가조사서"/>
      <sheetName val="_x0005__x0006__x0008__x0003_"/>
      <sheetName val="_x0000_ _x0000__x0006__x0000__x0006_"/>
      <sheetName val="부하집계"/>
      <sheetName val="조명시헾"/>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8. 안吐呜"/>
      <sheetName val="N賃率_職"/>
      <sheetName val="가압장(토목)"/>
      <sheetName val="증감䈀ᅪ"/>
      <sheetName val="전선관"/>
      <sheetName val="8.일위대가표(1)"/>
      <sheetName val="8.일위대가표(2)"/>
      <sheetName val="7.청제공기계기구조서"/>
      <sheetName val="산#3-1"/>
      <sheetName val="산#3-2"/>
      <sheetName val="배관BM(일반)"/>
      <sheetName val="산#3-2-2"/>
      <sheetName val="건0_x0000_蠀"/>
      <sheetName val="금0_x0000_䠀"/>
      <sheetName val="금蠣㡎耀"/>
      <sheetName val="석재장조사"/>
      <sheetName val="유동표"/>
      <sheetName val="2002계약현황"/>
      <sheetName val="견적접수"/>
      <sheetName val="견적내역서"/>
      <sheetName val="총괄분 설계서용지"/>
      <sheetName val="전체실적"/>
      <sheetName val="5.정산ﵠ"/>
      <sheetName val="영구청af헾"/>
      <sheetName val="영구청af薸"/>
      <sheetName val="우수공,맨홀,집수정"/>
      <sheetName val="실행내역 "/>
      <sheetName val="참조 (2)"/>
      <sheetName val="돈암사업"/>
      <sheetName val="단면A-A(TR)"/>
      <sheetName val="갑(전기)"/>
      <sheetName val="경로당내역건축"/>
      <sheetName val="노임단가(08.01)"/>
      <sheetName val="몰탈단가"/>
      <sheetName val="교량data"/>
      <sheetName val="파일구성"/>
      <sheetName val="당사실시1"/>
      <sheetName val="분전반"/>
      <sheetName val="집"/>
      <sheetName val="PREFACE"/>
      <sheetName val="1.동력공사"/>
      <sheetName val="bCord공정"/>
      <sheetName val="d수량"/>
      <sheetName val="e대가"/>
      <sheetName val="g단가"/>
      <sheetName val="h집계"/>
      <sheetName val="database"/>
      <sheetName val="기성청구현황"/>
      <sheetName val="Priorities"/>
      <sheetName val="Paint,Fire-Proof,Insul(48)"/>
      <sheetName val="전체총괄"/>
      <sheetName val="dongia (2)"/>
      <sheetName val="gtrinh"/>
      <sheetName val="lam-moi"/>
      <sheetName val="chitiet"/>
      <sheetName val="giathanh1"/>
      <sheetName val="DONGIA"/>
      <sheetName val="thao-go"/>
      <sheetName val="TH XL"/>
      <sheetName val="VC"/>
      <sheetName val="Tiepdia"/>
      <sheetName val="CHITIET VL-NC"/>
      <sheetName val="inter"/>
      <sheetName val="No.2LAB Unit"/>
      <sheetName val="약ྀ︁"/>
      <sheetName val="CT "/>
      <sheetName val="강관산출"/>
      <sheetName val="master(2차)"/>
      <sheetName val="내역통합"/>
      <sheetName val="성토도수로현황"/>
      <sheetName val="중기가격"/>
      <sheetName val="TYPE-U800"/>
      <sheetName val="일위대가-1"/>
      <sheetName val="SPM(13.84)"/>
      <sheetName val="1.1 본체"/>
      <sheetName val="5. 차단기 용량계산"/>
      <sheetName val="22-1소단"/>
      <sheetName val="22-2M단"/>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March"/>
      <sheetName val="선우통상(을)"/>
      <sheetName val="5."/>
      <sheetName val="12."/>
      <sheetName val="14."/>
      <sheetName val="13"/>
      <sheetName val="7."/>
      <sheetName val="8."/>
      <sheetName val="10."/>
      <sheetName val="직원자료입력"/>
      <sheetName val="PI蒨9"/>
      <sheetName val="토목 (2)"/>
      <sheetName val="인력터파기"/>
      <sheetName val="BID9697"/>
      <sheetName val="9G࠯_x0015__x0000__x0000_"/>
      <sheetName val="내역갑지"/>
      <sheetName val="예정공정표"/>
      <sheetName val="횡배수관설치현황"/>
      <sheetName val="94"/>
      <sheetName val="울진항공등화 내역서"/>
      <sheetName val="기둥"/>
      <sheetName val="저판(버림100)"/>
      <sheetName val="안전시설"/>
      <sheetName val="20-25"/>
      <sheetName val="설치자재"/>
      <sheetName val="단중"/>
      <sheetName val="몰탈쐀/_x0000_"/>
      <sheetName val="Á¤»ê¹°·®︀웕"/>
      <sheetName val="사업성분석"/>
      <sheetName val="22신설수량"/>
      <sheetName val="총괄표(1)"/>
      <sheetName val="내역5"/>
      <sheetName val="기능공인적사항"/>
      <sheetName val="청하배수"/>
      <sheetName val="슬래브"/>
      <sheetName val="ÀÏÀ§´ë°¡Ç¥(_x0005__x0000_"/>
      <sheetName val="실행ࠏE"/>
      <sheetName val="실행ဏ_x0000_"/>
      <sheetName val="시멘트,모래"/>
      <sheetName val="ASP"/>
      <sheetName val="CHIP_O"/>
      <sheetName val="FAB_O"/>
      <sheetName val="PKG_I"/>
      <sheetName val="FT_금액"/>
      <sheetName val="YIELD"/>
      <sheetName val="부재치수입력"/>
      <sheetName val="Key assumption"/>
      <sheetName val="36+45-113-18+19+20I"/>
      <sheetName val="옹벽수량집계표"/>
      <sheetName val="변경후원본2"/>
      <sheetName val="LABTOTAL"/>
      <sheetName val="COA-17"/>
      <sheetName val="C-18"/>
      <sheetName val="경성자금"/>
      <sheetName val="SUB일위대가"/>
      <sheetName val="평자재단가"/>
      <sheetName val="95년12월말"/>
      <sheetName val="토목(용인)"/>
      <sheetName val="건축집계"/>
      <sheetName val="적격점수&lt;300억미만&gt;"/>
      <sheetName val="AIR_SHOWER(3인용)"/>
      <sheetName val="비교1"/>
      <sheetName val="조명율"/>
      <sheetName val="보집계표"/>
      <sheetName val="교대일반수량"/>
      <sheetName val="내역총괄표"/>
      <sheetName val="경비산출"/>
      <sheetName val="방음벽기초"/>
      <sheetName val="귀래방향"/>
      <sheetName val="수장"/>
      <sheetName val="BH-1 (2)"/>
      <sheetName val="5정거장"/>
      <sheetName val="1-3길내기"/>
      <sheetName val="(14)전기품셈정산"/>
      <sheetName val="(12)전기경비"/>
      <sheetName val="토목׃⿄"/>
      <sheetName val="토목׃⽴"/>
      <sheetName val="토목嘘_x001b_"/>
      <sheetName val="토목ꮸ⽤"/>
      <sheetName val="토목垐%"/>
      <sheetName val="토목狈6"/>
      <sheetName val="토목妀6"/>
      <sheetName val="토목枵〛"/>
      <sheetName val="의왕실행"/>
      <sheetName val="LCS-SEAT"/>
      <sheetName val="장비단가"/>
      <sheetName val="집계표(건축전기)"/>
      <sheetName val="품목현황"/>
      <sheetName val="간이연락"/>
      <sheetName val="설계서(설치)"/>
      <sheetName val="CAL(1)."/>
      <sheetName val="제품표준규격"/>
      <sheetName val="내역기준"/>
      <sheetName val="AH-1 "/>
      <sheetName val="8. 안_x0000__x0000__x0005_"/>
      <sheetName val="1-최종안"/>
      <sheetName val="사업분석-분양가결정"/>
      <sheetName val="일위대가표(무)"/>
      <sheetName val="일위대가산출기초"/>
      <sheetName val="PO-BOB"/>
      <sheetName val="재료값"/>
      <sheetName val="보차도경계석수량"/>
      <sheetName val="Stem Footing"/>
      <sheetName val="A"/>
      <sheetName val="목창호"/>
      <sheetName val="포장공총괄수량집계표"/>
      <sheetName val="TOTAL_BOQ"/>
      <sheetName val="5.2코핑"/>
      <sheetName val="b_balju_ch"/>
      <sheetName val="b_balju_chÈ"/>
      <sheetName val="b_balju_ch_x0005_"/>
      <sheetName val="b_balju_chÛ"/>
      <sheetName val="b_balju_ch("/>
      <sheetName val="REDUCER"/>
      <sheetName val="WE'T"/>
      <sheetName val="자재단가리스트"/>
      <sheetName val="공사내역(총괄)"/>
      <sheetName val="대보~세기"/>
      <sheetName val="운반비산정"/>
      <sheetName val="기본DATԯ"/>
      <sheetName val="기본DAT頀"/>
      <sheetName val="공종별수량집계"/>
      <sheetName val="48전력선로일挔"/>
      <sheetName val="48일위(기존)"/>
      <sheetName val="옥외외등집계표"/>
      <sheetName val="광통신 견적내역서1"/>
      <sheetName val="8.수량산출 (2)"/>
      <sheetName val="일위대가표 (⠋ᡏ"/>
      <sheetName val="일위대가표 (䀀⅒"/>
      <sheetName val="ÀÏÀ§´ë°¡Ç¥(1@"/>
      <sheetName val="일위대가표 (ԯ_x0000_"/>
      <sheetName val="단가산출2"/>
      <sheetName val="대운반(철재)"/>
      <sheetName val="공사예산하조서(O.K)"/>
      <sheetName val="하도급선정의뢰_x0005__x0000__x0000__x0000__x0000_吝"/>
      <sheetName val="하도급선정의뢰唈_x001f_ᛅ⾠_x0005__x0000_"/>
      <sheetName val="하도급선정의뢰ᛅ⼝_x0005__x0000__x0000__x0000_"/>
      <sheetName val="음성(cable)"/>
      <sheetName val="PI"/>
      <sheetName val="6.2.1 지하차도 조도계산"/>
      <sheetName val="배수내역 (2)"/>
      <sheetName val="배수및구조물공1"/>
      <sheetName val="계약서"/>
      <sheetName val="참조자료"/>
      <sheetName val="앨범표지"/>
      <sheetName val="Macro(부하)"/>
      <sheetName val="토목내역서"/>
      <sheetName val="제조부문배부"/>
      <sheetName val="XREF"/>
      <sheetName val="반포2차"/>
      <sheetName val="98수금사업"/>
      <sheetName val="공사비PK5월"/>
      <sheetName val="간접비(1)"/>
      <sheetName val="시공업체명부"/>
      <sheetName val="Direct (공사비대비)"/>
      <sheetName val="수종별인자"/>
      <sheetName val="MixBed"/>
      <sheetName val="CondPol"/>
      <sheetName val="b_gunmul"/>
      <sheetName val="b_balju (2)"/>
      <sheetName val="갑(계장)"/>
      <sheetName val="적용환율"/>
      <sheetName val="B"/>
      <sheetName val=" 갑지"/>
      <sheetName val=" 내역"/>
      <sheetName val="제출"/>
      <sheetName val="준설량산정표"/>
      <sheetName val="공사비예비관리공감측설산출내역"/>
      <sheetName val="TCDB"/>
      <sheetName val="동력배선"/>
      <sheetName val="본선동력배선"/>
      <sheetName val="본선조명"/>
      <sheetName val="전력간선배선"/>
      <sheetName val="전열배선"/>
      <sheetName val="배관배선 단가조사"/>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합계"/>
      <sheetName val="2차공사"/>
      <sheetName val="5.소모재료비"/>
      <sheetName val="전계가"/>
      <sheetName val="က"/>
      <sheetName val="⠈ⱒ"/>
      <sheetName val="1Ø"/>
      <sheetName val="1_x0004_"/>
      <sheetName val="투찰금액"/>
      <sheetName val="수출가격"/>
      <sheetName val="IBL-C"/>
      <sheetName val="가공사"/>
      <sheetName val="8공구 강재 수량"/>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MEMBER"/>
      <sheetName val="공사별 가중치0_x0000_ꀀâ_x0000__x0000_鬀ӊ㰞"/>
      <sheetName val="자재집게표 "/>
      <sheetName val="제안서"/>
      <sheetName val="행정표준(1)"/>
      <sheetName val="행정표준(2)"/>
      <sheetName val="배관내역"/>
      <sheetName val="Imp-Data"/>
      <sheetName val="전등수량산출"/>
      <sheetName val="내역서 (1차)"/>
      <sheetName val="J형측구단위수량"/>
      <sheetName val="¿¹Á¤(3က"/>
      <sheetName val="5차설계"/>
      <sheetName val="형식별 개략공사비"/>
      <sheetName val="신천3호용수로"/>
      <sheetName val="B1(반포1차)"/>
      <sheetName val="터널(토공)"/>
      <sheetName val="공통단가"/>
      <sheetName val="운반비"/>
      <sheetName val="경영혁신본부"/>
      <sheetName val="공종별집계표"/>
      <sheetName val="총 원가계산"/>
      <sheetName val="장비부하"/>
      <sheetName val="역간(덕_동)"/>
      <sheetName val="역간(의-덕)"/>
      <sheetName val="단가대비표(SYS)"/>
      <sheetName val="제조노임"/>
      <sheetName val="FUSE_MCB"/>
      <sheetName val="월말"/>
      <sheetName val="ISBL-CIV"/>
      <sheetName val="철콘집계"/>
      <sheetName val="5회기성03월"/>
      <sheetName val="기계경비(시"/>
      <sheetName val="ÀÏÀ§´ë헾】_x0005__x0000__x0000__x0000_"/>
      <sheetName val="변수2"/>
      <sheetName val="저항"/>
      <sheetName val="OCM"/>
      <sheetName val="OHU"/>
      <sheetName val="제수_x0000__x0000_"/>
      <sheetName val="제수午_x0013_뺨"/>
      <sheetName val="제수午_x0013_㸀"/>
      <sheetName val="제수午_x0013_㐨"/>
      <sheetName val="제수午_x0013_㺨"/>
      <sheetName val="제수午_x0013_绠"/>
      <sheetName val="제수午_x0013_떰"/>
      <sheetName val="제수午_x0013_"/>
      <sheetName val="BLR-S"/>
      <sheetName val="7.경제성결과"/>
      <sheetName val="관급원내역"/>
      <sheetName val="옥내소화전계산서"/>
      <sheetName val="가시설"/>
      <sheetName val="식재일위대가"/>
      <sheetName val="바이오"/>
      <sheetName val="잡철물"/>
      <sheetName val="심사계산"/>
      <sheetName val="심사물량"/>
      <sheetName val="기타"/>
      <sheetName val="BID FORM"/>
      <sheetName val="Form of Bid"/>
      <sheetName val="이관문서목록표"/>
      <sheetName val="중기사용료산출근거"/>
      <sheetName val="원가계산서 (2)"/>
      <sheetName val="참고자료등록"/>
      <sheetName val="하자보수보증자료"/>
      <sheetName val="국내"/>
      <sheetName val="구천"/>
      <sheetName val="조작대(1연)"/>
      <sheetName val="정보매체A동"/>
      <sheetName val="시점교대"/>
      <sheetName val="설명서"/>
      <sheetName val="청주(철골발주의뢰서)"/>
      <sheetName val="2.내역서"/>
      <sheetName val="영창26"/>
      <sheetName val="3.2주형지지보"/>
      <sheetName val="x주형보 설계(3차로)"/>
      <sheetName val="member design"/>
      <sheetName val="soil bearing check"/>
      <sheetName val="환산"/>
      <sheetName val="산출근거#2-3"/>
      <sheetName val="고창터널(고창방향䈀"/>
      <sheetName val="공사직종별노임"/>
      <sheetName val="견적서-골조공사"/>
      <sheetName val="은평작업지시대장"/>
      <sheetName val="옥외배관기본공량"/>
      <sheetName val="FCU (2)"/>
      <sheetName val="장비분석"/>
      <sheetName val="적정심사"/>
      <sheetName val="DATA-1"/>
      <sheetName val="개별직종노임단가(2005.1)"/>
      <sheetName val="가시설(TYPE-A)"/>
      <sheetName val="1호맨홀가감수량"/>
      <sheetName val="1-1평균터파기고(1)"/>
      <sheetName val="구체"/>
      <sheetName val="단가표(전산)"/>
      <sheetName val="2219-SPOOL BOM"/>
      <sheetName val="골재丵〒"/>
      <sheetName val="내역총渀腷"/>
      <sheetName val="도급,하도급 예정금액"/>
      <sheetName val="산출(전기)"/>
      <sheetName val="변경내역"/>
      <sheetName val="3-4호기 내역서"/>
      <sheetName val="건축2"/>
      <sheetName val="인원계획-미화"/>
      <sheetName val="평형공사비"/>
      <sheetName val="토공검토G"/>
      <sheetName val="미지급금"/>
      <sheetName val="도"/>
      <sheetName val="입찰결과(DATA_x0000_"/>
      <sheetName val="대상공사(조달청)"/>
      <sheetName val="내역금액적용"/>
      <sheetName val="비목코드"/>
      <sheetName val="DWG-CAB-I"/>
      <sheetName val="R.C RAHMEN 해석"/>
      <sheetName val="본체 설 계"/>
      <sheetName val="D-RMIL"/>
      <sheetName val="수량산출내역1115"/>
      <sheetName val="아파트저᝾"/>
      <sheetName val="아파트㾅"/>
      <sheetName val="Requirement(Work Crew)"/>
      <sheetName val="방송일위대가"/>
      <sheetName val="견적을지"/>
      <sheetName val="전동기"/>
      <sheetName val="2.1 전선굵기"/>
      <sheetName val="CABdata"/>
      <sheetName val="준공내역서(을)"/>
      <sheetName val="결과"/>
      <sheetName val="남양시작동010313100%"/>
      <sheetName val="버스운행안姠"/>
      <sheetName val="버스운행안夸"/>
      <sheetName val="버스운행안哈"/>
      <sheetName val="식재일위"/>
      <sheetName val="직_x0005__x0000_"/>
      <sheetName val="임시급식ֿ_x0000_缀_x0000_"/>
      <sheetName val="계장 품셈표"/>
      <sheetName val="강재 수량"/>
      <sheetName val="4-2.전기관급자재(수배전반)내역서"/>
      <sheetName val="Control Sheet"/>
      <sheetName val="돈"/>
      <sheetName val="남양내역"/>
      <sheetName val="지급자재대"/>
      <sheetName val="표지판현황"/>
      <sheetName val="심사공종"/>
      <sheetName val="노임,자재"/>
      <sheetName val="기계경비(맨홀)"/>
      <sheetName val="화재 颮㍓씀넖ԯ"/>
      <sheetName val="5호광장_(만점)"/>
      <sheetName val="인천국제_(만점)_(2)"/>
      <sheetName val="설_계"/>
      <sheetName val="단면_(2)"/>
      <sheetName val="외주대비_-석축"/>
      <sheetName val="외주대비-구조물_(2)"/>
      <sheetName val="견적표지_(3)"/>
      <sheetName val="절감계산"/>
      <sheetName val="ML"/>
      <sheetName val="기초"/>
      <sheetName val="ᰀ፜"/>
      <sheetName val="N炬≹"/>
      <sheetName val="투찰(하수)"/>
      <sheetName val="목공사품의서"/>
      <sheetName val="주공 갑지"/>
      <sheetName val="esc(건축)"/>
      <sheetName val="옥룡잡비"/>
      <sheetName val="AHU-1"/>
      <sheetName val="급탕설비"/>
      <sheetName val="화장실배기팬"/>
      <sheetName val="급탕순환펌프"/>
      <sheetName val="계좌번호"/>
      <sheetName val="철거산출徸〒"/>
      <sheetName val="내역서(을지)_2-1공구"/>
      <sheetName val="F_D SEC. PROP"/>
      <sheetName val="ALINE"/>
      <sheetName val="수로교_xdc00_᎚␀᎛"/>
      <sheetName val="단가목԰"/>
      <sheetName val="단가목_xdc00_"/>
      <sheetName val="산업개발안내서"/>
      <sheetName val="ATM기초철가"/>
      <sheetName val="빙장비사양"/>
      <sheetName val="암거"/>
      <sheetName val="정보"/>
      <sheetName val="간접경상비"/>
      <sheetName val="한화 둔산 내역서"/>
      <sheetName val="간이영수증"/>
      <sheetName val="내역(정지)"/>
      <sheetName val="1차배부(JB포함)"/>
      <sheetName val="설계내역일위"/>
      <sheetName val="01하반기노임"/>
      <sheetName val="Sheet1(X)"/>
      <sheetName val="인원조직표"/>
      <sheetName val="냉천부속동"/>
      <sheetName val="Macro(전동기)"/>
      <sheetName val="건축공정"/>
      <sheetName val="방진공정"/>
      <sheetName val="조경공정"/>
      <sheetName val="원가계산서 "/>
      <sheetName val="국별인원"/>
      <sheetName val="산출기초"/>
      <sheetName val="순환펌프"/>
      <sheetName val="저수조"/>
      <sheetName val="급,배기팬"/>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주관사_x0000_"/>
      <sheetName val="주관사提"/>
      <sheetName val="주관사㧨"/>
      <sheetName val="주관사㌈"/>
      <sheetName val="적격심사표"/>
      <sheetName val="배수관접합및부설  "/>
      <sheetName val="금강견적"/>
      <sheetName val="103동"/>
      <sheetName val="건설산출"/>
      <sheetName val="노임목록"/>
      <sheetName val="외천교"/>
      <sheetName val="관세,통관수수료,운반비"/>
      <sheetName val="KS-301_WBS"/>
      <sheetName val="수량BOQ"/>
      <sheetName val="첨부파일"/>
      <sheetName val="ASEM내역"/>
      <sheetName val="Price List"/>
      <sheetName val="ORIGN"/>
      <sheetName val="Reference"/>
      <sheetName val="일위대가목_x0000_"/>
      <sheetName val="토목변경"/>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96보완계획7_1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일위대가목堀"/>
      <sheetName val="품셈1-17"/>
      <sheetName val="반중력식옹벽3.5"/>
      <sheetName val="단가(1)"/>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변경비㧨-娐"/>
      <sheetName val="5.단가대비표"/>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내역_FILE"/>
      <sheetName val="단위량"/>
      <sheetName val="재료집계표2"/>
      <sheetName val="토적집계표"/>
      <sheetName val="Summar헾】_x0005__x0000__x0000__x0000__x0000_"/>
      <sheetName val="Summar"/>
      <sheetName val="Summar䡲ぞ_x0000_"/>
      <sheetName val="설계塸"/>
      <sheetName val="수목데이타"/>
      <sheetName val="단가순번"/>
      <sheetName val="구조물철거집계 "/>
      <sheetName val="토건"/>
      <sheetName val="대비2"/>
      <sheetName val="(C)원내역"/>
      <sheetName val="b_balju-단가단가단가"/>
      <sheetName val="토적계산서"/>
      <sheetName val="설치공사비"/>
      <sheetName val="99노임기준"/>
      <sheetName val="인계"/>
      <sheetName val="적용대가"/>
      <sheetName val="5.1단가조사"/>
      <sheetName val="Á¤»ê¼¼ºÎ¹°·®1Â÷_x0005__x0000__x0000__x0000__x0000_"/>
      <sheetName val="교통표지"/>
      <sheetName val="3-1.일위대가집계표(교통시설물1)"/>
      <sheetName val="남경"/>
      <sheetName val="Tiburon"/>
      <sheetName val="REACTION芨.헾⿁_x0005__x0000_"/>
      <sheetName val="REACTION鴘E鵜E헾⼼_x0005_"/>
      <sheetName val="7단가"/>
      <sheetName val="정산내역"/>
      <sheetName val="횡배수관집현황(2공구)"/>
      <sheetName val="입력변수"/>
      <sheetName val="타견적(을)"/>
      <sheetName val="INMD1198"/>
      <sheetName val="INFG1198"/>
      <sheetName val="표준ፙ렀ᑟ"/>
      <sheetName val="방송(체육관)"/>
      <sheetName val="공사비집_x0005_"/>
      <sheetName val="AILC00þ"/>
      <sheetName val="º¯°æ»çÀX"/>
      <sheetName val="5지구단위"/>
      <sheetName val="측량요율"/>
      <sheetName val="22단傠"/>
      <sheetName val="22단圬"/>
      <sheetName val="Result"/>
      <sheetName val="내부수지예산"/>
      <sheetName val="A LINE"/>
      <sheetName val="장비사양"/>
      <sheetName val="찍기"/>
      <sheetName val="48산출"/>
      <sheetName val="관리비"/>
      <sheetName val="잡비계산"/>
      <sheetName val="경사수로"/>
      <sheetName val="CABLE SIZE-1"/>
      <sheetName val="확정실적"/>
      <sheetName val="내역(설계,도급)정이준"/>
      <sheetName val="ITB_COST"/>
      <sheetName val="1._x005f_x005f_x005f_x0018_변전설비"/>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전기일ꙭÀ_x0000_"/>
      <sheetName val="내역 (2)"/>
      <sheetName val="³²¾ç½ÃÀÛµ¿ÀÚ105³ë65±_x0000__x0000__x0005__x0000_慀ȡ_x0000__x0000__x0000_"/>
      <sheetName val="단  가  垨4奜4睮⿩_x0005_"/>
      <sheetName val="정문내역"/>
      <sheetName val="¼ö¸ñ´헾⿨_x0005_"/>
      <sheetName val="100만평"/>
      <sheetName val="평야부단가"/>
      <sheetName val="차도부수량집계표"/>
      <sheetName val="W-현원가"/>
      <sheetName val="부대토목"/>
      <sheetName val="토목공종세부"/>
      <sheetName val="견적회신"/>
      <sheetName val="1. 가로등 설비 공사(산출)"/>
      <sheetName val="흄관기초"/>
      <sheetName val="천방교접속"/>
      <sheetName val="환율change"/>
      <sheetName val="자재단가׃"/>
      <sheetName val="대창(함평쑥兣0_x0000_"/>
      <sheetName val="Sheet2 (2)"/>
      <sheetName val="L형옹벽단위수량(35)"/>
      <sheetName val="L형옹벽단위수량(25)"/>
      <sheetName val="간접비계산"/>
      <sheetName val="철거산_x0000__x0000_Ԁ"/>
      <sheetName val="철거산䈀㡪ԯ"/>
      <sheetName val="가야~사상"/>
      <sheetName val="김해~칠산"/>
      <sheetName val="김해(2)"/>
      <sheetName val="부전(2)"/>
      <sheetName val="장유~진례"/>
      <sheetName val="칠산"/>
      <sheetName val="칠산~장유"/>
      <sheetName val="하도급선정의뢰_x0000__x0000_螨_x0000__x0000__x0000_ۈ"/>
      <sheetName val="일반전기"/>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부대공(집계)"/>
      <sheetName val="포장단면별단위수량"/>
      <sheetName val="ACUNIT"/>
      <sheetName val="CRUDE RE-bar"/>
      <sheetName val="횡분배정리(DB)"/>
      <sheetName val="방음벽기초-수량"/>
      <sheetName val="수량산출기초(케블등)"/>
      <sheetName val="JUCK֕_x0000_缀"/>
      <sheetName val="가도䠀"/>
      <sheetName val="가도ԯ"/>
      <sheetName val="가도저"/>
      <sheetName val="´_x0005__x0000_"/>
      <sheetName val="수로단위수량"/>
      <sheetName val="NOTE ALL"/>
      <sheetName val="설계수량"/>
      <sheetName val="3.2.1 마루높이결정"/>
      <sheetName val="청 구"/>
      <sheetName val="산출근거1"/>
      <sheetName val="3_바닥판설계1"/>
      <sheetName val="Piping_Design_Data"/>
      <sheetName val="H_PILE수량"/>
      <sheetName val="BSD_(2)"/>
      <sheetName val="2F_회의실견적(5_14_일대)"/>
      <sheetName val="7_1유효폭"/>
      <sheetName val="일위대가_집계표"/>
      <sheetName val="Ampecity_Data"/>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설산1_나"/>
      <sheetName val="8_PILE__(돌출)"/>
      <sheetName val="플랜트_설치"/>
      <sheetName val="산재_안전"/>
      <sheetName val="노무비_경비"/>
      <sheetName val="소상_&quot;1&quot;"/>
      <sheetName val="5.전사투자계획종함안"/>
      <sheetName val="개요입력"/>
      <sheetName val="수량기준"/>
      <sheetName val="단가기준"/>
      <sheetName val="기성신청"/>
      <sheetName val="Àåºñ´Ü°¡»êÃ8"/>
      <sheetName val="Àåºñ´Ü°¡»êÃ_x0005_"/>
      <sheetName val="EXPAN-1"/>
      <sheetName val="Data Vol"/>
      <sheetName val="1SPAè"/>
      <sheetName val="bm(CIcable)"/>
      <sheetName val="금리ﺙᇕ"/>
      <sheetName val="실ԯ"/>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DAN"/>
      <sheetName val="D.B"/>
      <sheetName val="전통건설"/>
      <sheetName val="기계공사"/>
      <sheetName val="98비정기소모"/>
      <sheetName val="도급및 실행내역"/>
      <sheetName val="하도급선정의뢰桑〒_x0005__x0000__x0000__x0000_"/>
      <sheetName val="Manual Valve List"/>
      <sheetName val="SAMPLE"/>
      <sheetName val="외자배분"/>
      <sheetName val="외자내역"/>
      <sheetName val="무시"/>
      <sheetName val="電磁弁LIST"/>
      <sheetName val="PLG"/>
      <sheetName val="주요재료비(원본)"/>
      <sheetName val="2공종별예산조서"/>
      <sheetName val="직급별"/>
      <sheetName val="S1099기장선행WOP"/>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설계서(7)"/>
      <sheetName val="갑지(가로ﻁ"/>
      <sheetName val="¹°·㑈"/>
      <sheetName val="수량산출(비굴착)"/>
      <sheetName val="토목_x0010__x0000_"/>
      <sheetName val="허용전류-IEC"/>
      <sheetName val="참조(X)"/>
      <sheetName val="단가LIST"/>
      <sheetName val="고창터널(딈㩧0_x0000_"/>
      <sheetName val="고창터널(딈㩧0_x0000_㠀"/>
      <sheetName val="고창터널(딊㩧0_x0000_ꀀ"/>
      <sheetName val="고창터널(堌᬴怀䚴딊"/>
      <sheetName val="고창터널(堌᬴堀Ỷ딉"/>
      <sheetName val="Æ¯º°±³擀睈"/>
      <sheetName val="조직"/>
      <sheetName val="사업분석"/>
      <sheetName val="물량산출근거 수정 최종검토"/>
      <sheetName val="배수관공"/>
      <sheetName val="2-1. 대비"/>
      <sheetName val="조명_x0000__x0000_"/>
      <sheetName val="2.노무비명欐_x0016_歜_x0016_丵⽃"/>
      <sheetName val="2.노무비명烨$橂⽲_x0005__x0000_"/>
      <sheetName val="내역단가"/>
      <sheetName val="WO"/>
      <sheetName val="비용"/>
      <sheetName val="선수금"/>
      <sheetName val="1단계_견적내역서"/>
      <sheetName val="7.3.1 전력간선 굵기"/>
      <sheetName val="DAILY"/>
      <sheetName val="농로수량집계"/>
      <sheetName val="설계내"/>
      <sheetName val="설치 일위대가(46~԰_x0000_缀_x0000_"/>
      <sheetName val="설계서을"/>
      <sheetName val="공감비"/>
      <sheetName val="OCT"/>
      <sheetName val="ISOP"/>
      <sheetName val="MdBase"/>
      <sheetName val="UB2"/>
      <sheetName val="sheet"/>
      <sheetName val="N쌃괅"/>
      <sheetName val="Personnaliser..."/>
      <sheetName val="Takt Time"/>
      <sheetName val="기초대가"/>
      <sheetName val="월별"/>
      <sheetName val="EQUIP LIST"/>
      <sheetName val="FAB4생산"/>
      <sheetName val="HVAC"/>
      <sheetName val="in"/>
      <sheetName val="キ⩙"/>
      <sheetName val="PANEL 내역"/>
      <sheetName val="도장"/>
      <sheetName val="Assumptions"/>
      <sheetName val="값"/>
      <sheetName val="---FAB#1업무일지---"/>
      <sheetName val="S0"/>
      <sheetName val="원영국도내역"/>
      <sheetName val="포Ԁ_x0000_"/>
      <sheetName val="[YES.XLS][YES.XLS]A__9701A_OU_4"/>
      <sheetName val="[YES.XLS][YES.XLS]A__9701A_OU_3"/>
      <sheetName val="[YES.XLS][YES.XLS]A__9701A_OU_2"/>
      <sheetName val="예산M2"/>
      <sheetName val="2.수량산출"/>
      <sheetName val="[YES.XLS][YES.XLS]A__9701A_OU_7"/>
      <sheetName val="[YES.XLS][YES.XLS]A__9701A_OU_6"/>
      <sheetName val="[YES.XLS][YES.XLS]A__9701A_OU_5"/>
      <sheetName val="CAL."/>
      <sheetName val="BOX1"/>
      <sheetName val="항목별사⣓䒢뀠"/>
      <sheetName val="말뚝설계"/>
      <sheetName val="입력자료"/>
      <sheetName val="steam table"/>
      <sheetName val="BM"/>
      <sheetName val="별표집계"/>
      <sheetName val="05.18"/>
      <sheetName val="5.28"/>
      <sheetName val="FLANGE"/>
      <sheetName val="dwn"/>
      <sheetName val="PIPE(A)"/>
      <sheetName val="광양방향"/>
      <sheetName val="금액결醐"/>
      <sheetName val="12년06월28일 패케이지반및분전반정산서"/>
      <sheetName val="Book1"/>
      <sheetName val="98발주"/>
      <sheetName val="공무2과"/>
      <sheetName val="물"/>
      <sheetName val="직공悲"/>
      <sheetName val="기본⦆԰_x0000_"/>
      <sheetName val="LD쀀"/>
      <sheetName val="9GNG¬_x0000_"/>
      <sheetName val="약廛袘"/>
      <sheetName val="9GNG肬쿟"/>
      <sheetName val="[YES.XLS][YES.XLS][YES.XLS]/_x0000_"/>
      <sheetName val="[YES.XLS][YES.XLS]/_x0000_"/>
      <sheetName val="[YES.XLS]/_x0000_"/>
      <sheetName val="방지책개소별명세"/>
      <sheetName val="제수_x0000__x0000__x0005_"/>
      <sheetName val="산출조서"/>
      <sheetName val="4.포장집계"/>
      <sheetName val="건축설비"/>
      <sheetName val="검토"/>
      <sheetName val="현지검측내역"/>
      <sheetName val="구주,중아,CIS"/>
      <sheetName val="EL90"/>
      <sheetName val="역T형교대栄⿇_x0000__x0000_庨_x0000_"/>
      <sheetName val="역T형교대栄⿇_x0000__x0000__x0000_"/>
      <sheetName val="종료분석"/>
      <sheetName val="골조물량"/>
      <sheetName val="MATRLDATA"/>
      <sheetName val="견적집계표"/>
      <sheetName val="자재co"/>
      <sheetName val="Set"/>
      <sheetName val="물량 산출 통신 맨홀"/>
      <sheetName val="5"/>
      <sheetName val="o현장경비"/>
      <sheetName val="OPG_x0005__x0000__x0000_"/>
      <sheetName val="항목등록"/>
      <sheetName val="일대-1"/>
      <sheetName val="중질쓰레기"/>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차단용량계산서"/>
      <sheetName val="I.설계헾】"/>
      <sheetName val="DATA(광속)"/>
      <sheetName val="변경ᛅ⾒_x0005_"/>
      <sheetName val="토목품셈"/>
      <sheetName val="집수정단"/>
      <sheetName val="을지로철거"/>
      <sheetName val="7.수량산출"/>
      <sheetName val="6.수량계산"/>
      <sheetName val="ꠀ᪘"/>
      <sheetName val="49단"/>
      <sheetName val="22단"/>
      <sheetName val="22수"/>
      <sheetName val="공사기초자료"/>
      <sheetName val="회사기초자료"/>
      <sheetName val="VXXXXXX"/>
      <sheetName val="#1환기구수량산출근거"/>
      <sheetName val="재료-CODE"/>
      <sheetName val="9.2단가산출서"/>
      <sheetName val="손료"/>
      <sheetName val="설비2차"/>
      <sheetName val="버스운행안_x0005_"/>
      <sheetName val="노무단가"/>
      <sheetName val="금액결헾"/>
      <sheetName val="표  지"/>
      <sheetName val="역공종"/>
      <sheetName val="수량산출(2공구)"/>
      <sheetName val="수량산출 (3공구)"/>
      <sheetName val="수안보-_x0000__x0000_嘠_x0000_"/>
      <sheetName val="총괄수량집계"/>
      <sheetName val="DATE2001"/>
      <sheetName val="좌측"/>
      <sheetName val="손익차9월2"/>
      <sheetName val="종합기︀"/>
      <sheetName val="1공구내역서(1)"/>
      <sheetName val="가정급수관"/>
      <sheetName val="선금정산내역"/>
      <sheetName val="4-7.중앙전기실(노임단가)"/>
      <sheetName val="제노임"/>
      <sheetName val="&lt;--"/>
      <sheetName val="[YES.XLS][YES.XLS]A__9701A_O_10"/>
      <sheetName val="[YES.XLS][YES.XLS]A__9701A_OU_8"/>
      <sheetName val="[YES.XLS][YES.XLS]A__9701A_OU_9"/>
      <sheetName val="[YES.XLS][YES.XLS]A__9701A_O_12"/>
      <sheetName val="[YES.XLS][YES.XLS]A__9701A_O_11"/>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설계변경내역"/>
      <sheetName val="단가대조"/>
      <sheetName val="M5_S"/>
      <sheetName val="M6_S"/>
      <sheetName val="SRAM_CHIP"/>
      <sheetName val="SRAM_생산"/>
      <sheetName val="YLD"/>
      <sheetName val="라멘교일반수량"/>
      <sheetName val="기성내역(건축)"/>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상행-교대(A1-A2)"/>
      <sheetName val="combi(wall)"/>
      <sheetName val="유첨헾】"/>
      <sheetName val="Picture"/>
      <sheetName val="철탑공사"/>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불변현금흐름표"/>
      <sheetName val="기타유틸리티설비"/>
      <sheetName val="음료실행"/>
      <sheetName val="[YES.XLS][YES.XLS]A__9701A_O_13"/>
      <sheetName val="t-h HA THE"/>
      <sheetName val="산근1,2"/>
      <sheetName val="본사업"/>
      <sheetName val="일위(수원)"/>
      <sheetName val="F5"/>
      <sheetName val="????"/>
      <sheetName val="설비사고 "/>
      <sheetName val="용역단가"/>
      <sheetName val="실링"/>
      <sheetName val="14년 개대체 부서별 예산"/>
      <sheetName val="y자관"/>
      <sheetName val="하도계약반영"/>
      <sheetName val="입상내역"/>
      <sheetName val="잡비"/>
      <sheetName val="배수공 내역서 적용수량"/>
      <sheetName val="인건비_"/>
      <sheetName val="한일양산"/>
      <sheetName val="당초수문"/>
      <sheetName val="일"/>
      <sheetName val="제-_x0005__x0000_"/>
      <sheetName val="12_xd8b7_⭎ጀ鮂"/>
      <sheetName val="12좷⭘ጀ鮂"/>
      <sheetName val="공사비예산서"/>
      <sheetName val="09년실적"/>
      <sheetName val="중사"/>
      <sheetName val="##내역서##"/>
      <sheetName val="도담구내 개소별 명세"/>
      <sheetName val="광양 3기 유입수"/>
      <sheetName val="공사비_내역_(가)"/>
      <sheetName val="대목"/>
      <sheetName val="06_BATCH "/>
      <sheetName val="부대공사"/>
      <sheetName val="b_sul"/>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KSTAR-M"/>
      <sheetName val="마산월령동골조물량변경"/>
      <sheetName val="자금청구서 19년 3월 -응암2구역 롯데.xlsm"/>
      <sheetName val="간접총괄"/>
      <sheetName val="재1"/>
      <sheetName val="°ø±¸¼Õ·_x0000_"/>
      <sheetName val="__"/>
      <sheetName val="운동장 (2)"/>
      <sheetName val="재료할증"/>
      <sheetName val="깨기"/>
      <sheetName val="1,2,3,4,5단위수량"/>
      <sheetName val="양식(직판용)"/>
      <sheetName val="96월별PL"/>
      <sheetName val="-몰탈콘크리트"/>
      <sheetName val="-배수구조물공토공"/>
      <sheetName val="횡배수관재료-"/>
      <sheetName val="계산서(직선부)"/>
      <sheetName val="콘크리트측구연장"/>
      <sheetName val="각종양식"/>
      <sheetName val="설비공사"/>
      <sheetName val="실행단가철(ems코드적용)"/>
      <sheetName val="몰탈콘크리트"/>
      <sheetName val="철근집계"/>
      <sheetName val="삭제금지단가"/>
      <sheetName val="Tool"/>
      <sheetName val="1._x0018_변︀ᇕ԰"/>
      <sheetName val="교사기준면적(중)"/>
      <sheetName val="메뉴"/>
      <sheetName val="cost9702"/>
      <sheetName val="010101"/>
      <sheetName val="수주추정"/>
      <sheetName val="대전21토목내역서"/>
      <sheetName val="TNC(1안)"/>
      <sheetName val="49-11g"/>
      <sheetName val="49-11H"/>
      <sheetName val="J直_x0000__x0000_"/>
      <sheetName val="현장식당(1)"/>
      <sheetName val="우석문틀"/>
      <sheetName val="차선도색수량집계"/>
      <sheetName val="제일"/>
      <sheetName val="관䈀"/>
      <sheetName val="신청서"/>
      <sheetName val="도봉2지구"/>
      <sheetName val="Parts"/>
      <sheetName val="Menu A"/>
      <sheetName val="규격"/>
      <sheetName val="수종"/>
      <sheetName val="맨홀공 수량집계표"/>
      <sheetName val="신호등일위대가"/>
      <sheetName val="가동비율"/>
      <sheetName val="3.상가"/>
      <sheetName val="mesc"/>
      <sheetName val="I.일위대가목차"/>
      <sheetName val="수리계산(2021)"/>
      <sheetName val="진행 DATA (2)"/>
      <sheetName val="외화계약"/>
      <sheetName val="J直_x0004__x0005_"/>
      <sheetName val="ༀༀ̀ఀЀ"/>
      <sheetName val="유화"/>
      <sheetName val="PumpSpec"/>
      <sheetName val="토공2"/>
      <sheetName val="PIPE내역(FCN)"/>
      <sheetName val="STEAM"/>
      <sheetName val="AIR"/>
      <sheetName val="항목별사㦬⊄㰀"/>
      <sheetName val="DATA_Garak"/>
      <sheetName val="DATA_Total"/>
      <sheetName val="DATA_Kwangju"/>
      <sheetName val="DATA_Daejeon"/>
      <sheetName val="DATA_Sadang"/>
      <sheetName val="DATA_Yangjae"/>
      <sheetName val="DATA_Yoido"/>
      <sheetName val="DATA_Ulsan"/>
      <sheetName val="DATA_Incheon"/>
      <sheetName val="DATA_Jeonju"/>
      <sheetName val="이음개소"/>
      <sheetName val="사각맨䠓"/>
      <sheetName val="Opening"/>
      <sheetName val="사진대지"/>
      <sheetName val="IPS0823"/>
      <sheetName val="BQ List"/>
      <sheetName val="견적의뢰"/>
      <sheetName val="LG제품"/>
      <sheetName val="설계명세서 (장비)"/>
      <sheetName val="3"/>
      <sheetName val="Á¤»ê¼¼ºÎ¹°·®1Â÷º헾⾌_x0005__x0000_"/>
      <sheetName val="아파ᵷħ⪄"/>
      <sheetName val="구분"/>
      <sheetName val="정보(MCC)"/>
      <sheetName val="판매46"/>
      <sheetName val="관급자재대"/>
      <sheetName val="계정과목"/>
      <sheetName val="1.산출근거"/>
      <sheetName val="토공대비"/>
      <sheetName val="직원투입계획"/>
      <sheetName val="N閞㋁"/>
      <sheetName val="특수조명기구 단가조사서"/>
      <sheetName val="1층"/>
      <sheetName val="상수도토공_x0005__x0000_"/>
      <sheetName val="설직재0_x0000_"/>
      <sheetName val="설직재餀㒘"/>
      <sheetName val="설정"/>
      <sheetName val="VA_x0000__x0000__x0005_"/>
      <sheetName val="VA橂⼸_x0005_"/>
      <sheetName val="평당자료"/>
      <sheetName val="96_x0005__x0000_ø"/>
      <sheetName val="교통惨У԰_x0000_"/>
      <sheetName val="6.¾㉀ᩴ蛀"/>
      <sheetName val="예산조서-총ԯ"/>
      <sheetName val="예산조서-총頀"/>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정류기"/>
      <sheetName val="공사설명서"/>
      <sheetName val="공사계획서"/>
      <sheetName val="재료집_x0000_"/>
      <sheetName val="8. 안_x0010_"/>
      <sheetName val="2공구하도䴃ᝎ䀁踢"/>
      <sheetName val="2공구하도԰_x0000__x0000__x0000_"/>
      <sheetName val="2공구하도_x0000__x0000_砀㞃"/>
      <sheetName val="2공구하도Ⰰ뱆_x0001_冧"/>
      <sheetName val="작업내역"/>
      <sheetName val="6-4.1일위대가목록"/>
      <sheetName val="N0_x0000_"/>
      <sheetName val="수정"/>
      <sheetName val="커튼월(pfg)"/>
      <sheetName val="관로토공"/>
      <sheetName val="우수관"/>
      <sheetName val="울산자동제어"/>
      <sheetName val="자재구매"/>
      <sheetName val="우수맨홀토공단위수량"/>
      <sheetName val="º¹±¸·®»êÁ¤ ¹×׃⾅_x0000__x0000_䎸_x0000__x0000__x0000_姀_x001c__x0000__x0000_"/>
      <sheetName val="º¹±¸·®»êÁ¤ ¹×׃⾅_x0000__x0000_ᯐ_x0000__x0000__x0000_姀_x001c__x0000__x0000_"/>
      <sheetName val="A4"/>
      <sheetName val="단가비교표 _계측제어_"/>
      <sheetName val="수지예산"/>
      <sheetName val="견적계산"/>
      <sheetName val="건설손익"/>
      <sheetName val="단가최종"/>
      <sheetName val="소방일위 "/>
      <sheetName val="갑지(_x0000__x0000_Ԁ"/>
      <sheetName val="목동1절주.bh0"/>
      <sheetName val="Piping Cost"/>
      <sheetName val="간접재료비산출표-27-30"/>
      <sheetName val="2006기계䈌ᅪ԰_x0000_缀"/>
      <sheetName val="960318-1"/>
      <sheetName val="총괄BOQ"/>
      <sheetName val="수자재단위당"/>
      <sheetName val="MORTAR생산및타설(1;3)"/>
      <sheetName val="목공(안채)"/>
      <sheetName val="코드관리"/>
      <sheetName val="포장공사"/>
      <sheetName val="현장일반사항"/>
      <sheetName val="용집"/>
      <sheetName val="관급_File"/>
      <sheetName val="◀암거수리계산조서"/>
      <sheetName val="48신설단가"/>
      <sheetName val="Steam-Sys"/>
      <sheetName val="RESOURCE"/>
      <sheetName val="목록표"/>
      <sheetName val="전체공사"/>
      <sheetName val="관급단가"/>
      <sheetName val="206 무장,정비 장비용량 산출"/>
      <sheetName val="일반동력(380V)"/>
      <sheetName val="단가조정표"/>
      <sheetName val="호남2"/>
      <sheetName val="000"/>
      <sheetName val="100"/>
      <sheetName val="4.  단락전류의 계산"/>
      <sheetName val="대우단가(풍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보온 회사분"/>
      <sheetName val="기별"/>
      <sheetName val="금액내_x0005__x0000_"/>
      <sheetName val="의왕㣀㚰"/>
      <sheetName val="단위?ὗ␀"/>
      <sheetName val="실頀▀?"/>
      <sheetName val="도급처리스트"/>
      <sheetName val="exec"/>
      <sheetName val="Equipment"/>
      <sheetName val="6.OUTPUT"/>
      <sheetName val="CWP"/>
      <sheetName val="BEQ내역"/>
      <sheetName val="±◨̭벬"/>
      <sheetName val="의჉_x0000_쀀"/>
      <sheetName val="품목단가"/>
      <sheetName val="ES조서출력하기"/>
      <sheetName val="9.2.3 각 실별 조도계산(3단계)"/>
      <sheetName val="Tenants"/>
      <sheetName val="천마갑지"/>
      <sheetName val="손료기준-공사부구두문의"/>
      <sheetName val="심의대상"/>
      <sheetName val="PROJECT BRIEF(EX.NEW)"/>
      <sheetName val="검사조怀"/>
      <sheetName val="검사조ԯ"/>
      <sheetName val="검사조砀"/>
      <sheetName val="검사조⠀"/>
      <sheetName val="검사조瀀"/>
      <sheetName val="노임 단가"/>
      <sheetName val="암거 제원표-1단계"/>
      <sheetName val="접지뀀Ῥ"/>
      <sheetName val="°¡·Îµî耀퓬縺"/>
      <sheetName val="°¡·Îµî⸀朋ԯ_x0000_缀_x0000_"/>
      <sheetName val="4.고용보험"/>
      <sheetName val="펌프장수량䈀嵪ԯ_x0000_缀"/>
      <sheetName val="펌프장수량㔀቎԰_x0000_缀"/>
      <sheetName val="ꢭ፺"/>
      <sheetName val="Nက_x0000_"/>
      <sheetName val="³ëÀ_x001f_"/>
      <sheetName val="수습"/>
      <sheetName val="견적2001(1분기)"/>
      <sheetName val="접지耀⧞"/>
      <sheetName val="접지_x0000__x0000_"/>
      <sheetName val="접지쀀ᗡ"/>
      <sheetName val="CA_x0000__x0000_"/>
      <sheetName val="패널"/>
      <sheetName val="³²¾ç½ÃÀÛµ¿ÀÚ105³ë65_x0000__x0000_Ԁ_x0000__x0000_贈_x0002__x0000__x0000__x0000_"/>
      <sheetName val="(4-2)열관류값-2"/>
      <sheetName val="산정기준"/>
      <sheetName val="견적대비(1차) (2)"/>
      <sheetName val="내역서적용수량집계표(가로)"/>
      <sheetName val="1._x0018_변԰_x0000__x0000_"/>
      <sheetName val="1._x0018_변ԯ_x0000_缀"/>
      <sheetName val="DEVI."/>
      <sheetName val="U.C."/>
      <sheetName val="LOADS"/>
      <sheetName val="계측기"/>
      <sheetName val="FOB발"/>
      <sheetName val="말고개터넑조명전압강하"/>
      <sheetName val="물량산출"/>
      <sheetName val="TEST1"/>
      <sheetName val="기계내역서"/>
      <sheetName val="PVC 판"/>
      <sheetName val="Corrib Haz"/>
      <sheetName val="공비대䠛"/>
      <sheetName val="General DaS_x0000_"/>
      <sheetName val="2004상반기"/>
      <sheetName val="조정율"/>
      <sheetName val="123"/>
      <sheetName val="공사비내역 p1"/>
      <sheetName val="일위대가표(DEEP)"/>
      <sheetName val="관정비교"/>
      <sheetName val="Ⅱ1-0타"/>
      <sheetName val="POOM_MOTO2"/>
      <sheetName val="2007일_x0000__x0000_"/>
      <sheetName val="스포회원매출"/>
      <sheetName val="N︀軕"/>
      <sheetName val="FWBS7000,8000"/>
      <sheetName val="ANALYSER"/>
      <sheetName val="ring wall thickness"/>
      <sheetName val="공정표(전체)"/>
      <sheetName val="평균물량산출서"/>
      <sheetName val="하도급선정의뢰وᨢ셈ˎꚈÝ衐"/>
      <sheetName val="감액ቀ԰"/>
      <sheetName val="버스운䃸〒_x0005_"/>
      <sheetName val="감액⚁︀"/>
      <sheetName val="5.모델링"/>
      <sheetName val="¿ø°¡"/>
      <sheetName val="청주-교대(A1)"/>
      <sheetName val="OVERALL CURVE"/>
      <sheetName val="conclusion"/>
      <sheetName val="comparables"/>
      <sheetName val="Deduction"/>
      <sheetName val="other"/>
      <sheetName val="B×a"/>
      <sheetName val="동원인钘C떰"/>
      <sheetName val="사전공헾"/>
      <sheetName val="사전공颙"/>
      <sheetName val="지선량"/>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코드일람표"/>
      <sheetName val="당초토량산출서"/>
      <sheetName val="공문(신)"/>
      <sheetName val="노임조서"/>
      <sheetName val="직접경비호표"/>
      <sheetName val="검수고1-1층"/>
      <sheetName val="ÃÑ³_x0000__x0000_Ԁ_x0000_䀀"/>
      <sheetName val="ÃÑ³_x0000__x0000_Ԁ_x0000__x0000_"/>
      <sheetName val="토량산출쀀"/>
      <sheetName val="토량산출䀀"/>
      <sheetName val="공통"/>
      <sheetName val="전도품의"/>
      <sheetName val="비용적자료"/>
      <sheetName val="원가&amp;하도급원가"/>
      <sheetName val="3.1주형보(수직)"/>
      <sheetName val="콘크리트타설집계표"/>
      <sheetName val="집수정수량총집계"/>
      <sheetName val="배수장토목공사비"/>
      <sheetName val="토공수량산출"/>
      <sheetName val="_____pc_________D__Min_pro____2"/>
      <sheetName val="TOTAL인원"/>
      <sheetName val="설치 일위대가(46~԰"/>
      <sheetName val="견적을"/>
      <sheetName val="INTRO.(X)"/>
      <sheetName val="crude.SLAB RE-bar"/>
      <sheetName val="RM목표&amp;실적"/>
      <sheetName val="경율산정.XLS"/>
      <sheetName val="예산조서"/>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감액䠀㑙"/>
      <sheetName val="감액ԯ_x0000_缀"/>
      <sheetName val="감액⡓㰀"/>
      <sheetName val="ÃÑÁý°ø_x0000_Ԁ"/>
      <sheetName val="견적서갑지연속"/>
      <sheetName val="산출-설비"/>
      <sheetName val="49단_x0005_"/>
      <sheetName val="49단煀"/>
      <sheetName val="J__LOTUS_9605P_BB_C_BD_OUT_YE_2"/>
      <sheetName val="토공A1"/>
      <sheetName val="부분별수량산출(조합기초)"/>
      <sheetName val="전신환매도洸"/>
      <sheetName val="전신환매도永"/>
      <sheetName val="전신환매도欸"/>
      <sheetName val="sum"/>
      <sheetName val="ÀÔ낼㝗ﰀ㝗"/>
      <sheetName val="10.Ã¶丵⾥_x0005__x0000__x0000_"/>
      <sheetName val="ÀÔԀ_x0000_缀_x0000_"/>
      <sheetName val="Á¶µµ°è»ê¼­ (헾⼵_x0005__x0000_"/>
      <sheetName val="10.Ã¶堨û丵⽏_x0005__x0000_"/>
      <sheetName val="Á¶µµ°è»ê¼­ (堨û丵⽏_x0005_"/>
      <sheetName val="10_Ã¶丵⾥"/>
      <sheetName val="10_Ã¶堨û丵⽏"/>
      <sheetName val="Á¶µµ°è»ê¼­_(堨û丵⽏"/>
      <sheetName val="Á¶µµ°è»ê¼­_(헾⼵"/>
      <sheetName val="재료비내역서"/>
      <sheetName val="빙100장비사양"/>
      <sheetName val="위치�ᢘ"/>
      <sheetName val="ࠀ᎚"/>
      <sheetName val="재무가정"/>
      <sheetName val="대가"/>
      <sheetName val="8. _x0005_"/>
      <sheetName val="REACTION芨.헾⿁_x0005_"/>
      <sheetName val="³²¾ç½ÃÀÛµ¿ÀÚ105³ë65±"/>
      <sheetName val="2.노무비명세서(수직보_x0005_"/>
      <sheetName val="48전력선_x0002_"/>
      <sheetName val="펌프장수량ԯ"/>
      <sheetName val="하도급선정의뢰唈_x001f_ᛅ⾠_x0005_"/>
      <sheetName val="하도급선정의뢰ᛅ⼝_x0005_"/>
      <sheetName val="공사별 가중치0"/>
      <sheetName val="예산내역서(총괄)"/>
      <sheetName val="공제대산출"/>
      <sheetName val="1000 DB구축 부표"/>
      <sheetName val="일위대가(4층원격)"/>
      <sheetName val="PILE"/>
      <sheetName val="pile bearing capa &amp; arrenge"/>
      <sheetName val="°ü±Þ³怀厾ꊍ_x0000__xda00_"/>
      <sheetName val="VST재료산출"/>
      <sheetName val="산1~6"/>
      <sheetName val="견적보고"/>
      <sheetName val="DAF-1"/>
      <sheetName val="F 월별기성수금현황 "/>
      <sheetName val="2.단면가정 "/>
      <sheetName val="master"/>
      <sheetName val="fs"/>
      <sheetName val="rate"/>
      <sheetName val="일별 투입 현황(형틀,철근)"/>
      <sheetName val="코드일람표2001년10월"/>
      <sheetName val="µ¿¿ø(_x0000__x0000_"/>
      <sheetName val="설계예산2"/>
      <sheetName val="DATA_입력란"/>
      <sheetName val="1__설계조건_2_단면가정_3__하중계산"/>
      <sheetName val="기계경비시ᛅ⾆_x0005__x0000__x0000_"/>
      <sheetName val="일위대가목록표"/>
      <sheetName val="GiaVL"/>
      <sheetName val="배수공수집"/>
      <sheetName val="3지구단위"/>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통계연보"/>
      <sheetName val="가로등산출서 (작업1)"/>
      <sheetName val="신호등"/>
      <sheetName val="미관등"/>
      <sheetName val="철근집계표"/>
      <sheetName val="LH3 동양시스템"/>
      <sheetName val="여주,이천(명세)"/>
      <sheetName val="N¬_x0000_"/>
      <sheetName val="J__LOTUS_9605P_BB_C_BD_OUT_YE_3"/>
      <sheetName val="일대목차"/>
      <sheetName val="48단"/>
      <sheetName val="일 위 대 가 표"/>
      <sheetName val="산출1"/>
      <sheetName val="회사명"/>
      <sheetName val="[YES.XLS][YES.XLS]A__9701A_O_14"/>
      <sheetName val="[YES.XLS][YES.XLS]A__9701A_O_15"/>
      <sheetName val="[YES.XLS][YES.XLS]A__9701A_O_16"/>
      <sheetName val="[YES.XLS][YES.XLS]A__9701A_O_17"/>
      <sheetName val="[YES.XLS][YES.XLS]A__9701A_O_18"/>
      <sheetName val="S鮲"/>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건물현황"/>
      <sheetName val="부재리스트"/>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98'자재"/>
      <sheetName val="DB@Acess"/>
      <sheetName val="FC-101"/>
      <sheetName val="주요량(96)"/>
      <sheetName val="공정율"/>
      <sheetName val="Bld App and perf"/>
      <sheetName val="DESIGN"/>
      <sheetName val="cM9"/>
      <sheetName val="iM1"/>
      <sheetName val="Nand"/>
      <sheetName val="cM9p"/>
      <sheetName val="iM1p"/>
      <sheetName val="Nandp"/>
      <sheetName val="CABLE DATA"/>
      <sheetName val="TTL"/>
      <sheetName val="3차토목내역"/>
      <sheetName val="2017 예정공정표 11월"/>
      <sheetName val="미장"/>
      <sheetName val="Propo萘Ä헾"/>
      <sheetName val="Propo砨Ä硬"/>
      <sheetName val="출력표"/>
      <sheetName val="DS-최종"/>
      <sheetName val="난간벽단위"/>
      <sheetName val="작업일보"/>
      <sheetName val="우수맨홀공_x0000__x0000__x0005__x0000_틀"/>
      <sheetName val="1련,2련"/>
      <sheetName val="6PILE _x0000__x0000_⩈_x0000__x0000_"/>
      <sheetName val="단가대_x0000__x0000_"/>
      <sheetName val="환경기계공정표 (3)"/>
      <sheetName val="형상"/>
      <sheetName val="단위ה_x0000_"/>
      <sheetName val="BOM"/>
      <sheetName val="신규일위대가"/>
      <sheetName val="AV시스템"/>
      <sheetName val="철콘"/>
      <sheetName val="98N興Í헾"/>
      <sheetName val="단가 산출서(산근#1~#102)"/>
      <sheetName val="교량현황"/>
      <sheetName val="48단가"/>
      <sheetName val="횡 연장"/>
      <sheetName val="RFP009"/>
      <sheetName val="RFP007"/>
      <sheetName val="SPC노임(5월)"/>
      <sheetName val="정산ISSUE(T)"/>
      <sheetName val="말고개터널조명전압강⣓"/>
      <sheetName val="제수_x0005__x0000_"/>
      <sheetName val="P1(좌,우)"/>
      <sheetName val="산출기준"/>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3.1조명전열 설비공사"/>
      <sheetName val="3.3정보통신 설비공사"/>
      <sheetName val="3.4소방 설비공사"/>
      <sheetName val="일위대가집계표(사급)"/>
      <sheetName val="DG7"/>
      <sheetName val="일단의 주택지"/>
      <sheetName val="Summar_x0000__x0000_ⵘ"/>
      <sheetName val="토적"/>
      <sheetName val="2회Ⴜ᧢_x0000_"/>
      <sheetName val="2회ゼᦏ_x0000_"/>
      <sheetName val="2회ゼ彎⸂"/>
      <sheetName val="산출1-수변전"/>
      <sheetName val="산출1-전력"/>
      <sheetName val="산출6-TRAY"/>
      <sheetName val="산출7-본선1)"/>
      <sheetName val="산출7-본선2"/>
      <sheetName val="산출7-본선3"/>
      <sheetName val="처리단락"/>
      <sheetName val="[YES.XLS][YES.XLS]A__9701A_O_62"/>
      <sheetName val="[YES.XLS][YES.XLS]A__9701A_O_63"/>
      <sheetName val="[YES.XLS][YES.XLS]A__9701A_O_21"/>
      <sheetName val="[YES.XLS][YES.XLS]A__9701A_O_20"/>
      <sheetName val="[YES.XLS][YES.XLS]A__9701A_O_19"/>
      <sheetName val="[YES.XLS][YES.XLS]A__9701A_O_27"/>
      <sheetName val="[YES.XLS][YES.XLS]A__9701A_O_23"/>
      <sheetName val="[YES.XLS][YES.XLS]A__9701A_O_22"/>
      <sheetName val="[YES.XLS][YES.XLS]A__9701A_O_25"/>
      <sheetName val="[YES.XLS][YES.XLS]A__9701A_O_24"/>
      <sheetName val="[YES.XLS][YES.XLS]A__9701A_O_26"/>
      <sheetName val="[YES.XLS][YES.XLS]A__9701A_O_29"/>
      <sheetName val="[YES.XLS][YES.XLS]A__9701A_O_30"/>
      <sheetName val="[YES.XLS][YES.XLS]A__9701A_O_28"/>
      <sheetName val="[YES.XLS][YES.XLS]A__9701A_O_31"/>
      <sheetName val="[YES.XLS][YES.XLS]A__9701A_O_35"/>
      <sheetName val="[YES.XLS][YES.XLS]A__9701A_O_32"/>
      <sheetName val="[YES.XLS][YES.XLS]A__9701A_O_33"/>
      <sheetName val="[YES.XLS][YES.XLS]A__9701A_O_36"/>
      <sheetName val="[YES.XLS][YES.XLS]A__9701A_O_34"/>
      <sheetName val="[YES.XLS][YES.XLS]A__9701A_O_37"/>
      <sheetName val="[YES.XLS][YES.XLS]A__9701A_O_49"/>
      <sheetName val="[YES.XLS][YES.XLS]A__9701A_O_41"/>
      <sheetName val="[YES.XLS][YES.XLS]A__9701A_O_38"/>
      <sheetName val="[YES.XLS][YES.XLS]A__9701A_O_39"/>
      <sheetName val="[YES.XLS][YES.XLS]A__9701A_O_40"/>
      <sheetName val="[YES.XLS][YES.XLS]A__9701A_O_42"/>
      <sheetName val="[YES.XLS][YES.XLS]A__9701A_O_47"/>
      <sheetName val="[YES.XLS][YES.XLS]A__9701A_O_43"/>
      <sheetName val="[YES.XLS][YES.XLS]A__9701A_O_44"/>
      <sheetName val="[YES.XLS][YES.XLS]A__9701A_O_45"/>
      <sheetName val="[YES.XLS][YES.XLS]A__9701A_O_46"/>
      <sheetName val="[YES.XLS][YES.XLS]A__9701A_O_48"/>
      <sheetName val="[YES.XLS][YES.XLS]A__9701A_O_51"/>
      <sheetName val="[YES.XLS][YES.XLS]A__9701A_O_50"/>
      <sheetName val="[YES.XLS][YES.XLS]A__9701A_O_53"/>
      <sheetName val="[YES.XLS][YES.XLS]A__9701A_O_52"/>
      <sheetName val="[YES.XLS][YES.XLS]A__9701A_O_61"/>
      <sheetName val="[YES.XLS][YES.XLS]A__9701A_O_59"/>
      <sheetName val="[YES.XLS][YES.XLS]A__9701A_O_60"/>
      <sheetName val="[YES.XLS][YES.XLS]A__9701A_O_54"/>
      <sheetName val="[YES.XLS][YES.XLS]A__9701A_O_55"/>
      <sheetName val="[YES.XLS][YES.XLS]A__9701A_O_56"/>
      <sheetName val="[YES.XLS][YES.XLS]A__9701A_O_57"/>
      <sheetName val="[YES.XLS][YES.XLS]A__9701A_O_58"/>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아파¦⫬"/>
      <sheetName val="아파甸1畼"/>
      <sheetName val="아파硸5碼"/>
      <sheetName val="Discount Group"/>
      <sheetName val="apt수량"/>
      <sheetName val="[YES.XLS][YES.XLS]A__9701A_O_76"/>
      <sheetName val="[YES.XLS][YES.XLS]A__9701A_O_74"/>
      <sheetName val="[YES.XLS][YES.XLS]A__9701A_O_75"/>
      <sheetName val="RCMinput"/>
      <sheetName val="[YES.XLS][YES.XLS]A__9701A_O_79"/>
      <sheetName val="[YES.XLS][YES.XLS]A__9701A_O_78"/>
      <sheetName val="[YES.XLS][YES.XLS]A__9701A_O_81"/>
      <sheetName val="[YES.XLS][YES.XLS]A__9701A_O_80"/>
      <sheetName val="특2호하천산근"/>
      <sheetName val="특2호부관하천산근"/>
      <sheetName val="[YES.XLS][YES.XLS]A__9701A_O_82"/>
      <sheetName val="상시"/>
      <sheetName val="시행후면적"/>
      <sheetName val="3회기_x0005_"/>
      <sheetName val="의׉_x0000_缀"/>
      <sheetName val="_x0000__x0003__x0000__x0004_"/>
      <sheetName val="99차량"/>
      <sheetName val="차단기 BACK DATA"/>
      <sheetName val="유첨#ᰖ"/>
      <sheetName val="pc-tie"/>
      <sheetName val="점검_x0000__x0000_"/>
      <sheetName val="공제내역"/>
      <sheetName val="Á¤»ê¹°·®Å_x0000_"/>
      <sheetName val="신호등신출서 (작업1)"/>
      <sheetName val="육교등산출서(작업1)"/>
      <sheetName val="앵커(3안)"/>
      <sheetName val="변경집계표"/>
      <sheetName val="세금자료"/>
      <sheetName val="1.관로"/>
      <sheetName val="직접경비"/>
      <sheetName val="토목내역 (2)"/>
      <sheetName val="정의"/>
      <sheetName val="노무비(DB)"/>
      <sheetName val="수량산출(계측제어)"/>
      <sheetName val="Macro(조도)"/>
      <sheetName val="°¡¿ÁÁ¶¸í³»⽄ʓ㪀ᘖ"/>
      <sheetName val="°¡¿ÁÁ¶¸í³»_x0000__x0000__x0005__x0000_"/>
      <sheetName val="도급b_balju"/>
      <sheetName val="급수"/>
      <sheetName val="공량산출근거서"/>
      <sheetName val="인수공"/>
      <sheetName val="PANEL가격"/>
      <sheetName val="[YES.XLS][YES.XLS]A__9701A_O_88"/>
      <sheetName val="[YES.XLS][YES.XLS]A__9701A_O_89"/>
      <sheetName val="1차네트공정"/>
      <sheetName val="2000,9월墠:䟣"/>
      <sheetName val="Sheet#_x0000_"/>
      <sheetName val="³ëÀ_x0000__x0000__x0000__x0000__x0000_"/>
      <sheetName val="발주설계서(당초_x0000_"/>
      <sheetName val="진출철집"/>
      <sheetName val="인Ó_x0000_Ԁ"/>
      <sheetName val="거래처등록"/>
      <sheetName val="유류대관리"/>
      <sheetName val="내역변"/>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Shee_x0000__x0000_ࠀ"/>
      <sheetName val="Shee簀ᮐ_x0002_"/>
      <sheetName val="기초견적가"/>
      <sheetName val="cp-e1"/>
      <sheetName val="표지1"/>
      <sheetName val="***********************00"/>
      <sheetName val="ELEC"/>
      <sheetName val="Code-&gt;No"/>
      <sheetName val="sc0314 Index"/>
      <sheetName val="예산조서-신_x0000__x0000__x0005_"/>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YES.XLS][YES.XLS]A__9701A_O_84"/>
      <sheetName val="[YES.XLS][YES.XLS]A__9701A_O_85"/>
      <sheetName val="[YES.XLS][YES.XLS]A__9701A_O_83"/>
      <sheetName val="ÀÌÀüºñ³»¿ª¼堁"/>
      <sheetName val="[YES.XLS][YES.XLS]A__9701A_O_87"/>
      <sheetName val="[YES.XLS][YES.XLS]A__9701A_O_86"/>
      <sheetName val="발주설계서(당惇㕷"/>
      <sheetName val="¹è¼±¼³°_x0005_"/>
      <sheetName val="포장"/>
      <sheetName val="포장닮"/>
      <sheetName val="¹è¼±¼³°헾"/>
      <sheetName val="발주설계서(당㲲"/>
      <sheetName val="발주설계서(당Ç䐪"/>
      <sheetName val="포장⨰"/>
      <sheetName val="¹è¼±¼³°悬"/>
      <sheetName val="¹è¼±¼³°怀"/>
      <sheetName val="발주설계서(당_xdb7d_"/>
      <sheetName val="발주설계서(당惇"/>
      <sheetName val="발주설계서(당侲"/>
      <sheetName val="발주설계서(당惇"/>
      <sheetName val="포장⭠"/>
      <sheetName val="¹è¼±¼³°怂"/>
      <sheetName val="발주설계서(당悬绲"/>
      <sheetName val="¹è¼±¼³°惇"/>
      <sheetName val="수문일悬"/>
      <sheetName val="수문일"/>
      <sheetName val="발주설계서(당郇㡻"/>
      <sheetName val="포장綀"/>
      <sheetName val="발주설계서(당⃇㝻"/>
      <sheetName val="발주설계서(당裇ᇿ"/>
      <sheetName val="포장称"/>
      <sheetName val="포장粰"/>
      <sheetName val="발주설계서(당Ç_x0000_"/>
      <sheetName val="수량산근(출력X)"/>
      <sheetName val="표준화수량집계표(출력X)"/>
      <sheetName val="품셈총괄(출력X)"/>
      <sheetName val="관급총_x0010_"/>
      <sheetName val="공사֨_x0000_缀"/>
      <sheetName val="TRE TABL_x0000_"/>
      <sheetName val="방음벽 기초 일반_x0000__x0000_"/>
      <sheetName val="SCH"/>
      <sheetName val="[YES.XLS][YES.XLS]A__9701A_O_90"/>
      <sheetName val="[YES.XLS][YES.XLS]A__9701A_O_91"/>
      <sheetName val="산근1(인건비)"/>
      <sheetName val="싱가폴(실지급+인상율)"/>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단가일람표"/>
      <sheetName val="품셈단가"/>
      <sheetName val="④애자"/>
      <sheetName val="검_x0000__x0000_"/>
      <sheetName val="몰탈_xd801_䩭頁฾"/>
      <sheetName val="¹°·_x0000_"/>
      <sheetName val="포장(수량)-관로부"/>
      <sheetName val="중기산출근거기초"/>
      <sheetName val="5회토적"/>
      <sheetName val="ÃÑÁ²_x0000_瀀췕嬂"/>
      <sheetName val="ÃÑÁ²_x0000__x0000__x0001_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재료집계표"/>
      <sheetName val="1차증가원가怀፵"/>
      <sheetName val="근로자자료입력"/>
      <sheetName val="전차선로 물֮_x0000_"/>
      <sheetName val="3련 B梯"/>
      <sheetName val="³²¾ç½ÃÀÛµ¿ÀÚ105³ë65±â1.냈㙖ﰁ"/>
      <sheetName val="³²¾ç½ÃÀÛµ¿ÀÚ105³ë65±â1.᫈ꍙԯ"/>
      <sheetName val="³²¾ç½ÃÀÛµ¿ÀÚ105³ë65±â1.毈䆺ԯ"/>
      <sheetName val="각사별공사비분개 "/>
      <sheetName val="4.말뚝설계"/>
      <sheetName val="포장직선구간"/>
      <sheetName val="»êÃâ¸ñ·ÏÇ¥"/>
      <sheetName val="Æ÷ÀåÁ÷¼±±¸°£"/>
      <sheetName val="ÀÏÀ§´ë°¡¸ñÂ÷"/>
      <sheetName val="2F È¸ÀÇ½Ç°ßÀû(5_14 ÀÏ´ë)"/>
      <sheetName val="공정집계_국별"/>
      <sheetName val="3.일위대가"/>
      <sheetName val="부하퀀䅰ᰀ䅱"/>
      <sheetName val="3F"/>
      <sheetName val="수리결과"/>
      <sheetName val="증감대쀀"/>
      <sheetName val="일반자재"/>
      <sheetName val="산거각호표"/>
      <sheetName val="구조물견적서"/>
      <sheetName val="6È£㥝〒"/>
      <sheetName val="문산방향-교대(A2)"/>
      <sheetName val="수량명세서"/>
      <sheetName val="토공사(slope구간)"/>
      <sheetName val="수정계획3"/>
      <sheetName val="3.사업추진현황(나~사.공사추진현황)"/>
      <sheetName val="기본1"/>
      <sheetName val="수정일위대가"/>
      <sheetName val="_____________DATABANK_2000____2"/>
      <sheetName val="______C________DATABANK_2000__2"/>
      <sheetName val="___________________7__________2"/>
      <sheetName val="주현(해보)"/>
      <sheetName val="철물"/>
      <sheetName val="시멘트 모래 수량산출"/>
      <sheetName val="¿¹Á¤(3_x0000_"/>
      <sheetName val="¿¹Á¤(3洀"/>
      <sheetName val="검사조堀"/>
      <sheetName val="일반수량산출"/>
      <sheetName val="5.À_xdcc0_脹¿"/>
      <sheetName val="5.À_x0000__x0000__x0005_"/>
      <sheetName val="5.À贠脹¿"/>
      <sheetName val="검사조_xd800_"/>
      <sheetName val="전산소모"/>
      <sheetName val="일위대가표-2"/>
      <sheetName val="도로일위대가표"/>
      <sheetName val="out_prog"/>
      <sheetName val="선적schedule (2)"/>
      <sheetName val="역T형교대舨&quot;헾⾪_x0005__x0000_"/>
      <sheetName val="배출수지B"/>
      <sheetName val="SUS"/>
      <sheetName val="기계단가"/>
      <sheetName val="금액내역㠀"/>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견적1"/>
      <sheetName val="페이징 배관배선"/>
      <sheetName val="실행내역서(DCU)"/>
      <sheetName val="__192_168_0_210_LOTUS_9605P_B_2"/>
      <sheetName val="04030801"/>
      <sheetName val="1.건축마감"/>
      <sheetName val="철골산출서"/>
      <sheetName val="ÀÌÀüºñ³»¿ª¼洂"/>
      <sheetName val="내부마감"/>
      <sheetName val="외주비"/>
      <sheetName val="판넬"/>
      <sheetName val="철골"/>
      <sheetName val="내역서(설비+소방)"/>
      <sheetName val="세부내역서(소방)"/>
      <sheetName val="2공구자재집"/>
      <sheetName val="도급견적가"/>
      <sheetName val="wtdb"/>
      <sheetName val="동결보온"/>
      <sheetName val="자재집계표"/>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2공구滘0"/>
      <sheetName val="생산매출 (4)"/>
      <sheetName val="단위중기"/>
      <sheetName val="부안변전"/>
      <sheetName val="외"/>
      <sheetName val="A공구"/>
      <sheetName val="배관일위"/>
      <sheetName val="토공 토적표"/>
      <sheetName val="[YES.XLS][YES.XLS]A__9701A_O_93"/>
      <sheetName val="원가계산서ԯ_x0000_缀_x0000__x0000_"/>
      <sheetName val="원가계산서頀亁_xdc00_亁︀"/>
      <sheetName val="시운전연료비"/>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교량"/>
      <sheetName val="¹è¼_x0000__x0000_Ā_x0000__x0005_"/>
      <sheetName val="[YES.XLS][YES.XLS]A__9701A_O_92"/>
      <sheetName val="°ßÀ¬_x0000_Ԁ"/>
      <sheetName val="°ßÀ悬␣"/>
      <sheetName val="LINE_LIST"/>
      <sheetName val="맨홀(2~4)"/>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Nè_x0000_"/>
      <sheetName val="8. 안扬U员"/>
      <sheetName val="대조표(0108)"/>
      <sheetName val="제¬_x0000_"/>
      <sheetName val="발주설계서(Á_x0000_Ԁ"/>
      <sheetName val="22전선(P)"/>
      <sheetName val="22전선(L)"/>
      <sheetName val="22전선(R)"/>
      <sheetName val="적용표"/>
      <sheetName val="보활"/>
      <sheetName val="필렛용접표"/>
      <sheetName val="공정집계"/>
      <sheetName val="토류판설치(t=60)"/>
      <sheetName val="우수공집계"/>
      <sheetName val="Macro(전기)"/>
      <sheetName val="WELDING"/>
      <sheetName val="물질수지(2011)"/>
      <sheetName val="전 기"/>
      <sheetName val="내역서_(2)1"/>
      <sheetName val="1_설계조건1"/>
      <sheetName val="5호광장_(만점)1"/>
      <sheetName val="인천국제_(만점)_(2)1"/>
      <sheetName val="설_계1"/>
      <sheetName val="Sheet1_(2)1"/>
      <sheetName val="단면_(2)1"/>
      <sheetName val="외주대비_-석축1"/>
      <sheetName val="외주대비-구조물_(2)1"/>
      <sheetName val="견적표지_(3)1"/>
      <sheetName val="IMP_(REACTOR)1"/>
      <sheetName val="1_설계기준1"/>
      <sheetName val="3_공통공사대비1"/>
      <sheetName val="90_03실행_1"/>
      <sheetName val="96보완계획7_121"/>
      <sheetName val="6PILE__(돌출)1"/>
      <sheetName val="º¹±¸·®»êÁ¤_¹×_Àü¿ëÈ¸¼±_»ç¿ë1"/>
      <sheetName val="4¿ù_½ÇÀûÃßÁ¤(°ÇÃà+Åä¸ñ)1"/>
      <sheetName val="4¿ù_½ÇÀûÃßÁ¤(°ÇÃà)1"/>
      <sheetName val="원가계산서_(총괄)1"/>
      <sheetName val="원가계산서_(건축)1"/>
      <sheetName val="임시급식_(2)1"/>
      <sheetName val="unit_41"/>
      <sheetName val="Summary_Sheets1"/>
      <sheetName val="ITB_COST1"/>
      <sheetName val="2F_회의실견적(5_14_일대)1"/>
      <sheetName val="EQUIPMENT_-21"/>
      <sheetName val="빌딩_안내1"/>
      <sheetName val="전차선로_물량표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3련_BOX1"/>
      <sheetName val="노원열병합__건축공사기성내역서1"/>
      <sheetName val="화재_탐지_설비1"/>
      <sheetName val="2000_11¿ù¼³°è³»¿ª1"/>
      <sheetName val="Àü¼±_¹×_Àü¼±°ü1"/>
      <sheetName val="ÁØ°Ë_³»¿ª¼­1"/>
      <sheetName val="조명_x0010__x0000_"/>
      <sheetName val="도급내역 (압축)"/>
      <sheetName val="제원.浨+닑⽟"/>
      <sheetName val="제원.닑⼣_x0005__x0000_"/>
      <sheetName val="2006기계䈌ᅪ԰"/>
      <sheetName val="기타공"/>
      <sheetName val="부표총괄표"/>
      <sheetName val="일위대가집계"/>
      <sheetName val="장"/>
      <sheetName val="Summary S˨_x0000_ꀀ턂"/>
      <sheetName val="Summary Sȑ"/>
      <sheetName val="정부노임"/>
      <sheetName val="Macro상수"/>
      <sheetName val="PNLIST"/>
      <sheetName val="의왕¹_x0000_"/>
      <sheetName val="기성내역서(토목)"/>
      <sheetName val="01노임적용기준"/>
      <sheetName val="dike도수로"/>
      <sheetName val="1공구 건정토건_xd803_ᑷᰀ"/>
      <sheetName val="설 Á"/>
      <sheetName val="일지-H"/>
      <sheetName val="김포IO"/>
      <sheetName val="배수공집계표"/>
      <sheetName val="계약ITEM"/>
      <sheetName val="Key Data_Y13"/>
      <sheetName val="______JOB_LOTUS_9605P_BB_C_BD_2"/>
      <sheetName val="기중"/>
      <sheetName val="일위2"/>
      <sheetName val="BOX단위철근"/>
      <sheetName val="내역서(건축)"/>
      <sheetName val="일반문틀 설치"/>
      <sheetName val="덧씌우기구간수량산출1"/>
      <sheetName val="97"/>
      <sheetName val="L1"/>
      <sheetName val="기별수량산출서"/>
      <sheetName val="2004,상노임"/>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淓Ⲧ"/>
      <sheetName val="Nⷓ剆"/>
      <sheetName val="Nﺚ郕"/>
      <sheetName val="N렷"/>
      <sheetName val="5.개인보호구지급"/>
      <sheetName val="내역_ver1.0"/>
      <sheetName val="단_x0000__x0000_蠀"/>
      <sheetName val="YES_XLS"/>
      <sheetName val="1공구_건정토건_토공1"/>
      <sheetName val="TRE_TABLE1"/>
      <sheetName val="2000,9월_일위1"/>
      <sheetName val="CABLE_SIZE-31"/>
      <sheetName val="¼ö¸ñµ¥ÀÌÅ¸_1"/>
      <sheetName val="º¯¾Ð±â_¹×_¹ßÀü±â_¿ë·®1"/>
      <sheetName val="1_¼öÀÎÅÍ³Î1"/>
      <sheetName val="설산1_나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Nª_x0000_"/>
      <sheetName val="물집"/>
      <sheetName val="EA_x0000__x0000__x0005__x0000_"/>
      <sheetName val="______________________________2"/>
      <sheetName val="별표1"/>
      <sheetName val="동별집계표(인도대비)"/>
      <sheetName val="N렀"/>
      <sheetName val="항목코드"/>
      <sheetName val="설계내역서(남한강)"/>
      <sheetName val="설계내역서(북한강)"/>
      <sheetName val="__A46a_________project________2"/>
      <sheetName val="__3_c_My_Documents________DAT_2"/>
      <sheetName val="E__LOTUS_9605P_BB_C_BD_OUT_YE_2"/>
      <sheetName val="Á¤»ê¼¼ºÎ¹°·®1Â÷駐˥侄鍀ᗚ"/>
      <sheetName val="[YES.XLS][YES.XLS]A__9701A__104"/>
      <sheetName val="[YES.XLS][YES.XLS]A__9701A__111"/>
      <sheetName val="[YES.XLS][YES.XLS]A__9701A_O_94"/>
      <sheetName val="[YES.XLS][YES.XLS]A__9701A_O_95"/>
      <sheetName val="98⢅"/>
      <sheetName val="사능~금곡간 신(1)"/>
      <sheetName val="[YES.XLS][YES.XLS]A__9701A_O_97"/>
      <sheetName val="[YES.XLS][YES.XLS]A__9701A_O_99"/>
      <sheetName val="[YES.XLS][YES.XLS]A__9701A_O_96"/>
      <sheetName val="[YES.XLS][YES.XLS]A__9701A_O_98"/>
      <sheetName val="[YES.XLS][YES.XLS]A__9701A__100"/>
      <sheetName val="사업부구분코드"/>
      <sheetName val="6È£헾⽴"/>
      <sheetName val="13.노임단가"/>
      <sheetName val="중기상_x0000_"/>
      <sheetName val="노무비계"/>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내역서-2"/>
      <sheetName val="소ࠅ▋頀"/>
      <sheetName val="[YES.XLS][YES.XLS]A__9701A__102"/>
      <sheetName val="[YES.XLS][YES.XLS]A__9701A__101"/>
      <sheetName val="[YES.XLS][YES.XLS]A__9701A__103"/>
      <sheetName val="[YES.XLS][YES.XLS]A__9701A__117"/>
      <sheetName val="[YES.XLS][YES.XLS]A__9701A__105"/>
      <sheetName val="[YES.XLS][YES.XLS]A__9701A__106"/>
      <sheetName val="[YES.XLS][YES.XLS]A__9701A__107"/>
      <sheetName val="[YES.XLS][YES.XLS]A__9701A__108"/>
      <sheetName val="[YES.XLS][YES.XLS]A__9701A__109"/>
      <sheetName val="[YES.XLS][YES.XLS]A__9701A__110"/>
      <sheetName val="[YES.XLS][YES.XLS]A__9701A__112"/>
      <sheetName val="[YES.XLS][YES.XLS]A__9701A__113"/>
      <sheetName val="[YES.XLS][YES.XLS]A__9701A__114"/>
      <sheetName val="[YES.XLS][YES.XLS]A__9701A__115"/>
      <sheetName val="[YES.XLS][YES.XLS]A__9701A__116"/>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ow r="22">
          <cell r="F22">
            <v>148</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sheetData sheetId="389"/>
      <sheetData sheetId="390"/>
      <sheetData sheetId="391"/>
      <sheetData sheetId="392" refreshError="1"/>
      <sheetData sheetId="393" refreshError="1"/>
      <sheetData sheetId="394" refreshError="1"/>
      <sheetData sheetId="395" refreshError="1"/>
      <sheetData sheetId="396"/>
      <sheetData sheetId="397"/>
      <sheetData sheetId="398"/>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sheetData sheetId="491"/>
      <sheetData sheetId="492"/>
      <sheetData sheetId="493"/>
      <sheetData sheetId="494"/>
      <sheetData sheetId="495"/>
      <sheetData sheetId="496"/>
      <sheetData sheetId="497"/>
      <sheetData sheetId="498"/>
      <sheetData sheetId="499"/>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sheetData sheetId="857"/>
      <sheetData sheetId="858"/>
      <sheetData sheetId="859"/>
      <sheetData sheetId="860"/>
      <sheetData sheetId="861"/>
      <sheetData sheetId="862"/>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sheetData sheetId="1072"/>
      <sheetData sheetId="1073"/>
      <sheetData sheetId="1074"/>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sheetData sheetId="1999"/>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sheetData sheetId="3273" refreshError="1"/>
      <sheetData sheetId="3274" refreshError="1"/>
      <sheetData sheetId="3275" refreshError="1"/>
      <sheetData sheetId="3276" refreshError="1"/>
      <sheetData sheetId="3277" refreshError="1"/>
      <sheetData sheetId="3278"/>
      <sheetData sheetId="3279"/>
      <sheetData sheetId="3280"/>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sheetData sheetId="3496"/>
      <sheetData sheetId="3497" refreshError="1"/>
      <sheetData sheetId="3498" refreshError="1"/>
      <sheetData sheetId="3499" refreshError="1"/>
      <sheetData sheetId="3500"/>
      <sheetData sheetId="3501"/>
      <sheetData sheetId="3502"/>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sheetData sheetId="3518"/>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sheetData sheetId="3558"/>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sheetData sheetId="3639"/>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sheetData sheetId="4019" refreshError="1"/>
      <sheetData sheetId="4020" refreshError="1"/>
      <sheetData sheetId="402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sheetData sheetId="4179"/>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sheetData sheetId="4253"/>
      <sheetData sheetId="4254"/>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sheetData sheetId="4278" refreshError="1"/>
      <sheetData sheetId="4279" refreshError="1"/>
      <sheetData sheetId="4280" refreshError="1"/>
      <sheetData sheetId="4281" refreshError="1"/>
      <sheetData sheetId="4282" refreshError="1"/>
      <sheetData sheetId="4283" refreshError="1"/>
      <sheetData sheetId="4284"/>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sheetData sheetId="4324"/>
      <sheetData sheetId="4325"/>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sheetData sheetId="4338"/>
      <sheetData sheetId="4339"/>
      <sheetData sheetId="4340" refreshError="1"/>
      <sheetData sheetId="4341" refreshError="1"/>
      <sheetData sheetId="4342"/>
      <sheetData sheetId="4343"/>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sheetData sheetId="4430"/>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sheetData sheetId="4452" refreshError="1"/>
      <sheetData sheetId="4453"/>
      <sheetData sheetId="4454"/>
      <sheetData sheetId="4455"/>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sheetData sheetId="4497" refreshError="1"/>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refreshError="1"/>
      <sheetData sheetId="4517"/>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sheetData sheetId="4528" refreshError="1"/>
      <sheetData sheetId="4529" refreshError="1"/>
      <sheetData sheetId="4530" refreshError="1"/>
      <sheetData sheetId="453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sheetData sheetId="4544"/>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sheetData sheetId="4559" refreshError="1"/>
      <sheetData sheetId="4560" refreshError="1"/>
      <sheetData sheetId="4561" refreshError="1"/>
      <sheetData sheetId="4562"/>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sheetData sheetId="4732" refreshError="1"/>
      <sheetData sheetId="4733"/>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sheetData sheetId="5305"/>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sheetData sheetId="5369" refreshError="1"/>
      <sheetData sheetId="5370" refreshError="1"/>
      <sheetData sheetId="5371" refreshError="1"/>
      <sheetData sheetId="5372" refreshError="1"/>
      <sheetData sheetId="5373" refreshError="1"/>
      <sheetData sheetId="5374" refreshError="1"/>
      <sheetData sheetId="5375"/>
      <sheetData sheetId="5376"/>
      <sheetData sheetId="5377"/>
      <sheetData sheetId="5378"/>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sheetData sheetId="5457"/>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refreshError="1"/>
      <sheetData sheetId="5572" refreshError="1"/>
      <sheetData sheetId="5573" refreshError="1"/>
      <sheetData sheetId="5574" refreshError="1"/>
      <sheetData sheetId="5575" refreshError="1"/>
      <sheetData sheetId="5576" refreshError="1"/>
      <sheetData sheetId="5577" refreshError="1"/>
      <sheetData sheetId="5578"/>
      <sheetData sheetId="5579"/>
      <sheetData sheetId="5580"/>
      <sheetData sheetId="5581" refreshError="1"/>
      <sheetData sheetId="5582"/>
      <sheetData sheetId="5583"/>
      <sheetData sheetId="5584"/>
      <sheetData sheetId="5585"/>
      <sheetData sheetId="5586" refreshError="1"/>
      <sheetData sheetId="5587" refreshError="1"/>
      <sheetData sheetId="5588"/>
      <sheetData sheetId="5589" refreshError="1"/>
      <sheetData sheetId="5590"/>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sheetData sheetId="5619" refreshError="1"/>
      <sheetData sheetId="5620"/>
      <sheetData sheetId="562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refreshError="1"/>
      <sheetData sheetId="5651" refreshError="1"/>
      <sheetData sheetId="5652"/>
      <sheetData sheetId="5653"/>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refreshError="1"/>
      <sheetData sheetId="5687"/>
      <sheetData sheetId="5688"/>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sheetData sheetId="5725"/>
      <sheetData sheetId="5726" refreshError="1"/>
      <sheetData sheetId="5727" refreshError="1"/>
      <sheetData sheetId="5728"/>
      <sheetData sheetId="5729"/>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sheetData sheetId="5772"/>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sheetData sheetId="5826"/>
      <sheetData sheetId="5827"/>
      <sheetData sheetId="5828"/>
      <sheetData sheetId="5829"/>
      <sheetData sheetId="5830"/>
      <sheetData sheetId="5831" refreshError="1"/>
      <sheetData sheetId="5832" refreshError="1"/>
      <sheetData sheetId="5833" refreshError="1"/>
      <sheetData sheetId="5834" refreshError="1"/>
      <sheetData sheetId="5835"/>
      <sheetData sheetId="5836" refreshError="1"/>
      <sheetData sheetId="5837" refreshError="1"/>
      <sheetData sheetId="5838" refreshError="1"/>
      <sheetData sheetId="5839" refreshError="1"/>
      <sheetData sheetId="5840" refreshError="1"/>
      <sheetData sheetId="584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sheetData sheetId="5866" refreshError="1"/>
      <sheetData sheetId="5867" refreshError="1"/>
      <sheetData sheetId="5868" refreshError="1"/>
      <sheetData sheetId="5869" refreshError="1"/>
      <sheetData sheetId="5870" refreshError="1"/>
      <sheetData sheetId="5871" refreshError="1"/>
      <sheetData sheetId="5872"/>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refreshError="1"/>
      <sheetData sheetId="6066" refreshError="1"/>
      <sheetData sheetId="6067"/>
      <sheetData sheetId="6068" refreshError="1"/>
      <sheetData sheetId="6069" refreshError="1"/>
      <sheetData sheetId="6070" refreshError="1"/>
      <sheetData sheetId="6071" refreshError="1"/>
      <sheetData sheetId="6072" refreshError="1"/>
      <sheetData sheetId="6073" refreshError="1"/>
      <sheetData sheetId="6074" refreshError="1"/>
      <sheetData sheetId="6075"/>
      <sheetData sheetId="6076"/>
      <sheetData sheetId="6077"/>
      <sheetData sheetId="6078" refreshError="1"/>
      <sheetData sheetId="6079"/>
      <sheetData sheetId="6080"/>
      <sheetData sheetId="6081"/>
      <sheetData sheetId="6082"/>
      <sheetData sheetId="6083" refreshError="1"/>
      <sheetData sheetId="6084" refreshError="1"/>
      <sheetData sheetId="6085"/>
      <sheetData sheetId="6086"/>
      <sheetData sheetId="6087"/>
      <sheetData sheetId="6088"/>
      <sheetData sheetId="6089"/>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s>
    <sheetDataSet>
      <sheetData sheetId="0" refreshError="1"/>
      <sheetData sheetId="1" refreshError="1"/>
      <sheetData sheetId="2" refreshError="1"/>
      <sheetData sheetId="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공케이블신설(터널)"/>
      <sheetName val="1-최종안"/>
      <sheetName val="사업분석-분양가결정"/>
      <sheetName val="설계예산서"/>
      <sheetName val="예산내역서"/>
      <sheetName val="총계"/>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원열병합  건축공사기성내역서"/>
      <sheetName val="하도급 기성고 신청서(13회)"/>
      <sheetName val="노원열병합 기성내역서갑지"/>
      <sheetName val="노원열병합  토목공사기성내역서"/>
      <sheetName val="변경내역"/>
      <sheetName val="자재변경"/>
      <sheetName val="실행견적서"/>
      <sheetName val="내역서"/>
      <sheetName val="견적서"/>
      <sheetName val="laroux"/>
      <sheetName val="아파트동총괄표"/>
      <sheetName val="부속동 보할"/>
      <sheetName val="아파트동보할"/>
      <sheetName val="아파트가설총괄"/>
      <sheetName val="부속동 가설보할 "/>
      <sheetName val="아파트가설층별보할"/>
      <sheetName val="손익분석"/>
      <sheetName val="집계표"/>
      <sheetName val="내역"/>
      <sheetName val="입찰안"/>
      <sheetName val="#REF"/>
      <sheetName val="통장출금액"/>
      <sheetName val="현장지지물물량"/>
      <sheetName val="Sheet1"/>
      <sheetName val="갑지(추정)"/>
      <sheetName val="BSD (2)"/>
      <sheetName val="hvac내역서(제어동)"/>
      <sheetName val="BOQ건축"/>
      <sheetName val="사용성검토"/>
      <sheetName val="예적금"/>
      <sheetName val="소비자가"/>
      <sheetName val="전체"/>
      <sheetName val="주경기-오배수"/>
      <sheetName val="BSD _2_"/>
      <sheetName val="Sheet3"/>
      <sheetName val="토건13회"/>
      <sheetName val="건축내역"/>
      <sheetName val="현황CODE"/>
      <sheetName val="손익현황"/>
      <sheetName val="갑지1"/>
      <sheetName val="물량표S"/>
      <sheetName val="조경"/>
      <sheetName val="1-1"/>
      <sheetName val="건축공사실행"/>
      <sheetName val="표지"/>
      <sheetName val="말뚝지지력산정"/>
      <sheetName val="일위대가"/>
      <sheetName val="Sheet5"/>
      <sheetName val="전기일위대가"/>
      <sheetName val="eq_data"/>
      <sheetName val="hvac(제어동)"/>
      <sheetName val="Sheet1 (2)"/>
      <sheetName val="현장관리비"/>
      <sheetName val="일위대가표"/>
      <sheetName val="적용률"/>
      <sheetName val="REINF."/>
      <sheetName val="LOADS"/>
      <sheetName val="SKETCH"/>
      <sheetName val="plan&amp;section of foundation"/>
      <sheetName val="design criteria"/>
      <sheetName val="Y-WORK"/>
      <sheetName val="TG9504"/>
      <sheetName val="APT내역"/>
      <sheetName val="부대시설"/>
      <sheetName val="6PILE  (돌출)"/>
      <sheetName val="을"/>
      <sheetName val="hvac_제어동_"/>
      <sheetName val="h-013211-2"/>
      <sheetName val="소운반"/>
      <sheetName val="내역서2안"/>
      <sheetName val="공통가설"/>
      <sheetName val="설계조건"/>
      <sheetName val="EKOG10건축"/>
      <sheetName val="Danga"/>
      <sheetName val="노임단가"/>
      <sheetName val="대전21토목내역서"/>
      <sheetName val="건축"/>
      <sheetName val="현황"/>
      <sheetName val="단위수량"/>
      <sheetName val="물량표"/>
      <sheetName val="PAINT"/>
      <sheetName val="SUMMARY"/>
      <sheetName val="w't table"/>
      <sheetName val="점수계산1-2"/>
      <sheetName val="AV시스템"/>
      <sheetName val="INPUT"/>
      <sheetName val="REACTION(USE평시)"/>
      <sheetName val="REACTION(USD지진시)"/>
      <sheetName val="설변물량"/>
      <sheetName val="CHECK1"/>
      <sheetName val="1.우편집중내역서"/>
      <sheetName val="을지"/>
      <sheetName val="분석"/>
      <sheetName val="I.설계조건"/>
      <sheetName val="DATA"/>
      <sheetName val="가동비율"/>
      <sheetName val="투입대비"/>
      <sheetName val="조명시설"/>
      <sheetName val="대비"/>
      <sheetName val="공사원가계산서"/>
      <sheetName val="신호등일위대가"/>
      <sheetName val="BREAKDOWN"/>
      <sheetName val="CAPVC"/>
      <sheetName val="전기"/>
      <sheetName val="자판실행"/>
      <sheetName val="pile bearing capa &amp; arrenge"/>
      <sheetName val="working load at the btm ft."/>
      <sheetName val="stability check"/>
      <sheetName val="design load"/>
      <sheetName val="ABUT수량-A1"/>
      <sheetName val="데이타"/>
      <sheetName val="터파기및재료"/>
      <sheetName val="신우"/>
      <sheetName val="의왕내역"/>
      <sheetName val="공문"/>
      <sheetName val="일위대가목차"/>
      <sheetName val="1위임보수"/>
      <sheetName val="일위대가(건축)"/>
      <sheetName val="단가산출"/>
      <sheetName val="1.설계기준"/>
      <sheetName val="수입"/>
      <sheetName val="crude.SLAB RE-bar"/>
      <sheetName val="CRUDE RE-bar"/>
      <sheetName val="공사진행"/>
      <sheetName val="플랜트 설치"/>
      <sheetName val="퇴비산출근거"/>
      <sheetName val="물량표(신)"/>
      <sheetName val="부하계산서"/>
      <sheetName val="지급자재"/>
      <sheetName val="GAEYO"/>
      <sheetName val="문학간접"/>
      <sheetName val="간접비"/>
      <sheetName val="간접"/>
      <sheetName val="월별손익"/>
      <sheetName val="목차"/>
      <sheetName val="COA-17"/>
      <sheetName val="C-18"/>
      <sheetName val="CATV"/>
      <sheetName val="갑지"/>
      <sheetName val="세부내역"/>
      <sheetName val="단면가정"/>
      <sheetName val="6,000"/>
      <sheetName val="정부노임단가"/>
      <sheetName val="주소록"/>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물개요"/>
      <sheetName val="열전도율"/>
      <sheetName val="면적표"/>
      <sheetName val="열량집계"/>
      <sheetName val="외주면적"/>
      <sheetName val="내부부하"/>
      <sheetName val="외부부하"/>
      <sheetName val="실별풍량"/>
      <sheetName val="난방부하"/>
      <sheetName val="전기일위대가"/>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통가설"/>
      <sheetName val="노원열병합  건축공사기성내역서"/>
    </sheetNames>
    <sheetDataSet>
      <sheetData sheetId="0"/>
      <sheetData sheetId="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sheetName val="2. 단면형상"/>
      <sheetName val="3. 바닥판"/>
      <sheetName val="3. 바닥판 (2)"/>
      <sheetName val="전기일위대가"/>
      <sheetName val="총괄표"/>
      <sheetName val="일위대가"/>
      <sheetName val="우각부보강"/>
      <sheetName val="INPUT(덕도방향-시점)"/>
      <sheetName val="Macro(전선)"/>
      <sheetName val="말뚝지지력산정"/>
      <sheetName val="danga"/>
      <sheetName val="ilch"/>
      <sheetName val="도근좌표"/>
      <sheetName val="Sheet2"/>
      <sheetName val="Sheet3"/>
      <sheetName val="#REF"/>
      <sheetName val="소비자가"/>
      <sheetName val="1_설계조건"/>
      <sheetName val="SLAB"/>
      <sheetName val="Y-WORK"/>
      <sheetName val="Sheet1 (2)"/>
      <sheetName val="Sheet1"/>
      <sheetName val="1. 설계조건 2.단면가정 3. 하중계산"/>
      <sheetName val="DATA 입력란"/>
      <sheetName val="3CHBDC"/>
      <sheetName val="계화배수"/>
      <sheetName val="96보완계획7.12"/>
      <sheetName val="역T형"/>
      <sheetName val="국공유지및사유지"/>
      <sheetName val="건축내역"/>
      <sheetName val="DATE"/>
      <sheetName val="대치판정"/>
      <sheetName val="단가"/>
      <sheetName val="반중력식옹벽3.5"/>
      <sheetName val="설계내역(2001)"/>
      <sheetName val="BOX규격및 설계조건입력"/>
      <sheetName val="사용성검토"/>
      <sheetName val="20관리비율"/>
      <sheetName val="지급자재"/>
      <sheetName val="교각1"/>
      <sheetName val="신당동집계표"/>
      <sheetName val="입찰안"/>
      <sheetName val="수량BOQ"/>
      <sheetName val="설계조건"/>
      <sheetName val="I.설계조건"/>
      <sheetName val="BK-6-O-1"/>
      <sheetName val="단면가정"/>
      <sheetName val="기둥(원형)"/>
      <sheetName val="ABUT수량-A1"/>
      <sheetName val="버스운행안내"/>
      <sheetName val="예방접종계획"/>
      <sheetName val="근태계획서"/>
      <sheetName val="계산근거"/>
      <sheetName val="CODE"/>
      <sheetName val="토공"/>
      <sheetName val="내역서"/>
      <sheetName val="2002상반기노임기준"/>
      <sheetName val="철근단면적"/>
      <sheetName val="REACTION(USE평시)"/>
      <sheetName val="REACTION(USD지진시)"/>
      <sheetName val="현장지지물물량"/>
      <sheetName val="안정검토"/>
      <sheetName val="내역서 "/>
      <sheetName val="대비"/>
      <sheetName val="부대공"/>
      <sheetName val="WORK"/>
      <sheetName val="투찰"/>
      <sheetName val="사각맨홀"/>
      <sheetName val="2.3지지력"/>
      <sheetName val="손익분기점 데이터"/>
      <sheetName val="1.포항"/>
      <sheetName val="범례"/>
      <sheetName val="산출근거"/>
      <sheetName val="SLIDES"/>
      <sheetName val="2계산서서론부"/>
      <sheetName val="정보매체A동"/>
      <sheetName val="1.설계기준"/>
      <sheetName val="을"/>
      <sheetName val="일위대가표"/>
      <sheetName val="cross beam"/>
      <sheetName val="내역및총괄"/>
      <sheetName val="장비"/>
      <sheetName val="노무"/>
      <sheetName val="자재"/>
      <sheetName val="산근목록"/>
      <sheetName val="공사비집계"/>
      <sheetName val="입력데이타"/>
      <sheetName val="부대공자재집계표"/>
      <sheetName val="부하계산서"/>
      <sheetName val="I一般比"/>
      <sheetName val="심사계산"/>
      <sheetName val="심사물량"/>
      <sheetName val="케이슨산출근거(TYPE-A)"/>
      <sheetName val="집계표"/>
      <sheetName val="하중"/>
      <sheetName val="토적"/>
      <sheetName val="H-pile(298x299)"/>
      <sheetName val="H-pile(250x250)"/>
      <sheetName val="포장공"/>
      <sheetName val="암거"/>
      <sheetName val="SLAB&quot;1&quot;"/>
      <sheetName val="2"/>
      <sheetName val="전체분 내역서(전북도) 최종"/>
      <sheetName val="BID"/>
      <sheetName val="깨기"/>
      <sheetName val="자료"/>
      <sheetName val="일반수량총괄집계표"/>
      <sheetName val="가설개략"/>
      <sheetName val="을지"/>
      <sheetName val="조작대(1연)"/>
      <sheetName val="노원열병합  건축공사기성내역서"/>
      <sheetName val="6PILE  (돌출)"/>
      <sheetName val="단면검토"/>
      <sheetName val="공주-교대(A1)"/>
      <sheetName val="combi(wall)"/>
      <sheetName val="WEIGHT LIST"/>
      <sheetName val="eq_data"/>
      <sheetName val="인건비"/>
      <sheetName val="자재비산출"/>
      <sheetName val="견적단가"/>
      <sheetName val="crude.SLAB RE-bar"/>
      <sheetName val="CRUDE RE-bar"/>
      <sheetName val="REINF."/>
      <sheetName val="LOADS"/>
      <sheetName val="Equipment"/>
      <sheetName val="Piping"/>
      <sheetName val="가로등기초"/>
      <sheetName val="상행"/>
      <sheetName val="종곡선INPUT0830"/>
      <sheetName val="터파기및재료"/>
      <sheetName val="건축공사"/>
      <sheetName val="교각계산"/>
      <sheetName val="N賃率-職"/>
      <sheetName val="진주방향"/>
      <sheetName val="조명시설"/>
      <sheetName val="2.단면가정"/>
      <sheetName val="마산방향철근집계"/>
      <sheetName val="마산방향"/>
      <sheetName val="3.1주형보 설계(3차로)"/>
      <sheetName val="늘음량"/>
      <sheetName val="단가표"/>
      <sheetName val="토공정보"/>
      <sheetName val="날개벽(시점좌측)"/>
      <sheetName val="INPUT"/>
      <sheetName val="시설물기초"/>
      <sheetName val="COPING"/>
      <sheetName val="1근거"/>
      <sheetName val="플랜트 설치"/>
      <sheetName val="내용"/>
      <sheetName val="영광토건"/>
      <sheetName val="dike도수로"/>
      <sheetName val="조경"/>
      <sheetName val="7.PILE  (돌출)"/>
      <sheetName val="지장물C"/>
      <sheetName val="재료비 (2)"/>
      <sheetName val="대로근거"/>
      <sheetName val="중로근거"/>
      <sheetName val="Dwg"/>
      <sheetName val="FRP내역서"/>
      <sheetName val="98"/>
      <sheetName val="plan&amp;section of foundation"/>
      <sheetName val="3련 BOX"/>
      <sheetName val="design criteria"/>
      <sheetName val="Sheet5"/>
      <sheetName val="2.단면가정3.모델링"/>
      <sheetName val="노임"/>
      <sheetName val="단가조사서"/>
      <sheetName val="목차"/>
      <sheetName val="원형1호맨홀토공수량"/>
      <sheetName val="3.하중산정4.지지력"/>
      <sheetName val="예가표"/>
      <sheetName val="본체"/>
      <sheetName val="물량표"/>
      <sheetName val="토사(PE)"/>
      <sheetName val="수량산출"/>
      <sheetName val="공사원가계산서"/>
      <sheetName val=" "/>
      <sheetName val="위치조서"/>
      <sheetName val="CC16-내역서"/>
      <sheetName val="기별수량산출서"/>
      <sheetName val="말뚝기초"/>
      <sheetName val="시설국장자료"/>
      <sheetName val="단락전류-A"/>
      <sheetName val="2.하중산정"/>
      <sheetName val="송라터널총괄"/>
      <sheetName val="APT내역"/>
      <sheetName val="부대시설"/>
      <sheetName val="산거각호표"/>
      <sheetName val="정부노임단가"/>
      <sheetName val="금융비용"/>
      <sheetName val="내역"/>
      <sheetName val="부관맨홀조서"/>
      <sheetName val="증감대비"/>
      <sheetName val="-몰탈콘크리트"/>
      <sheetName val="-배수구조물공토공"/>
      <sheetName val="횡배수관재료-"/>
      <sheetName val="계산서(직선부)"/>
      <sheetName val="포장재료집계표"/>
      <sheetName val="콘크리트측구연장"/>
      <sheetName val="날개벽수량표"/>
      <sheetName val="맨홀토공수량"/>
      <sheetName val="단위수량"/>
      <sheetName val="간지"/>
      <sheetName val="답급수토공"/>
      <sheetName val="흄관기초"/>
      <sheetName val="계약내력"/>
      <sheetName val="작성"/>
      <sheetName val="대전21토목내역서"/>
      <sheetName val="COPING-1"/>
      <sheetName val="역T형교대-2수량"/>
      <sheetName val="수자재단위당"/>
      <sheetName val="1차변경내역"/>
      <sheetName val="BOQ"/>
      <sheetName val="산근1"/>
      <sheetName val="총괄내역서"/>
      <sheetName val="뚝토공"/>
      <sheetName val="조건표"/>
      <sheetName val="기계시공"/>
      <sheetName val="당진1,2호기전선관설치및접지4차공사내역서-을지"/>
      <sheetName val="data"/>
      <sheetName val="1.우편집중내역서"/>
      <sheetName val="이토변실(A3-LINE)"/>
      <sheetName val="154TW"/>
      <sheetName val="Total"/>
      <sheetName val="외자배분"/>
      <sheetName val="외자내역"/>
      <sheetName val="A-4"/>
      <sheetName val="용역단가"/>
      <sheetName val="총괄"/>
      <sheetName val="000000"/>
      <sheetName val="M1"/>
      <sheetName val="전체도급"/>
      <sheetName val="세부내역"/>
      <sheetName val="차액보증"/>
      <sheetName val="3BL공동구 수량"/>
      <sheetName val="가도공"/>
      <sheetName val="PAINT"/>
      <sheetName val="SUMMARY"/>
      <sheetName val="배점표"/>
      <sheetName val="1월"/>
      <sheetName val="SUMMARY(S)"/>
      <sheetName val="물량표S"/>
      <sheetName val="일위목록"/>
      <sheetName val="MOTOR"/>
      <sheetName val="개요"/>
      <sheetName val="List"/>
      <sheetName val="woo(mac)"/>
      <sheetName val="설계서"/>
      <sheetName val="DIAPHRAGM"/>
      <sheetName val="guard(mac)"/>
      <sheetName val="hvac(제어동)"/>
      <sheetName val="CPM챠트"/>
      <sheetName val="조명일위"/>
      <sheetName val="수입"/>
      <sheetName val="실행철강하도"/>
      <sheetName val="U-TYPE(1)"/>
      <sheetName val="1F"/>
      <sheetName val="LEGEND"/>
      <sheetName val="공내역"/>
      <sheetName val="차선도색-연장,수량(1)"/>
      <sheetName val="배수공 주요자재 집계표"/>
      <sheetName val="1_설계조건1"/>
      <sheetName val="2__단면형상"/>
      <sheetName val="3__바닥판"/>
      <sheetName val="3__바닥판_(2)"/>
      <sheetName val="I_설계조건"/>
      <sheetName val="배수공_주요자재_집계표"/>
      <sheetName val="내역서(포장공)4차 고창I.C구간 실정보고"/>
      <sheetName val="매크로"/>
      <sheetName val="배수공"/>
      <sheetName val="측구공"/>
      <sheetName val="배수관공"/>
      <sheetName val="법면보호공내역서"/>
      <sheetName val="원가계산"/>
      <sheetName val="원가계산 (2)"/>
      <sheetName val="방조제+선착장+배수갑문+부대공+1-2방조제"/>
      <sheetName val="dtt0301"/>
      <sheetName val="원가입력"/>
      <sheetName val="hvac내역서(제어동)"/>
      <sheetName val="POL6차-PIPING"/>
      <sheetName val="소업1교"/>
      <sheetName val="wall"/>
      <sheetName val="전기"/>
      <sheetName val="단면설계"/>
      <sheetName val="3.바닥판설계"/>
    </sheetNames>
    <sheetDataSet>
      <sheetData sheetId="0" refreshError="1">
        <row r="29">
          <cell r="D29">
            <v>270</v>
          </cell>
        </row>
        <row r="36">
          <cell r="D36">
            <v>2040000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s>
    <sheetDataSet>
      <sheetData sheetId="0"/>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도계산서 (도서)"/>
      <sheetName val="부하(성남)"/>
      <sheetName val="정부노임단가"/>
      <sheetName val="매립"/>
      <sheetName val="재집"/>
      <sheetName val="직재"/>
      <sheetName val="MOTOR"/>
      <sheetName val="갑지1"/>
      <sheetName val="WORK"/>
      <sheetName val="CTEMCOST"/>
      <sheetName val="을"/>
      <sheetName val="ITEM"/>
      <sheetName val="2F 회의실견적(5_14 일대)"/>
      <sheetName val="DS-LOAD"/>
      <sheetName val="#REF"/>
      <sheetName val="조도계산서_(도서)"/>
      <sheetName val="2F_회의실견적(5_14_일대)"/>
      <sheetName val="세부분류"/>
      <sheetName val="분류등록"/>
      <sheetName val="중기일위대가"/>
      <sheetName val="I一般比"/>
      <sheetName val="Customer Databas"/>
      <sheetName val="단가"/>
      <sheetName val="현장지지물물량"/>
      <sheetName val="방송노임"/>
      <sheetName val="장비당단가 (1)"/>
      <sheetName val="토목내역"/>
      <sheetName val="일위대가"/>
      <sheetName val="경비"/>
      <sheetName val="내역서1"/>
      <sheetName val="전체"/>
      <sheetName val="공통가설"/>
      <sheetName val="L-type"/>
      <sheetName val="ilch"/>
      <sheetName val="Sheet5"/>
      <sheetName val="단가조사서"/>
      <sheetName val="준검 내역서"/>
      <sheetName val="노원열병합  건축공사기성내역서"/>
      <sheetName val="Macro1"/>
      <sheetName val="부대대비"/>
      <sheetName val="냉연집계"/>
      <sheetName val="일반공사"/>
      <sheetName val="수량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손익분석"/>
      <sheetName val="전체"/>
      <sheetName val="wall"/>
      <sheetName val="Total"/>
      <sheetName val="내역서 제출"/>
      <sheetName val="단면가정"/>
      <sheetName val="1월"/>
      <sheetName val="부하계산서"/>
      <sheetName val=" 냉각수펌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RT-BAR"/>
      <sheetName val="쓰레기소각장"/>
      <sheetName val="○○연구소"/>
      <sheetName val="고대법학관"/>
      <sheetName val="CCTV"/>
      <sheetName val="한화자동차"/>
      <sheetName val="가회동주택 "/>
      <sheetName val="가회동주택(CATV)"/>
      <sheetName val="가회동주택(CATV) 내역"/>
      <sheetName val="가회동주택(CATV) 한화정보"/>
      <sheetName val="해운대"/>
      <sheetName val="JACK"/>
      <sheetName val="인천화력발전소"/>
      <sheetName val="가회동"/>
      <sheetName val="가회동 (2)"/>
      <sheetName val="가회동 (4)"/>
      <sheetName val="가회동 (3)"/>
      <sheetName val="인천 우편집중국"/>
      <sheetName val="인천 우편집중국 (수정)"/>
      <sheetName val="우편집중국 (수정)-경신적산"/>
      <sheetName val="우편집중국 (수정)-경신적산 (2)"/>
      <sheetName val="인천 우편집중국 (2)"/>
      <sheetName val="장기철"/>
      <sheetName val="대천한화프라자"/>
      <sheetName val="대천한화프라자 (2)"/>
      <sheetName val="혜성교회"/>
      <sheetName val="춘천중앙교회"/>
      <sheetName val="세한성결교회"/>
      <sheetName val="서울교회"/>
      <sheetName val="서울교회 (2)"/>
      <sheetName val="단가"/>
      <sheetName val="잠실병원"/>
      <sheetName val="영남사업부"/>
      <sheetName val="CCTV(2)"/>
      <sheetName val="CCTV(3)"/>
      <sheetName val="옥외감시용"/>
      <sheetName val="옥외감시용(계약)"/>
      <sheetName val="옥외감시용(검수)"/>
      <sheetName val="옥외감시용(계약) (2)"/>
      <sheetName val="한일신학대학"/>
      <sheetName val="한일신학대학 (2)"/>
      <sheetName val="무악재아파트(원가)"/>
      <sheetName val="무악재아파트"/>
      <sheetName val="한화기계(CCTV)"/>
      <sheetName val="한화건설"/>
      <sheetName val="한화건설(역삼동텍스빌빌딩)"/>
      <sheetName val="예식주변실"/>
      <sheetName val="답십리"/>
      <sheetName val="답십리(CCTV)"/>
      <sheetName val="답십리(CCTV) (2)"/>
      <sheetName val="답십리(CCTV) (3)"/>
      <sheetName val="CCTV SYS"/>
      <sheetName val="오페라하우스"/>
      <sheetName val="오페라하우스CCTV"/>
      <sheetName val="오페라하우스 비교표(내역)"/>
      <sheetName val="오페라하우스 비교표(특징)"/>
      <sheetName val="회의용 MIC"/>
      <sheetName val="OO학교"/>
      <sheetName val="순천향증설"/>
      <sheetName val="제주호텔"/>
      <sheetName val="제주호텔 (2)"/>
      <sheetName val="headend"/>
      <sheetName val="소각로"/>
      <sheetName val="LOCAL AMP"/>
      <sheetName val="LOCAL AMP (2)"/>
      <sheetName val="답십리아파트"/>
      <sheetName val="CCTV및외과감시"/>
      <sheetName val="부산연료단지"/>
      <sheetName val="강당,세미나"/>
      <sheetName val="CCTV(소공동)"/>
      <sheetName val="그랜드볼룸"/>
      <sheetName val="두리"/>
      <sheetName val="박문초등학교"/>
      <sheetName val="박문초등학교 (2)"/>
      <sheetName val="연세대학교"/>
      <sheetName val="원주캠퍼스"/>
      <sheetName val="제주연동"/>
      <sheetName val="제주연동카메라단가"/>
      <sheetName val="방배동"/>
      <sheetName val="박스"/>
      <sheetName val="하수처리장"/>
      <sheetName val="ITV"/>
      <sheetName val="야구연습장"/>
      <sheetName val="폐쇄회로외"/>
      <sheetName val="한화기계"/>
      <sheetName val="병원"/>
      <sheetName val="oo부대"/>
      <sheetName val="용인수지"/>
      <sheetName val="남서울역사"/>
      <sheetName val="아파트catv"/>
      <sheetName val="510사업"/>
      <sheetName val="중대의대"/>
      <sheetName val="부천"/>
      <sheetName val="다산전기(방송)"/>
      <sheetName val="한화소공동"/>
      <sheetName val="한화소공동 (2)"/>
      <sheetName val="민자역사"/>
      <sheetName val="민자역사 (CATV)"/>
      <sheetName val="한화소공동 (3)"/>
      <sheetName val="답십리한화아파트"/>
      <sheetName val="Sheet7"/>
      <sheetName val="Sheet8"/>
      <sheetName val="Sheet9"/>
      <sheetName val="Sheet10"/>
      <sheetName val="Sheet11"/>
      <sheetName val="Sheet12"/>
      <sheetName val="Sheet13"/>
      <sheetName val="Sheet14"/>
      <sheetName val="Sheet15"/>
      <sheetName val="Sheet16"/>
      <sheetName val="단가산출"/>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0.6-1KV FCV"/>
      <sheetName val="전동기규격"/>
      <sheetName val="진주방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기일위대가"/>
      <sheetName val="내부부하"/>
    </sheetNames>
    <sheetDataSet>
      <sheetData sheetId="0" refreshError="1"/>
      <sheetData sheetId="1"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
      <sheetName val="평가"/>
      <sheetName val="적정"/>
      <sheetName val="관리"/>
      <sheetName val="표지"/>
      <sheetName val="총괄"/>
      <sheetName val="내역"/>
      <sheetName val="하도"/>
      <sheetName val="별지"/>
      <sheetName val="견적"/>
      <sheetName val="조사"/>
      <sheetName val="합의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조경일람"/>
      <sheetName val="조명율표"/>
      <sheetName val="투찰내역"/>
      <sheetName val="2000년1차"/>
      <sheetName val="2000전체분"/>
      <sheetName val="교통대책내역"/>
      <sheetName val="집계표"/>
      <sheetName val="간접1"/>
      <sheetName val="내역서"/>
      <sheetName val="조명일위"/>
      <sheetName val="단가일람"/>
      <sheetName val="부대공사비"/>
      <sheetName val="준검 내역서"/>
      <sheetName val="Total 단위경유량집계"/>
      <sheetName val="99총공사내역서"/>
      <sheetName val="퍼스트"/>
      <sheetName val="차액보증"/>
      <sheetName val="BID"/>
      <sheetName val="정부노임단가"/>
      <sheetName val="#REF"/>
      <sheetName val="SLAB데이터"/>
      <sheetName val="실행내역"/>
      <sheetName val="지질조사"/>
      <sheetName val="CALCULATION"/>
      <sheetName val="약품공급2"/>
      <sheetName val="C1ㅇ"/>
      <sheetName val="N賃率-職"/>
      <sheetName val="조도계산서 (도서)"/>
      <sheetName val="접지수량"/>
      <sheetName val="노임"/>
      <sheetName val="RE9604"/>
      <sheetName val="MOTOR"/>
      <sheetName val="원가계산서"/>
      <sheetName val="전체제잡비"/>
      <sheetName val="마산월령동골조물량변경"/>
      <sheetName val="산근"/>
      <sheetName val="DB"/>
      <sheetName val="sheet1"/>
      <sheetName val="설계조건"/>
      <sheetName val="DANGA"/>
      <sheetName val="일위대가"/>
      <sheetName val="1,2공구원가계산서"/>
      <sheetName val="2공구산출내역"/>
      <sheetName val="1공구산출내역서"/>
      <sheetName val="실행철강하도"/>
      <sheetName val="적점"/>
      <sheetName val="기계경비(시간당)"/>
      <sheetName val="단가"/>
      <sheetName val="조명시설"/>
      <sheetName val="건축내역"/>
      <sheetName val="잡철물"/>
      <sheetName val="기본단가표"/>
      <sheetName val="재료집계표"/>
      <sheetName val="BH-1 (2)"/>
      <sheetName val="표  지"/>
      <sheetName val="직노"/>
      <sheetName val="ITEM"/>
      <sheetName val="일반공사"/>
      <sheetName val="하남내역"/>
      <sheetName val="내역원본"/>
      <sheetName val="금액내역서"/>
      <sheetName val="1.수인터널"/>
      <sheetName val="제경비"/>
      <sheetName val="내역(원안-대안)"/>
      <sheetName val="구조물공"/>
      <sheetName val="부대공"/>
      <sheetName val="배수공"/>
      <sheetName val="토공"/>
      <sheetName val="포장공"/>
      <sheetName val="토공유동표(전체.당초)"/>
      <sheetName val="품셈TABLE"/>
      <sheetName val="총공사내역서"/>
      <sheetName val="항목(1)"/>
      <sheetName val="총괄표"/>
      <sheetName val="일위목록"/>
      <sheetName val="요율"/>
      <sheetName val="내역서(전기)"/>
      <sheetName val="교각1"/>
      <sheetName val="SIL98"/>
      <sheetName val="노임단가"/>
      <sheetName val="5회토적"/>
      <sheetName val="당진1,2호기전선관설치및접지4차공사내역서-을지"/>
      <sheetName val="기계내역서"/>
      <sheetName val="1001"/>
      <sheetName val="공사개요"/>
      <sheetName val="매입세율"/>
      <sheetName val="기계경비일람"/>
      <sheetName val="수량산출서"/>
      <sheetName val="단위단가"/>
      <sheetName val="DATA"/>
      <sheetName val="데이타"/>
      <sheetName val="측구터파기공수량집계"/>
      <sheetName val="배수공 시멘트 및 골재량 산출"/>
      <sheetName val="NYS"/>
      <sheetName val="자재일람"/>
      <sheetName val="설비2차"/>
      <sheetName val="관급"/>
      <sheetName val="산출근거"/>
      <sheetName val="총괄내역서"/>
      <sheetName val="hvac(제어동)"/>
      <sheetName val="직공비"/>
      <sheetName val="일위대가표"/>
      <sheetName val="대포2교접속"/>
      <sheetName val="천방교접속"/>
      <sheetName val="제안서"/>
      <sheetName val="행정표준(1)"/>
      <sheetName val="행정표준(2)"/>
      <sheetName val="문학간접"/>
      <sheetName val="현장설명"/>
      <sheetName val="공사비예산서(토목분)"/>
      <sheetName val="도급"/>
      <sheetName val="1.설계조건"/>
      <sheetName val="I一般比"/>
      <sheetName val="원가계산서구조조정"/>
      <sheetName val="현장지지물물량"/>
      <sheetName val="예산서"/>
      <sheetName val="내역(중앙)"/>
      <sheetName val="갑지"/>
      <sheetName val="관리비비계상"/>
      <sheetName val="예가내역서"/>
      <sheetName val="경비2내역"/>
      <sheetName val="노원열병합  건축공사기성내역서"/>
      <sheetName val="운반"/>
      <sheetName val="터파기및재료"/>
      <sheetName val="초기화면"/>
      <sheetName val="폐기물"/>
      <sheetName val="인원계획"/>
      <sheetName val="4.전기"/>
      <sheetName val="역T형옹벽단위수량"/>
      <sheetName val="타공종이기"/>
      <sheetName val="세부내역"/>
      <sheetName val="예산변경원인분석"/>
      <sheetName val="공문"/>
      <sheetName val="98지급계획"/>
      <sheetName val="I.설계조건"/>
      <sheetName val="내역_ver1.0"/>
      <sheetName val="설 계"/>
      <sheetName val="정렬"/>
      <sheetName val="인부노임"/>
      <sheetName val="전체"/>
      <sheetName val="운반비"/>
      <sheetName val="2000양배"/>
      <sheetName val="금융비용"/>
      <sheetName val="구조물수량집계표"/>
      <sheetName val="일위대가(가설)"/>
      <sheetName val="을-ATYPE"/>
      <sheetName val="이형관"/>
      <sheetName val="우수관매설및 우수받이"/>
      <sheetName val="3련 BOX"/>
      <sheetName val="설계서(본관)"/>
      <sheetName val="참조-(1)"/>
      <sheetName val="접지1종"/>
      <sheetName val="조경"/>
      <sheetName val="ABUT수량-A1"/>
      <sheetName val="단가산출"/>
      <sheetName val="품셈"/>
      <sheetName val="도급-집계"/>
      <sheetName val="증감내역서"/>
      <sheetName val="신호등일위대가"/>
      <sheetName val="보증수수료산출"/>
      <sheetName val="소야공정계획표"/>
      <sheetName val="오저간내역서"/>
      <sheetName val="대전21토목내역서"/>
      <sheetName val="말뚝지지력산정"/>
      <sheetName val="간접비계산"/>
      <sheetName val="작성방법"/>
      <sheetName val="부속동"/>
      <sheetName val="APT"/>
      <sheetName val="001"/>
      <sheetName val="대비"/>
      <sheetName val="제출내역 (2)"/>
      <sheetName val="할증"/>
      <sheetName val="결재갑지"/>
      <sheetName val="앉음벽 (2)"/>
      <sheetName val="6호기"/>
      <sheetName val="Resource2"/>
      <sheetName val="경비"/>
      <sheetName val="적용단가"/>
      <sheetName val="분뇨"/>
      <sheetName val="산출내역서"/>
      <sheetName val="내역(창신)"/>
      <sheetName val="토목"/>
      <sheetName val="배수내역"/>
      <sheetName val="배수내역 (2)"/>
      <sheetName val="제1호단위수량"/>
      <sheetName val="결과조달"/>
      <sheetName val="자료"/>
      <sheetName val="간접(90)"/>
      <sheetName val="참조"/>
      <sheetName val="설계내역서"/>
      <sheetName val="여과지동"/>
      <sheetName val="기초자료"/>
      <sheetName val="Sheet3"/>
      <sheetName val="연결임시"/>
      <sheetName val="전기"/>
      <sheetName val="자재단가비교표"/>
      <sheetName val="단가대비표"/>
      <sheetName val="기초일위"/>
      <sheetName val="시설일위"/>
      <sheetName val="INPUT"/>
      <sheetName val="구간별관경"/>
      <sheetName val="보고서 기기리스트"/>
      <sheetName val="토목내역"/>
      <sheetName val="사급자재"/>
      <sheetName val="기계공사"/>
      <sheetName val="일반부표"/>
      <sheetName val="7. 현장관리비 "/>
      <sheetName val="6. 안전관리비"/>
      <sheetName val="여수토토적"/>
      <sheetName val="을"/>
      <sheetName val="ancillary"/>
      <sheetName val="코드표"/>
      <sheetName val="사업전망"/>
      <sheetName val="현장업무"/>
      <sheetName val="PIPING"/>
      <sheetName val="MSS 2"/>
      <sheetName val="전주2本1"/>
      <sheetName val="프로젝트"/>
      <sheetName val="2.1  노무비 평균단가산출"/>
      <sheetName val="명세서"/>
      <sheetName val="A-4"/>
      <sheetName val="plan&amp;section of foundation"/>
      <sheetName val="pile bearing capa &amp; arrenge"/>
      <sheetName val="working load at the btm ft."/>
      <sheetName val="stability check"/>
      <sheetName val="design criteria"/>
      <sheetName val="재료비"/>
      <sheetName val="적용표"/>
      <sheetName val="현장관리비"/>
      <sheetName val="상-교대(A1-A2)"/>
      <sheetName val="토목주소"/>
      <sheetName val="11.우각부 보강"/>
      <sheetName val="날개벽수량표"/>
      <sheetName val="교량"/>
      <sheetName val="간이영수증"/>
      <sheetName val="조건표"/>
      <sheetName val="횡배위치"/>
      <sheetName val="설계서(7)"/>
      <sheetName val="예산서(6)"/>
      <sheetName val="분전반"/>
      <sheetName val="COVER"/>
      <sheetName val="자재단가"/>
      <sheetName val="원가"/>
      <sheetName val="설계예산서"/>
      <sheetName val="ilch"/>
      <sheetName val="견적조건"/>
      <sheetName val="소포내역 (2)"/>
      <sheetName val="_HIT__HMC 견적_3900_"/>
      <sheetName val="구조물견적서"/>
      <sheetName val="전기내역서(총계)"/>
      <sheetName val="실행(1)"/>
      <sheetName val="토공A"/>
      <sheetName val="입력데이타"/>
      <sheetName val="일위집계(기존)"/>
      <sheetName val="신림자금"/>
      <sheetName val="11.산출(전열)"/>
      <sheetName val="6.산출(동력)"/>
      <sheetName val="7.산출(TRAY)"/>
      <sheetName val="부재예실1월"/>
      <sheetName val="Total"/>
      <sheetName val="공정증감대ㅈ표"/>
      <sheetName val="Macro(차단기)"/>
      <sheetName val=" HIT-&gt;HMC 견적(3900)"/>
      <sheetName val="lee"/>
      <sheetName val="집계표소트"/>
      <sheetName val="투찰추정"/>
      <sheetName val="검토"/>
      <sheetName val="가격조사서"/>
      <sheetName val="8설7발"/>
      <sheetName val="부대내역"/>
      <sheetName val="중기"/>
      <sheetName val="건축공사"/>
      <sheetName val="bearing"/>
      <sheetName val="추가예산"/>
      <sheetName val="중기일위대가"/>
      <sheetName val="접속도로1"/>
      <sheetName val="공사비총괄"/>
      <sheetName val="일위대가(1)"/>
      <sheetName val="EBSDATA"/>
      <sheetName val="소비자가"/>
      <sheetName val="01AC"/>
      <sheetName val="정화조내역"/>
      <sheetName val="입력"/>
      <sheetName val="시멘트"/>
      <sheetName val="금호"/>
      <sheetName val="검암내역"/>
      <sheetName val="물량표S"/>
      <sheetName val="원가+내역"/>
      <sheetName val="JUCKEYK"/>
      <sheetName val="A 견적"/>
      <sheetName val="전기일위목록"/>
      <sheetName val="마산방향"/>
      <sheetName val="진주방향"/>
      <sheetName val="기초수량집"/>
      <sheetName val="단가조사-2"/>
      <sheetName val="일위대가목록"/>
      <sheetName val="내   역"/>
      <sheetName val="플랜트 설치"/>
      <sheetName val="99월별경비계획"/>
      <sheetName val="노임단가표"/>
      <sheetName val="5.산출(전력)"/>
      <sheetName val="광산내역"/>
      <sheetName val="제품원재"/>
      <sheetName val="소방사항"/>
      <sheetName val="Macro1"/>
      <sheetName val="봉양~조차장간고하개명(신설)"/>
      <sheetName val="13LPMCC"/>
      <sheetName val="용소리교"/>
      <sheetName val="예산총괄"/>
      <sheetName val="공사원가계산서"/>
      <sheetName val="type-F"/>
      <sheetName val="설계"/>
      <sheetName val="70%"/>
      <sheetName val="단가집"/>
      <sheetName val="EUPDAT2"/>
      <sheetName val="5호광장_(만점)"/>
      <sheetName val="인천국제_(만점)_(2)"/>
      <sheetName val="Total_단위경유량집계"/>
      <sheetName val="준검_내역서"/>
      <sheetName val="토공유동표(전체_당초)"/>
      <sheetName val="1_수인터널"/>
      <sheetName val="건설성적"/>
      <sheetName val="WORK"/>
      <sheetName val="원계약고시공및준비구분"/>
      <sheetName val="BH_1 _2_"/>
      <sheetName val="수량산출서(전력간선_지하1)"/>
      <sheetName val="수량산출서(전력간선_지하발전)"/>
      <sheetName val="수량산출서(전력간선_지하D.C)"/>
      <sheetName val="수량산출서(전력간선_동관)"/>
      <sheetName val="수량산출서(전력간선_서관)"/>
      <sheetName val="수량산출서(전력간선_TRAY)"/>
      <sheetName val="수량산출서(특고압케이블)"/>
      <sheetName val="수량산출서(전열)"/>
      <sheetName val="단가조사표"/>
      <sheetName val="산출내역서집계표"/>
      <sheetName val="SHEET PILE단가"/>
      <sheetName val="수정2"/>
      <sheetName val="자재단가표"/>
      <sheetName val="기성내역"/>
      <sheetName val="갑지(추정)"/>
      <sheetName val="b_balju"/>
      <sheetName val="일위"/>
      <sheetName val="장비단가표"/>
      <sheetName val="asd"/>
      <sheetName val="Customer Databas"/>
      <sheetName val="CORE#2"/>
      <sheetName val="99-0002"/>
      <sheetName val="단가조건(02년)"/>
      <sheetName val="내역표지"/>
      <sheetName val="덕전리"/>
      <sheetName val="물량표"/>
      <sheetName val="내역(가지)"/>
      <sheetName val="TYPE-A"/>
      <sheetName val="기기리스트"/>
      <sheetName val="전라자금"/>
      <sheetName val="전기일위대가"/>
      <sheetName val="INPUT-DATA"/>
      <sheetName val="총괄-1"/>
      <sheetName val="전기실-1"/>
      <sheetName val="200"/>
      <sheetName val="6PILE  (돌출)"/>
      <sheetName val="SLAB"/>
      <sheetName val="기초코드"/>
      <sheetName val="퇴직금(울산천상)"/>
      <sheetName val="전 기"/>
      <sheetName val="POL6차-PIPING"/>
      <sheetName val="공통가설"/>
      <sheetName val="1,2,3,4,5단위수량"/>
      <sheetName val="현금흐름"/>
      <sheetName val="인사자료총집계"/>
      <sheetName val="Sheet2"/>
      <sheetName val="계산표지"/>
      <sheetName val="unit 4"/>
      <sheetName val="노임변동률"/>
      <sheetName val="#2_일위대가목록"/>
      <sheetName val="동방설계서"/>
      <sheetName val="현장관리비참조"/>
      <sheetName val="백암비스타내역"/>
      <sheetName val="1"/>
      <sheetName val="별첨1-임식"/>
      <sheetName val="기본자료"/>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화재 탐지 설비"/>
      <sheetName val="시설물일위"/>
      <sheetName val="예가표"/>
      <sheetName val="편입토지조서"/>
      <sheetName val="일용노임단가"/>
      <sheetName val="spc 배관견적"/>
      <sheetName val="C97상"/>
      <sheetName val="배수통관(좌)"/>
      <sheetName val="관급자재"/>
      <sheetName val="견적서"/>
      <sheetName val="목차 "/>
      <sheetName val="직재"/>
      <sheetName val="WING3"/>
      <sheetName val="전동기"/>
      <sheetName val="일위대가(집계)"/>
      <sheetName val="FM"/>
      <sheetName val="Y-WORK"/>
      <sheetName val="내역서1"/>
      <sheetName val="주관사업"/>
      <sheetName val="데리네이타현황"/>
      <sheetName val="d118"/>
      <sheetName val="계수시트"/>
      <sheetName val="SG"/>
      <sheetName val="투입내역"/>
      <sheetName val="시설물기초"/>
      <sheetName val="1유리"/>
      <sheetName val="3.1공사현황 공정표"/>
      <sheetName val="1.취수장"/>
      <sheetName val="신천3호용수로"/>
      <sheetName val="중기비"/>
      <sheetName val="공통단가"/>
      <sheetName val="지불내역(자재외)"/>
      <sheetName val="전체_1설계"/>
      <sheetName val="노임 단가"/>
      <sheetName val="바닥판"/>
      <sheetName val="입력DATA"/>
      <sheetName val="일위대가목차"/>
      <sheetName val="안정계산"/>
      <sheetName val="단면검토"/>
      <sheetName val="파일구성"/>
      <sheetName val="PAY"/>
      <sheetName val="2000년하반기"/>
      <sheetName val="입찰"/>
      <sheetName val="현경"/>
      <sheetName val="연습"/>
      <sheetName val="장비단가"/>
      <sheetName val="ELEC"/>
      <sheetName val="수량산출서집계(1-4차)"/>
      <sheetName val="정산내역"/>
      <sheetName val="Cash Flow-1"/>
      <sheetName val="수지예산"/>
      <sheetName val="유입량"/>
      <sheetName val="중사"/>
      <sheetName val="단가(적용)"/>
      <sheetName val="전입"/>
      <sheetName val="원가총괄"/>
      <sheetName val="귀래 설계 공내역서"/>
      <sheetName val="자료입력"/>
      <sheetName val="적용단위길이"/>
      <sheetName val="전기혼잡제경비(45)"/>
      <sheetName val="공사비집계"/>
      <sheetName val="재료비단가"/>
      <sheetName val="시운전연료비"/>
      <sheetName val="골조시행"/>
      <sheetName val="시운전연료"/>
      <sheetName val="조경수목"/>
      <sheetName val="퇴직공제부금"/>
      <sheetName val="평균노임"/>
      <sheetName val="내역서 "/>
      <sheetName val="8.현장관리비"/>
      <sheetName val="7.안전관리비"/>
      <sheetName val="세골재  T2 변경 현황"/>
      <sheetName val="재집"/>
      <sheetName val="총"/>
      <sheetName val="오산갈곳"/>
      <sheetName val="기본단가"/>
      <sheetName val="BH-1_(2)"/>
      <sheetName val="I_설계조건"/>
      <sheetName val="표__지"/>
      <sheetName val="노원열병합__건축공사기성내역서"/>
      <sheetName val="4_전기"/>
      <sheetName val="MSS_2"/>
      <sheetName val="6공구(당초)"/>
      <sheetName val="실행"/>
      <sheetName val="분석"/>
      <sheetName val="입찰보고"/>
      <sheetName val="가설건물"/>
      <sheetName val="저장소"/>
      <sheetName val="내역집계"/>
      <sheetName val="EQT-ESTN"/>
      <sheetName val="중기사용료산출근거"/>
      <sheetName val="단가산출1"/>
      <sheetName val="단가산출서"/>
      <sheetName val="CODE"/>
      <sheetName val="1월"/>
      <sheetName val="98수문일위"/>
      <sheetName val="9GNG운반"/>
      <sheetName val="개산공사비"/>
      <sheetName val="김해토지조서"/>
      <sheetName val="PAINT"/>
      <sheetName val="장비"/>
      <sheetName val="노무"/>
      <sheetName val="1.설계기준"/>
      <sheetName val="정리계획CF평가"/>
      <sheetName val="공기압축기실"/>
      <sheetName val="원도급"/>
      <sheetName val="하도급"/>
      <sheetName val="증감분석"/>
      <sheetName val="한전일위"/>
      <sheetName val="Sheet5"/>
      <sheetName val="101동"/>
      <sheetName val="실지수기호표"/>
      <sheetName val="철거산출근거"/>
      <sheetName val="원형1호맨홀토공수량"/>
      <sheetName val="재료"/>
      <sheetName val="직접경비호표"/>
      <sheetName val="자동제어"/>
      <sheetName val="상수도토공집계표"/>
      <sheetName val="지구단위계획"/>
      <sheetName val="제노임"/>
      <sheetName val="별표 "/>
      <sheetName val="기본일위"/>
      <sheetName val="모델명"/>
      <sheetName val="수량산출"/>
      <sheetName val="설치"/>
      <sheetName val="SUMMARY(S)"/>
      <sheetName val="노임이"/>
      <sheetName val="재료값"/>
      <sheetName val="대공종"/>
      <sheetName val="집 계 표"/>
      <sheetName val="손익분석"/>
      <sheetName val="인건비"/>
      <sheetName val="분전반일위대가"/>
      <sheetName val="실행(ALT1)"/>
      <sheetName val="개인별 순위표"/>
      <sheetName val="INDEX"/>
      <sheetName val="프랜트면허"/>
      <sheetName val="냉천부속동"/>
      <sheetName val="네고율"/>
      <sheetName val="부서코드표"/>
      <sheetName val="코드"/>
      <sheetName val="소화실적"/>
      <sheetName val="BQ"/>
      <sheetName val="DHEQSUPT"/>
      <sheetName val="재개발"/>
      <sheetName val="장비비 명세서1"/>
      <sheetName val="원가서"/>
      <sheetName val="공사비총괄표"/>
      <sheetName val="CC16-내역서"/>
      <sheetName val="집계및폼"/>
      <sheetName val="04_10_11"/>
      <sheetName val="업체자료"/>
      <sheetName val="(1)본선수량집계"/>
      <sheetName val="DATE"/>
      <sheetName val="앉음벽_(2)"/>
      <sheetName val="1_설계조건"/>
      <sheetName val="조도계산서_(도서)"/>
      <sheetName val="내역_ver1_0"/>
      <sheetName val="11_우각부_보강"/>
      <sheetName val="제출내역_(2)"/>
      <sheetName val="우수관매설및_우수받이"/>
      <sheetName val="11_산출(전열)"/>
      <sheetName val="6_산출(동력)"/>
      <sheetName val="7_산출(TRAY)"/>
      <sheetName val="plan&amp;section_of_foundation"/>
      <sheetName val="pile_bearing_capa_&amp;_arrenge"/>
      <sheetName val="working_load_at_the_btm_ft_"/>
      <sheetName val="stability_check"/>
      <sheetName val="design_criteria"/>
      <sheetName val="7__현장관리비_"/>
      <sheetName val="6__안전관리비"/>
      <sheetName val="_HIT__HMC_견적_3900_"/>
      <sheetName val="일위총괄"/>
      <sheetName val="제잡비"/>
      <sheetName val="개요"/>
      <sheetName val="남양내역"/>
      <sheetName val="MAIN_TABLE"/>
      <sheetName val="주beam"/>
      <sheetName val="일위_파일"/>
      <sheetName val="이토변실(A3-LINE)"/>
      <sheetName val="1안"/>
      <sheetName val="AS복구"/>
      <sheetName val="중기터파기"/>
      <sheetName val="변수값"/>
      <sheetName val="중기상차"/>
      <sheetName val="단가(반정1교-원주)"/>
      <sheetName val="소포내역_(2)"/>
      <sheetName val="3련_BOX"/>
      <sheetName val="Macro(전선)"/>
      <sheetName val="준공정산"/>
      <sheetName val="협력업체"/>
      <sheetName val="코드1"/>
      <sheetName val="코드2"/>
      <sheetName val="합계"/>
      <sheetName val="식재인부"/>
      <sheetName val="수량집계"/>
      <sheetName val="실행대비"/>
      <sheetName val="내역서비교"/>
      <sheetName val="결재란"/>
      <sheetName val="3.공통공사대비"/>
      <sheetName val="TOT"/>
      <sheetName val="간접비(1)"/>
      <sheetName val="미드수량"/>
      <sheetName val="단면가정"/>
      <sheetName val="MILL"/>
      <sheetName val="몰탈"/>
      <sheetName val="자재co"/>
      <sheetName val="INSTR"/>
      <sheetName val="#3_일위대가목록"/>
      <sheetName val="용수간선"/>
      <sheetName val="현장별"/>
      <sheetName val="암거"/>
      <sheetName val="현금예금"/>
      <sheetName val="유림골조"/>
      <sheetName val="전기공사"/>
      <sheetName val="청천내"/>
      <sheetName val="sub"/>
      <sheetName val="자금청구"/>
      <sheetName val="검색방"/>
      <sheetName val="단가적용"/>
      <sheetName val="10공구일위"/>
      <sheetName val="TCDB"/>
      <sheetName val="집계장(대목_실행)"/>
      <sheetName val="건축"/>
      <sheetName val="환율change"/>
      <sheetName val="당초"/>
      <sheetName val="단가표"/>
      <sheetName val="시화점실행"/>
      <sheetName val="부대공(BOQ)"/>
      <sheetName val="코드일람표2001년10월"/>
      <sheetName val=""/>
      <sheetName val="기별(종합)"/>
      <sheetName val="공사수행방안"/>
      <sheetName val="노임단가 (2)"/>
      <sheetName val="득점현황"/>
      <sheetName val="손익차9월2"/>
      <sheetName val="도담구내 개소별 명세"/>
      <sheetName val="직접비"/>
      <sheetName val="품목납기"/>
      <sheetName val="대림경상68억"/>
      <sheetName val="BJJIN"/>
      <sheetName val="단중표"/>
      <sheetName val="7"/>
      <sheetName val="投标材料清单 "/>
      <sheetName val="공사비산출내역"/>
      <sheetName val="관공일위대가"/>
      <sheetName val="관자재"/>
      <sheetName val="단가 및 재료비"/>
      <sheetName val="관접합및자재집계표"/>
      <sheetName val="공량산출서"/>
      <sheetName val="입찰견적보고서"/>
      <sheetName val="1단계"/>
      <sheetName val="투찰가"/>
      <sheetName val="목차"/>
      <sheetName val="횡배수관토공수량"/>
      <sheetName val="세부추진"/>
      <sheetName val="상용보강"/>
      <sheetName val="사유서제출현황-2"/>
      <sheetName val="교각계산"/>
      <sheetName val="확정분요약"/>
      <sheetName val="확정분세부"/>
      <sheetName val="Sheet4"/>
      <sheetName val="심사물량"/>
      <sheetName val="인천제철"/>
      <sheetName val="7.공정표"/>
      <sheetName val="단면 (2)"/>
      <sheetName val="일위대가표48"/>
      <sheetName val="현관"/>
      <sheetName val="토공계산서(부체도로)"/>
      <sheetName val="시중노임단가"/>
      <sheetName val="48평단가"/>
      <sheetName val="57단가"/>
      <sheetName val="54평단가"/>
      <sheetName val="66평단가"/>
      <sheetName val="61단가"/>
      <sheetName val="89평단가"/>
      <sheetName val="84평단가"/>
      <sheetName val="현장관리비데이타"/>
      <sheetName val="신고조서"/>
      <sheetName val="EJ"/>
      <sheetName val="맨홀토공"/>
      <sheetName val="맨홀수량산출"/>
      <sheetName val="RETAIL (ABOVE)"/>
      <sheetName val="대치판정"/>
      <sheetName val="단가조사서"/>
      <sheetName val="제경비산출서"/>
      <sheetName val="단   산"/>
      <sheetName val="실    단"/>
      <sheetName val="Sheet1 (2)"/>
      <sheetName val="일정"/>
      <sheetName val="일위단가"/>
      <sheetName val="토사(PE)"/>
      <sheetName val="5. 현장관리비(new) "/>
      <sheetName val="2000노임기준"/>
      <sheetName val="점수계산1-2"/>
      <sheetName val="원본"/>
      <sheetName val="실행(표지,갑,을)"/>
      <sheetName val="도급FORM"/>
      <sheetName val="내역서을지"/>
      <sheetName val="96수출"/>
      <sheetName val="도실건시"/>
      <sheetName val="암거 제원표"/>
      <sheetName val="HVAC"/>
      <sheetName val="CODE1"/>
      <sheetName val="중기사용료"/>
      <sheetName val="산식3"/>
      <sheetName val="도수로현황"/>
      <sheetName val="금리계산"/>
      <sheetName val="콘크리트타설집계표"/>
      <sheetName val="재료비노무비"/>
      <sheetName val="일위(시설)"/>
      <sheetName val="노무비 근거"/>
      <sheetName val="SHEET"/>
      <sheetName val="건축내역서"/>
      <sheetName val="VE절감"/>
      <sheetName val="청주(철골발주의뢰서)"/>
      <sheetName val="분전함신설"/>
      <sheetName val="차수"/>
      <sheetName val="평3"/>
      <sheetName val="옥내소화전계산서"/>
      <sheetName val="비주거용"/>
      <sheetName val="하중계산"/>
      <sheetName val="인부신상자료"/>
      <sheetName val="관리,공감"/>
      <sheetName val="Sheet6"/>
      <sheetName val="인력터파기"/>
      <sheetName val="월별수입"/>
      <sheetName val="인원"/>
      <sheetName val="구의33고"/>
      <sheetName val="유림총괄"/>
      <sheetName val="N賃率_職"/>
      <sheetName val="양식_자재단가조사표"/>
      <sheetName val="부총"/>
      <sheetName val="기안"/>
      <sheetName val="guard(mac)"/>
      <sheetName val="제품목록"/>
      <sheetName val="본사공가현황"/>
      <sheetName val="대운반(철재)"/>
      <sheetName val="SHL"/>
      <sheetName val="2.대외공문"/>
      <sheetName val="단위수량"/>
      <sheetName val="통신물량"/>
      <sheetName val="기본"/>
      <sheetName val="공통(20-91)"/>
      <sheetName val="Macro3"/>
      <sheetName val="A1"/>
      <sheetName val="건축2"/>
      <sheetName val="장비집계"/>
      <sheetName val="옥외외등집계표"/>
      <sheetName val="-배수구조총재료"/>
      <sheetName val="본사인상전"/>
      <sheetName val=" 갑지"/>
      <sheetName val="기계실냉난방"/>
      <sheetName val="학생내역"/>
      <sheetName val="표준건축비"/>
      <sheetName val="제수변 수량집계표(보통)"/>
      <sheetName val="울산자금"/>
      <sheetName val="1공구(입찰내역)"/>
      <sheetName val="자동세륜기"/>
      <sheetName val="전산망"/>
      <sheetName val="Eq. Mobilization"/>
      <sheetName val="가시설단위수량"/>
      <sheetName val="콘_재료분리(1)"/>
      <sheetName val="1.CB"/>
      <sheetName val="변수"/>
      <sheetName val="기계실"/>
      <sheetName val="간접"/>
      <sheetName val="LF자재단가"/>
      <sheetName val="장비 (2)"/>
      <sheetName val="형상"/>
      <sheetName val="수문일1"/>
      <sheetName val="기준"/>
      <sheetName val="입력정보"/>
      <sheetName val="5.동별횡주관경"/>
      <sheetName val="CM 1"/>
      <sheetName val="정산을지"/>
      <sheetName val="6. 수량산출서"/>
      <sheetName val="위치조서"/>
      <sheetName val="49일위"/>
      <sheetName val="22일위"/>
      <sheetName val="공정코드"/>
      <sheetName val="투찰"/>
      <sheetName val="Baby일위대가"/>
      <sheetName val="일위CODE"/>
      <sheetName val="동해title"/>
      <sheetName val="5호광장_(만점)1"/>
      <sheetName val="인천국제_(만점)_(2)1"/>
      <sheetName val="Total_단위경유량집계1"/>
      <sheetName val="준검_내역서1"/>
      <sheetName val="토공유동표(전체_당초)1"/>
      <sheetName val="1_수인터널1"/>
      <sheetName val="BH-1_(2)1"/>
      <sheetName val="표__지1"/>
      <sheetName val="앉음벽_(2)1"/>
      <sheetName val="4_전기1"/>
      <sheetName val="노원열병합__건축공사기성내역서1"/>
      <sheetName val="I_설계조건1"/>
      <sheetName val="보고서_기기리스트1"/>
      <sheetName val="우수관매설및_우수받이1"/>
      <sheetName val="1_설계조건1"/>
      <sheetName val="조도계산서_(도서)1"/>
      <sheetName val="보고서_기기리스트"/>
      <sheetName val="적용환율"/>
      <sheetName val="범례표"/>
      <sheetName val="상반기손익차2총괄"/>
      <sheetName val="위치"/>
      <sheetName val="일위대가집계"/>
      <sheetName val="비교1"/>
      <sheetName val="철근량"/>
      <sheetName val="11_우각부_보강1"/>
      <sheetName val="제출내역_(2)1"/>
      <sheetName val="11_산출(전열)1"/>
      <sheetName val="6_산출(동력)1"/>
      <sheetName val="7_산출(TRAY)1"/>
      <sheetName val="3련_BOX1"/>
      <sheetName val="2_1__노무비_평균단가산출"/>
      <sheetName val="내역_ver1_01"/>
      <sheetName val="소포내역_(2)1"/>
      <sheetName val="plan&amp;section_of_foundation1"/>
      <sheetName val="pile_bearing_capa_&amp;_arrenge1"/>
      <sheetName val="working_load_at_the_btm_ft_1"/>
      <sheetName val="stability_check1"/>
      <sheetName val="design_criteria1"/>
      <sheetName val="배수내역_(2)"/>
      <sheetName val="배수공_시멘트_및_골재량_산출"/>
      <sheetName val="_HIT__HMC_견적_3900_1"/>
      <sheetName val="7__현장관리비_1"/>
      <sheetName val="6__안전관리비1"/>
      <sheetName val="5_산출(전력)"/>
      <sheetName val="수량산출서(전력간선_지하D_C)"/>
      <sheetName val="내___역"/>
      <sheetName val="A_견적"/>
      <sheetName val="_HIT-&gt;HMC_견적(3900)"/>
      <sheetName val="플랜트_설치"/>
      <sheetName val="unit_4"/>
      <sheetName val="전_기"/>
      <sheetName val="6PILE__(돌출)"/>
      <sheetName val="목차_"/>
      <sheetName val="화재_탐지_설비"/>
      <sheetName val="SHEET_PILE단가"/>
      <sheetName val="귀래_설계_공내역서"/>
      <sheetName val="Customer_Databas"/>
      <sheetName val="2차전체변경예정_(2)"/>
      <sheetName val="spc_배관견적"/>
      <sheetName val="1_취수장"/>
      <sheetName val="노임_단가"/>
      <sheetName val="설_계"/>
      <sheetName val="개인별_순위표"/>
      <sheetName val="BH_1__2_"/>
      <sheetName val="3_1공사현황_공정표"/>
      <sheetName val="Cash_Flow-1"/>
      <sheetName val="3_공통공사대비"/>
      <sheetName val="세골재__T2_변경_현황"/>
      <sheetName val="수량명세서"/>
      <sheetName val="이월"/>
      <sheetName val="단가조사"/>
      <sheetName val="2련간지"/>
      <sheetName val="I_설계조_x0000_"/>
      <sheetName val="NNV"/>
      <sheetName val="Sheet17"/>
      <sheetName val="수량산출서 (2)"/>
      <sheetName val="골재산출"/>
      <sheetName val="토공 토적표"/>
      <sheetName val="산출"/>
      <sheetName val="소방"/>
      <sheetName val="95MAKER"/>
      <sheetName val="계정"/>
      <sheetName val="구성비"/>
      <sheetName val="예산코드"/>
      <sheetName val="원가입력"/>
      <sheetName val="건축기술부대조건"/>
      <sheetName val="단가비교"/>
      <sheetName val="MSS_21"/>
      <sheetName val="1_설계기준"/>
      <sheetName val="집_계_표"/>
      <sheetName val="8_현장관리비"/>
      <sheetName val="7_안전관리비"/>
      <sheetName val="별표_"/>
      <sheetName val="Eq__Mobilization"/>
      <sheetName val="내역서_"/>
      <sheetName val="도담구내_개소별_명세"/>
      <sheetName val="投标材料清单_"/>
      <sheetName val="단가_및_재료비"/>
      <sheetName val="장비비_명세서1"/>
      <sheetName val="7_공정표"/>
      <sheetName val="단면_(2)"/>
      <sheetName val="5__현장관리비(new)_"/>
      <sheetName val="2_대외공문"/>
      <sheetName val="노임단가_(2)"/>
      <sheetName val="RETAIL_(ABOVE)"/>
      <sheetName val="목록"/>
      <sheetName val="자재단가리스트"/>
      <sheetName val="재적표"/>
      <sheetName val="COST"/>
      <sheetName val="전선 및 전선관"/>
      <sheetName val="공조기"/>
      <sheetName val="조작대(1연)"/>
      <sheetName val="가설식당"/>
      <sheetName val="sw1"/>
      <sheetName val="B"/>
      <sheetName val="제품정보"/>
      <sheetName val="상품수불(합산)"/>
      <sheetName val="CON'C"/>
      <sheetName val="간접비"/>
      <sheetName val="APT내역"/>
      <sheetName val="부대시설"/>
      <sheetName val="3BL공동구 수량"/>
      <sheetName val="현장경비"/>
      <sheetName val="동물이동통로"/>
      <sheetName val="효율표"/>
      <sheetName val="전철"/>
      <sheetName val="안정검토"/>
      <sheetName val="실적공사비"/>
      <sheetName val="입력데이타(비인쇄용)"/>
      <sheetName val="집계표(육상)"/>
      <sheetName val="목록표"/>
      <sheetName val="기성(1차) "/>
      <sheetName val="NOMUBI"/>
      <sheetName val="참조 (2)"/>
      <sheetName val="wall"/>
      <sheetName val="일위대_x0000__x0000_Ԁ_x0000_䀀"/>
      <sheetName val="일위대㐀븁_x0000__x0000_退"/>
      <sheetName val="공종별(공용부위)"/>
      <sheetName val="공사실행(공용부위)"/>
      <sheetName val="공종분리"/>
      <sheetName val="실행예산보고서"/>
      <sheetName val="실행예산보고서-제출용"/>
      <sheetName val="가설"/>
      <sheetName val="설비"/>
      <sheetName val="에어컨"/>
      <sheetName val="공조설비"/>
      <sheetName val="경량"/>
      <sheetName val="금속"/>
      <sheetName val="도장"/>
      <sheetName val="대관업무"/>
      <sheetName val="대리석"/>
      <sheetName val="롤스크린"/>
      <sheetName val="목공"/>
      <sheetName val="방수"/>
      <sheetName val="베이스판넬"/>
      <sheetName val="습식및 셀프레벨링"/>
      <sheetName val="유리"/>
      <sheetName val="자동문"/>
      <sheetName val="준공청소"/>
      <sheetName val="직영노무비"/>
      <sheetName val="철거"/>
      <sheetName val="카펫트"/>
      <sheetName val="타일"/>
      <sheetName val="폐자재"/>
      <sheetName val="플로링"/>
      <sheetName val="하드웨어"/>
      <sheetName val="p-타일"/>
      <sheetName val="건축공사원가계산서"/>
      <sheetName val="건축집계표"/>
      <sheetName val="인테리어내역서"/>
      <sheetName val="1-1"/>
      <sheetName val="1차 내역서"/>
      <sheetName val="Space"/>
      <sheetName val="Final"/>
      <sheetName val="설계명세서"/>
      <sheetName val="구조물"/>
      <sheetName val="대전(세창동)"/>
      <sheetName val="정보"/>
      <sheetName val="설계명세서(선로)"/>
      <sheetName val="BSD (2)"/>
      <sheetName val="바.한일양산"/>
      <sheetName val="판테온실행내역"/>
      <sheetName val="회사정보"/>
      <sheetName val="해외(원화)"/>
      <sheetName val="hvac내역서(제어동)"/>
      <sheetName val="Project Brief"/>
      <sheetName val="UNIT"/>
      <sheetName val="Breakdown"/>
      <sheetName val="UnitRate"/>
      <sheetName val="영업.일1"/>
      <sheetName val="일위대가(건축)"/>
      <sheetName val="습식및_셀프레벨링"/>
      <sheetName val="1차_내역서"/>
      <sheetName val="카쎫트"/>
      <sheetName val="COPING"/>
      <sheetName val="간선계산"/>
      <sheetName val="#REF!"/>
      <sheetName val="기기 내역서"/>
      <sheetName val="환산"/>
      <sheetName val="일산실행내역"/>
      <sheetName val="J直材4"/>
      <sheetName val="연부97-1"/>
      <sheetName val="갑지1"/>
      <sheetName val="EACT10"/>
      <sheetName val="실행간접비용"/>
      <sheetName val="부대tu"/>
      <sheetName val="시추주상도"/>
      <sheetName val="CLAUSE"/>
      <sheetName val="BOJUNGGM"/>
      <sheetName val="세금자료"/>
      <sheetName val="말고개터널조명전압강하"/>
      <sheetName val="유치원내역"/>
      <sheetName val="에어샵공사"/>
      <sheetName val="Sheet16"/>
      <sheetName val="골조"/>
      <sheetName val="일위산출근거"/>
      <sheetName val="견내"/>
      <sheetName val="5사남"/>
      <sheetName val="자재"/>
      <sheetName val="산근1"/>
      <sheetName val="(당평)자재"/>
      <sheetName val="공기압舓⿫_x0005_"/>
      <sheetName val="공기압妐&quot;姜"/>
      <sheetName val="주bea_xdcf0_"/>
      <sheetName val="실행내역서(DCU)"/>
      <sheetName val="일위대가 "/>
      <sheetName val="1ST"/>
      <sheetName val="4 LINE"/>
      <sheetName val="7 th"/>
      <sheetName val="CTEMCOST"/>
      <sheetName val="ELECTRIC"/>
      <sheetName val="SCHEDULE"/>
      <sheetName val="환경평가"/>
      <sheetName val="1회"/>
      <sheetName val="노무비"/>
      <sheetName val="재정비내역"/>
      <sheetName val="지적고시내역"/>
      <sheetName val="조립1부실적"/>
      <sheetName val="내역서1999.8최종"/>
      <sheetName val="관경별내역서"/>
      <sheetName val="수배전(갑)"/>
      <sheetName val="전압강하자료"/>
      <sheetName val="토공 total"/>
      <sheetName val="수우미양가(Vlookup)"/>
      <sheetName val="변경내역"/>
      <sheetName val="일위대가1"/>
      <sheetName val="20관리비율"/>
      <sheetName val="설계서"/>
      <sheetName val="일위대가(계측기설치)"/>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 소방공사 산출근거"/>
      <sheetName val="토공(1)"/>
      <sheetName val="준공조서갑지"/>
      <sheetName val="esc"/>
      <sheetName val="변경명신물량 (2)"/>
      <sheetName val="감가상각비대체내역"/>
      <sheetName val="MSS"/>
      <sheetName val="정화조"/>
      <sheetName val="기성갑지"/>
      <sheetName val="정산서"/>
      <sheetName val="조도계산서_(도서_x0000_"/>
      <sheetName val="수량산출서집계"/>
      <sheetName val="맨홀수량"/>
      <sheetName val="아파트 "/>
      <sheetName val="마스터원본"/>
      <sheetName val="접속도수량집계표"/>
      <sheetName val="내역서(100%)"/>
      <sheetName val="新철폐복2"/>
      <sheetName val="新철폐복3"/>
      <sheetName val="新철폐복"/>
      <sheetName val="포장(수량)-관로부"/>
      <sheetName val="현장조사"/>
      <sheetName val="일위대가목록표"/>
      <sheetName val="04변경-상하"/>
      <sheetName val="LIST"/>
      <sheetName val="자갈,시멘트,모래산출"/>
      <sheetName val="견적의뢰서"/>
      <sheetName val="인건-측정"/>
      <sheetName val="갑지.을지"/>
      <sheetName val="기타"/>
      <sheetName val="하수급견적대비"/>
      <sheetName val="경비_원본"/>
      <sheetName val="난간벽단위"/>
      <sheetName val="토목내역서"/>
      <sheetName val="지급자재"/>
      <sheetName val="교대(A1)"/>
      <sheetName val="견적시담(송포2공구)"/>
      <sheetName val="미납품 현황"/>
      <sheetName val="단위중량"/>
      <sheetName val="집계"/>
      <sheetName val="날개수집"/>
      <sheetName val="REDUCER"/>
      <sheetName val="WE'T"/>
      <sheetName val="식음료"/>
      <sheetName val="apt수량"/>
      <sheetName val="현금"/>
      <sheetName val="첨부1"/>
      <sheetName val="현황산출서"/>
      <sheetName val="조경수량"/>
      <sheetName val="7_산출(⠀榅弁䘿_x0000_"/>
      <sheetName val="전사 (2)"/>
      <sheetName val="BA (2)"/>
      <sheetName val="CP (2)"/>
      <sheetName val="시산표"/>
      <sheetName val="MIJIBI"/>
      <sheetName val="0Title"/>
      <sheetName val="할빙수"/>
      <sheetName val="조직"/>
      <sheetName val="울산자동제어"/>
      <sheetName val="전기단가조사서"/>
      <sheetName val="예산조서(전송)"/>
      <sheetName val="간접경상비"/>
      <sheetName val="포장수량집계"/>
      <sheetName val="유효폭의 계산"/>
      <sheetName val="다곡2교"/>
      <sheetName val="간지"/>
      <sheetName val="부대대비"/>
      <sheetName val="냉연집계"/>
      <sheetName val="15100"/>
      <sheetName val="월별손익"/>
      <sheetName val="PI"/>
      <sheetName val="물류최종8월7"/>
      <sheetName val="송전기본"/>
      <sheetName val="시추조사비"/>
      <sheetName val="건축공사실행"/>
      <sheetName val="건축원가"/>
      <sheetName val="내역서2안"/>
      <sheetName val="물량내역서"/>
      <sheetName val="수목표준대가"/>
      <sheetName val="기초목"/>
      <sheetName val="database"/>
      <sheetName val="S0"/>
      <sheetName val="을부담운반비"/>
      <sheetName val="기준액"/>
      <sheetName val="STEEL BOX 단면설계(SEC.8)"/>
      <sheetName val="2"/>
      <sheetName val="각종양식"/>
      <sheetName val="11"/>
      <sheetName val="K1자재(3차등)"/>
      <sheetName val="제수변수량"/>
      <sheetName val="H-pile(298x299)"/>
      <sheetName val="H-pile(250x250)"/>
      <sheetName val="&lt;--"/>
      <sheetName val="자재집계"/>
      <sheetName val="건명"/>
      <sheetName val="수자재단위당"/>
      <sheetName val="수계"/>
      <sheetName val="토지가격산출기초"/>
      <sheetName val="공시지가"/>
      <sheetName val="인원계획-미화"/>
      <sheetName val="안산기계장치"/>
      <sheetName val="토목도급"/>
      <sheetName val="점유현황"/>
      <sheetName val="J"/>
      <sheetName val="F4-F7"/>
      <sheetName val="건축원가계산서"/>
      <sheetName val="가시설(TYPE-A)"/>
      <sheetName val="1-1평균터파기고(1)"/>
      <sheetName val="세목별"/>
      <sheetName val="덤프트럭계수"/>
      <sheetName val="I_설계조多"/>
      <sheetName val="설-원가"/>
      <sheetName val="선정요령"/>
      <sheetName val="95년12월말"/>
      <sheetName val="화설내"/>
      <sheetName val="내역1"/>
      <sheetName val="한일양산"/>
      <sheetName val="2-2.매출분석"/>
      <sheetName val="FAB별"/>
      <sheetName val="2분기"/>
      <sheetName val="예산실적전체당월"/>
      <sheetName val="건축집계"/>
      <sheetName val="임차비용"/>
      <sheetName val="우석문틀"/>
      <sheetName val="담보"/>
      <sheetName val="수정계획3"/>
      <sheetName val="일위1"/>
      <sheetName val="ACMV"/>
      <sheetName val="P&amp;S"/>
      <sheetName val="danh muc vat tu"/>
      <sheetName val="Register-BG NCC"/>
      <sheetName val="Data 2"/>
      <sheetName val="TB chính"/>
      <sheetName val="AHU-PAU-FCU"/>
      <sheetName val="FANS"/>
      <sheetName val="Steel pipe"/>
      <sheetName val="Ref pipe+Ins"/>
      <sheetName val="Plastic pipe"/>
      <sheetName val="Duct"/>
      <sheetName val="Air Grilles"/>
      <sheetName val="Valves"/>
      <sheetName val="도담구내 개소별 명柖"/>
      <sheetName val="주식"/>
      <sheetName val="Cost bd-&quot;A&quot;"/>
      <sheetName val="DTCT"/>
      <sheetName val="5호광장_(만점)2"/>
      <sheetName val="인천국제_(만점)_(2)2"/>
      <sheetName val="Total_단위경유량집계2"/>
      <sheetName val="토공유동표(전체_당초)2"/>
      <sheetName val="준검_내역서2"/>
      <sheetName val="1_수인터널2"/>
      <sheetName val="BH-1_(2)2"/>
      <sheetName val="표__지2"/>
      <sheetName val="投标材料清单_1"/>
      <sheetName val="앉음벽_(2)2"/>
      <sheetName val="4_전기2"/>
      <sheetName val="_HIT__HMC_견적_3900_2"/>
      <sheetName val="I_설계조건2"/>
      <sheetName val="7__현장관리비_2"/>
      <sheetName val="6__안전관리비2"/>
      <sheetName val="노원열병합__건축공사기성내역서2"/>
      <sheetName val="1_설계조건2"/>
      <sheetName val="조도계산서_(도서)2"/>
      <sheetName val="소포내역_(2)2"/>
      <sheetName val="MSS_22"/>
      <sheetName val="11_산출(전열)2"/>
      <sheetName val="6_산출(동력)2"/>
      <sheetName val="7_산출(TRAY)2"/>
      <sheetName val="5_산출(전력)1"/>
      <sheetName val="수량산출서(전력간선_지하D_C)1"/>
      <sheetName val="우수관매설및_우수받이2"/>
      <sheetName val="11_우각부_보강2"/>
      <sheetName val="제출내역_(2)2"/>
      <sheetName val="내___역1"/>
      <sheetName val="내역_ver1_02"/>
      <sheetName val="플랜트_설치1"/>
      <sheetName val="plan&amp;section_of_foundation2"/>
      <sheetName val="pile_bearing_capa_&amp;_arrenge2"/>
      <sheetName val="working_load_at_the_btm_ft_2"/>
      <sheetName val="stability_check2"/>
      <sheetName val="design_criteria2"/>
      <sheetName val="2_1__노무비_평균단가산출1"/>
      <sheetName val="3련_BOX2"/>
      <sheetName val="배수내역_(2)1"/>
      <sheetName val="배수공_시멘트_및_골재량_산출1"/>
      <sheetName val="A_견적1"/>
      <sheetName val="unit_41"/>
      <sheetName val="_HIT-&gt;HMC_견적(3900)1"/>
      <sheetName val="Customer_Databas1"/>
      <sheetName val="spc_배관견적1"/>
      <sheetName val="전_기1"/>
      <sheetName val="SHEET_PILE단가1"/>
      <sheetName val="목차_1"/>
      <sheetName val="화재_탐지_설비1"/>
      <sheetName val="6PILE__(돌출)1"/>
      <sheetName val="세골재__T2_변경_현황1"/>
      <sheetName val="BH_1__2_1"/>
      <sheetName val="개인별_순위표1"/>
      <sheetName val="1_취수장1"/>
      <sheetName val="Cash_Flow-11"/>
      <sheetName val="3_1공사현황_공정표1"/>
      <sheetName val="2차전체변경예정_(2)1"/>
      <sheetName val="노임_단가1"/>
      <sheetName val="내역서_1"/>
      <sheetName val="8_현장관리비1"/>
      <sheetName val="7_안전관리비1"/>
      <sheetName val="귀래_설계_공내역서1"/>
      <sheetName val="설_계1"/>
      <sheetName val="1_설계기준1"/>
      <sheetName val="집_계_표1"/>
      <sheetName val="별표_1"/>
      <sheetName val="도담구내_개소별_명세1"/>
      <sheetName val="노임단가_(2)1"/>
      <sheetName val="3_공통공사대비1"/>
      <sheetName val="단가_및_재료비1"/>
      <sheetName val="RETAIL_(ABOVE)1"/>
      <sheetName val="장비비_명세서11"/>
      <sheetName val="단___산"/>
      <sheetName val="실____단"/>
      <sheetName val="전선_및_전선관"/>
      <sheetName val="7_공정표1"/>
      <sheetName val="단면_(2)1"/>
      <sheetName val="5__현장관리비(new)_1"/>
      <sheetName val="내역서1999_8최종"/>
      <sheetName val="2_대외공문1"/>
      <sheetName val="Eq__Mobilization1"/>
      <sheetName val="노무비_근거"/>
      <sheetName val="제수변_수량집계표(보통)"/>
      <sheetName val="Sheet1_(2)"/>
      <sheetName val="장비_(2)"/>
      <sheetName val="3BL공동구_수량"/>
      <sheetName val="5_동별횡주관경"/>
      <sheetName val="암거_제원표"/>
      <sheetName val="도담구내_개소별_명柖"/>
      <sheetName val="CM_1"/>
      <sheetName val="_갑지"/>
      <sheetName val="6__수량산출서"/>
      <sheetName val="참조_(2)"/>
      <sheetName val="일위대가_"/>
      <sheetName val="4_LINE"/>
      <sheetName val="7_th"/>
      <sheetName val="danh_muc_vat_tu"/>
      <sheetName val="Register-BG_NCC"/>
      <sheetName val="Data_2"/>
      <sheetName val="TB_chính"/>
      <sheetName val="Steel_pipe"/>
      <sheetName val="Ref_pipe+Ins"/>
      <sheetName val="Plastic_pipe"/>
      <sheetName val="Air_Grilles"/>
      <sheetName val="Cost_bd-&quot;A&quot;"/>
      <sheetName val="Scenario"/>
      <sheetName val="설계내역(2001)"/>
      <sheetName val="제조노임"/>
      <sheetName val="인입관수량총괄"/>
      <sheetName val="데이터유효성검사자료"/>
      <sheetName val="유지정비"/>
      <sheetName val="용역인건비"/>
      <sheetName val="JUCK"/>
      <sheetName val="보할"/>
      <sheetName val="GDP"/>
      <sheetName val="기존단가 (2)"/>
      <sheetName val="대_x0000__x0000_"/>
      <sheetName val="일일입력"/>
      <sheetName val="품목등록"/>
      <sheetName val="만년달력"/>
      <sheetName val="실_인건비(5월부터)"/>
      <sheetName val="현장별정리"/>
      <sheetName val="사업부구분코드"/>
      <sheetName val="급,배기팬"/>
      <sheetName val="단가조사-1"/>
      <sheetName val="갑지_설계 내역서"/>
      <sheetName val="현장실사자료"/>
      <sheetName val="판정1교토공"/>
      <sheetName val="WEON"/>
      <sheetName val="LD"/>
      <sheetName val="수완하도"/>
      <sheetName val="김포내역"/>
      <sheetName val="설명서 "/>
      <sheetName val="FACTOR"/>
      <sheetName val="05년 상"/>
      <sheetName val="영흥TL(UP,DOWN) "/>
      <sheetName val="부하LOAD"/>
      <sheetName val="단양 00 아파트-세부내역"/>
      <sheetName val="2.단면가정 (양곡1교)"/>
      <sheetName val="인적사항(누적)"/>
      <sheetName val="제1영업소"/>
      <sheetName val="제2영업소"/>
      <sheetName val="제3영업소"/>
      <sheetName val="정리계槜〚_x0000__x0000_䇀"/>
      <sheetName val="코_x0000_"/>
      <sheetName val="기타#9"/>
      <sheetName val="영업소실적"/>
      <sheetName val="직접뀀鞖/_x0000_"/>
      <sheetName val="배수관연장조서"/>
      <sheetName val="10"/>
      <sheetName val="12"/>
      <sheetName val="13"/>
      <sheetName val="14"/>
      <sheetName val="15"/>
      <sheetName val="16"/>
      <sheetName val="3"/>
      <sheetName val="4"/>
      <sheetName val="5"/>
      <sheetName val="6"/>
      <sheetName val="8"/>
      <sheetName val="9"/>
      <sheetName val="단가비교표_공통1"/>
      <sheetName val="인구"/>
      <sheetName val="사진첩"/>
      <sheetName val="매입"/>
      <sheetName val="수량산출서 갑지"/>
      <sheetName val="집계장"/>
      <sheetName val="기본설계기준"/>
      <sheetName val="품셈 "/>
      <sheetName val="음성cable"/>
      <sheetName val="M-EMS GP-570(BIT)"/>
      <sheetName val="종단계산"/>
      <sheetName val="6동"/>
      <sheetName val="매출그래프"/>
      <sheetName val="ITB COST"/>
      <sheetName val="결재_x0000_"/>
      <sheetName val="자격 땡겨오기"/>
      <sheetName val="설계예산서(2_소천우회토목)"/>
      <sheetName val="용산1(해보)"/>
      <sheetName val="자재테이블"/>
      <sheetName val="표지 (2)"/>
      <sheetName val="전도품의"/>
      <sheetName val="원료"/>
      <sheetName val="학익동신동아5차CD365"/>
      <sheetName val="일반수량총괄집계"/>
      <sheetName val="빗물받이(910-510-410)"/>
      <sheetName val="관급현황"/>
      <sheetName val="기술조건"/>
      <sheetName val="1.내역(청.하역장전등)"/>
      <sheetName val="기계"/>
      <sheetName val="램머"/>
      <sheetName val="1,2,3,4_x0000__x0000_界Þ多⽬"/>
      <sheetName val="1,2,3,4_x0005__x0000__x0000__x0000__x0000_"/>
      <sheetName val="토공(완충)"/>
      <sheetName val=" FURNACE현설"/>
      <sheetName val="97 사업추정(WEKI)"/>
      <sheetName val="10공-_x0000_Ԁ"/>
      <sheetName val="제수문집계"/>
      <sheetName val="배수로집계"/>
      <sheetName val="과업지시서"/>
      <sheetName val="8.PILE  (돌출)"/>
      <sheetName val="6_산출닑⾱_x0005__x0000_"/>
      <sheetName val="수량계산"/>
      <sheetName val="일위산출"/>
      <sheetName val="산출근거#2-3"/>
      <sheetName val="신대방33(적용)"/>
      <sheetName val="SEX"/>
      <sheetName val="Quantity"/>
      <sheetName val="125x125"/>
      <sheetName val="설계명세"/>
      <sheetName val="하조서"/>
      <sheetName val="2002상반기노임기준"/>
      <sheetName val="6__안전관慨⻥"/>
      <sheetName val="단가시흥"/>
      <sheetName val="4.2.1 마루높이 검토"/>
      <sheetName val="ASP"/>
      <sheetName val="원_x0000__x0000_"/>
      <sheetName val="단가산출(T)"/>
      <sheetName val="투찰(하수)"/>
      <sheetName val="중기조종사 단위단가"/>
      <sheetName val="개요2"/>
      <sheetName val="보활"/>
      <sheetName val="집행(2-1)"/>
      <sheetName val="문10"/>
      <sheetName val="4. VOs summary"/>
      <sheetName val="TOSHIBA-Structure"/>
      <sheetName val="Chiet tinh dz35"/>
      <sheetName val="RATE"/>
      <sheetName val=" 견적서"/>
      <sheetName val="미장"/>
      <sheetName val="철골"/>
      <sheetName val="건축공사집계"/>
      <sheetName val="내역_verᔈ_x0000__x0000_"/>
      <sheetName val="계산_x0000__x0000_"/>
      <sheetName val="요율표"/>
      <sheetName val="설변단가적용현황"/>
      <sheetName val="변경내역서"/>
      <sheetName val="TABLE DB"/>
      <sheetName val="쌍용 data base"/>
      <sheetName val="재료할증"/>
      <sheetName val="공량·_x0000__x0000_"/>
      <sheetName val="공량×"/>
      <sheetName val="2000.05"/>
      <sheetName val="3련_B䀀㽚"/>
      <sheetName val="예총"/>
      <sheetName val="장비코드표 050601"/>
      <sheetName val="2007년 생산1부장비"/>
      <sheetName val="2008년 생산부전장비코드"/>
      <sheetName val="DDB부 장비 관리현황"/>
      <sheetName val="Xunit (단위환산)"/>
      <sheetName val="design_crit_x0000__x0000__x0005__x0000_"/>
      <sheetName val="시약"/>
      <sheetName val="내역(인테리어 실내)(도급)"/>
      <sheetName val="내역(인테리어 실외)(도급)"/>
      <sheetName val="8.설치품셈"/>
      <sheetName val="시운전"/>
      <sheetName val="시운전绸7"/>
      <sheetName val="돈암사업"/>
      <sheetName val="DATA LISTS"/>
      <sheetName val="일위대"/>
      <sheetName val="일위대㐀븁"/>
      <sheetName val="오동"/>
      <sheetName val="대조"/>
      <sheetName val="나한"/>
      <sheetName val="장문교(대전)"/>
      <sheetName val="내역서 제출"/>
      <sheetName val="3련_Bꨀ덽"/>
      <sheetName val="working_load_at０ʵŚÃ堠ᴕ_x0000__x0000__x0000__x0000__x0000__x0000_"/>
      <sheetName val="자재기성 신청서.xlsx"/>
      <sheetName val="일위대가(집계_x0000_"/>
      <sheetName val="조도계산서Å_x0000_Ԁ_x0000__x0000_"/>
      <sheetName val="조도계산서Å_x0000_Ԁ_x0000_耀"/>
      <sheetName val="전기2005"/>
      <sheetName val="통신2005"/>
      <sheetName val="구조물터파기수량집계"/>
      <sheetName val="보고"/>
      <sheetName val="계정1"/>
      <sheetName val="6월세계"/>
      <sheetName val="19.07월.세.계"/>
      <sheetName val="19.07항목별(시트복사금지100번쓰기)"/>
      <sheetName val="7월정리"/>
      <sheetName val="카드전표"/>
      <sheetName val="05월"/>
      <sheetName val="05월정리"/>
      <sheetName val="4월항목별"/>
      <sheetName val="19.05월"/>
      <sheetName val="용역식대명세"/>
      <sheetName val="일위집계"/>
      <sheetName val="수량산출목록표"/>
      <sheetName val="수토공단위당"/>
      <sheetName val="부안변전"/>
      <sheetName val="설원"/>
      <sheetName val="업체별기성내역"/>
      <sheetName val="주bea?"/>
      <sheetName val="[입찰안.xls]직접뀀鞖/_x0000_"/>
      <sheetName val="[입찰안.xls][입찰안.xls]직접뀀鞖/_x0000_"/>
      <sheetName val="Data&amp;Result"/>
      <sheetName val="0.목록1"/>
      <sheetName val="7월11일"/>
      <sheetName val="마감산출"/>
      <sheetName val="조직관리비"/>
      <sheetName val="수선비"/>
      <sheetName val="원가명세"/>
      <sheetName val="사발차명세표"/>
      <sheetName val="손익"/>
      <sheetName val="분개장·원장"/>
      <sheetName val="소포내역_x0000__x0000__x0005__x0000_"/>
      <sheetName val="Bảng mã VT"/>
      <sheetName val="b_balju_cho"/>
      <sheetName val="CONCRETE"/>
      <sheetName val="뚝토공"/>
      <sheetName val="현우실적"/>
      <sheetName val="plan&amp;section_of__x0000__x0000__x0005__x0000_冰﹢Ƚ_x0000__x0000__x0000_"/>
      <sheetName val="Front"/>
      <sheetName val="VXXXXXXX"/>
      <sheetName val="품셈총괄표"/>
      <sheetName val="9GNG운¼"/>
      <sheetName val="공사비증감"/>
      <sheetName val="세부내역서"/>
      <sheetName val="자단"/>
      <sheetName val="外構・目次"/>
      <sheetName val="工場棟・目次"/>
      <sheetName val="事務棟・目次"/>
      <sheetName val="5호광장_(만점)3"/>
      <sheetName val="인천국제_(만점)_(2)3"/>
      <sheetName val="Total_단위경유량집계3"/>
      <sheetName val="준검_내역서3"/>
      <sheetName val="토공유동표(전체_당초)3"/>
      <sheetName val="1_수인터널3"/>
      <sheetName val="4_전기3"/>
      <sheetName val="BH-1_(2)3"/>
      <sheetName val="표__지3"/>
      <sheetName val="1_설계조건3"/>
      <sheetName val="조도계산서_(도서)3"/>
      <sheetName val="I_설계조건3"/>
      <sheetName val="11_우각부_보강3"/>
      <sheetName val="제출내역_(2)3"/>
      <sheetName val="우수관매설및_우수받이3"/>
      <sheetName val="11_산출(전열)3"/>
      <sheetName val="6_산출(동력)3"/>
      <sheetName val="7_산출(TRAY)3"/>
      <sheetName val="노원열병합__건축공사기성내역서3"/>
      <sheetName val="앉음벽_(2)3"/>
      <sheetName val="MSS_23"/>
      <sheetName val="2_1__노무비_평균단가산출2"/>
      <sheetName val="내역_ver1_03"/>
      <sheetName val="plan&amp;section_of_foundation3"/>
      <sheetName val="pile_bearing_capa_&amp;_arrenge3"/>
      <sheetName val="working_load_at_the_btm_ft_3"/>
      <sheetName val="stability_check3"/>
      <sheetName val="design_criteria3"/>
      <sheetName val="보고서_기기리스트2"/>
      <sheetName val="7__현장관리비_3"/>
      <sheetName val="6__안전관리비3"/>
      <sheetName val="3련_BOX3"/>
      <sheetName val="소포내역_(2)3"/>
      <sheetName val="배수공_시멘트_및_골재량_산출2"/>
      <sheetName val="_HIT__HMC_견적_3900_3"/>
      <sheetName val="배수내역_(2)2"/>
      <sheetName val="spc_배관견적2"/>
      <sheetName val="投标材料清单_2"/>
      <sheetName val="5_산출(전력)2"/>
      <sheetName val="수량산출서(전력간선_지하D_C)2"/>
      <sheetName val="내___역2"/>
      <sheetName val="플랜트_설치2"/>
      <sheetName val="A_견적2"/>
      <sheetName val="unit_42"/>
      <sheetName val="Customer_Databas2"/>
      <sheetName val="_HIT-&gt;HMC_견적(3900)2"/>
      <sheetName val="전_기2"/>
      <sheetName val="SHEET_PILE단가2"/>
      <sheetName val="목차_2"/>
      <sheetName val="화재_탐지_설비2"/>
      <sheetName val="6PILE__(돌출)2"/>
      <sheetName val="세골재__T2_변경_현황2"/>
      <sheetName val="BH_1__2_2"/>
      <sheetName val="개인별_순위표2"/>
      <sheetName val="1_취수장2"/>
      <sheetName val="Cash_Flow-12"/>
      <sheetName val="3_1공사현황_공정표2"/>
      <sheetName val="2차전체변경예정_(2)2"/>
      <sheetName val="노임_단가2"/>
      <sheetName val="내역서_2"/>
      <sheetName val="8_현장관리비2"/>
      <sheetName val="7_안전관리비2"/>
      <sheetName val="귀래_설계_공내역서2"/>
      <sheetName val="설_계2"/>
      <sheetName val="1_설계기준2"/>
      <sheetName val="집_계_표2"/>
      <sheetName val="별표_2"/>
      <sheetName val="도담구내_개소별_명세2"/>
      <sheetName val="도담구내_개소별_명柖1"/>
      <sheetName val="노임단가_(2)2"/>
      <sheetName val="3_공통공사대비2"/>
      <sheetName val="단___산1"/>
      <sheetName val="실____단1"/>
      <sheetName val="단가_및_재료비2"/>
      <sheetName val="전선_및_전선관1"/>
      <sheetName val="장비비_명세서12"/>
      <sheetName val="7_공정표2"/>
      <sheetName val="단면_(2)2"/>
      <sheetName val="RETAIL_(ABOVE)2"/>
      <sheetName val="5__현장관리비(new)_2"/>
      <sheetName val="내역서1999_8최종1"/>
      <sheetName val="2_대외공문2"/>
      <sheetName val="danh_muc_vat_tu1"/>
      <sheetName val="Register-BG_NCC1"/>
      <sheetName val="Data_21"/>
      <sheetName val="TB_chính1"/>
      <sheetName val="Steel_pipe1"/>
      <sheetName val="Ref_pipe+Ins1"/>
      <sheetName val="Plastic_pipe1"/>
      <sheetName val="Air_Grilles1"/>
      <sheetName val="Cost_bd-&quot;A&quot;1"/>
      <sheetName val="장비_(2)1"/>
      <sheetName val="3BL공동구_수량1"/>
      <sheetName val="5_동별횡주관경1"/>
      <sheetName val="암거_제원표1"/>
      <sheetName val="Sheet1_(2)1"/>
      <sheetName val="Eq__Mobilization2"/>
      <sheetName val="노무비_근거1"/>
      <sheetName val="제수변_수량집계표(보통)1"/>
      <sheetName val="1차_내역서1"/>
      <sheetName val="CM_11"/>
      <sheetName val="_갑지1"/>
      <sheetName val="6__수량산출서1"/>
      <sheetName val="참조_(2)1"/>
      <sheetName val="1_CB"/>
      <sheetName val="일위대가_1"/>
      <sheetName val="4_LINE1"/>
      <sheetName val="7_th1"/>
      <sheetName val="수량산출서_(2)"/>
      <sheetName val="토공_total"/>
      <sheetName val="공기압舓⿫"/>
      <sheetName val="기성(1차)_"/>
      <sheetName val="습식및_셀프레벨링1"/>
      <sheetName val="BSD_(2)"/>
      <sheetName val="바_한일양산"/>
      <sheetName val="Project_Brief"/>
      <sheetName val="영업_일1"/>
      <sheetName val="기기_내역서"/>
      <sheetName val="일위대가56-1_"/>
      <sheetName val="일위대가71-1_"/>
      <sheetName val="일위대가74-1_"/>
      <sheetName val="일위대가76-1_"/>
      <sheetName val="일위대가77-1_"/>
      <sheetName val="일위대가78-1_"/>
      <sheetName val="_소방공사_산출근거"/>
      <sheetName val="토공_토적표"/>
      <sheetName val="주bea"/>
      <sheetName val="4__VOs_summary"/>
      <sheetName val="변경명신물량_(2)"/>
      <sheetName val="전사_(2)"/>
      <sheetName val="BA_(2)"/>
      <sheetName val="CP_(2)"/>
      <sheetName val="Bảng_mã_VT"/>
      <sheetName val="Chiet_tinh_dz35"/>
      <sheetName val="기존단가_(2)"/>
      <sheetName val="5호광장_(만점)4"/>
      <sheetName val="인천국제_(만점)_(2)4"/>
      <sheetName val="Total_단위경유량집계4"/>
      <sheetName val="준검_내역서4"/>
      <sheetName val="토공유동표(전체_당초)4"/>
      <sheetName val="1_수인터널4"/>
      <sheetName val="4_전기4"/>
      <sheetName val="BH-1_(2)4"/>
      <sheetName val="표__지4"/>
      <sheetName val="1_설계조건4"/>
      <sheetName val="조도계산서_(도서)4"/>
      <sheetName val="I_설계조건4"/>
      <sheetName val="11_우각부_보강4"/>
      <sheetName val="제출내역_(2)4"/>
      <sheetName val="우수관매설및_우수받이4"/>
      <sheetName val="11_산출(전열)4"/>
      <sheetName val="6_산출(동력)4"/>
      <sheetName val="7_산출(TRAY)4"/>
      <sheetName val="노원열병합__건축공사기성내역서4"/>
      <sheetName val="앉음벽_(2)4"/>
      <sheetName val="MSS_24"/>
      <sheetName val="2_1__노무비_평균단가산출3"/>
      <sheetName val="내역_ver1_04"/>
      <sheetName val="plan&amp;section_of_foundation4"/>
      <sheetName val="pile_bearing_capa_&amp;_arrenge4"/>
      <sheetName val="working_load_at_the_btm_ft_4"/>
      <sheetName val="stability_check4"/>
      <sheetName val="design_criteria4"/>
      <sheetName val="보고서_기기리스트3"/>
      <sheetName val="7__현장관리비_4"/>
      <sheetName val="6__안전관리비4"/>
      <sheetName val="3련_BOX4"/>
      <sheetName val="소포내역_(2)4"/>
      <sheetName val="배수공_시멘트_및_골재량_산출3"/>
      <sheetName val="_HIT__HMC_견적_3900_4"/>
      <sheetName val="배수내역_(2)3"/>
      <sheetName val="spc_배관견적3"/>
      <sheetName val="投标材料清单_3"/>
      <sheetName val="5_산출(전력)3"/>
      <sheetName val="수량산출서(전력간선_지하D_C)3"/>
      <sheetName val="내___역3"/>
      <sheetName val="플랜트_설치3"/>
      <sheetName val="A_견적3"/>
      <sheetName val="unit_43"/>
      <sheetName val="Customer_Databas3"/>
      <sheetName val="_HIT-&gt;HMC_견적(3900)3"/>
      <sheetName val="전_기3"/>
      <sheetName val="SHEET_PILE단가3"/>
      <sheetName val="목차_3"/>
      <sheetName val="화재_탐지_설비3"/>
      <sheetName val="6PILE__(돌출)3"/>
      <sheetName val="세골재__T2_변경_현황3"/>
      <sheetName val="BH_1__2_3"/>
      <sheetName val="개인별_순위표3"/>
      <sheetName val="1_취수장3"/>
      <sheetName val="Cash_Flow-13"/>
      <sheetName val="3_1공사현황_공정표3"/>
      <sheetName val="2차전체변경예정_(2)3"/>
      <sheetName val="노임_단가3"/>
      <sheetName val="내역서_3"/>
      <sheetName val="8_현장관리비3"/>
      <sheetName val="7_안전관리비3"/>
      <sheetName val="귀래_설계_공내역서3"/>
      <sheetName val="설_계3"/>
      <sheetName val="1_설계기준3"/>
      <sheetName val="집_계_표3"/>
      <sheetName val="별표_3"/>
      <sheetName val="도담구내_개소별_명세3"/>
      <sheetName val="도담구내_개소별_명柖2"/>
      <sheetName val="노임단가_(2)3"/>
      <sheetName val="3_공통공사대비3"/>
      <sheetName val="단___산2"/>
      <sheetName val="실____단2"/>
      <sheetName val="단가_및_재료비3"/>
      <sheetName val="전선_및_전선관2"/>
      <sheetName val="장비비_명세서13"/>
      <sheetName val="7_공정표3"/>
      <sheetName val="단면_(2)3"/>
      <sheetName val="RETAIL_(ABOVE)3"/>
      <sheetName val="5__현장관리비(new)_3"/>
      <sheetName val="내역서1999_8최종2"/>
      <sheetName val="2_대외공문3"/>
      <sheetName val="Cost_bd-&quot;A&quot;2"/>
      <sheetName val="danh_muc_vat_tu2"/>
      <sheetName val="Register-BG_NCC2"/>
      <sheetName val="Data_22"/>
      <sheetName val="TB_chính2"/>
      <sheetName val="Steel_pipe2"/>
      <sheetName val="Ref_pipe+Ins2"/>
      <sheetName val="Plastic_pipe2"/>
      <sheetName val="Air_Grilles2"/>
      <sheetName val="Sheet1_(2)2"/>
      <sheetName val="장비_(2)2"/>
      <sheetName val="3BL공동구_수량2"/>
      <sheetName val="5_동별횡주관경2"/>
      <sheetName val="암거_제원표2"/>
      <sheetName val="Eq__Mobilization3"/>
      <sheetName val="노무비_근거2"/>
      <sheetName val="제수변_수량집계표(보통)2"/>
      <sheetName val="1차_내역서2"/>
      <sheetName val="6__수량산출서2"/>
      <sheetName val="_갑지2"/>
      <sheetName val="1_CB1"/>
      <sheetName val="CM_12"/>
      <sheetName val="일위대가_2"/>
      <sheetName val="4_LINE2"/>
      <sheetName val="7_th2"/>
      <sheetName val="참조_(2)2"/>
      <sheetName val="수량산출서_(2)1"/>
      <sheetName val="토공_total1"/>
      <sheetName val="기성(1차)_1"/>
      <sheetName val="습식및_셀프레벨링2"/>
      <sheetName val="BSD_(2)1"/>
      <sheetName val="바_한일양산1"/>
      <sheetName val="Project_Brief1"/>
      <sheetName val="영업_일11"/>
      <sheetName val="기기_내역서1"/>
      <sheetName val="일위대가56-1_1"/>
      <sheetName val="일위대가71-1_1"/>
      <sheetName val="일위대가74-1_1"/>
      <sheetName val="일위대가76-1_1"/>
      <sheetName val="일위대가77-1_1"/>
      <sheetName val="일위대가78-1_1"/>
      <sheetName val="_소방공사_산출근거1"/>
      <sheetName val="토공_토적표1"/>
      <sheetName val="4__VOs_summary1"/>
      <sheetName val="변경명신물량_(2)1"/>
      <sheetName val="전사_(2)1"/>
      <sheetName val="BA_(2)1"/>
      <sheetName val="CP_(2)1"/>
      <sheetName val="Bảng_mã_VT1"/>
      <sheetName val="Chiet_tinh_dz351"/>
      <sheetName val="기존단가_(2)1"/>
      <sheetName val="Elec LG"/>
      <sheetName val="ESTI."/>
      <sheetName val="DI-ESTI"/>
      <sheetName val="1_MV"/>
      <sheetName val="gVL"/>
      <sheetName val="電気設備表"/>
      <sheetName val="预算"/>
      <sheetName val="받을어음"/>
      <sheetName val="시작"/>
      <sheetName val="투자자산"/>
      <sheetName val="대손상각"/>
      <sheetName val="Translation"/>
      <sheetName val="D &amp; W sizes"/>
      <sheetName val="単価表"/>
      <sheetName val="Gia vat tu"/>
      <sheetName val="DI_ESTI"/>
      <sheetName val="dtct cong"/>
      <sheetName val="참조표"/>
      <sheetName val="pile_bearing_capa_&amp;_¬웰ﾕ쀀_x0005_"/>
      <sheetName val="pile_bearing_capa_&amp;_¬웰ﾕ_x0000_ﳪ_x0005_"/>
      <sheetName val="(원)기흥상갈"/>
      <sheetName val="참고자료"/>
      <sheetName val="현장경비(공사금액별)"/>
      <sheetName val="발주내역"/>
      <sheetName val="H-PILE수량집계"/>
      <sheetName val="HS"/>
      <sheetName val="DGCT (01)"/>
      <sheetName val="아파트_"/>
      <sheetName val="Xunit_(단위환산)"/>
      <sheetName val="장비코드표_050601"/>
      <sheetName val="2007년_생산1부장비"/>
      <sheetName val="2008년_생산부전장비코드"/>
      <sheetName val="DDB부_장비_관리현황"/>
      <sheetName val="NOTE"/>
      <sheetName val="LEGEND"/>
      <sheetName val="SCOPE OF WORK"/>
      <sheetName val="IBASE"/>
      <sheetName val="Chi tiet"/>
      <sheetName val="FitOutConfCentre"/>
      <sheetName val="BG"/>
      <sheetName val="nhôm 1,2mm"/>
      <sheetName val="nhôm 1,4mm"/>
      <sheetName val="01. DATA"/>
      <sheetName val="납부서"/>
      <sheetName val="1,2,3,4"/>
      <sheetName val="NM2"/>
      <sheetName val="NW1"/>
      <sheetName val="NW2"/>
      <sheetName val="PW3"/>
      <sheetName val="PW4"/>
      <sheetName val="SC1"/>
      <sheetName val="DNW"/>
      <sheetName val="N+"/>
      <sheetName val="NE"/>
      <sheetName val="P+"/>
      <sheetName val="PM"/>
      <sheetName val="PE"/>
      <sheetName val="So sanh"/>
      <sheetName val="주bea_"/>
      <sheetName val="만봉용지매수비(총괄)"/>
      <sheetName val="DHEQ㧈讄䰀漐"/>
      <sheetName val="공사비예산서"/>
      <sheetName val="공사비예"/>
      <sheetName val="부안일위"/>
      <sheetName val="공기압¬_x0000_Ԁ"/>
      <sheetName val="단_x0005__x0000_"/>
      <sheetName val="가로등내역서"/>
      <sheetName val="정리계槜で_x0000__x0000_ｐ"/>
      <sheetName val="정리계槜で_x0000__x0000_㟠"/>
      <sheetName val="물가시세"/>
      <sheetName val="토공집계표"/>
      <sheetName val="cal1"/>
      <sheetName val="bqmpaloc"/>
      <sheetName val="식재"/>
      <sheetName val="시설물"/>
      <sheetName val="식재출력용"/>
      <sheetName val="유지관리"/>
      <sheetName val="[입찰안.xls][입찰안.xls][입찰안.xls]B__2"/>
      <sheetName val="[입찰안.xls][입찰안.xls][입찰안.xls]B__3"/>
      <sheetName val="갑지_을지"/>
      <sheetName val="2-2_매출분석"/>
      <sheetName val="설명서_"/>
      <sheetName val="유효폭의_계산"/>
      <sheetName val="STEEL_BOX_단면설계(SEC_8)"/>
      <sheetName val="미납품_현황"/>
      <sheetName val="05년_상"/>
      <sheetName val="영흥TL(UP,DOWN)_"/>
      <sheetName val="단양_00_아파트-세부내역"/>
      <sheetName val="2_단면가정_(양곡1교)"/>
      <sheetName val="자격_땡겨오기"/>
      <sheetName val="갑지_설계_내역서"/>
      <sheetName val="표지_(2)"/>
      <sheetName val="ITB_COST"/>
      <sheetName val="8_PILE__(돌출)"/>
      <sheetName val="1_내역(청_하역장전등)"/>
      <sheetName val="4_2_1_마루높이_검토"/>
      <sheetName val="수량산출서_갑지"/>
      <sheetName val="_견적서"/>
      <sheetName val="내역서_제출"/>
      <sheetName val="장비가동"/>
      <sheetName val="적산"/>
      <sheetName val="발주A"/>
      <sheetName val="[입찰안.xls][입찰안.xls][입찰안.xls]B__7"/>
      <sheetName val="[입찰안.xls][입찰안.xls][입찰안.xls]B__5"/>
      <sheetName val="[입찰안.xls][입찰안.xls][입찰안.xls]B__4"/>
      <sheetName val="[입찰안.xls][입찰안.xls][입찰안.xls]B__6"/>
      <sheetName val="전기혼잡제경⻉ⴋԯ_x0000_缀"/>
      <sheetName val="예산M12A"/>
      <sheetName val="design_c_x0000__x0000_Ȑꙭî_x0000_"/>
      <sheetName val="총괄집계표"/>
      <sheetName val="Gian"/>
      <sheetName val="CableSchedule"/>
      <sheetName val="[입찰안.xls][입찰안.xls][입찰안.xls]___2"/>
      <sheetName val="차량(구)"/>
      <sheetName val="수량산출서집계(_x0000__x0000__x0005__x0000_"/>
      <sheetName val="수량산출서집계(_x0000__x0000__x0005__x0000_瞀"/>
      <sheetName val="일위(토,포,부)"/>
      <sheetName val="교량전기"/>
      <sheetName val="자격증"/>
      <sheetName val="wbs2차"/>
      <sheetName val="수량"/>
      <sheetName val="대차대조표"/>
      <sheetName val="손익계산서"/>
      <sheetName val="이익잉여금"/>
      <sheetName val="상세손익"/>
      <sheetName val="pile_bearing_ca怀꿟세_x0000_䘀뤙_x0000__x0000_Ԁ_x0000_"/>
      <sheetName val="자재대"/>
      <sheetName val="견적비교표 (2)"/>
      <sheetName val="작성방법(지우지마세요)"/>
      <sheetName val="결재방(지우지 마세요)"/>
      <sheetName val="PROJ. DATA"/>
      <sheetName val=" Beams Sched "/>
      <sheetName val="6-1.보오링(1)"/>
      <sheetName val="제잡비1"/>
      <sheetName val="5호광장_(만점)5"/>
      <sheetName val="인천국제_(만점)_(2)5"/>
      <sheetName val="Total_단위경유량집계5"/>
      <sheetName val="토공유동표(전체_당초)5"/>
      <sheetName val="준검_내역서5"/>
      <sheetName val="1_수인터널5"/>
      <sheetName val="BH-1_(2)5"/>
      <sheetName val="표__지5"/>
      <sheetName val="投标材料清单_4"/>
      <sheetName val="4_전기5"/>
      <sheetName val="1_설계조건5"/>
      <sheetName val="조도계산서_(도서)5"/>
      <sheetName val="I_설계조건5"/>
      <sheetName val="11_우각부_보강5"/>
      <sheetName val="제출내역_(2)5"/>
      <sheetName val="우수관매설및_우수받이5"/>
      <sheetName val="11_산출(전열)5"/>
      <sheetName val="6_산출(동력)5"/>
      <sheetName val="7_산출(TRAY)5"/>
      <sheetName val="노원열병합__건축공사기성내역서5"/>
      <sheetName val="앉음벽_(2)5"/>
      <sheetName val="MSS_25"/>
      <sheetName val="2_1__노무비_평균단가산출4"/>
      <sheetName val="내역_ver1_05"/>
      <sheetName val="plan&amp;section_of_foundation5"/>
      <sheetName val="pile_bearing_capa_&amp;_arrenge5"/>
      <sheetName val="working_load_at_the_btm_ft_5"/>
      <sheetName val="stability_check5"/>
      <sheetName val="design_criteria5"/>
      <sheetName val="보고서_기기리스트4"/>
      <sheetName val="7__현장관리비_5"/>
      <sheetName val="6__안전관리비5"/>
      <sheetName val="3련_BOX5"/>
      <sheetName val="소포내역_(2)5"/>
      <sheetName val="배수공_시멘트_및_골재량_산출4"/>
      <sheetName val="_HIT__HMC_견적_3900_5"/>
      <sheetName val="배수내역_(2)4"/>
      <sheetName val="spc_배관견적4"/>
      <sheetName val="5_산출(전력)4"/>
      <sheetName val="수량산출서(전력간선_지하D_C)4"/>
      <sheetName val="내___역4"/>
      <sheetName val="플랜트_설치4"/>
      <sheetName val="A_견적4"/>
      <sheetName val="unit_44"/>
      <sheetName val="Customer_Databas4"/>
      <sheetName val="_HIT-&gt;HMC_견적(3900)4"/>
      <sheetName val="전_기4"/>
      <sheetName val="SHEET_PILE단가4"/>
      <sheetName val="목차_4"/>
      <sheetName val="화재_탐지_설비4"/>
      <sheetName val="6PILE__(돌출)4"/>
      <sheetName val="세골재__T2_변경_현황4"/>
      <sheetName val="BH_1__2_4"/>
      <sheetName val="개인별_순위표4"/>
      <sheetName val="1_취수장4"/>
      <sheetName val="Cash_Flow-14"/>
      <sheetName val="3_1공사현황_공정표4"/>
      <sheetName val="2차전체변경예정_(2)4"/>
      <sheetName val="노임_단가4"/>
      <sheetName val="내역서_4"/>
      <sheetName val="8_현장관리비4"/>
      <sheetName val="7_안전관리비4"/>
      <sheetName val="귀래_설계_공내역서4"/>
      <sheetName val="설_계4"/>
      <sheetName val="1_설계기준4"/>
      <sheetName val="집_계_표4"/>
      <sheetName val="별표_4"/>
      <sheetName val="도담구내_개소별_명세4"/>
      <sheetName val="도담구내_개소별_명柖3"/>
      <sheetName val="danh_muc_vat_tu3"/>
      <sheetName val="Register-BG_NCC3"/>
      <sheetName val="Data_23"/>
      <sheetName val="TB_chính3"/>
      <sheetName val="Steel_pipe3"/>
      <sheetName val="Ref_pipe+Ins3"/>
      <sheetName val="Plastic_pipe3"/>
      <sheetName val="Air_Grilles3"/>
      <sheetName val="노임단가_(2)4"/>
      <sheetName val="3_공통공사대비4"/>
      <sheetName val="단___산3"/>
      <sheetName val="실____단3"/>
      <sheetName val="단가_및_재료비4"/>
      <sheetName val="전선_및_전선관3"/>
      <sheetName val="장비비_명세서14"/>
      <sheetName val="7_공정표4"/>
      <sheetName val="단면_(2)4"/>
      <sheetName val="RETAIL_(ABOVE)4"/>
      <sheetName val="5__현장관리비(new)_4"/>
      <sheetName val="내역서1999_8최종3"/>
      <sheetName val="2_대외공문4"/>
      <sheetName val="Cost_bd-&quot;A&quot;3"/>
      <sheetName val="Sheet1_(2)3"/>
      <sheetName val="1차_내역서3"/>
      <sheetName val="장비_(2)3"/>
      <sheetName val="3BL공동구_수량3"/>
      <sheetName val="5_동별횡주관경3"/>
      <sheetName val="암거_제원표3"/>
      <sheetName val="Eq__Mobilization4"/>
      <sheetName val="노무비_근거3"/>
      <sheetName val="제수변_수량집계표(보통)3"/>
      <sheetName val="CM_13"/>
      <sheetName val="_갑지3"/>
      <sheetName val="6__수량산출서3"/>
      <sheetName val="참조_(2)3"/>
      <sheetName val="1_CB2"/>
      <sheetName val="일위대가_3"/>
      <sheetName val="4_LINE3"/>
      <sheetName val="7_th3"/>
      <sheetName val="수량산출서_(2)2"/>
      <sheetName val="토공_total2"/>
      <sheetName val="기성(1차)_2"/>
      <sheetName val="습식및_셀프레벨링3"/>
      <sheetName val="BSD_(2)2"/>
      <sheetName val="바_한일양산2"/>
      <sheetName val="Project_Brief2"/>
      <sheetName val="영업_일12"/>
      <sheetName val="기기_내역서2"/>
      <sheetName val="4__VOs_summary2"/>
      <sheetName val="일위대가56-1_2"/>
      <sheetName val="일위대가71-1_2"/>
      <sheetName val="일위대가74-1_2"/>
      <sheetName val="일위대가76-1_2"/>
      <sheetName val="일위대가77-1_2"/>
      <sheetName val="일위대가78-1_2"/>
      <sheetName val="_소방공사_산출근거2"/>
      <sheetName val="토공_토적표2"/>
      <sheetName val="변경명신물량_(2)2"/>
      <sheetName val="전사_(2)2"/>
      <sheetName val="BA_(2)2"/>
      <sheetName val="CP_(2)2"/>
      <sheetName val="Bảng_mã_VT2"/>
      <sheetName val="Chiet_tinh_dz352"/>
      <sheetName val="기존단가_(2)2"/>
      <sheetName val="Elec_LG"/>
      <sheetName val="ESTI_"/>
      <sheetName val="D_&amp;_W_sizes"/>
      <sheetName val="Gia_vat_tu"/>
      <sheetName val="dtct_cong"/>
      <sheetName val="DATA_LISTS"/>
      <sheetName val="Phan tich ca may"/>
      <sheetName val="Chenh lech ca may"/>
      <sheetName val="TLg CN&amp;Laixe"/>
      <sheetName val="TLg CN&amp;Laixe (2)"/>
      <sheetName val="TLg Laitau"/>
      <sheetName val="TLg Laitau (2)"/>
      <sheetName val="0"/>
      <sheetName val="Cọc nhồi"/>
      <sheetName val="SCOPE_OF_WORK"/>
      <sheetName val="Gia VLNCMTC"/>
      <sheetName val="BIDDING-SUM"/>
      <sheetName val="ጵ_x0000__x0000_Ոጶ_x0000__x0000_sጷ_x0000__x0000_״ጸ_x0000__x0000_ ጿ_x0000__x0000_¬ጿ_x0000__x0000_׭ጊ"/>
      <sheetName val="ጲ_x0000__x0000_Ոፍ_x0000__x0000_sጳ_x0000__x0000_1ጳ_x0000__x0000_᬴ጴ_x0000__x0000_෠ጳ_x0000__x0000_ග"/>
      <sheetName val="ጳ_x0000__x0000_Ոጴ_x0000__x0000_sጳ_x0000__x0000_aጳ_x0000__x0000_iጴ_x0000__x0000_cጵ_x0000__x0000_k"/>
      <sheetName val="ጳ_x0000__x0000_Ոጳ_x0000__x0000_sጴ_x0000__x0000_sጳ_x0000__x0000_ ጳ_x0000__x0000_tጴ_x0000__x0000_a"/>
      <sheetName val="ጳ_x0000__x0000_Ոጳ_x0000__x0000_sጴ_x0000__x0000_~ጳ_x0000__x0000_ఄጳ_x0000__x0000_᪅ጴ_x0000__x0000_)"/>
      <sheetName val="ፋ_x0000__x0000_Ոፌ_x0000__x0000_sጿ_x0000__x0000_೵ጿ_x0000__x0000_ኸጊ_x0000__x0000_೨ጱ_x0000__x0000_°ጲ"/>
      <sheetName val="ጴ_x0000__x0000_Ոጳ_x0000__x0000_sጳ_x0000__x0000_°ጴ_x0000__x0000_ࠄጵ_x0000__x0000__ጶ_x0000__x0000_)"/>
      <sheetName val="ጿ_x0000__x0000_Ոጊ_x0000__x0000_sጱ_x0000__x0000_°ጲ_x0000__x0000_ࠄፍ_x0000__x0000__ጳ_x0000__x0000_ࠄጳ"/>
      <sheetName val="ጱ_x0000__x0000_Ոጼ_x0000__x0000_sፍ_x0000__x0000_°ጳ_x0000__x0000_ࠄጳ_x0000__x0000__ጴ_x0000__x0000_.ጳ_x0000_"/>
      <sheetName val="ጴ_x0000__x0000_Ոጳ_x0000__x0000_sጳ_x0000__x0000_°ጴ_x0000__x0000_ࠄጵ_x0000__x0000__ጶ_x0000__x0000_"/>
      <sheetName val="ጷ_x0000__x0000_Ոጸ_x0000__x0000_sጿ_x0000__x0000_°ጿ_x0000__x0000_ࠄጊ간선_서관)"/>
      <sheetName val="ጿ_x0000__x0000_Ոጿ_x0000__x0000_sጊ_x0000__x0000_״ጱ_x0000__x0000__ጲ_x0000__x0000_¬ፍ_x0000__x0000_׭ጳ"/>
      <sheetName val="ጵ_x0000__x0000_Ոጶ_x0000__x0000_sጷ_x0000__x0000_aጸ_x0000__x0000_iጿ_x0000__x0000_cጿ_x0000__x0000_k"/>
      <sheetName val="ጿ_x0000__x0000_Ոጊ_x0000__x0000_sጊ_x0000__x0000_sጱ_x0000__x0000__ጲ_x0000__x0000_tፍ_x0000__x0000_a"/>
      <sheetName val="ጳ_x0000__x0000_Ոጳ_x0000__x0000_sጴ_x0000__x0000_nጵ_x0000__x0000_uጶ_x0000__x0000_aጷ_x0000__x0000_u"/>
      <sheetName val="ጳ_x0000__x0000_Ոጳ_x0000__x0000_sጴ_x0000__x0000_gጴ_x0000__x0000_eፊ_x0000__x0000_Gጵ_x0000__x0000_C"/>
      <sheetName val="ጳ_x0000__x0000_Ոጴ_x0000__x0000_sጳ_x0000__x0000_Tጳ_x0000__x0000_ ጴ_x0000__x0000_Oጵ_x0000__x0000_"/>
      <sheetName val="ጵ_x0000__x0000_Ոፋ_x0000__x0000_sፌ_x0000__x0000_ ጿ_x0000__x0000_᦬ጿ_x0000__x0000_eጊ_x0000__x0000_"/>
      <sheetName val="ጻ_x0000__x0000_Ոጻ_x0000__x0000_sጱ_x0000__x0000_൭ጲ_x0000__x0000_᧌ድ_x0000__x0000_(ጳ_x0000__x0000_"/>
      <sheetName val="ጿ_x0000__x0000_Ոጿ_x0000__x0000_sጊ_x0000__x0000_tጊ_x0000__x0000_የጱ_x0000__x0000_៉ጲ_x0000__x0000_"/>
      <sheetName val="ጴ_x0000__x0000_Ոጾ_x0000__x0000_sጶ_x0000__x0000_״ጷ_x0000__x0000__ፓ_x0000__x0000_¬ፔ_x0000__x0000_׭ፔ_x0000_"/>
      <sheetName val="ጴ_x0000__x0000_Ոጳ_x0000__x0000_sጳ_x0000__x0000_°ጴ_x0000__x0000_ࠄጴ_x0000__x0000__ፊ_x0000__x0000__ጵ_x0000_"/>
      <sheetName val="ጶ_x0000__x0000_Ոጷ_x0000__x0000_sጸ_x0000__x0000_aጿ_x0000__x0000_iጿ_x0000__x0000_cጊ_x0000__x0000_kጊ"/>
      <sheetName val="ጳ_x0000__x0000_Ոጳ_x0000__x0000_sጴ_x0000__x0000_sጳ_x0000__x0000__ጳ_x0000__x0000_tጴ_x0000__x0000_aጵ"/>
      <sheetName val="ጊ_x0000__x0000_Ոጊ_x0000__x0000_sጊ_x0000__x0000_1ጱ_x0000__x0000_᬴ጲ_x0000__x0000_෠ድ_x0000__x0000_ග"/>
      <sheetName val="ጸ_x0000__x0000_Ոጿ_x0000__x0000_sጿ_x0000__x0000_೵ጊ_x0000__x0000_ኸጊ_x0000__x0000_೨ጱ_x0000__x0000_°ጲ"/>
      <sheetName val="ጳ_x0000__x0000_Ոጳ_x0000__x0000_sጴ_x0000__x0000_sጵ_x0000__x0000_eጶ_x0000__x0000_aጷ_x0000__x0000_aጸ"/>
      <sheetName val="ጴ_x0000__x0000_Ոጵ_x0000__x0000_sጶ_x0000__x0000_.ጷ_x0000__x0000_bጸ_x0000__x0000_zጿ_x0000__x0000_oጿ"/>
      <sheetName val="ፍ_x0000__x0000_Ոጳ_x0000__x0000_sጳ_x0000__x0000__ጴ_x0000__x0000_bጳ_x0000__x0000_zጳ_x0000__x0000_oጴ"/>
      <sheetName val="ጊ_x0000__x0000_Ոጱ_x0000__x0000_sጼ_x0000__x0000__ፐ_x0000__x0000_᦬ፑ_x0000__x0000_eፑ_x0000__x0000_"/>
      <sheetName val="ጳ_x0000__x0000_Ոጴ_x0000__x0000_sጵ_x0000__x0000_Tጶ_x0000__x0000__ጷ_x0000__x0000_Oጸ_x0000__x0000_"/>
      <sheetName val="ጊ_x0000__x0000_Ոጊ_x0000__x0000_sጱ_x0000__x0000_Sጲ_x0000__x0000_Aፍ_x0000__x0000_rጳ_x0000__x0000_uጳ_x0000_"/>
      <sheetName val="ጊ_x0000__x0000_Ոጊ_x0000__x0000_sጊ_x0000__x0000_ ጊ_x0000__x0000_ ጱ_x0000__x0000_mጲ_x0000__x0000_"/>
      <sheetName val="ጿ_x0000__x0000_Ոጊ_x0000__x0000_sጱ_x0000__x0000_᯸ጲ_x0000__x0000_Vፍ_x0000__x0000_kጳ_x0000__x0000_"/>
      <sheetName val="ጳ_x0000__x0000_Ոጴ_x0000__x0000_sጵ_x0000__x0000_൭ጶ_x0000__x0000_᧌ጷ_x0000__x0000_(ጸ_x0000__x0000_"/>
      <sheetName val="ጳ_x0000__x0000_Ոጴ_x0000__x0000_sጵ_x0000__x0000_tጶ_x0000__x0000_የጷ_x0000__x0000_៉ጸ_x0000__x0000_"/>
      <sheetName val="ጊ_x0000__x0000_Ոጱ_x0000__x0000_sጲ_x0000__x0000_״ፍ_x0000__x0000__ጳ_x0000__x0000_¬ጳ_x0000__x0000_׭ጴ_x0000_"/>
      <sheetName val="ጴ_x0000__x0000_Ոጵ_x0000__x0000_sጶ_x0000__x0000_aጷ_x0000__x0000_iጸ_x0000__x0000_cጿ_x0000__x0000_kጿ"/>
      <sheetName val="ጱ_x0000__x0000_Ոጲ_x0000__x0000_sፍ_x0000__x0000_sጳ_x0000__x0000__ጳ_x0000__x0000_tጴ_x0000__x0000_aጳ"/>
      <sheetName val="ጵ_x0000__x0000_Ոጶ_x0000__x0000_sጷ_x0000__x0000_1ጸ_x0000__x0000_᬴ጿ_x0000__x0000_෠ጿ_x0000__x0000_ගጊ"/>
      <sheetName val="ጊ_x0000__x0000_Ոጱ_x0000__x0000_sጲ_x0000__x0000_೵ፍ_x0000__x0000_ኸጳ_x0000__x0000_೨ጳ_x0000__x0000_°ጴ_x0000_"/>
      <sheetName val="ጱ_x0000__x0000_Ոጲ_x0000__x0000_sፍ_x0000__x0000_sጳ_x0000__x0000_eጳ_x0000__x0000_aጴ_x0000__x0000_aጳ_x0000_"/>
      <sheetName val="ጲ_x0000__x0000_Ոፍ_x0000__x0000_sጳ_x0000__x0000_ެጳ_x0000__x0000_2ጴ_x0000__x0000__ጳ_x0000__x0000_"/>
      <sheetName val="ጴ_x0000__x0000_Ոጳ_x0000__x0000_sጳ_x0000__x0000_Tጴ_x0000__x0000__ጵ_x0000__x0000_Oጶ_x0000__x0000_1"/>
      <sheetName val="ጵ_x0000__x0000_Ոፋ_x0000__x0000_sፌ_x0000__x0000__ጿ_x0000__x0000_᦬ጿ_x0000__x0000_eጊ_x0000__x0000_1"/>
      <sheetName val="ጴ_x0000__x0000_Ոፊ_x0000__x0000_sጵ_x0000__x0000__ፋ_x0000__x0000_bፌ_x0000__x0000_zጿ_x0000__x0000_oጿ_x0000_"/>
      <sheetName val="ጊ_x0000__x0000_Ոጱ_x0000__x0000_sጲ_x0000__x0000_nድ_x0000__x0000_uጳ_x0000__x0000_aጳ_x0000__x0000_u"/>
      <sheetName val="ድ_x0000__x0000_Ոጳ_x0000__x0000_sጳ_x0000__x0000_gጴ_x0000__x0000_eጳ_x0000__x0000_Gጳ_x0000__x0000_C"/>
      <sheetName val="ጳ_x0000__x0000_Ոጳ_x0000__x0000_sጴ_x0000__x0000_iጳ_x0000__x0000_tጳ_x0000__x0000_ ጴ_x0000__x0000_5"/>
      <sheetName val="ፊ_x0000__x0000_Ոጵ_x0000__x0000_sፋ_x0000__x0000_൭ፌ_x0000__x0000_᧌ጿ_x0000__x0000_(ጿ_x0000__x0000_"/>
      <sheetName val="ጳ_x0000__x0000_Ոጳ_x0000__x0000_sጴ_x0000__x0000_tጴ_x0000__x0000_የፊ_x0000__x0000_៉ጵ_x0000__x0000_"/>
      <sheetName val="ጳ_x0000__x0000_Ոጴ_x0000__x0000_sጳ_x0000__x0000_״ጳ_x0000__x0000__ጴ_x0000__x0000_¬ጴ_x0000__x0000_׭ፊ_x0000_"/>
      <sheetName val="ጳ_x0000__x0000_Ոጳ_x0000__x0000_sጴ_x0000__x0000_1ጳ_x0000__x0000_᬴ጳ_x0000__x0000_෠ጴ_x0000__x0000_ගጵ"/>
      <sheetName val="ፌ_x0000__x0000_Ոጿ_x0000__x0000_sጿ_x0000__x0000_aጊ_x0000__x0000_iጱ_x0000__x0000_cጲ_x0000__x0000_kድ"/>
      <sheetName val="ፌ_x0000__x0000_Ոጿ_x0000__x0000_sጿ_x0000__x0000_sጊ_x0000__x0000__ጊ_x0000__x0000_tጊ_x0000__x0000_aጱ"/>
      <sheetName val="ጴ_x0000__x0000_Ոጴ_x0000__x0000_sፊ_x0000__x0000_೵ጵ_x0000__x0000_ኸፋ_x0000__x0000_೨ፌ_x0000__x0000_°ጿ_x0000_"/>
      <sheetName val="ጸ_x0000__x0000_Ոጿ_x0000__x0000_sጿ_x0000__x0000_sጊ_x0000__x0000_eጊ_x0000__x0000_aጊ_x0000__x0000_aጊ_x0000_"/>
      <sheetName val="ጿ_x0000__x0000_Ոጿ_x0000__x0000_sጊ_x0000__x0000_ެጊ_x0000__x0000_2ጊ_x0000__x0000__ጱ_x0000__x0000_"/>
      <sheetName val="ጊ_x0000__x0000_Ոጊ_x0000__x0000_sጊ_x0000__x0000_Tጱ_x0000__x0000__ጲ_x0000__x0000_Oድ_x0000__x0000_2"/>
      <sheetName val="ጿ_x0000__x0000_Ոጊ_x0000__x0000_sጊ_x0000__x0000__ጊ_x0000__x0000_᦬ጊ_x0000__x0000_eጱ_x0000__x0000_2"/>
      <sheetName val="ጳ_x0000__x0000_Ոጴ_x0000__x0000_sጳ_x0000__x0000_nጳ_x0000__x0000_uጴ_x0000__x0000_aጵ_x0000__x0000_uጶ"/>
      <sheetName val="ጴ_x0000__x0000_Ոጳ_x0000__x0000_sጳ_x0000__x0000_gጴ_x0000__x0000_eጴ_x0000__x0000_Gፊ_x0000__x0000_Cጵ"/>
      <sheetName val="ጿ_x0000__x0000_Ոጿ_x0000__x0000_sጊ_x0000__x0000__ጊ_x0000__x0000_bጊ_x0000__x0000_zጊ_x0000__x0000_oጱ_x0000_"/>
      <sheetName val="ፋ_x0000__x0000_Ոፌ_x0000__x0000_sጿ_x0000__x0000_᳀ጿ_x0000__x0000_৑ጊ_x0000__x0000_᳴ጱ_x0000__x0000_"/>
      <sheetName val="ድ_x0000__x0000_Ոጳ_x0000__x0000_sጳ_x0000__x0000__ጴ_x0000__x0000__ጳ_x0000__x0000_mጳ_x0000__x0000_"/>
      <sheetName val="ጵ_x0000__x0000_Ոፋ_x0000__x0000_sፌ_x0000__x0000_iጿ_x0000__x0000_tጿ_x0000__x0000__ጊ_x0000__x0000_5"/>
      <sheetName val="ጿ_x0000__x0000_Ոጊ_x0000__x0000_sጊ_x0000__x0000_൭ጊ_x0000__x0000_᧌ጱ_x0000__x0000_(ጲ_x0000__x0000_"/>
      <sheetName val="ጊ_x0000__x0000_Ոጊ_x0000__x0000_sጱ_x0000__x0000_tጲ_x0000__x0000_የድ_x0000__x0000_៉ጳ_x0000__x0000_"/>
      <sheetName val="ጲ_x0000__x0000_Ոድ_x0000__x0000_sጳ_x0000__x0000_״ጳ_x0000__x0000__ጴ_x0000__x0000_¬ጳ_x0000__x0000_׭ጳ_x0000_"/>
      <sheetName val="ጱ_x0000__x0000_Ոጲ_x0000__x0000_sድ_x0000__x0000_1ጳ_x0000__x0000_᬴ጳ_x0000__x0000_෠ጴ_x0000__x0000_ගጳ"/>
      <sheetName val="ጳ_x0000__x0000_Ոጴ_x0000__x0000_sጴ_x0000__x0000_aፊ_x0000__x0000_iጵ_x0000__x0000_cፋ_x0000__x0000_kፌ"/>
      <sheetName val="ጴ_x0000__x0000_Ոጳ_x0000__x0000_sጳ_x0000__x0000_sጴ_x0000__x0000__ጴ_x0000__x0000_tፊ_x0000__x0000_aጵ"/>
      <sheetName val="ጳ_x0000__x0000_Ոጴ_x0000__x0000_sጳ_x0000__x0000_೵ጳ_x0000__x0000_ኸጴ_x0000__x0000_೨ጴ_x0000__x0000_°ፊ_x0000_"/>
      <sheetName val="ጳ_x0000__x0000_Ոጳ_x0000__x0000_sጴ_x0000__x0000_sጳ_x0000__x0000_eጳ_x0000__x0000_aጴ_x0000__x0000_aጴ_x0000_"/>
      <sheetName val="ፋ_x0000__x0000_Ոፌ_x0000__x0000_sጿ_x0000__x0000_ެጿ_x0000__x0000_2ጊ_x0000__x0000__ጊ_x0000__x0000_"/>
      <sheetName val="ጳ_x0000__x0000_Ոጴ_x0000__x0000_sጵ_x0000__x0000_Tጶ_x0000__x0000__ጷ_x0000__x0000_Oጸ_x0000__x0000_3"/>
      <sheetName val="ጊ_x0000__x0000_Ոጊ_x0000__x0000_sጱ_x0000__x0000__ጲ_x0000__x0000_᦬ድ_x0000__x0000_eጳ_x0000__x0000_3"/>
      <sheetName val="ጵ_x0000__x0000_Ոጶ_x0000__x0000_sጷ_x0000__x0000_nጸ_x0000__x0000_uጿ_x0000__x0000_aጿ_x0000__x0000_uጊ"/>
      <sheetName val="ጷ_x0000__x0000_Ոጸ_x0000__x0000_sጿ_x0000__x0000_gጿ_x0000__x0000_eጊ_x0000__x0000_Gጱ_x0000__x0000_Cጲ"/>
      <sheetName val="ጊ_x0000__x0000_Ոጱ_x0000__x0000_sጲ_x0000__x0000__ድ_x0000__x0000_bጳ_x0000__x0000_zጳ_x0000__x0000_oጴ_x0000_"/>
      <sheetName val="ጴ_x0000__x0000_Ոጵ_x0000__x0000_sጶ_x0000__x0000_᳀ጷ_x0000__x0000_৑ጸ_x0000__x0000_᳴ጿ_x0000__x0000_"/>
      <sheetName val="ጿ_x0000__x0000_Ոጊ_x0000__x0000_sጊ_x0000__x0000_oጱ_x0000__x0000_tጲ_x0000__x0000_iድ_x0000__x0000_"/>
      <sheetName val="ጶ_x0000__x0000_Ոጷ_x0000__x0000_sጸ_x0000__x0000__ጿ_x0000__x0000__ጿ_x0000__x0000_mጊ_x0000__x0000_1"/>
      <sheetName val="ድ_x0000__x0000_Ոጳ_x0000__x0000_sጳ_x0000__x0000_iጴ_x0000__x0000_tጳ_x0000__x0000__ጳ_x0000__x0000_5ጴ"/>
      <sheetName val="ጳ_x0000__x0000_Ոጴ_x0000__x0000_sጵ_x0000__x0000_0ጶ_x0000__x0000_Ýጷ_x0000__x0000_ޥጸ_x0000__x0000_"/>
      <sheetName val="ጳ_x0000__x0000_Ոጳ_x0000__x0000_sጴ_x0000__x0000_0ጵ_x0000__x0000_Ýጶ_x0000__x0000_ޥጷ_x0000__x0000_"/>
      <sheetName val="ጴ_x0000__x0000_Ոጳ_x0000__x0000_sጳ_x0000__x0000_tጴ_x0000__x0000_Cጵ_x0000__x0000_Cጶ_x0000__x0000_rጷ"/>
      <sheetName val="제품마스터"/>
      <sheetName val="chitiet"/>
      <sheetName val="Config"/>
      <sheetName val="Chiet tinh don gia CM"/>
      <sheetName val="ptvt"/>
      <sheetName val="Xunit_(단위환산)1"/>
      <sheetName val="아파트_1"/>
      <sheetName val="장비코드표_0506011"/>
      <sheetName val="2007년_생산1부장비1"/>
      <sheetName val="2008년_생산부전장비코드1"/>
      <sheetName val="DDB부_장비_관리현황1"/>
      <sheetName val="DGCT_(01)"/>
      <sheetName val="Chi_tiet"/>
      <sheetName val="01__DATA"/>
      <sheetName val="nhôm_1,2mm"/>
      <sheetName val="nhôm_1,4mm"/>
      <sheetName val="Dầm 1"/>
      <sheetName val="KTCK"/>
      <sheetName val="Sàn T1"/>
      <sheetName val="Lỗ thông gió"/>
      <sheetName val="Sàn tầng 01 ( old )"/>
      <sheetName val="THKP"/>
      <sheetName val="ጵ"/>
      <sheetName val="ጲ"/>
      <sheetName val="ጳ"/>
      <sheetName val="ፋ"/>
      <sheetName val="ጴ"/>
      <sheetName val="ጿ"/>
      <sheetName val="ጱ"/>
      <sheetName val="ጷ"/>
      <sheetName val="ጻ"/>
      <sheetName val="ጶ"/>
      <sheetName val="ጊ"/>
      <sheetName val="ጸ"/>
      <sheetName val="ፍ"/>
      <sheetName val="ድ"/>
      <sheetName val="ፊ"/>
      <sheetName val="ፌ"/>
      <sheetName val="PS-Labour_M"/>
      <sheetName val="DAF-2"/>
      <sheetName val="FD"/>
      <sheetName val="GI"/>
      <sheetName val="EE (3)"/>
      <sheetName val="PAVEMENT"/>
      <sheetName val="TRAFFIC"/>
      <sheetName val="Ts"/>
      <sheetName val="General2"/>
      <sheetName val="Measure 1306"/>
      <sheetName val="Pag_hal"/>
      <sheetName val="현장"/>
      <sheetName val="할증 "/>
      <sheetName val="eq_data"/>
      <sheetName val="간접비 총괄표"/>
      <sheetName val="원가&amp;하도급원가"/>
      <sheetName val="[입찰안.xls][입찰안.xls][입찰안.xls]B_41"/>
      <sheetName val="[입찰안.xls][입찰안.xls][입찰안.xls]B_17"/>
      <sheetName val="[입찰안.xls][입찰안.xls][입찰안.xls]B__8"/>
      <sheetName val="[입찰안.xls][입찰안.xls][입찰안.xls]B_25"/>
      <sheetName val="[입찰안.xls][입찰안.xls][입찰안.xls]B__9"/>
      <sheetName val="[입찰안.xls][입찰안.xls][입찰안.xls]B_10"/>
      <sheetName val="[입찰안.xls][입찰안.xls][입찰안.xls]B_11"/>
      <sheetName val="[입찰안.xls][입찰안.xls][입찰안.xls]B_12"/>
      <sheetName val="[입찰안.xls][입찰안.xls][입찰안.xls]B_13"/>
      <sheetName val="[입찰안.xls][입찰안.xls][입찰안.xls]B_14"/>
      <sheetName val="[입찰안.xls][입찰안.xls][입찰안.xls]B_15"/>
      <sheetName val="[입찰안.xls][입찰안.xls][입찰안.xls]B_16"/>
      <sheetName val="[입찰안.xls][입찰안.xls][입찰안.xls]B_18"/>
      <sheetName val="[입찰안.xls][입찰안.xls][입찰안.xls]B_19"/>
      <sheetName val="[입찰안.xls][입찰안.xls][입찰안.xls]B_20"/>
      <sheetName val="[입찰안.xls][입찰안.xls][입찰안.xls]B_21"/>
      <sheetName val="[입찰안.xls][입찰안.xls][입찰안.xls]B_22"/>
      <sheetName val="[입찰안.xls][입찰안.xls][입찰안.xls]B_23"/>
      <sheetName val="[입찰안.xls][입찰안.xls][입찰안.xls]B_24"/>
      <sheetName val="[입찰안.xls][입찰안.xls][입찰안.xls]B_26"/>
      <sheetName val="[입찰안.xls][입찰안.xls][입찰안.xls]B_27"/>
      <sheetName val="수량산출서집´_x0000_Ԁ_x0000_耀֜䌛"/>
      <sheetName val="[입찰안.xls][입찰안.xls][입찰안.xls]B_35"/>
      <sheetName val="[입찰안.xls][입찰안.xls][입찰안.xls]B_30"/>
      <sheetName val="[입찰안.xls][입찰안.xls][입찰안.xls]B_28"/>
      <sheetName val="[입찰안.xls][입찰안.xls][입찰안.xls]B_29"/>
      <sheetName val="[입찰안.xls][입찰안.xls][입찰안.xls]B_32"/>
      <sheetName val="[입찰안.xls][입찰안.xls][입찰안.xls]B_31"/>
      <sheetName val="[입찰안.xls][입찰안.xls][입찰안.xls]B_37"/>
      <sheetName val="[입찰안.xls][입찰안.xls][입찰안.xls]B_33"/>
      <sheetName val="[입찰안.xls][입찰안.xls][입찰안.xls]B_34"/>
      <sheetName val="[입찰안.xls][입찰안.xls][입찰안.xls]B_36"/>
      <sheetName val="[입찰안.xls][입찰안.xls][입찰안.xls]B_39"/>
      <sheetName val="[입찰안.xls][입찰안.xls][입찰안.xls]B_38"/>
      <sheetName val="[입찰안.xls][입찰안.xls][입찰안.xls]B_40"/>
      <sheetName val="중강당 내역"/>
      <sheetName val="홈용접표"/>
      <sheetName val="Cable임피던스"/>
      <sheetName val="노.표-조"/>
      <sheetName val="경서-통신"/>
      <sheetName val="정산변경"/>
      <sheetName val="노임단가 및 기계경비"/>
      <sheetName val="공정관리1"/>
      <sheetName val="전체공정"/>
      <sheetName val="주간일정"/>
      <sheetName val="주간일정(미팅)"/>
      <sheetName val="19년"/>
      <sheetName val="7월"/>
      <sheetName val="8월"/>
      <sheetName val="9월"/>
      <sheetName val="10월"/>
      <sheetName val="프로파일계산"/>
      <sheetName val="7월~9월정리분(임과장)"/>
      <sheetName val="CB"/>
      <sheetName val="노무비계"/>
      <sheetName val="시운전壒》"/>
      <sheetName val="1,2,3,4_x0005_"/>
      <sheetName val="design_crit"/>
      <sheetName val="정리계槜〚"/>
      <sheetName val="EXCHANGE RATE"/>
      <sheetName val="[입찰안.xls][입찰안.xls][입찰안.xls]___3"/>
      <sheetName val="일위총괄표"/>
      <sheetName val="DNTT"/>
      <sheetName val="실행내역서 "/>
      <sheetName val="본사업"/>
      <sheetName val="총투자비"/>
      <sheetName val="재학생"/>
      <sheetName val="거래처CODE"/>
      <sheetName val="일위대가갂窹"/>
      <sheetName val="일위대가_x0000__x0000_렀"/>
      <sheetName val="일위대가耀쾑_x0000_"/>
      <sheetName val="입상내역"/>
      <sheetName val="조경수볰"/>
      <sheetName val="손익차9월頀"/>
      <sheetName val="을지"/>
      <sheetName val="NP-총정리"/>
      <sheetName val="[입찰안.xls][입찰안.xls][입찰안.xls]B_46"/>
      <sheetName val="[입찰안.xls][입찰안.xls][입찰안.xls]B_45"/>
      <sheetName val="[입찰안.xls][입찰안.xls][입찰안.xls]B_44"/>
      <sheetName val="[입찰안.xls][입찰안.xls][입찰안.xls]B_42"/>
      <sheetName val="[입찰안.xls][입찰안.xls][입찰안.xls]B_43"/>
      <sheetName val="1-7(재가공내역)"/>
      <sheetName val="Tiepdia"/>
      <sheetName val="DG"/>
      <sheetName val="[입찰안.xls][입찰안.xls][입찰안.xls]B_50"/>
      <sheetName val="[입찰안.xls][입찰안.xls][입찰안.xls]B_54"/>
      <sheetName val="[입찰안.xls][입찰안.xls][입찰안.xls]B_47"/>
      <sheetName val="[입찰안.xls][입찰안.xls][입찰안.xls]B_48"/>
      <sheetName val="[입찰안.xls][입찰안.xls][입찰안.xls]B_49"/>
      <sheetName val="[입찰안.xls][입찰안.xls][입찰안.xls]B_58"/>
      <sheetName val="[입찰안.xls][입찰안.xls][입찰안.xls]B_53"/>
      <sheetName val="[입찰안.xls][입찰안.xls][입찰안.xls]B_51"/>
      <sheetName val="[입찰안.xls][입찰안.xls][입찰안.xls]B_52"/>
      <sheetName val="[입찰안.xls][입찰안.xls][입찰안.xls]B_55"/>
      <sheetName val="[입찰안.xls][입찰안.xls][입찰안.xls]B_57"/>
      <sheetName val="[입찰안.xls][입찰안.xls][입찰안.xls]B_56"/>
      <sheetName val="[입찰안.xls][입찰안.xls][입찰안.xls]B_60"/>
      <sheetName val="[입찰안.xls][입찰안.xls][입찰안.xls]B_59"/>
      <sheetName val="[입찰안.xls][입찰안.xls][입찰안.xls]B_61"/>
      <sheetName val="[입찰안.xls][입찰안.xls][입찰안.xls]B_68"/>
      <sheetName val="[입찰안.xls][입찰안.xls][입찰안.xls]B_71"/>
      <sheetName val="[입찰안.xls][입찰안.xls][입찰안.xls]B_62"/>
      <sheetName val="[입찰안.xls][입찰안.xls][입찰안.xls]B_63"/>
      <sheetName val="[입찰안.xls][입찰안.xls][입찰안.xls]B_64"/>
      <sheetName val="[입찰안.xls][입찰안.xls][입찰안.xls]B_65"/>
      <sheetName val="[입찰안.xls][입찰안.xls][입찰안.xls]B_66"/>
      <sheetName val="[입찰안.xls][입찰안.xls][입찰안.xls]B_67"/>
      <sheetName val="[입찰안.xls][입찰안.xls][입찰안.xls]B_69"/>
      <sheetName val="[입찰안.xls][입찰안.xls][입찰안.xls]B_70"/>
      <sheetName val="[입찰안.xls][입찰안.xls][입찰안.xls]B_72"/>
      <sheetName val="[입찰안.xls][입찰안.xls][입찰안.xls]B_75"/>
      <sheetName val="[입찰안.xls][입찰안.xls][입찰안.xls]B_73"/>
      <sheetName val="[입찰안.xls][입찰안.xls][입찰안.xls]B_74"/>
      <sheetName val="[입찰안.xls][입찰안.xls][입찰안.xls]B_78"/>
      <sheetName val="[입찰안.xls][입찰안.xls][입찰안.xls]B_76"/>
      <sheetName val="[입찰안.xls][입찰안.xls][입찰안.xls]B_77"/>
      <sheetName val="[입찰안.xls][입찰안.xls][입찰안.xls]B_84"/>
      <sheetName val="[입찰안.xls][입찰안.xls][입찰안.xls]B_79"/>
      <sheetName val="[입찰안.xls][입찰안.xls][입찰안.xls]B_80"/>
      <sheetName val="[입찰안.xls][입찰안.xls][입찰안.xls]B_81"/>
      <sheetName val="[입찰안.xls][입찰안.xls][입찰안.xls]B_82"/>
      <sheetName val="[입찰안.xls][입찰안.xls][입찰안.xls]B_83"/>
      <sheetName val="[입찰안.xls][입찰안.xls][입찰안.xls]B_85"/>
      <sheetName val="[입찰안.xls][입찰안.xls][입찰안.xls]B_86"/>
      <sheetName val="[입찰안.xls][입찰안.xls][입찰안.xls]B_89"/>
      <sheetName val="[입찰안.xls][입찰안.xls][입찰안.xls]B_87"/>
      <sheetName val="[입찰안.xls][입찰안.xls][입찰안.xls]B_88"/>
      <sheetName val="[입찰안.xls][입찰안.xls][입찰안.xls]B_92"/>
      <sheetName val="[입찰안.xls][입찰안.xls][입찰안.xls]B_90"/>
      <sheetName val="[입찰안.xls][입찰안.xls][입찰안.xls]B_91"/>
      <sheetName val="[입찰안.xls][입찰안.xls][입찰안.xls]B_97"/>
      <sheetName val="[입찰안.xls][입찰안.xls][입찰안.xls]B_93"/>
      <sheetName val="[입찰안.xls][입찰안.xls][입찰안.xls]B_94"/>
      <sheetName val="[입찰안.xls][입찰안.xls][입찰안.xls]B_95"/>
      <sheetName val="[입찰안.xls][입찰안.xls][입찰안.xls]B_96"/>
      <sheetName val="[입찰안.xls][입찰안.xls][입찰안.xls]B_99"/>
      <sheetName val="[입찰안.xls][입찰안.xls][입찰안.xls]B_98"/>
      <sheetName val="[입찰안.xls][입찰안.xls][입찰안.xls]_100"/>
      <sheetName val="[입찰안.xls][입찰안.xls][입찰안.xls]_101"/>
      <sheetName val="TOWER 12TON"/>
      <sheetName val="10공-"/>
      <sheetName val="기계경비산출기준"/>
      <sheetName val="[입찰안.xls][입찰안.xls][입찰안.xls]___4"/>
      <sheetName val="갑지_을지1"/>
      <sheetName val="2-2_매출분석1"/>
      <sheetName val="유효폭의_계산1"/>
      <sheetName val="미납품_현황1"/>
      <sheetName val="표지_(2)1"/>
      <sheetName val="STEEL_BOX_단면설계(SEC_8)1"/>
      <sheetName val="설명서_1"/>
      <sheetName val="2_단면가정_(양곡1교)1"/>
      <sheetName val="갑지_설계_내역서1"/>
      <sheetName val="1_내역(청_하역장전등)1"/>
      <sheetName val="자격_땡겨오기1"/>
      <sheetName val="단양_00_아파트-세부내역1"/>
      <sheetName val="2000_05"/>
      <sheetName val="05년_상1"/>
      <sheetName val="영흥TL(UP,DOWN)_1"/>
      <sheetName val="8_PILE__(돌출)1"/>
      <sheetName val="ITB_COST1"/>
      <sheetName val="6_산출닑⾱"/>
      <sheetName val="1,2,3,4"/>
      <sheetName val="4_2_1_마루높이_검토1"/>
      <sheetName val="TABLE_DB"/>
      <sheetName val="쌍용_data_base"/>
      <sheetName val="_견적서1"/>
      <sheetName val="수량산출서_갑지1"/>
      <sheetName val="품셈_"/>
      <sheetName val="M-EMS_GP-570(BIT)"/>
      <sheetName val="19_07월_세_계"/>
      <sheetName val="19_07항목별(시트복사금지100번쓰기)"/>
      <sheetName val="19_05월"/>
      <sheetName val="내역서_제출1"/>
      <sheetName val="_FURNACE현설"/>
      <sheetName val="97_사업추정(WEKI)"/>
      <sheetName val="[입찰안_xls]직접뀀鞖/"/>
      <sheetName val="[입찰안_xls][입찰안_xls]직접뀀鞖/"/>
      <sheetName val="자재기성_신청서_xlsx"/>
      <sheetName val="plan&amp;section_of_冰﹢Ƚ"/>
      <sheetName val="중기조종사_단위단가"/>
      <sheetName val="pile_bearing_capa_&amp;_¬웰ﾕ쀀"/>
      <sheetName val="pile_bearing_capa_&amp;_¬웰ﾕﳪ"/>
      <sheetName val="8_설치품셈"/>
      <sheetName val="소포내역"/>
      <sheetName val="0_목록1"/>
      <sheetName val="[입찰안_xls][입찰안_xls][입찰안_xls]___2"/>
      <sheetName val="내역(인테리어_실내)(도급)"/>
      <sheetName val="내역(인테리어_실외)(도급)"/>
      <sheetName val="사  업  비  수  지  예  산  서"/>
      <sheetName val="특수선일위대가"/>
      <sheetName val="적용비율"/>
      <sheetName val="중기가격"/>
      <sheetName val="조도계산서Ì_x0000_Ԁ_x0000_耀"/>
      <sheetName val="조도계산서Å"/>
      <sheetName val="plan&amp;section_of_"/>
      <sheetName val="pile_bearing_capa_&amp;_¬웰ﾕ"/>
      <sheetName val="5호광장_(만점)6"/>
      <sheetName val="인천국제_(만점)_(2)6"/>
      <sheetName val="Total_단위경유량집계6"/>
      <sheetName val="준검_내역서6"/>
      <sheetName val="토공유동표(전체_당초)6"/>
      <sheetName val="1_수인터널6"/>
      <sheetName val="11_산출(전열)6"/>
      <sheetName val="6_산출(동력)6"/>
      <sheetName val="7_산출(TRAY)6"/>
      <sheetName val="5_산출(전력)5"/>
      <sheetName val="표__지6"/>
      <sheetName val="4_전기6"/>
      <sheetName val="BH-1_(2)6"/>
      <sheetName val="1_설계조건6"/>
      <sheetName val="조도계산서_(도서)6"/>
      <sheetName val="I_설계조건6"/>
      <sheetName val="앉음벽_(2)6"/>
      <sheetName val="노원열병합__건축공사기성내역서6"/>
      <sheetName val="수량산출서(전력간선_지하D_C)5"/>
      <sheetName val="소포내역_(2)6"/>
      <sheetName val="MSS_26"/>
      <sheetName val="우수관매설및_우수받이6"/>
      <sheetName val="11_우각부_보강6"/>
      <sheetName val="제출내역_(2)6"/>
      <sheetName val="A_견적5"/>
      <sheetName val="3련_BOX6"/>
      <sheetName val="2_1__노무비_평균단가산출5"/>
      <sheetName val="내역_ver1_06"/>
      <sheetName val="보고서_기기리스트5"/>
      <sheetName val="7__현장관리비_6"/>
      <sheetName val="6__안전관리비6"/>
      <sheetName val="_HIT__HMC_견적_3900_6"/>
      <sheetName val="plan&amp;section_of_foundation6"/>
      <sheetName val="pile_bearing_capa_&amp;_arrenge6"/>
      <sheetName val="working_load_at_the_btm_ft_6"/>
      <sheetName val="stability_check6"/>
      <sheetName val="design_criteria6"/>
      <sheetName val="배수공_시멘트_및_골재량_산출5"/>
      <sheetName val="배수내역_(2)5"/>
      <sheetName val="내___역5"/>
      <sheetName val="_HIT-&gt;HMC_견적(3900)5"/>
      <sheetName val="6PILE__(돌출)5"/>
      <sheetName val="SHEET_PILE단가5"/>
      <sheetName val="플랜트_설치5"/>
      <sheetName val="spc_배관견적5"/>
      <sheetName val="1_취수장5"/>
      <sheetName val="3_1공사현황_공정표5"/>
      <sheetName val="Customer_Databas5"/>
      <sheetName val="화재_탐지_설비5"/>
      <sheetName val="2차전체변경예정_(2)5"/>
      <sheetName val="전_기5"/>
      <sheetName val="설_계5"/>
      <sheetName val="목차_5"/>
      <sheetName val="unit_45"/>
      <sheetName val="노임_단가5"/>
      <sheetName val="귀래_설계_공내역서5"/>
      <sheetName val="BH_1__2_5"/>
      <sheetName val="세골재__T2_변경_현황5"/>
      <sheetName val="1_설계기준5"/>
      <sheetName val="집_계_표5"/>
      <sheetName val="참조_(2)4"/>
      <sheetName val="도담구내_개소별_명세5"/>
      <sheetName val="Cash_Flow-15"/>
      <sheetName val="8_현장관리비5"/>
      <sheetName val="7_안전관리비5"/>
      <sheetName val="개인별_순위표5"/>
      <sheetName val="별표_5"/>
      <sheetName val="내역서_5"/>
      <sheetName val="노임단가_(2)5"/>
      <sheetName val="제수변_수량집계표(보통)4"/>
      <sheetName val="投标材料清单_5"/>
      <sheetName val="3_공통공사대비5"/>
      <sheetName val="단가_및_재료비5"/>
      <sheetName val="RETAIL_(ABOVE)5"/>
      <sheetName val="5__현장관리비(new)_5"/>
      <sheetName val="장비비_명세서15"/>
      <sheetName val="단___산4"/>
      <sheetName val="실____단4"/>
      <sheetName val="암거_제원표4"/>
      <sheetName val="7_공정표5"/>
      <sheetName val="단면_(2)5"/>
      <sheetName val="2_대외공문5"/>
      <sheetName val="Eq__Mobilization5"/>
      <sheetName val="노무비_근거4"/>
      <sheetName val="전선_및_전선관4"/>
      <sheetName val="3BL공동구_수량4"/>
      <sheetName val="내역서1999_8최종4"/>
      <sheetName val="Sheet1_(2)4"/>
      <sheetName val="_갑지4"/>
      <sheetName val="5_동별횡주관경4"/>
      <sheetName val="CM_14"/>
      <sheetName val="6__수량산출서4"/>
      <sheetName val="장비_(2)4"/>
      <sheetName val="수량산출서_(2)3"/>
      <sheetName val="토공_total3"/>
      <sheetName val="기성(1차)_3"/>
      <sheetName val="일위대가_4"/>
      <sheetName val="4_LINE4"/>
      <sheetName val="7_th4"/>
      <sheetName val="습식및_셀프레벨링4"/>
      <sheetName val="1차_내역서4"/>
      <sheetName val="BSD_(2)3"/>
      <sheetName val="바_한일양산3"/>
      <sheetName val="Project_Brief3"/>
      <sheetName val="영업_일13"/>
      <sheetName val="기기_내역서3"/>
      <sheetName val="아파트_2"/>
      <sheetName val="1_CB3"/>
      <sheetName val="_소방공사_산출근거3"/>
      <sheetName val="일위대가56-1_3"/>
      <sheetName val="일위대가71-1_3"/>
      <sheetName val="일위대가74-1_3"/>
      <sheetName val="일위대가76-1_3"/>
      <sheetName val="일위대가77-1_3"/>
      <sheetName val="일위대가78-1_3"/>
      <sheetName val="전사_(2)3"/>
      <sheetName val="BA_(2)3"/>
      <sheetName val="CP_(2)3"/>
      <sheetName val="토공_토적표3"/>
      <sheetName val="변경명신물량_(2)3"/>
      <sheetName val="기존단가_(2)3"/>
      <sheetName val="유효폭의_계산2"/>
      <sheetName val="2-2_매출분석2"/>
      <sheetName val="2_단면가정_(양곡1교)2"/>
      <sheetName val="갑지_을지2"/>
      <sheetName val="설명서_2"/>
      <sheetName val="STEEL_BOX_단면설계(SEC_8)2"/>
      <sheetName val="미납품_현황2"/>
      <sheetName val="도담구내_개소별_명柖4"/>
      <sheetName val="danh_muc_vat_tu4"/>
      <sheetName val="Register-BG_NCC4"/>
      <sheetName val="Data_24"/>
      <sheetName val="TB_chính4"/>
      <sheetName val="Steel_pipe4"/>
      <sheetName val="Ref_pipe+Ins4"/>
      <sheetName val="Plastic_pipe4"/>
      <sheetName val="Air_Grilles4"/>
      <sheetName val="Cost_bd-&quot;A&quot;4"/>
      <sheetName val="갑지_설계_내역서2"/>
      <sheetName val="1_내역(청_하역장전등)2"/>
      <sheetName val="표지_(2)2"/>
      <sheetName val="자격_땡겨오기2"/>
      <sheetName val="단양_00_아파트-세부내역2"/>
      <sheetName val="2000_051"/>
      <sheetName val="05년_상2"/>
      <sheetName val="영흥TL(UP,DOWN)_2"/>
      <sheetName val="8_PILE__(돌출)2"/>
      <sheetName val="ITB_COST2"/>
      <sheetName val="수량산출서_갑지2"/>
      <sheetName val="품셈_1"/>
      <sheetName val="M-EMS_GP-570(BIT)1"/>
      <sheetName val="4_2_1_마루높이_검토2"/>
      <sheetName val="_견적서2"/>
      <sheetName val="4__VOs_summary3"/>
      <sheetName val="Chiet_tinh_dz353"/>
      <sheetName val="19_07월_세_계1"/>
      <sheetName val="19_07항목별(시트복사금지100번쓰기)1"/>
      <sheetName val="19_05월1"/>
      <sheetName val="DATA_LISTS1"/>
      <sheetName val="_FURNACE현설1"/>
      <sheetName val="97_사업추정(WEKI)1"/>
      <sheetName val="8_설치품셈1"/>
      <sheetName val="내역서_제출2"/>
      <sheetName val="TABLE_DB1"/>
      <sheetName val="쌍용_data_base1"/>
      <sheetName val="Bảng_mã_VT3"/>
      <sheetName val="중기조종사_단위단가1"/>
      <sheetName val="자재기성_신청서_xlsx1"/>
      <sheetName val="0_목록11"/>
      <sheetName val="Elec_LG1"/>
      <sheetName val="ESTI_1"/>
      <sheetName val="[입찰안_xls][입찰안_xls][입찰안_xls]___1"/>
      <sheetName val="내역(인테리어_실내)(도급)1"/>
      <sheetName val="내역(인테리어_실외)(도급)1"/>
      <sheetName val="D_&amp;_W_sizes1"/>
      <sheetName val="Gia_vat_tu1"/>
      <sheetName val="dtct_cong1"/>
      <sheetName val="So_sanh"/>
      <sheetName val="단"/>
      <sheetName val="[입찰안_xls][입찰안_xls][입찰안_xls]B__2"/>
      <sheetName val="[입찰안_xls][입찰안_xls][입찰안_xls]B__3"/>
      <sheetName val="PROJ__DATA"/>
      <sheetName val="_Beams_Sched_"/>
      <sheetName val="수량산출서집계("/>
      <sheetName val="수량산출서집계(瞀"/>
      <sheetName val="5호광장_(만점)7"/>
      <sheetName val="인천국제_(만점)_(2)7"/>
      <sheetName val="Total_단위경유량집계7"/>
      <sheetName val="준검_내역서7"/>
      <sheetName val="토공유동표(전체_당초)7"/>
      <sheetName val="1_수인터널7"/>
      <sheetName val="11_산출(전열)7"/>
      <sheetName val="6_산출(동력)7"/>
      <sheetName val="7_산출(TRAY)7"/>
      <sheetName val="5_산출(전력)6"/>
      <sheetName val="표__지7"/>
      <sheetName val="4_전기7"/>
      <sheetName val="BH-1_(2)7"/>
      <sheetName val="1_설계조건7"/>
      <sheetName val="조도계산서_(도서)7"/>
      <sheetName val="I_설계조건7"/>
      <sheetName val="앉음벽_(2)7"/>
      <sheetName val="노원열병합__건축공사기성내역서7"/>
      <sheetName val="수량산출서(전력간선_지하D_C)6"/>
      <sheetName val="소포내역_(2)7"/>
      <sheetName val="MSS_27"/>
      <sheetName val="우수관매설및_우수받이7"/>
      <sheetName val="11_우각부_보강7"/>
      <sheetName val="제출내역_(2)7"/>
      <sheetName val="A_견적6"/>
      <sheetName val="3련_BOX7"/>
      <sheetName val="2_1__노무비_평균단가산출6"/>
      <sheetName val="내역_ver1_07"/>
      <sheetName val="보고서_기기리스트6"/>
      <sheetName val="7__현장관리비_7"/>
      <sheetName val="6__안전관리비7"/>
      <sheetName val="_HIT__HMC_견적_3900_7"/>
      <sheetName val="plan&amp;section_of_foundation7"/>
      <sheetName val="pile_bearing_capa_&amp;_arrenge7"/>
      <sheetName val="working_load_at_the_btm_ft_7"/>
      <sheetName val="stability_check7"/>
      <sheetName val="design_criteria7"/>
      <sheetName val="배수공_시멘트_및_골재량_산출6"/>
      <sheetName val="배수내역_(2)6"/>
      <sheetName val="내___역6"/>
      <sheetName val="_HIT-&gt;HMC_견적(3900)6"/>
      <sheetName val="6PILE__(돌출)6"/>
      <sheetName val="SHEET_PILE단가6"/>
      <sheetName val="플랜트_설치6"/>
      <sheetName val="spc_배관견적6"/>
      <sheetName val="1_취수장6"/>
      <sheetName val="3_1공사현황_공정표6"/>
      <sheetName val="Customer_Databas6"/>
      <sheetName val="화재_탐지_설비6"/>
      <sheetName val="2차전체변경예정_(2)6"/>
      <sheetName val="전_기6"/>
      <sheetName val="설_계6"/>
      <sheetName val="목차_6"/>
      <sheetName val="unit_46"/>
      <sheetName val="노임_단가6"/>
      <sheetName val="귀래_설계_공내역서6"/>
      <sheetName val="BH_1__2_6"/>
      <sheetName val="세골재__T2_변경_현황6"/>
      <sheetName val="1_설계기준6"/>
      <sheetName val="집_계_표6"/>
      <sheetName val="참조_(2)5"/>
      <sheetName val="도담구내_개소별_명세6"/>
      <sheetName val="Cash_Flow-16"/>
      <sheetName val="8_현장관리비6"/>
      <sheetName val="7_안전관리비6"/>
      <sheetName val="개인별_순위표6"/>
      <sheetName val="별표_6"/>
      <sheetName val="내역서_6"/>
      <sheetName val="노임단가_(2)6"/>
      <sheetName val="제수변_수량집계표(보통)5"/>
      <sheetName val="投标材料清单_6"/>
      <sheetName val="3_공통공사대비6"/>
      <sheetName val="단가_및_재료비6"/>
      <sheetName val="RETAIL_(ABOVE)6"/>
      <sheetName val="5__현장관리비(new)_6"/>
      <sheetName val="장비비_명세서16"/>
      <sheetName val="단___산5"/>
      <sheetName val="실____단5"/>
      <sheetName val="암거_제원표5"/>
      <sheetName val="7_공정표6"/>
      <sheetName val="단면_(2)6"/>
      <sheetName val="2_대외공문6"/>
      <sheetName val="Eq__Mobilization6"/>
      <sheetName val="노무비_근거5"/>
      <sheetName val="전선_및_전선관5"/>
      <sheetName val="3BL공동구_수량5"/>
      <sheetName val="내역서1999_8최종5"/>
      <sheetName val="Sheet1_(2)5"/>
      <sheetName val="_갑지5"/>
      <sheetName val="5_동별횡주관경5"/>
      <sheetName val="CM_15"/>
      <sheetName val="6__수량산출서5"/>
      <sheetName val="장비_(2)5"/>
      <sheetName val="수량산출서_(2)4"/>
      <sheetName val="토공_total4"/>
      <sheetName val="기성(1차)_4"/>
      <sheetName val="일위대가_5"/>
      <sheetName val="4_LINE5"/>
      <sheetName val="7_th5"/>
      <sheetName val="습식및_셀프레벨링5"/>
      <sheetName val="1차_내역서5"/>
      <sheetName val="BSD_(2)4"/>
      <sheetName val="바_한일양산4"/>
      <sheetName val="Project_Brief4"/>
      <sheetName val="영업_일14"/>
      <sheetName val="기기_내역서4"/>
      <sheetName val="아파트_3"/>
      <sheetName val="1_CB4"/>
      <sheetName val="_소방공사_산출근거4"/>
      <sheetName val="일위대가56-1_4"/>
      <sheetName val="일위대가71-1_4"/>
      <sheetName val="일위대가74-1_4"/>
      <sheetName val="일위대가76-1_4"/>
      <sheetName val="일위대가77-1_4"/>
      <sheetName val="일위대가78-1_4"/>
      <sheetName val="전사_(2)4"/>
      <sheetName val="BA_(2)4"/>
      <sheetName val="CP_(2)4"/>
      <sheetName val="토공_토적표4"/>
      <sheetName val="변경명신물량_(2)4"/>
      <sheetName val="기존단가_(2)4"/>
      <sheetName val="유효폭의_계산3"/>
      <sheetName val="2-2_매출분석3"/>
      <sheetName val="2_단면가정_(양곡1교)3"/>
      <sheetName val="갑지_을지3"/>
      <sheetName val="설명서_3"/>
      <sheetName val="STEEL_BOX_단면설계(SEC_8)3"/>
      <sheetName val="미납품_현황3"/>
      <sheetName val="도담구내_개소별_명柖5"/>
      <sheetName val="danh_muc_vat_tu5"/>
      <sheetName val="Register-BG_NCC5"/>
      <sheetName val="Data_25"/>
      <sheetName val="TB_chính5"/>
      <sheetName val="Steel_pipe5"/>
      <sheetName val="Ref_pipe+Ins5"/>
      <sheetName val="Plastic_pipe5"/>
      <sheetName val="Air_Grilles5"/>
      <sheetName val="Cost_bd-&quot;A&quot;5"/>
      <sheetName val="갑지_설계_내역서3"/>
      <sheetName val="1_내역(청_하역장전등)3"/>
      <sheetName val="표지_(2)3"/>
      <sheetName val="자격_땡겨오기3"/>
      <sheetName val="단양_00_아파트-세부내역3"/>
      <sheetName val="2000_052"/>
      <sheetName val="05년_상3"/>
      <sheetName val="영흥TL(UP,DOWN)_3"/>
      <sheetName val="8_PILE__(돌출)3"/>
      <sheetName val="ITB_COST3"/>
      <sheetName val="수량산출서_갑지3"/>
      <sheetName val="품셈_2"/>
      <sheetName val="M-EMS_GP-570(BIT)2"/>
      <sheetName val="4_2_1_마루높이_검토3"/>
      <sheetName val="_견적서3"/>
      <sheetName val="4__VOs_summary4"/>
      <sheetName val="Chiet_tinh_dz354"/>
      <sheetName val="장비코드표_0506012"/>
      <sheetName val="2007년_생산1부장비2"/>
      <sheetName val="2008년_생산부전장비코드2"/>
      <sheetName val="DDB부_장비_관리현황2"/>
      <sheetName val="Xunit_(단위환산)2"/>
      <sheetName val="19_07월_세_계2"/>
      <sheetName val="19_07항목별(시트복사금지100번쓰기)2"/>
      <sheetName val="19_05월2"/>
      <sheetName val="DATA_LISTS2"/>
      <sheetName val="_FURNACE현설2"/>
      <sheetName val="97_사업추정(WEKI)2"/>
      <sheetName val="8_설치품셈2"/>
      <sheetName val="내역서_제출3"/>
      <sheetName val="TABLE_DB2"/>
      <sheetName val="쌍용_data_base2"/>
      <sheetName val="Bảng_mã_VT4"/>
      <sheetName val="중기조종사_단위단가2"/>
      <sheetName val="자재기성_신청서_xlsx2"/>
      <sheetName val="0_목록12"/>
      <sheetName val="Elec_LG2"/>
      <sheetName val="ESTI_2"/>
      <sheetName val="[입찰안_xls][입찰안_xls][입찰안_xls]___3"/>
      <sheetName val="내역(인테리어_실내)(도급)2"/>
      <sheetName val="내역(인테리어_실외)(도급)2"/>
      <sheetName val="D_&amp;_W_sizes2"/>
      <sheetName val="Gia_vat_tu2"/>
      <sheetName val="dtct_cong2"/>
      <sheetName val="DGCT_(01)1"/>
      <sheetName val="SCOPE_OF_WORK1"/>
      <sheetName val="Chi_tiet1"/>
      <sheetName val="nhôm_1,2mm1"/>
      <sheetName val="nhôm_1,4mm1"/>
      <sheetName val="01__DATA1"/>
      <sheetName val="So_sanh1"/>
      <sheetName val="[입찰안_xls][입찰안_xls][입찰안_xls]B__1"/>
      <sheetName val="[입찰안_xls][입찰안_xls][입찰안_xls]B__4"/>
      <sheetName val="PROJ__DATA1"/>
      <sheetName val="_Beams_Sched_1"/>
      <sheetName val="일위대㐀븁_x005f_x0000__x005f_x0000_退"/>
      <sheetName val="일위대_x005f_x0000__x005f_x0000_Ԁ_x005f_x0000_䀀"/>
      <sheetName val="공기압舓⿫_x005f_x0005_"/>
      <sheetName val="I_설계조_x005f_x0000_"/>
      <sheetName val="조도계산서_(도서_x005f_x0000_"/>
      <sheetName val="주bea_x005f_xdcf0_"/>
      <sheetName val="대_x005f_x0000__x005f_x0000_"/>
      <sheetName val="RAB AR&amp;STR"/>
      <sheetName val="Isolasi Luar Dalam"/>
      <sheetName val="Isolasi Luar"/>
      <sheetName val="Div26 - Elect"/>
      <sheetName val="Phan_tich_ca_may"/>
      <sheetName val="Chenh_lech_ca_may"/>
      <sheetName val="TLg_CN&amp;Laixe"/>
      <sheetName val="TLg_CN&amp;Laixe_(2)"/>
      <sheetName val="TLg_Laitau"/>
      <sheetName val="TLg_Laitau_(2)"/>
      <sheetName val="Cọc_nhồi"/>
      <sheetName val="ጵՈጶsጷ״ጸ_ጿ¬ጿ׭ጊ"/>
      <sheetName val="ጳՈጳsጴsጳ_ጳtጴa"/>
      <sheetName val="ጱՈጼsፍ°ጳࠄጳ_ጴ_ጳ"/>
      <sheetName val="ጳՈጴsጳTጳ_ጴOጵ"/>
      <sheetName val="ጵՈፋsፌ_ጿ᦬ጿeጊ"/>
      <sheetName val="ጴՈጵsጶ_ጷbጸzጿoጿ"/>
      <sheetName val="ጊՈጊsጊ_ጊ_ጱmጲ"/>
      <sheetName val="ጳՈጳsጴiጳtጳ_ጴ5"/>
      <sheetName val="Dầm_1"/>
      <sheetName val="Gia_VLNCMTC"/>
      <sheetName val="Sàn_T1"/>
      <sheetName val="Lỗ_thông_gió"/>
      <sheetName val="Sàn_tầng_01_(_old_)"/>
      <sheetName val="Chiet_tinh_don_gia_CM"/>
      <sheetName val="Measure_1306"/>
      <sheetName val="EE_(3)"/>
      <sheetName val="U.P_Breakdown"/>
      <sheetName val="B-B"/>
      <sheetName val="計算条件"/>
      <sheetName val="8521"/>
      <sheetName val="SITE-E"/>
      <sheetName val="諸経費"/>
      <sheetName val="清水計算営業税率関連"/>
      <sheetName val="General"/>
      <sheetName val="장悱_x0017_"/>
      <sheetName val="전신"/>
      <sheetName val="원본(갑지)"/>
      <sheetName val="판매시설"/>
      <sheetName val="테이블"/>
      <sheetName val="공사투입계획(변경결의)19.9"/>
      <sheetName val="노무비 월별지급현황19.9"/>
      <sheetName val="갑지(외주기성)19.9"/>
      <sheetName val="단면ⲴǾ"/>
      <sheetName val="심사계산"/>
      <sheetName val="각종단가"/>
      <sheetName val="[입찰안.xls][입찰안.xls][입찰안.xls]_106"/>
      <sheetName val="[입찰안.xls][입찰안.xls][입찰안.xls]_105"/>
      <sheetName val="[입찰안.xls][입찰안.xls][입찰안.xls]_102"/>
      <sheetName val="[입찰안.xls][입찰안.xls][입찰안.xls]_103"/>
      <sheetName val="[입찰안.xls][입찰안.xls][입찰안.xls]_104"/>
      <sheetName val="[입찰안.xls][입찰안.xls][입찰안.xls]_107"/>
      <sheetName val="[입찰안.xls][입찰안.xls][입찰안.xls]_108"/>
      <sheetName val="[입찰안.xls][입찰안.xls][입찰안.xls]_109"/>
      <sheetName val="[입찰안.xls][입찰안.xls][입찰안.xls]_112"/>
      <sheetName val="[입찰안.xls][입찰안.xls][입찰안.xls]_111"/>
      <sheetName val="[입찰안.xls][입찰안.xls][입찰안.xls]_110"/>
      <sheetName val="[입찰안.xls][입찰안.xls][입찰안.xls]_113"/>
      <sheetName val="[입찰안.xls][입찰안.xls][입찰안.xls]_114"/>
      <sheetName val="[입찰안.xls][입찰안.xls][입찰안.xls]_116"/>
      <sheetName val="[입찰안.xls][입찰안.xls][입찰안.xls]_115"/>
      <sheetName val="[입찰안.xls][입찰안.xls][입찰안.xls]_117"/>
      <sheetName val="O＆P"/>
      <sheetName val="plan&amp;section_of勉_x0010__x0000__x0000__x0000__x0000__x0000__x0001_Ԁ_x0000__xdc00_"/>
      <sheetName val="조경내역서"/>
      <sheetName val="장_x0000__x0000_Ԁ"/>
      <sheetName val="[입찰안.xls][입찰안.xls][입찰안.xls]_118"/>
      <sheetName val="[입찰안.xls][입찰안.xls][입찰안.xls]_174"/>
      <sheetName val="[입찰안.xls][입찰안.xls][입찰안.xls]_173"/>
      <sheetName val="의견양식"/>
      <sheetName val="45,46"/>
      <sheetName val="정리계槜で"/>
      <sheetName val="공기압¬"/>
      <sheetName val="공사착공계"/>
      <sheetName val="GC산출"/>
      <sheetName val="PTDGDT"/>
      <sheetName val="Cong"/>
      <sheetName val="일위대??Ԁ?䀀"/>
      <sheetName val="일위대㐀븁??退"/>
      <sheetName val="I_설계조?"/>
      <sheetName val="조도계산서_(도서?"/>
      <sheetName val="대??"/>
      <sheetName val="BOQ"/>
      <sheetName val="1.R18 BF"/>
      <sheetName val="A"/>
      <sheetName val="G"/>
      <sheetName val="F-B"/>
      <sheetName val="H-J"/>
      <sheetName val="6.External works-R18"/>
      <sheetName val="산출0"/>
      <sheetName val="VCV-BE-TONG"/>
      <sheetName val="Dulieu"/>
      <sheetName val="직접뀀鞖_"/>
      <sheetName val="Bill 01 - CTN"/>
      <sheetName val="CHITIET VL-NC-TT1p"/>
      <sheetName val="Project Infor"/>
      <sheetName val="Data input"/>
      <sheetName val="020.235.2363"/>
      <sheetName val="Gia"/>
      <sheetName val="TEMP"/>
      <sheetName val="cov-estimate"/>
      <sheetName val="GAEYO"/>
      <sheetName val="BMS"/>
      <sheetName val="入力作成表"/>
      <sheetName val="_입찰안.xls_직접뀀鞖_"/>
      <sheetName val="_입찰안.xls__입찰안.xls_직접뀀鞖_"/>
      <sheetName val="결재_x005f_x0000_"/>
      <sheetName val="Btra"/>
      <sheetName val="bang TH"/>
      <sheetName val="MATRLDATA"/>
      <sheetName val="설명"/>
      <sheetName val="일위대가목록(ems)"/>
      <sheetName val="수량산출서집계("/>
      <sheetName val="Requirement(Work Crew)"/>
      <sheetName val="수량산출서집´"/>
      <sheetName val="[입찰안.xls][입찰안.xls][입찰안.xls]_172"/>
      <sheetName val="[입찰안.xls][입찰안.xls][입찰안.xls]_119"/>
      <sheetName val="AS접수관리"/>
      <sheetName val="노임단가(일반)"/>
      <sheetName val="[입찰안.xls][입찰안.xls][입찰안.xls]_161"/>
      <sheetName val="집계장(뀀ﰡ 縞悧縳"/>
      <sheetName val="집계장(뀀ﰡ_x0000_䀰"/>
      <sheetName val="[입찰안.xls][입찰안.xls][입찰안.xls]_162"/>
      <sheetName val="[입찰안.xls][입찰안.xls][입찰안.xls]_163"/>
      <sheetName val="매각(6)"/>
      <sheetName val="신우"/>
      <sheetName val="집계장(Â_x0000_蠀1_x0000__x0000_"/>
      <sheetName val="[입찰안.xls][입찰안.xls][입찰안.xls]_140"/>
      <sheetName val="[입찰안.xls][입찰안.xls][입찰안.xls]_142"/>
      <sheetName val="[입찰안.xls][입찰안.xls][입찰안.xls]_137"/>
      <sheetName val="[입찰안.xls][입찰안.xls][입찰안.xls]_136"/>
      <sheetName val="[입찰안.xls][입찰안.xls][입찰안.xls]_139"/>
      <sheetName val="[입찰안.xls][입찰안.xls][입찰안.xls]_121"/>
      <sheetName val="[입찰안.xls][입찰안.xls][입찰안.xls]_120"/>
      <sheetName val="[입찰안.xls][입찰안.xls][입찰안.xls]_122"/>
      <sheetName val="3련_BÈ_x0000_"/>
      <sheetName val="[입찰안.xls][입찰안.xls][입찰안.xls]_124"/>
      <sheetName val="[입찰안.xls][입찰안.xls][입찰안.xls]_123"/>
      <sheetName val="[입찰안.xls][입찰안.xls][입찰안.xls]_134"/>
      <sheetName val="[입찰안.xls][입찰안.xls][입찰안.xls]_125"/>
      <sheetName val="[입찰안.xls][입찰안.xls][입찰안.xls]_128"/>
      <sheetName val="[입찰안.xls][입찰안.xls][입찰안.xls]_126"/>
      <sheetName val="[입찰안.xls][입찰안.xls][입찰안.xls]_127"/>
      <sheetName val="[입찰안.xls][입찰안.xls][입찰안.xls]_129"/>
      <sheetName val="[입찰안.xls][입찰안.xls][입찰안.xls]_130"/>
      <sheetName val="[입찰안.xls][입찰안.xls][입찰안.xls]_131"/>
      <sheetName val="[입찰안.xls][입찰안.xls][입찰안.xls]_132"/>
      <sheetName val="[입찰안.xls][입찰안.xls][입찰안.xls]_133"/>
      <sheetName val="[입찰안.xls][입찰안.xls][입찰안.xls]_135"/>
      <sheetName val="[입찰안.xls][입찰안.xls][입찰안.xls]_138"/>
      <sheetName val="[입찰안.xls][입찰안.xls][입찰안.xls]_141"/>
      <sheetName val="[입찰안.xls][입찰안.xls][입찰안.xls]_143"/>
      <sheetName val="[입찰안.xls][입찰안.xls][입찰안.xls]_147"/>
      <sheetName val="[입찰안.xls][입찰안.xls][입찰안.xls]_146"/>
      <sheetName val="[입찰안.xls][입찰안.xls][입찰안.xls]_145"/>
      <sheetName val="표준차도부연장집계-ASP"/>
      <sheetName val="노임변ᡆ콞"/>
      <sheetName val="예산"/>
      <sheetName val="POL6차-PIPÁ_x0000_Ԁ"/>
      <sheetName val="POL6차-PIPⶌ쌈"/>
      <sheetName val="General Data"/>
      <sheetName val="PL98"/>
      <sheetName val="bs"/>
      <sheetName val="BSM9601"/>
      <sheetName val="정리계槜〩_x0000__x0000_８"/>
      <sheetName val="[입찰안.xls][입찰안.xls][입찰안.xls]_144"/>
      <sheetName val="0001new"/>
      <sheetName val="[입찰안.xls][입찰안.xls][입찰안.xls]_158"/>
      <sheetName val="[입찰안.xls][입찰안.xls][입찰안.xls]_152"/>
      <sheetName val="[입찰안.xls][입찰안.xls][입찰안.xls]_151"/>
      <sheetName val="[입찰안.xls][입찰안.xls][입찰안.xls]_149"/>
      <sheetName val="[입찰안.xls][입찰안.xls][입찰안.xls]_148"/>
      <sheetName val="[입찰안.xls][입찰안.xls][입찰안.xls]_150"/>
      <sheetName val="[입찰안.xls][입찰안.xls][입찰안.xls]_157"/>
      <sheetName val="[입찰안.xls][입찰안.xls][입찰안.xls]_153"/>
      <sheetName val="[입찰안.xls][입찰안.xls][입찰안.xls]_154"/>
      <sheetName val="[입찰안.xls][입찰안.xls][입찰안.xls]_155"/>
      <sheetName val="[입찰안.xls][입찰안.xls][입찰안.xls]_156"/>
      <sheetName val="[입찰안.xls][입찰안.xls][입찰안.xls]_159"/>
      <sheetName val="[입찰안.xls][입찰안.xls][입찰안.xls]_160"/>
      <sheetName val="[입찰안.xls][입찰안.xls][입찰안.xls]_166"/>
      <sheetName val="[입찰안.xls][입찰안.xls][입찰안.xls]_167"/>
      <sheetName val="[입찰안.xls][입찰안.xls][입찰안.xls]_164"/>
      <sheetName val="[입찰안.xls][입찰안.xls][입찰안.xls]_165"/>
      <sheetName val="[입찰안.xls][입찰안.xls][입찰안.xls]_169"/>
      <sheetName val="[입찰안.xls][입찰안.xls][입찰안.xls]_168"/>
      <sheetName val="[입찰안.xls][입찰안.xls][입찰안.xls]_171"/>
      <sheetName val="[입찰안.xls][입찰안.xls][입찰안.xls]_170"/>
      <sheetName val="본실행경비"/>
      <sheetName val="일위대가(집계刀"/>
      <sheetName val="Mc1"/>
      <sheetName val="영창26"/>
      <sheetName val="기계경비시간당손료목록"/>
      <sheetName val="일위대가ꤥ"/>
      <sheetName val="교대(A1-A2)"/>
      <sheetName val="Sheet15"/>
      <sheetName val="1,2,3,4_x0005__x0000__x0000__x"/>
      <sheetName val="design_crit_x0000__x0000__x0005"/>
      <sheetName val="working_load_at０ʵŚÃ堠ᴕ_x0000__x0"/>
      <sheetName val="소포내역_x0000__x0000__x0005__x0000"/>
      <sheetName val="plan&amp;section_of__x0000__x0000__"/>
      <sheetName val="pile_bearing_capa_&amp;_¬웰ﾕ쀀_x000"/>
      <sheetName val="design_c_x0000__x0000_Ȑꙭî_x000"/>
      <sheetName val="수량산출서집계(_x0000__x0000__x0005__x"/>
      <sheetName val="pile_bearing_ca怀꿟세_x0000_䘀뤙_x"/>
      <sheetName val="ጵ_x0000__x0000_Ոጶ_x0000__x0000_"/>
      <sheetName val="ጲ_x0000__x0000_Ոፍ_x0000__x0000_"/>
      <sheetName val="ጳ_x0000__x0000_Ոጴ_x0000__x0000_"/>
      <sheetName val="ጳ_x0000__x0000_Ոጳ_x0000__x0000_"/>
      <sheetName val="ፋ_x0000__x0000_Ոፌ_x0000__x0000_"/>
      <sheetName val="ጴ_x0000__x0000_Ոጳ_x0000__x0000_"/>
      <sheetName val="ጿ_x0000__x0000_Ոጊ_x0000__x0000_"/>
      <sheetName val="ጱ_x0000__x0000_Ոጼ_x0000__x0000_"/>
      <sheetName val="ጷ_x0000__x0000_Ոጸ_x0000__x0000_"/>
      <sheetName val="ጿ_x0000__x0000_Ոጿ_x0000__x0000_"/>
      <sheetName val="ጵ_x0000__x0000_Ոፋ_x0000__x0000_"/>
      <sheetName val="ጻ_x0000__x0000_Ոጻ_x0000__x0000_"/>
      <sheetName val="ጴ_x0000__x0000_Ոጾ_x0000__x0000_"/>
      <sheetName val="ጶ_x0000__x0000_Ոጷ_x0000__x0000_"/>
      <sheetName val="ጊ_x0000__x0000_Ոጊ_x0000__x0000_"/>
      <sheetName val="ጸ_x0000__x0000_Ոጿ_x0000__x0000_"/>
      <sheetName val="ጴ_x0000__x0000_Ոጵ_x0000__x0000_"/>
      <sheetName val="ፍ_x0000__x0000_Ոጳ_x0000__x0000_"/>
      <sheetName val="ጊ_x0000__x0000_Ոጱ_x0000__x0000_"/>
      <sheetName val="ጱ_x0000__x0000_Ոጲ_x0000__x0000_"/>
      <sheetName val="ጴ_x0000__x0000_Ոፊ_x0000__x0000_"/>
      <sheetName val="ድ_x0000__x0000_Ոጳ_x0000__x0000_"/>
      <sheetName val="ፊ_x0000__x0000_Ոጵ_x0000__x0000_"/>
      <sheetName val="ፌ_x0000__x0000_Ոጿ_x0000__x0000_"/>
      <sheetName val="ጴ_x0000__x0000_Ոጴ_x0000__x0000_"/>
      <sheetName val="ጲ_x0000__x0000_Ոድ_x0000__x0000_"/>
      <sheetName val="일위대㐀븁_x005f_x0000__x005f_x0000_"/>
      <sheetName val="일위대_x005f_x0000__x005f_x0000_Ԁ_"/>
      <sheetName val="plan&amp;section_of勉_x0010__x0000__"/>
      <sheetName val="3련_B裉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sheetData sheetId="887"/>
      <sheetData sheetId="888" refreshError="1"/>
      <sheetData sheetId="889" refreshError="1"/>
      <sheetData sheetId="890"/>
      <sheetData sheetId="89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sheetData sheetId="910"/>
      <sheetData sheetId="911"/>
      <sheetData sheetId="912"/>
      <sheetData sheetId="913"/>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sheetData sheetId="938"/>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sheetData sheetId="1029"/>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refreshError="1"/>
      <sheetData sheetId="1719" refreshError="1"/>
      <sheetData sheetId="1720" refreshError="1"/>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refreshError="1"/>
      <sheetData sheetId="1874" refreshError="1"/>
      <sheetData sheetId="1875" refreshError="1"/>
      <sheetData sheetId="1876" refreshError="1"/>
      <sheetData sheetId="1877" refreshError="1"/>
      <sheetData sheetId="1878"/>
      <sheetData sheetId="1879"/>
      <sheetData sheetId="1880"/>
      <sheetData sheetId="188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sheetData sheetId="1904"/>
      <sheetData sheetId="1905"/>
      <sheetData sheetId="1906"/>
      <sheetData sheetId="1907"/>
      <sheetData sheetId="1908"/>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sheetData sheetId="1949" refreshError="1"/>
      <sheetData sheetId="1950" refreshError="1"/>
      <sheetData sheetId="1951" refreshError="1"/>
      <sheetData sheetId="1952" refreshError="1"/>
      <sheetData sheetId="1953" refreshError="1"/>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refreshError="1"/>
      <sheetData sheetId="1977" refreshError="1"/>
      <sheetData sheetId="1978" refreshError="1"/>
      <sheetData sheetId="1979"/>
      <sheetData sheetId="1980"/>
      <sheetData sheetId="1981"/>
      <sheetData sheetId="1982"/>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sheetData sheetId="2005"/>
      <sheetData sheetId="2006"/>
      <sheetData sheetId="2007" refreshError="1"/>
      <sheetData sheetId="2008" refreshError="1"/>
      <sheetData sheetId="2009" refreshError="1"/>
      <sheetData sheetId="2010" refreshError="1"/>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sheetData sheetId="2184" refreshError="1"/>
      <sheetData sheetId="2185" refreshError="1"/>
      <sheetData sheetId="2186" refreshError="1"/>
      <sheetData sheetId="2187" refreshError="1"/>
      <sheetData sheetId="2188" refreshError="1"/>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refreshError="1"/>
      <sheetData sheetId="2204" refreshError="1"/>
      <sheetData sheetId="2205" refreshError="1"/>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refreshError="1"/>
      <sheetData sheetId="2240"/>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sheetData sheetId="2255"/>
      <sheetData sheetId="2256"/>
      <sheetData sheetId="2257"/>
      <sheetData sheetId="2258"/>
      <sheetData sheetId="2259"/>
      <sheetData sheetId="2260"/>
      <sheetData sheetId="2261"/>
      <sheetData sheetId="2262"/>
      <sheetData sheetId="2263"/>
      <sheetData sheetId="2264" refreshError="1"/>
      <sheetData sheetId="2265" refreshError="1"/>
      <sheetData sheetId="2266" refreshError="1"/>
      <sheetData sheetId="2267" refreshError="1"/>
      <sheetData sheetId="2268" refreshError="1"/>
      <sheetData sheetId="2269" refreshError="1"/>
      <sheetData sheetId="2270"/>
      <sheetData sheetId="2271"/>
      <sheetData sheetId="2272"/>
      <sheetData sheetId="2273"/>
      <sheetData sheetId="2274" refreshError="1"/>
      <sheetData sheetId="2275"/>
      <sheetData sheetId="2276"/>
      <sheetData sheetId="2277"/>
      <sheetData sheetId="2278" refreshError="1"/>
      <sheetData sheetId="2279"/>
      <sheetData sheetId="2280"/>
      <sheetData sheetId="2281"/>
      <sheetData sheetId="2282"/>
      <sheetData sheetId="2283"/>
      <sheetData sheetId="2284" refreshError="1"/>
      <sheetData sheetId="2285"/>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sheetData sheetId="2296"/>
      <sheetData sheetId="2297" refreshError="1"/>
      <sheetData sheetId="2298" refreshError="1"/>
      <sheetData sheetId="2299" refreshError="1"/>
      <sheetData sheetId="2300" refreshError="1"/>
      <sheetData sheetId="2301" refreshError="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refreshError="1"/>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refreshError="1"/>
      <sheetData sheetId="2338" refreshError="1"/>
      <sheetData sheetId="2339" refreshError="1"/>
      <sheetData sheetId="2340" refreshError="1"/>
      <sheetData sheetId="2341" refreshError="1"/>
      <sheetData sheetId="2342" refreshError="1"/>
      <sheetData sheetId="2343" refreshError="1"/>
      <sheetData sheetId="2344"/>
      <sheetData sheetId="2345"/>
      <sheetData sheetId="2346"/>
      <sheetData sheetId="2347"/>
      <sheetData sheetId="2348"/>
      <sheetData sheetId="2349"/>
      <sheetData sheetId="2350"/>
      <sheetData sheetId="2351"/>
      <sheetData sheetId="2352"/>
      <sheetData sheetId="2353"/>
      <sheetData sheetId="2354"/>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sheetData sheetId="2379"/>
      <sheetData sheetId="2380"/>
      <sheetData sheetId="2381"/>
      <sheetData sheetId="2382"/>
      <sheetData sheetId="2383" refreshError="1"/>
      <sheetData sheetId="2384" refreshError="1"/>
      <sheetData sheetId="2385" refreshError="1"/>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refreshError="1"/>
      <sheetData sheetId="2442" refreshError="1"/>
      <sheetData sheetId="2443" refreshError="1"/>
      <sheetData sheetId="2444" refreshError="1"/>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sheetData sheetId="2924"/>
      <sheetData sheetId="2925"/>
      <sheetData sheetId="2926" refreshError="1"/>
      <sheetData sheetId="2927" refreshError="1"/>
      <sheetData sheetId="2928" refreshError="1"/>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refreshError="1"/>
      <sheetData sheetId="2946" refreshError="1"/>
      <sheetData sheetId="2947" refreshError="1"/>
      <sheetData sheetId="2948" refreshError="1"/>
      <sheetData sheetId="2949"/>
      <sheetData sheetId="2950"/>
      <sheetData sheetId="2951"/>
      <sheetData sheetId="2952" refreshError="1"/>
      <sheetData sheetId="2953" refreshError="1"/>
      <sheetData sheetId="2954" refreshError="1"/>
      <sheetData sheetId="2955" refreshError="1"/>
      <sheetData sheetId="2956" refreshError="1"/>
      <sheetData sheetId="2957" refreshError="1"/>
      <sheetData sheetId="2958" refreshError="1"/>
      <sheetData sheetId="2959"/>
      <sheetData sheetId="2960"/>
      <sheetData sheetId="2961"/>
      <sheetData sheetId="2962"/>
      <sheetData sheetId="2963"/>
      <sheetData sheetId="2964"/>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sheetData sheetId="2994" refreshError="1"/>
      <sheetData sheetId="2995" refreshError="1"/>
      <sheetData sheetId="2996" refreshError="1"/>
      <sheetData sheetId="2997" refreshError="1"/>
      <sheetData sheetId="2998"/>
      <sheetData sheetId="2999"/>
      <sheetData sheetId="3000" refreshError="1"/>
      <sheetData sheetId="3001" refreshError="1"/>
      <sheetData sheetId="3002"/>
      <sheetData sheetId="3003" refreshError="1"/>
      <sheetData sheetId="3004" refreshError="1"/>
      <sheetData sheetId="3005"/>
      <sheetData sheetId="3006"/>
      <sheetData sheetId="3007" refreshError="1"/>
      <sheetData sheetId="3008" refreshError="1"/>
      <sheetData sheetId="3009" refreshError="1"/>
      <sheetData sheetId="3010"/>
      <sheetData sheetId="3011"/>
      <sheetData sheetId="3012"/>
      <sheetData sheetId="3013"/>
      <sheetData sheetId="3014"/>
      <sheetData sheetId="3015"/>
      <sheetData sheetId="3016"/>
      <sheetData sheetId="3017"/>
      <sheetData sheetId="3018" refreshError="1"/>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refreshError="1"/>
      <sheetData sheetId="3039"/>
      <sheetData sheetId="3040"/>
      <sheetData sheetId="3041"/>
      <sheetData sheetId="3042"/>
      <sheetData sheetId="3043"/>
      <sheetData sheetId="3044" refreshError="1"/>
      <sheetData sheetId="3045" refreshError="1"/>
      <sheetData sheetId="3046" refreshError="1"/>
      <sheetData sheetId="3047" refreshError="1"/>
      <sheetData sheetId="3048"/>
      <sheetData sheetId="3049" refreshError="1"/>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sheetData sheetId="3089" refreshError="1"/>
      <sheetData sheetId="3090" refreshError="1"/>
      <sheetData sheetId="3091" refreshError="1"/>
      <sheetData sheetId="3092"/>
      <sheetData sheetId="3093" refreshError="1"/>
      <sheetData sheetId="3094" refreshError="1"/>
      <sheetData sheetId="3095" refreshError="1"/>
      <sheetData sheetId="3096" refreshError="1"/>
      <sheetData sheetId="3097"/>
      <sheetData sheetId="3098"/>
      <sheetData sheetId="3099" refreshError="1"/>
      <sheetData sheetId="3100" refreshError="1"/>
      <sheetData sheetId="3101" refreshError="1"/>
      <sheetData sheetId="3102"/>
      <sheetData sheetId="3103"/>
      <sheetData sheetId="3104" refreshError="1"/>
      <sheetData sheetId="3105"/>
      <sheetData sheetId="3106"/>
      <sheetData sheetId="3107"/>
      <sheetData sheetId="3108"/>
      <sheetData sheetId="3109" refreshError="1"/>
      <sheetData sheetId="3110"/>
      <sheetData sheetId="3111"/>
      <sheetData sheetId="3112"/>
      <sheetData sheetId="3113"/>
      <sheetData sheetId="3114" refreshError="1"/>
      <sheetData sheetId="3115" refreshError="1"/>
      <sheetData sheetId="3116" refreshError="1"/>
      <sheetData sheetId="311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I一般比"/>
      <sheetName val="과천MAIN"/>
      <sheetName val="대비"/>
      <sheetName val="내역서(총)"/>
      <sheetName val="터널조도"/>
      <sheetName val="TEL"/>
      <sheetName val="plan&amp;section of foundation"/>
      <sheetName val="민속촌메뉴"/>
      <sheetName val="수량산출서"/>
      <sheetName val="부대대비"/>
      <sheetName val="냉연집계"/>
      <sheetName val="Sheet3"/>
      <sheetName val="신우"/>
      <sheetName val="교각계산"/>
      <sheetName val="노원열병합  건축공사기성내역서"/>
      <sheetName val="N賃率-職"/>
      <sheetName val="실행내역서 "/>
      <sheetName val="TOTAL"/>
      <sheetName val="Sheet1"/>
      <sheetName val="내역"/>
      <sheetName val="일위대가"/>
      <sheetName val="DATE"/>
      <sheetName val="sheets"/>
      <sheetName val="예산M12A"/>
      <sheetName val="일위대가목차"/>
      <sheetName val="노임단가"/>
      <sheetName val="경비_원본"/>
      <sheetName val="직재"/>
      <sheetName val="감가상각"/>
      <sheetName val="J直材4"/>
      <sheetName val="업무"/>
      <sheetName val="code"/>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공사원가계산서"/>
      <sheetName val="소상 &quot;1&quot;"/>
      <sheetName val="노임"/>
      <sheetName val="copy"/>
      <sheetName val="FANDBS"/>
      <sheetName val="GRDATA"/>
      <sheetName val="SHAFTDBSE"/>
      <sheetName val="견적서"/>
      <sheetName val="단가비교표"/>
      <sheetName val="설계조건"/>
      <sheetName val="직노"/>
      <sheetName val="20관리비율"/>
      <sheetName val="부하계산서"/>
      <sheetName val="CT "/>
      <sheetName val="ABUT수량-A1"/>
      <sheetName val="발신정보"/>
      <sheetName val="기본일위"/>
      <sheetName val="2F 회의실견적(5_14 일대)"/>
      <sheetName val="NOMUBI"/>
      <sheetName val="sw1"/>
      <sheetName val="실행철강하도"/>
      <sheetName val="동원(3)"/>
      <sheetName val="예정(3)"/>
      <sheetName val="인건-측정"/>
      <sheetName val="조도계산서 (도서)"/>
      <sheetName val="동력부하(도산)"/>
      <sheetName val="명세서"/>
      <sheetName val="C-노임단가"/>
      <sheetName val="경산"/>
      <sheetName val="Sheet2"/>
      <sheetName val="입찰안"/>
      <sheetName val="유림골조"/>
      <sheetName val="danga"/>
      <sheetName val="ilch"/>
      <sheetName val="Sheet14"/>
      <sheetName val="Sheet13"/>
      <sheetName val="공사현황"/>
      <sheetName val="소비자가"/>
      <sheetName val="6호기"/>
      <sheetName val="재집"/>
      <sheetName val="자재단가비교표"/>
      <sheetName val="을"/>
      <sheetName val="DB단가"/>
      <sheetName val="단가조사"/>
      <sheetName val="TABLE"/>
      <sheetName val="유기공정"/>
      <sheetName val="96물가 CODE"/>
      <sheetName val="연부97-1"/>
      <sheetName val="갑지1"/>
      <sheetName val="단가산출2"/>
      <sheetName val="제36-40호표"/>
      <sheetName val="#REF"/>
      <sheetName val="총괄집계표"/>
      <sheetName val="노무비"/>
      <sheetName val="공조기휀"/>
      <sheetName val="재료"/>
      <sheetName val="설치자재"/>
      <sheetName val="기본사항"/>
      <sheetName val="환산"/>
      <sheetName val="일위"/>
      <sheetName val="노임이"/>
      <sheetName val="개요"/>
      <sheetName val="조명시설"/>
      <sheetName val="예산변경사항"/>
      <sheetName val="세부내역"/>
      <sheetName val="정공공사"/>
      <sheetName val="Sheet5"/>
      <sheetName val="갑지"/>
      <sheetName val="인건비"/>
      <sheetName val="설직재-1"/>
      <sheetName val="주소록"/>
      <sheetName val="전기일위대가"/>
      <sheetName val="DATA"/>
      <sheetName val="화재 탐지 설비"/>
      <sheetName val="工완성공사율"/>
      <sheetName val="도"/>
      <sheetName val="EACT10"/>
      <sheetName val="공사내역"/>
      <sheetName val="BID"/>
      <sheetName val="LEGEND"/>
      <sheetName val="조경"/>
      <sheetName val="갑지(추정)"/>
      <sheetName val="본장"/>
      <sheetName val="최종갑지"/>
      <sheetName val="sum1 (2)"/>
      <sheetName val="견적정보"/>
      <sheetName val="PANEL_중량산출"/>
      <sheetName val="노원열병합__건축공사기성내역서"/>
      <sheetName val="plan&amp;section_of_foundation"/>
      <sheetName val="1단계"/>
      <sheetName val="FB25JN"/>
      <sheetName val="년도별실"/>
      <sheetName val="건축내역"/>
      <sheetName val="을지"/>
      <sheetName val="DB"/>
      <sheetName val="도체종-상수표"/>
      <sheetName val="계산서(곡선부)"/>
      <sheetName val="-치수표(곡선부)"/>
      <sheetName val="CP-E2 (품셈표)"/>
      <sheetName val="조도계산(1)"/>
      <sheetName val="U-TYPE(1)"/>
      <sheetName val="설비"/>
      <sheetName val="종배수관"/>
      <sheetName val="전차선로 물량표"/>
      <sheetName val="와동25-3(변경)"/>
      <sheetName val="반중력식옹벽3.5"/>
      <sheetName val="일위대가목록"/>
      <sheetName val="품목납기"/>
      <sheetName val="001"/>
      <sheetName val="60명당사(총괄)"/>
      <sheetName val="기초대가"/>
      <sheetName val="97"/>
      <sheetName val="WORK"/>
      <sheetName val="김재복부장님"/>
      <sheetName val="70%"/>
      <sheetName val="Macro1"/>
      <sheetName val="Macro2"/>
      <sheetName val="중기사용료"/>
      <sheetName val="1.설계조건"/>
      <sheetName val="전기단가조사서"/>
      <sheetName val="자재단가"/>
      <sheetName val="K1자재(3차등)"/>
      <sheetName val="실행비교"/>
      <sheetName val="덕전리"/>
      <sheetName val="선급금신청서"/>
      <sheetName val="CT_"/>
      <sheetName val="2F_회의실견적(5_14_일대)"/>
      <sheetName val="조도계산서_(도서)"/>
      <sheetName val="96물가_CODE"/>
      <sheetName val="CP-E2_(품셈표)"/>
      <sheetName val="여과지동"/>
      <sheetName val="기초자료"/>
      <sheetName val="일위단가"/>
      <sheetName val="단가산출(변경없음)"/>
      <sheetName val="기성금내역서"/>
      <sheetName val="Y-WORK"/>
      <sheetName val="음료실행"/>
      <sheetName val="APT내역"/>
      <sheetName val="부대시설"/>
      <sheetName val="기둥(원형)"/>
      <sheetName val="GAEYO"/>
      <sheetName val="원가계산서"/>
      <sheetName val="타견적1"/>
      <sheetName val="타견적2"/>
      <sheetName val="타견적3"/>
      <sheetName val="합천내역"/>
      <sheetName val="1안"/>
      <sheetName val="전기"/>
      <sheetName val="날개벽수량표"/>
      <sheetName val="차액보증"/>
      <sheetName val="단가표"/>
      <sheetName val="내역서1999.8최종"/>
      <sheetName val="사통"/>
      <sheetName val="신규 수주분(사용자 정의)"/>
      <sheetName val="통신원가"/>
      <sheetName val="LOPCALC"/>
      <sheetName val="장애코드"/>
      <sheetName val="현금예금"/>
      <sheetName val="부하LOAD"/>
      <sheetName val="견적대비 견적서"/>
      <sheetName val="OPT7"/>
      <sheetName val="UserData"/>
      <sheetName val="환율"/>
      <sheetName val="Sheet9"/>
      <sheetName val="원가"/>
      <sheetName val="6PILE  (돌출)"/>
      <sheetName val="운반"/>
      <sheetName val="UR2-Calculation"/>
      <sheetName val="금액집계"/>
      <sheetName val="터파기및재료"/>
      <sheetName val="CONCRETE"/>
      <sheetName val="데이타"/>
      <sheetName val="11월 가격"/>
      <sheetName val="일위대가(1)"/>
      <sheetName val="연수동"/>
      <sheetName val="1000 DB구축 부표"/>
      <sheetName val="청천내"/>
      <sheetName val="10월가격"/>
      <sheetName val="원형1호맨홀토공수량"/>
      <sheetName val="정부노임단가"/>
      <sheetName val="철거산출근거"/>
      <sheetName val="기계경비산출기준"/>
      <sheetName val="원본(갑지)"/>
      <sheetName val="판매96"/>
      <sheetName val="제-노임"/>
      <sheetName val="제직재"/>
      <sheetName val="밸브설치"/>
      <sheetName val="단"/>
      <sheetName val="화재_탐지_설비"/>
      <sheetName val="11.단가비교표_"/>
      <sheetName val="16.기계경비산출내역_"/>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단가목록"/>
      <sheetName val="대창(장성)"/>
      <sheetName val="기성"/>
      <sheetName val="부속동"/>
      <sheetName val="공사개요(좌)"/>
      <sheetName val="직공비"/>
      <sheetName val="매입세율"/>
      <sheetName val="공사개요"/>
      <sheetName val="Sheet7"/>
      <sheetName val="어음광고주"/>
      <sheetName val="VE절감"/>
      <sheetName val="물량표S"/>
      <sheetName val="금액내역서"/>
      <sheetName val="물가시세"/>
      <sheetName val="ITEM"/>
      <sheetName val="type-F"/>
      <sheetName val="백암비스타내역"/>
      <sheetName val="기계내역"/>
      <sheetName val="소상_&quot;1&quot;"/>
      <sheetName val="7.1 자재단가표(케이블)"/>
      <sheetName val="FPA"/>
      <sheetName val="Data Vol"/>
      <sheetName val="순수개발"/>
      <sheetName val="공통가설"/>
      <sheetName val="전체"/>
      <sheetName val="차수"/>
      <sheetName val="Galaxy 소비자가격표"/>
      <sheetName val="Oper Amount"/>
      <sheetName val="실적단가"/>
      <sheetName val="일위대가_복합"/>
      <sheetName val="일위대가_서비스"/>
      <sheetName val="장비집계"/>
      <sheetName val="8.PILE  (돌출)"/>
      <sheetName val="임차품의(농조)"/>
      <sheetName val="심사물량"/>
      <sheetName val="심사계산"/>
      <sheetName val="입출재고현황 (2)"/>
      <sheetName val="실행내역"/>
      <sheetName val="조도계산서 _도서_"/>
      <sheetName val="CTEMCOST"/>
      <sheetName val="가로등기초"/>
      <sheetName val="BASIC (2)"/>
      <sheetName val="원가 (2)"/>
      <sheetName val="대치판정"/>
      <sheetName val="rate"/>
      <sheetName val="첨부파일"/>
      <sheetName val="일반수량총괄"/>
      <sheetName val="토공총괄"/>
      <sheetName val="골재수량"/>
      <sheetName val="레미콘집계"/>
      <sheetName val="주요자재"/>
      <sheetName val="타공종이기"/>
      <sheetName val="산출내역서집계표"/>
      <sheetName val="내역서 (2)"/>
      <sheetName val="총괄내역서"/>
      <sheetName val="(C)원내역"/>
      <sheetName val="원가계산"/>
      <sheetName val="사급자재"/>
      <sheetName val="이토변실(A3-LINE)"/>
      <sheetName val="98수문일위"/>
      <sheetName val="진주방향"/>
      <sheetName val="유통망계획"/>
      <sheetName val="기준자료"/>
      <sheetName val="제품"/>
      <sheetName val="견적계산"/>
      <sheetName val="TRE TABLE"/>
      <sheetName val="내부부하"/>
      <sheetName val="단면가정"/>
      <sheetName val="토공계산서(부체도로)"/>
      <sheetName val="dt0301"/>
      <sheetName val="dtt0301"/>
      <sheetName val="목록"/>
      <sheetName val="LOAD-46"/>
      <sheetName val="부하(성남)"/>
      <sheetName val="제잡비"/>
      <sheetName val="플랜트 설치"/>
      <sheetName val="교대(A1-A2)"/>
      <sheetName val="공사비집계"/>
      <sheetName val="건축"/>
      <sheetName val="B(함)일반수량"/>
      <sheetName val="산출근거"/>
      <sheetName val="간지"/>
      <sheetName val="실행"/>
      <sheetName val="협조전"/>
      <sheetName val="기계경비(시간당)"/>
      <sheetName val="램머"/>
      <sheetName val="단가산출"/>
      <sheetName val="환경평가"/>
      <sheetName val="인구"/>
      <sheetName val="배수관공"/>
      <sheetName val="Sheet1 (2)"/>
      <sheetName val="7내역"/>
      <sheetName val="건축원가계산서"/>
      <sheetName val="설계내역(2001)"/>
      <sheetName val="본체"/>
      <sheetName val="토목"/>
      <sheetName val="자재운반단가일람표"/>
      <sheetName val="DRUM"/>
      <sheetName val="표지판단위"/>
      <sheetName val="설계"/>
      <sheetName val="품목"/>
      <sheetName val="상승노임"/>
      <sheetName val="변압기 및 발전기 용량"/>
      <sheetName val="담장산출"/>
      <sheetName val="단가"/>
      <sheetName val="말뚝지지력산정"/>
      <sheetName val="단위중량"/>
      <sheetName val="예산대비"/>
      <sheetName val="공문"/>
      <sheetName val="변화치수"/>
      <sheetName val="단가조사서"/>
      <sheetName val="목차"/>
      <sheetName val="11"/>
      <sheetName val="우각부보강"/>
      <sheetName val="안정검토"/>
      <sheetName val="H-pile(298x299)"/>
      <sheetName val="H-pile(250x250)"/>
      <sheetName val="일위_파일"/>
      <sheetName val="산출금액내역"/>
      <sheetName val="연결임시"/>
      <sheetName val="단면검토"/>
      <sheetName val="_산근2_"/>
      <sheetName val="_산근4_"/>
      <sheetName val="_산근5_"/>
      <sheetName val="BQ_Utl_Off"/>
      <sheetName val="BREAKDOWN(철거설치)"/>
      <sheetName val="변경갑지"/>
      <sheetName val="증감(갑지)"/>
      <sheetName val="손익차9월2"/>
      <sheetName val="목표세부명세"/>
      <sheetName val="전선 및 전선관"/>
      <sheetName val="청주(철골발주의뢰서)"/>
      <sheetName val="정렬"/>
      <sheetName val="분전함신설"/>
      <sheetName val="접지1종"/>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자재테이블"/>
      <sheetName val="7단가"/>
      <sheetName val="콘_재료분리(1)"/>
      <sheetName val="최종견"/>
      <sheetName val="sun"/>
      <sheetName val="예산M11A"/>
      <sheetName val="자료입력"/>
      <sheetName val="경사수로"/>
      <sheetName val="D16"/>
      <sheetName val="D25"/>
      <sheetName val="D22"/>
      <sheetName val="단위수량"/>
      <sheetName val="일위대가(계측기설치)"/>
      <sheetName val="A-4"/>
      <sheetName val="건축집계표"/>
      <sheetName val="품산출서"/>
      <sheetName val="실행간접비용"/>
      <sheetName val="DLA"/>
      <sheetName val=" 견적서"/>
      <sheetName val="dtxl"/>
      <sheetName val="견내"/>
      <sheetName val="매립"/>
      <sheetName val="소업1교"/>
      <sheetName val="Cost bd-&quot;A&quot;"/>
      <sheetName val="FACTOR"/>
      <sheetName val="7.경제성결과"/>
      <sheetName val="CB"/>
      <sheetName val="물가연동제"/>
      <sheetName val="1. 설계조건 2.단면가정 3. 하중계산"/>
      <sheetName val="DATA 입력란"/>
      <sheetName val="I.설계조건"/>
      <sheetName val="시행예산"/>
      <sheetName val="sub"/>
      <sheetName val="AV시스템"/>
      <sheetName val="C1"/>
      <sheetName val="기성내역서표지"/>
      <sheetName val="(A)내역서"/>
      <sheetName val="값"/>
      <sheetName val="횡 연장"/>
      <sheetName val="호표"/>
      <sheetName val="공사비명세서"/>
      <sheetName val="지수"/>
      <sheetName val="일위대가표"/>
      <sheetName val="자료"/>
      <sheetName val="약품공급2"/>
      <sheetName val="cost"/>
      <sheetName val="건축내역서"/>
      <sheetName val="BOX"/>
      <sheetName val="BUS제원1"/>
      <sheetName val="물가"/>
      <sheetName val="CAL"/>
      <sheetName val="공주-교대(A1)"/>
      <sheetName val="COVER-P"/>
      <sheetName val="우수"/>
      <sheetName val="NEYOK"/>
      <sheetName val="실정공사비단가표"/>
      <sheetName val="PROCESS"/>
      <sheetName val=" HIT-&gt;HMC 견적(3900)"/>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1-1"/>
      <sheetName val="차도조도계산"/>
      <sheetName val="기초단가"/>
      <sheetName val="토목공사"/>
      <sheetName val="수량집계"/>
      <sheetName val="자재일람"/>
      <sheetName val="수량산출서 (2)"/>
      <sheetName val="유림총괄"/>
      <sheetName val="대가표(품셈)"/>
      <sheetName val="8-1"/>
      <sheetName val="교차구"/>
      <sheetName val="guard(mac)"/>
      <sheetName val="3련 BOX"/>
      <sheetName val="기초안정검토"/>
      <sheetName val="토사(PE)"/>
      <sheetName val="총공사내역서"/>
      <sheetName val="배수내역 (2)"/>
      <sheetName val="FAB별"/>
      <sheetName val="자재조사표(참고용)"/>
      <sheetName val="품셈집계표"/>
      <sheetName val="일반부표집계표"/>
      <sheetName val="연령현황"/>
      <sheetName val="__"/>
      <sheetName val="DIAPHRAGM"/>
      <sheetName val="시행후면적"/>
      <sheetName val="수지예산"/>
      <sheetName val="외주가공"/>
      <sheetName val="단가표 "/>
      <sheetName val="단가대비"/>
      <sheetName val="소요자재"/>
      <sheetName val="일위대가(4층원격)"/>
      <sheetName val="ROOF(ALKALI)"/>
      <sheetName val="일위대가1"/>
      <sheetName val="본실행경비"/>
      <sheetName val="견적"/>
      <sheetName val="EQUIPMENT -2"/>
      <sheetName val="대림경상68억"/>
      <sheetName val="F1"/>
      <sheetName val="포장공자재집계표"/>
      <sheetName val="일반수량"/>
      <sheetName val="교대(A1)"/>
      <sheetName val="단가산출서"/>
      <sheetName val="위치"/>
      <sheetName val="다곡2교"/>
      <sheetName val="간선계산"/>
      <sheetName val="자재"/>
      <sheetName val="암거"/>
      <sheetName val="포장공"/>
      <sheetName val="배수공"/>
      <sheetName val="BOQ(전체)"/>
      <sheetName val="1-3.조건,바닥판 "/>
      <sheetName val="맨홀토공"/>
      <sheetName val="월말"/>
      <sheetName val="데리네이타현황"/>
      <sheetName val="코드표"/>
      <sheetName val="가정오수"/>
      <sheetName val="금융비용"/>
      <sheetName val="잔수량(작성)"/>
      <sheetName val="4안전율"/>
      <sheetName val="토공총괄표"/>
      <sheetName val="물건도(원본)"/>
      <sheetName val="99총공사내역서"/>
      <sheetName val="적용단위길이"/>
      <sheetName val="피벗테이블데이터분석"/>
      <sheetName val="특수기호강도거푸집"/>
      <sheetName val="종배수관면벽신"/>
      <sheetName val="종배수관(신)"/>
      <sheetName val="기계경비"/>
      <sheetName val="기본"/>
      <sheetName val="견적대비"/>
      <sheetName val="내역서(삼호)"/>
      <sheetName val="규격"/>
      <sheetName val="입고장부 (4)"/>
      <sheetName val="입찰견적보고서"/>
      <sheetName val="일반공사"/>
      <sheetName val="견적(갑지)"/>
      <sheetName val="대전-교대(A1-A2)"/>
      <sheetName val="샘플표지"/>
      <sheetName val="암거공"/>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1,2공구원가계산서"/>
      <sheetName val="2공구산출내역"/>
      <sheetName val="1공구산출내역서"/>
      <sheetName val="안정계산"/>
      <sheetName val="노무비 근거"/>
      <sheetName val="Ekog10"/>
      <sheetName val="계약내력"/>
      <sheetName val="총괄"/>
      <sheetName val="공사비"/>
      <sheetName val="횡배수관재료-"/>
      <sheetName val="계산서(직선부)"/>
      <sheetName val="포장재료집계표"/>
      <sheetName val="콘크리트측구연장"/>
      <sheetName val="-몰탈콘크리트"/>
      <sheetName val="-배수구조물공토공"/>
      <sheetName val="산수배수"/>
      <sheetName val="9호관로"/>
      <sheetName val="사전공사"/>
      <sheetName val="TYPE-A"/>
      <sheetName val="재1"/>
      <sheetName val="Controls"/>
      <sheetName val="자판실행"/>
      <sheetName val="맨홀토공산출"/>
      <sheetName val="원형맨홀수량"/>
      <sheetName val="기기리스트"/>
      <sheetName val="01"/>
      <sheetName val="연돌일위집계"/>
      <sheetName val="도근좌표"/>
      <sheetName val="입상내역"/>
      <sheetName val="교통대책내역"/>
      <sheetName val="AHU집계"/>
      <sheetName val="INPUT"/>
      <sheetName val="Macro(차단기)"/>
      <sheetName val="BQ(실행)"/>
      <sheetName val="JUCK"/>
      <sheetName val="요약&amp;결과"/>
      <sheetName val="배관배선 단가조사"/>
      <sheetName val="일위대가집계"/>
      <sheetName val="수량산출서 갑지"/>
      <sheetName val="원계약서"/>
      <sheetName val="총괄내역"/>
      <sheetName val="기초공"/>
      <sheetName val="견적보고(총액)"/>
      <sheetName val="지주목시비량산출서"/>
      <sheetName val="수안보-MBR1"/>
      <sheetName val="주안3차A-A"/>
      <sheetName val="참고"/>
      <sheetName val="XL4Poppy"/>
      <sheetName val="List"/>
      <sheetName val="CHITIET VL-NC"/>
      <sheetName val="DON GIA"/>
      <sheetName val="1공구(을)"/>
      <sheetName val="총괄표"/>
      <sheetName val="전체현황"/>
      <sheetName val="FRP내역서"/>
      <sheetName val="OPT"/>
      <sheetName val="SV"/>
      <sheetName val="부대내역"/>
      <sheetName val="실행내역서_"/>
      <sheetName val="MOTOR"/>
      <sheetName val="DATA1"/>
      <sheetName val="DHEQSUPT"/>
      <sheetName val="원가입력"/>
      <sheetName val="주요측점"/>
      <sheetName val="Proposal"/>
      <sheetName val="배수통관(좌)"/>
      <sheetName val="마산방향"/>
      <sheetName val="사리부설"/>
      <sheetName val="식재가격"/>
      <sheetName val="식재총괄"/>
      <sheetName val="일위목록"/>
      <sheetName val="요율"/>
      <sheetName val="재료비"/>
      <sheetName val="일위집계(기존)"/>
      <sheetName val="제경비"/>
      <sheetName val="2000시행"/>
      <sheetName val="기초자료입력"/>
      <sheetName val="TYPE1"/>
      <sheetName val="추가예산"/>
      <sheetName val="공사손익실적"/>
      <sheetName val="TABLE DB"/>
      <sheetName val="쌍용 data base"/>
      <sheetName val="역T형교대(말뚝기초)"/>
      <sheetName val="단위수량산출"/>
      <sheetName val="Baby일위대가"/>
      <sheetName val="예시 (수정 및 삭제금지)"/>
      <sheetName val="현장지지물물량"/>
      <sheetName val="15100"/>
      <sheetName val="보온자재단가표"/>
      <sheetName val="두앙"/>
      <sheetName val="공종별내역서"/>
      <sheetName val="3BL공동구 수량"/>
      <sheetName val="L형 옹벽"/>
      <sheetName val="작업일정"/>
      <sheetName val="사다리"/>
      <sheetName val="집계"/>
      <sheetName val="설계예산서(2016년 보안등 신설공사 단가계약-).xls"/>
      <sheetName val="Sheet4"/>
      <sheetName val="시화점실행"/>
      <sheetName val="토적표"/>
      <sheetName val="Front"/>
      <sheetName val="관급"/>
      <sheetName val="원가계산하도"/>
      <sheetName val="횡배수관집현황(2공구)"/>
      <sheetName val="Customer Databas"/>
      <sheetName val="CATV"/>
      <sheetName val=" 냉각수펌프"/>
      <sheetName val="C.배수관공"/>
      <sheetName val="비용"/>
      <sheetName val="4.2.1 마루높이 검토"/>
      <sheetName val="타견적(을)"/>
      <sheetName val="기성내역서"/>
      <sheetName val="배수공 시멘트 및 골재량 산출"/>
      <sheetName val="물량산출근거"/>
      <sheetName val="가격표"/>
      <sheetName val="SANTOGO"/>
      <sheetName val="SANBAISU"/>
      <sheetName val="3.현장배치"/>
      <sheetName val="안정검토(온1)"/>
      <sheetName val="__MAIN"/>
      <sheetName val="회로내역(승인)"/>
      <sheetName val="해상PCB"/>
      <sheetName val="Site Expenses"/>
      <sheetName val="투찰(하수)"/>
      <sheetName val="CALCULATION"/>
      <sheetName val="원형측구(B-type)"/>
      <sheetName val="단가대비표 표지"/>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안정성검토"/>
      <sheetName val="하중계산"/>
      <sheetName val="설계기준"/>
      <sheetName val="대상공사(조달청)"/>
      <sheetName val="자료(통합)"/>
      <sheetName val="JUCKEYK"/>
      <sheetName val="수목표준대가"/>
      <sheetName val="웅진교-S2"/>
      <sheetName val="시중노임(공사)"/>
      <sheetName val="식재"/>
      <sheetName val="시설물"/>
      <sheetName val="식재출력용"/>
      <sheetName val="유지관리"/>
      <sheetName val="분류작업"/>
      <sheetName val="기본자료"/>
      <sheetName val="2002상반기노임기준"/>
      <sheetName val="관로공표지"/>
      <sheetName val="Macro(전선)"/>
      <sheetName val="woo(mac)"/>
      <sheetName val="물량표"/>
      <sheetName val="96노임기준"/>
      <sheetName val="깨기"/>
      <sheetName val="하부철근수량"/>
      <sheetName val="2000년1차"/>
      <sheetName val="적용기준"/>
      <sheetName val="실행내역 "/>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BSD (2)"/>
      <sheetName val="COVER"/>
      <sheetName val="1을"/>
      <sheetName val="기력고압전동기"/>
      <sheetName val="일보"/>
      <sheetName val="PIPE"/>
      <sheetName val="FLANGE"/>
      <sheetName val="VALVE"/>
      <sheetName val="OH공량old"/>
      <sheetName val="매크로"/>
      <sheetName val="설계명세서"/>
      <sheetName val="전기자료"/>
      <sheetName val="소운반"/>
      <sheetName val="총요약서"/>
      <sheetName val="기본DATA"/>
      <sheetName val="PANEL_중량산출1"/>
      <sheetName val="plan&amp;section_of_foundation1"/>
      <sheetName val="노원열병합__건축공사기성내역서1"/>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소상_&quot;1&quot;1"/>
      <sheetName val="11월_가격"/>
      <sheetName val="1000_DB구축_부표"/>
      <sheetName val="토공(우물통,기타)_"/>
      <sheetName val="준검_내역서"/>
      <sheetName val="여방토공_"/>
      <sheetName val="내역서1999_8최종"/>
      <sheetName val="Data_Vol"/>
      <sheetName val="11_단가비교표_"/>
      <sheetName val="16_기계경비산출내역_"/>
      <sheetName val="Galaxy_소비자가격표"/>
      <sheetName val="Oper_Amount"/>
      <sheetName val="8_PILE__(돌출)"/>
      <sheetName val="입출재고현황_(2)"/>
      <sheetName val="조도계산서__도서_"/>
      <sheetName val="내역서_(2)"/>
      <sheetName val="횡_연장"/>
      <sheetName val="교각철근_(기초)"/>
      <sheetName val="교각철근_(구체+기초)"/>
      <sheetName val="플랜트_설치"/>
      <sheetName val="암거집계_"/>
      <sheetName val="견적대비_견적서"/>
      <sheetName val="BASIC_(2)"/>
      <sheetName val="원가_(2)"/>
      <sheetName val="남양시작동자105노65기1_3화1_2"/>
      <sheetName val="별표_"/>
      <sheetName val="3련_BOX"/>
      <sheetName val="7_1_자재단가표(케이블)"/>
      <sheetName val="변압기_및_발전기_용량"/>
      <sheetName val="Sheet1_(2)"/>
      <sheetName val="TRE_TABLE"/>
      <sheetName val="노무비_근거"/>
      <sheetName val="_HIT-&gt;HMC_견적(3900)"/>
      <sheetName val="단가표_"/>
      <sheetName val="Cost_bd-&quot;A&quot;"/>
      <sheetName val="전선_및_전선관"/>
      <sheetName val="_견적서"/>
      <sheetName val="물가자료"/>
      <sheetName val="부대집계1"/>
      <sheetName val="가도단위"/>
      <sheetName val="출입자명단"/>
      <sheetName val="위치조서"/>
      <sheetName val="11.자재단가"/>
      <sheetName val="NEGO"/>
      <sheetName val="각종양식"/>
      <sheetName val="대로근거"/>
      <sheetName val="입력자료모음"/>
      <sheetName val="우배수"/>
      <sheetName val="설명"/>
      <sheetName val="wing"/>
      <sheetName val="98비정기소모"/>
      <sheetName val="원가계산서(공사)"/>
      <sheetName val="구조물철거타공정이월"/>
      <sheetName val="수목데이타 "/>
      <sheetName val="몰탈재료산출"/>
      <sheetName val="G.R300경비"/>
      <sheetName val="토공(우물통,기타)_2"/>
      <sheetName val="내역서_(2)2"/>
      <sheetName val="횡_연장2"/>
      <sheetName val="토공(우물통,기타)_1"/>
      <sheetName val="내역서_(2)1"/>
      <sheetName val="횡_연장1"/>
      <sheetName val="지주토목내역서"/>
      <sheetName val="ⴭⴭⴭⴭⴭ"/>
      <sheetName val="DS기성최종"/>
      <sheetName val="DS설변내역서"/>
      <sheetName val="일위대가(건축)"/>
      <sheetName val="6. 직접경비"/>
      <sheetName val="단가_1_"/>
      <sheetName val="98지급계획"/>
      <sheetName val="맨홀수량산출"/>
      <sheetName val="E.P.T수량산출서"/>
      <sheetName val="교각별수량"/>
      <sheetName val="단가적용기준"/>
      <sheetName val="단가일람"/>
      <sheetName val="6공구(당초)"/>
      <sheetName val="일위목차"/>
      <sheetName val="돈암사업"/>
      <sheetName val="VENDOR LIST"/>
      <sheetName val="보험료산출"/>
      <sheetName val="예산내역서"/>
      <sheetName val="단면치수"/>
      <sheetName val="사  업  비  수  지  예  산  서"/>
      <sheetName val="암거(내역)"/>
      <sheetName val="단락전류-A"/>
      <sheetName val="단 box"/>
      <sheetName val="은행코드"/>
      <sheetName val="양수장"/>
      <sheetName val="양수장내역"/>
      <sheetName val="내역_ver1.0"/>
      <sheetName val="일위총괄표"/>
      <sheetName val="범례표"/>
      <sheetName val="증감내역서"/>
      <sheetName val="교량data"/>
      <sheetName val="직접인건비"/>
      <sheetName val="깨기수량"/>
      <sheetName val="PIPE내역(FCN)"/>
      <sheetName val="설비내역서"/>
      <sheetName val="전기내역서"/>
      <sheetName val="오존실배관내역"/>
      <sheetName val="2001년 건설노임"/>
      <sheetName val="산근1"/>
      <sheetName val="장비"/>
      <sheetName val="노무"/>
      <sheetName val="SW개발대상목록(기능점수)"/>
      <sheetName val="EPro"/>
      <sheetName val="특별교실"/>
      <sheetName val="옹벽1"/>
      <sheetName val="실행예산서"/>
      <sheetName val="구천"/>
      <sheetName val="근생APT-신마감"/>
      <sheetName val="복지관_FIART"/>
      <sheetName val="근생APT-FIART"/>
      <sheetName val="근생-FIART"/>
      <sheetName val="9.1지하2층하부보"/>
      <sheetName val="anchor"/>
      <sheetName val="서울대규장각_가시설흙막이_"/>
      <sheetName val="뚝토공"/>
      <sheetName val="본사공가현황"/>
      <sheetName val="시설물일위"/>
      <sheetName val="첨부1-1"/>
      <sheetName val="빗물받이(910-510-410)"/>
      <sheetName val="종합단가표"/>
      <sheetName val="F4-F7"/>
      <sheetName val="FOOTING단면력"/>
      <sheetName val="실행내역서_1"/>
      <sheetName val="예시_(수정_및_삭제금지)"/>
      <sheetName val="CHITIET_VL-NC"/>
      <sheetName val="DON_GIA"/>
      <sheetName val="7_경제성결과"/>
      <sheetName val="I_설계조건"/>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우수공"/>
      <sheetName val="잔공사현황"/>
      <sheetName val="지급자재조서"/>
      <sheetName val="토공"/>
      <sheetName val="CVT산정"/>
      <sheetName val="직접경비"/>
      <sheetName val="통합"/>
      <sheetName val="평가데이터"/>
      <sheetName val="이름정의"/>
      <sheetName val="사업수지"/>
      <sheetName val="참조"/>
      <sheetName val="식재품셈"/>
      <sheetName val="주형"/>
      <sheetName val="단가 (2)"/>
      <sheetName val="INFO"/>
      <sheetName val="지장물C"/>
      <sheetName val="EQ-R1"/>
      <sheetName val="하수급견적대비"/>
      <sheetName val="AS복구"/>
      <sheetName val="중기터파기"/>
      <sheetName val="변수값"/>
      <sheetName val="중기상차"/>
      <sheetName val="설계내역"/>
      <sheetName val="산거각호표"/>
      <sheetName val="예산명세서"/>
      <sheetName val="투찰"/>
      <sheetName val="Bill 2.2 Villa 2 beds"/>
      <sheetName val="경비2내역"/>
      <sheetName val="기계경비일람"/>
      <sheetName val="STEEL BOX 단면설계(SEC.8)"/>
      <sheetName val="일반수량총괄집계"/>
      <sheetName val="3.공통공사대비"/>
      <sheetName val="Calcs"/>
      <sheetName val="수량산출서-2"/>
      <sheetName val="품셈TABLE"/>
      <sheetName val="시점교대"/>
      <sheetName val="총괄BOQ"/>
      <sheetName val="rpcc"/>
      <sheetName val="옹벽"/>
      <sheetName val="40총괄"/>
      <sheetName val="40집계"/>
      <sheetName val="1.2.1 마루높이결정"/>
      <sheetName val="3.CCTV설비공사"/>
      <sheetName val="우棌"/>
      <sheetName val="1. 설계서-갑지"/>
      <sheetName val="2. 설계서-을지"/>
      <sheetName val="3. 산출기계"/>
      <sheetName val="4. 산출전기"/>
      <sheetName val="5. 일위대가목록"/>
      <sheetName val="6. 일위대가 "/>
      <sheetName val="7. 물가조사"/>
      <sheetName val="8. 견적대비"/>
      <sheetName val="9. 시중노임"/>
      <sheetName val="24.보증금(전신전화가입권)"/>
      <sheetName val="계정code"/>
      <sheetName val="시산표"/>
      <sheetName val="비교1"/>
      <sheetName val="계수시트"/>
      <sheetName val="c_balju"/>
      <sheetName val="05년"/>
      <sheetName val="sheet10"/>
      <sheetName val="단면 (2)"/>
      <sheetName val="basic_info"/>
      <sheetName val="사용성검토"/>
      <sheetName val="95년12월말"/>
      <sheetName val="8-3기계경비"/>
      <sheetName val="1-3_조건,바닥판_"/>
      <sheetName val="입고장부_(4)"/>
      <sheetName val="TABLE_DB"/>
      <sheetName val="쌍용_data_base"/>
      <sheetName val="3_현장배치"/>
      <sheetName val="실행내역_"/>
      <sheetName val="AS포장복구_"/>
      <sheetName val="표지 (2)"/>
      <sheetName val="1.개요"/>
      <sheetName val="철근량"/>
      <sheetName val="총 괄 표"/>
      <sheetName val="TARGET"/>
      <sheetName val="설계서을"/>
      <sheetName val="설계내역서"/>
      <sheetName val="DOGI"/>
      <sheetName val="현장식당(1)"/>
      <sheetName val="가시설단위수량"/>
      <sheetName val="eq_data"/>
      <sheetName val="현장관리비"/>
      <sheetName val="원가서"/>
      <sheetName val="물가시세표"/>
      <sheetName val="골재집계"/>
      <sheetName val="공종별 집계"/>
      <sheetName val="호안공"/>
      <sheetName val="감액총괄표"/>
      <sheetName val="총집계표"/>
      <sheetName val="공양식"/>
      <sheetName val="TEST1"/>
      <sheetName val="구조물터파기수량집계"/>
      <sheetName val="공통부대비"/>
      <sheetName val="회로내역(승인䠎"/>
      <sheetName val="회로내역(승인Ԉ"/>
      <sheetName val="분양가표"/>
      <sheetName val="anaysis_sheet"/>
      <sheetName val="재무가정"/>
      <sheetName val="총_x0000_ϭ"/>
      <sheetName val="우륀"/>
      <sheetName val="식재ط"/>
      <sheetName val="총蚨ϖ"/>
      <sheetName val="총蓨ώ"/>
      <sheetName val="총벝l"/>
      <sheetName val="총벝ê"/>
      <sheetName val="총_x0002__x0000_"/>
      <sheetName val="23"/>
      <sheetName val="총ꊐ˕"/>
      <sheetName val="안_x0000__x0000_"/>
      <sheetName val="진행 DATA (2)"/>
      <sheetName val="품의양"/>
      <sheetName val="유지관_x0000_"/>
      <sheetName val="설계산출기초"/>
      <sheetName val="기초분물량표"/>
      <sheetName val="설치물량표"/>
      <sheetName val="철거분물량표"/>
      <sheetName val="원설계"/>
      <sheetName val="수량"/>
      <sheetName val="부표단가,총괄표"/>
      <sheetName val="진고설계"/>
      <sheetName val="벽산건설"/>
      <sheetName val="FORM-0"/>
      <sheetName val="회사기초자료"/>
      <sheetName val="단漰_x001d_潼"/>
      <sheetName val="부적합유형"/>
      <sheetName val="부적합 유형"/>
      <sheetName val="1"/>
      <sheetName val="토적"/>
      <sheetName val="내역(전체)"/>
      <sheetName val="인건비 "/>
      <sheetName val="노임단가표"/>
      <sheetName val="C_DATA"/>
      <sheetName val="건축공사 집계표"/>
      <sheetName val="골조"/>
      <sheetName val="외천교"/>
      <sheetName val="기계공사"/>
      <sheetName val="입력"/>
      <sheetName val="VS P-Q"/>
      <sheetName val="지사인원사무실"/>
      <sheetName val="b"/>
      <sheetName val="간접"/>
      <sheetName val="costing_ESDV"/>
      <sheetName val="costing_FE"/>
      <sheetName val="costing_MOV"/>
      <sheetName val="costing_Press"/>
      <sheetName val="7 th"/>
      <sheetName val="원본"/>
      <sheetName val="아파트 "/>
      <sheetName val="금융"/>
      <sheetName val="노무비(전지2기)"/>
      <sheetName val="소일위대가코드표"/>
      <sheetName val="Trans"/>
      <sheetName val="연습"/>
      <sheetName val="내역(영일)"/>
      <sheetName val="골조시행"/>
      <sheetName val="BOX1"/>
      <sheetName val="개산공사비"/>
      <sheetName val="tower 10ton"/>
      <sheetName val="제안서입력"/>
      <sheetName val="절감계산"/>
      <sheetName val="변경증감내역서"/>
      <sheetName val="충주"/>
      <sheetName val="내역서01"/>
      <sheetName val="전체내역 (2)"/>
      <sheetName val="총_x0010__x0000_"/>
      <sheetName val="주식"/>
      <sheetName val="TOTAL.xls"/>
      <sheetName val="Assets"/>
      <sheetName val="CC Down load 0716"/>
      <sheetName val="END직무"/>
      <sheetName val="linehaul cost model (2)"/>
      <sheetName val="__Data__"/>
      <sheetName val="Common Wheat"/>
      <sheetName val="トピックス"/>
      <sheetName val="2 카드채권(대출포함)"/>
      <sheetName val="총_x0005__x0000_"/>
      <sheetName val="총肸"/>
      <sheetName val="TTL"/>
      <sheetName val="특수선일위대가"/>
      <sheetName val="공문(신)"/>
      <sheetName val="교량"/>
      <sheetName val="산출내역서"/>
      <sheetName val="전기일위목록"/>
      <sheetName val="수목단가"/>
      <sheetName val="시설수량표"/>
      <sheetName val="식재수량표"/>
      <sheetName val="가압장구체수량산출서"/>
      <sheetName val="입찰"/>
      <sheetName val="본공사"/>
      <sheetName val="현경"/>
      <sheetName val="업무분장"/>
      <sheetName val="설계명세"/>
      <sheetName val="금주1교"/>
      <sheetName val="신림자금"/>
      <sheetName val=" 총괄표"/>
      <sheetName val="CAT_5"/>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H-PILE수량집계"/>
      <sheetName val="군자4교하부-Ö_x0000_"/>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하도관리"/>
      <sheetName val="확약서"/>
      <sheetName val="석축설면"/>
      <sheetName val="초기화면"/>
      <sheetName val="중기단가목록"/>
      <sheetName val="일위내역"/>
      <sheetName val="암거날개벽"/>
      <sheetName val="一発シート"/>
      <sheetName val="날개벽(시점좌측)"/>
      <sheetName val="평균H"/>
      <sheetName val="관람석제출"/>
      <sheetName val="내역(입찰)"/>
      <sheetName val="유화"/>
      <sheetName val="조작대(1연)"/>
      <sheetName val="차선도색수량집계"/>
      <sheetName val="입찰보고"/>
      <sheetName val="건축2"/>
      <sheetName val="식재인부"/>
      <sheetName val="일집"/>
      <sheetName val="Prices"/>
      <sheetName val="설계예산서"/>
      <sheetName val="노무단가"/>
      <sheetName val="설계조정율"/>
      <sheetName val="흄관기초"/>
      <sheetName val="입찰내역 발주처 양식"/>
      <sheetName val="가설"/>
      <sheetName val="경상"/>
      <sheetName val="내역(2000년)"/>
      <sheetName val="시중노임단가"/>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데이터"/>
      <sheetName val=" 내역"/>
      <sheetName val="제품별"/>
      <sheetName val="소요자재명세서2"/>
      <sheetName val="총Ῐᅯ"/>
      <sheetName val="총葨ù"/>
      <sheetName val="총"/>
      <sheetName val="1.설계기준 "/>
      <sheetName val="조도계산"/>
      <sheetName val="배수내역"/>
      <sheetName val="집 계 표"/>
      <sheetName val="업무처리전"/>
      <sheetName val="Sch7a (토요일)"/>
      <sheetName val="설비_(FAB)"/>
      <sheetName val="도급자재"/>
      <sheetName val="실행(표지,갑,을)"/>
      <sheetName val="의정부문예회관변경내역"/>
      <sheetName val="취합표"/>
      <sheetName val="물량산출"/>
      <sheetName val="자  재"/>
      <sheetName val="건축외주"/>
      <sheetName val="배수장공사비"/>
      <sheetName val="자재목록"/>
      <sheetName val="중기목록"/>
      <sheetName val="안정검토(온1瀀"/>
      <sheetName val="안정검토(온1瀕"/>
      <sheetName val="식재퀀濟叏"/>
      <sheetName val="식재က"/>
      <sheetName val="식재Ⴒ꿦휅"/>
      <sheetName val="총缀⇐"/>
      <sheetName val="총䮘໪"/>
      <sheetName val="총ꘓÀ"/>
      <sheetName val="총鎠ັ"/>
      <sheetName val="총㳨⎱"/>
      <sheetName val="총౐ʥ"/>
      <sheetName val="총ꊐʮ"/>
      <sheetName val="견적내역서"/>
      <sheetName val="REINF."/>
      <sheetName val="SKETCH"/>
      <sheetName val="LOADS"/>
      <sheetName val="design criteria"/>
      <sheetName val="CHECK1"/>
      <sheetName val="1.설계기준"/>
      <sheetName val="계측-정부노임단가"/>
      <sheetName val="투찰금액"/>
      <sheetName val="BOX날개벽"/>
      <sheetName val="[TOTAL.xls]___________________2"/>
      <sheetName val="5.모델링"/>
      <sheetName val="암거단위-1련"/>
      <sheetName val="J형측구단위수량"/>
      <sheetName val="대상공사(조_x0011__x0000__x0000_"/>
      <sheetName val="횡배수관집현황_2공구_"/>
      <sheetName val="대비표"/>
      <sheetName val="P-J"/>
      <sheetName val="고객리스트 담당자"/>
      <sheetName val="(포장)BOQ-실적공사"/>
      <sheetName val="산근"/>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예가표"/>
      <sheetName val="급수공사"/>
      <sheetName val="공통비"/>
      <sheetName val="[TOTAL.xls]______D_2001_______3"/>
      <sheetName val="[TOTAL.xls]______D_2001_______2"/>
      <sheetName val="[TOTAL.xls]______D_2001_______4"/>
      <sheetName val="[TOTAL.xls]______D_2001_______5"/>
      <sheetName val="가도공"/>
      <sheetName val="안정검토(온1"/>
      <sheetName val="안정검토(온1렷"/>
      <sheetName val="총_xdfcc_"/>
      <sheetName val="암거ၒ"/>
      <sheetName val="9811"/>
      <sheetName val="예산조서"/>
      <sheetName val="집수정(600-700)"/>
      <sheetName val="순공사비"/>
      <sheetName val="연령_x0000__x0000_"/>
      <sheetName val="인부신상자료"/>
      <sheetName val="3BL공동구 수_x0000_"/>
      <sheetName val="3BL공동구 수嚠"/>
      <sheetName val="3BL공동구 수吐"/>
      <sheetName val="1호인버트수량"/>
      <sheetName val="CPM챠트"/>
      <sheetName val="보차도경계석"/>
      <sheetName val="견적 (2)"/>
      <sheetName val="가설개략"/>
      <sheetName val="hvac(제어동)"/>
      <sheetName val="일위대가(목록)"/>
      <sheetName val="공사요율"/>
      <sheetName val="工관리비율"/>
      <sheetName val="2.재료비"/>
      <sheetName val="1.인건비"/>
      <sheetName val="eq. mobilization"/>
      <sheetName val="BREAKDOWN(철거설치_x0011_"/>
      <sheetName val="BREAKDOWN(철거설치Æ"/>
      <sheetName val="조정금액결과표 (차수별)"/>
      <sheetName val="인천제철"/>
      <sheetName val="2.1  노무비 평균단가산출"/>
      <sheetName val="인부노임"/>
      <sheetName val="물가대비표"/>
      <sheetName val="일위집계표"/>
      <sheetName val="98NS-N"/>
      <sheetName val="조건 (A)"/>
      <sheetName val="_______________2021______2021_2"/>
      <sheetName val="견적3"/>
      <sheetName val="매입세"/>
      <sheetName val="7.PILE  (돌출)"/>
      <sheetName val="b_balju_cho"/>
      <sheetName val="샘플표⁑"/>
      <sheetName val="샘플표⣨"/>
      <sheetName val="샘플표쁑"/>
      <sheetName val="샘플표샨"/>
      <sheetName val="ITB COST"/>
      <sheetName val="쌍송교"/>
      <sheetName val="일위산출"/>
      <sheetName val="중간부"/>
      <sheetName val="DAN"/>
      <sheetName val="백호우계수"/>
      <sheetName val="노무비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교각토공"/>
      <sheetName val="각형맨홀"/>
      <sheetName val="FRP배관단가(만수)"/>
      <sheetName val="만수배관단가"/>
      <sheetName val="우_x0000_"/>
      <sheetName val="총焘ʒ"/>
      <sheetName val="총̉"/>
      <sheetName val="TARG＠ͷ"/>
      <sheetName val="설䨕쟛ꀀ"/>
      <sheetName val="안정검토(온1ჿ"/>
      <sheetName val="공내역"/>
      <sheetName val="횡배수관"/>
      <sheetName val="샘플표⃨"/>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일반부표"/>
      <sheetName val="노임단가명세표"/>
      <sheetName val="단중표"/>
      <sheetName val="1차 내역서"/>
      <sheetName val="_Users_USER_Downloads_________2"/>
      <sheetName val="MEMORY"/>
      <sheetName val="안"/>
      <sheetName val="지원5월"/>
      <sheetName val="DHEQSU_x0000__x0000_"/>
      <sheetName val="CAPVC"/>
      <sheetName val="초기화면1"/>
      <sheetName val="GEN"/>
      <sheetName val="토적계산서"/>
      <sheetName val="기계상세"/>
      <sheetName val="FC-101"/>
      <sheetName val="TB-내역서"/>
      <sheetName val="SILICATE"/>
      <sheetName val="Option"/>
      <sheetName val="BLR-S"/>
      <sheetName val="뜃맟뭁돽띿맟?-BLDG"/>
      <sheetName val="남춘천IC접속_x0000__x0000__x0005__x0000_"/>
      <sheetName val="94"/>
      <sheetName val="설계예산"/>
      <sheetName val="2-1. 경관조명 내역총괄표"/>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경계석수량집계"/>
      <sheetName val="예산계획"/>
      <sheetName val="안정검토(온1ȕ"/>
      <sheetName val="pile bearing capa &amp; arrenge"/>
      <sheetName val="design load"/>
      <sheetName val="working load at the btm ft."/>
      <sheetName val="stability check"/>
      <sheetName val="원가계산(샷시포함총괄ESC)"/>
      <sheetName val="현장경비"/>
      <sheetName val="장비가동"/>
      <sheetName val="음봉방향"/>
      <sheetName val="GI-LIST"/>
      <sheetName val="실행예산"/>
      <sheetName val="kich thuoc"/>
      <sheetName val="DTHH"/>
      <sheetName val="군자4교하부-ז_x0000_"/>
      <sheetName val="지명 안내게시판"/>
      <sheetName val="LG제품"/>
      <sheetName val="파일"/>
      <sheetName val="토목내역"/>
      <sheetName val=" 갑  지 "/>
      <sheetName val="BM"/>
      <sheetName val="Adimi bldg"/>
      <sheetName val="Pump House"/>
      <sheetName val="Fuel Regu Station"/>
      <sheetName val="총Ć_x0000_"/>
      <sheetName val="CAUDIT"/>
      <sheetName val="적용환율"/>
      <sheetName val="가설건물"/>
      <sheetName val="투자효율분석"/>
      <sheetName val="총괄뀀"/>
      <sheetName val="상세내역서"/>
      <sheetName val="#2-3 일위대가"/>
      <sheetName val="#2-4 단가대비표"/>
      <sheetName val="PROJECT BRIEF(EX.NEW)"/>
      <sheetName val="수량산출서 (ૐƴ"/>
      <sheetName val="수량산출서 (柖"/>
      <sheetName val="수량산출서 (_x0000__x0000_"/>
      <sheetName val="수량산출서 (葔ǯ"/>
      <sheetName val="VVVVVVVa"/>
      <sheetName val="h-013211-2"/>
      <sheetName val="제잡비계산"/>
      <sheetName val="지불내역(장비비)"/>
      <sheetName val="L형집계"/>
    </sheetNames>
    <sheetDataSet>
      <sheetData sheetId="0" refreshError="1"/>
      <sheetData sheetId="1"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ow r="1">
          <cell r="A1" t="str">
            <v>단  종</v>
          </cell>
        </row>
      </sheetData>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sheetData sheetId="740"/>
      <sheetData sheetId="741"/>
      <sheetData sheetId="742"/>
      <sheetData sheetId="743"/>
      <sheetData sheetId="744"/>
      <sheetData sheetId="745"/>
      <sheetData sheetId="746"/>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sheetData sheetId="865"/>
      <sheetData sheetId="866"/>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sheetData sheetId="910" refreshError="1"/>
      <sheetData sheetId="911" refreshError="1"/>
      <sheetData sheetId="912" refreshError="1"/>
      <sheetData sheetId="913" refreshError="1"/>
      <sheetData sheetId="914" refreshError="1"/>
      <sheetData sheetId="915"/>
      <sheetData sheetId="916"/>
      <sheetData sheetId="917" refreshError="1"/>
      <sheetData sheetId="918" refreshError="1"/>
      <sheetData sheetId="919" refreshError="1"/>
      <sheetData sheetId="920"/>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sheetData sheetId="936"/>
      <sheetData sheetId="937"/>
      <sheetData sheetId="938">
        <row r="1">
          <cell r="A1" t="str">
            <v>단  종</v>
          </cell>
        </row>
      </sheetData>
      <sheetData sheetId="939">
        <row r="1">
          <cell r="A1" t="str">
            <v>단  종</v>
          </cell>
        </row>
      </sheetData>
      <sheetData sheetId="940">
        <row r="1">
          <cell r="A1" t="str">
            <v>단  종</v>
          </cell>
        </row>
      </sheetData>
      <sheetData sheetId="941">
        <row r="1">
          <cell r="A1" t="str">
            <v>단  종</v>
          </cell>
        </row>
      </sheetData>
      <sheetData sheetId="942">
        <row r="1">
          <cell r="A1" t="str">
            <v>단  종</v>
          </cell>
        </row>
      </sheetData>
      <sheetData sheetId="943"/>
      <sheetData sheetId="944">
        <row r="1">
          <cell r="A1" t="str">
            <v>단  종</v>
          </cell>
        </row>
      </sheetData>
      <sheetData sheetId="945">
        <row r="1">
          <cell r="A1" t="str">
            <v>단  종</v>
          </cell>
        </row>
      </sheetData>
      <sheetData sheetId="946">
        <row r="1">
          <cell r="A1" t="str">
            <v>단  종</v>
          </cell>
        </row>
      </sheetData>
      <sheetData sheetId="947"/>
      <sheetData sheetId="948">
        <row r="1">
          <cell r="A1" t="str">
            <v>단  종</v>
          </cell>
        </row>
      </sheetData>
      <sheetData sheetId="949"/>
      <sheetData sheetId="950">
        <row r="1">
          <cell r="A1" t="str">
            <v>단  종</v>
          </cell>
        </row>
      </sheetData>
      <sheetData sheetId="951"/>
      <sheetData sheetId="952"/>
      <sheetData sheetId="953"/>
      <sheetData sheetId="954"/>
      <sheetData sheetId="955"/>
      <sheetData sheetId="956"/>
      <sheetData sheetId="957"/>
      <sheetData sheetId="958">
        <row r="1">
          <cell r="A1" t="str">
            <v>단  종</v>
          </cell>
        </row>
      </sheetData>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sheetData sheetId="1016"/>
      <sheetData sheetId="1017"/>
      <sheetData sheetId="1018" refreshError="1"/>
      <sheetData sheetId="1019" refreshError="1"/>
      <sheetData sheetId="1020" refreshError="1"/>
      <sheetData sheetId="1021" refreshError="1"/>
      <sheetData sheetId="1022" refreshError="1"/>
      <sheetData sheetId="1023" refreshError="1"/>
      <sheetData sheetId="1024" refreshError="1"/>
      <sheetData sheetId="1025"/>
      <sheetData sheetId="1026"/>
      <sheetData sheetId="1027"/>
      <sheetData sheetId="1028"/>
      <sheetData sheetId="1029"/>
      <sheetData sheetId="1030"/>
      <sheetData sheetId="1031"/>
      <sheetData sheetId="1032" refreshError="1"/>
      <sheetData sheetId="1033" refreshError="1"/>
      <sheetData sheetId="1034" refreshError="1"/>
      <sheetData sheetId="1035" refreshError="1"/>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row r="1">
          <cell r="A1" t="str">
            <v>단  종</v>
          </cell>
        </row>
      </sheetData>
      <sheetData sheetId="1304"/>
      <sheetData sheetId="1305"/>
      <sheetData sheetId="1306"/>
      <sheetData sheetId="1307">
        <row r="1">
          <cell r="A1" t="str">
            <v>단  종</v>
          </cell>
        </row>
      </sheetData>
      <sheetData sheetId="1308"/>
      <sheetData sheetId="1309"/>
      <sheetData sheetId="1310">
        <row r="1">
          <cell r="A1" t="str">
            <v>단  종</v>
          </cell>
        </row>
      </sheetData>
      <sheetData sheetId="1311">
        <row r="1">
          <cell r="A1" t="str">
            <v>단  종</v>
          </cell>
        </row>
      </sheetData>
      <sheetData sheetId="1312"/>
      <sheetData sheetId="1313"/>
      <sheetData sheetId="1314"/>
      <sheetData sheetId="1315">
        <row r="1">
          <cell r="A1" t="str">
            <v>단  종</v>
          </cell>
        </row>
      </sheetData>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sheetData sheetId="1374"/>
      <sheetData sheetId="1375"/>
      <sheetData sheetId="1376"/>
      <sheetData sheetId="1377"/>
      <sheetData sheetId="1378" refreshError="1"/>
      <sheetData sheetId="1379" refreshError="1"/>
      <sheetData sheetId="1380" refreshError="1"/>
      <sheetData sheetId="1381" refreshError="1"/>
      <sheetData sheetId="1382"/>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sheetData sheetId="1394"/>
      <sheetData sheetId="1395"/>
      <sheetData sheetId="1396"/>
      <sheetData sheetId="1397"/>
      <sheetData sheetId="1398"/>
      <sheetData sheetId="1399"/>
      <sheetData sheetId="1400">
        <row r="1">
          <cell r="A1" t="str">
            <v>단  종</v>
          </cell>
        </row>
      </sheetData>
      <sheetData sheetId="1401"/>
      <sheetData sheetId="1402"/>
      <sheetData sheetId="1403"/>
      <sheetData sheetId="1404"/>
      <sheetData sheetId="1405"/>
      <sheetData sheetId="1406"/>
      <sheetData sheetId="1407"/>
      <sheetData sheetId="1408"/>
      <sheetData sheetId="1409"/>
      <sheetData sheetId="1410"/>
      <sheetData sheetId="1411"/>
      <sheetData sheetId="1412" refreshError="1"/>
      <sheetData sheetId="1413" refreshError="1"/>
      <sheetData sheetId="1414" refreshError="1"/>
      <sheetData sheetId="1415"/>
      <sheetData sheetId="1416"/>
      <sheetData sheetId="1417"/>
      <sheetData sheetId="1418"/>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sheetData sheetId="1545"/>
      <sheetData sheetId="1546"/>
      <sheetData sheetId="1547"/>
      <sheetData sheetId="1548"/>
      <sheetData sheetId="1549"/>
      <sheetData sheetId="1550"/>
      <sheetData sheetId="1551"/>
      <sheetData sheetId="1552"/>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sheetData sheetId="159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BID"/>
      <sheetName val="내역"/>
      <sheetName val="단가산출"/>
      <sheetName val="갑지"/>
      <sheetName val="자료입력"/>
      <sheetName val="예산명세서"/>
      <sheetName val="APT"/>
      <sheetName val="단"/>
      <sheetName val="#REF"/>
      <sheetName val="수량산출서"/>
      <sheetName val="조명시설"/>
      <sheetName val="개산공사비"/>
      <sheetName val="DATE"/>
      <sheetName val="현황산출서"/>
      <sheetName val="집계"/>
      <sheetName val="Sheet2"/>
      <sheetName val="내역서"/>
      <sheetName val="기초코드"/>
      <sheetName val="산출내역서집계표"/>
      <sheetName val="코드표"/>
      <sheetName val="원남울진낙찰내역(99.4.13 부산청)"/>
      <sheetName val="단가"/>
      <sheetName val="9GNG운반"/>
      <sheetName val="EACT10"/>
      <sheetName val="3BL공동구 수량"/>
      <sheetName val="간이연락"/>
      <sheetName val="일위대가(가설)"/>
      <sheetName val="제4장11"/>
      <sheetName val="입찰안"/>
      <sheetName val="수량산출"/>
      <sheetName val="s"/>
      <sheetName val="PAINT"/>
      <sheetName val="입력"/>
      <sheetName val="시중노임"/>
      <sheetName val="간접"/>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데이타"/>
      <sheetName val="조도"/>
      <sheetName val="DATA"/>
      <sheetName val="Sheet1"/>
      <sheetName val="Sheet2"/>
      <sheetName val="노임"/>
      <sheetName val="G.R300경비"/>
      <sheetName val="노임단가"/>
      <sheetName val="일위목록"/>
      <sheetName val="요율"/>
      <sheetName val="ILLU"/>
      <sheetName val="터널조도"/>
      <sheetName val="단가조사"/>
      <sheetName val="코드표"/>
      <sheetName val="일위대가"/>
      <sheetName val="경산"/>
      <sheetName val="증감대비"/>
      <sheetName val="비탈면보호공수량산출"/>
      <sheetName val="COPING"/>
      <sheetName val="수목표준대가"/>
      <sheetName val="7단가"/>
      <sheetName val="건축"/>
      <sheetName val="식재가격"/>
      <sheetName val="식재총괄"/>
      <sheetName val="9509"/>
      <sheetName val="BID"/>
      <sheetName val="포장복구집계"/>
      <sheetName val="???"/>
      <sheetName val="4-7.중앙전기실(노임단가)"/>
      <sheetName val="담장산출"/>
      <sheetName val="인건비 "/>
      <sheetName val="전기"/>
      <sheetName val="BQ(실행)"/>
      <sheetName val="DATE"/>
      <sheetName val="#REF"/>
      <sheetName val="내역서"/>
      <sheetName val="COST"/>
      <sheetName val="점수계산1-2"/>
      <sheetName val="COVER"/>
      <sheetName val="NEGO"/>
      <sheetName val="TEL"/>
      <sheetName val="입찰안"/>
      <sheetName val="I一般比"/>
      <sheetName val="N賃率-職"/>
      <sheetName val="토사(PE)"/>
      <sheetName val="기계경비(시간당)"/>
      <sheetName val="램머"/>
      <sheetName val="전기일위대가"/>
      <sheetName val="Sheet3"/>
      <sheetName val="A갑지"/>
      <sheetName val="대비"/>
      <sheetName val="내역"/>
      <sheetName val="노무비"/>
      <sheetName val="File_관급"/>
      <sheetName val="공정집계"/>
      <sheetName val="직노"/>
      <sheetName val="전산망"/>
      <sheetName val="건축내역"/>
      <sheetName val="2000년1차"/>
      <sheetName val="6공구(당초)"/>
      <sheetName val="개요"/>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노임9월"/>
      <sheetName val="무산소조"/>
      <sheetName val="설계조건"/>
      <sheetName val="안정계산"/>
      <sheetName val="단면검토"/>
      <sheetName val="11.1 단면hwp"/>
      <sheetName val="종배수관면벽신"/>
      <sheetName val="적용단위길이"/>
      <sheetName val="기계경비"/>
      <sheetName val="일반자재"/>
      <sheetName val="배수공"/>
      <sheetName val="Y-WORK"/>
      <sheetName val="b_balju"/>
      <sheetName val="자료"/>
      <sheetName val="MOTOR"/>
      <sheetName val="CABdata"/>
      <sheetName val="진주방향"/>
      <sheetName val="단락전류-A"/>
      <sheetName val="데리네이타현황"/>
      <sheetName val="공주-교대(A1)"/>
      <sheetName val="소비자가"/>
      <sheetName val="단가 "/>
      <sheetName val="일위총괄표"/>
      <sheetName val="단위일위"/>
      <sheetName val="수안보-MBR1"/>
      <sheetName val="냉천부속동"/>
      <sheetName val="EQ-R1"/>
      <sheetName val="자재단가"/>
      <sheetName val="비교1"/>
      <sheetName val="첨부1"/>
      <sheetName val="전기산출"/>
      <sheetName val="단가"/>
      <sheetName val="경비_원본"/>
      <sheetName val="수량-가로등"/>
      <sheetName val="주공기준"/>
      <sheetName val="산업"/>
      <sheetName val="calculation"/>
      <sheetName val="공통가설"/>
      <sheetName val="Customer Databas"/>
      <sheetName val="AS복구"/>
      <sheetName val="중기터파기"/>
      <sheetName val="변수값"/>
      <sheetName val="중기상차"/>
      <sheetName val="을"/>
      <sheetName val="DATA 입력부"/>
      <sheetName val="단 box"/>
      <sheetName val="일위집계(기존)"/>
      <sheetName val="수량명세서"/>
      <sheetName val="단가산출2"/>
      <sheetName val="단가 및 재료비"/>
      <sheetName val="단가산출1"/>
      <sheetName val="수량산출"/>
      <sheetName val="자재"/>
      <sheetName val="조도계산"/>
      <sheetName val="ⴭⴭⴭⴭⴭ"/>
      <sheetName val="출력-내역서"/>
      <sheetName val="견적서세부내용"/>
      <sheetName val="견적내용입력"/>
      <sheetName val="발신정보"/>
      <sheetName val="토공계산서(부체도로)"/>
      <sheetName val="일위대가목차"/>
      <sheetName val="내역서2안"/>
      <sheetName val="기성내역서표지"/>
      <sheetName val="설비"/>
      <sheetName val="산수배수"/>
      <sheetName val="NEYOK"/>
      <sheetName val="교각1"/>
      <sheetName val="토목"/>
      <sheetName val="시중노임(공사)"/>
      <sheetName val="노임단"/>
      <sheetName val="부대공"/>
      <sheetName val="운반공"/>
      <sheetName val="자재단"/>
      <sheetName val="장비단"/>
      <sheetName val="예산명세서"/>
      <sheetName val="설계명세서"/>
      <sheetName val="자료입력"/>
      <sheetName val="CATCH BASIN"/>
      <sheetName val="도급"/>
      <sheetName val="EACT10"/>
      <sheetName val="옹벽"/>
      <sheetName val="단가비교"/>
      <sheetName val="b_balju_cho"/>
      <sheetName val="단가코드"/>
      <sheetName val="인건비"/>
      <sheetName val="LIST"/>
      <sheetName val="WORK"/>
      <sheetName val="1-1"/>
      <sheetName val="CIVIL"/>
      <sheetName val="01상노임"/>
      <sheetName val="손익분석"/>
      <sheetName val="6호기"/>
      <sheetName val="DATA(광속)"/>
      <sheetName val="1단계"/>
      <sheetName val="변압기 및 발전기 용량"/>
      <sheetName val="집계표"/>
      <sheetName val="설비내역서"/>
      <sheetName val="건축내역서"/>
      <sheetName val="전기내역서"/>
      <sheetName val="날개벽"/>
      <sheetName val="터파기및재료"/>
      <sheetName val="내역서(기계)"/>
      <sheetName val="2001년 건설노임"/>
      <sheetName val="간선계산"/>
      <sheetName val="°æ»ê"/>
      <sheetName val="wall"/>
      <sheetName val="Front"/>
      <sheetName val="단가산출"/>
      <sheetName val="사급자재"/>
      <sheetName val="노단"/>
      <sheetName val="수량인공"/>
      <sheetName val="공종구간"/>
      <sheetName val="INFO"/>
      <sheetName val="2.냉난방설비공사"/>
      <sheetName val="7.자동제어공사"/>
      <sheetName val="세부내역"/>
      <sheetName val="1차 내역서"/>
      <sheetName val="원가계산서"/>
      <sheetName val="건축집계표"/>
      <sheetName val="MATERIAL"/>
      <sheetName val="남양주부대"/>
      <sheetName val="제품"/>
      <sheetName val="맨홀수량산출"/>
      <sheetName val="기둥(원형)"/>
      <sheetName val="단면 (2)"/>
      <sheetName val="자재단가표"/>
      <sheetName val="물가"/>
      <sheetName val="가격조사"/>
      <sheetName val="9811"/>
      <sheetName val="SLAB&quot;1&quot;"/>
      <sheetName val="인부노임"/>
      <sheetName val="수량산출서"/>
      <sheetName val="하수급견적대비"/>
      <sheetName val="노무"/>
      <sheetName val="원형1호맨홀토공수량"/>
      <sheetName val="노원열병합  건축공사기성내역서"/>
      <sheetName val="2.가정단면"/>
      <sheetName val="장비"/>
      <sheetName val="사용성검토"/>
      <sheetName val="실행내역"/>
      <sheetName val="자동차폐수처리장"/>
      <sheetName val="토 적 표"/>
      <sheetName val="2009노임(공사)"/>
      <sheetName val="공문"/>
      <sheetName val="(A)내역서"/>
      <sheetName val="유류사용"/>
      <sheetName val="1.설계조건"/>
      <sheetName val="제잡비 산출내역(실적공사비)"/>
      <sheetName val="내역서(총)"/>
      <sheetName val="일위대가(가설)"/>
      <sheetName val="제잡비1"/>
      <sheetName val="산출근거"/>
      <sheetName val="횡배수관"/>
      <sheetName val="CODE"/>
      <sheetName val="조명율표"/>
      <sheetName val="대로근거"/>
      <sheetName val="내역서(갑)"/>
      <sheetName val="단위중량"/>
      <sheetName val="중간부"/>
      <sheetName val="Sheet1 (2)"/>
      <sheetName val="노임이"/>
      <sheetName val="부표총괄"/>
      <sheetName val="교통대책내역"/>
      <sheetName val="내역분기"/>
      <sheetName val="견적서"/>
      <sheetName val="실행대비"/>
      <sheetName val="TRE TABLE"/>
      <sheetName val="ASEM내역"/>
      <sheetName val="2경간"/>
      <sheetName val="일위목차"/>
      <sheetName val="96노임기준"/>
      <sheetName val="도급정산"/>
      <sheetName val="dt0301"/>
      <sheetName val="dtt0301"/>
      <sheetName val="공종목록표"/>
      <sheetName val="WEIGHT LIST"/>
      <sheetName val="POL6차-PIPING"/>
      <sheetName val="산#2-1 (2)"/>
      <sheetName val="산#3-1"/>
      <sheetName val="건축내역(도급)"/>
      <sheetName val="갑지(추정)"/>
      <sheetName val="품셈표"/>
      <sheetName val="플랜트 설치"/>
      <sheetName val="대운반(신설-관급)"/>
      <sheetName val="DESIGN CRITERIA"/>
      <sheetName val="2. 공원조도(전통공원)"/>
      <sheetName val="배선DATA"/>
      <sheetName val="전동기DATA"/>
      <sheetName val="투찰(하수)"/>
      <sheetName val="2004,상노임"/>
      <sheetName val="개소별수량산출"/>
      <sheetName val="일위대가 (100%)"/>
      <sheetName val="공내역서"/>
      <sheetName val="8.2TON"/>
      <sheetName val="부대대비"/>
      <sheetName val="냉연집계"/>
      <sheetName val="기본일위"/>
      <sheetName val="중기사용료산출근거"/>
      <sheetName val="견"/>
      <sheetName val="단가비교표"/>
      <sheetName val="3.하중산정4.지지력"/>
      <sheetName val="자재단가-1"/>
      <sheetName val="말고개터널조명전압강하"/>
      <sheetName val="설계산출기초"/>
      <sheetName val="설계산출표지"/>
      <sheetName val="도급예산내역서총괄표"/>
      <sheetName val="을부담운반비"/>
      <sheetName val="운반비산출"/>
      <sheetName val="직공비"/>
      <sheetName val="총괄표"/>
      <sheetName val="인공산출"/>
      <sheetName val="부대내역"/>
      <sheetName val="공통가설비"/>
      <sheetName val="시설물"/>
      <sheetName val="식재출력용"/>
      <sheetName val="식재"/>
      <sheetName val="유지관리"/>
      <sheetName val="내부부하"/>
      <sheetName val="재집"/>
      <sheetName val="직재"/>
      <sheetName val="안정검토"/>
      <sheetName val="조건표"/>
      <sheetName val="말뚝지지력산정"/>
      <sheetName val="전장품(관리용)"/>
      <sheetName val="건축(충일분)"/>
      <sheetName val="Sheet15"/>
      <sheetName val="금융비용"/>
      <sheetName val="Macro(전선)"/>
      <sheetName val="계수시트"/>
      <sheetName val="XL4Poppy"/>
      <sheetName val="옹벽기초자료"/>
      <sheetName val="현황산출서"/>
      <sheetName val="예산변경사항"/>
      <sheetName val="비목군단가비교표"/>
      <sheetName val="INPUT(덕도방향-시점)"/>
      <sheetName val="우수토적(진입도로)"/>
      <sheetName val="첨부파일"/>
      <sheetName val="실행내역 "/>
      <sheetName val="1"/>
      <sheetName val="토공1"/>
      <sheetName val="금액집계"/>
      <sheetName val="철콘공사"/>
      <sheetName val="6. 직접경비"/>
      <sheetName val="일위집계"/>
      <sheetName val="부하계산서"/>
      <sheetName val="관로내역원"/>
      <sheetName val="갑지"/>
      <sheetName val="기초일위"/>
      <sheetName val="시설일위"/>
      <sheetName val="조명일위"/>
      <sheetName val="예정(3)"/>
      <sheetName val="동원(3)"/>
      <sheetName val="과천MAIN"/>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경  비 "/>
      <sheetName val="재료비"/>
      <sheetName val="4동급수"/>
      <sheetName val="차수"/>
      <sheetName val="신규 수주분(사용자 정의)"/>
      <sheetName val="비용"/>
      <sheetName val="방송일위대가"/>
      <sheetName val="3련 BOX"/>
      <sheetName val="수목데이타 "/>
      <sheetName val="자단"/>
      <sheetName val="현장관리비"/>
      <sheetName val="을지"/>
      <sheetName val="Imp-Data"/>
      <sheetName val="노무비 "/>
      <sheetName val="부하계산"/>
      <sheetName val="백암비스타내역"/>
      <sheetName val="견적을지"/>
      <sheetName val="기계경비산출기준"/>
      <sheetName val="일위대가표"/>
      <sheetName val="단가대비"/>
      <sheetName val="일위대가(건축)"/>
      <sheetName val="관급"/>
      <sheetName val="6PILE  (돌출)"/>
      <sheetName val="토목주소"/>
      <sheetName val="TB-내역서"/>
      <sheetName val="전체현황"/>
      <sheetName val="월별손익"/>
      <sheetName val="실적원가"/>
      <sheetName val="공통가설공사"/>
      <sheetName val="정부노임단가"/>
      <sheetName val="소총괄표1"/>
      <sheetName val="견적업체"/>
      <sheetName val="제출내역 (2)"/>
      <sheetName val="교대시점"/>
      <sheetName val="중기조종사 단위단가"/>
      <sheetName val="남대문빌딩"/>
      <sheetName val="적용률"/>
      <sheetName val="관기성공.내"/>
      <sheetName val="토공수량산출"/>
      <sheetName val="토적계산서"/>
      <sheetName val="전선 및 전선관"/>
      <sheetName val="관리비"/>
      <sheetName val="sheets"/>
      <sheetName val="Mc1"/>
      <sheetName val="일위_파일"/>
      <sheetName val="공조기"/>
      <sheetName val="Manual Valve List"/>
      <sheetName val="기별명세"/>
      <sheetName val="공량산출서"/>
      <sheetName val="일위산출"/>
      <sheetName val="각종장비전압강하계산"/>
      <sheetName val="102역사"/>
      <sheetName val="DATA1"/>
      <sheetName val="난간벽단위"/>
      <sheetName val="고창터널(고창방향)"/>
      <sheetName val="AC포장수량"/>
      <sheetName val="상반기손익차2총괄"/>
      <sheetName val="원가계산서 "/>
      <sheetName val="콘크리트타설입력"/>
      <sheetName val="레미콘입고현황"/>
      <sheetName val="예산M2"/>
      <sheetName val="수량집계"/>
      <sheetName val="총괄집계표"/>
      <sheetName val="교각계산"/>
      <sheetName val="Sheet9"/>
      <sheetName val="발전기"/>
      <sheetName val="자재단가비교표"/>
      <sheetName val="기둥"/>
      <sheetName val="저판(버림100)"/>
      <sheetName val="성곽내역서"/>
      <sheetName val="지주토목내역서"/>
      <sheetName val="22-2M단"/>
      <sheetName val="22-1소단"/>
      <sheetName val="돈암사업"/>
      <sheetName val="차도조도계산"/>
      <sheetName val="노임목록"/>
      <sheetName val="자재목록"/>
      <sheetName val="중기목록"/>
      <sheetName val="h-013211-2"/>
      <sheetName val="1.설계기준"/>
      <sheetName val="일위노임단가"/>
      <sheetName val="NEWDRAW"/>
      <sheetName val="노임단가표"/>
      <sheetName val="단가조사서"/>
      <sheetName val="아스.노면절삭"/>
      <sheetName val="낙찰표"/>
      <sheetName val="2010노임(공사)"/>
      <sheetName val="견적"/>
      <sheetName val="목록1"/>
      <sheetName val="목록2"/>
      <sheetName val="중기"/>
      <sheetName val="총괄내역서"/>
      <sheetName val="관접합및부설"/>
      <sheetName val="전직종(노임단가)"/>
      <sheetName val="Sheet5"/>
      <sheetName val="설변물량"/>
      <sheetName val="960318-1"/>
      <sheetName val="교각별수량"/>
      <sheetName val="TOTAL3"/>
      <sheetName val="Sheet10"/>
      <sheetName val="2000전체분"/>
      <sheetName val="기자재대비표"/>
      <sheetName val="ABUT수량-A1"/>
      <sheetName val="10.공통-노임단가"/>
      <sheetName val="송라터널총괄"/>
      <sheetName val="시설물일위"/>
      <sheetName val="지급자재"/>
      <sheetName val="input"/>
      <sheetName val="평가데이터"/>
      <sheetName val="토공유동표"/>
      <sheetName val="목차"/>
      <sheetName val="type-F"/>
      <sheetName val="G_R300경비"/>
      <sheetName val="단가_"/>
      <sheetName val="4-7_중앙전기실(노임단가)"/>
      <sheetName val="내역(2000년)"/>
      <sheetName val="발주설계서(당초)"/>
      <sheetName val="기초자료"/>
      <sheetName val="일위"/>
      <sheetName val="문산방향-교대(A2)"/>
      <sheetName val="연결임시"/>
      <sheetName val="비용display"/>
      <sheetName val="2000,9월 일위"/>
      <sheetName val="쌍송교"/>
      <sheetName val="Total"/>
      <sheetName val="guard(mac)"/>
      <sheetName val="실행내역서 "/>
      <sheetName val="중로근거"/>
      <sheetName val="1안"/>
      <sheetName val="소업1교"/>
      <sheetName val="납부서"/>
      <sheetName val="금광1터널"/>
      <sheetName val="총괄"/>
      <sheetName val="효성CB 1P기초"/>
      <sheetName val="현장경비"/>
      <sheetName val="공내역"/>
      <sheetName val="archi(본사)"/>
      <sheetName val="자재테이블"/>
      <sheetName val="공사원가계산서"/>
      <sheetName val="SUMMARYMCA"/>
      <sheetName val="조명시설"/>
      <sheetName val="1.동력공사"/>
      <sheetName val="경비2내역"/>
      <sheetName val="배수장토목공사비"/>
      <sheetName val="기본"/>
      <sheetName val="2_냉난방설비공사"/>
      <sheetName val="본부소개"/>
      <sheetName val="감액총괄표"/>
      <sheetName val="WO"/>
      <sheetName val="견적990讘.圸"/>
      <sheetName val="_x0000_pY&lt;u_x0000__x0000__x0000__x0000__x0000__x0000__x0000__x0000_ô+_x001f__x0000_I}0_x0012__x0004__x0000__x0000__x0001_"/>
      <sheetName val="견적990322"/>
      <sheetName val="대치판정"/>
      <sheetName val="공종"/>
      <sheetName val="원가"/>
      <sheetName val="000000"/>
      <sheetName val="SIL98"/>
      <sheetName val="danga"/>
      <sheetName val="ilch"/>
      <sheetName val="예산M12A"/>
      <sheetName val="동해title"/>
      <sheetName val="토공2"/>
      <sheetName val="구조물토공1"/>
      <sheetName val="토공3"/>
      <sheetName val="참고자료"/>
      <sheetName val="소일위대가코드표"/>
      <sheetName val="통합"/>
      <sheetName val="견적조건"/>
      <sheetName val="KMT물량"/>
      <sheetName val="공정코드"/>
      <sheetName val="일위대가표(무)"/>
      <sheetName val="일위대가산출기초"/>
      <sheetName val="01_ 원가계산서"/>
      <sheetName val="철근단면적"/>
      <sheetName val="말뚝기초"/>
      <sheetName val="진접"/>
      <sheetName val="본사업"/>
      <sheetName val="SG"/>
      <sheetName val="단가일람"/>
      <sheetName val="조경일람"/>
      <sheetName val="계약내력"/>
      <sheetName val="Macro1"/>
      <sheetName val="Macro3"/>
      <sheetName val="Macro2"/>
      <sheetName val="간선"/>
      <sheetName val="부하"/>
      <sheetName val="36신설수량"/>
      <sheetName val="11.자재단가"/>
      <sheetName val="Sheet14"/>
      <sheetName val="Sheet13"/>
      <sheetName val="2. 공원조도"/>
      <sheetName val="Noname 1"/>
      <sheetName val="일위대가(1)"/>
      <sheetName val="TYPE-A"/>
      <sheetName val="11"/>
      <sheetName val="기초자료입력"/>
      <sheetName val="TOTAL_BOQ"/>
      <sheetName val="4)유동표"/>
      <sheetName val="다심-cable"/>
      <sheetName val="1C-cable"/>
      <sheetName val="수도일위대가"/>
      <sheetName val="가시설단위수량"/>
      <sheetName val="참조"/>
      <sheetName val="BSD (2)"/>
      <sheetName val="첨부1-1"/>
      <sheetName val="내역표지"/>
      <sheetName val="95WBS"/>
      <sheetName val="계산근거"/>
      <sheetName val="ITEM"/>
      <sheetName val="토공"/>
      <sheetName val="ZONE.1"/>
      <sheetName val="기둥(하중)"/>
      <sheetName val="노임표"/>
      <sheetName val="CAT_5"/>
      <sheetName val="순공사비"/>
      <sheetName val="가로등기초"/>
      <sheetName val="집계장(대목_실행)"/>
      <sheetName val="노무단가"/>
      <sheetName val="BUS제원1"/>
      <sheetName val="기존단가 (2)"/>
      <sheetName val="산출"/>
      <sheetName val="00000"/>
      <sheetName val="CON'C"/>
      <sheetName val="횡배수관재료-"/>
      <sheetName val="계산서(직선부)"/>
      <sheetName val="포장재료집계표"/>
      <sheetName val="콘크리트측구연장"/>
      <sheetName val="포장공"/>
      <sheetName val="-몰탈콘크리트"/>
      <sheetName val="-배수구조물공토공"/>
      <sheetName val="eq_data"/>
      <sheetName val="협조전"/>
      <sheetName val="정산노무"/>
      <sheetName val="정산재료"/>
      <sheetName val="총공사내역서"/>
      <sheetName val="기계내역"/>
      <sheetName val="실행철강하도"/>
      <sheetName val="IN"/>
      <sheetName val="Macro(차단기)"/>
      <sheetName val="상부공"/>
      <sheetName val="SP"/>
      <sheetName val="가도공"/>
      <sheetName val="토공(우물통,기타) "/>
      <sheetName val="기준액"/>
      <sheetName val="단가조건(02년)"/>
      <sheetName val="배수장공사비명세서"/>
      <sheetName val="가압장구체수량산출서"/>
      <sheetName val="__MAIN"/>
      <sheetName val="마감"/>
      <sheetName val="공사설명서"/>
      <sheetName val="공사계획서"/>
      <sheetName val="총 괄 표"/>
      <sheetName val="산근1"/>
      <sheetName val="참고 1"/>
      <sheetName val="표준차도부연장집계-ASP"/>
      <sheetName val="보도포장연장조서-표준차도부"/>
      <sheetName val="표준차도부연장조서-ASP"/>
      <sheetName val="품셈(기초)"/>
      <sheetName val="인건비_"/>
      <sheetName val="G_R300°æºñ"/>
      <sheetName val="11_1_단면hwp"/>
      <sheetName val="TRE_TABLE"/>
      <sheetName val="Customer_Databas"/>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입력"/>
      <sheetName val="table"/>
      <sheetName val="2호맨홀공제수량"/>
      <sheetName val="내역서(교량)전체"/>
      <sheetName val="G_R300경비1"/>
      <sheetName val="4-7_중앙전기실(노임단가)1"/>
      <sheetName val="식재인부"/>
      <sheetName val="작성"/>
      <sheetName val="기초공"/>
      <sheetName val="슬래브(유곡)"/>
      <sheetName val="sub"/>
      <sheetName val="MOTOR3"/>
      <sheetName val="전기내역"/>
      <sheetName val="건축2"/>
      <sheetName val="총괄갑 "/>
      <sheetName val="주방동력"/>
      <sheetName val="공량예산"/>
      <sheetName val="재료단가"/>
      <sheetName val="철콘-부대"/>
      <sheetName val="전기집계표"/>
      <sheetName val="산출서"/>
      <sheetName val="2008년상반기"/>
      <sheetName val="GAEYO"/>
      <sheetName val="Config"/>
      <sheetName val="단면가정"/>
      <sheetName val="기술자료 (광화문)"/>
      <sheetName val="신우"/>
      <sheetName val="견적집계표"/>
      <sheetName val="국별인원"/>
      <sheetName val="인건-측정"/>
      <sheetName val="설계내역(2001)"/>
      <sheetName val="당초"/>
      <sheetName val="남양구조시험동"/>
      <sheetName val="간접비내역-1"/>
      <sheetName val="도급전체"/>
      <sheetName val="내역1"/>
      <sheetName val="내2"/>
      <sheetName val="JUCKEYK"/>
      <sheetName val="VXXXXXXX"/>
      <sheetName val="건축원가"/>
      <sheetName val="YOEMAGUM"/>
      <sheetName val="Inputs"/>
      <sheetName val="Cost Inputs"/>
      <sheetName val="가감수량"/>
      <sheetName val="5차설계"/>
      <sheetName val="회로내역(승인)"/>
      <sheetName val="NAI"/>
      <sheetName val="표지 (2)"/>
      <sheetName val="단가표"/>
      <sheetName val="sw1"/>
      <sheetName val="NOMUBI"/>
      <sheetName val="파일의이용"/>
      <sheetName val="plan&amp;section of foundation"/>
      <sheetName val="pile bearing capa &amp; arrenge"/>
      <sheetName val="design load"/>
      <sheetName val="working load at the btm ft."/>
      <sheetName val="stability check"/>
      <sheetName val="기본단가"/>
      <sheetName val="말뚝물량"/>
      <sheetName val="수원역(전체분)설계서"/>
      <sheetName val="11.우각부 보강"/>
      <sheetName val="예산M5A"/>
      <sheetName val="제경비적용기준"/>
      <sheetName val="단"/>
      <sheetName val="남양시작동자105노65기1.3화1.2"/>
      <sheetName val="건축원가계산서"/>
      <sheetName val="36단가"/>
      <sheetName val="36수량"/>
      <sheetName val="총요약서"/>
      <sheetName val="22수량"/>
      <sheetName val="48신설수량"/>
      <sheetName val="견적대비"/>
      <sheetName val="2공구산출내역"/>
      <sheetName val="제수"/>
      <sheetName val="공기"/>
      <sheetName val="양산물금"/>
      <sheetName val="1.우편집중내역서"/>
      <sheetName val="소운반"/>
      <sheetName val="전등"/>
      <sheetName val="제경비율"/>
      <sheetName val="갈현동"/>
      <sheetName val="2"/>
      <sheetName val="총2000실2000연"/>
      <sheetName val="빌딩 안내"/>
      <sheetName val="변경현황"/>
      <sheetName val="품셈집계표"/>
      <sheetName val="7.단가비교표"/>
      <sheetName val="공사내역"/>
      <sheetName val="원가계산서(공사)"/>
      <sheetName val="측량노임단가"/>
      <sheetName val="시설C"/>
      <sheetName val="CRUDE RE-bar"/>
      <sheetName val="시설물기초"/>
      <sheetName val="공사요율"/>
      <sheetName val="RAHMEN"/>
      <sheetName val="장비비"/>
      <sheetName val="8.PILE  (돌출)"/>
      <sheetName val="자 110% &amp; 노 70%"/>
      <sheetName val="신리"/>
      <sheetName val="E01-02(EV-1-LBS)"/>
      <sheetName val="공무2과"/>
      <sheetName val="견적990踨%囈"/>
      <sheetName val="IMPEADENCE MAP 취수장"/>
      <sheetName val="노무비단가"/>
      <sheetName val="밸브설치"/>
      <sheetName val="G2설비도급"/>
      <sheetName val="노임데이터"/>
      <sheetName val="자판실행"/>
      <sheetName val="전기자료"/>
      <sheetName val="도장수량(하1)"/>
      <sheetName val="주형"/>
      <sheetName val="02하반기노임"/>
      <sheetName val="기타경비"/>
      <sheetName val="복구경비"/>
      <sheetName val="법면"/>
      <sheetName val="구조물공"/>
      <sheetName val="중기일위대가"/>
      <sheetName val="배수공1"/>
      <sheetName val="옹벽1"/>
      <sheetName val="공조기휀"/>
      <sheetName val="AHU집계"/>
      <sheetName val="산출내역서집계표"/>
      <sheetName val="도"/>
      <sheetName val="9902"/>
      <sheetName val="금액내역서"/>
      <sheetName val="PAD TR보호대기초"/>
      <sheetName val="재무가정"/>
      <sheetName val="바닥판"/>
      <sheetName val="입력DATA"/>
      <sheetName val="중갑지"/>
      <sheetName val="예산작성기준(전기)"/>
      <sheetName val="배수내역"/>
      <sheetName val="예산M11A"/>
      <sheetName val="재료"/>
      <sheetName val="기준단가"/>
      <sheetName val="산출단가"/>
      <sheetName val="98태백"/>
      <sheetName val="가설공사내역"/>
      <sheetName val="401"/>
      <sheetName val="FACTOR"/>
      <sheetName val="표지"/>
      <sheetName val="Sheet6"/>
      <sheetName val="패널"/>
      <sheetName val="XXXXXX"/>
      <sheetName val="70%"/>
      <sheetName val="산출2-기기동력"/>
      <sheetName val="설변내역서"/>
      <sheetName val="소상 &quot;1&quot;"/>
      <sheetName val="98수문일위"/>
      <sheetName val="PANEL가격"/>
      <sheetName val="2010공임"/>
      <sheetName val="기중"/>
      <sheetName val="단가(1)"/>
      <sheetName val="물가대비표"/>
      <sheetName val="Main"/>
      <sheetName val="총괄집계(2차)"/>
      <sheetName val="90.03실행 "/>
      <sheetName val="노임단가(2006하)"/>
      <sheetName val="연습"/>
      <sheetName val="갑지1"/>
      <sheetName val="연부97-1"/>
      <sheetName val="TB_내역서"/>
      <sheetName val="철탑"/>
      <sheetName val="제철"/>
      <sheetName val="시행예산"/>
      <sheetName val="건축공사 집계표"/>
      <sheetName val="골조"/>
      <sheetName val="공사비증감"/>
      <sheetName val="각종양식"/>
      <sheetName val="산출근거1"/>
      <sheetName val="방음벽 기초 일반수량"/>
      <sheetName val="SORCE1"/>
      <sheetName val="예산서"/>
      <sheetName val="화전내"/>
      <sheetName val="AV시스템"/>
      <sheetName val="소방"/>
      <sheetName val="전체"/>
      <sheetName val="자  재"/>
      <sheetName val="건축외주"/>
      <sheetName val="7.노임단가"/>
      <sheetName val="예산내역서"/>
      <sheetName val="설계예산서"/>
      <sheetName val="견적서-골조공사"/>
      <sheetName val="I.설계조건"/>
      <sheetName val="경비"/>
      <sheetName val="ECOD10"/>
      <sheetName val="Summary Sheets"/>
      <sheetName val="TEST1"/>
      <sheetName val="노임조서"/>
      <sheetName val="단 부"/>
      <sheetName val="원형맨홀수량"/>
      <sheetName val="DIAPHRAGM"/>
      <sheetName val="sum"/>
      <sheetName val="아스_노면절삭"/>
      <sheetName val="단_box"/>
      <sheetName val="3련_BOX"/>
      <sheetName val="9GNG운반"/>
      <sheetName val="1련박스"/>
      <sheetName val="조작대(1연)"/>
      <sheetName val="3CHBDC"/>
      <sheetName val="工완성공사율"/>
      <sheetName val="CABLE"/>
      <sheetName val="2002상반기노임기준"/>
      <sheetName val="인원"/>
      <sheetName val="토공(완충)"/>
      <sheetName val="___"/>
      <sheetName val="배관"/>
      <sheetName val="부대tu"/>
      <sheetName val="원가기준정보"/>
      <sheetName val="원가배부작업시간"/>
      <sheetName val="토공사"/>
      <sheetName val="역T형옹벽단위수량"/>
      <sheetName val="부하LOAD"/>
      <sheetName val="1호인버트수량"/>
      <sheetName val="골조시행"/>
      <sheetName val="준공사진"/>
      <sheetName val="견적내역"/>
      <sheetName val="ITB COST"/>
      <sheetName val="여과지동"/>
      <sheetName val="단가산출서(기계)"/>
      <sheetName val="공문(신)"/>
      <sheetName val="부하(반월)"/>
      <sheetName val="UNIT"/>
      <sheetName val="MCC제원"/>
      <sheetName val="하부철근수량"/>
      <sheetName val="LOPCALC"/>
      <sheetName val="허용전류-IEC DATA"/>
      <sheetName val="제경비율조정계수"/>
      <sheetName val="6.콘덴서"/>
      <sheetName val="DATA (2)"/>
      <sheetName val="설계서을"/>
      <sheetName val="중간_____기착지"/>
      <sheetName val="7.단가조사서"/>
      <sheetName val="5.일위대가목록"/>
      <sheetName val="기자재단가조사서"/>
      <sheetName val="5지구단위"/>
      <sheetName val="단가표 (2)"/>
      <sheetName val="삼성전기"/>
      <sheetName val="허용전류-IEC"/>
      <sheetName val="선로정수"/>
      <sheetName val="전기설계변경"/>
      <sheetName val="ELECTRIC"/>
      <sheetName val="SHEET PILE단가"/>
      <sheetName val="약품공급2"/>
      <sheetName val="YM-IL1"/>
      <sheetName val="crude.SLAB RE-bar"/>
      <sheetName val="단위수량"/>
      <sheetName val="대전21토목내역서"/>
      <sheetName val="구역화물"/>
      <sheetName val="토공집계"/>
      <sheetName val="단면설계"/>
      <sheetName val="출력X"/>
      <sheetName val="원가입력"/>
      <sheetName val="총투입계"/>
      <sheetName val="C3"/>
      <sheetName val="일위대가목록"/>
      <sheetName val="Tables"/>
      <sheetName val="차액보증"/>
      <sheetName val="부안일위"/>
      <sheetName val="재료비노무비"/>
      <sheetName val="철거산출근거"/>
      <sheetName val="시추주상도"/>
      <sheetName val="LANGUAGE"/>
      <sheetName val="R&amp;D"/>
      <sheetName val="기본입력"/>
      <sheetName val="네고율"/>
      <sheetName val="참조(X)"/>
      <sheetName val="FANDBS"/>
      <sheetName val="GRDATA"/>
      <sheetName val="SHAFTDBSE"/>
      <sheetName val="ET2TOT"/>
      <sheetName val="내역(전체)"/>
      <sheetName val="날개벽(시점좌측)"/>
      <sheetName val="공사비명세서"/>
      <sheetName val="154TW"/>
      <sheetName val="우수공"/>
      <sheetName val="수리계산(2016)"/>
      <sheetName val="용량(1-2)"/>
      <sheetName val="전체공사"/>
      <sheetName val="T6-6(2)"/>
      <sheetName val="수로단위수량"/>
      <sheetName val="6차실행(승인)"/>
      <sheetName val="물가시세"/>
      <sheetName val="설계"/>
      <sheetName val="Sheet1(X)"/>
      <sheetName val="관급자재"/>
      <sheetName val="변경관급자재"/>
      <sheetName val="제직재"/>
      <sheetName val="목록"/>
      <sheetName val="품의서"/>
      <sheetName val="버스운행안내"/>
      <sheetName val="예방접종계획"/>
      <sheetName val="근태계획서"/>
      <sheetName val="외주가공"/>
      <sheetName val="Macro(전기)"/>
      <sheetName val="조명율데이타"/>
      <sheetName val="마산방향철근집계"/>
      <sheetName val="마산방향"/>
      <sheetName val="유림골조"/>
      <sheetName val="hvac(제어동)"/>
      <sheetName val="단면치수"/>
      <sheetName val="이토변실(A3-LINE)"/>
      <sheetName val="FD"/>
      <sheetName val="품셈1-17"/>
      <sheetName val="G_R300경비2"/>
      <sheetName val="4-7_중앙전기실(노임단가)2"/>
      <sheetName val="인건비_1"/>
      <sheetName val="11_1_단면hwp1"/>
      <sheetName val="Customer_Databas1"/>
      <sheetName val="노원열병합__건축공사기성내역서1"/>
      <sheetName val="G_R300°æºñ1"/>
      <sheetName val="단가_1"/>
      <sheetName val="DATA_입력부1"/>
      <sheetName val="1차_내역서"/>
      <sheetName val="TRE_TABLE1"/>
      <sheetName val="2_냉난방설비공사1"/>
      <sheetName val="7_자동제어공사1"/>
      <sheetName val="신규_수주분(사용자_정의)"/>
      <sheetName val="단가_및_재료비1"/>
      <sheetName val="1_설계조건1"/>
      <sheetName val="제잡비_산출내역(실적공사비)1"/>
      <sheetName val="4-7_Áß¾ÓÀü±â½Ç(³ëÀÓ´Ü°¡)"/>
      <sheetName val="11_1_´Ü¸éhwp"/>
      <sheetName val="ÀÎ°Çºñ_"/>
      <sheetName val="1Â÷_³»¿ª¼­"/>
      <sheetName val="´Ü°¡_"/>
      <sheetName val="변압기_및_발전기_용량1"/>
      <sheetName val="CATCH_BASIN"/>
      <sheetName val="2_가정단면"/>
      <sheetName val="플랜트_설치"/>
      <sheetName val="Sheet1_(2)1"/>
      <sheetName val="단면_(2)"/>
      <sheetName val="3_하중산정4_지지력"/>
      <sheetName val="토_적_표1"/>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LD"/>
      <sheetName val="감가상각"/>
      <sheetName val="매매"/>
      <sheetName val="DHEQSUPT"/>
      <sheetName val="기계경비일람"/>
      <sheetName val="단위단가"/>
      <sheetName val="교대(A1)"/>
      <sheetName val="정렬"/>
      <sheetName val="VXXXXX"/>
      <sheetName val=" 냉각수펌프"/>
      <sheetName val="보도공제면적"/>
      <sheetName val="가정조건"/>
      <sheetName val="내역서을지"/>
      <sheetName val="성남여성복지내역"/>
      <sheetName val="기계경비산출기_x0000_"/>
      <sheetName val="-배수구조_x0005__x0000__x0000_"/>
      <sheetName val="21301동"/>
      <sheetName val="기술자료 (연수)"/>
      <sheetName val="토목공종세부집계"/>
      <sheetName val="S0"/>
      <sheetName val="원가계산서(남측)"/>
      <sheetName val="동원인원"/>
      <sheetName val="물량산출근거"/>
      <sheetName val="Eq. Mobilization"/>
      <sheetName val="나뚜루"/>
      <sheetName val="9,10월신제품 (2)"/>
      <sheetName val="설계내역2"/>
      <sheetName val="내역(입찰)"/>
      <sheetName val="bearing"/>
      <sheetName val="전차선로 물량표"/>
      <sheetName val="gr_val"/>
      <sheetName val="gr_sum"/>
      <sheetName val="BLOCK(1)"/>
      <sheetName val="기초단가"/>
      <sheetName val="LEGEND"/>
      <sheetName val="기기리스트"/>
      <sheetName val="CAL."/>
      <sheetName val="일위대가집계표"/>
      <sheetName val=" 내역"/>
      <sheetName val="tggwan(mac)"/>
      <sheetName val="99노임기준"/>
      <sheetName val="CPM챠트"/>
      <sheetName val="현북"/>
      <sheetName val="모래기초"/>
      <sheetName val="기본단가표"/>
      <sheetName val="추원 상가(1)"/>
      <sheetName val="원가 계산서"/>
      <sheetName val="8.수량산출 (2)"/>
      <sheetName val="품목"/>
      <sheetName val="단가대비표"/>
      <sheetName val="역T형"/>
      <sheetName val="기계실냉난방"/>
      <sheetName val="횡배수관토공수량"/>
      <sheetName val="출력표"/>
      <sheetName val="견적대비 견적서"/>
      <sheetName val="단가_및__x0000__x0000_Ԁ"/>
      <sheetName val="FOB발"/>
      <sheetName val="FAB별"/>
      <sheetName val="계장 집계"/>
      <sheetName val="금액결정"/>
      <sheetName val="SLAB"/>
      <sheetName val="wing"/>
      <sheetName val="건설산출"/>
      <sheetName val="CAB_OD"/>
      <sheetName val="날개벽(TYPE3)"/>
      <sheetName val="5"/>
      <sheetName val="KPI sheet"/>
      <sheetName val="FREIGHT DE COPACKERS"/>
      <sheetName val="DVS-1"/>
      <sheetName val="Sch7a (토요일)"/>
      <sheetName val="stdd costBPCS"/>
      <sheetName val="Movement of TB"/>
      <sheetName val="BS Export"/>
      <sheetName val=" new Codes used"/>
      <sheetName val="Code Tables"/>
      <sheetName val="물가자료"/>
      <sheetName val="매크로"/>
      <sheetName val="금광ᆰ★吁"/>
      <sheetName val="A-4"/>
      <sheetName val="CTEMCOST"/>
      <sheetName val="SCHEDULE"/>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기안"/>
      <sheetName val="전㑈ď鎀"/>
      <sheetName val="견적을Ԁ"/>
      <sheetName val="견적을_x0000_"/>
      <sheetName val="전직종(노임က_x0000_䠀"/>
      <sheetName val="장비집계"/>
      <sheetName val="DS기성최종"/>
      <sheetName val="DS설변내역서"/>
      <sheetName val="공사원가계산서(총괄)"/>
      <sheetName val="견적단가"/>
      <sheetName val="공종집계"/>
      <sheetName val="흄관수량D600"/>
      <sheetName val="맨홀수량산출(1.0×1.0×2.5)"/>
      <sheetName val="03년상반기장비부표"/>
      <sheetName val="준검 내역서"/>
      <sheetName val="_x0000_pY&lt;u_x0000__x0000__x0000"/>
    </sheetNames>
    <sheetDataSet>
      <sheetData sheetId="0" refreshError="1"/>
      <sheetData sheetId="1" refreshError="1">
        <row r="23">
          <cell r="R23">
            <v>0</v>
          </cell>
          <cell r="S23" t="str">
            <v>J</v>
          </cell>
          <cell r="U23" t="str">
            <v>FCL 20W</v>
          </cell>
          <cell r="V23">
            <v>900</v>
          </cell>
        </row>
        <row r="24">
          <cell r="R24">
            <v>0.7</v>
          </cell>
          <cell r="S24" t="str">
            <v>I</v>
          </cell>
          <cell r="U24" t="str">
            <v>FCL 30W</v>
          </cell>
          <cell r="V24">
            <v>1370</v>
          </cell>
        </row>
        <row r="25">
          <cell r="R25">
            <v>0.9</v>
          </cell>
          <cell r="S25" t="str">
            <v>H</v>
          </cell>
          <cell r="U25" t="str">
            <v>FCL 32W</v>
          </cell>
          <cell r="V25">
            <v>1690</v>
          </cell>
        </row>
        <row r="26">
          <cell r="R26">
            <v>1.1200000000000001</v>
          </cell>
          <cell r="S26" t="str">
            <v>G</v>
          </cell>
          <cell r="U26" t="str">
            <v>FCL 40W</v>
          </cell>
          <cell r="V26">
            <v>2310</v>
          </cell>
        </row>
        <row r="27">
          <cell r="R27">
            <v>1.38</v>
          </cell>
          <cell r="S27" t="str">
            <v>F</v>
          </cell>
          <cell r="U27" t="str">
            <v>FL 1/20W</v>
          </cell>
          <cell r="V27">
            <v>1010</v>
          </cell>
        </row>
        <row r="28">
          <cell r="R28">
            <v>1.75</v>
          </cell>
          <cell r="S28" t="str">
            <v>E</v>
          </cell>
          <cell r="U28" t="str">
            <v>FL 1/32W</v>
          </cell>
          <cell r="V28">
            <v>2860</v>
          </cell>
        </row>
        <row r="29">
          <cell r="R29">
            <v>2.25</v>
          </cell>
          <cell r="S29" t="str">
            <v>D</v>
          </cell>
          <cell r="U29" t="str">
            <v>FL 1/40W</v>
          </cell>
          <cell r="V29">
            <v>2610</v>
          </cell>
        </row>
        <row r="30">
          <cell r="R30">
            <v>2.75</v>
          </cell>
          <cell r="S30" t="str">
            <v>C</v>
          </cell>
          <cell r="U30" t="str">
            <v>FL 2/20W</v>
          </cell>
          <cell r="V30">
            <v>2020</v>
          </cell>
        </row>
        <row r="31">
          <cell r="R31">
            <v>3.5</v>
          </cell>
          <cell r="S31" t="str">
            <v>B</v>
          </cell>
          <cell r="U31" t="str">
            <v>FL 2/32W</v>
          </cell>
          <cell r="V31">
            <v>5720</v>
          </cell>
        </row>
        <row r="32">
          <cell r="R32">
            <v>4.5</v>
          </cell>
          <cell r="S32" t="str">
            <v>A</v>
          </cell>
          <cell r="U32" t="str">
            <v>FL 2/40W</v>
          </cell>
          <cell r="V32">
            <v>5220</v>
          </cell>
        </row>
        <row r="33">
          <cell r="U33" t="str">
            <v>FUL 13W</v>
          </cell>
          <cell r="V33">
            <v>800</v>
          </cell>
        </row>
        <row r="34">
          <cell r="U34" t="str">
            <v>FUL 17W</v>
          </cell>
          <cell r="V34">
            <v>1070</v>
          </cell>
        </row>
        <row r="35">
          <cell r="U35" t="str">
            <v>FUL 27W</v>
          </cell>
          <cell r="V35">
            <v>1550</v>
          </cell>
        </row>
        <row r="36">
          <cell r="U36" t="str">
            <v>IL 100W</v>
          </cell>
          <cell r="V36">
            <v>1250</v>
          </cell>
        </row>
        <row r="37">
          <cell r="U37" t="str">
            <v>IL 150W</v>
          </cell>
          <cell r="V37">
            <v>2090</v>
          </cell>
        </row>
        <row r="38">
          <cell r="U38" t="str">
            <v>IL 200W</v>
          </cell>
          <cell r="V38">
            <v>2920</v>
          </cell>
        </row>
        <row r="39">
          <cell r="U39" t="str">
            <v>IL 20W</v>
          </cell>
          <cell r="V39">
            <v>130</v>
          </cell>
        </row>
        <row r="40">
          <cell r="U40" t="str">
            <v>IL 30W</v>
          </cell>
          <cell r="V40">
            <v>240</v>
          </cell>
        </row>
        <row r="41">
          <cell r="U41" t="str">
            <v>IL 40W</v>
          </cell>
          <cell r="V41">
            <v>350</v>
          </cell>
        </row>
        <row r="42">
          <cell r="U42" t="str">
            <v>IL 60W</v>
          </cell>
          <cell r="V42">
            <v>630</v>
          </cell>
        </row>
        <row r="43">
          <cell r="U43" t="str">
            <v>MH 100W</v>
          </cell>
          <cell r="V43">
            <v>6500</v>
          </cell>
        </row>
        <row r="44">
          <cell r="U44" t="str">
            <v>MH 175W</v>
          </cell>
          <cell r="V44">
            <v>14000</v>
          </cell>
        </row>
        <row r="45">
          <cell r="U45" t="str">
            <v>MH 250W</v>
          </cell>
          <cell r="V45">
            <v>20500</v>
          </cell>
        </row>
        <row r="46">
          <cell r="U46" t="str">
            <v>MH 400W</v>
          </cell>
          <cell r="V46">
            <v>34000</v>
          </cell>
        </row>
        <row r="47">
          <cell r="U47" t="str">
            <v>NH 100W</v>
          </cell>
          <cell r="V47">
            <v>9000</v>
          </cell>
        </row>
        <row r="48">
          <cell r="U48" t="str">
            <v>NH 150W</v>
          </cell>
          <cell r="V48">
            <v>14000</v>
          </cell>
        </row>
        <row r="49">
          <cell r="U49" t="str">
            <v>NH 200W</v>
          </cell>
          <cell r="V49">
            <v>25000</v>
          </cell>
        </row>
        <row r="50">
          <cell r="U50" t="str">
            <v>NH 70W</v>
          </cell>
          <cell r="V50">
            <v>6200</v>
          </cell>
        </row>
      </sheetData>
      <sheetData sheetId="2" refreshError="1"/>
      <sheetData sheetId="3" refreshError="1">
        <row r="6">
          <cell r="E6" t="str">
            <v>A</v>
          </cell>
          <cell r="F6">
            <v>0.82</v>
          </cell>
        </row>
        <row r="7">
          <cell r="E7" t="str">
            <v>B</v>
          </cell>
          <cell r="F7">
            <v>0.79</v>
          </cell>
        </row>
        <row r="8">
          <cell r="E8" t="str">
            <v>C</v>
          </cell>
          <cell r="F8">
            <v>0.76</v>
          </cell>
        </row>
        <row r="9">
          <cell r="E9" t="str">
            <v>D</v>
          </cell>
          <cell r="F9">
            <v>0.72</v>
          </cell>
        </row>
        <row r="10">
          <cell r="E10" t="str">
            <v>E</v>
          </cell>
          <cell r="F10">
            <v>0.68</v>
          </cell>
        </row>
        <row r="11">
          <cell r="E11" t="str">
            <v>F</v>
          </cell>
          <cell r="F11">
            <v>0.62</v>
          </cell>
        </row>
        <row r="12">
          <cell r="E12" t="str">
            <v>G</v>
          </cell>
          <cell r="F12">
            <v>0.56999999999999995</v>
          </cell>
        </row>
        <row r="13">
          <cell r="E13" t="str">
            <v>H</v>
          </cell>
          <cell r="F13">
            <v>0.49</v>
          </cell>
        </row>
        <row r="14">
          <cell r="E14" t="str">
            <v>I</v>
          </cell>
          <cell r="F14">
            <v>0.42</v>
          </cell>
        </row>
        <row r="15">
          <cell r="E15" t="str">
            <v>J</v>
          </cell>
          <cell r="F15">
            <v>0.33</v>
          </cell>
        </row>
        <row r="17">
          <cell r="E17" t="str">
            <v>A</v>
          </cell>
          <cell r="F17">
            <v>0.74</v>
          </cell>
        </row>
        <row r="18">
          <cell r="E18" t="str">
            <v>B</v>
          </cell>
          <cell r="F18">
            <v>0.71</v>
          </cell>
        </row>
        <row r="19">
          <cell r="E19" t="str">
            <v>C</v>
          </cell>
          <cell r="F19">
            <v>0.67</v>
          </cell>
        </row>
        <row r="20">
          <cell r="E20" t="str">
            <v>D</v>
          </cell>
          <cell r="F20">
            <v>0.64</v>
          </cell>
        </row>
        <row r="21">
          <cell r="E21" t="str">
            <v>E</v>
          </cell>
          <cell r="F21">
            <v>0.59</v>
          </cell>
        </row>
        <row r="22">
          <cell r="E22" t="str">
            <v>F</v>
          </cell>
          <cell r="F22">
            <v>0.53</v>
          </cell>
        </row>
        <row r="23">
          <cell r="E23" t="str">
            <v>G</v>
          </cell>
          <cell r="F23">
            <v>0.49</v>
          </cell>
        </row>
        <row r="24">
          <cell r="E24" t="str">
            <v>H</v>
          </cell>
          <cell r="F24">
            <v>0.42</v>
          </cell>
        </row>
        <row r="25">
          <cell r="E25" t="str">
            <v>I</v>
          </cell>
          <cell r="F25">
            <v>0.36</v>
          </cell>
        </row>
        <row r="26">
          <cell r="E26" t="str">
            <v>J</v>
          </cell>
          <cell r="F26">
            <v>0.28000000000000003</v>
          </cell>
        </row>
        <row r="50">
          <cell r="E50" t="str">
            <v>A</v>
          </cell>
          <cell r="F50">
            <v>0.72</v>
          </cell>
        </row>
        <row r="51">
          <cell r="E51" t="str">
            <v>B</v>
          </cell>
          <cell r="F51">
            <v>0.68</v>
          </cell>
        </row>
        <row r="52">
          <cell r="E52" t="str">
            <v>C</v>
          </cell>
          <cell r="F52">
            <v>0.63</v>
          </cell>
        </row>
        <row r="53">
          <cell r="E53" t="str">
            <v>D</v>
          </cell>
          <cell r="F53">
            <v>0.59</v>
          </cell>
        </row>
        <row r="54">
          <cell r="E54" t="str">
            <v>E</v>
          </cell>
          <cell r="F54">
            <v>0.54</v>
          </cell>
        </row>
        <row r="55">
          <cell r="E55" t="str">
            <v>F</v>
          </cell>
          <cell r="F55">
            <v>0.48</v>
          </cell>
        </row>
        <row r="56">
          <cell r="E56" t="str">
            <v>G</v>
          </cell>
          <cell r="F56">
            <v>0.43</v>
          </cell>
        </row>
        <row r="57">
          <cell r="E57" t="str">
            <v>H</v>
          </cell>
          <cell r="F57">
            <v>0.39</v>
          </cell>
        </row>
        <row r="58">
          <cell r="E58" t="str">
            <v>I</v>
          </cell>
          <cell r="F58">
            <v>0.31</v>
          </cell>
        </row>
        <row r="59">
          <cell r="E59" t="str">
            <v>J</v>
          </cell>
          <cell r="F59">
            <v>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공사개요"/>
    </sheetNames>
    <sheetDataSet>
      <sheetData sheetId="0"/>
      <sheetData sheetId="1"/>
      <sheetData sheetId="2"/>
      <sheetData sheetId="3"/>
      <sheetData sheetId="4"/>
      <sheetData sheetId="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설명서"/>
      <sheetName val="표지"/>
      <sheetName val="예정공정표"/>
      <sheetName val="표지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및 발코니난간 부분=================="/>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151-158"/>
      <sheetName val="98년도간접노무비집계표-159"/>
      <sheetName val="M-HR당 경비배부율 산출표-160"/>
      <sheetName val="제조경비조정액명세표-161"/>
      <sheetName val="생산부서별경비조정-162"/>
      <sheetName val="경비조정표-163-168"/>
      <sheetName val="98년도부서별연작업시간명세표-169-171"/>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183-185"/>
      <sheetName val="손익계산서-186-187"/>
      <sheetName val="제조원가명세서-188-189"/>
      <sheetName val="FS ANANYSIS-190-1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
      <sheetName val="98년도간접노무비집계표-"/>
      <sheetName val="M-HR당 경비배부율 산출표-160"/>
      <sheetName val="제조경비조정액명세표-161"/>
      <sheetName val="생산부서별경비조정-162"/>
      <sheetName val="경비조정표-163-168"/>
      <sheetName val="99년도부서별연작업시간명세표"/>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183-185"/>
      <sheetName val="손익계산서-186-187"/>
      <sheetName val="제조원가명세서-188-189"/>
      <sheetName val="FS ANANYSIS-190-1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계산서"/>
      <sheetName val="공종별 총괄표"/>
      <sheetName val="1.내역서"/>
      <sheetName val="관급자재대"/>
      <sheetName val="환율 및 인건비(중기)"/>
      <sheetName val="중기사용료 목록표"/>
      <sheetName val="2.중기사용료"/>
      <sheetName val="단가산출서 목록표"/>
      <sheetName val="4.단가산출서"/>
      <sheetName val="일반자재 단가표"/>
      <sheetName val="관급자재 단가표 "/>
      <sheetName val="Macro1"/>
      <sheetName val="Macro2"/>
      <sheetName val="Module1"/>
      <sheetName val="Macro3"/>
      <sheetName val="Macro4"/>
      <sheetName val="Macro5"/>
    </sheetNames>
    <sheetDataSet>
      <sheetData sheetId="0" refreshError="1"/>
      <sheetData sheetId="1"/>
      <sheetData sheetId="2" refreshError="1"/>
      <sheetData sheetId="3"/>
      <sheetData sheetId="4" refreshError="1"/>
      <sheetData sheetId="5"/>
      <sheetData sheetId="6" refreshError="1"/>
      <sheetData sheetId="7" refreshError="1"/>
      <sheetData sheetId="8" refreshError="1"/>
      <sheetData sheetId="9" refreshError="1"/>
      <sheetData sheetId="10"/>
      <sheetData sheetId="11">
        <row r="1">
          <cell r="E1" t="str">
            <v>GO목차</v>
          </cell>
        </row>
        <row r="2">
          <cell r="E2" t="e">
            <v>#VALUE!</v>
          </cell>
        </row>
        <row r="3">
          <cell r="E3" t="b">
            <v>1</v>
          </cell>
        </row>
        <row r="4">
          <cell r="E4" t="b">
            <v>1</v>
          </cell>
        </row>
      </sheetData>
      <sheetData sheetId="12" refreshError="1"/>
      <sheetData sheetId="13"/>
      <sheetData sheetId="14"/>
      <sheetData sheetId="15"/>
      <sheetData sheetId="1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
      <sheetName val="공문원가"/>
      <sheetName val="견적"/>
    </sheetNames>
    <sheetDataSet>
      <sheetData sheetId="0"/>
      <sheetData sheetId="1"/>
      <sheetData sheetId="2"/>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0226 패션MESA빌딩"/>
    </sheetNames>
    <definedNames>
      <definedName name="han_code"/>
    </defined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제경비계산서"/>
      <sheetName val="총괄표"/>
      <sheetName val="공종별집계표"/>
      <sheetName val="예산내역서"/>
      <sheetName val="단가산출서"/>
      <sheetName val="단가조사서"/>
      <sheetName val="교통안전시설비"/>
      <sheetName val="일위대가1"/>
      <sheetName val="일위대가2"/>
      <sheetName val="노임단가"/>
      <sheetName val="수량산출서"/>
      <sheetName val="부대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Sheet4"/>
      <sheetName val="2F 회의실견적(5_14 일대)"/>
      <sheetName val="code"/>
      <sheetName val="단면가정"/>
      <sheetName val="Y-WORK"/>
      <sheetName val="을"/>
      <sheetName val="일위대가표"/>
      <sheetName val="교각계산"/>
      <sheetName val="정부노임단가"/>
      <sheetName val="INPUT(덕도방향-시점)"/>
      <sheetName val="기둥(원형)"/>
      <sheetName val="일위대가목차"/>
      <sheetName val="맨홀수량집계"/>
      <sheetName val="토공"/>
      <sheetName val="일위대가"/>
      <sheetName val="내역서"/>
      <sheetName val="공통가설"/>
      <sheetName val="토목내역"/>
      <sheetName val="LEGEND"/>
      <sheetName val="DATA"/>
      <sheetName val="평가데이터"/>
      <sheetName val="JUCKEYK"/>
      <sheetName val="3BL공동구 수량"/>
      <sheetName val="현장"/>
      <sheetName val="전기"/>
      <sheetName val="연령현황"/>
      <sheetName val="내역"/>
      <sheetName val=" 견적서"/>
      <sheetName val="총괄-1"/>
      <sheetName val="일반물자(한국통신)"/>
      <sheetName val="공통부대비"/>
      <sheetName val="TABLE"/>
      <sheetName val="제품"/>
      <sheetName val="DATE"/>
      <sheetName val="직공비"/>
      <sheetName val="직노"/>
      <sheetName val="계화배수"/>
      <sheetName val="I一般比"/>
      <sheetName val="1월"/>
      <sheetName val="Sheet5"/>
      <sheetName val="차액보증"/>
      <sheetName val="원형맨홀수량"/>
      <sheetName val="1-1"/>
      <sheetName val="경산"/>
      <sheetName val="세부내역"/>
      <sheetName val="설계명세서(선로)"/>
      <sheetName val="단가"/>
      <sheetName val="3.하중산정4.지지력"/>
      <sheetName val="보도경계블럭"/>
      <sheetName val="설계조건"/>
      <sheetName val="배수관공"/>
      <sheetName val="VXXXXXXX"/>
      <sheetName val="COPING"/>
      <sheetName val="품셈"/>
      <sheetName val="변화치수"/>
      <sheetName val="토공(완충)"/>
      <sheetName val="input"/>
      <sheetName val="SLAB&quot;1&quot;"/>
      <sheetName val="가설건물"/>
      <sheetName val="Total"/>
      <sheetName val="부하(성남)"/>
      <sheetName val="공사비명세서"/>
      <sheetName val="설산1.나"/>
      <sheetName val="본사S"/>
      <sheetName val="공사비예산서(토목분)"/>
      <sheetName val="부대내역"/>
      <sheetName val="포장절단"/>
      <sheetName val="표지"/>
      <sheetName val="대비"/>
      <sheetName val="안정계산"/>
      <sheetName val="기본단가표"/>
      <sheetName val="대치판정"/>
      <sheetName val="목록"/>
      <sheetName val="데이타"/>
      <sheetName val="기성내역"/>
      <sheetName val="교각1"/>
      <sheetName val="설계변경원가계산총괄표"/>
      <sheetName val="BID"/>
      <sheetName val="단위수량"/>
      <sheetName val="마산방향철근집계"/>
      <sheetName val="진주방향"/>
      <sheetName val="마산방향"/>
      <sheetName val="목표세부명세"/>
      <sheetName val="가공비"/>
      <sheetName val="작성"/>
      <sheetName val="산출내역"/>
      <sheetName val="우배수"/>
      <sheetName val="조건표"/>
      <sheetName val="20관리비율"/>
      <sheetName val="날개벽(시점좌측)"/>
      <sheetName val="내역1"/>
      <sheetName val="정보매체A동"/>
      <sheetName val="계산근거"/>
      <sheetName val="전기품산출"/>
      <sheetName val="품목"/>
      <sheetName val="집계표"/>
      <sheetName val="열린교실"/>
      <sheetName val="TB-내역서"/>
      <sheetName val="J直材4"/>
      <sheetName val="일반맨홀수량집계(A-7 LINE)"/>
      <sheetName val="일반맨홀수량집계"/>
      <sheetName val="N賃率-職"/>
      <sheetName val="적용률"/>
      <sheetName val="LOPCALC"/>
      <sheetName val="#REF"/>
      <sheetName val="기본일위"/>
      <sheetName val="물량산출근거"/>
      <sheetName val="공사개요"/>
      <sheetName val="예산서"/>
      <sheetName val="b_gunmul"/>
      <sheetName val="b_balju (2)"/>
      <sheetName val="2F_회의실견적(5_14_일대)"/>
      <sheetName val="수량3"/>
      <sheetName val="투찰"/>
      <sheetName val="깨기"/>
      <sheetName val="자재단가비교표"/>
      <sheetName val="단면검토"/>
      <sheetName val="물가자료"/>
      <sheetName val="Sheet1"/>
      <sheetName val="A-4"/>
      <sheetName val="기흥하도용"/>
      <sheetName val="L형옹벽(key)"/>
      <sheetName val="입찰보고"/>
      <sheetName val="BEND LOSS"/>
      <sheetName val="기계내역"/>
      <sheetName val="96수출"/>
      <sheetName val="리터팬내장형"/>
      <sheetName val="남양시작동자105노65기1.3화1.2"/>
      <sheetName val="3BL공동구_수량"/>
      <sheetName val="DATA1"/>
      <sheetName val="SORCE1"/>
      <sheetName val="가시설단위수량"/>
      <sheetName val="TYPE-A"/>
      <sheetName val="쌍송교"/>
      <sheetName val="설계명세서"/>
      <sheetName val="허용전류-IEC"/>
      <sheetName val="허용전류-IEC DATA"/>
      <sheetName val="각종양식"/>
      <sheetName val="guard(mac)"/>
      <sheetName val="D-3503"/>
      <sheetName val="주경기-오배수"/>
      <sheetName val="토목품셈"/>
      <sheetName val="기초공"/>
      <sheetName val="간노_콘"/>
      <sheetName val="연부97-1"/>
      <sheetName val="갑지1"/>
      <sheetName val="공정집계_국별"/>
      <sheetName val="총괄"/>
      <sheetName val="woo(mac)"/>
      <sheetName val="DATA-1"/>
      <sheetName val="입찰안"/>
      <sheetName val="CIVIL"/>
      <sheetName val="전압강하계산"/>
      <sheetName val="치수표"/>
      <sheetName val="을지"/>
      <sheetName val="TEL"/>
      <sheetName val="방송일위대가"/>
      <sheetName val="기둥"/>
      <sheetName val="저판(버림100)"/>
      <sheetName val="수량산출"/>
      <sheetName val="식재품셈"/>
      <sheetName val="ITB COST"/>
      <sheetName val="노임단가"/>
      <sheetName val="단가조사서"/>
      <sheetName val="간선계산"/>
      <sheetName val="공사요율"/>
      <sheetName val="공구원가계산"/>
      <sheetName val="배수장공사비명세서"/>
      <sheetName val="단가견적조사표"/>
      <sheetName val="단면 (2)"/>
      <sheetName val="공통가설공사"/>
      <sheetName val="RING WALL"/>
      <sheetName val="모니터"/>
      <sheetName val="날개벽"/>
      <sheetName val="내역서(갑)"/>
      <sheetName val="증감분석"/>
      <sheetName val="기본"/>
      <sheetName val="부속동"/>
      <sheetName val="금액내역서"/>
      <sheetName val="영업.일1"/>
      <sheetName val="광혁기성"/>
      <sheetName val="인테리어세부내역"/>
      <sheetName val="피엘"/>
      <sheetName val="Tables"/>
      <sheetName val="감시제어"/>
      <sheetName val="목차임시"/>
      <sheetName val="견적대비"/>
      <sheetName val="제원.설계조건"/>
      <sheetName val="단면(RW1)"/>
      <sheetName val="기초1"/>
      <sheetName val="부재력정리"/>
      <sheetName val="FRT_O"/>
      <sheetName val="FAB_I"/>
      <sheetName val="총계"/>
      <sheetName val="건축내역"/>
      <sheetName val="1.우편집중내역서"/>
      <sheetName val="수목데이타 "/>
      <sheetName val="조작대(1연)"/>
      <sheetName val="관람석제출"/>
      <sheetName val="케이블"/>
      <sheetName val="CONCRETE"/>
      <sheetName val="EACT10"/>
      <sheetName val="자재"/>
      <sheetName val="공문"/>
      <sheetName val="Macro1"/>
      <sheetName val="공사비"/>
      <sheetName val="CAT_5"/>
      <sheetName val="방송노임"/>
      <sheetName val="백암비스타내역"/>
      <sheetName val="내역서2안"/>
      <sheetName val="기계경비"/>
      <sheetName val="인건비(환율)"/>
      <sheetName val="월선수금"/>
      <sheetName val="단가표 "/>
      <sheetName val="SILICATE"/>
      <sheetName val="06-BATCH "/>
      <sheetName val="WORK"/>
      <sheetName val="실행내역"/>
      <sheetName val="일위대가목록"/>
      <sheetName val="BSD (2)"/>
      <sheetName val="원가계산서"/>
      <sheetName val="옹벽"/>
      <sheetName val="경비2내역"/>
      <sheetName val="전기일위대가"/>
      <sheetName val="Sheet2"/>
      <sheetName val="1단계"/>
      <sheetName val="정렬"/>
      <sheetName val="KMT물량"/>
      <sheetName val="전장품(관리용)"/>
      <sheetName val="97년추정손익계산서"/>
      <sheetName val="내역서-CCTV"/>
      <sheetName val="공종집계"/>
      <sheetName val="ETC"/>
      <sheetName val="2공구산출내역"/>
      <sheetName val="단가산출2"/>
      <sheetName val="DATA(BAC)"/>
      <sheetName val="P.M 별"/>
      <sheetName val="960318-1"/>
      <sheetName val="설직재-1"/>
      <sheetName val="제직재"/>
      <sheetName val="제-노임"/>
      <sheetName val="부하"/>
      <sheetName val="단중표"/>
      <sheetName val="소비자가"/>
      <sheetName val="삼성전기"/>
      <sheetName val="Sheet1 (2)"/>
      <sheetName val="현장관리비내역서"/>
      <sheetName val="2.냉난방설비공사"/>
      <sheetName val="A"/>
      <sheetName val="민속촌메뉴"/>
      <sheetName val="하중계산"/>
      <sheetName val="직재"/>
      <sheetName val="ASP"/>
      <sheetName val="중기사용료산출근거"/>
      <sheetName val="단가 및 재료비"/>
      <sheetName val="원형1호맨홀토공수량"/>
      <sheetName val="1.설계조건"/>
      <sheetName val="별표"/>
      <sheetName val="재1"/>
      <sheetName val="특별교실"/>
      <sheetName val="우각부보강"/>
      <sheetName val="사통"/>
      <sheetName val="전신환매도율"/>
      <sheetName val="MATRLDATA"/>
      <sheetName val="견적"/>
      <sheetName val="내역서_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s>
    <sheetDataSet>
      <sheetData sheetId="0" refreshError="1"/>
      <sheetData sheetId="1" refreshError="1"/>
      <sheetData sheetId="2" refreshError="1"/>
      <sheetData sheetId="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을지"/>
      <sheetName val="CCTV설치&amp;시운전"/>
      <sheetName val="AUTOCOP3000"/>
      <sheetName val="층별 물량표"/>
      <sheetName val="내역1"/>
      <sheetName val="Sheet4"/>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개인진도및전화부및견적조건"/>
      <sheetName val="      ★개인별현황표(김종우기사)"/>
      <sheetName val="      주소록"/>
      <sheetName val="☞골조,철골,조적분석표"/>
      <sheetName val="      ★골조분석표(서태용대리)"/>
      <sheetName val="      골조부재별비율"/>
      <sheetName val="☞마감분석표"/>
      <sheetName val="    (주)경원건축공사비분석표"/>
      <sheetName val="    (주)경원건축공사비분석표(공)"/>
      <sheetName val="Y-WORK"/>
      <sheetName val="A-4"/>
      <sheetName val="연수동"/>
      <sheetName val="Sheet4"/>
      <sheetName val="오산갈곳"/>
      <sheetName val="99-04-19-서울대관련(수정중)"/>
      <sheetName val="ITEM"/>
      <sheetName val="ilch"/>
      <sheetName val="토공사"/>
      <sheetName val="ABUT수량-A1"/>
      <sheetName val="단가"/>
      <sheetName val="시설물일위"/>
      <sheetName val="TEL"/>
      <sheetName val="을"/>
      <sheetName val="WORK"/>
      <sheetName val="산업개발안내서"/>
      <sheetName val="Sheet5"/>
      <sheetName val="P.M 별"/>
      <sheetName val="1월"/>
      <sheetName val="VXXXXXXX"/>
      <sheetName val="BSD (2)"/>
      <sheetName val="투찰"/>
      <sheetName val="BQ"/>
      <sheetName val="전기공사"/>
      <sheetName val="공통가설공사"/>
      <sheetName val="건축내역"/>
      <sheetName val="도급"/>
      <sheetName val="c_balju"/>
      <sheetName val="토목내역"/>
      <sheetName val="20관리비율"/>
      <sheetName val="장비당단가 (1)"/>
      <sheetName val="공통부대비"/>
      <sheetName val="전기일위대가"/>
      <sheetName val="3련 BOX"/>
      <sheetName val="단면(RW1)"/>
      <sheetName val="경비2내역"/>
      <sheetName val="TYPE-A"/>
      <sheetName val="부대내역"/>
      <sheetName val="영업2"/>
      <sheetName val="Sheet1"/>
      <sheetName val="일위대가표(DEEP)"/>
      <sheetName val="맨홀수량집계"/>
      <sheetName val="CONCRETE"/>
      <sheetName val="일반공사"/>
      <sheetName val="DATA1"/>
      <sheetName val="차액보증"/>
      <sheetName val="EUPDAT2"/>
      <sheetName val="기별(종합)"/>
      <sheetName val="물량산출근거"/>
      <sheetName val="DATA(BAC)"/>
      <sheetName val="세부내역"/>
      <sheetName val="TOTAL"/>
      <sheetName val="집계표"/>
      <sheetName val="내역1"/>
      <sheetName val="내역서(총)"/>
      <sheetName val="Site Expenses"/>
      <sheetName val="교각1"/>
      <sheetName val="가시설수량"/>
      <sheetName val="단위수량"/>
      <sheetName val="TABLE"/>
      <sheetName val="3BL공동구 수량"/>
      <sheetName val="건축원가계산서"/>
      <sheetName val="BSD _2_"/>
      <sheetName val="내역서"/>
      <sheetName val="D-3503"/>
      <sheetName val="원형맨홀수량"/>
      <sheetName val="감가상각"/>
      <sheetName val="보합"/>
      <sheetName val="토&amp;흙"/>
      <sheetName val="INSTR"/>
      <sheetName val="INST_DCI"/>
      <sheetName val="HVAC_DCI"/>
      <sheetName val="PIPE_DCI"/>
      <sheetName val="PRO_DCI"/>
      <sheetName val="실행내역"/>
      <sheetName val="2F 회의실견적(5_14 일대)"/>
      <sheetName val="을지"/>
      <sheetName val="입찰안"/>
      <sheetName val="ELECTRIC"/>
      <sheetName val="CTEMCOST"/>
      <sheetName val="SCHEDULE"/>
      <sheetName val="Base_Data"/>
      <sheetName val="갑지(추정)"/>
      <sheetName val="설산1.나"/>
      <sheetName val="본사S"/>
      <sheetName val="장비집계"/>
      <sheetName val="SLAB"/>
      <sheetName val="대비"/>
      <sheetName val="聒CD-STRAND PILE 압입및굴착"/>
      <sheetName val="설계조건"/>
      <sheetName val="안정계산"/>
      <sheetName val="단면검토"/>
      <sheetName val="일위대가목차"/>
      <sheetName val="Testing"/>
      <sheetName val="일위대가목록(1)"/>
      <sheetName val="단가대비표(1)"/>
      <sheetName val="공사원가계산서"/>
      <sheetName val="계산근거"/>
      <sheetName val="공사비 내역 (가)"/>
      <sheetName val="일위대가목록"/>
      <sheetName val="MOTOR"/>
      <sheetName val="J直材4"/>
      <sheetName val="IMP(MAIN)"/>
      <sheetName val="IMP (REACTOR)"/>
      <sheetName val="INPUT"/>
      <sheetName val="단면가정"/>
      <sheetName val="공사비산출내역"/>
      <sheetName val="가시설단위수량"/>
      <sheetName val="청산공사"/>
      <sheetName val="BQ-Offsite"/>
      <sheetName val="Cover"/>
      <sheetName val="L형옹벽(key)"/>
      <sheetName val=" 견적서"/>
      <sheetName val="투자효율분석"/>
      <sheetName val="설계명세서"/>
      <sheetName val="96수출"/>
      <sheetName val="물량표"/>
      <sheetName val="산거각호표"/>
      <sheetName val="list price"/>
      <sheetName val="일위대가"/>
      <sheetName val="Dae_Jiju"/>
      <sheetName val="Sikje_ingun"/>
      <sheetName val="TREE_D"/>
      <sheetName val="단중표"/>
      <sheetName val="내역서 "/>
      <sheetName val="기계내역"/>
      <sheetName val="별표 "/>
      <sheetName val="수량산출서"/>
      <sheetName val="PUMP"/>
      <sheetName val="gyun"/>
      <sheetName val="Customer Databas"/>
      <sheetName val="단가표 "/>
      <sheetName val="연습"/>
      <sheetName val="원가"/>
      <sheetName val="DATA_BAC_"/>
      <sheetName val="단위중량"/>
      <sheetName val="전신환매도율"/>
      <sheetName val="양식"/>
      <sheetName val="FAB별"/>
      <sheetName val="차량구입"/>
      <sheetName val="수량산출"/>
      <sheetName val="SE-611"/>
      <sheetName val="조경"/>
      <sheetName val="Indirect Cost"/>
      <sheetName val="배수관공"/>
      <sheetName val="wblff(before omi pc&amp;stump)"/>
      <sheetName val="인건비"/>
      <sheetName val=" "/>
      <sheetName val="Macro1"/>
      <sheetName val="금액집계"/>
      <sheetName val="단가대비표"/>
      <sheetName val="노원열병합  건축공사기성내역서"/>
      <sheetName val="식재품셈"/>
      <sheetName val="RCD-STRAND_PILE_압입및굴착"/>
      <sheetName val="______★개인별현황표(김종우기사)"/>
      <sheetName val="______주소록"/>
      <sheetName val="______★골조분석표(서태용대리)"/>
      <sheetName val="______골조부재별비율"/>
      <sheetName val="____(주)경원건축공사비분석표"/>
      <sheetName val="____(주)경원건축공사비분석표(공)"/>
      <sheetName val="장비당단가_(1)"/>
      <sheetName val="BSD_(2)"/>
      <sheetName val="실행예산"/>
      <sheetName val="unit"/>
      <sheetName val="밸브설치"/>
      <sheetName val="dg"/>
      <sheetName val="1"/>
      <sheetName val="Proposal"/>
      <sheetName val="우각부보강"/>
      <sheetName val="방송노임"/>
      <sheetName val="환률"/>
      <sheetName val="HRSG SMALL07220"/>
      <sheetName val="Harga material "/>
      <sheetName val="IPL_SCHEDULE"/>
      <sheetName val="BQLIST"/>
      <sheetName val="TABLE2-1 ISBL-(SlTE PREP)"/>
      <sheetName val="TABLE2.1 ISBL (Soil Invest)"/>
      <sheetName val="TABLE2-2 OSBL(GENERAL-CIVIL)"/>
      <sheetName val="남양시작동자105노65기1.3화1.2"/>
      <sheetName val="Projekt4"/>
      <sheetName val="자재단가비교표"/>
      <sheetName val="방배동내역(리라)"/>
      <sheetName val="내역"/>
      <sheetName val="Y_WORK"/>
      <sheetName val="DATA"/>
      <sheetName val="단가비교표"/>
      <sheetName val="DRAIN DRUM PIT D-301"/>
      <sheetName val="관람석제출"/>
      <sheetName val="영동(D)"/>
      <sheetName val="날개벽(좌,우=45도,75도)"/>
      <sheetName val="중기사용료"/>
      <sheetName val="kimre scrubber"/>
      <sheetName val="말뚝물량"/>
      <sheetName val="분류기준"/>
      <sheetName val="현황산출서"/>
      <sheetName val="sum1 (2)"/>
      <sheetName val="7내역"/>
      <sheetName val="터파기및재료"/>
      <sheetName val="품셈TABLE"/>
      <sheetName val="현장"/>
      <sheetName val="Sheet13"/>
      <sheetName val="발전기"/>
      <sheetName val="#REF"/>
      <sheetName val="Sheet14"/>
      <sheetName val="공사개요"/>
      <sheetName val="N賃率-職"/>
      <sheetName val="실행"/>
      <sheetName val="7.5.2 BOQ Summary "/>
      <sheetName val="통신집계표1"/>
      <sheetName val="산출근거"/>
      <sheetName val="wall"/>
      <sheetName val="06-BATCH "/>
      <sheetName val="가시설(TYPE-A)"/>
      <sheetName val="1-1평균터파기고(1)"/>
      <sheetName val="단가대비"/>
      <sheetName val="부하(성남)"/>
      <sheetName val="b_balju_cho"/>
      <sheetName val="소비자가"/>
      <sheetName val="대치판정"/>
      <sheetName val="P_M_별"/>
      <sheetName val="3련_BOX"/>
      <sheetName val="EACT10"/>
      <sheetName val="금액"/>
      <sheetName val="(C)원내역"/>
      <sheetName val="총괄표"/>
      <sheetName val="공통가설"/>
      <sheetName val="전사계"/>
      <sheetName val="I.설계조건"/>
      <sheetName val="1.설계기준"/>
      <sheetName val="FRT_O"/>
      <sheetName val="FAB_I"/>
      <sheetName val="COPING"/>
      <sheetName val="8월현금흐름표"/>
      <sheetName val="RAHMEN"/>
      <sheetName val="개요"/>
      <sheetName val="플랜트 설치"/>
      <sheetName val="DOGI"/>
      <sheetName val="가공비"/>
      <sheetName val="예산서"/>
      <sheetName val="날개벽"/>
      <sheetName val="CALCULATION"/>
      <sheetName val="DESIGN_CRETERIA"/>
      <sheetName val="설계명세서(선로)"/>
      <sheetName val="full (2)"/>
      <sheetName val="토공계산서(부체도로)"/>
      <sheetName val="I一般比"/>
      <sheetName val="MAT"/>
      <sheetName val="2075-Q011"/>
      <sheetName val="3F"/>
      <sheetName val="토목"/>
      <sheetName val="본장"/>
      <sheetName val="GRDBS"/>
      <sheetName val="말뚝지지력산정"/>
      <sheetName val="직접인건비"/>
      <sheetName val="공문"/>
      <sheetName val="BID9697"/>
      <sheetName val="교통시설 표지판"/>
      <sheetName val="KP1590_E"/>
      <sheetName val="예산"/>
      <sheetName val="단가표"/>
      <sheetName val="공사비PK5월"/>
      <sheetName val="BD集計用"/>
      <sheetName val="General Data"/>
      <sheetName val="인강기성"/>
      <sheetName val="SG"/>
      <sheetName val="자료(통합)"/>
      <sheetName val="대상공사(조달청)"/>
      <sheetName val="BID"/>
      <sheetName val="원가계산서"/>
      <sheetName val="옹벽"/>
      <sheetName val="공사입력"/>
      <sheetName val="SRC-B3U2"/>
      <sheetName val="RING WALL"/>
      <sheetName val="cable"/>
      <sheetName val="설계서"/>
      <sheetName val="환율"/>
      <sheetName val="변화치수"/>
      <sheetName val="전체"/>
      <sheetName val="AH-1 "/>
      <sheetName val="DATE"/>
      <sheetName val="비교표"/>
      <sheetName val="1을"/>
      <sheetName val="06_BATCH "/>
      <sheetName val="Studio"/>
      <sheetName val="단면치수"/>
      <sheetName val="BOM-Form A.1.III"/>
      <sheetName val="자재집계표"/>
      <sheetName val="부재력정리"/>
      <sheetName val="단가조사표"/>
      <sheetName val="1호맨홀가감수량"/>
      <sheetName val="1호맨홀수량산출"/>
      <sheetName val="SORCE1"/>
      <sheetName val="국별인원"/>
      <sheetName val="직노"/>
      <sheetName val="일반맨홀수량집계"/>
      <sheetName val="업무처리전"/>
      <sheetName val="TT35"/>
      <sheetName val="TTTram"/>
      <sheetName val="SL dau tien"/>
      <sheetName val="총내역서"/>
      <sheetName val="입찰견적보고서"/>
      <sheetName val="주경기-오배수"/>
      <sheetName val="교각계산"/>
      <sheetName val="표지판현황"/>
      <sheetName val="수선비분석"/>
      <sheetName val="2F_회의실견적(5_14_일대)"/>
      <sheetName val="설계서을"/>
      <sheetName val="6월실적"/>
      <sheetName val="도급양식"/>
      <sheetName val="손익분석"/>
      <sheetName val="견적집계표"/>
      <sheetName val="지급자재"/>
      <sheetName val="FACTOR"/>
      <sheetName val="plan&amp;section of foundation"/>
      <sheetName val="신규단가내역"/>
      <sheetName val="CAPVC"/>
      <sheetName val="Bdown_ISBL"/>
      <sheetName val="ISBL (검증)"/>
      <sheetName val="TABLE2-2 OSBL-(SITE PREP)"/>
      <sheetName val="CONTENTS"/>
      <sheetName val="BM"/>
      <sheetName val="사업계획"/>
      <sheetName val="lookup"/>
      <sheetName val="BOQ0822"/>
      <sheetName val="INDIRECT MOBILIZATION PLAN"/>
      <sheetName val="MANPOWER MOBILIZATION"/>
      <sheetName val="LABOR MOBILIZATION PLAN"/>
      <sheetName val="STAFF MOBILIZATION PLAN"/>
      <sheetName val="LIST OF OFFICE EQUIPMENT"/>
      <sheetName val="BREAKDOWN"/>
      <sheetName val="PERSONNEL SETUP"/>
      <sheetName val="KOREAN STAFF SALARY - SITE"/>
      <sheetName val="TEMPORARY FACILITIES"/>
      <sheetName val="WATER SUPPLY"/>
      <sheetName val="ISBL"/>
      <sheetName val="OSBL"/>
      <sheetName val="TABLE2-1 ISBL(GENEAL-CIVIL)"/>
      <sheetName val="준검 내역서"/>
      <sheetName val="UOP 508 PG 5-12"/>
      <sheetName val="토사(PE)"/>
      <sheetName val="Site_Expenses"/>
      <sheetName val="Customer_Databas"/>
      <sheetName val="공사비_내역_(가)"/>
      <sheetName val="3BL공동구_수량"/>
      <sheetName val="聒CD-STRAND_PILE_압입및굴착"/>
      <sheetName val="BSD__2_"/>
      <sheetName val="설산1_나"/>
      <sheetName val="IMP_(REACTOR)"/>
      <sheetName val="효성CB 1P기초"/>
      <sheetName val="갑지_추정_"/>
      <sheetName val="UR2-Calculation"/>
      <sheetName val="가도공"/>
      <sheetName val="소방"/>
      <sheetName val="개산공사비"/>
      <sheetName val="1F"/>
      <sheetName val="XL4Poppy"/>
      <sheetName val="단가디비"/>
      <sheetName val="물량표S"/>
      <sheetName val="계수시트"/>
      <sheetName val="C &amp; G RHS"/>
      <sheetName val="보차도경계석"/>
      <sheetName val="PumpSpec"/>
      <sheetName val="정렬"/>
      <sheetName val="간선계산"/>
      <sheetName val="단가사정"/>
      <sheetName val="Inputs"/>
      <sheetName val="Timing&amp;Esc"/>
      <sheetName val="I-O(번호별)"/>
      <sheetName val="NSMA-status"/>
      <sheetName val="일위대가표"/>
      <sheetName val="인부신상자료"/>
      <sheetName val="기초공"/>
      <sheetName val="기둥(원형)"/>
      <sheetName val="첨부파일"/>
      <sheetName val="Sheet1 (2)"/>
      <sheetName val="FRP내역서"/>
      <sheetName val="DS"/>
      <sheetName val="CAL"/>
      <sheetName val="화산경계"/>
      <sheetName val="경비"/>
      <sheetName val="SALES&amp;COGS"/>
      <sheetName val="HWSET"/>
      <sheetName val="견적의뢰"/>
      <sheetName val="송라터널총괄"/>
      <sheetName val="CAB_OD"/>
      <sheetName val="가설공사비"/>
      <sheetName val="도로구조공사비"/>
      <sheetName val="도로토공공사비"/>
      <sheetName val="여수토공사비"/>
      <sheetName val="적용기준"/>
      <sheetName val="데이타"/>
      <sheetName val="식재인부"/>
      <sheetName val="hvac(제어동)"/>
      <sheetName val="woo(mac)"/>
      <sheetName val="일위대가-1"/>
      <sheetName val="목록"/>
      <sheetName val="중기"/>
      <sheetName val="Change rate"/>
      <sheetName val="단가산출서"/>
      <sheetName val="단가산출서 (2)"/>
      <sheetName val="산출내역서집계표"/>
      <sheetName val="전압강하계산"/>
      <sheetName val="Mp-team 1"/>
      <sheetName val="통합"/>
      <sheetName val=""/>
      <sheetName val="전체실적"/>
      <sheetName val="Requirement(Work Crew)"/>
      <sheetName val="TTL"/>
      <sheetName val="1-1"/>
      <sheetName val="노임단가"/>
      <sheetName val="자재"/>
      <sheetName val="적용환율"/>
      <sheetName val="FA頀⺋㠀쭗"/>
      <sheetName val="FANDBS"/>
      <sheetName val="GRDATA"/>
      <sheetName val="SHAFTDBSE"/>
      <sheetName val="연결임시"/>
      <sheetName val="건축내역서"/>
      <sheetName val="90.03실행 "/>
      <sheetName val="인건-측정"/>
      <sheetName val="여과지동"/>
      <sheetName val="기초자료"/>
      <sheetName val="부대대비"/>
      <sheetName val="냉연집계"/>
      <sheetName val="신우"/>
      <sheetName val="검색"/>
      <sheetName val="실행품의서"/>
      <sheetName val="11.자재단가"/>
      <sheetName val="설변물량"/>
      <sheetName val="APT내역"/>
      <sheetName val="재무가정"/>
      <sheetName val="물가자료"/>
      <sheetName val="Constant"/>
      <sheetName val="을 2"/>
      <sheetName val="CODE"/>
      <sheetName val="2000년1차"/>
      <sheetName val="시멘트"/>
      <sheetName val="01"/>
      <sheetName val="오억미만"/>
      <sheetName val="코드"/>
      <sheetName val="시설물기초"/>
      <sheetName val="1.설계조건"/>
      <sheetName val="RCD-STRAND_PILE_압입및굴착4"/>
      <sheetName val="______★개인별현황표(김종우기사)4"/>
      <sheetName val="______주소록4"/>
      <sheetName val="______★골조분석표(서태용대리)4"/>
      <sheetName val="______골조부재별비율4"/>
      <sheetName val="____(주)경원건축공사비분석표4"/>
      <sheetName val="____(주)경원건축공사비분석표(공)4"/>
      <sheetName val="RCD-STRAND_PILE_압입및굴착1"/>
      <sheetName val="______★개인별현황표(김종우기사)1"/>
      <sheetName val="______주소록1"/>
      <sheetName val="______★골조분석표(서태용대리)1"/>
      <sheetName val="______골조부재별비율1"/>
      <sheetName val="____(주)경원건축공사비분석표1"/>
      <sheetName val="____(주)경원건축공사비분석표(공)1"/>
      <sheetName val="RCD-STRAND_PILE_압입및굴착2"/>
      <sheetName val="______★개인별현황표(김종우기사)2"/>
      <sheetName val="______주소록2"/>
      <sheetName val="______★골조분석표(서태용대리)2"/>
      <sheetName val="______골조부재별비율2"/>
      <sheetName val="____(주)경원건축공사비분석표2"/>
      <sheetName val="____(주)경원건축공사비분석표(공)2"/>
      <sheetName val="RCD-STRAND_PILE_압입및굴착3"/>
      <sheetName val="______★개인별현황표(김종우기사)3"/>
      <sheetName val="______주소록3"/>
      <sheetName val="______★골조분석표(서태용대리)3"/>
      <sheetName val="______골조부재별비율3"/>
      <sheetName val="____(주)경원건축공사비분석표3"/>
      <sheetName val="FA⠀▎저_xd856_"/>
      <sheetName val="March"/>
      <sheetName val="설계산출기초"/>
      <sheetName val="을부담운반비"/>
      <sheetName val="운반비산출"/>
      <sheetName val="설계산출표지"/>
      <sheetName val="도급예산내역서총괄표"/>
      <sheetName val="부대"/>
      <sheetName val="____(주)경원건축공사비분석표(공)3"/>
      <sheetName val="유림콘도"/>
      <sheetName val="일위_파일"/>
      <sheetName val="자판실행"/>
      <sheetName val="Front"/>
      <sheetName val="현장관리비"/>
      <sheetName val="Recording,Phone,Headset,PC"/>
      <sheetName val="강관 및 부속"/>
      <sheetName val="조명시설"/>
      <sheetName val="보도경계블럭"/>
      <sheetName val="원가계산"/>
      <sheetName val="1.우편집중내역서"/>
      <sheetName val="재료집계"/>
      <sheetName val="퇴비산출근거"/>
      <sheetName val="6호기"/>
      <sheetName val="교통표지"/>
      <sheetName val="발신정보"/>
      <sheetName val="조도계산서 (도서)"/>
      <sheetName val="산출금액내역"/>
      <sheetName val="계약서"/>
      <sheetName val="2.내역서"/>
      <sheetName val="2002상반기노임기준"/>
      <sheetName val="TEST1"/>
      <sheetName val="danga"/>
      <sheetName val="월선수금"/>
      <sheetName val="시중노임DATA"/>
      <sheetName val="난방열교"/>
      <sheetName val="급탕열교"/>
      <sheetName val="b_gunmul"/>
      <sheetName val="공사비내역서"/>
      <sheetName val="MATRLDATA"/>
      <sheetName val="4 LINE"/>
      <sheetName val="7 th"/>
      <sheetName val="CP-E2 (품셈표)"/>
      <sheetName val="프랜트면허"/>
      <sheetName val="기자재비"/>
      <sheetName val="재집"/>
      <sheetName val="직재"/>
      <sheetName val="견적내용입력"/>
      <sheetName val="견적서세부내용"/>
      <sheetName val="건축(충일분)"/>
      <sheetName val="인건비 "/>
      <sheetName val="일반수량집계"/>
      <sheetName val="Earthwork"/>
      <sheetName val="효율계획(당월)"/>
      <sheetName val="사용자정의"/>
      <sheetName val="제품표준규격"/>
      <sheetName val="일반맨홀수량집계(A-7 LINE)"/>
      <sheetName val="archi(본사)"/>
      <sheetName val="BLOCK(1)"/>
      <sheetName val="FCU (2)"/>
      <sheetName val="예방접종계획"/>
      <sheetName val="근태계획서"/>
      <sheetName val="수량산출서 갑지"/>
      <sheetName val="direct"/>
      <sheetName val="wage"/>
      <sheetName val="토공"/>
      <sheetName val="예산내역서"/>
      <sheetName val="설계예산서"/>
      <sheetName val="총계"/>
      <sheetName val="시행예산"/>
      <sheetName val="공사비예산서(토목분)"/>
      <sheetName val="음료실행"/>
      <sheetName val="배명(단가)"/>
      <sheetName val="분석"/>
      <sheetName val="ACCESS FLOOR"/>
      <sheetName val="토목주소"/>
      <sheetName val="갑지1"/>
      <sheetName val="견적을지"/>
      <sheetName val="EJ"/>
      <sheetName val="예산명세서"/>
      <sheetName val="원하대비"/>
      <sheetName val="원도급"/>
      <sheetName val="자료입력"/>
      <sheetName val="하도급"/>
      <sheetName val="기계"/>
      <sheetName val="단면 (2)"/>
      <sheetName val="세부내역서(전기)"/>
      <sheetName val="업무"/>
      <sheetName val="ETC"/>
      <sheetName val="전기"/>
      <sheetName val="Assumptions"/>
      <sheetName val="토공(완충)"/>
      <sheetName val="과천MAIN"/>
      <sheetName val="단"/>
      <sheetName val="예산M12A"/>
      <sheetName val="케이블및전선관규격표"/>
      <sheetName val="표지"/>
      <sheetName val="001"/>
      <sheetName val="목동세대 산출근거"/>
      <sheetName val="자재단가"/>
      <sheetName val="수입"/>
      <sheetName val="채권(하반기)"/>
      <sheetName val="SUMMARY(S)"/>
      <sheetName val="CAUDIT"/>
      <sheetName val="Data Vol"/>
      <sheetName val="type-F"/>
      <sheetName val="비대칭계수"/>
      <sheetName val="전동기 SPEC"/>
      <sheetName val="설직재-1"/>
      <sheetName val="토공(우물통,기타) "/>
      <sheetName val="cost"/>
      <sheetName val="2-3.V.D일위"/>
      <sheetName val="실행철강하도"/>
      <sheetName val="Baby일위대가"/>
      <sheetName val="견적대비표"/>
      <sheetName val="도급내역서"/>
      <sheetName val="덕전리"/>
      <sheetName val="PROCURE"/>
      <sheetName val="특수선일위대가"/>
      <sheetName val="OCT.FDN"/>
      <sheetName val="현금"/>
      <sheetName val="동해title"/>
      <sheetName val="공주-교대(A1)"/>
      <sheetName val="수량산출기초(케블등)"/>
      <sheetName val="CJE"/>
      <sheetName val="Sheet3"/>
      <sheetName val="NAI"/>
      <sheetName val="경산"/>
      <sheetName val="종합"/>
      <sheetName val="재1"/>
      <sheetName val="견적대비 견적서"/>
      <sheetName val="품목"/>
      <sheetName val="현장코드"/>
      <sheetName val="해외코드"/>
      <sheetName val="D040416"/>
      <sheetName val="금액내역서"/>
      <sheetName val="견"/>
      <sheetName val="하중계산"/>
      <sheetName val="WAGE RATE BACK-UP DATA"/>
      <sheetName val="COVERSHEET PAGE"/>
      <sheetName val="eq_data"/>
      <sheetName val="PipWT"/>
      <sheetName val="품셈표"/>
      <sheetName val="TABLE2-1 ISBL(HDEC단가)"/>
      <sheetName val="TABLE2-2 OSBL(HDEC단가)"/>
      <sheetName val="유화"/>
      <sheetName val="DESIGN CRITERIA"/>
      <sheetName val="h-013211-2"/>
      <sheetName val="CAT_5"/>
      <sheetName val="4안전율"/>
      <sheetName val="기안"/>
      <sheetName val="1995년 섹터별 매출"/>
      <sheetName val="간접"/>
      <sheetName val="주방"/>
      <sheetName val="단가조사"/>
      <sheetName val="1.물가시세표"/>
      <sheetName val="12.부대공"/>
      <sheetName val="5.노임단가"/>
      <sheetName val="4.중기단가산출"/>
      <sheetName val="6.단가목록"/>
      <sheetName val="8.배수공"/>
      <sheetName val="S0"/>
      <sheetName val="8"/>
      <sheetName val="10"/>
      <sheetName val="12"/>
      <sheetName val="9"/>
      <sheetName val="11"/>
      <sheetName val="갑지"/>
      <sheetName val="6동"/>
      <sheetName val="설 계"/>
      <sheetName val="인사자료총집계"/>
      <sheetName val="금융비용"/>
      <sheetName val="건축집계표"/>
      <sheetName val="NPV"/>
      <sheetName val="inter"/>
      <sheetName val="1. Design Change"/>
      <sheetName val="일반설비내역서"/>
      <sheetName val="기준자료"/>
      <sheetName val="기성집계"/>
      <sheetName val="수량집계"/>
      <sheetName val="IMPEADENCE MAP 취수장"/>
      <sheetName val="견적서"/>
      <sheetName val="순환펌프"/>
      <sheetName val="저수조"/>
      <sheetName val="급,배기팬"/>
      <sheetName val="급탕순환펌프"/>
      <sheetName val="깨기"/>
      <sheetName val="협조전"/>
      <sheetName val="경비산출"/>
      <sheetName val="2.대외공문"/>
      <sheetName val="공사비집계"/>
      <sheetName val="잡비"/>
      <sheetName val="잡비계산서(총체2)"/>
      <sheetName val="내부부하"/>
      <sheetName val="CRUDE RE-bar"/>
      <sheetName val="전선 및 전선관"/>
      <sheetName val="주공 갑지"/>
      <sheetName val="EXPENSE"/>
      <sheetName val="원본"/>
      <sheetName val="한일양산"/>
      <sheetName val="JUCK"/>
      <sheetName val="Grid &amp; A.M"/>
      <sheetName val="DS-최종"/>
      <sheetName val="FAND唨6"/>
      <sheetName val="FAND_x0010__x0000_"/>
      <sheetName val="Basic"/>
      <sheetName val="본지점중"/>
      <sheetName val="입력DATA"/>
      <sheetName val="바닥판"/>
      <sheetName val="단가비교"/>
      <sheetName val="수문보고"/>
      <sheetName val="골재산출"/>
      <sheetName val="Sheet2"/>
      <sheetName val="half slab-1"/>
      <sheetName val="Sheet6"/>
      <sheetName val="참조"/>
      <sheetName val="가정단면"/>
      <sheetName val="예산M2"/>
      <sheetName val="Lookup tables"/>
      <sheetName val="지표"/>
      <sheetName val="소요자재"/>
      <sheetName val="정산내역서"/>
      <sheetName val="건축외주"/>
      <sheetName val="자  재"/>
      <sheetName val="진주방향"/>
      <sheetName val="RFP002"/>
      <sheetName val="건내용"/>
      <sheetName val="산근"/>
      <sheetName val="건축2"/>
      <sheetName val="시험연구비상각"/>
      <sheetName val="A"/>
      <sheetName val="BOQ건축"/>
      <sheetName val="최초침전지집계표"/>
      <sheetName val="단가산출집계"/>
      <sheetName val="DR(SUM)"/>
      <sheetName val="TL(SUM)"/>
      <sheetName val="2000.05"/>
      <sheetName val="공사비명세서"/>
      <sheetName val="견적내역서"/>
      <sheetName val="AP1"/>
      <sheetName val="산출근거목록"/>
      <sheetName val="일대목록"/>
      <sheetName val="RCD-STRAND_PILE_압입및굴浐ௗ"/>
      <sheetName val="경비_원본"/>
      <sheetName val="기초0_x0000_"/>
      <sheetName val="부대공집계표"/>
      <sheetName val="현황"/>
      <sheetName val="작업내역"/>
      <sheetName val="회사99"/>
      <sheetName val="SS"/>
      <sheetName val="물량"/>
      <sheetName val="1단계"/>
      <sheetName val="시화점실행"/>
      <sheetName val="철거수량(전송)"/>
      <sheetName val="CT "/>
      <sheetName val="방식총괄"/>
      <sheetName val="가설공사내역"/>
      <sheetName val="401"/>
      <sheetName val="현장관리비내역서"/>
      <sheetName val="간접총괄"/>
      <sheetName val="Cash2"/>
      <sheetName val="Z"/>
      <sheetName val="LIST OF OFFICE EQUI"/>
      <sheetName val="in"/>
      <sheetName val="본부장"/>
      <sheetName val="NOMUBI"/>
      <sheetName val="sw1"/>
      <sheetName val="FAND厰&amp;"/>
      <sheetName val="FAND咀,"/>
      <sheetName val="일반부표"/>
      <sheetName val="노임"/>
      <sheetName val="전 기"/>
      <sheetName val="단위별 일위대가표"/>
      <sheetName val="몰탈재료산출"/>
      <sheetName val="system &amp; LOOK_UP_FUNC"/>
      <sheetName val="Sheet3 (2)"/>
      <sheetName val="2.설계제원"/>
      <sheetName val="PRICE-COMP"/>
      <sheetName val="장비당단가_(1)1"/>
      <sheetName val="BSD_(2)1"/>
      <sheetName val="TABLE2-1_ISBL-(SlTE_PREP)"/>
      <sheetName val="TABLE2_1_ISBL_(Soil_Invest)"/>
      <sheetName val="TABLE2-2_OSBL(GENERAL-CIVIL)"/>
      <sheetName val="7_5_2_BOQ_Summary_"/>
      <sheetName val="GREEN"/>
      <sheetName val="Hawiyah"/>
      <sheetName val="Hawiyah_하청"/>
      <sheetName val="HDEC_1027"/>
      <sheetName val="Juaymah"/>
      <sheetName val="SIPC"/>
      <sheetName val="장비당단가_(1)2"/>
      <sheetName val="BSD_(2)2"/>
      <sheetName val="P_M_별1"/>
      <sheetName val="설산1_나1"/>
      <sheetName val="TABLE2-1_ISBL-(SlTE_PREP)1"/>
      <sheetName val="TABLE2_1_ISBL_(Soil_Invest)1"/>
      <sheetName val="TABLE2-2_OSBL(GENERAL-CIVIL)1"/>
      <sheetName val="공사비_내역_(가)1"/>
      <sheetName val="3련_BOX1"/>
      <sheetName val="Site_Expenses1"/>
      <sheetName val="7_5_2_BOQ_Summary_1"/>
      <sheetName val="2F_회의실견적(5_14_일대)1"/>
      <sheetName val="BSD__2_1"/>
      <sheetName val="3BL공동구_수량1"/>
      <sheetName val="PRICE COMP"/>
      <sheetName val="97생산제품"/>
      <sheetName val="총중목"/>
      <sheetName val="조명투자및환수계획"/>
      <sheetName val="제조중간결과"/>
      <sheetName val="H-PILE수량집계"/>
      <sheetName val="b_balju (2)"/>
      <sheetName val="남양시작동자105노65기1_3화1_2"/>
      <sheetName val="_견적서"/>
      <sheetName val="list_price"/>
      <sheetName val="Indirect_Cost"/>
      <sheetName val="내역서_"/>
      <sheetName val="_"/>
      <sheetName val="HRSG_SMALL07220"/>
      <sheetName val="품의서"/>
      <sheetName val="지수"/>
      <sheetName val="가동비율"/>
      <sheetName val="F5"/>
      <sheetName val="SUM (INQNO."/>
      <sheetName val="계산내역(설비)"/>
      <sheetName val="월별지출내역"/>
      <sheetName val="공사비지출기안"/>
      <sheetName val="cross beam"/>
      <sheetName val="in1-3"/>
      <sheetName val="in2-2"/>
      <sheetName val="C-노임단가"/>
      <sheetName val="3희질산"/>
      <sheetName val="별표총괄"/>
      <sheetName val="______골조부_x0012__x0015__x0008__"/>
      <sheetName val="Ѐ_x0000__x0000__x0000_"/>
      <sheetName val="NSMA-s㠨⑎蠀ᔁ"/>
      <sheetName val="NSMA-s㠨⪘ကᔁ"/>
      <sheetName val="대가호표"/>
      <sheetName val="RCD-STRAND_PILE_압입및굴착5"/>
      <sheetName val="______★개인별현황표(김종우기사)5"/>
      <sheetName val="______주소록5"/>
      <sheetName val="______★골조분석표(서태용대리)5"/>
      <sheetName val="______골조부재별비율5"/>
      <sheetName val="____(주)경원건축공사비분석표5"/>
      <sheetName val="____(주)경원건축공사비분석표(공)5"/>
      <sheetName val="聒CD-STRAND_PILE_압입및굴착1"/>
      <sheetName val="Customer_Databas1"/>
      <sheetName val="wblff(before_omi_pc&amp;stump)"/>
      <sheetName val="IMP_(REACTOR)1"/>
      <sheetName val="노원열병합__건축공사기성내역서"/>
      <sheetName val="별표_"/>
      <sheetName val="I_설계조건"/>
      <sheetName val="1_설계기준"/>
      <sheetName val="플랜트_설치"/>
      <sheetName val="단가표_"/>
      <sheetName val="06-BATCH_"/>
      <sheetName val="Harga_material_"/>
      <sheetName val="kimre_scrubber"/>
      <sheetName val="sum1_(2)"/>
      <sheetName val="AH-1_"/>
      <sheetName val="BOM-Form_A_1_III"/>
      <sheetName val="General_Data"/>
      <sheetName val="RING_WALL"/>
      <sheetName val="full_(2)"/>
      <sheetName val="06_BATCH_"/>
      <sheetName val="DRAIN_DRUM_PIT_D-301"/>
      <sheetName val="plan&amp;section_of_foundation"/>
      <sheetName val="TABLE2-1_ISBL(GENEAL-CIVIL)"/>
      <sheetName val="TABLE2-2_OSBL-(SITE_PREP)"/>
      <sheetName val="ISBL_(검증)"/>
      <sheetName val="교통시설_표지판"/>
      <sheetName val="SL_dau_tien"/>
      <sheetName val="Sheet1_(2)"/>
      <sheetName val="효성CB_1P기초"/>
      <sheetName val="C_&amp;_G_RHS"/>
      <sheetName val="INDIRECT_MOBILIZATION_PLAN"/>
      <sheetName val="MANPOWER_MOBILIZATION"/>
      <sheetName val="LABOR_MOBILIZATION_PLAN"/>
      <sheetName val="STAFF_MOBILIZATION_PLAN"/>
      <sheetName val="LIST_OF_OFFICE_EQUIPMENT"/>
      <sheetName val="PERSONNEL_SETUP"/>
      <sheetName val="KOREAN_STAFF_SALARY_-_SITE"/>
      <sheetName val="TEMPORARY_FACILITIES"/>
      <sheetName val="WATER_SUPPLY"/>
      <sheetName val="준검_내역서"/>
      <sheetName val="UOP_508_PG_5-12"/>
      <sheetName val="Requirement(Work_Crew)"/>
      <sheetName val="Mp-team_1"/>
      <sheetName val="수량산출서_갑지"/>
      <sheetName val="1_설계조건"/>
      <sheetName val="90_03실행_"/>
      <sheetName val="2_내역서"/>
      <sheetName val="설_계"/>
      <sheetName val="강관_및_부속"/>
      <sheetName val="1_우편집중내역서"/>
      <sheetName val="4_LINE"/>
      <sheetName val="7_th"/>
      <sheetName val="CP-E2_(품셈표)"/>
      <sheetName val="ACCESS_FLOOR"/>
      <sheetName val="Change_rate"/>
      <sheetName val="11_자재단가"/>
      <sheetName val="을_2"/>
      <sheetName val="FCU_(2)"/>
      <sheetName val="조도계산서_(도서)"/>
      <sheetName val="단가산출서_(2)"/>
      <sheetName val="목동세대_산출근거"/>
      <sheetName val="cctv"/>
      <sheetName val="외자배분"/>
      <sheetName val="외자내역"/>
      <sheetName val="일위"/>
      <sheetName val="변경총괄지(1)"/>
      <sheetName val="LAND_HOYU"/>
      <sheetName val="LAND_YUKO"/>
      <sheetName val="기타 정보통신공사"/>
      <sheetName val="TABLE2-2 OSBL(total)"/>
      <sheetName val="fitting"/>
      <sheetName val="MAIN"/>
      <sheetName val="PRO_A"/>
      <sheetName val="PRO"/>
      <sheetName val="Annex 3_Price Table_Piping Shop"/>
      <sheetName val="단계별내역 (2)"/>
      <sheetName val="노무비"/>
      <sheetName val="OCM"/>
      <sheetName val="REINF."/>
      <sheetName val="LOADS"/>
      <sheetName val="SKETCH"/>
      <sheetName val="CHECK1"/>
      <sheetName val="3.공통공사대비"/>
      <sheetName val="보할최종(준공)only"/>
      <sheetName val="NSMA-sက_x0000_諱ԃ"/>
      <sheetName val="산재 안전"/>
      <sheetName val="노무비 경비"/>
      <sheetName val="청제공기계일위대가"/>
      <sheetName val="제경집계"/>
      <sheetName val="사급자재"/>
      <sheetName val="1.관로"/>
      <sheetName val="PROJECT BRIEF(EX.NEW)"/>
      <sheetName val="PAC"/>
      <sheetName val="납부서"/>
      <sheetName val="원가입력"/>
      <sheetName val="품셈"/>
      <sheetName val="바.한일양산"/>
      <sheetName val="CPM챠트 "/>
      <sheetName val="경제성분석"/>
      <sheetName val="DIAPHRAGM"/>
      <sheetName val="흄관기초"/>
      <sheetName val="약품공급2"/>
      <sheetName val="GCS 5F-19"/>
      <sheetName val="(2)"/>
      <sheetName val="주빔의 설계"/>
      <sheetName val="토공 갑지"/>
      <sheetName val="장비명"/>
      <sheetName val="입찰보고"/>
      <sheetName val="표지 (2)"/>
      <sheetName val="Area"/>
      <sheetName val="도급자재"/>
      <sheetName val="관급자재"/>
      <sheetName val="기본사항"/>
      <sheetName val="환산"/>
      <sheetName val="보도씀鈖ԯ_x0000_"/>
      <sheetName val="Sheet1(X)"/>
      <sheetName val="관로공표지"/>
      <sheetName val="토공A"/>
      <sheetName val="영업소실적"/>
      <sheetName val="Administrative Prices"/>
      <sheetName val="HDECGTY"/>
      <sheetName val="기계설비"/>
      <sheetName val="기초༂६"/>
      <sheetName val="기초뀘ᬗ"/>
      <sheetName val="기초ဃᭂ"/>
      <sheetName val="기초퀃ᭂ"/>
      <sheetName val="기초됂ふ"/>
      <sheetName val="연결塠ɪ"/>
      <sheetName val="동원인원산출"/>
      <sheetName val="형상"/>
      <sheetName val="거래명세표"/>
      <sheetName val="HORI. VESSEL"/>
      <sheetName val="SILICATE"/>
      <sheetName val="0226"/>
      <sheetName val="97"/>
      <sheetName val="총괄내역서"/>
      <sheetName val="내역서(음성금왕)"/>
      <sheetName val="조작대(1연)"/>
      <sheetName val="소업1교"/>
      <sheetName val="기초1"/>
      <sheetName val="기본DATA"/>
      <sheetName val="주관사업"/>
      <sheetName val="국공유지및사유지"/>
      <sheetName val="총내역"/>
      <sheetName val="최초침-_x0000_ü_x0000_"/>
      <sheetName val="NSMA-s〯â_x0000__x0000__x0000_"/>
      <sheetName val="공사수행방안"/>
      <sheetName val="입찰BMTL"/>
      <sheetName val="한전고리-을"/>
      <sheetName val="Tender Summary"/>
      <sheetName val="적용률"/>
      <sheetName val="퍼스트"/>
      <sheetName val="C.배수관공"/>
      <sheetName val="견적금액(2003.12.22)"/>
      <sheetName val="설계내역서"/>
      <sheetName val="1.취수장"/>
      <sheetName val="RCD-ST_x0015__x0000__x000a__x00"/>
      <sheetName val="_x0000__x0004__x0000__x0004_"/>
      <sheetName val="2002상반기㥾ᆄ㰁딐"/>
      <sheetName val="전등"/>
      <sheetName val="수량산출(액티비티)"/>
      <sheetName val="제품"/>
      <sheetName val="조명율표"/>
      <sheetName val="PAINT"/>
      <sheetName val="SUMMARY"/>
      <sheetName val="건축"/>
      <sheetName val="내2"/>
      <sheetName val="8.PILE  (돌출)"/>
      <sheetName val="방음벽기초-수량"/>
      <sheetName val="______골ମ⿥_x0005__x0000__x0000_"/>
      <sheetName val="DESIGN(77C-102A)-2"/>
      <sheetName val="대운산출"/>
      <sheetName val="안정검토"/>
      <sheetName val="단면설계"/>
      <sheetName val="MATRLDATﺬ"/>
      <sheetName val="입찰품의"/>
      <sheetName val="적격점수(대DK)"/>
      <sheetName val="출력표"/>
      <sheetName val="4)유동표"/>
      <sheetName val="우배수"/>
      <sheetName val="직공비"/>
      <sheetName val="중기일위대가"/>
      <sheetName val="발안전력구"/>
      <sheetName val="90.03혁⍧_x0000_"/>
      <sheetName val="DNW"/>
      <sheetName val="1.우편집중내_x0004__x0004_"/>
      <sheetName val="ЀԀȀȀЀᨀ"/>
      <sheetName val="Change r嗠O嘬"/>
      <sheetName val="20131008102524_1_002_BM내역서(설비)2"/>
      <sheetName val="Util&amp; Real"/>
      <sheetName val="CPA33-34"/>
      <sheetName val="97 사업추정(WEKI)"/>
      <sheetName val="ASTM C585"/>
      <sheetName val="INDIRECT COST-PART l"/>
      <sheetName val="Material"/>
      <sheetName val="OD"/>
      <sheetName val="기초대가"/>
      <sheetName val="INDIRECT MOBILIZATION Pԟ_x0000_"/>
      <sheetName val="______골_x0000__x0000_旨_x0000__x"/>
      <sheetName val="data2"/>
      <sheetName val="수리결과"/>
      <sheetName val="Chang"/>
      <sheetName val="대비표"/>
      <sheetName val="화산肼᭭"/>
      <sheetName val="9GNG운반"/>
      <sheetName val="FLANGE"/>
      <sheetName val="VALVE"/>
      <sheetName val="요약배부"/>
      <sheetName val="Sheet15"/>
      <sheetName val="Areas"/>
      <sheetName val="을-ATYPE"/>
      <sheetName val="변경내역서"/>
      <sheetName val="일용직내역"/>
      <sheetName val="NSMA-sက"/>
      <sheetName val="일위(PN)"/>
      <sheetName val="1）WELDING POINT"/>
      <sheetName val="재료-CODE"/>
      <sheetName val="내역_FILE"/>
      <sheetName val="9.2단가산출서"/>
      <sheetName val="손료"/>
      <sheetName val="Data_Vol"/>
      <sheetName val="전동기_SPEC"/>
      <sheetName val="토공(우물통,기타)_"/>
      <sheetName val="2-3_V_D일위"/>
      <sheetName val="에너지동"/>
      <sheetName val="잡철물"/>
      <sheetName val="01월TTL"/>
      <sheetName val="대로근거"/>
      <sheetName val="집계"/>
      <sheetName val="SELTDATA"/>
      <sheetName val="공사비_내역_(ﻆᇕ"/>
      <sheetName val="단면치_x0000_"/>
      <sheetName val="목차"/>
      <sheetName val="____(주)경원건축공ﶻĉ_x0000__x0000_楨◿"/>
      <sheetName val="____(주)경원건축공䔭疖꜀ȭﶻĉ"/>
      <sheetName val="____(주)경원건축공ﶻ_x001e__x0000__x00"/>
      <sheetName val="WO"/>
      <sheetName val="인건비_"/>
      <sheetName val="일반맨홀수량집계(A-7_LINE)"/>
      <sheetName val="단면_(2)"/>
      <sheetName val="견적대비_견적서"/>
      <sheetName val="FAND"/>
      <sheetName val="OCT_FDN"/>
      <sheetName val="CRUDE_RE-bar"/>
      <sheetName val="Grid_&amp;_A_M"/>
      <sheetName val="산재_안전"/>
      <sheetName val="노무비_경비"/>
      <sheetName val="전_기"/>
      <sheetName val="산정표"/>
      <sheetName val="부하계산서"/>
      <sheetName val="부_x0000__x0000_Ԁ"/>
      <sheetName val="Mp-t_x0000__x0000_쩈_x0000__x000"/>
      <sheetName val="Mp-t_x0000__x0000_䉨_x0000__x000"/>
      <sheetName val="일위대가표 (2)"/>
      <sheetName val="골재집계"/>
      <sheetName val="Macro2"/>
      <sheetName val="노임적용"/>
      <sheetName val="을부︀ꏕԯ_x0000_"/>
      <sheetName val="일반수량집계표"/>
      <sheetName val="요율"/>
      <sheetName val="1608월"/>
      <sheetName val="공통비"/>
      <sheetName val="단위단가"/>
      <sheetName val="부안일위"/>
      <sheetName val="IMP_MAIN_"/>
      <sheetName val="IMP _REACTOR_"/>
      <sheetName val="특별교실"/>
      <sheetName val="3.현장배치"/>
      <sheetName val="부재치수입력"/>
      <sheetName val="명세서"/>
      <sheetName val="연동내역"/>
      <sheetName val="98지급계획"/>
      <sheetName val="기별"/>
      <sheetName val="참조자료"/>
      <sheetName val="평당"/>
      <sheetName val="FA⢀㰀⢁"/>
      <sheetName val="FAࢾ㲄︀탕"/>
      <sheetName val="woo("/>
      <sheetName val="woo(_x0000__x0000__x0005__x0000"/>
      <sheetName val="erl-b"/>
      <sheetName val="내역을"/>
      <sheetName val="ITEM CODE"/>
      <sheetName val="gvl"/>
      <sheetName val="3BL공동구_수량4"/>
      <sheetName val="P_M_별4"/>
      <sheetName val="Site_Expenses4"/>
      <sheetName val="聒CD-STRAND_PILE_압입및굴착4"/>
      <sheetName val="BSD_(2)5"/>
      <sheetName val="장비당단가_(1)5"/>
      <sheetName val="2F_회의실견적(5_14_일대)4"/>
      <sheetName val="3련_BOX4"/>
      <sheetName val="BSD__2_4"/>
      <sheetName val="설산1_나4"/>
      <sheetName val="IMP_(REACTOR)4"/>
      <sheetName val="공사비_내역_(가)4"/>
      <sheetName val="_4"/>
      <sheetName val="_견적서4"/>
      <sheetName val="list_price4"/>
      <sheetName val="내역서_4"/>
      <sheetName val="Customer_Databas4"/>
      <sheetName val="남양시작동자105노65기1_3화1_24"/>
      <sheetName val="TABLE2-1_ISBL-(SlTE_PREP)4"/>
      <sheetName val="TABLE2_1_ISBL_(Soil_Invest)4"/>
      <sheetName val="TABLE2-2_OSBL(GENERAL-CIVIL)4"/>
      <sheetName val="7_5_2_BOQ_Summary_4"/>
      <sheetName val="_1"/>
      <sheetName val="_견적서1"/>
      <sheetName val="list_price1"/>
      <sheetName val="내역서_1"/>
      <sheetName val="남양시작동자105노65기1_3화1_21"/>
      <sheetName val="3BL공동구_수량2"/>
      <sheetName val="P_M_별2"/>
      <sheetName val="Site_Expenses2"/>
      <sheetName val="聒CD-STRAND_PILE_압입및굴착2"/>
      <sheetName val="BSD_(2)3"/>
      <sheetName val="장비당단가_(1)3"/>
      <sheetName val="2F_회의실견적(5_14_일대)2"/>
      <sheetName val="3련_BOX2"/>
      <sheetName val="BSD__2_2"/>
      <sheetName val="설산1_나2"/>
      <sheetName val="IMP_(REACTOR)2"/>
      <sheetName val="공사비_내역_(가)2"/>
      <sheetName val="_2"/>
      <sheetName val="_견적서2"/>
      <sheetName val="list_price2"/>
      <sheetName val="내역서_2"/>
      <sheetName val="Customer_Databas2"/>
      <sheetName val="남양시작동자105노65기1_3화1_22"/>
      <sheetName val="TABLE2-1_ISBL-(SlTE_PREP)2"/>
      <sheetName val="TABLE2_1_ISBL_(Soil_Invest)2"/>
      <sheetName val="TABLE2-2_OSBL(GENERAL-CIVIL)2"/>
      <sheetName val="7_5_2_BOQ_Summary_2"/>
      <sheetName val="3BL공동구_수량3"/>
      <sheetName val="P_M_별3"/>
      <sheetName val="Site_Expenses3"/>
      <sheetName val="聒CD-STRAND_PILE_압입및굴착3"/>
      <sheetName val="BSD_(2)4"/>
      <sheetName val="장비당단가_(1)4"/>
      <sheetName val="2F_회의실견적(5_14_일대)3"/>
      <sheetName val="3련_BOX3"/>
      <sheetName val="BSD__2_3"/>
      <sheetName val="설산1_나3"/>
      <sheetName val="IMP_(REACTOR)3"/>
      <sheetName val="공사비_내역_(가)3"/>
      <sheetName val="_3"/>
      <sheetName val="_견적서3"/>
      <sheetName val="list_price3"/>
      <sheetName val="내역서_3"/>
      <sheetName val="Customer_Databas3"/>
      <sheetName val="남양시작동자105노65기1_3화1_23"/>
      <sheetName val="TABLE2-1_ISBL-(SlTE_PREP)3"/>
      <sheetName val="TABLE2_1_ISBL_(Soil_Invest)3"/>
      <sheetName val="TABLE2-2_OSBL(GENERAL-CIVIL)3"/>
      <sheetName val="7_5_2_BOQ_Summary_3"/>
      <sheetName val="미드수량"/>
      <sheetName val="단  가  대  비  표"/>
      <sheetName val="일  위  대  가  목  록"/>
      <sheetName val="수안보-MBR1"/>
      <sheetName val="RCD-STRAND_PILE_압입및굴착6"/>
      <sheetName val="______★개인별현황표(김종우기사)6"/>
      <sheetName val="______주소록6"/>
      <sheetName val="______★골조분석표(서태용대리)6"/>
      <sheetName val="______골조부재별비율6"/>
      <sheetName val="____(주)경원건축공사비분석표6"/>
      <sheetName val="____(주)경원건축공사비분석표(공)6"/>
      <sheetName val="단가표_1"/>
      <sheetName val="별표_1"/>
      <sheetName val="Indirect_Cost1"/>
      <sheetName val="wblff(before_omi_pc&amp;stump)1"/>
      <sheetName val="DRAIN_DRUM_PIT_D-3011"/>
      <sheetName val="노원열병합__건축공사기성내역서1"/>
      <sheetName val="HRSG_SMALL072201"/>
      <sheetName val="Harga_material_1"/>
      <sheetName val="kimre_scrubber1"/>
      <sheetName val="sum1_(2)1"/>
      <sheetName val="06-BATCH_1"/>
      <sheetName val="I_설계조건1"/>
      <sheetName val="1_설계기준1"/>
      <sheetName val="플랜트_설치1"/>
      <sheetName val="full_(2)1"/>
      <sheetName val="교통시설_표지판1"/>
      <sheetName val="General_Data1"/>
      <sheetName val="RING_WALL1"/>
      <sheetName val="AH-1_1"/>
      <sheetName val="06_BATCH_1"/>
      <sheetName val="SL_dau_tien1"/>
      <sheetName val="plan&amp;section_of_foundation1"/>
      <sheetName val="ISBL_(검증)1"/>
      <sheetName val="TABLE2-2_OSBL-(SITE_PREP)1"/>
      <sheetName val="INDIRECT_MOBILIZATION_PLAN1"/>
      <sheetName val="MANPOWER_MOBILIZATION1"/>
      <sheetName val="LABOR_MOBILIZATION_PLAN1"/>
      <sheetName val="STAFF_MOBILIZATION_PLAN1"/>
      <sheetName val="LIST_OF_OFFICE_EQUIPMENT1"/>
      <sheetName val="PERSONNEL_SETUP1"/>
      <sheetName val="KOREAN_STAFF_SALARY_-_SITE1"/>
      <sheetName val="TEMPORARY_FACILITIES1"/>
      <sheetName val="WATER_SUPPLY1"/>
      <sheetName val="TABLE2-1_ISBL(GENEAL-CIVIL)1"/>
      <sheetName val="준검_내역서1"/>
      <sheetName val="UOP_508_PG_5-121"/>
      <sheetName val="효성CB_1P기초1"/>
      <sheetName val="C_&amp;_G_RHS1"/>
      <sheetName val="Sheet1_(2)1"/>
      <sheetName val="BOM-Form_A_1_III1"/>
      <sheetName val="Mp-team_11"/>
      <sheetName val="1_우편집중내역서1"/>
      <sheetName val="Change_rate1"/>
      <sheetName val="Requirement(Work_Crew)1"/>
      <sheetName val="90_03실행_1"/>
      <sheetName val="을_21"/>
      <sheetName val="11_자재단가1"/>
      <sheetName val="1_설계조건1"/>
      <sheetName val="2_내역서1"/>
      <sheetName val="인건비_1"/>
      <sheetName val="일반맨홀수량집계(A-7_LINE)1"/>
      <sheetName val="전동기_SPEC1"/>
      <sheetName val="강관_및_부속1"/>
      <sheetName val="CP-E2_(품셈표)1"/>
      <sheetName val="4_LINE1"/>
      <sheetName val="7_th1"/>
      <sheetName val="ACCESS_FLOOR1"/>
      <sheetName val="단면_(2)1"/>
      <sheetName val="FCU_(2)1"/>
      <sheetName val="조도계산서_(도서)1"/>
      <sheetName val="단가산출서_(2)1"/>
      <sheetName val="견적대비_견적서1"/>
      <sheetName val="Data_Vol1"/>
      <sheetName val="목동세대_산출근거1"/>
      <sheetName val="토공(우물통,기타)_1"/>
      <sheetName val="2-3_V_D일위1"/>
      <sheetName val="수량산출서_갑지1"/>
      <sheetName val="설_계1"/>
      <sheetName val="OCT_FDN1"/>
      <sheetName val="CRUDE_RE-bar1"/>
      <sheetName val="Grid_&amp;_A_M1"/>
      <sheetName val="산재_안전1"/>
      <sheetName val="노무비_경비1"/>
      <sheetName val="전_기1"/>
      <sheetName val="2_대외공문"/>
      <sheetName val="WAGE_RATE_BACK-UP_DATA"/>
      <sheetName val="COVERSHEET_PAGE"/>
      <sheetName val="TABLE2-1_ISBL(HDEC단가)"/>
      <sheetName val="TABLE2-2_OSBL(HDEC단가)"/>
      <sheetName val="DESIGN_CRITERIA"/>
      <sheetName val="1995년_섹터별_매출"/>
      <sheetName val="1_물가시세표"/>
      <sheetName val="12_부대공"/>
      <sheetName val="5_노임단가"/>
      <sheetName val="4_중기단가산출"/>
      <sheetName val="6_단가목록"/>
      <sheetName val="8_배수공"/>
      <sheetName val="1__Design_Change"/>
      <sheetName val="IMPEADENCE_MAP_취수장"/>
      <sheetName val="전선_및_전선관"/>
      <sheetName val="주공_갑지"/>
      <sheetName val="Lookup_tables"/>
      <sheetName val="CT_"/>
      <sheetName val="half_slab-1"/>
      <sheetName val="LIST_OF_OFFICE_EQUI"/>
      <sheetName val="자__재"/>
      <sheetName val="2000_05"/>
      <sheetName val="가격정보"/>
      <sheetName val="1차 내역서"/>
      <sheetName val="parameter"/>
      <sheetName val="WK1B"/>
      <sheetName val="해평견적"/>
      <sheetName val="설비내역서"/>
      <sheetName val="전기내역서"/>
      <sheetName val="대림경상68억"/>
      <sheetName val="GI-LIST"/>
      <sheetName val="기기리스트"/>
      <sheetName val="유림골조"/>
      <sheetName val="EQ-R1"/>
      <sheetName val="날개벽(좌,우=60도-4개)"/>
      <sheetName val="FLA"/>
      <sheetName val="FA_x0006__x0000__x0000_棍"/>
      <sheetName val="공사비집계표(서해안고속도로)"/>
      <sheetName val="3.하중산정4.지지력"/>
      <sheetName val="70%"/>
      <sheetName val="부대공"/>
      <sheetName val="KSC칸막이 일위대가"/>
      <sheetName val="预算"/>
      <sheetName val="CLAUSE"/>
      <sheetName val="8."/>
      <sheetName val="5."/>
      <sheetName val="12."/>
      <sheetName val="14."/>
      <sheetName val="9."/>
      <sheetName val="13"/>
      <sheetName val="7."/>
      <sheetName val="road &amp;paving"/>
      <sheetName val="90.03실행_x0000_"/>
      <sheetName val="결과조달"/>
      <sheetName val="견적갑지"/>
      <sheetName val="을지 "/>
      <sheetName val="통_x0000_"/>
      <sheetName val="통䓐"/>
      <sheetName val="제원.설계조건"/>
      <sheetName val="APT"/>
      <sheetName val="EKOG10건축"/>
      <sheetName val="RCD-ST_x0015__x0000_ _x0000__x0"/>
      <sheetName val="재료비"/>
      <sheetName val="토공집계표"/>
      <sheetName val="Code_INTools"/>
      <sheetName val="Default_Magics"/>
      <sheetName val="Code_Magics"/>
      <sheetName val="Rates"/>
      <sheetName val="Rate_Tables"/>
      <sheetName val="Staff_Assignment"/>
      <sheetName val="견적"/>
      <sheetName val="일위대가(가설)"/>
      <sheetName val="포장공"/>
      <sheetName val="단가목록"/>
      <sheetName val="운반비정산"/>
      <sheetName val="정산"/>
      <sheetName val="최초침-"/>
      <sheetName val="RCD-ST_x0015_"/>
      <sheetName val="GCS_5F-19"/>
      <sheetName val="기타_정보통신공사"/>
      <sheetName val="TABLE2-2_OSBL(total)"/>
      <sheetName val="system_&amp;_LOOK_UP_FUNC"/>
      <sheetName val="Annex_3_Price_Table_Piping_Shop"/>
      <sheetName val="Sheet3_(2)"/>
      <sheetName val="2_설계제원"/>
      <sheetName val="PRICE_COMP"/>
      <sheetName val="PROJECT_BRIEF(EX_NEW)"/>
      <sheetName val="SUM_(INQNO_"/>
      <sheetName val="1_관로"/>
      <sheetName val="b_balju_(2)"/>
      <sheetName val="______골조부"/>
      <sheetName val="단위별_일위대가표"/>
      <sheetName val="97_사업추정(WEKI)"/>
      <sheetName val="ASTM_C585"/>
      <sheetName val="INDIRECT_COST-PART_l"/>
      <sheetName val="Administrative_Prices"/>
      <sheetName val="견적금액(2003_12_22)"/>
      <sheetName val="단계별내역_(2)"/>
      <sheetName val="REINF_"/>
      <sheetName val="cross_beam"/>
      <sheetName val="토공_갑지"/>
      <sheetName val="Tender_Summary"/>
      <sheetName val="1）WELDING_POINT"/>
      <sheetName val="주빔의_설계"/>
      <sheetName val="1_우편집중내"/>
      <sheetName val="9_2단가산출서"/>
      <sheetName val="바_한일양산"/>
      <sheetName val="CPM챠트_"/>
      <sheetName val="1_취수장"/>
      <sheetName val="______골ମ⿥"/>
      <sheetName val="8_PILE__(돌출)"/>
      <sheetName val="Util&amp;_Real"/>
      <sheetName val="RCD-ST_x000a_"/>
      <sheetName val="C_배수관공"/>
      <sheetName val="ITEMS"/>
      <sheetName val="입력"/>
      <sheetName val="RCD-STRAND_PILE_압입및굴착7"/>
      <sheetName val="______★개인별현황표(김종우기사)7"/>
      <sheetName val="______주소록7"/>
      <sheetName val="______★골조분석표(서태용대리)7"/>
      <sheetName val="______골조부재별비율7"/>
      <sheetName val="____(주)경원건축공사비분석표7"/>
      <sheetName val="____(주)경원건축공사비분석표(공)7"/>
      <sheetName val="wblff(before_omi_pc&amp;stump)2"/>
      <sheetName val="노원열병합__건축공사기성내역서2"/>
      <sheetName val="I_설계조건2"/>
      <sheetName val="1_설계기준2"/>
      <sheetName val="Indirect_Cost2"/>
      <sheetName val="별표_2"/>
      <sheetName val="DRAIN_DRUM_PIT_D-3012"/>
      <sheetName val="단가표_2"/>
      <sheetName val="HRSG_SMALL072202"/>
      <sheetName val="Harga_material_2"/>
      <sheetName val="sum1_(2)2"/>
      <sheetName val="플랜트_설치2"/>
      <sheetName val="kimre_scrubber2"/>
      <sheetName val="06_BATCH_2"/>
      <sheetName val="06-BATCH_2"/>
      <sheetName val="full_(2)2"/>
      <sheetName val="AH-1_2"/>
      <sheetName val="RING_WALL2"/>
      <sheetName val="General_Data2"/>
      <sheetName val="plan&amp;section_of_foundation2"/>
      <sheetName val="SL_dau_tien2"/>
      <sheetName val="ISBL_(검증)2"/>
      <sheetName val="TABLE2-2_OSBL-(SITE_PREP)2"/>
      <sheetName val="INDIRECT_MOBILIZATION_PLAN2"/>
      <sheetName val="MANPOWER_MOBILIZATION2"/>
      <sheetName val="LABOR_MOBILIZATION_PLAN2"/>
      <sheetName val="STAFF_MOBILIZATION_PLAN2"/>
      <sheetName val="LIST_OF_OFFICE_EQUIPMENT2"/>
      <sheetName val="PERSONNEL_SETUP2"/>
      <sheetName val="KOREAN_STAFF_SALARY_-_SITE2"/>
      <sheetName val="TEMPORARY_FACILITIES2"/>
      <sheetName val="WATER_SUPPLY2"/>
      <sheetName val="TABLE2-1_ISBL(GENEAL-CIVIL)2"/>
      <sheetName val="준검_내역서2"/>
      <sheetName val="UOP_508_PG_5-122"/>
      <sheetName val="효성CB_1P기초2"/>
      <sheetName val="교통시설_표지판2"/>
      <sheetName val="C_&amp;_G_RHS2"/>
      <sheetName val="4_LINE2"/>
      <sheetName val="7_th2"/>
      <sheetName val="CP-E2_(품셈표)2"/>
      <sheetName val="ACCESS_FLOOR2"/>
      <sheetName val="Sheet1_(2)2"/>
      <sheetName val="2-3_V_D일위2"/>
      <sheetName val="을_22"/>
      <sheetName val="Requirement(Work_Crew)2"/>
      <sheetName val="1_우편집중내역서2"/>
      <sheetName val="BOM-Form_A_1_III2"/>
      <sheetName val="90_03실행_2"/>
      <sheetName val="Mp-team_12"/>
      <sheetName val="FCU_(2)2"/>
      <sheetName val="조도계산서_(도서)2"/>
      <sheetName val="Change_rate2"/>
      <sheetName val="11_자재단가2"/>
      <sheetName val="2_내역서2"/>
      <sheetName val="1_설계조건2"/>
      <sheetName val="단가산출서_(2)2"/>
      <sheetName val="강관_및_부속2"/>
      <sheetName val="목동세대_산출근거2"/>
      <sheetName val="수량산출서_갑지2"/>
      <sheetName val="Data_Vol2"/>
      <sheetName val="전동기_SPEC2"/>
      <sheetName val="토공(우물통,기타)_2"/>
      <sheetName val="WAGE_RATE_BACK-UP_DATA1"/>
      <sheetName val="COVERSHEET_PAGE1"/>
      <sheetName val="TABLE2-1_ISBL(HDEC단가)1"/>
      <sheetName val="TABLE2-2_OSBL(HDEC단가)1"/>
      <sheetName val="DESIGN_CRITERIA1"/>
      <sheetName val="설_계2"/>
      <sheetName val="1__Design_Change1"/>
      <sheetName val="2_대외공문1"/>
      <sheetName val="1995년_섹터별_매출1"/>
      <sheetName val="GCS_5F-191"/>
      <sheetName val="1_물가시세표1"/>
      <sheetName val="12_부대공1"/>
      <sheetName val="5_노임단가1"/>
      <sheetName val="4_중기단가산출1"/>
      <sheetName val="6_단가목록1"/>
      <sheetName val="8_배수공1"/>
      <sheetName val="전선_및_전선관1"/>
      <sheetName val="Lookup_tables1"/>
      <sheetName val="half_slab-11"/>
      <sheetName val="기타_정보통신공사1"/>
      <sheetName val="CT_1"/>
      <sheetName val="TABLE2-2_OSBL(total)1"/>
      <sheetName val="system_&amp;_LOOK_UP_FUNC1"/>
      <sheetName val="Annex_3_Price_Table_Piping_Sho1"/>
      <sheetName val="Sheet3_(2)1"/>
      <sheetName val="2_설계제원1"/>
      <sheetName val="PRICE_COMP1"/>
      <sheetName val="PROJECT_BRIEF(EX_NEW)1"/>
      <sheetName val="주공_갑지1"/>
      <sheetName val="IMPEADENCE_MAP_취수장1"/>
      <sheetName val="자__재1"/>
      <sheetName val="b_balju_(2)1"/>
      <sheetName val="단위별_일위대가표1"/>
      <sheetName val="1_관로1"/>
      <sheetName val="2000_051"/>
      <sheetName val="SUM_(INQNO_1"/>
      <sheetName val="단계별내역_(2)1"/>
      <sheetName val="REINF_1"/>
      <sheetName val="cross_beam1"/>
      <sheetName val="토공_갑지1"/>
      <sheetName val="Tender_Summary1"/>
      <sheetName val="97_사업추정(WEKI)1"/>
      <sheetName val="ASTM_C5851"/>
      <sheetName val="INDIRECT_COST-PART_l1"/>
      <sheetName val="Administrative_Prices1"/>
      <sheetName val="견적금액(2003_12_22)1"/>
      <sheetName val="LIST_OF_OFFICE_EQUI1"/>
      <sheetName val="주빔의_설계1"/>
      <sheetName val="9_2단가산출서1"/>
      <sheetName val="1）WELDING_POINT1"/>
      <sheetName val="1_취수장1"/>
      <sheetName val="바_한일양산1"/>
      <sheetName val="CPM챠트_1"/>
      <sheetName val="8_PILE__(돌출)1"/>
      <sheetName val="Util&amp;_Real1"/>
      <sheetName val="C_배수관공1"/>
      <sheetName val="RCD-STRAND_PILE_압입및굴착9"/>
      <sheetName val="______★개인별현황표(김종우기사)9"/>
      <sheetName val="______주소록9"/>
      <sheetName val="______★골조분석표(서태용대리)9"/>
      <sheetName val="______골조부재별비율9"/>
      <sheetName val="____(주)경원건축공사비분석표9"/>
      <sheetName val="____(주)경원건축공사비분석표(공)9"/>
      <sheetName val="P_M_별5"/>
      <sheetName val="BSD_(2)6"/>
      <sheetName val="장비당단가_(1)6"/>
      <sheetName val="3련_BOX5"/>
      <sheetName val="Site_Expenses5"/>
      <sheetName val="聒CD-STRAND_PILE_압입및굴착5"/>
      <sheetName val="2F_회의실견적(5_14_일대)5"/>
      <sheetName val="IMP_(REACTOR)5"/>
      <sheetName val="BSD__2_5"/>
      <sheetName val="3BL공동구_수량5"/>
      <sheetName val="설산1_나5"/>
      <sheetName val="공사비_내역_(가)5"/>
      <sheetName val="Indirect_Cost4"/>
      <sheetName val="Customer_Databas5"/>
      <sheetName val="06-BATCH_4"/>
      <sheetName val="I_설계조건4"/>
      <sheetName val="1_설계기준4"/>
      <sheetName val="별표_4"/>
      <sheetName val="wblff(before_omi_pc&amp;stump)4"/>
      <sheetName val="TABLE2-1_ISBL-(SlTE_PREP)5"/>
      <sheetName val="TABLE2_1_ISBL_(Soil_Invest)5"/>
      <sheetName val="TABLE2-2_OSBL(GENERAL-CIVIL)5"/>
      <sheetName val="7_5_2_BOQ_Summary_5"/>
      <sheetName val="RING_WALL4"/>
      <sheetName val="HRSG_SMALL072204"/>
      <sheetName val="노원열병합__건축공사기성내역서4"/>
      <sheetName val="단가표_4"/>
      <sheetName val="Harga_material_4"/>
      <sheetName val="full_(2)4"/>
      <sheetName val="sum1_(2)4"/>
      <sheetName val="kimre_scrubber4"/>
      <sheetName val="플랜트_설치4"/>
      <sheetName val="AH-1_4"/>
      <sheetName val="General_Data4"/>
      <sheetName val="Sheet1_(2)4"/>
      <sheetName val="DRAIN_DRUM_PIT_D-3014"/>
      <sheetName val="90_03실행_4"/>
      <sheetName val="2_내역서4"/>
      <sheetName val="교통시설_표지판4"/>
      <sheetName val="06_BATCH_4"/>
      <sheetName val="SL_dau_tien4"/>
      <sheetName val="plan&amp;section_of_foundation4"/>
      <sheetName val="효성CB_1P기초4"/>
      <sheetName val="C_&amp;_G_RHS4"/>
      <sheetName val="ISBL_(검증)4"/>
      <sheetName val="TABLE2-2_OSBL-(SITE_PREP)4"/>
      <sheetName val="INDIRECT_MOBILIZATION_PLAN4"/>
      <sheetName val="MANPOWER_MOBILIZATION4"/>
      <sheetName val="LABOR_MOBILIZATION_PLAN4"/>
      <sheetName val="STAFF_MOBILIZATION_PLAN4"/>
      <sheetName val="LIST_OF_OFFICE_EQUIPMENT4"/>
      <sheetName val="PERSONNEL_SETUP4"/>
      <sheetName val="KOREAN_STAFF_SALARY_-_SITE4"/>
      <sheetName val="TEMPORARY_FACILITIES4"/>
      <sheetName val="WATER_SUPPLY4"/>
      <sheetName val="TABLE2-1_ISBL(GENEAL-CIVIL)4"/>
      <sheetName val="준검_내역서4"/>
      <sheetName val="UOP_508_PG_5-124"/>
      <sheetName val="Mp-team_14"/>
      <sheetName val="1_우편집중내역서4"/>
      <sheetName val="BOM-Form_A_1_III4"/>
      <sheetName val="Change_rate4"/>
      <sheetName val="을_24"/>
      <sheetName val="4_LINE4"/>
      <sheetName val="7_th4"/>
      <sheetName val="CP-E2_(품셈표)4"/>
      <sheetName val="인건비_3"/>
      <sheetName val="일반맨홀수량집계(A-7_LINE)3"/>
      <sheetName val="Requirement(Work_Crew)4"/>
      <sheetName val="11_자재단가4"/>
      <sheetName val="1_설계조건4"/>
      <sheetName val="전동기_SPEC4"/>
      <sheetName val="Grid_&amp;_A_M3"/>
      <sheetName val="FCU_(2)4"/>
      <sheetName val="조도계산서_(도서)4"/>
      <sheetName val="단가산출서_(2)4"/>
      <sheetName val="ACCESS_FLOOR4"/>
      <sheetName val="단면_(2)3"/>
      <sheetName val="설_계4"/>
      <sheetName val="OCT_FDN3"/>
      <sheetName val="강관_및_부속4"/>
      <sheetName val="목동세대_산출근거4"/>
      <sheetName val="Data_Vol4"/>
      <sheetName val="토공(우물통,기타)_4"/>
      <sheetName val="2-3_V_D일위4"/>
      <sheetName val="수량산출서_갑지4"/>
      <sheetName val="견적대비_견적서3"/>
      <sheetName val="WAGE_RATE_BACK-UP_DATA3"/>
      <sheetName val="COVERSHEET_PAGE3"/>
      <sheetName val="TABLE2-1_ISBL(HDEC단가)3"/>
      <sheetName val="TABLE2-2_OSBL(HDEC단가)3"/>
      <sheetName val="DESIGN_CRITERIA3"/>
      <sheetName val="1995년_섹터별_매출3"/>
      <sheetName val="1_물가시세표3"/>
      <sheetName val="12_부대공3"/>
      <sheetName val="5_노임단가3"/>
      <sheetName val="4_중기단가산출3"/>
      <sheetName val="6_단가목록3"/>
      <sheetName val="8_배수공3"/>
      <sheetName val="1__Design_Change3"/>
      <sheetName val="CRUDE_RE-bar3"/>
      <sheetName val="전선_및_전선관3"/>
      <sheetName val="주공_갑지3"/>
      <sheetName val="Lookup_tables3"/>
      <sheetName val="2_대외공문3"/>
      <sheetName val="CT_3"/>
      <sheetName val="half_slab-13"/>
      <sheetName val="LIST_OF_OFFICE_EQUI3"/>
      <sheetName val="전_기3"/>
      <sheetName val="IMPEADENCE_MAP_취수장3"/>
      <sheetName val="산재_안전3"/>
      <sheetName val="노무비_경비3"/>
      <sheetName val="GCS_5F-193"/>
      <sheetName val="기타_정보통신공사3"/>
      <sheetName val="TABLE2-2_OSBL(total)3"/>
      <sheetName val="system_&amp;_LOOK_UP_FUNC3"/>
      <sheetName val="Annex_3_Price_Table_Piping_Sho3"/>
      <sheetName val="Sheet3_(2)3"/>
      <sheetName val="2_설계제원3"/>
      <sheetName val="PRICE_COMP3"/>
      <sheetName val="PROJECT_BRIEF(EX_NEW)3"/>
      <sheetName val="자__재3"/>
      <sheetName val="b_balju_(2)3"/>
      <sheetName val="2000_053"/>
      <sheetName val="단계별내역_(2)3"/>
      <sheetName val="단위별_일위대가표3"/>
      <sheetName val="1_관로3"/>
      <sheetName val="SUM_(INQNO_3"/>
      <sheetName val="8_PILE__(돌출)3"/>
      <sheetName val="Tender_Summary3"/>
      <sheetName val="주빔의_설계3"/>
      <sheetName val="토공_갑지3"/>
      <sheetName val="바_한일양산3"/>
      <sheetName val="CPM챠트_3"/>
      <sheetName val="REINF_3"/>
      <sheetName val="cross_beam3"/>
      <sheetName val="C_배수관공3"/>
      <sheetName val="Administrative_Prices3"/>
      <sheetName val="1_취수장3"/>
      <sheetName val="1）WELDING_POINT3"/>
      <sheetName val="97_사업추정(WEKI)3"/>
      <sheetName val="ASTM_C5853"/>
      <sheetName val="INDIRECT_COST-PART_l3"/>
      <sheetName val="견적금액(2003_12_22)3"/>
      <sheetName val="9_2단가산출서3"/>
      <sheetName val="RCD-STRAND_PILE_압입및굴착8"/>
      <sheetName val="______★개인별현황표(김종우기사)8"/>
      <sheetName val="______주소록8"/>
      <sheetName val="______★골조분석표(서태용대리)8"/>
      <sheetName val="______골조부재별비율8"/>
      <sheetName val="____(주)경원건축공사비분석표8"/>
      <sheetName val="____(주)경원건축공사비분석표(공)8"/>
      <sheetName val="Indirect_Cost3"/>
      <sheetName val="06-BATCH_3"/>
      <sheetName val="I_설계조건3"/>
      <sheetName val="1_설계기준3"/>
      <sheetName val="별표_3"/>
      <sheetName val="wblff(before_omi_pc&amp;stump)3"/>
      <sheetName val="RING_WALL3"/>
      <sheetName val="HRSG_SMALL072203"/>
      <sheetName val="노원열병합__건축공사기성내역서3"/>
      <sheetName val="단가표_3"/>
      <sheetName val="Harga_material_3"/>
      <sheetName val="full_(2)3"/>
      <sheetName val="sum1_(2)3"/>
      <sheetName val="kimre_scrubber3"/>
      <sheetName val="플랜트_설치3"/>
      <sheetName val="AH-1_3"/>
      <sheetName val="General_Data3"/>
      <sheetName val="Sheet1_(2)3"/>
      <sheetName val="DRAIN_DRUM_PIT_D-3013"/>
      <sheetName val="90_03실행_3"/>
      <sheetName val="2_내역서3"/>
      <sheetName val="교통시설_표지판3"/>
      <sheetName val="06_BATCH_3"/>
      <sheetName val="SL_dau_tien3"/>
      <sheetName val="plan&amp;section_of_foundation3"/>
      <sheetName val="효성CB_1P기초3"/>
      <sheetName val="C_&amp;_G_RHS3"/>
      <sheetName val="ISBL_(검증)3"/>
      <sheetName val="TABLE2-2_OSBL-(SITE_PREP)3"/>
      <sheetName val="INDIRECT_MOBILIZATION_PLAN3"/>
      <sheetName val="MANPOWER_MOBILIZATION3"/>
      <sheetName val="LABOR_MOBILIZATION_PLAN3"/>
      <sheetName val="STAFF_MOBILIZATION_PLAN3"/>
      <sheetName val="LIST_OF_OFFICE_EQUIPMENT3"/>
      <sheetName val="PERSONNEL_SETUP3"/>
      <sheetName val="KOREAN_STAFF_SALARY_-_SITE3"/>
      <sheetName val="TEMPORARY_FACILITIES3"/>
      <sheetName val="WATER_SUPPLY3"/>
      <sheetName val="TABLE2-1_ISBL(GENEAL-CIVIL)3"/>
      <sheetName val="준검_내역서3"/>
      <sheetName val="UOP_508_PG_5-123"/>
      <sheetName val="Mp-team_13"/>
      <sheetName val="1_우편집중내역서3"/>
      <sheetName val="BOM-Form_A_1_III3"/>
      <sheetName val="Change_rate3"/>
      <sheetName val="을_23"/>
      <sheetName val="4_LINE3"/>
      <sheetName val="7_th3"/>
      <sheetName val="CP-E2_(품셈표)3"/>
      <sheetName val="인건비_2"/>
      <sheetName val="일반맨홀수량집계(A-7_LINE)2"/>
      <sheetName val="Requirement(Work_Crew)3"/>
      <sheetName val="11_자재단가3"/>
      <sheetName val="1_설계조건3"/>
      <sheetName val="전동기_SPEC3"/>
      <sheetName val="Grid_&amp;_A_M2"/>
      <sheetName val="FCU_(2)3"/>
      <sheetName val="조도계산서_(도서)3"/>
      <sheetName val="단가산출서_(2)3"/>
      <sheetName val="ACCESS_FLOOR3"/>
      <sheetName val="단면_(2)2"/>
      <sheetName val="설_계3"/>
      <sheetName val="OCT_FDN2"/>
      <sheetName val="강관_및_부속3"/>
      <sheetName val="목동세대_산출근거3"/>
      <sheetName val="Data_Vol3"/>
      <sheetName val="토공(우물통,기타)_3"/>
      <sheetName val="2-3_V_D일위3"/>
      <sheetName val="수량산출서_갑지3"/>
      <sheetName val="견적대비_견적서2"/>
      <sheetName val="WAGE_RATE_BACK-UP_DATA2"/>
      <sheetName val="COVERSHEET_PAGE2"/>
      <sheetName val="TABLE2-1_ISBL(HDEC단가)2"/>
      <sheetName val="TABLE2-2_OSBL(HDEC단가)2"/>
      <sheetName val="DESIGN_CRITERIA2"/>
      <sheetName val="1995년_섹터별_매출2"/>
      <sheetName val="1_물가시세표2"/>
      <sheetName val="12_부대공2"/>
      <sheetName val="5_노임단가2"/>
      <sheetName val="4_중기단가산출2"/>
      <sheetName val="6_단가목록2"/>
      <sheetName val="8_배수공2"/>
      <sheetName val="1__Design_Change2"/>
      <sheetName val="CRUDE_RE-bar2"/>
      <sheetName val="전선_및_전선관2"/>
      <sheetName val="주공_갑지2"/>
      <sheetName val="Lookup_tables2"/>
      <sheetName val="2_대외공문2"/>
      <sheetName val="CT_2"/>
      <sheetName val="half_slab-12"/>
      <sheetName val="LIST_OF_OFFICE_EQUI2"/>
      <sheetName val="전_기2"/>
      <sheetName val="IMPEADENCE_MAP_취수장2"/>
      <sheetName val="산재_안전2"/>
      <sheetName val="노무비_경비2"/>
      <sheetName val="GCS_5F-192"/>
      <sheetName val="기타_정보통신공사2"/>
      <sheetName val="TABLE2-2_OSBL(total)2"/>
      <sheetName val="system_&amp;_LOOK_UP_FUNC2"/>
      <sheetName val="Annex_3_Price_Table_Piping_Sho2"/>
      <sheetName val="Sheet3_(2)2"/>
      <sheetName val="2_설계제원2"/>
      <sheetName val="PRICE_COMP2"/>
      <sheetName val="PROJECT_BRIEF(EX_NEW)2"/>
      <sheetName val="자__재2"/>
      <sheetName val="b_balju_(2)2"/>
      <sheetName val="2000_052"/>
      <sheetName val="단계별내역_(2)2"/>
      <sheetName val="단위별_일위대가표2"/>
      <sheetName val="1_관로2"/>
      <sheetName val="SUM_(INQNO_2"/>
      <sheetName val="8_PILE__(돌출)2"/>
      <sheetName val="Tender_Summary2"/>
      <sheetName val="주빔의_설계2"/>
      <sheetName val="토공_갑지2"/>
      <sheetName val="바_한일양산2"/>
      <sheetName val="CPM챠트_2"/>
      <sheetName val="REINF_2"/>
      <sheetName val="cross_beam2"/>
      <sheetName val="C_배수관공2"/>
      <sheetName val="Administrative_Prices2"/>
      <sheetName val="1_취수장2"/>
      <sheetName val="1）WELDING_POINT2"/>
      <sheetName val="97_사업추정(WEKI)2"/>
      <sheetName val="ASTM_C5852"/>
      <sheetName val="INDIRECT_COST-PART_l2"/>
      <sheetName val="견적금액(2003_12_22)2"/>
      <sheetName val="9_2단가산출서2"/>
      <sheetName val="감리을"/>
      <sheetName val="대공종"/>
      <sheetName val="유치원내역"/>
      <sheetName val="입찰"/>
      <sheetName val="현경"/>
      <sheetName val="설비"/>
      <sheetName val="1,2공구원가계산서"/>
      <sheetName val="1공구산출내역서"/>
      <sheetName val="산출내역서"/>
      <sheetName val="견적정보"/>
      <sheetName val="화설내"/>
      <sheetName val="Macro(전선)"/>
      <sheetName val="화전내"/>
      <sheetName val="청천내"/>
      <sheetName val="간접비(1)"/>
      <sheetName val="집1"/>
      <sheetName val="단가견적조사표"/>
      <sheetName val="단가조사׃"/>
      <sheetName val="공수견적"/>
      <sheetName val="노무산출서"/>
      <sheetName val="자동제어"/>
      <sheetName val="EQT-ESTN"/>
      <sheetName val="TIE-IN"/>
      <sheetName val="견적서세부︀駕"/>
      <sheetName val="견적서세부︀"/>
      <sheetName val="견적서세부_x0000__x0000_"/>
      <sheetName val="H-pile(298x299)"/>
      <sheetName val="H-pile(250x250)"/>
      <sheetName val="INPUTDATA"/>
      <sheetName val="롤러"/>
      <sheetName val="FA_x0000__x0000__x0000__x0001_"/>
      <sheetName val="설계"/>
      <sheetName val="공종별집계표"/>
      <sheetName val="공종별내역서"/>
      <sheetName val="신규단가"/>
      <sheetName val="공사설정"/>
      <sheetName val="공량산출표"/>
      <sheetName val="공량산출"/>
      <sheetName val="리스트"/>
      <sheetName val="빙장비사양"/>
      <sheetName val="자재표"/>
      <sheetName val="1공구계약서"/>
      <sheetName val="패널"/>
      <sheetName val="대비표(토공1안)"/>
      <sheetName val="Detail"/>
      <sheetName val="용산1(해보)"/>
      <sheetName val="발주서양식"/>
      <sheetName val="이형관기호표1"/>
      <sheetName val="조달청적격심사"/>
      <sheetName val="가로등기초"/>
      <sheetName val="입출재고현황 (2)"/>
      <sheetName val="______골조부     "/>
      <sheetName val="FAND _x0000_"/>
      <sheetName val="1.우편집중내  "/>
      <sheetName val="급က_x0000_"/>
      <sheetName val="급ⴀ"/>
      <sheetName val="급_x0000_"/>
      <sheetName val="급䐀"/>
      <sheetName val="급É_x0000_Ԁ"/>
      <sheetName val="RCD-STRAND_PILE_압입및굴착10"/>
      <sheetName val="______★개인별현황표(김종우기사)10"/>
      <sheetName val="______주소록10"/>
      <sheetName val="______★골조분석표(서태용대리)10"/>
      <sheetName val="______골조부재별비율10"/>
      <sheetName val="____(주)경원건축공사비분석표10"/>
      <sheetName val="____(주)경원건축공사비분석표(공)10"/>
      <sheetName val="P_M_별6"/>
      <sheetName val="BSD_(2)7"/>
      <sheetName val="장비당단가_(1)7"/>
      <sheetName val="3련_BOX6"/>
      <sheetName val="Site_Expenses6"/>
      <sheetName val="2F_회의실견적(5_14_일대)6"/>
      <sheetName val="BSD__2_6"/>
      <sheetName val="설산1_나6"/>
      <sheetName val="3BL공동구_수량6"/>
      <sheetName val="聒CD-STRAND_PILE_압입및굴착6"/>
      <sheetName val="Customer_Databas6"/>
      <sheetName val="공사비_내역_(가)6"/>
      <sheetName val="내역서_5"/>
      <sheetName val="list_price5"/>
      <sheetName val="IMP_(REACTOR)6"/>
      <sheetName val="kimre_scrubber5"/>
      <sheetName val="남양시작동자105노65기1_3화1_25"/>
      <sheetName val="_견적서5"/>
      <sheetName val="HRSG_SMALL072205"/>
      <sheetName val="wblff(before_omi_pc&amp;stump)5"/>
      <sheetName val="_5"/>
      <sheetName val="Indirect_Cost5"/>
      <sheetName val="CP-E2_(품셈표)5"/>
      <sheetName val="노원열병합__건축공사기성내역서5"/>
      <sheetName val="ACCESS_FLOOR5"/>
      <sheetName val="4_LINE5"/>
      <sheetName val="7_th5"/>
      <sheetName val="06-BATCH_5"/>
      <sheetName val="Harga_material_5"/>
      <sheetName val="TABLE2-1_ISBL-(SlTE_PREP)6"/>
      <sheetName val="TABLE2_1_ISBL_(Soil_Invest)6"/>
      <sheetName val="TABLE2-2_OSBL(GENERAL-CIVIL)6"/>
      <sheetName val="7_5_2_BOQ_Summary_6"/>
      <sheetName val="단가표_5"/>
      <sheetName val="full_(2)5"/>
      <sheetName val="별표_5"/>
      <sheetName val="2-3_V_D일위5"/>
      <sheetName val="플랜트_설치5"/>
      <sheetName val="I_설계조건5"/>
      <sheetName val="1_설계기준5"/>
      <sheetName val="RING_WALL5"/>
      <sheetName val="sum1_(2)5"/>
      <sheetName val="06_BATCH_5"/>
      <sheetName val="AH-1_5"/>
      <sheetName val="DRAIN_DRUM_PIT_D-3015"/>
      <sheetName val="General_Data5"/>
      <sheetName val="SL_dau_tien5"/>
      <sheetName val="plan&amp;section_of_foundation5"/>
      <sheetName val="ISBL_(검증)5"/>
      <sheetName val="TABLE2-2_OSBL-(SITE_PREP)5"/>
      <sheetName val="INDIRECT_MOBILIZATION_PLAN5"/>
      <sheetName val="MANPOWER_MOBILIZATION5"/>
      <sheetName val="LABOR_MOBILIZATION_PLAN5"/>
      <sheetName val="STAFF_MOBILIZATION_PLAN5"/>
      <sheetName val="LIST_OF_OFFICE_EQUIPMENT5"/>
      <sheetName val="PERSONNEL_SETUP5"/>
      <sheetName val="KOREAN_STAFF_SALARY_-_SITE5"/>
      <sheetName val="TEMPORARY_FACILITIES5"/>
      <sheetName val="WATER_SUPPLY5"/>
      <sheetName val="TABLE2-1_ISBL(GENEAL-CIVIL)5"/>
      <sheetName val="준검_내역서5"/>
      <sheetName val="UOP_508_PG_5-125"/>
      <sheetName val="효성CB_1P기초5"/>
      <sheetName val="교통시설_표지판5"/>
      <sheetName val="Mp-team_15"/>
      <sheetName val="Sheet1_(2)5"/>
      <sheetName val="90_03실행_5"/>
      <sheetName val="C_&amp;_G_RHS5"/>
      <sheetName val="을_25"/>
      <sheetName val="1_우편집중내역서5"/>
      <sheetName val="FCU_(2)5"/>
      <sheetName val="조도계산서_(도서)5"/>
      <sheetName val="BOM-Form_A_1_III5"/>
      <sheetName val="Change_rate5"/>
      <sheetName val="Requirement(Work_Crew)5"/>
      <sheetName val="단가산출서_(2)5"/>
      <sheetName val="11_자재단가5"/>
      <sheetName val="2_내역서5"/>
      <sheetName val="1_설계조건5"/>
      <sheetName val="강관_및_부속5"/>
      <sheetName val="목동세대_산출근거5"/>
      <sheetName val="수량산출서_갑지5"/>
      <sheetName val="Data_Vol5"/>
      <sheetName val="전동기_SPEC5"/>
      <sheetName val="토공(우물통,기타)_5"/>
      <sheetName val="인건비_4"/>
      <sheetName val="일반맨홀수량집계(A-7_LINE)4"/>
      <sheetName val="설_계5"/>
      <sheetName val="단면_(2)4"/>
      <sheetName val="1__Design_Change4"/>
      <sheetName val="WAGE_RATE_BACK-UP_DATA4"/>
      <sheetName val="COVERSHEET_PAGE4"/>
      <sheetName val="TABLE2-1_ISBL(HDEC단가)4"/>
      <sheetName val="TABLE2-2_OSBL(HDEC단가)4"/>
      <sheetName val="DESIGN_CRITERIA4"/>
      <sheetName val="2_대외공문4"/>
      <sheetName val="견적대비_견적서4"/>
      <sheetName val="OCT_FDN4"/>
      <sheetName val="1995년_섹터별_매출4"/>
      <sheetName val="GCS_5F-194"/>
      <sheetName val="1_물가시세표4"/>
      <sheetName val="12_부대공4"/>
      <sheetName val="5_노임단가4"/>
      <sheetName val="4_중기단가산출4"/>
      <sheetName val="6_단가목록4"/>
      <sheetName val="8_배수공4"/>
      <sheetName val="CRUDE_RE-bar4"/>
      <sheetName val="전선_및_전선관4"/>
      <sheetName val="Lookup_tables4"/>
      <sheetName val="Grid_&amp;_A_M4"/>
      <sheetName val="half_slab-14"/>
      <sheetName val="기타_정보통신공사4"/>
      <sheetName val="CT_4"/>
      <sheetName val="TABLE2-2_OSBL(total)4"/>
      <sheetName val="system_&amp;_LOOK_UP_FUNC4"/>
      <sheetName val="Annex_3_Price_Table_Piping_Sho4"/>
      <sheetName val="Sheet3_(2)4"/>
      <sheetName val="2_설계제원4"/>
      <sheetName val="PRICE_COMP4"/>
      <sheetName val="전_기4"/>
      <sheetName val="PROJECT_BRIEF(EX_NEW)4"/>
      <sheetName val="주공_갑지4"/>
      <sheetName val="IMPEADENCE_MAP_취수장4"/>
      <sheetName val="산재_안전4"/>
      <sheetName val="노무비_경비4"/>
      <sheetName val="자__재4"/>
      <sheetName val="b_balju_(2)4"/>
      <sheetName val="단위별_일위대가표4"/>
      <sheetName val="1_관로4"/>
      <sheetName val="2000_054"/>
      <sheetName val="SUM_(INQNO_4"/>
      <sheetName val="97_사업추정(WEKI)4"/>
      <sheetName val="ASTM_C5854"/>
      <sheetName val="INDIRECT_COST-PART_l4"/>
      <sheetName val="Administrative_Prices4"/>
      <sheetName val="견적금액(2003_12_22)4"/>
      <sheetName val="단계별내역_(2)4"/>
      <sheetName val="LIST_OF_OFFICE_EQUI4"/>
      <sheetName val="REINF_4"/>
      <sheetName val="cross_beam4"/>
      <sheetName val="토공_갑지4"/>
      <sheetName val="Tender_Summary4"/>
      <sheetName val="주빔의_설계4"/>
      <sheetName val="1）WELDING_POINT4"/>
      <sheetName val="9_2단가산출서4"/>
      <sheetName val="1_취수장4"/>
      <sheetName val="바_한일양산4"/>
      <sheetName val="CPM챠트_4"/>
      <sheetName val="8_PILE__(돌출)4"/>
      <sheetName val="Util&amp;_Real2"/>
      <sheetName val="C_배수관공4"/>
      <sheetName val="90_03실행"/>
      <sheetName val="KSC칸막이_일위대가"/>
      <sheetName val="INDIRECT_MOBILIZATION_Pԟ缀"/>
      <sheetName val="ITEM_CODE"/>
      <sheetName val="Change_r嗠O嘬"/>
      <sheetName val="IMP__REACTOR_"/>
      <sheetName val="90_03혁⍧"/>
      <sheetName val="표지_(2)"/>
      <sheetName val="road_&amp;paving"/>
      <sheetName val="HORI__VESSEL"/>
      <sheetName val="3_공통공사대비"/>
      <sheetName val="FA棍"/>
      <sheetName val="3_하중산정4_지지력"/>
      <sheetName val="단__가__대__비__표"/>
      <sheetName val="일__위__대__가__목__록"/>
      <sheetName val="RCD-ST_"/>
      <sheetName val="1차_내역서"/>
      <sheetName val="8_"/>
      <sheetName val="5_"/>
      <sheetName val="12_"/>
      <sheetName val="14_"/>
      <sheetName val="9_"/>
      <sheetName val="7_"/>
      <sheetName val="3_현장배치"/>
      <sheetName val="______골ମ⿥_x0005_"/>
      <sheetName val="Mp-t"/>
      <sheetName val="FA_x0006_"/>
      <sheetName val="______골"/>
      <sheetName val="型钢重"/>
      <sheetName val="실행예산-변경분"/>
      <sheetName val="____(주)경원건축공ﶻĉ"/>
      <sheetName val="____(주)경원건축공ﶻ_x001e_"/>
      <sheetName val="FA"/>
      <sheetName val="노䃈絎쬂"/>
      <sheetName val="노È_x0000_Ԁ"/>
      <sheetName val="운동장 (2)"/>
      <sheetName val="______골조부_x0012__x0015__x0008__x0006__x0004_"/>
      <sheetName val="RCD-ST_x0015__x0000__x000a__x0000__x0014__x0000__x000e__x0000__x0012__x0000__x0015__x0000__x0004__x0000__x0004__x0000_"/>
      <sheetName val="INDIRECT MOBILIZATION Pԟ_x0000_缀"/>
      <sheetName val="______골_x0000__x0000_旨_x0000__x0000__x0000_ㅫ"/>
      <sheetName val="____(주)경원건축공ﶻ_x001e__x0000__x0000_읰∉"/>
      <sheetName val="____(주)경원건축공ﶻ_x001e__x0000__x0000_ﳐ⡷"/>
      <sheetName val="____(주)경원건축공ﶻ_x001e__x0000__x0000_ⱐỹ"/>
      <sheetName val="____(주)경원건축공ﶻ_x001e__x0000__x0000_萨ⓤ"/>
      <sheetName val="Mp-t_x0000__x0000_쩈_x0000__x0000_"/>
      <sheetName val="Mp-t_x0000__x0000_䉨_x0000__x0000_"/>
      <sheetName val="woo(_x0000__x0000__x0005__x0000_"/>
      <sheetName val="RCD-ST_x0015__x0000_ _x0000__x0014__x0000__x000e__x0000__x0012__x0000__x0015__x0000__x0004__x0000__x0004__x0000_"/>
    </sheetNames>
    <sheetDataSet>
      <sheetData sheetId="0">
        <row r="5">
          <cell r="D5" t="str">
            <v>(발표일:99.1.1)</v>
          </cell>
        </row>
      </sheetData>
      <sheetData sheetId="1">
        <row r="5">
          <cell r="D5" t="str">
            <v>(발표일:99.1.1)</v>
          </cell>
        </row>
      </sheetData>
      <sheetData sheetId="2">
        <row r="5">
          <cell r="D5" t="str">
            <v>(발표일:99.1.1)</v>
          </cell>
        </row>
      </sheetData>
      <sheetData sheetId="3">
        <row r="5">
          <cell r="D5" t="str">
            <v>(발표일:99.1.1)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sheetData sheetId="660"/>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sheetData sheetId="678"/>
      <sheetData sheetId="679"/>
      <sheetData sheetId="680"/>
      <sheetData sheetId="681"/>
      <sheetData sheetId="682"/>
      <sheetData sheetId="683"/>
      <sheetData sheetId="684"/>
      <sheetData sheetId="685"/>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sheetData sheetId="697" refreshError="1"/>
      <sheetData sheetId="698"/>
      <sheetData sheetId="699"/>
      <sheetData sheetId="700"/>
      <sheetData sheetId="701" refreshError="1"/>
      <sheetData sheetId="702"/>
      <sheetData sheetId="703" refreshError="1"/>
      <sheetData sheetId="704" refreshError="1"/>
      <sheetData sheetId="705"/>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sheetData sheetId="716"/>
      <sheetData sheetId="717"/>
      <sheetData sheetId="718" refreshError="1"/>
      <sheetData sheetId="719" refreshError="1"/>
      <sheetData sheetId="720"/>
      <sheetData sheetId="721"/>
      <sheetData sheetId="722"/>
      <sheetData sheetId="723"/>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refreshError="1"/>
      <sheetData sheetId="1192" refreshError="1"/>
      <sheetData sheetId="1193" refreshError="1"/>
      <sheetData sheetId="1194" refreshError="1"/>
      <sheetData sheetId="1195"/>
      <sheetData sheetId="1196" refreshError="1"/>
      <sheetData sheetId="1197"/>
      <sheetData sheetId="1198"/>
      <sheetData sheetId="1199"/>
      <sheetData sheetId="1200"/>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row r="5">
          <cell r="A5">
            <v>2</v>
          </cell>
        </row>
      </sheetData>
      <sheetData sheetId="1299"/>
      <sheetData sheetId="1300"/>
      <sheetData sheetId="1301">
        <row r="5">
          <cell r="A5">
            <v>2</v>
          </cell>
        </row>
      </sheetData>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sheetData sheetId="1366" refreshError="1"/>
      <sheetData sheetId="1367"/>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refreshError="1"/>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sheetData sheetId="1870">
        <row r="5">
          <cell r="A5">
            <v>2</v>
          </cell>
        </row>
      </sheetData>
      <sheetData sheetId="1871">
        <row r="5">
          <cell r="A5">
            <v>2</v>
          </cell>
        </row>
      </sheetData>
      <sheetData sheetId="1872"/>
      <sheetData sheetId="1873"/>
      <sheetData sheetId="1874"/>
      <sheetData sheetId="1875"/>
      <sheetData sheetId="1876" refreshError="1"/>
      <sheetData sheetId="1877" refreshError="1"/>
      <sheetData sheetId="1878" refreshError="1"/>
      <sheetData sheetId="1879" refreshError="1"/>
      <sheetData sheetId="1880" refreshError="1"/>
      <sheetData sheetId="1881" refreshError="1"/>
      <sheetData sheetId="1882"/>
      <sheetData sheetId="1883"/>
      <sheetData sheetId="1884"/>
      <sheetData sheetId="1885" refreshError="1"/>
      <sheetData sheetId="1886" refreshError="1"/>
      <sheetData sheetId="1887" refreshError="1"/>
      <sheetData sheetId="1888"/>
      <sheetData sheetId="1889"/>
      <sheetData sheetId="1890"/>
      <sheetData sheetId="1891" refreshError="1"/>
      <sheetData sheetId="1892" refreshError="1"/>
      <sheetData sheetId="1893" refreshError="1"/>
      <sheetData sheetId="1894" refreshError="1"/>
      <sheetData sheetId="1895" refreshError="1"/>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refreshError="1"/>
      <sheetData sheetId="2079" refreshError="1"/>
      <sheetData sheetId="2080" refreshError="1"/>
      <sheetData sheetId="2081" refreshError="1"/>
      <sheetData sheetId="2082" refreshError="1"/>
      <sheetData sheetId="2083" refreshError="1"/>
      <sheetData sheetId="2084" refreshError="1"/>
      <sheetData sheetId="2085"/>
      <sheetData sheetId="2086"/>
      <sheetData sheetId="2087"/>
      <sheetData sheetId="2088" refreshError="1"/>
      <sheetData sheetId="2089" refreshError="1"/>
      <sheetData sheetId="2090" refreshError="1"/>
      <sheetData sheetId="2091" refreshError="1"/>
      <sheetData sheetId="2092" refreshError="1"/>
      <sheetData sheetId="2093"/>
      <sheetData sheetId="2094" refreshError="1"/>
      <sheetData sheetId="2095" refreshError="1"/>
      <sheetData sheetId="2096" refreshError="1"/>
      <sheetData sheetId="2097" refreshError="1"/>
      <sheetData sheetId="2098" refreshError="1"/>
      <sheetData sheetId="2099" refreshError="1"/>
      <sheetData sheetId="2100" refreshError="1"/>
      <sheetData sheetId="2101"/>
      <sheetData sheetId="210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YES"/>
      <sheetName val="DATA1"/>
      <sheetName val="정부노임단가"/>
      <sheetName val="WORK"/>
      <sheetName val="sw1"/>
      <sheetName val="NOMUBI"/>
      <sheetName val="토목내역"/>
      <sheetName val="소비자가"/>
      <sheetName val="맨홀수량집계"/>
      <sheetName val="ilch"/>
      <sheetName val="DATA"/>
      <sheetName val="3BL공동구 수량"/>
      <sheetName val="Sheet3"/>
      <sheetName val="부대내역"/>
      <sheetName val="전기일위대가"/>
      <sheetName val="Sheet2"/>
      <sheetName val="BQ"/>
      <sheetName val="단가"/>
      <sheetName val="시설물일위"/>
      <sheetName val="데이타"/>
      <sheetName val="목차"/>
      <sheetName val="BLOCK(1)"/>
      <sheetName val="오산갈곳"/>
      <sheetName val="비교표"/>
      <sheetName val="기계내역"/>
      <sheetName val="단면(RW1)"/>
      <sheetName val="A-4"/>
      <sheetName val="IMP(MAIN)"/>
      <sheetName val="IMP (REACTOR)"/>
      <sheetName val="설계조건"/>
      <sheetName val="날개벽(TYPE3)"/>
      <sheetName val="차액보증"/>
      <sheetName val="일위대가"/>
      <sheetName val="안정계산"/>
      <sheetName val="단면검토"/>
      <sheetName val="경비2내역"/>
      <sheetName val="을"/>
      <sheetName val="일위대가목차"/>
      <sheetName val="b_balju_cho"/>
      <sheetName val="조명율표"/>
      <sheetName val="sum1 (2)"/>
      <sheetName val="NEYOK"/>
      <sheetName val="#REF"/>
      <sheetName val="일위대가목록"/>
      <sheetName val="현장관리비내역서"/>
      <sheetName val="SORCE1"/>
      <sheetName val="가시설단위수량"/>
      <sheetName val="월선수금"/>
      <sheetName val="TABLE"/>
      <sheetName val="물량산출근거"/>
      <sheetName val="내역서"/>
      <sheetName val="CONCRETE"/>
      <sheetName val="설산1.나"/>
      <sheetName val="본사S"/>
      <sheetName val="D-3503"/>
      <sheetName val="전압강하계산"/>
      <sheetName val="포장복구집계"/>
      <sheetName val="STORAGE"/>
      <sheetName val="품의서"/>
      <sheetName val="부하계산서"/>
      <sheetName val="물가시세"/>
      <sheetName val="노임단가"/>
      <sheetName val="BID"/>
      <sheetName val="MOTOR"/>
      <sheetName val="설계예산서"/>
      <sheetName val="수량집계"/>
      <sheetName val="총괄"/>
      <sheetName val="토목"/>
      <sheetName val="물가자료"/>
      <sheetName val="2000년1차"/>
      <sheetName val="SG"/>
      <sheetName val="전신환매도율"/>
      <sheetName val="EACT10"/>
      <sheetName val="JUCK"/>
      <sheetName val="산출내역서집계표"/>
      <sheetName val="원가계산서 (총괄)"/>
      <sheetName val="원가계산서 (건축)"/>
      <sheetName val="(총괄집계)"/>
      <sheetName val="건축공사"/>
      <sheetName val="방음벽기초(H=4m)"/>
      <sheetName val="공사비예산서(토목분)"/>
      <sheetName val="단중표"/>
      <sheetName val="c_balju"/>
      <sheetName val="일위대가표 (2)"/>
      <sheetName val="IP좌표"/>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점수계산1-2"/>
      <sheetName val="가로등내역서"/>
      <sheetName val="수량산출서"/>
      <sheetName val="2000.11월설계내역"/>
      <sheetName val="터파기및재료"/>
      <sheetName val="내역"/>
      <sheetName val="집계표"/>
      <sheetName val="총괄표"/>
      <sheetName val="말뚝지지력산정"/>
      <sheetName val="전선 및 전선관"/>
      <sheetName val="실행철강하도"/>
      <sheetName val="내역서2안"/>
      <sheetName val="단가산출"/>
      <sheetName val="소야공정계획표"/>
      <sheetName val="입찰안"/>
      <sheetName val="단가 및 재료비"/>
      <sheetName val="수량산출"/>
      <sheetName val="준검 내역서"/>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기안"/>
      <sheetName val="갑지"/>
      <sheetName val="견적서"/>
      <sheetName val="호계"/>
      <sheetName val="제암"/>
      <sheetName val="월마트"/>
      <sheetName val="월드컵"/>
      <sheetName val="Sheet1"/>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봉양~조차장간고하개명(신설)"/>
      <sheetName val="주상도"/>
      <sheetName val="6호기"/>
      <sheetName val="INPUT"/>
      <sheetName val="하조서"/>
      <sheetName val="보증수수료산출"/>
      <sheetName val="기계경비"/>
      <sheetName val="1.수인터널"/>
      <sheetName val="가로등"/>
      <sheetName val="수목데이타 "/>
      <sheetName val="변압기 및 발전기 용량"/>
      <sheetName val="설계내역서"/>
      <sheetName val="단가조사"/>
      <sheetName val="본선차로수량집계표"/>
      <sheetName val="일반공사"/>
      <sheetName val="대비"/>
      <sheetName val="일위대가(목록)"/>
      <sheetName val="재료비"/>
      <sheetName val="참고"/>
      <sheetName val="공사개요"/>
      <sheetName val="각형맨홀"/>
      <sheetName val="수목단가"/>
      <sheetName val="시설수량표"/>
      <sheetName val="식재수량표"/>
      <sheetName val="일위목록"/>
      <sheetName val="자재단가"/>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조건표"/>
      <sheetName val="JJ"/>
      <sheetName val="설계"/>
      <sheetName val="설 계"/>
      <sheetName val="ASP포장"/>
      <sheetName val="내역서(전기)"/>
      <sheetName val="일위대가표"/>
      <sheetName val="단가산출서(기계)"/>
      <sheetName val="표지 (2)"/>
      <sheetName val="에너지동"/>
      <sheetName val="연습"/>
      <sheetName val="Total"/>
      <sheetName val="원가계산"/>
      <sheetName val="코드표"/>
      <sheetName val="Sheet1 (2)"/>
      <sheetName val="견적조건"/>
      <sheetName val="견적조건(을지)"/>
      <sheetName val="식생블럭단위수량"/>
      <sheetName val="예정(3)"/>
      <sheetName val="동원(3)"/>
      <sheetName val="1.설계기준"/>
      <sheetName val="터널조도"/>
      <sheetName val="노임"/>
      <sheetName val="현황CODE"/>
      <sheetName val="손익현황"/>
      <sheetName val="3차설계"/>
      <sheetName val="기둥(원형)"/>
      <sheetName val="주형"/>
      <sheetName val="ABUT수량-A1"/>
      <sheetName val="옹벽"/>
      <sheetName val="밸브설치"/>
      <sheetName val="3.바닥판설계"/>
      <sheetName val="REACTION(USD지진시)"/>
      <sheetName val="안정검토"/>
      <sheetName val="REACTION(USE평시)"/>
      <sheetName val="단가대비표"/>
      <sheetName val="Testing"/>
      <sheetName val="방음벽 기초 일반수량"/>
      <sheetName val="I.설계조건"/>
      <sheetName val="조명시설"/>
      <sheetName val="P.M 별"/>
      <sheetName val="단면가정"/>
      <sheetName val="부재력정리"/>
      <sheetName val="계화배수"/>
      <sheetName val="I一般比"/>
      <sheetName val="교각계산"/>
      <sheetName val="노무비 근거"/>
      <sheetName val="지장물C"/>
      <sheetName val="계산근거"/>
      <sheetName val="2F 회의실견적(5_14 일대)"/>
      <sheetName val="General Data"/>
      <sheetName val="SE-611"/>
      <sheetName val="전체"/>
      <sheetName val="공통(20-91)"/>
      <sheetName val="SLAB"/>
      <sheetName val="관람석제출"/>
      <sheetName val="단면치수"/>
      <sheetName val="woo(mac)"/>
      <sheetName val="제원.설계조건"/>
      <sheetName val="type-F"/>
      <sheetName val="TYPE-A"/>
      <sheetName val="공사비집계"/>
      <sheetName val="노원열병합  건축공사기성내역서"/>
      <sheetName val="보차도경계석"/>
      <sheetName val="단위세대"/>
      <sheetName val="일용노임단가"/>
      <sheetName val="Macro(전선)"/>
      <sheetName val="단가표 "/>
      <sheetName val="건축내역"/>
      <sheetName val="mcc일위대가"/>
      <sheetName val="Site Expenses"/>
      <sheetName val="집1"/>
      <sheetName val="토공계산서(부체도로)"/>
      <sheetName val="날개벽"/>
      <sheetName val="자재단가표"/>
      <sheetName val="토공(완충)"/>
      <sheetName val="J直材4"/>
      <sheetName val="방송노임"/>
      <sheetName val="예산서"/>
      <sheetName val="단위수량"/>
      <sheetName val="골조시행"/>
      <sheetName val="가공비"/>
      <sheetName val="소업1교"/>
      <sheetName val="변화치수"/>
      <sheetName val="기초공"/>
      <sheetName val="설계명세서"/>
      <sheetName val="내역서(총)"/>
      <sheetName val="공통부대비"/>
      <sheetName val="단가산출집계"/>
      <sheetName val="플랜트 설치"/>
      <sheetName val="가설공사"/>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수주현황2월"/>
      <sheetName val="토공유동표"/>
      <sheetName val="단면 (2)"/>
      <sheetName val="XL4Poppy"/>
      <sheetName val="교각1"/>
      <sheetName val="요율"/>
      <sheetName val="자재대"/>
      <sheetName val="아산추가1220"/>
      <sheetName val="당초"/>
      <sheetName val="3-1.CB"/>
      <sheetName val="노무비단가"/>
      <sheetName val="일위대가(가설)"/>
      <sheetName val="98지급계획"/>
      <sheetName val="본공사"/>
      <sheetName val="DANGA"/>
      <sheetName val="실행내역서"/>
      <sheetName val="인건비"/>
      <sheetName val="BID-도로"/>
      <sheetName val="내력서"/>
      <sheetName val="대창(함평)-창열"/>
      <sheetName val="대창(장성)"/>
      <sheetName val="90.03실행 "/>
      <sheetName val="자료입력"/>
      <sheetName val="3.공통공사대비"/>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AS포장복구 "/>
      <sheetName val="소요자재"/>
      <sheetName val="노무산출서"/>
      <sheetName val="ETC"/>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토공"/>
      <sheetName val="기계경비시간당손료목록"/>
      <sheetName val="동력부하(도산)"/>
      <sheetName val="신우"/>
      <sheetName val="돌망태단위수량"/>
      <sheetName val="말뚝물량"/>
      <sheetName val="우수맨홀공제단위수량"/>
      <sheetName val="스톱로그내역"/>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JUCKEYK"/>
      <sheetName val="공구원가계산"/>
      <sheetName val="2000전체분"/>
      <sheetName val="입찰결과(DATA)"/>
      <sheetName val="일반수량"/>
      <sheetName val="Macro(차단기)"/>
      <sheetName val="일위대가표(유단가)"/>
      <sheetName val="대치판정"/>
      <sheetName val="CABLE SIZE-3"/>
      <sheetName val="EQUIP-H"/>
      <sheetName val="경비_원본"/>
      <sheetName val="가감수량"/>
      <sheetName val="맨홀수량산출"/>
      <sheetName val="기초코드"/>
      <sheetName val="하수급견적대비"/>
      <sheetName val="발주설계서(당초)"/>
      <sheetName val="총괄내역서"/>
      <sheetName val="일위대가 집계표"/>
      <sheetName val="9GNG운반"/>
      <sheetName val="횡배수관토공수량"/>
      <sheetName val="원가"/>
      <sheetName val="수문일1"/>
      <sheetName val="품셈TABLE"/>
      <sheetName val="지급자재"/>
      <sheetName val="TEL"/>
      <sheetName val="입찰견적보고서"/>
      <sheetName val="IMPEADENCE MAP 취수장"/>
      <sheetName val="wall"/>
      <sheetName val="투자효율분석"/>
      <sheetName val="내부부하"/>
      <sheetName val="plan&amp;section of foundation"/>
      <sheetName val="design load"/>
      <sheetName val="working load at the btm ft."/>
      <sheetName val="stability check"/>
      <sheetName val="design criteria"/>
      <sheetName val="차도조도계산"/>
      <sheetName val="견적내역"/>
      <sheetName val="보도경계블럭"/>
      <sheetName val="일집"/>
      <sheetName val="일위"/>
      <sheetName val="리터팬내장형"/>
      <sheetName val="내역총괄표"/>
      <sheetName val="내역1"/>
      <sheetName val="토목원가계산서"/>
      <sheetName val="토목원가"/>
      <sheetName val="집계장"/>
      <sheetName val="설계내역"/>
      <sheetName val="제외공종"/>
      <sheetName val="기계원가계산서"/>
      <sheetName val="기계원가"/>
      <sheetName val="집계"/>
      <sheetName val="가설내역"/>
      <sheetName val="22단가(철거)"/>
      <sheetName val="49단가"/>
      <sheetName val="49단가(철거)"/>
      <sheetName val="22단가"/>
      <sheetName val="과천MAIN"/>
      <sheetName val="효성CB 1P기초"/>
      <sheetName val="EQ-R1"/>
      <sheetName val="Chart1"/>
      <sheetName val="단위내역목록"/>
      <sheetName val="단위내역서"/>
      <sheetName val="원가(1)"/>
      <sheetName val="원가(2)"/>
      <sheetName val="공량산출서"/>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2006기계경비산출표"/>
      <sheetName val="DATE"/>
      <sheetName val="연령현황"/>
      <sheetName val="설계내역(2001)"/>
      <sheetName val="NAI"/>
      <sheetName val="DATA(BAC)"/>
      <sheetName val="공사비내역서"/>
      <sheetName val="예산갑지"/>
      <sheetName val="부속동"/>
      <sheetName val="단가조사서"/>
      <sheetName val="적용(기계)"/>
      <sheetName val="CTEMCOST"/>
      <sheetName val="Mc1"/>
      <sheetName val="2000,9월 일위"/>
      <sheetName val="점검총괄"/>
      <sheetName val="1차증가원가계산"/>
      <sheetName val="BASIC (2)"/>
      <sheetName val="guard(mac)"/>
      <sheetName val="조건"/>
      <sheetName val="여흥"/>
      <sheetName val="상수도토공집계표"/>
      <sheetName val="설계가"/>
      <sheetName val="철거산출근거"/>
      <sheetName val="9-1차이내역"/>
      <sheetName val="자재목록"/>
      <sheetName val="관급총괄"/>
      <sheetName val="2007일위 "/>
      <sheetName val="토목일위 (83~)"/>
      <sheetName val="표지판일위(105~"/>
      <sheetName val="장비일위"/>
      <sheetName val="재료1월호"/>
      <sheetName val="노무비 "/>
      <sheetName val="00000000"/>
      <sheetName val="간접1"/>
      <sheetName val="48전력선로일위"/>
      <sheetName val="96보완계획7.12"/>
      <sheetName val="구역화물"/>
      <sheetName val="단가일람"/>
      <sheetName val="갑지(가로)"/>
      <sheetName val="표지목차간지"/>
      <sheetName val="EUPDAT2"/>
      <sheetName val="품셈기준"/>
      <sheetName val="가설공사내역"/>
      <sheetName val="40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sheetData sheetId="602"/>
      <sheetData sheetId="603"/>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철콘"/>
      <sheetName val="성보g"/>
      <sheetName val="성보(토공)"/>
      <sheetName val="성보(철콘)"/>
      <sheetName val="각서"/>
      <sheetName val="하도급사항"/>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건축미장"/>
      <sheetName val="건축미장내역"/>
      <sheetName val="직공비"/>
      <sheetName val="SLAB&quot;1&quot;"/>
      <sheetName val="input"/>
      <sheetName val="1-1"/>
      <sheetName val="부안일위"/>
      <sheetName val="CODE"/>
      <sheetName val="교각1"/>
      <sheetName val="단가"/>
      <sheetName val="200"/>
      <sheetName val="토공사"/>
      <sheetName val="기자재비"/>
      <sheetName val="중기가격"/>
      <sheetName val="전기"/>
      <sheetName val="공통가설"/>
      <sheetName val="설계"/>
      <sheetName val="1-4일위대가목차"/>
      <sheetName val="입찰안"/>
      <sheetName val="1호인버트수량"/>
      <sheetName val="건축-물가변동"/>
      <sheetName val="품셈표"/>
      <sheetName val="COPING"/>
      <sheetName val="gyun"/>
      <sheetName val="간선계산"/>
      <sheetName val="토목내역서"/>
      <sheetName val="별표집계"/>
      <sheetName val="남양시작동자105노65기1.3화1.2"/>
      <sheetName val="공사내역"/>
      <sheetName val="오억미만"/>
      <sheetName val="#REF"/>
      <sheetName val="원가입력"/>
      <sheetName val="내역분기"/>
      <sheetName val="간접비내역-1"/>
      <sheetName val="산출내역서집계표"/>
      <sheetName val="토목"/>
      <sheetName val="노임"/>
      <sheetName val="일위목록"/>
      <sheetName val="Sheet5"/>
      <sheetName val="내역서"/>
      <sheetName val="COA-17"/>
      <sheetName val="C-18"/>
      <sheetName val="목록"/>
      <sheetName val="내역표지"/>
      <sheetName val="자재co"/>
      <sheetName val="가스"/>
      <sheetName val="Macro(ST)"/>
      <sheetName val="Macro(AT)"/>
      <sheetName val="와동25-3(변경)"/>
      <sheetName val="Hw-CV"/>
      <sheetName val="M1"/>
      <sheetName val="건축내역"/>
      <sheetName val="guard(mac)"/>
      <sheetName val="부대내역"/>
      <sheetName val="물가자료"/>
      <sheetName val="I一般比"/>
      <sheetName val="공사비예산서(토목분)"/>
      <sheetName val="을지"/>
      <sheetName val="결재판"/>
      <sheetName val="Total"/>
      <sheetName val="삼성전기"/>
      <sheetName val="Sheet1 (2)"/>
      <sheetName val="점수계산1-2"/>
      <sheetName val="코드표"/>
      <sheetName val="철콘공사"/>
      <sheetName val="횡배수관토공수량"/>
      <sheetName val="CPM챠트 "/>
      <sheetName val="기본DATA"/>
      <sheetName val="일위목록-기"/>
      <sheetName val="b_balju"/>
      <sheetName val="6동"/>
      <sheetName val="재료집계"/>
      <sheetName val="을"/>
      <sheetName val="관기성공.내"/>
      <sheetName val="giathanh1"/>
      <sheetName val="표지"/>
      <sheetName val="집계표"/>
      <sheetName val="CAT_5"/>
      <sheetName val="UPRI"/>
      <sheetName val="SUMMARY"/>
      <sheetName val="PAINT"/>
      <sheetName val="맨홀토공산출"/>
      <sheetName val="전신환매도율"/>
      <sheetName val="준검 내역서"/>
      <sheetName val="조건표"/>
      <sheetName val="식재총괄"/>
      <sheetName val="전선"/>
      <sheetName val="CABLE"/>
      <sheetName val="SILICATE"/>
      <sheetName val="일위대가내역"/>
      <sheetName val="CPM챠트"/>
      <sheetName val="EACT10"/>
      <sheetName val="eq_data"/>
      <sheetName val="일위대가"/>
      <sheetName val="시추주상도"/>
      <sheetName val="FAX"/>
      <sheetName val="Macro(전선)"/>
      <sheetName val="기둥"/>
      <sheetName val="저판(버림100)"/>
      <sheetName val="DATA"/>
      <sheetName val="사급자재"/>
      <sheetName val="대전-교대(A1-A2)"/>
      <sheetName val="수량산출내역1115"/>
      <sheetName val="지급자재"/>
      <sheetName val="타공종이기"/>
      <sheetName val="간접비"/>
      <sheetName val="문학간접"/>
      <sheetName val="간접"/>
      <sheetName val="전장품(관리용)"/>
      <sheetName val="총 원가계산"/>
      <sheetName val="단중표"/>
      <sheetName val="BSD (2)"/>
      <sheetName val="교통대책내역"/>
      <sheetName val="외상매"/>
      <sheetName val="주방환기"/>
      <sheetName val="기본"/>
      <sheetName val="적현로"/>
      <sheetName val="산출내역"/>
      <sheetName val="내역서적용수량"/>
      <sheetName val="일위대가(가설)"/>
      <sheetName val="S058FL01"/>
      <sheetName val="CIVIL4"/>
      <sheetName val="1.설계조건"/>
      <sheetName val="가설공사내역"/>
      <sheetName val="총괄내역서"/>
      <sheetName val="내역서(총괄)"/>
      <sheetName val="Project Brief"/>
      <sheetName val="1공구 건정토건 토공"/>
      <sheetName val="Mc1"/>
      <sheetName val="개요입력"/>
      <sheetName val="수량기준"/>
      <sheetName val="단가기준"/>
      <sheetName val="부속동"/>
      <sheetName val="토목주소"/>
      <sheetName val="프랜트면허"/>
      <sheetName val="투찰가"/>
      <sheetName val="정부노임단가"/>
      <sheetName val="ETC"/>
      <sheetName val="11.자재단가"/>
      <sheetName val="일반부표"/>
      <sheetName val="단가조사"/>
      <sheetName val="우수받이"/>
      <sheetName val="단가표"/>
      <sheetName val="UNIT"/>
      <sheetName val="수로교총재료집계"/>
      <sheetName val="2.가정단면"/>
      <sheetName val="서울산업대(토)"/>
      <sheetName val="자재단가비교표"/>
      <sheetName val="안정검토"/>
      <sheetName val="단면설계"/>
      <sheetName val="PROJECT BRIEF(EX.NEW)"/>
      <sheetName val="계양가시설"/>
      <sheetName val="일위대가(계측기설치)"/>
      <sheetName val="공량산출서"/>
      <sheetName val="예산M11A"/>
      <sheetName val="포장복구집계"/>
      <sheetName val="양산물금"/>
      <sheetName val="산정표"/>
      <sheetName val="노무비 경비"/>
      <sheetName val="산재 안전"/>
      <sheetName val="세부내역서"/>
      <sheetName val="B1(반포1차)"/>
      <sheetName val="적용률"/>
      <sheetName val="자판실행"/>
      <sheetName val="인건비"/>
      <sheetName val="뜃맟뭁돽띿맟?-BLDG"/>
      <sheetName val="적용단가"/>
      <sheetName val="에너지동"/>
      <sheetName val="VXXXXXXX"/>
      <sheetName val="매입세"/>
      <sheetName val="진주방향"/>
      <sheetName val="퇴직금(울산천상)"/>
      <sheetName val="손익분석"/>
      <sheetName val="conv전장품"/>
      <sheetName val="MCC제원"/>
      <sheetName val="TEST1"/>
      <sheetName val="IMPEADENCE MAP 취수장"/>
      <sheetName val="Summary Sheets"/>
      <sheetName val="버스운행안내"/>
      <sheetName val="예방접종계획"/>
      <sheetName val="근태계획서"/>
      <sheetName val="가스내역"/>
      <sheetName val="총내역서"/>
      <sheetName val="제경비"/>
      <sheetName val="단가보완"/>
      <sheetName val="단위가격"/>
      <sheetName val="슬래브(유곡)"/>
      <sheetName val="PBS"/>
      <sheetName val="부산4"/>
      <sheetName val="c_balju"/>
      <sheetName val="EQUIP-H"/>
      <sheetName val="BID"/>
      <sheetName val="연부97-1"/>
      <sheetName val="갑지1"/>
      <sheetName val="입출재고현황 (2)"/>
      <sheetName val="기성내역서표지"/>
      <sheetName val="A-4"/>
      <sheetName val="기성2"/>
      <sheetName val="LIST"/>
      <sheetName val="DANGA"/>
      <sheetName val="제품"/>
      <sheetName val="단위수량"/>
      <sheetName val="배수장공사비명세서"/>
      <sheetName val="ABUT수량-A1"/>
      <sheetName val="품셈TABLE"/>
      <sheetName val="TOTAL_BOQ"/>
      <sheetName val="단가조사서"/>
      <sheetName val="관음목장(제출용)자105인97.5"/>
      <sheetName val="성남여성복지내역"/>
      <sheetName val="현황"/>
      <sheetName val="방송일위대가"/>
      <sheetName val="품목"/>
      <sheetName val="노무비"/>
      <sheetName val="LABTOTAL"/>
      <sheetName val="비용"/>
      <sheetName val="단면 (2)"/>
      <sheetName val="말뚝물량"/>
      <sheetName val="건축"/>
      <sheetName val="상수도토공집계표"/>
      <sheetName val="별표 "/>
      <sheetName val="금액"/>
      <sheetName val="기계 도급내역서"/>
      <sheetName val="계화배수"/>
      <sheetName val="실행철강하도"/>
      <sheetName val="TUAS"/>
      <sheetName val="세부내역"/>
      <sheetName val="내역(중앙)"/>
      <sheetName val="내역(창신)"/>
      <sheetName val="하조서"/>
      <sheetName val="일위대가-2"/>
      <sheetName val="CODE(2)"/>
      <sheetName val="견적대비표"/>
      <sheetName val="중기조종사 단위단가"/>
      <sheetName val="약품설비"/>
      <sheetName val="Sheet4"/>
      <sheetName val="갑지(추정)"/>
      <sheetName val="골조시행"/>
      <sheetName val="2000전체분"/>
      <sheetName val="설정"/>
      <sheetName val="3.공통공사대비"/>
      <sheetName val="증감대비"/>
      <sheetName val="가공비"/>
      <sheetName val="견적내용입력"/>
      <sheetName val="노임단가"/>
      <sheetName val="역T형"/>
      <sheetName val="1995년 섹터별 매출"/>
      <sheetName val="일위대가-1"/>
      <sheetName val="소요자재"/>
      <sheetName val="노무산출서"/>
      <sheetName val="부대공Ⅱ"/>
      <sheetName val="INS-SHEET"/>
      <sheetName val="설계내역"/>
      <sheetName val="결재판(삭제하지말아주세요)"/>
      <sheetName val="dg"/>
      <sheetName val="송라터널총괄"/>
      <sheetName val="대목"/>
      <sheetName val="바.한일양산"/>
      <sheetName val="교량전기"/>
      <sheetName val="대전월평내역"/>
      <sheetName val="1단계"/>
      <sheetName val="단가및재료비"/>
      <sheetName val="중기사용료"/>
      <sheetName val="교각계산"/>
      <sheetName val="수입"/>
      <sheetName val="정공공사"/>
      <sheetName val="내  역  서"/>
      <sheetName val="통합"/>
      <sheetName val="돌담교 상부수량"/>
      <sheetName val="96보완계획7.12"/>
      <sheetName val="금액내역서"/>
      <sheetName val="추정BS"/>
      <sheetName val="추정PL"/>
      <sheetName val="MANUFACTORY"/>
      <sheetName val="기기점검"/>
      <sheetName val="001"/>
      <sheetName val="단가대비표"/>
      <sheetName val="자  재"/>
      <sheetName val="건축외주"/>
      <sheetName val="장비명"/>
      <sheetName val="96노임기준"/>
      <sheetName val="부표총괄"/>
      <sheetName val="공사비집계"/>
      <sheetName val="법면"/>
      <sheetName val="부대공"/>
      <sheetName val="구조물공"/>
      <sheetName val="중기일위대가"/>
      <sheetName val="포장공"/>
      <sheetName val="토공"/>
      <sheetName val="배수공1"/>
      <sheetName val="내역서(교량)전체"/>
      <sheetName val="연결임시"/>
      <sheetName val="Bid_Detail"/>
      <sheetName val="일위대가(건축)"/>
      <sheetName val="견적조건"/>
      <sheetName val="건축집계표"/>
      <sheetName val="산업"/>
      <sheetName val="982월원안"/>
      <sheetName val="철근콘크리트"/>
      <sheetName val="파일항타"/>
      <sheetName val="파일항타 (2)"/>
      <sheetName val="CAP"/>
      <sheetName val="공사수행방안"/>
      <sheetName val="품셈총괄표"/>
      <sheetName val="BASIC (2)"/>
      <sheetName val="현대물량"/>
      <sheetName val="중동상가"/>
      <sheetName val="단"/>
      <sheetName val="부하계산서"/>
      <sheetName val="TG9504"/>
      <sheetName val="차액보증"/>
      <sheetName val="Macro1"/>
      <sheetName val="토적계산"/>
      <sheetName val="목차"/>
      <sheetName val="Sheet1 (3)"/>
      <sheetName val="sw1"/>
      <sheetName val="NOMUBI"/>
      <sheetName val="특이사항"/>
      <sheetName val="전산소모"/>
      <sheetName val="VV보온LINK"/>
      <sheetName val="FIT보온LINK"/>
      <sheetName val="목창호"/>
      <sheetName val="본체"/>
      <sheetName val="F5"/>
      <sheetName val="각종양식"/>
      <sheetName val="TRE TABLE"/>
      <sheetName val="SG"/>
      <sheetName val="tggwan(mac)"/>
      <sheetName val="일위대가목록"/>
      <sheetName val="하수실행"/>
      <sheetName val="WEON"/>
      <sheetName val="열린교실"/>
      <sheetName val="전체도급"/>
      <sheetName val="수량산출근거"/>
      <sheetName val="단위집계표"/>
      <sheetName val="노임이"/>
      <sheetName val="샘플표지"/>
      <sheetName val="ELECTRIC"/>
      <sheetName val="9GNG운반"/>
      <sheetName val="CTEMCOST"/>
      <sheetName val="제1영업소"/>
      <sheetName val="제2영업소"/>
      <sheetName val="제3영업소"/>
      <sheetName val="내역입력"/>
      <sheetName val="설계명세서"/>
      <sheetName val="예산명세서"/>
      <sheetName val="자료입력"/>
      <sheetName val="배수장공사비"/>
      <sheetName val="2.유지보수비"/>
      <sheetName val="단가산출"/>
      <sheetName val="CPI"/>
      <sheetName val="CV"/>
      <sheetName val="입력시트"/>
      <sheetName val="메서,변+증"/>
      <sheetName val="예상"/>
      <sheetName val="MAT"/>
      <sheetName val="시산표"/>
      <sheetName val="미드수량"/>
      <sheetName val="부하(성남)"/>
      <sheetName val="계약서"/>
      <sheetName val="O＆P"/>
      <sheetName val="신우"/>
      <sheetName val="일위_파일"/>
      <sheetName val="설 계"/>
      <sheetName val="COST"/>
      <sheetName val="단면가정"/>
      <sheetName val="기둥(원형)"/>
      <sheetName val="정렬"/>
      <sheetName val="아파트 "/>
      <sheetName val="공작물조직표(용배수)"/>
      <sheetName val="GAEYO"/>
      <sheetName val="3.바닥판설계"/>
      <sheetName val="대비표(토공1안)"/>
      <sheetName val="화전내"/>
      <sheetName val="04.계약내역서.xlsx"/>
      <sheetName val="공조기"/>
      <sheetName val="시노"/>
      <sheetName val="잡비"/>
      <sheetName val="실행내역"/>
      <sheetName val="날개벽수량표"/>
      <sheetName val="대비(전체)"/>
      <sheetName val="제수"/>
      <sheetName val="공기"/>
      <sheetName val="MOTOR"/>
      <sheetName val="예산대비"/>
      <sheetName val="구의33고"/>
      <sheetName val="실행품의서"/>
      <sheetName val="차선도색현황"/>
      <sheetName val="Cost_File"/>
      <sheetName val="COPING-1"/>
      <sheetName val="역T형교대-2수량"/>
      <sheetName val="경상비"/>
      <sheetName val="월별수입"/>
      <sheetName val="coll#"/>
      <sheetName val="기계경비(시간당)"/>
      <sheetName val="램머"/>
      <sheetName val="음료실행"/>
      <sheetName val="소방"/>
      <sheetName val="D-3109"/>
      <sheetName val="99 조정금액"/>
      <sheetName val="조도계산서 (도서)"/>
      <sheetName val="경비"/>
      <sheetName val="전기일위대가"/>
      <sheetName val="견"/>
      <sheetName val="실행"/>
      <sheetName val="약품공급2"/>
      <sheetName val="중갑지"/>
      <sheetName val="제출내역 (2)"/>
      <sheetName val="소방일위 "/>
      <sheetName val="AILC004"/>
      <sheetName val="Curves"/>
      <sheetName val="Tables"/>
      <sheetName val="산출근거"/>
      <sheetName val="화전입력"/>
      <sheetName val="우배수"/>
      <sheetName val="직노"/>
      <sheetName val="설계예시"/>
      <sheetName val="뜃맟뭁돽띿맟_-BLDG"/>
      <sheetName val="TH VL, NC, DDHT Thanhphuoc"/>
      <sheetName val="DESIGN CRITERIA"/>
      <sheetName val="H-pile(298x299)"/>
      <sheetName val="H-pile(250x250)"/>
      <sheetName val="부대대비"/>
      <sheetName val="냉연집계"/>
      <sheetName val="s.v"/>
      <sheetName val="J直材4"/>
      <sheetName val="본사일보"/>
      <sheetName val="관급자재"/>
      <sheetName val="백암비스타내역"/>
      <sheetName val="esc"/>
      <sheetName val="가로등"/>
      <sheetName val="공사개요"/>
      <sheetName val="사회복지관"/>
      <sheetName val="원가계산하도"/>
      <sheetName val="경율산정.XLS"/>
      <sheetName val="FORM-0"/>
      <sheetName val="LEGEND"/>
      <sheetName val="CLAUSE"/>
      <sheetName val="계산"/>
      <sheetName val="Sens&amp;Anal"/>
      <sheetName val="P.M 별"/>
      <sheetName val="CC16-내역서"/>
      <sheetName val="토목내역"/>
      <sheetName val="경비_원본"/>
      <sheetName val="근입장"/>
      <sheetName val="토 적 표"/>
      <sheetName val="장비투입계획"/>
      <sheetName val="입력"/>
      <sheetName val="Breakdown"/>
      <sheetName val="UnitRate"/>
      <sheetName val="ASP"/>
      <sheetName val="2.3지지력"/>
      <sheetName val="4.하중산정"/>
      <sheetName val="수량"/>
      <sheetName val="S14"/>
      <sheetName val="기기리스트"/>
      <sheetName val="아파트"/>
      <sheetName val="암거공"/>
      <sheetName val="단가적용"/>
      <sheetName val="하중계산"/>
      <sheetName val="Imp-Data"/>
      <sheetName val="1,2공구원가계산서"/>
      <sheetName val="1공구산출내역서"/>
      <sheetName val="부관맨홀조서"/>
      <sheetName val="2003하반기노임기준"/>
      <sheetName val="기초단가"/>
      <sheetName val="1호맨홀토공"/>
      <sheetName val="청천내"/>
      <sheetName val="주식"/>
      <sheetName val="토적표"/>
      <sheetName val="1.취수장"/>
      <sheetName val="B1"/>
      <sheetName val="견적서"/>
      <sheetName val="기초자료입력"/>
      <sheetName val="수원BOM-원본"/>
      <sheetName val="앨범표지"/>
      <sheetName val="Data&amp;Result"/>
      <sheetName val="시점부일반수량"/>
      <sheetName val="조직"/>
      <sheetName val="CON"/>
      <sheetName val="카메라"/>
      <sheetName val="구성비"/>
      <sheetName val="수원공"/>
      <sheetName val="시중노임단가"/>
      <sheetName val="조작대(1연)"/>
      <sheetName val="설계변경원가계산총괄표"/>
      <sheetName val="식재"/>
      <sheetName val="시설물"/>
      <sheetName val="식재출력용"/>
      <sheetName val="유지관리"/>
      <sheetName val="측구공"/>
      <sheetName val="배수관공"/>
      <sheetName val="내역(구조물)"/>
      <sheetName val="석축단"/>
      <sheetName val="법면수집"/>
      <sheetName val="공사비총괄표"/>
      <sheetName val="조건입력"/>
      <sheetName val="조건입력(2)"/>
      <sheetName val="장비선정"/>
      <sheetName val="TOWER 12TON"/>
      <sheetName val="TOWER 10TON"/>
      <sheetName val="품셈1-17"/>
      <sheetName val="Y-WORK"/>
      <sheetName val="사통공사비"/>
      <sheetName val="공사설명서"/>
      <sheetName val="공사계획서"/>
      <sheetName val="인테리어내역"/>
      <sheetName val="표지1"/>
      <sheetName val="예산서"/>
      <sheetName val="제-노임"/>
      <sheetName val="제직재"/>
      <sheetName val="예정(3)"/>
      <sheetName val="자금집행_현황"/>
      <sheetName val="노임대장_(2)"/>
      <sheetName val="노임대장_(3)"/>
      <sheetName val="소방계갑_"/>
      <sheetName val="내역서_(2)"/>
      <sheetName val="일위대가__(2)"/>
      <sheetName val="원가계산서(최초)_(2)"/>
      <sheetName val="집계표_(2)"/>
      <sheetName val="일위대가목록표_(2)"/>
      <sheetName val="Sheet1_(2)"/>
      <sheetName val="남양시작동자105노65기1_3화1_2"/>
      <sheetName val="관기성공_내"/>
      <sheetName val="CPM챠트_"/>
      <sheetName val="총_원가계산"/>
      <sheetName val="1공구_건정토건_토공"/>
      <sheetName val="Project_Brief"/>
      <sheetName val="BSD_(2)"/>
      <sheetName val="준검_내역서"/>
      <sheetName val="기계_도급내역서"/>
      <sheetName val="11_자재단가"/>
      <sheetName val="관음목장(제출용)자105인97_5"/>
      <sheetName val="PROJECT_BRIEF(EX_NEW)"/>
      <sheetName val="1_설계조건"/>
      <sheetName val="입출재고현황_(2)"/>
      <sheetName val="Summary_Sheets"/>
      <sheetName val="단면_(2)"/>
      <sheetName val="96보완계획7_12"/>
      <sheetName val="3_공통공사대비"/>
      <sheetName val="노무비_경비"/>
      <sheetName val="산재_안전"/>
      <sheetName val="IMPEADENCE_MAP_취수장"/>
      <sheetName val="대비"/>
      <sheetName val="1.우편집중내역서"/>
      <sheetName val="SULKEA"/>
      <sheetName val="2004 연결"/>
      <sheetName val="대림경상68억"/>
      <sheetName val="날개벽"/>
      <sheetName val="내력서"/>
      <sheetName val="9811"/>
      <sheetName val="일위대가목차"/>
      <sheetName val="★도급내역"/>
      <sheetName val="본공사"/>
      <sheetName val="도급"/>
      <sheetName val="당초내역서"/>
      <sheetName val="공예을"/>
      <sheetName val="공사비산출내역"/>
      <sheetName val="CB"/>
      <sheetName val="말뚝지지력산정"/>
      <sheetName val="석축설면"/>
      <sheetName val="법면단"/>
      <sheetName val="단열-자재"/>
      <sheetName val="일위"/>
      <sheetName val="대전노은1차_조적_집계표"/>
      <sheetName val="공사비"/>
      <sheetName val="토공총괄집계"/>
      <sheetName val="내역서을지"/>
      <sheetName val="변경품셈"/>
      <sheetName val="9.자재단가"/>
      <sheetName val="7.산출집계"/>
      <sheetName val="내역전기"/>
      <sheetName val="터널조도"/>
      <sheetName val="6PILE  (돌출)"/>
      <sheetName val="계산내역"/>
      <sheetName val="견적"/>
      <sheetName val="공문"/>
      <sheetName val="Tbom-tot"/>
      <sheetName val="2공구산출내역"/>
      <sheetName val="매립"/>
      <sheetName val="천마갑지"/>
      <sheetName val="영흥TL(UP,DOWN) "/>
      <sheetName val="맨홀토공수량"/>
      <sheetName val="기성(1차) "/>
      <sheetName val="Front"/>
      <sheetName val="돌담교_상부수량"/>
      <sheetName val="바_한일양산"/>
      <sheetName val="중기조종사_단위단가"/>
      <sheetName val="2_가정단면"/>
      <sheetName val="P_M_별"/>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4"/>
      <sheetName val="BJJIN"/>
      <sheetName val="총괄대장"/>
      <sheetName val="ES대장 양식"/>
      <sheetName val="공사비결정처별"/>
      <sheetName val="실정보고현황 (2)"/>
      <sheetName val="실정보고"/>
      <sheetName val="설변대장"/>
      <sheetName val="실정보고현황"/>
      <sheetName val="포항상수도"/>
      <sheetName val="포항상수도 (2)"/>
      <sheetName val="시화아파트보증현황"/>
      <sheetName val="시화아파트보증현황 (2)"/>
    </sheetNames>
    <sheetDataSet>
      <sheetData sheetId="0" refreshError="1"/>
      <sheetData sheetId="1" refreshError="1"/>
      <sheetData sheetId="2">
        <row r="5">
          <cell r="E5">
            <v>2</v>
          </cell>
          <cell r="F5">
            <v>5</v>
          </cell>
        </row>
        <row r="7">
          <cell r="E7">
            <v>1</v>
          </cell>
          <cell r="F7">
            <v>5</v>
          </cell>
        </row>
        <row r="12">
          <cell r="F12">
            <v>85</v>
          </cell>
          <cell r="H12">
            <v>96</v>
          </cell>
        </row>
        <row r="14">
          <cell r="F14">
            <v>56</v>
          </cell>
          <cell r="H14">
            <v>86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견적갑지"/>
      <sheetName val="입찰참가보고 (2)"/>
      <sheetName val="집계표"/>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표지"/>
      <sheetName val="원가계산"/>
      <sheetName val="원가계산기준"/>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단가비교표"/>
      <sheetName val="Chart1"/>
      <sheetName val="내역서"/>
      <sheetName val="단위내역목록"/>
      <sheetName val="단위내역서"/>
      <sheetName val="총괄표"/>
      <sheetName val="원가(1)"/>
      <sheetName val="원가(2)"/>
      <sheetName val="공량산출서"/>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Sheet1"/>
      <sheetName val="공사비"/>
      <sheetName val="단가산출"/>
      <sheetName val="가드레일산근"/>
      <sheetName val="수량집계표"/>
      <sheetName val="수량"/>
      <sheetName val="단가비교"/>
      <sheetName val="적용2002"/>
      <sheetName val="중기"/>
      <sheetName val="Module1"/>
      <sheetName val="일반공사"/>
      <sheetName val="적쒩2002"/>
      <sheetName val="단위내엍목록"/>
      <sheetName val="2F 회의실견적(5_14 일대)"/>
      <sheetName val="CONCRETE"/>
      <sheetName val="원가계산서"/>
      <sheetName val="설계내역서"/>
      <sheetName val="제어반공량"/>
      <sheetName val="가격조사"/>
      <sheetName val="제어반견적"/>
      <sheetName val="주요물량"/>
      <sheetName val="P礔CKAGE"/>
      <sheetName val="DS-LOAD"/>
      <sheetName val="대비"/>
      <sheetName val="WORK"/>
      <sheetName val="정부노임단가"/>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견적시담(송포2공구)"/>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Sheet1 (2)"/>
      <sheetName val="ITEM"/>
      <sheetName val="남양시작동자105노65기1.3화1.2"/>
      <sheetName val="내역분기"/>
      <sheetName val="차액보증"/>
      <sheetName val="노원열병합  건축공사기성내역서"/>
      <sheetName val="공통가설"/>
      <sheetName val="타공종이기"/>
      <sheetName val="소비자가"/>
      <sheetName val="지급자재"/>
      <sheetName val="D-3503"/>
      <sheetName val="운반비(전선륐)"/>
      <sheetName val="백호우계수"/>
      <sheetName val="공통비"/>
      <sheetName val="경비"/>
      <sheetName val="전기일위대가"/>
      <sheetName val="Y-WORK"/>
      <sheetName val="자재단가"/>
      <sheetName val="데이타"/>
      <sheetName val="A-4"/>
      <sheetName val="날개벽"/>
      <sheetName val="건축내역"/>
      <sheetName val="BLOCK(1)"/>
      <sheetName val="코드"/>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환률"/>
      <sheetName val="CTEMCOST"/>
      <sheetName val="#REF"/>
      <sheetName val="결과조달"/>
      <sheetName val="투찰"/>
      <sheetName val="ilch"/>
      <sheetName val="출근부"/>
      <sheetName val="수량산출"/>
      <sheetName val="SG"/>
      <sheetName val="부대내역"/>
      <sheetName val="터널조도"/>
      <sheetName val="TEL"/>
      <sheetName val="sw1"/>
      <sheetName val="NOMUBI"/>
      <sheetName val="I.설계조건"/>
      <sheetName val="CODE"/>
      <sheetName val="공사비집계"/>
      <sheetName val="중기사용료"/>
      <sheetName val="단위중량"/>
      <sheetName val="노무비"/>
      <sheetName val="금액내역서"/>
      <sheetName val="토공"/>
      <sheetName val="001"/>
      <sheetName val="c_balju"/>
      <sheetName val="전차선로 물량표"/>
      <sheetName val="현금"/>
      <sheetName val="98지급계획"/>
      <sheetName val="31.고"/>
      <sheetName val="집1"/>
      <sheetName val="8.PILE  (돌출)"/>
      <sheetName val="설계예산내역서"/>
      <sheetName val="연결임시"/>
      <sheetName val="11.자재단가"/>
      <sheetName val="일위대가목차"/>
      <sheetName val="실행내역"/>
      <sheetName val="설계조건"/>
      <sheetName val="안정계산"/>
      <sheetName val="단면검토"/>
      <sheetName val="토공(완충)"/>
      <sheetName val="L형옹벽(key)"/>
      <sheetName val="DATE"/>
      <sheetName val="토공계산서(부체도로)"/>
      <sheetName val="K1자재(3차등)"/>
      <sheetName val="총계"/>
      <sheetName val="내역서 "/>
      <sheetName val="준검 내역서"/>
      <sheetName val="입력DATA"/>
      <sheetName val="바닥판"/>
      <sheetName val="한강운반비"/>
      <sheetName val="인건비"/>
      <sheetName val="내역서(총)"/>
      <sheetName val="횡배위치"/>
      <sheetName val="관람석제출"/>
      <sheetName val="BQ"/>
      <sheetName val="기초공"/>
      <sheetName val="기둥(원형)"/>
      <sheetName val="단가조사서"/>
      <sheetName val="기계내역"/>
      <sheetName val="공통부대비"/>
      <sheetName val="정렬"/>
      <sheetName val="danga"/>
      <sheetName val="BID"/>
      <sheetName val="판"/>
      <sheetName val="단가"/>
      <sheetName val="시설물일위"/>
      <sheetName val="BJJIN"/>
      <sheetName val="겉장"/>
      <sheetName val="기성검사원"/>
      <sheetName val="원가"/>
      <sheetName val="건축"/>
      <sheetName val="토목"/>
      <sheetName val="구조물철거타공정이월"/>
      <sheetName val="산거각호표"/>
      <sheetName val="B"/>
      <sheetName val="몰탈재료산출"/>
      <sheetName val="TOTAL"/>
      <sheetName val="최초침전지집계표"/>
      <sheetName val="ABUT수량-A1"/>
      <sheetName val="토목주소"/>
      <sheetName val="프랜트면허"/>
      <sheetName val="공사개요"/>
      <sheetName val="6호기"/>
      <sheetName val="중기일위대가"/>
      <sheetName val="NEWDRAW"/>
      <sheetName val="조도계산서 (도서)"/>
      <sheetName val="간선계산"/>
      <sheetName val="Site Expenses"/>
      <sheetName val="FACTOR"/>
      <sheetName val="Sheet4"/>
      <sheetName val="손익분석"/>
      <sheetName val="총집계표"/>
      <sheetName val="화재 탐지 설비"/>
      <sheetName val="소업1교"/>
      <sheetName val="JUCK"/>
      <sheetName val="토공총괄집계"/>
      <sheetName val="교각1"/>
      <sheetName val="fitting"/>
      <sheetName val="맨홀수량집계"/>
      <sheetName val="설변물량"/>
      <sheetName val="점수계산1-2"/>
      <sheetName val="32.銅기기초"/>
      <sheetName val="현장지지물물량"/>
      <sheetName val="보합"/>
      <sheetName val="노임"/>
      <sheetName val="TABLE"/>
      <sheetName val="수목단가"/>
      <sheetName val="시설수량표"/>
      <sheetName val="식재수량표"/>
      <sheetName val="일위목록"/>
      <sheetName val="조경"/>
      <sheetName val="난방열교"/>
      <sheetName val="급탕열교"/>
      <sheetName val="3BL공동구 수량"/>
      <sheetName val="수량집계"/>
      <sheetName val="총괄집계표"/>
      <sheetName val="STORAGE"/>
      <sheetName val="여흥"/>
      <sheetName val="DATA(BAC)"/>
      <sheetName val="신공"/>
      <sheetName val="경비2내역"/>
      <sheetName val="7.1유효폭"/>
      <sheetName val="말뚝물량"/>
      <sheetName val="교각계산"/>
      <sheetName val="가공비"/>
      <sheetName val="총투자비산정"/>
      <sheetName val="ROE(FI)"/>
      <sheetName val="Sens&amp;Anal"/>
      <sheetName val="dtxl"/>
      <sheetName val="회사99"/>
      <sheetName val="관거공사비"/>
      <sheetName val="골조시행"/>
      <sheetName val="자재집계"/>
      <sheetName val="TYPE-B 평균H"/>
      <sheetName val="March"/>
      <sheetName val="설계예산서"/>
      <sheetName val="eq_data"/>
      <sheetName val="2000년1차"/>
      <sheetName val="2000전체분"/>
      <sheetName val="EUPDAT2"/>
      <sheetName val="산업개발안내서"/>
      <sheetName val="Dae_Jiju"/>
      <sheetName val="Sikje_ingun"/>
      <sheetName val="TREE_D"/>
      <sheetName val="35_x000e_장주신설"/>
      <sheetName val="(2)"/>
      <sheetName val="FRP배관단가(만수)"/>
      <sheetName val="만수배관단가"/>
      <sheetName val="계산근거"/>
      <sheetName val="년"/>
      <sheetName val="금액집계"/>
      <sheetName val="입찰"/>
      <sheetName val="현경"/>
      <sheetName val="귀래 설계 공내역서"/>
      <sheetName val="대비표"/>
      <sheetName val="공종별 집계"/>
      <sheetName val="수량산출서"/>
      <sheetName val="woo(mac)"/>
      <sheetName val="Explanation for Page 17"/>
      <sheetName val="현장"/>
      <sheetName val="Sheet2"/>
      <sheetName val="기계실"/>
      <sheetName val="사용성검토"/>
      <sheetName val="9GNG운반"/>
      <sheetName val="을"/>
      <sheetName val="단중표"/>
      <sheetName val="토목내역"/>
      <sheetName val="터파기및재료"/>
      <sheetName val="일위대가 (목록)"/>
      <sheetName val="내역1"/>
      <sheetName val="TYPE1"/>
      <sheetName val="단면 (2)"/>
      <sheetName val="Macro1"/>
      <sheetName val="단면가정"/>
      <sheetName val="Customer Databas"/>
      <sheetName val="기계경비"/>
      <sheetName val="품목"/>
      <sheetName val="장비집계"/>
      <sheetName val="조건표"/>
      <sheetName val="UNIT"/>
      <sheetName val="장문교(대전)"/>
      <sheetName val="건축(충일분)"/>
      <sheetName val="실행예산"/>
      <sheetName val="unit 4"/>
      <sheetName val="2.대외공문"/>
      <sheetName val="단면(RW1)"/>
      <sheetName val="자료"/>
      <sheetName val="예산서"/>
      <sheetName val="원형맨홀수량"/>
      <sheetName val="실시설계"/>
      <sheetName val="일위대가목록"/>
      <sheetName val="단가대비표"/>
      <sheetName val="Sheet5"/>
      <sheetName val="한전고리-을"/>
      <sheetName val="견적서"/>
      <sheetName val="아파트건축"/>
      <sheetName val="#230,#235"/>
      <sheetName val="제경비"/>
      <sheetName val="공틀공사"/>
      <sheetName val="SE-611"/>
      <sheetName val="산근"/>
      <sheetName val="검색"/>
      <sheetName val="1.수인터널"/>
      <sheetName val="연수동"/>
      <sheetName val="8.자재단가"/>
      <sheetName val="변화치수"/>
      <sheetName val="Despacho (c.civil)"/>
      <sheetName val="2.예산냴역검토서"/>
      <sheetName val="실행철강하도"/>
      <sheetName val="1을"/>
      <sheetName val="hvac(제어동)"/>
      <sheetName val="하수급견적대비"/>
      <sheetName val="C &amp; G RHS"/>
      <sheetName val="45,46"/>
      <sheetName val="총괄내역서"/>
      <sheetName val="전신환매도율"/>
      <sheetName val="별표"/>
      <sheetName val="입적표"/>
      <sheetName val="공종분류"/>
      <sheetName val="플랜트 설치"/>
      <sheetName val="직노"/>
      <sheetName val="일위대가표"/>
      <sheetName val="Indirect Cost"/>
      <sheetName val="관리비"/>
      <sheetName val="현장관리비집계표"/>
      <sheetName val="Qheet3"/>
      <sheetName val="초"/>
      <sheetName val="철거讘."/>
      <sheetName val="31.고_x0000_RTU"/>
      <sheetName val="철거수량"/>
      <sheetName val="Ⅴ-2.공종별내역"/>
      <sheetName val="오산갈곳"/>
      <sheetName val="견적조건"/>
      <sheetName val="IMP(MAIN)"/>
      <sheetName val="IMP (REACTOR)"/>
      <sheetName val="장비당단가 (1)"/>
      <sheetName val="전체총괄표"/>
      <sheetName val="요소별"/>
      <sheetName val="전기요금"/>
      <sheetName val="도급대비"/>
      <sheetName val="조건"/>
      <sheetName val="한전위탁공사비2"/>
      <sheetName val="구왤집계표"/>
      <sheetName val="코드표"/>
      <sheetName val="내역총괄표"/>
      <sheetName val="말뚝지지력산정"/>
      <sheetName val="물량표"/>
      <sheetName val=" 견적서"/>
      <sheetName val="원가계산서(남측)"/>
      <sheetName val="입찰안"/>
      <sheetName val="일"/>
      <sheetName val="예산변경사항"/>
      <sheetName val="물량산출근거"/>
      <sheetName val="예산M12A"/>
      <sheetName val="을지"/>
      <sheetName val="가설건물"/>
      <sheetName val="IP좌표"/>
      <sheetName val="봉방동근생"/>
      <sheetName val="개요"/>
      <sheetName val="P.M 별"/>
      <sheetName val="실행내역서"/>
      <sheetName val="major"/>
      <sheetName val="토 적 표"/>
      <sheetName val="품질 및 특성 보정계수"/>
      <sheetName val="쵽괄표"/>
      <sheetName val="쵽물량표"/>
      <sheetName val="정산민량표"/>
      <sheetName val="4.실행예산단가삼출서(단갌)"/>
      <sheetName val="4.실행예산단가삼출서(금액)"/>
      <sheetName val="5.현잣관리비"/>
      <sheetName val="계획"/>
      <sheetName val="계획세부"/>
      <sheetName val="사용내역서"/>
      <sheetName val="항목별내역서"/>
      <sheetName val="안전담당자"/>
      <sheetName val="06-BATCH "/>
      <sheetName val="부대대비"/>
      <sheetName val="냉연집계"/>
      <sheetName val="CALCULATION"/>
      <sheetName val="DESIGN_CRETERIA"/>
      <sheetName val="Base_Data"/>
      <sheetName val="GIS재"/>
      <sheetName val="MTR재(한기)"/>
      <sheetName val="GIS.Ry재"/>
      <sheetName val="비대칭계수"/>
      <sheetName val="전동기 SPEC"/>
      <sheetName val="단위세대"/>
      <sheetName val="U-TYPE(1)"/>
      <sheetName val="설계산출표지"/>
      <sheetName val="공사원가계산서"/>
      <sheetName val="설계산출기초"/>
      <sheetName val="도급예산내역서총괄표"/>
      <sheetName val="을부담운반비"/>
      <sheetName val="운반비산출"/>
      <sheetName val="공사설명서"/>
      <sheetName val="전기일위목록"/>
      <sheetName val="5공철탑검토표"/>
      <sheetName val="4공철탑검토"/>
      <sheetName val="부대공집계표"/>
      <sheetName val="CS2"/>
      <sheetName val="설계명세서(선로)"/>
      <sheetName val="자재단가표"/>
      <sheetName val="LOPCALC"/>
      <sheetName val="Model"/>
      <sheetName val="Ⅱ1-0타"/>
      <sheetName val="계화배수"/>
      <sheetName val="표지 (2)"/>
      <sheetName val="대비2"/>
      <sheetName val="동원인원산출"/>
      <sheetName val="단가산출2"/>
      <sheetName val="명세서"/>
      <sheetName val="J直材4"/>
      <sheetName val="구리토평1전기"/>
      <sheetName val="dg"/>
      <sheetName val="단가조정"/>
      <sheetName val="효성CB 1P기초"/>
      <sheetName val="국공유지및사유지"/>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7_기기기초"/>
      <sheetName val="8_기기기초"/>
      <sheetName val="9_기기기초"/>
      <sheetName val="10_단권변압기"/>
      <sheetName val="11_가스절연"/>
      <sheetName val="12_전자식제어반"/>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내역전기"/>
      <sheetName val="예산내역서"/>
      <sheetName val="유도원"/>
      <sheetName val="안전사진"/>
      <sheetName val="Main"/>
      <sheetName val="BSD (2)"/>
      <sheetName val="5. COST SCHEDULE PER EXPENSE"/>
      <sheetName val="단위수량"/>
      <sheetName val="DS-최종"/>
      <sheetName val="96수출"/>
      <sheetName val="BOQ-Summary_Form A2"/>
      <sheetName val="배수공토공"/>
      <sheetName val="DIAPHRAGM"/>
      <sheetName val="Proposal"/>
      <sheetName val="설산1.나"/>
      <sheetName val="본사S"/>
      <sheetName val="보차도경계석"/>
      <sheetName val="단면치수"/>
      <sheetName val="118.세금과공과"/>
      <sheetName val="안정검토"/>
      <sheetName val="비교표"/>
      <sheetName val="심사계산"/>
      <sheetName val="심사물량"/>
      <sheetName val="건물현황"/>
      <sheetName val="재무가정"/>
      <sheetName val="조도"/>
      <sheetName val="sum1 (2)"/>
      <sheetName val="Breakdown"/>
      <sheetName val="건축원가계산서"/>
      <sheetName val="EP0618"/>
      <sheetName val="단가조사"/>
      <sheetName val="부대공"/>
      <sheetName val="방호벽"/>
      <sheetName val="교통표지"/>
      <sheetName val="낙석방지책"/>
      <sheetName val="총누계"/>
      <sheetName val="남ꌀ전JC"/>
      <sheetName val="D040416"/>
      <sheetName val="CIVIL"/>
      <sheetName val="COST"/>
      <sheetName val="20관리비율"/>
      <sheetName val="월선수금"/>
      <sheetName val="Coeffiecient"/>
      <sheetName val="SLAB"/>
      <sheetName val="표지1"/>
      <sheetName val="교통대책내역"/>
      <sheetName val="KP1590_E"/>
      <sheetName val="일위대가(계측기설치)"/>
      <sheetName val="단가조사표"/>
      <sheetName val="부하계산서"/>
      <sheetName val="단가비교표_공통1"/>
      <sheetName val="토공(우물통,기타) "/>
      <sheetName val="BASIC (2)"/>
      <sheetName val="품셈(기초)"/>
      <sheetName val="RAHMEN"/>
      <sheetName val="골재집계"/>
      <sheetName val="진주방향"/>
      <sheetName val="VXXX"/>
      <sheetName val="본부소개"/>
      <sheetName val="토사(PE)"/>
      <sheetName val="일위단가"/>
      <sheetName val="Parts 1 Feb 2004"/>
      <sheetName val="FILE1"/>
      <sheetName val="전압강하계산"/>
      <sheetName val="설계내역(2001)"/>
      <sheetName val="정산입력"/>
      <sheetName val="3.현장배치"/>
      <sheetName val="200"/>
      <sheetName val="Page 1A - Proposal Strategy "/>
      <sheetName val="작성"/>
      <sheetName val="보도경계블럭"/>
      <sheetName val="공통"/>
      <sheetName val="내역서(기성청구)"/>
      <sheetName val="일반맨홀수량집계"/>
      <sheetName val="27_자갈부설"/>
      <sheetName val="28_휀스"/>
      <sheetName val="날개벽(시점좌측)"/>
      <sheetName val="물가"/>
      <sheetName val="3.건축(현장안)"/>
      <sheetName val="시공측량-을"/>
      <sheetName val="약품공급2"/>
      <sheetName val="단가표 "/>
      <sheetName val="양식"/>
      <sheetName val="일위대가(가설)"/>
      <sheetName val="방송노임"/>
      <sheetName val="1호맨홀토공"/>
      <sheetName val="통합"/>
      <sheetName val="배수공"/>
      <sheetName val="암거"/>
      <sheetName val="포장공"/>
      <sheetName val="방음벽 기초 일반수량"/>
      <sheetName val="FAB별"/>
      <sheetName val="을 2"/>
      <sheetName val="배수관공"/>
      <sheetName val="요율"/>
      <sheetName val="98수금사업"/>
      <sheetName val="dt0301"/>
      <sheetName val="dtt0301"/>
      <sheetName val="전기"/>
      <sheetName val="설계서"/>
      <sheetName val="Budget 2005(DW)"/>
      <sheetName val="ins"/>
      <sheetName val="설계명세서"/>
      <sheetName val="ATS단가"/>
      <sheetName val="세목별"/>
      <sheetName val="부재리스트"/>
      <sheetName val="투찰내역"/>
      <sheetName val="부재력정리"/>
      <sheetName val="재집"/>
      <sheetName val="직재"/>
      <sheetName val="백암비스타내역"/>
      <sheetName val="INPUT"/>
      <sheetName val="동력부하(도산)"/>
      <sheetName val="직䣈"/>
      <sheetName val="견적내용입력"/>
      <sheetName val="발신정보"/>
      <sheetName val="사진"/>
      <sheetName val="내역표지"/>
      <sheetName val="T진도"/>
      <sheetName val="부하LOAD"/>
      <sheetName val="일용노임단가"/>
      <sheetName val="현대물량"/>
      <sheetName val="전동기 SP԰_x0000_"/>
      <sheetName val="기계"/>
      <sheetName val="I一般比"/>
      <sheetName val="재료집계"/>
      <sheetName val="COVER"/>
      <sheetName val="수량산출근거"/>
      <sheetName val="투자효율분석"/>
      <sheetName val="1.설계조건"/>
      <sheetName val="착공내역"/>
      <sheetName val="연습"/>
      <sheetName val="아파트1"/>
      <sheetName val="타워기초"/>
      <sheetName val="1.우편집중내역서"/>
      <sheetName val="가시설수량"/>
      <sheetName val="전기단가조사서"/>
      <sheetName val="변경내역"/>
      <sheetName val="토&amp;흙"/>
      <sheetName val="BQ-Offsite"/>
      <sheetName val="PipWT"/>
      <sheetName val="갑지(추정)"/>
      <sheetName val="원본"/>
      <sheetName val="기계경비(시간당)"/>
      <sheetName val="대림경상68억"/>
      <sheetName val="s"/>
      <sheetName val="기초견적가"/>
      <sheetName val="MW-S"/>
      <sheetName val="NYS"/>
      <sheetName val="MW-BM"/>
      <sheetName val="가시설(TYPE-A)"/>
      <sheetName val="1-1평균터파기고(1)"/>
      <sheetName val="내역(전체)"/>
      <sheetName val="배"/>
      <sheetName val="Data&amp;Result"/>
      <sheetName val="L형옹벽"/>
      <sheetName val="별첨1"/>
      <sheetName val="CAPVC"/>
      <sheetName val="토공 토적표"/>
      <sheetName val="6공구전체"/>
      <sheetName val="1NYS(당)"/>
      <sheetName val="SORCE1"/>
      <sheetName val="가시설단위수량"/>
      <sheetName val="3련 BOX"/>
      <sheetName val="하조서"/>
      <sheetName val="현장관리비내역서"/>
      <sheetName val="기타 정보통신공사"/>
      <sheetName val="표지판현황"/>
      <sheetName val="순공사비총괄"/>
      <sheetName val="갑지1"/>
      <sheetName val="b_balju_cho"/>
      <sheetName val="설변내역1"/>
      <sheetName val="가설공사내역"/>
      <sheetName val="구의33고"/>
      <sheetName val="당초수량"/>
      <sheetName val="구조물공"/>
      <sheetName val="가격조사서"/>
      <sheetName val="참고"/>
      <sheetName val="B767"/>
      <sheetName val="2002년요약"/>
      <sheetName val="자판실행"/>
      <sheetName val="99.6"/>
      <sheetName val="단가(1)"/>
      <sheetName val="남양내역"/>
      <sheetName val="견적정보"/>
      <sheetName val="공사내역"/>
      <sheetName val="배수공1"/>
      <sheetName val="원가집계"/>
      <sheetName val="공통가설공사"/>
      <sheetName val="EQUIPMENT -2"/>
      <sheetName val="Condition"/>
      <sheetName val="부대"/>
      <sheetName val="RING WALL"/>
      <sheetName val="도장수량"/>
      <sheetName val="studio"/>
      <sheetName val="대전21토목내역서"/>
      <sheetName val="세부내역서(전기)"/>
      <sheetName val="list price"/>
      <sheetName val="현장경비"/>
      <sheetName val="도급및 실행내역"/>
      <sheetName val="신우"/>
      <sheetName val="소요자재명세서"/>
      <sheetName val="노무비명세서"/>
      <sheetName val="단가_x0005__x0000_"/>
      <sheetName val="환율"/>
      <sheetName val="FLANGE"/>
      <sheetName val="VALVE"/>
      <sheetName val="Studiþ"/>
      <sheetName val="부대공Ⅱ"/>
      <sheetName val="기타공"/>
      <sheetName val="배수집계"/>
      <sheetName val="3.하중산정4.지지력"/>
      <sheetName val="CAL"/>
      <sheetName val="시행예산"/>
      <sheetName val="대우단가(풍산)"/>
      <sheetName val="예산M5A"/>
      <sheetName val="포장복구집계"/>
      <sheetName val="공사기본내용입력"/>
      <sheetName val="산๿"/>
      <sheetName val="재료缀ᨎ"/>
      <sheetName val="품질 및 缀ᨎ԰_x0000_缀_x0000__x0000_"/>
      <sheetName val="명헾】"/>
      <sheetName val="BQ(실행)"/>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5.0"/>
      <sheetName val="BOM-Form A.1.III"/>
      <sheetName val="L_RPTA05_목록"/>
      <sheetName val="기준자료"/>
      <sheetName val="DESIGN CRETERIA"/>
      <sheetName val="토류판설치(t=60)"/>
      <sheetName val="사급자재"/>
      <sheetName val="기성내역서표지"/>
      <sheetName val="항목별내԰_x0000_"/>
      <sheetName val="SUB일위대가"/>
      <sheetName val="견적을지"/>
      <sheetName val="적용 기준(환율)-1"/>
      <sheetName val="적용 기준(환율)"/>
      <sheetName val="자재단가 "/>
      <sheetName val="단가산출3"/>
      <sheetName val="단가산출_목록"/>
      <sheetName val="6동"/>
      <sheetName val="합계"/>
      <sheetName val="건축공사"/>
      <sheetName val="적현로"/>
      <sheetName val="차수"/>
      <sheetName val="FLA"/>
      <sheetName val="토공,기초"/>
      <sheetName val="6PILE  (돌출)"/>
      <sheetName val="4.말뚝설계"/>
      <sheetName val="DS_3Q"/>
      <sheetName val="8&amp;장비투입현황"/>
      <sheetName val="ꕬ완터널조명(할증제외)"/>
      <sheetName val="굤완터널소화기(할증)"/>
      <sheetName val="일밐공사"/>
      <sheetName val="IMPEADENC_x0000__x0000_"/>
      <sheetName val=""/>
      <sheetName val="설비내역서"/>
      <sheetName val="건축내역서"/>
      <sheetName val="전기내역서"/>
      <sheetName val="CC16-내역서"/>
      <sheetName val="산출"/>
      <sheetName val="기본자료"/>
      <sheetName val="송중자재"/>
      <sheetName val="공구손료_산출내역"/>
      <sheetName val="11_자재단가"/>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F_회의실견적(5_14_일대)"/>
      <sheetName val="남양시작동자105노65기1_3화1_2"/>
      <sheetName val="_견적서"/>
      <sheetName val="31_고RTU"/>
      <sheetName val="노원열병합__건축공사기성내역서"/>
      <sheetName val="Sheet1_(2)"/>
      <sheetName val="신규단가-00_11_30"/>
      <sheetName val="I_설계조건"/>
      <sheetName val="전차선로_물량표"/>
      <sheetName val="증감대비"/>
      <sheetName val="Manual Valve List"/>
      <sheetName val="ᰀ"/>
      <sheetName val="작성방법"/>
      <sheetName val="2선재"/>
      <sheetName val="원형䀀ኀ㠀ኃ"/>
      <sheetName val="원형︀ᇕ԰_x0000_"/>
      <sheetName val="전동기 SP︀ᇕ"/>
      <sheetName val="적聀_x0012_"/>
      <sheetName val="1호맨홀가감수량"/>
      <sheetName val="1호맨홀수량산출"/>
      <sheetName val="월선︀ᇕ"/>
      <sheetName val="8.자재단가비교표"/>
      <sheetName val="5.수량집계"/>
      <sheetName val="3.일위대가표"/>
      <sheetName val="언어보정"/>
      <sheetName val="품질보정"/>
      <sheetName val="CRUDE RE-bar"/>
      <sheetName val="기본DATA"/>
      <sheetName val="TB-내역서"/>
      <sheetName val="COPING"/>
      <sheetName val="단가조건(02년)"/>
      <sheetName val="B토목"/>
      <sheetName val="입력1"/>
      <sheetName val="품의서"/>
      <sheetName val="인사자료총집계"/>
      <sheetName val="건설성적"/>
      <sheetName val="XL4Poppy"/>
      <sheetName val="31.고_x005f_x0000_RTU"/>
      <sheetName val="Data Vol"/>
      <sheetName val="type-F"/>
      <sheetName val="NEYOK"/>
      <sheetName val="N賃率-職"/>
      <sheetName val="물량"/>
      <sheetName val="맨홀토공수량"/>
      <sheetName val="총괄-1"/>
      <sheetName val="직공비"/>
      <sheetName val="공사비명세서"/>
      <sheetName val="코헾⿾"/>
      <sheetName val="00내역서"/>
      <sheetName val="Galaxy 소비자가격표"/>
      <sheetName val="BOQ건축"/>
      <sheetName val="DNW"/>
      <sheetName val="입출재고현황 (2)"/>
      <sheetName val="99총공사내역서"/>
      <sheetName val="견적"/>
      <sheetName val="산출내역서집계표"/>
      <sheetName val="날개벽(좌,우=45도,75도)"/>
      <sheetName val="123"/>
      <sheetName val="토공사"/>
      <sheetName val="신천교(음성)"/>
      <sheetName val="실행내역서 "/>
      <sheetName val="TCA"/>
      <sheetName val="dg-VTu"/>
      <sheetName val="APT내역"/>
      <sheetName val="부대시설"/>
      <sheetName val="저"/>
      <sheetName val="단가 및 재료비"/>
      <sheetName val="파일의이용"/>
      <sheetName val="D-ELECT"/>
      <sheetName val="종합"/>
      <sheetName val="코드蚘"/>
      <sheetName val="표지頀ᎆ뤀ᨇ"/>
      <sheetName val="내역頀ᎆ뤀"/>
      <sheetName val="내역︀ᇕ԰"/>
      <sheetName val="계화徸〒"/>
      <sheetName val="KP1590__x0005_"/>
      <sheetName val="공사원가_x0005__x0000_"/>
      <sheetName val="총공사비"/>
      <sheetName val="말뚝지ᴀᨈ԰_x0000_"/>
      <sheetName val="편입토지조서"/>
      <sheetName val="공사비총괄표"/>
      <sheetName val="1-1"/>
      <sheetName val="단가조๿"/>
      <sheetName val="가감수량"/>
      <sheetName val="맨홀수량산출"/>
      <sheetName val="단가표"/>
      <sheetName val="내역(원안-대안)"/>
      <sheetName val="design criteria"/>
      <sheetName val="working load at the btm ft."/>
      <sheetName val="plan&amp;section of foundation"/>
      <sheetName val="토사԰_x0000_缀_x0000_"/>
      <sheetName val="비대缀ᨎ԰"/>
      <sheetName val="개԰"/>
      <sheetName val="산尜"/>
      <sheetName val="맨홀수량"/>
      <sheetName val="세부내역"/>
      <sheetName val="현장별계약현황('98.10.31)"/>
      <sheetName val="오산︀폕"/>
      <sheetName val="stability check"/>
      <sheetName val="design load"/>
      <sheetName val="GL연결용"/>
      <sheetName val="Ⅴ-2.공ᛇ᨜԰_x0000_"/>
      <sheetName val="오산갈醜"/>
      <sheetName val="말뚝지怀፵∀ᩃ"/>
      <sheetName val="부대_x0005__x0000_"/>
      <sheetName val="견적_x0005__x0000_"/>
      <sheetName val="비교缀"/>
      <sheetName val="화산경계"/>
      <sheetName val="말뚝지ᘀ᨜԰_x0000_"/>
      <sheetName val="을 1"/>
      <sheetName val="방배동내역(리라)"/>
      <sheetName val="부대공사총괄"/>
      <sheetName val="건축공사집계표"/>
      <sheetName val="방배동내역 (총괄)"/>
      <sheetName val="BOM"/>
      <sheetName val="계화_x0005__x0000_"/>
      <sheetName val="계화髜_x0013_"/>
      <sheetName val="Code-&gt;No"/>
      <sheetName val="sc0314 Index"/>
      <sheetName val="EQUIP-H"/>
      <sheetName val=""/>
      <sheetName val="/_x0000_"/>
      <sheetName val="EACT10"/>
      <sheetName val="Ⰰὖ"/>
      <sheetName val="䀀⹛"/>
      <sheetName val="국내조달(통합-1)"/>
      <sheetName val="　ፙ"/>
      <sheetName val="Construction"/>
      <sheetName val="POL6차-PIPING"/>
      <sheetName val="B부대공"/>
      <sheetName val="재해-호표"/>
      <sheetName val="전선 및 전선관"/>
      <sheetName val="제잡비계산"/>
      <sheetName val="각종장비전압강하계산"/>
      <sheetName val="소요자재"/>
      <sheetName val="방송丵〒"/>
      <sheetName val="MRS세부"/>
      <sheetName val="노임변동률"/>
      <sheetName val="Sheet17"/>
      <sheetName val="채권(하반기)"/>
      <sheetName val="sheets"/>
      <sheetName val="CAT_5"/>
      <sheetName val="CONTENTS"/>
      <sheetName val="PRO_DCI"/>
      <sheetName val="INST_DCI"/>
      <sheetName val="HVAC_DCI"/>
      <sheetName val="PIPE_DCI"/>
      <sheetName val="PILE길이산출(DRA)"/>
      <sheetName val="쵽괄墌"/>
      <sheetName val="기자재비"/>
      <sheetName val="우각부보강"/>
      <sheetName val="Ⅴ-2.︀ᇕ԰_x0000_缀"/>
      <sheetName val="대로근거"/>
      <sheetName val="1.설계기준"/>
      <sheetName val="guard(mac)"/>
      <sheetName val="물︀"/>
      <sheetName val="Testing"/>
      <sheetName val="장비"/>
      <sheetName val="공사비 내역 (가)"/>
      <sheetName val="지계"/>
      <sheetName val="Sitec120"/>
      <sheetName val="자재㔀቎԰"/>
      <sheetName val="미드수량"/>
      <sheetName val="성토도수로현황"/>
      <sheetName val="자재집계표"/>
      <sheetName val="DS-최尜"/>
      <sheetName val="공사입력"/>
      <sheetName val="품셈TABLE"/>
      <sheetName val="倀Ṙ"/>
      <sheetName val="DRAIN DRUM PIT D-301"/>
      <sheetName val="현장관리비참조"/>
      <sheetName val="Calcs"/>
      <sheetName val="재료"/>
      <sheetName val="1.취수장"/>
      <sheetName val="MAT"/>
      <sheetName val="설계명세서丵〒_x0005__x0000_"/>
      <sheetName val="제조98"/>
      <sheetName val="슬래브(유곡)"/>
      <sheetName val="7내역"/>
      <sheetName val="D01"/>
      <sheetName val="d_x0010_"/>
      <sheetName val="견적990322"/>
      <sheetName val="IO LIST"/>
      <sheetName val="#4DUCT SUPPORT 체크LIST"/>
      <sheetName val="경비_원본"/>
      <sheetName val="ASEM내역"/>
      <sheetName val="전기簀፰쐀፰"/>
      <sheetName val="데리네이타현황"/>
      <sheetName val="예산M︀ᇕ԰"/>
      <sheetName val="총괄내역԰"/>
      <sheetName val="J直԰_x0000_"/>
      <sheetName val="1_철주신_x0005_"/>
      <sheetName val="현장관리비๿〚_x0005_"/>
      <sheetName val="현장관리비_x0005__x0000_"/>
      <sheetName val="현장관리비헾】_x0005_"/>
      <sheetName val="1_철주신尜"/>
      <sheetName val="개ᰀ"/>
      <sheetName val="1_철주신徸"/>
      <sheetName val="Mode¸"/>
      <sheetName val="Modex"/>
      <sheetName val="96수︀"/>
      <sheetName val="깨기"/>
      <sheetName val="설계서을"/>
      <sheetName val="토사(᐀ባ切"/>
      <sheetName val="토사(ꃈፐ"/>
      <sheetName val="JUCKEYK"/>
      <sheetName val="보԰_x0000_缀"/>
      <sheetName val="보ᰀ፜搀"/>
      <sheetName val="보집계표"/>
      <sheetName val="말뚝지지0_x0000_怀"/>
      <sheetName val="물량산출근䡲"/>
      <sheetName val="05년5월"/>
      <sheetName val="자재㔰቎԰"/>
      <sheetName val="계화㔀቎"/>
      <sheetName val="자재㗇቎԰"/>
      <sheetName val="자재㗈቎԰"/>
      <sheetName val="자재㕑቎԰"/>
      <sheetName val="전도금청구서_(2)"/>
      <sheetName val="금전출납_"/>
      <sheetName val="식대_"/>
      <sheetName val="기성고조서(폐기물)_(2)"/>
      <sheetName val="Sheet3_(5)"/>
      <sheetName val="Sheet3_(6)"/>
      <sheetName val="8_PILE__(돌출)"/>
      <sheetName val="내역서_"/>
      <sheetName val="준검_내역서"/>
      <sheetName val="7_1유효폭"/>
      <sheetName val="조도계산서_(도서)"/>
      <sheetName val="3BL공동구_수량"/>
      <sheetName val="화재_탐지_설비"/>
      <sheetName val="Site_Expenses"/>
      <sheetName val="35장주신설"/>
      <sheetName val="TYPE-B_평균H"/>
      <sheetName val="32_銅기기초"/>
      <sheetName val="31_고"/>
      <sheetName val="Customer_Databas"/>
      <sheetName val="단면_(2)"/>
      <sheetName val="공종별_집계"/>
      <sheetName val="Explanation_for_Page_17"/>
      <sheetName val="귀래_설계_공내역서"/>
      <sheetName val="unit_4"/>
      <sheetName val="C_&amp;_G_RHS"/>
      <sheetName val="1_수인터널"/>
      <sheetName val="2_예산냴역검토서"/>
      <sheetName val="일위대가_(목록)"/>
      <sheetName val="P_M_별"/>
      <sheetName val="플랜트_설치"/>
      <sheetName val="2_대외공문"/>
      <sheetName val="8_자재단가"/>
      <sheetName val="토_적_표"/>
      <sheetName val="품질_및_특성_보정계수"/>
      <sheetName val="Ⅴ-2_공종별내역"/>
      <sheetName val="BSD_(2)"/>
      <sheetName val="Despacho_(c_civil)"/>
      <sheetName val="설산1_나"/>
      <sheetName val="장비당단가_(1)"/>
      <sheetName val="IMP_(REACTOR)"/>
      <sheetName val="BOQ-Summary_Form_A2"/>
      <sheetName val="06-BATCH_"/>
      <sheetName val="간접비"/>
      <sheetName val="자탐수량산출서"/>
      <sheetName val="裁"/>
      <sheetName val="쏁"/>
      <sheetName val="怀"/>
      <sheetName val="က_x0000_"/>
      <sheetName val="정보매체A동"/>
      <sheetName val="쀀ፐ"/>
      <sheetName val="缀ᨎ"/>
      <sheetName val="TRE TABLE"/>
      <sheetName val="#2_일위대가목록"/>
      <sheetName val=" ㇆"/>
      <sheetName val="︀ᇕ"/>
      <sheetName val="_x0000_㇇"/>
      <sheetName val="입력"/>
      <sheetName val="단︀ᇕ԰"/>
      <sheetName val="부쌔ᄅ0"/>
      <sheetName val="단က_x0000_　"/>
      <sheetName val="Ԁ"/>
      <sheetName val="조명시설"/>
      <sheetName val="말뚝지怀፵ን"/>
      <sheetName val="96보완계획7.12"/>
      <sheetName val="산_x0005_"/>
      <sheetName val="설계산㔀቎԰"/>
      <sheetName val="11"/>
      <sheetName val="식재"/>
      <sheetName val="시설물"/>
      <sheetName val="식재출력용"/>
      <sheetName val="유지관리"/>
      <sheetName val="단0_x0000_"/>
      <sheetName val="단0_x0000_砀"/>
      <sheetName val="단堀᎟鰀"/>
      <sheetName val="오산갈漰"/>
      <sheetName val="오산갈_x0005_"/>
      <sheetName val="설계산砊ⵍ堀"/>
      <sheetName val="설계산砷ⵍ쀀"/>
      <sheetName val="설계산硁ⵍꠀ"/>
      <sheetName val="설계산砊ⵍࠀ"/>
      <sheetName val="c.s"/>
      <sheetName val="투︀ᇕ԰"/>
      <sheetName val="Ⅴ-2.԰_x0000_缀_x0000__x0000_"/>
      <sheetName val="집수정단"/>
      <sheetName val="안က_x0000_瀀"/>
      <sheetName val="안/_x0000_ "/>
      <sheetName val="암거공"/>
      <sheetName val="전기︀ᇕ"/>
      <sheetName val="구왤집계徸"/>
      <sheetName val="명԰_x0000_"/>
      <sheetName val="설계가"/>
      <sheetName val="짬뽕최종2-2"/>
      <sheetName val="제품목록"/>
      <sheetName val="계丵"/>
      <sheetName val="8.자재_x0000__x0000_"/>
      <sheetName val="각형맨홀"/>
      <sheetName val="사급자재총괄"/>
      <sheetName val="일위산출"/>
      <sheetName val="예산"/>
      <sheetName val="간접비내역-1"/>
      <sheetName val="CAL."/>
      <sheetName val="SILICATE"/>
      <sheetName val="일위대가㢸"/>
      <sheetName val="계摠"/>
      <sheetName val="Ⅴ-2.砀鹅瘂/"/>
      <sheetName val="Ⅴ-2.ᰀ፜搀፜"/>
      <sheetName val="J︀ᇕ԰"/>
      <sheetName val="자료입력"/>
      <sheetName val="Parameter"/>
      <sheetName val="비교_x0005_"/>
      <sheetName val="수량산출근窨"/>
      <sheetName val="6-3차"/>
      <sheetName val="개렀"/>
      <sheetName val="총괄내역렀"/>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예산M렀቟԰"/>
      <sheetName val="U-TYPE(15"/>
      <sheetName val="안_x0000__x0000__x0005_"/>
      <sheetName val="청제공기계일위대가"/>
      <sheetName val="지표"/>
      <sheetName val="일위대가(1)"/>
      <sheetName val="건축마감(E)"/>
      <sheetName val="BOX"/>
      <sheetName val="SRC CLOUMN 설계"/>
      <sheetName val="신축수량"/>
      <sheetName val="계렀቟԰"/>
      <sheetName val="남원(내)"/>
      <sheetName val="L형옹๿"/>
      <sheetName val="L형옹_x0005_"/>
      <sheetName val="봉방동근_x0005_"/>
      <sheetName val="L형옹尜"/>
      <sheetName val="연령현황"/>
      <sheetName val="문학간접"/>
      <sheetName val="2공구산출내역"/>
      <sheetName val="내역서(우)"/>
      <sheetName val="전등"/>
      <sheetName val="Baby일위대가"/>
      <sheetName val="철거수_x0000_"/>
      <sheetName val="항목별내역헾"/>
      <sheetName val="공조생기"/>
      <sheetName val="설산1⥸"/>
      <sheetName val="설산1⠀ᡶ"/>
      <sheetName val="설산1찀᎔"/>
      <sheetName val="설산1倀⮓"/>
      <sheetName val="설산1저ᱵ"/>
      <sheetName val="설산1Ⰰ⊎"/>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유_x0010__x0000_"/>
      <sheetName val="자료(통합)"/>
      <sheetName val="대상공사(조달청)"/>
      <sheetName val="단위਀魉"/>
      <sheetName val="일반맨홀수량집계(A-7 LINE)"/>
      <sheetName val="물량산〒_x0005_"/>
      <sheetName val="부紀ዱ԰"/>
      <sheetName val="현장유지관리비"/>
      <sheetName val="공통(20-91)"/>
      <sheetName val="자재"/>
      <sheetName val="Mp-team 1"/>
      <sheetName val="구왤집︀ᇕ"/>
      <sheetName val="1,2공구원가계산서"/>
      <sheetName val="1공구산출내역서"/>
      <sheetName val="단면炜_x0013_"/>
      <sheetName val="부Ç_x0000_Ԁ"/>
      <sheetName val="Ⅴ-2.缀ᨎ԰_x0000_缀"/>
      <sheetName val="일반맨԰_x0000_缀_x0000__x0000_"/>
      <sheetName val="비목군단가비교표"/>
      <sheetName val="분석"/>
      <sheetName val="AP1"/>
      <sheetName val="유도0"/>
      <sheetName val="유도렀"/>
      <sheetName val="유도_x0000_"/>
      <sheetName val="오산갈׃"/>
      <sheetName val="Ⅴ-2.공종별0_x0000_"/>
      <sheetName val="안전쌎ᄅ0"/>
      <sheetName val="오산갈_x0010_"/>
      <sheetName val="단위헾】"/>
      <sheetName val="S1"/>
      <sheetName val="Macro2"/>
      <sheetName val="경영혁신본부"/>
      <sheetName val="BOJUNGGM"/>
      <sheetName val="조직"/>
      <sheetName val="MEMBER"/>
      <sheetName val="목창호"/>
      <sheetName val="견적대비표"/>
      <sheetName val="금액"/>
      <sheetName val="하중계산"/>
      <sheetName val="구왤렀቟԰"/>
      <sheetName val="부하(성남)"/>
      <sheetName val="내역(자100%,노100%)기아화성UD동"/>
      <sheetName val="101동"/>
      <sheetName val="과천MAIN"/>
      <sheetName val="경영상태"/>
      <sheetName val="단㔀቎԰"/>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문산방향-교대(A2)"/>
      <sheetName val="계획세_x0005_"/>
      <sheetName val="총누怸"/>
      <sheetName val="총누_x0010_"/>
      <sheetName val="내역서(total)"/>
      <sheetName val="118.세금丵⼞_x0005_"/>
      <sheetName val="수량산唈&amp;橂"/>
      <sheetName val="96수헾"/>
      <sheetName val="설계명세서က_x0000_ꠀ"/>
      <sheetName val="수목데이타"/>
      <sheetName val="수문일1"/>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도급예산내역᐀ባ搀腳"/>
      <sheetName val="업무처리전"/>
      <sheetName val="Mobilization"/>
      <sheetName val="Input Table"/>
      <sheetName val="Indirect_Cost"/>
      <sheetName val="Inquiry"/>
      <sheetName val="다이꾸"/>
      <sheetName val="A-11 Steel Str (2)"/>
      <sheetName val="IPL_SCHEDULE"/>
      <sheetName val="Material"/>
      <sheetName val="M1"/>
      <sheetName val="JOINT1"/>
      <sheetName val="자재총집계"/>
      <sheetName val="전체내역서"/>
      <sheetName val="ᰀЀࠀ܀ЀԀЀ؀̀"/>
      <sheetName val="진행 DATA (2)"/>
      <sheetName val="부안일위"/>
      <sheetName val="입사시직위"/>
      <sheetName val="전체실적"/>
      <sheetName val="물缀ᨎ"/>
      <sheetName val="계缀ᨎ԰"/>
      <sheetName val="실행철강矨_x001e_"/>
      <sheetName val="실행철헾】_x0005_"/>
      <sheetName val="계획세喀"/>
      <sheetName val="1.설계설명서"/>
      <sheetName val="부대공헾】_x0005_"/>
      <sheetName val="계획세헾"/>
      <sheetName val="하도금액분계"/>
      <sheetName val="FB25JN"/>
      <sheetName val=" 견徸〒"/>
      <sheetName val=" 견헾】"/>
      <sheetName val=" 견丵〒"/>
      <sheetName val="운반헾】_x0005_"/>
      <sheetName val="Macro(전선)"/>
      <sheetName val="공사비예산서(토목분)"/>
      <sheetName val="전체"/>
      <sheetName val="2.입력"/>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Wt of Mod."/>
      <sheetName val="내역총헾】"/>
      <sheetName val="부翇ᨎ԰"/>
      <sheetName val="부缀ᨎ԰"/>
      <sheetName val="예가표"/>
      <sheetName val="견ԯ_x0000_缀"/>
      <sheetName val="총누_x0005_"/>
      <sheetName val="설계산출기䀀"/>
      <sheetName val="35_x005f_x000e_장주신설"/>
      <sheetName val="치수표"/>
      <sheetName val="총 원가계산"/>
      <sheetName val="견֮_x0000_缀"/>
      <sheetName val="118.세금Ԉ_x0000_缀"/>
      <sheetName val="입헾】"/>
      <sheetName val="3) 클레임 반영시"/>
      <sheetName val="견頀⢀_xdc00_"/>
      <sheetName val="조달요청서"/>
      <sheetName val="개별직종노임단가(2003.9)"/>
      <sheetName val="고려단가"/>
      <sheetName val="일위대가표-3"/>
      <sheetName val="UR2-Calculation"/>
      <sheetName val="주경기-오배수"/>
      <sheetName val="J直材_x0005_"/>
      <sheetName val=" ԰_x0000_缀"/>
      <sheetName val="SUMMARY"/>
      <sheetName val="PAINT"/>
      <sheetName val="콘크리트타설집계표"/>
      <sheetName val="보렀቟԰"/>
      <sheetName val="40총괄"/>
      <sheetName val="40집계"/>
      <sheetName val="재1"/>
      <sheetName val="4)유동표"/>
      <sheetName val="2001예정공정표 "/>
      <sheetName val="입찰견적보고서"/>
      <sheetName val="건԰_x0000_缀"/>
      <sheetName val="건ᰀ፜搀"/>
      <sheetName val="118.세금과丵⼼"/>
      <sheetName val="118.세금과_x0005__x0000_"/>
      <sheetName val="부대tu"/>
      <sheetName val="E총15"/>
      <sheetName val="DATA-UPS"/>
      <sheetName val="원가서"/>
      <sheetName val="별鰀"/>
      <sheetName val="Input Names"/>
      <sheetName val="주요항목별"/>
      <sheetName val="뚝토공"/>
      <sheetName val="member design"/>
      <sheetName val="soil bearing check"/>
      <sheetName val="입적橂"/>
      <sheetName val="물량내역"/>
      <sheetName val="토공정보"/>
      <sheetName val="PIPE"/>
      <sheetName val="날개벽(TYPE3)"/>
      <sheetName val="오산갈橂"/>
      <sheetName val="부ﻇᇕ԰"/>
      <sheetName val="코鰀፰"/>
      <sheetName val="direct"/>
      <sheetName val="wage"/>
      <sheetName val="안᐀ባ혀"/>
      <sheetName val="구왤_x0000__x0000_⯐"/>
      <sheetName val="직_x0005_"/>
      <sheetName val="HRSG SMALL07220"/>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址&quot;垌"/>
      <sheetName val="단가디비"/>
      <sheetName val="경비실"/>
      <sheetName val="P.԰_x0000_缀"/>
      <sheetName val="광주광역시신청사"/>
      <sheetName val="문정동3차조합"/>
      <sheetName val="연세대국제대학원"/>
      <sheetName val="기안"/>
      <sheetName val="입缀蜎"/>
      <sheetName val="입 ⭷"/>
      <sheetName val="입倀᩵"/>
      <sheetName val="수지표"/>
      <sheetName val="셀명"/>
      <sheetName val="1.수인터翇"/>
      <sheetName val="구왤집Ⰰ⭸"/>
      <sheetName val="계԰_x0000_缀"/>
      <sheetName val="공종분尜"/>
      <sheetName val="차량한계11M (2)"/>
      <sheetName val="기초부재력검토"/>
      <sheetName val="전기일ԯ_x0000_缀"/>
      <sheetName val="공종분徸"/>
      <sheetName val="95WBS"/>
      <sheetName val="국공유지및԰_x0000_缀"/>
      <sheetName val="대치판정"/>
      <sheetName val="Proposa_x0005_"/>
      <sheetName val="비교尜"/>
      <sheetName val="원가계산 (2)"/>
      <sheetName val="방음벽 기초 尜_x0013_層_x0013_"/>
      <sheetName val="계화배尜"/>
      <sheetName val="154TW"/>
      <sheetName val="공사원가계산㔀"/>
      <sheetName val="㗇቎"/>
      <sheetName val="방음벽 기초 丵〒_x0005__x0000_"/>
      <sheetName val="노무"/>
      <sheetName val="안㔀቎԰"/>
      <sheetName val="말뚝지㰀᎕萀᎕"/>
      <sheetName val="철거丵〒"/>
      <sheetName val="설산1ꠀᑶ"/>
      <sheetName val="설산1ꠀᡳ"/>
      <sheetName val="설산1⠀ᙵ"/>
      <sheetName val="설산1⠀❴"/>
      <sheetName val="설산1ԯ_x0000_"/>
      <sheetName val="설산1저⺗"/>
      <sheetName val="TYPE-A"/>
      <sheetName val="설산1렀⑙"/>
      <sheetName val="계墨"/>
      <sheetName val="계橂"/>
      <sheetName val="계唸"/>
      <sheetName val="계_x0005_"/>
      <sheetName val="계勠"/>
      <sheetName val="도급대԰"/>
      <sheetName val="4.2유효폭의 계산"/>
      <sheetName val="가로등기초"/>
      <sheetName val="기본(98)"/>
      <sheetName val="J直材㥨"/>
      <sheetName val="J直材_x0010_"/>
      <sheetName val="쌌ᄅ"/>
      <sheetName val="계획세_x0010_"/>
      <sheetName val="계획세׃"/>
      <sheetName val="설산1䈀潪"/>
      <sheetName val="설산1_x0000_艭"/>
      <sheetName val="지장물C"/>
      <sheetName val="DPRKMHDT"/>
      <sheetName val="산헾"/>
      <sheetName val="조명율데이타"/>
      <sheetName val="전신환매︀ᇕ"/>
      <sheetName val="일반전기"/>
      <sheetName val="전기공사"/>
      <sheetName val="wall"/>
      <sheetName val="96작생능"/>
      <sheetName val="오산갈墨"/>
      <sheetName val="입_x0005__x0000_"/>
      <sheetName val="KSTAR-M"/>
      <sheetName val="조도계산"/>
      <sheetName val="수량산출서-2"/>
      <sheetName val="일석"/>
      <sheetName val="1F"/>
      <sheetName val="공주-교대(A1)"/>
      <sheetName val="archi(본사)"/>
      <sheetName val="118.세금과丵〒"/>
      <sheetName val="경상비내역서"/>
      <sheetName val="명단"/>
      <sheetName val="부표총괄"/>
      <sheetName val="계장ANAL"/>
      <sheetName val="Indirect Cosþ"/>
      <sheetName val="봉방동헾】"/>
      <sheetName val="䈀ᅪ"/>
      <sheetName val="직勨"/>
      <sheetName val="봉방_x0000__x0000_沰"/>
      <sheetName val="봉방䡲る_x0000_"/>
      <sheetName val="공사비내역서"/>
      <sheetName val="예산礊"/>
      <sheetName val="견적쌐똅"/>
      <sheetName val="C1ㅇ"/>
      <sheetName val=" 閍"/>
      <sheetName val="crude.SLAB RE-bar"/>
      <sheetName val="품질 및 특성 쌞ᄅ0_x0000_"/>
      <sheetName val="예산변ﻔᇕ԰"/>
      <sheetName val="전체헾】_x0005_"/>
      <sheetName val="3헾】_x0005_"/>
      <sheetName val="GI_x0010__x0000_"/>
      <sheetName val="총괄내_x0000__x0000_"/>
      <sheetName val="버스운행안내"/>
      <sheetName val="단가԰_x0000_缀"/>
      <sheetName val="총공사내역서"/>
      <sheetName val="총누_x0000_"/>
      <sheetName val="기초일위"/>
      <sheetName val="물량 산출 통신 맨홀"/>
      <sheetName val="토적표"/>
      <sheetName val="계양가시설"/>
      <sheetName val="ꀀፐ"/>
      <sheetName val="별䠍"/>
      <sheetName val="월별자금계획"/>
      <sheetName val="Architecture Work"/>
      <sheetName val="설계예시"/>
      <sheetName val="공정코드"/>
      <sheetName val="Tot-sum"/>
      <sheetName val="HORI. VESSEL"/>
      <sheetName val="2.설계제원"/>
      <sheetName val="Manpower"/>
      <sheetName val="점공통경비배부"/>
      <sheetName val="견"/>
      <sheetName val="예산변︽ᇕ԰"/>
      <sheetName val="유도ֹ"/>
      <sheetName val="유도㔀"/>
      <sheetName val="단讬ᨪ԰"/>
      <sheetName val="시설일위"/>
      <sheetName val="식재일위"/>
      <sheetName val="SE-退ꩽ܁"/>
      <sheetName val="RH-BEAM"/>
      <sheetName val="도급예산내역서총괄_x0005_"/>
      <sheetName val="도급예산내역서총괄罸"/>
      <sheetName val="EE-PROP"/>
      <sheetName val="이익영"/>
      <sheetName val="General Data"/>
      <sheetName val="주빔의 설계"/>
      <sheetName val="도체종-상수표"/>
      <sheetName val="MFAB"/>
      <sheetName val="MFRT"/>
      <sheetName val="MPKG"/>
      <sheetName val="MPRD"/>
      <sheetName val="단락전류-A"/>
      <sheetName val="실행๿〚_x0005_"/>
      <sheetName val="건축일위"/>
      <sheetName val="그라우팅일위"/>
      <sheetName val="35 장주신설"/>
      <sheetName val="토공A"/>
      <sheetName val="부대浜_x0015_"/>
      <sheetName val="건축외주"/>
      <sheetName val="자  재"/>
      <sheetName val="SLAB&quot;1&quot;"/>
      <sheetName val="토목공사"/>
      <sheetName val="물가시세"/>
      <sheetName val="구왤집계闰"/>
      <sheetName val="배수공炕"/>
      <sheetName val="사업부배부A"/>
      <sheetName val="일위대가(계측기설㔀቎"/>
      <sheetName val="일위대가(계측기설︀ᇕ"/>
      <sheetName val="1.2.1 마루높이결정"/>
      <sheetName val="FRT_O"/>
      <sheetName val="FAB_I"/>
      <sheetName val="국공유԰_x0000_缀_x0000__x0000_"/>
      <sheetName val="호표산출내역"/>
      <sheetName val="단가산출집계"/>
      <sheetName val="5.정산서"/>
      <sheetName val="부대헾】"/>
      <sheetName val="코드猂"/>
      <sheetName val="Id"/>
      <sheetName val="Intro2"/>
      <sheetName val="2004SS"/>
      <sheetName val="2004CJ"/>
      <sheetName val="쵽_x0005__x0000_"/>
      <sheetName val="기계내역서"/>
      <sheetName val="Motor Data"/>
      <sheetName val="단가¬⽘"/>
      <sheetName val="내역_ver1.0"/>
      <sheetName val="설산_x0000__x0000_嬜"/>
      <sheetName val="설산嗸0丵"/>
      <sheetName val="설산岘_x001b_幌"/>
      <sheetName val="단가֬_x0000_"/>
      <sheetName val="연돌일위집계"/>
      <sheetName val="工완성공사율"/>
      <sheetName val="적용환율"/>
      <sheetName val="안전사尀"/>
      <sheetName val="안전사֬"/>
      <sheetName val="안전사ԯ"/>
      <sheetName val="안전사Ԁ"/>
      <sheetName val="70%"/>
      <sheetName val="5지구단위"/>
      <sheetName val="GR"/>
      <sheetName val="OCT.FDN"/>
      <sheetName val="1_철주신圠"/>
      <sheetName val="관거공︀࿕"/>
      <sheetName val="단면ᘀ᨜"/>
      <sheetName val="철거︀ᇕ"/>
      <sheetName val="철거ᰀ፜"/>
      <sheetName val="철거렀቟"/>
      <sheetName val="철거㔀቎"/>
      <sheetName val="현장관리비집계㔀"/>
      <sheetName val="방음벽 기초䈀㉪ԯ_x0000_缀"/>
      <sheetName val="일반부하"/>
      <sheetName val="[DS-LOAD.XLS][DS-LOAD.XLS]안/_x0000_ "/>
      <sheetName val="인건비 "/>
      <sheetName val="비대ⴀ癆顶"/>
      <sheetName val="단위傡"/>
      <sheetName val="단위_x0000__x0000_"/>
      <sheetName val="단위䈳牪"/>
      <sheetName val="단위䈳奪"/>
      <sheetName val="지질조사"/>
      <sheetName val="역T형"/>
      <sheetName val="부재치수입력"/>
      <sheetName val="봉방동근︀"/>
      <sheetName val="견적업체"/>
      <sheetName val="물량산출_x0005__x0000_"/>
      <sheetName val="단위竀7"/>
      <sheetName val="0"/>
      <sheetName val="관경별우수관집계"/>
      <sheetName val="대차대조표"/>
      <sheetName val="손익계산서"/>
      <sheetName val="총누헾"/>
      <sheetName val="00하노임"/>
      <sheetName val="Construction Schedule"/>
      <sheetName val="공사비산출내역"/>
      <sheetName val="별㔀"/>
      <sheetName val="수량이동"/>
      <sheetName val="건㔀቎԰"/>
      <sheetName val="DS-최_x0005_"/>
      <sheetName val="DS-최畠"/>
      <sheetName val="수목데이타 "/>
      <sheetName val="전체_x0005__x0000_"/>
      <sheetName val="전체헾⼝_x0005_"/>
      <sheetName val="첨부파일"/>
      <sheetName val="䠾㥿"/>
      <sheetName val="평당"/>
      <sheetName val="9호관로"/>
      <sheetName val="사통"/>
      <sheetName val="계화㠀⡿"/>
      <sheetName val="ꠀ፺"/>
      <sheetName val="노무비계"/>
      <sheetName val="보차도경계석수량"/>
      <sheetName val="자재단䈀Ὢ"/>
      <sheetName val="도"/>
      <sheetName val="총괄내畠_x0013_"/>
      <sheetName val="을부담운반헾"/>
      <sheetName val="조경일람"/>
      <sheetName val="부대廠_x0013_"/>
      <sheetName val="골재헾】"/>
      <sheetName val="C &amp; G RH_x0000_"/>
      <sheetName val="발주설계서(당초)"/>
      <sheetName val="2차공사"/>
      <sheetName val="J直材崀"/>
      <sheetName val="설산1餀"/>
      <sheetName val="설계명세서_x0005__x0000__x0000_"/>
      <sheetName val="산丵"/>
      <sheetName val="H-pile(298x299)"/>
      <sheetName val="H-pile(250x250)"/>
      <sheetName val="맨홀공 수량집계표"/>
      <sheetName val="[DS-LOAD.XLS]안/_x0000_ "/>
      <sheetName val="[DS-LOAD.XLS]Ⅴ-2.砀鹅瘂/"/>
      <sheetName val="1단계"/>
      <sheetName val="118.세금과공簀"/>
      <sheetName val="118.세금과공缀"/>
      <sheetName val="118.세금과공ꠀ"/>
      <sheetName val="기계경비일람"/>
      <sheetName val="현장코드"/>
      <sheetName val="해외코드"/>
      <sheetName val="산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45,4H"/>
      <sheetName val="설계밇譤0_x0000_"/>
      <sheetName val="물가대비표"/>
      <sheetName val="안전사堀"/>
      <sheetName val="MEXICO-C"/>
      <sheetName val="형상"/>
      <sheetName val="자재԰_x0000_缀"/>
      <sheetName val="배수관헾"/>
      <sheetName val="확약서"/>
      <sheetName val="횡배수관"/>
      <sheetName val="협조전"/>
      <sheetName val="코徸〒"/>
      <sheetName val="비대칭ׇ_x0000_"/>
      <sheetName val="설계명세서(怀፵"/>
      <sheetName val="부대공ԯ_x0000_缀"/>
      <sheetName val="설계명세서(԰_x0000_缀"/>
      <sheetName val="총누᠀"/>
      <sheetName val="일위집계표"/>
      <sheetName val="간접비(1)"/>
      <sheetName val="J0_x0000__x0000_"/>
      <sheetName val="J0_x0000_⠀"/>
      <sheetName val="Jꠀ⢄︀"/>
      <sheetName val="20"/>
      <sheetName val="관리사무소"/>
      <sheetName val="계԰"/>
      <sheetName val="안전԰_x0000_缀"/>
      <sheetName val="연부97-1"/>
      <sheetName val="부ԯ_x0000_缀"/>
      <sheetName val="당초Ȁ腳"/>
      <sheetName val="WIND-EQ"/>
      <sheetName val="BQLIST"/>
      <sheetName val="EQUIPMENT"/>
      <sheetName val="Piping"/>
      <sheetName val="WORKING"/>
      <sheetName val="BQ List MNHRS"/>
      <sheetName val="BQ_Equip_Pipe"/>
      <sheetName val="insulation"/>
      <sheetName val="PBS"/>
      <sheetName val="BM"/>
      <sheetName val="GROUNDING SYSTEM"/>
      <sheetName val="관尜_x0013_"/>
      <sheetName val="6공구_x0005__x0000_"/>
      <sheetName val="오산쀀♖"/>
      <sheetName val="9ԯ_x0000_缀"/>
      <sheetName val="오산ᰀ፜"/>
      <sheetName val="9ᰀ፜搀"/>
      <sheetName val="을헾"/>
      <sheetName val="구왤집䈀ᅪ"/>
      <sheetName val="오산갈㥝"/>
      <sheetName val="7.PILE  (돌출)"/>
      <sheetName val="1근거"/>
      <sheetName val="가시_x0005__x0000_"/>
      <sheetName val="장비당단가 ︀ᇕ԰"/>
      <sheetName val="구왤헾】_x0005_"/>
      <sheetName val="9_문제점_및_대저"/>
      <sheetName val="9_문제점_및_대밅"/>
      <sheetName val="정산표"/>
      <sheetName val="년차계산분"/>
      <sheetName val="비교丵"/>
      <sheetName val="단면_x0005__x0000_"/>
      <sheetName val="Q827"/>
      <sheetName val="수량산출근헾"/>
      <sheetName val="총누㠀"/>
      <sheetName val="수량산출근_xdaa2_"/>
      <sheetName val="계_x0000_ፓ䰀"/>
      <sheetName val="계_xd800_ᙘ儀"/>
      <sheetName val="공종분_x0005_"/>
      <sheetName val="우석문틀"/>
      <sheetName val="안ᰀ፜搀"/>
      <sheetName val="예산ᰀ፜搀"/>
      <sheetName val="Macro(전기)"/>
      <sheetName val="도급양식"/>
      <sheetName val="Noname 1"/>
      <sheetName val="PROJECT"/>
      <sheetName val="48일위"/>
      <sheetName val="22일위"/>
      <sheetName val="49일위"/>
      <sheetName val="견적조ᰀ"/>
      <sheetName val="원하대비"/>
      <sheetName val="원도급"/>
      <sheetName val="하도급"/>
      <sheetName val="집계"/>
      <sheetName val="하수급︀ᇕ԰_x0000_"/>
      <sheetName val="MCC제원"/>
      <sheetName val="분류표"/>
      <sheetName val="ASALTOTA"/>
      <sheetName val="장비분석"/>
      <sheetName val="운영및유지보수"/>
      <sheetName val="ASP"/>
      <sheetName val="총사업비명세"/>
      <sheetName val="DSRA"/>
      <sheetName val="재원조달계획"/>
      <sheetName val="유지관리비외"/>
      <sheetName val="3_2_집기비품교체주기"/>
      <sheetName val="인원계획-미화"/>
      <sheetName val="C &amp; Ô_x0000_Ԁ_x0000_耀"/>
      <sheetName val="C &amp; Ô_x0000_Ԁ_x0000__x0000_"/>
      <sheetName val="중로근거"/>
      <sheetName val="PAY"/>
      <sheetName val="연동 내역서"/>
      <sheetName val="을부담_x0000__x0000_頀"/>
      <sheetName val="오ԯ_x0000_缀"/>
      <sheetName val="오砀⦁︀"/>
      <sheetName val="일위대가(계측_x0005__x0000__x0000_"/>
      <sheetName val="일위대가(계측垀*闰⼯"/>
      <sheetName val="일위대가(계측闰⽌_x0005__x0000_"/>
      <sheetName val="일위대가(계측埬_x0012_場_x0012_"/>
      <sheetName val="일위대가(계측徸⿚_x0005__x0000_"/>
      <sheetName val="쵽괄_x0005_"/>
      <sheetName val="안蠱⥐蠀"/>
      <sheetName val="안頴⥞ꠀ"/>
      <sheetName val="1.관로"/>
      <sheetName val="근고 블록 유형별 수량"/>
      <sheetName val="DS적용내역서"/>
      <sheetName val="일반맨홀鲕ԯ_x0000_"/>
      <sheetName val=""/>
      <sheetName val="DATE2001"/>
      <sheetName val="평가데이터"/>
      <sheetName val="찍기"/>
      <sheetName val="8월현금흐름표"/>
      <sheetName val="Ⅴ-2.공尜_x0013_層_x0013_"/>
      <sheetName val="Ⅴ-2.공徸〒_x0005__x0000_"/>
      <sheetName val="미지급이자(분쟁대상)"/>
      <sheetName val="JUYO"/>
      <sheetName val="오산԰"/>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예산변경_x0000__x0000_"/>
      <sheetName val="항목蠀㑗䈀ᝪ"/>
      <sheetName val="P.쀀⊒缀"/>
      <sheetName val="P.尀⊓ꐀ"/>
      <sheetName val="포장공사"/>
      <sheetName val="(자가망)일위대가표"/>
      <sheetName val="Modeþ"/>
      <sheetName val="Mode_x0000_"/>
      <sheetName val="광속"/>
      <sheetName val="Macro(전등)"/>
      <sheetName val="중기사용료산출근거"/>
      <sheetName val="유림골조"/>
      <sheetName val="LKVL-CK-HT-GD1"/>
      <sheetName val="TONGKE-HT"/>
      <sheetName val="전체도급"/>
      <sheetName val="SUMMARY(S)"/>
      <sheetName val="설비"/>
      <sheetName val="개0"/>
      <sheetName val="STRUCTURAL STEEL"/>
      <sheetName val="검사현황"/>
      <sheetName val="5월"/>
      <sheetName val="근태"/>
      <sheetName val="ModeÄ"/>
      <sheetName val="공틀⡀"/>
      <sheetName val="외주"/>
      <sheetName val="노무비(DB)"/>
      <sheetName val="관리대장(2001장비)"/>
      <sheetName val="118.세금과공᳇"/>
      <sheetName val="오산︀ᇕ"/>
      <sheetName val="조헾"/>
      <sheetName val="조竈"/>
      <sheetName val="설계︀"/>
      <sheetName val="장비당단가 (︀ᇕ"/>
      <sheetName val="단면헾】"/>
      <sheetName val="물헾】"/>
      <sheetName val="BOX규격및 설계조건입력"/>
      <sheetName val="다각결합형"/>
      <sheetName val="산근1"/>
      <sheetName val="A-8 PD(도로중앙)"/>
      <sheetName val="부䕇ԯ"/>
      <sheetName val="공정현황보고(3_27呐/䟣⿏_x0005_"/>
      <sheetName val="부倀⽔"/>
      <sheetName val="부僇⽔"/>
      <sheetName val="부က_x0000_렀"/>
      <sheetName val="현장관리비聀_x0012_茸"/>
      <sheetName val="명세헾"/>
      <sheetName val="현장관리비⩿〚_x0005_"/>
      <sheetName val="공사설ᰀ፜"/>
      <sheetName val="공사설렀቟"/>
      <sheetName val="Ⅴ-2.︀ԯ_x0000_缀"/>
      <sheetName val="부대僰_x0013_"/>
      <sheetName val="토사(僰_x0013_闰"/>
      <sheetName val="7단가"/>
      <sheetName val="98수문일위"/>
      <sheetName val="단԰_x0000_缀"/>
      <sheetName val="산㔀"/>
      <sheetName val="단栀፿㔀"/>
      <sheetName val="20_배_x0005__x0000_"/>
      <sheetName val="물량산출ᣇẞ"/>
      <sheetName val="단가견적조사표"/>
      <sheetName val="을부담_xd800_⑖턀"/>
      <sheetName val="1.수인터ﻇ"/>
      <sheetName val="TIE-IN"/>
      <sheetName val="BKDN"/>
      <sheetName val="D-3109"/>
      <sheetName val="비용"/>
      <sheetName val="총누荈"/>
      <sheetName val="M-EQPT-Z"/>
      <sheetName val="명_x0005__x0000_"/>
      <sheetName val="도로구조공사비"/>
      <sheetName val="도로토공공사비"/>
      <sheetName val="여수토공사비"/>
      <sheetName val="P.M猂⿻"/>
      <sheetName val="P.M塈_x0016_"/>
      <sheetName val="국공유지및사︀ᇕ"/>
      <sheetName val="단0_x0000_倀"/>
      <sheetName val="관급"/>
      <sheetName val="재료ⵓ"/>
      <sheetName val="관⩿〚"/>
      <sheetName val="S0"/>
      <sheetName val="본공사"/>
      <sheetName val="수량산출서 (2)"/>
      <sheetName val="Indirect Cos_x0005_"/>
      <sheetName val="전신환︀ᇕ԰"/>
      <sheetName val="용수간선"/>
      <sheetName val="Ⅴ-2.공ﻇᇕ԰_x0000_"/>
      <sheetName val="[DS-LOAD.XLS]공정현황보고(3_27呐/䟣⿏_x0005_"/>
      <sheetName val="[DS-LOAD.XLS]/_x0000_"/>
      <sheetName val="P.M_x0005__x0000_"/>
      <sheetName val="BID9697"/>
      <sheetName val="배수공Ô澾"/>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안정검토(온1)"/>
      <sheetName val="정읍농소"/>
      <sheetName val="기초코드"/>
      <sheetName val="전산output"/>
      <sheetName val="부_x0000__x0000_Ԁ"/>
      <sheetName val="Ⅴ-2.공종별_x0005__x0000_"/>
      <sheetName val="을橂"/>
      <sheetName val="을齘"/>
      <sheetName val="1.수인터䋇"/>
      <sheetName val="계화배׃"/>
      <sheetName val="예산䠀⥖䈀"/>
      <sheetName val="모델링"/>
      <sheetName val="수로단위수량"/>
      <sheetName val="재료-CODE"/>
      <sheetName val="9.2단가산출서"/>
      <sheetName val="손료"/>
      <sheetName val="예산䠀ད䰁"/>
      <sheetName val="예산_x0000__x0000_Ԁ"/>
      <sheetName val="입丵⼳"/>
      <sheetName val="입啨/"/>
      <sheetName val="입喸)"/>
      <sheetName val="계화丵〒"/>
      <sheetName val="설비운영"/>
      <sheetName val="쵽午_x0013_"/>
      <sheetName val="쵽䡲る"/>
      <sheetName val="dH"/>
      <sheetName val="3.CCTV설비공사"/>
      <sheetName val="입력값1"/>
      <sheetName val="운반비정산"/>
      <sheetName val="정산"/>
      <sheetName val="노임(1차)"/>
      <sheetName val="DS-LOAD.XLS"/>
      <sheetName val="BOQ-Summary_F袹㛿㤂彩ᰀ樼"/>
      <sheetName val="96수_x0005_"/>
      <sheetName val="방음벽 기초 怀፵ꈀᇚ"/>
      <sheetName val="준공조서갑지"/>
      <sheetName val="식재인부"/>
      <sheetName val="계᐀ባ切"/>
      <sheetName val="밸브설치"/>
      <sheetName val="항목별蠀᝙㔀"/>
      <sheetName val="항목별㔀艎ԯ"/>
      <sheetName val="항목별ㅊ䈀"/>
      <sheetName val="항목별䈀Ꝫԯ"/>
      <sheetName val="Front"/>
      <sheetName val="관거午_x0013_ὐ"/>
      <sheetName val="관거午_x0013_㐨"/>
      <sheetName val="관거午_x0013_떰"/>
      <sheetName val="입合¾"/>
      <sheetName val="별ԯ"/>
      <sheetName val="별䋌"/>
      <sheetName val="명芘'"/>
      <sheetName val="철거ᨀꍙ"/>
      <sheetName val="위치조서"/>
      <sheetName val="별ꠀ"/>
      <sheetName val="설산1က፭"/>
      <sheetName val="설산1蠀᥮"/>
      <sheetName val="공정 (총괄) (2)"/>
      <sheetName val="날개벽수량표"/>
      <sheetName val="06.04.28물량내역"/>
      <sheetName val="건︀ᇕ԰"/>
      <sheetName val="특별교실"/>
      <sheetName val="안정검_x0000_"/>
      <sheetName val="안缀ᨎ԰"/>
      <sheetName val="안/_x0000_"/>
      <sheetName val="안ࠋ቎蠀"/>
      <sheetName val="안/_x0000_뀀"/>
      <sheetName val="우수"/>
      <sheetName val="지사인원"/>
      <sheetName val="공사원가헾】_x0005_"/>
      <sheetName val="기별수량산출서"/>
      <sheetName val="DS-장비"/>
      <sheetName val="NW-장비"/>
      <sheetName val="J直丵〒"/>
      <sheetName val="입찰참가㖬቎԰_x0000_缀_x0000_"/>
      <sheetName val="입찰참가㗇቎԰_x0000_缀_x0000_"/>
      <sheetName val="J直_x0005__x0000_"/>
      <sheetName val="입찰참가ׇ_x0000_缀_x0000__x0000__x0000_"/>
      <sheetName val="96냇ᕓ"/>
      <sheetName val="장비당단가֬_x0000_缀_x0000_"/>
      <sheetName val="품셈1-17"/>
      <sheetName val="증감분석"/>
      <sheetName val="노무자도장2"/>
      <sheetName val="기계경縸"/>
      <sheetName val="건축원가계산懊"/>
      <sheetName val="건축원가계산懇"/>
      <sheetName val="건축원가계산㡨"/>
      <sheetName val="건축원가계산㛘"/>
      <sheetName val="건축원가계산㧨"/>
      <sheetName val="건축원가계산㏈"/>
      <sheetName val="건축원가계산㒸"/>
      <sheetName val="변䈀ᅪ԰"/>
      <sheetName val="쵽괄夰"/>
      <sheetName val="적용률"/>
      <sheetName val="#3E1_GCR"/>
      <sheetName val="공사원가계산헾"/>
      <sheetName val="공사원가계산丵"/>
      <sheetName val="주소록"/>
      <sheetName val="단위별 일위대가표"/>
      <sheetName val="물⩿〚"/>
      <sheetName val="◀-▶"/>
      <sheetName val="보도경계블Ç"/>
      <sheetName val="DATA (EPS)"/>
      <sheetName val="DATA (TRAY)"/>
      <sheetName val="부대시설-부하계산서"/>
      <sheetName val="Languages"/>
      <sheetName val="조명투자및환수계획"/>
      <sheetName val="제조중간결과"/>
      <sheetName val="4.동력"/>
      <sheetName val="YES-T"/>
      <sheetName val="설계산렀ꮫԯ"/>
      <sheetName val="설산㔀቎԰"/>
      <sheetName val="총누䟣"/>
      <sheetName val="새공통"/>
      <sheetName val="사용자정의"/>
      <sheetName val="제품표준규격"/>
      <sheetName val="부채상환계획"/>
      <sheetName val="내︀ᇕ԰"/>
      <sheetName val="IMPEADENCE MAP 취수장"/>
      <sheetName val="118.세금删%剬"/>
      <sheetName val="2000.11월설계내역"/>
      <sheetName val="사무실1"/>
      <sheetName val="비대︀Ǖ԰"/>
      <sheetName val="Ⅴ-2.공종별헾】"/>
      <sheetName val="일위대가-1"/>
      <sheetName val="관거_x0000__x0000_篬"/>
      <sheetName val="관거薘$藜"/>
      <sheetName val="관거헾⾅_x0005_"/>
      <sheetName val="d"/>
      <sheetName val="오산叀&gt;"/>
      <sheetName val="관거_x0010_"/>
      <sheetName val="관거_x0010__x0000_"/>
      <sheetName val="관거_x0010__x0000_㣀"/>
      <sheetName val="ITEMLIST990101"/>
      <sheetName val="비대_x0001__x0000_䀀"/>
      <sheetName val="비대ﴀ汅恵"/>
      <sheetName val="계화배跐"/>
      <sheetName val="구조물철거타공정이웜"/>
      <sheetName val="배수공토婜"/>
      <sheetName val="배수공토_x0005_"/>
      <sheetName val="2-2.매출분석"/>
      <sheetName val="4_실행예산단가산출서(단壅Ꮕ"/>
      <sheetName val="중연"/>
      <sheetName val="현장관리비집尜_x0013_"/>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별표 "/>
      <sheetName val="자재테이블"/>
      <sheetName val="외자배분"/>
      <sheetName val="조인트"/>
      <sheetName val="노임단가(0.3)"/>
      <sheetName val="콘크리트 블록 유형별 수량"/>
      <sheetName val="내력서"/>
      <sheetName val="spec1"/>
      <sheetName val="단가표 (2)"/>
      <sheetName val="하수실행"/>
      <sheetName val="단가대비"/>
      <sheetName val="壓降計算基本資料"/>
      <sheetName val="견적접수"/>
      <sheetName val="견적내역서"/>
      <sheetName val="기초"/>
      <sheetName val="전체현황"/>
      <sheetName val="단면치缙"/>
      <sheetName val="IMP (REAC罈_x001e_羌_x001e_"/>
      <sheetName val="[DS-LOAD.XLS][DS-LOAD.XLS]/_x0000_"/>
      <sheetName val="요⋞"/>
      <sheetName val="TABLE3"/>
      <sheetName val="예산蔘_x001c_蕜_x001c_"/>
      <sheetName val="예산诘_x001c_谜_x001c_"/>
      <sheetName val="중기조종사 단위단가"/>
      <sheetName val="자怀"/>
      <sheetName val="DOGI"/>
      <sheetName val="상촌2교-일반수량집계"/>
      <sheetName val="J"/>
      <sheetName val="집"/>
      <sheetName val="포장직선구간"/>
      <sheetName val="H-PILE수량집계"/>
      <sheetName val="토 _x0000__x0000__x0005_"/>
      <sheetName val="부대頀ኗ"/>
      <sheetName val="항목簀䐼ᨱ"/>
      <sheetName val=" ︀ו԰"/>
      <sheetName val=" ︀Õ԰"/>
      <sheetName val=" 䠀嚚谀"/>
      <sheetName val=" ꠀ筊가"/>
      <sheetName val=" 䅰㰀"/>
      <sheetName val="공사ࠗ欀"/>
      <sheetName val="공사頀欀"/>
      <sheetName val="장비당단가 (ﺳ諕"/>
      <sheetName val="특2호하천산근"/>
      <sheetName val="특2호부관하천산근"/>
      <sheetName val="변수"/>
      <sheetName val="도장수량(하1)"/>
      <sheetName val="주형"/>
      <sheetName val="동해title"/>
      <sheetName val="효성CB︀ᇕ԰_x0000_缀"/>
      <sheetName val="디자이너"/>
      <sheetName val="GAEYO"/>
      <sheetName val="구왤䈀ԯ"/>
      <sheetName val="구왤瀀ፒ밀"/>
      <sheetName val="구왤ꀀᙒ"/>
      <sheetName val="구왤ԯ_x0000_缀"/>
      <sheetName val="구왤씀䰖ԯ"/>
      <sheetName val="평균물량산출서"/>
      <sheetName val="기본"/>
      <sheetName val="PREFACE"/>
      <sheetName val="철거산출근거"/>
      <sheetName val="노단"/>
      <sheetName val="36단가"/>
      <sheetName val="운반비집계"/>
      <sheetName val="공사착공계"/>
      <sheetName val="설계내역(2_x0005__x0000__x0000_"/>
      <sheetName val="견적서을2"/>
      <sheetName val="CB"/>
      <sheetName val="계정"/>
      <sheetName val="도급예산내역서ᰖ〚_x0005_"/>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운반_x0000__x0000_㚐"/>
      <sheetName val="장비당단가ԯ_x0000_缀_x0000_"/>
      <sheetName val="1차 내역서"/>
      <sheetName val="코헾】"/>
      <sheetName val="코_x0005__x0000_"/>
      <sheetName val="jan"/>
      <sheetName val="2월"/>
      <sheetName val="L형옹丵"/>
      <sheetName val="PRE"/>
      <sheetName val="L형옹呸"/>
      <sheetName val="구왤집炬⭯"/>
      <sheetName val="전_x0005_"/>
      <sheetName val="공문(신)"/>
      <sheetName val="예산Mἀ膦ԯ"/>
      <sheetName val="예산Mⵗ㰀"/>
      <sheetName val="각종양식"/>
      <sheetName val="3CHBDC"/>
      <sheetName val="2001년 MCC 집계"/>
      <sheetName val="오㠀ⶀ簀"/>
      <sheetName val="하도급업체"/>
      <sheetName val="상수보호"/>
      <sheetName val="계怀"/>
      <sheetName val="계餀"/>
      <sheetName val="4_실행예산단가산԰_x0000_缀_x0000__x0000__x0000_"/>
      <sheetName val="1_공사집๿〚_x0005__x0000_"/>
      <sheetName val="4_실행예산단가산缀ᨎ԰_x0000_缀_x0000_"/>
      <sheetName val="Ⅴ-2.Ԁ_x0000_缀_x0000__x0000_"/>
      <sheetName val="계֬"/>
      <sheetName val="계ᰀ"/>
      <sheetName val="계뢬"/>
      <sheetName val="계퀀"/>
      <sheetName val="계㔀"/>
      <sheetName val="계䀀"/>
      <sheetName val="계ﺬ"/>
      <sheetName val="계뀀"/>
      <sheetName val="계⠀"/>
      <sheetName val="견적서-을지"/>
      <sheetName val="공사원가계산_x0005_"/>
      <sheetName val="공사원가계산_x0000_"/>
      <sheetName val="LOPCAL_x0005_"/>
      <sheetName val="FUSE_MCB"/>
      <sheetName val="일︀ᇕ԰"/>
      <sheetName val="GI_x0000__x0000_"/>
      <sheetName val="GI0_x0000_"/>
      <sheetName val="IMP (REAC䕝瘙蚰ɡ"/>
      <sheetName val="렀"/>
      <sheetName val="㔀"/>
      <sheetName val="ꠋ"/>
      <sheetName val="砌"/>
      <sheetName val="예산ᛅ⼝_x0005_"/>
      <sheetName val=""/>
      <sheetName val="밃"/>
      <sheetName val="노무산출서"/>
      <sheetName val="堇"/>
      <sheetName val="踂"/>
      <sheetName val="단위세萸"/>
      <sheetName val="단위세_x0005_"/>
      <sheetName val="공사蠀㑬턀"/>
      <sheetName val="공사ᒎ_x0000_"/>
      <sheetName val="공사倀Ẓ_x0000_"/>
      <sheetName val="공사큁Ợ_x0000_"/>
      <sheetName val="공사偁Ẓ_x0000_"/>
      <sheetName val="공사灁ẋ_x0000_"/>
      <sheetName val="공사衁㑬턀"/>
      <sheetName val="공사ԯ_x0000_缀"/>
      <sheetName val="공사㡁䙱턀"/>
      <sheetName val="물가단가"/>
      <sheetName val="2. 공원조도"/>
      <sheetName val="토 닑⿭_x0005_"/>
      <sheetName val="내역서01"/>
      <sheetName val="공구원가계산"/>
      <sheetName val="5공철탑ⶅ︀"/>
      <sheetName val="2006기계경비산출표"/>
      <sheetName val="전선(IEC)"/>
      <sheetName val="건축집계표"/>
      <sheetName val="GIS_x0005_"/>
      <sheetName val="8.자재茸·"/>
      <sheetName val="8.자재蒨ÿ"/>
      <sheetName val="8.자재繘®"/>
      <sheetName val="8.자재_x0005__x0000_"/>
      <sheetName val="내역서(1)"/>
      <sheetName val="별က"/>
      <sheetName val="bearing"/>
      <sheetName val="옥내아파트(전기)"/>
      <sheetName val="[DS-LOAD.XLS]입啨/"/>
      <sheetName val="부대단위수량"/>
      <sheetName val="Constant"/>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배수공_x0005__x0000_"/>
      <sheetName val="배수공橂】"/>
      <sheetName val="세부내역서"/>
      <sheetName val="DJ1"/>
      <sheetName val="현장설명서"/>
      <sheetName val="도급정산"/>
      <sheetName val="IN"/>
      <sheetName val="제품(수출)매출"/>
      <sheetName val="상품보조수불"/>
      <sheetName val="제조원가계산서 (2)"/>
      <sheetName val="제품입고(생산)"/>
      <sheetName val="bm-marine"/>
      <sheetName val="구왤֮"/>
      <sheetName val="구왤룠቟԰"/>
      <sheetName val="구왤㗇ԯ"/>
      <sheetName val="구왤낼㝗ﰀ"/>
      <sheetName val="참고(2)"/>
      <sheetName val="Macro(차단기)"/>
      <sheetName val="자재砀⪜︀"/>
      <sheetName val="주요업체"/>
      <sheetName val="풍하중1"/>
      <sheetName val="AC-01-원본"/>
      <sheetName val="E01-02(EV-1-LBS)"/>
      <sheetName val="설계산출ᰀ፜"/>
      <sheetName val="참조일람"/>
      <sheetName val="DS-최怀"/>
      <sheetName val="개산공사비"/>
      <sheetName val="남대문빌딩"/>
      <sheetName val="자동제어"/>
      <sheetName val="명일작업계획 (3)"/>
      <sheetName val="명鉈0"/>
      <sheetName val="MACS-COIL(CW)"/>
      <sheetName val="인건-측정"/>
      <sheetName val="BOX(상시)"/>
      <sheetName val="조橂"/>
      <sheetName val="오산䈀"/>
      <sheetName val="P&amp;L01-02GR"/>
      <sheetName val="오산/"/>
      <sheetName val="ML"/>
      <sheetName val="구왤집ԯ_x0000_"/>
      <sheetName val="VXXB"/>
      <sheetName val="실행_x0000_Ԁ"/>
      <sheetName val="실행Ԕ_x0000_缀"/>
      <sheetName val="부대Ç_x0000_退="/>
      <sheetName val="오산헾】"/>
      <sheetName val="제잡비"/>
      <sheetName val="일위대가표(DEEP)"/>
      <sheetName val="Assumptions"/>
      <sheetName val="A-General"/>
      <sheetName val="직簀"/>
      <sheetName val="직谀"/>
      <sheetName val="직Ⰰ"/>
      <sheetName val="직_xdc00_"/>
      <sheetName val="PUMP"/>
      <sheetName val="철거ﺬ鿕"/>
      <sheetName val="Parameters"/>
      <sheetName val="영업점별목표산출"/>
      <sheetName val="연평잔"/>
      <sheetName val="setup"/>
      <sheetName val="EXPENSE"/>
      <sheetName val="BAU-ITEMLIST"/>
      <sheetName val="시산"/>
      <sheetName val="WBS98"/>
      <sheetName val="Köpfe"/>
      <sheetName val="원_VL"/>
      <sheetName val="P.M _x0000_"/>
      <sheetName val="6공구ମ⽝"/>
      <sheetName val="제경᠀"/>
      <sheetName val="제경렀"/>
      <sheetName val="안정缀䜎"/>
      <sheetName val="계緇"/>
      <sheetName val="산"/>
      <sheetName val="자㠅"/>
      <sheetName val="Ⅴ-2.공종별내렃"/>
      <sheetName val="안ﺬ_xd9d5_ԯ"/>
      <sheetName val="안⢬㢂氀"/>
      <sheetName val="Sh丵⼺_x0005__x0000_"/>
      <sheetName val="형강류 단가 CODE"/>
      <sheetName val="criteria"/>
      <sheetName val="일위대가표(유단가)"/>
      <sheetName val="계화膸)"/>
      <sheetName val="Ⅴ-2.공㔀቎԰_x0000_"/>
      <sheetName val="MANUFACTORY"/>
      <sheetName val="BOX복구단위수량"/>
      <sheetName val="4_실행예산단가산㠀ᱫ鬀ﰓԯ_x0000_"/>
      <sheetName val="118.세금과공䀀"/>
      <sheetName val="1차분내역-2"/>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입哨_x0013_"/>
      <sheetName val="오산ፔ"/>
      <sheetName val="건축원가계산呠"/>
      <sheetName val="입呠&amp;"/>
      <sheetName val="오산げ"/>
      <sheetName val="계頀塔攀"/>
      <sheetName val="계Ç_x0000_"/>
      <sheetName val="유도쐂"/>
      <sheetName val="계Ç_x0000_렀"/>
      <sheetName val="전력구구조물산근"/>
      <sheetName val="종배수관면벽구"/>
      <sheetName val="별표총괄표"/>
      <sheetName val="유도쐃"/>
      <sheetName val="유도쐎"/>
      <sheetName val="부대공က_x0000_"/>
      <sheetName val="2.대외_x0010__x0000_"/>
      <sheetName val="Moder"/>
      <sheetName val="Mode_x0010_"/>
      <sheetName val="횡배수관 토공량 산출"/>
      <sheetName val="FORM7"/>
      <sheetName val="기별"/>
      <sheetName val="[DS-LOAD.XLS]오산/"/>
      <sheetName val="G㑈ď鎀"/>
      <sheetName val="예산M㄀抣ԯ"/>
      <sheetName val="예산M蠊⸴"/>
      <sheetName val="예산M蠑⸴"/>
      <sheetName val="일반부표"/>
      <sheetName val="방음벽 기초䈀ｪԯ_x0000_缀"/>
      <sheetName val="입׃⽾"/>
      <sheetName val="구왤睮め_x0005_"/>
      <sheetName val="구왤丵〒_x0005_"/>
      <sheetName val="관집계"/>
      <sheetName val="수로BOX"/>
      <sheetName val="내역및총괄"/>
      <sheetName val="실행대비"/>
      <sheetName val="계화배_x0005_"/>
      <sheetName val="단위昀⭝"/>
      <sheetName val="단위3_x0000_"/>
      <sheetName val="비대甂㘼_x0001_"/>
      <sheetName val="비대_x0001__x0000_퀀"/>
      <sheetName val="비대저᥻԰"/>
      <sheetName val="우배수"/>
      <sheetName val="개략"/>
      <sheetName val="o현장경비"/>
      <sheetName val="적용단위길이"/>
      <sheetName val="방음벽 기초 일반纘$"/>
      <sheetName val="설계명세서렀቟԰_x0000_"/>
      <sheetName val="Boq"/>
      <sheetName val="p"/>
      <sheetName val="예산窨_x0013_竬"/>
      <sheetName val="가설공사"/>
      <sheetName val="단가결정"/>
      <sheetName val="내역아"/>
      <sheetName val="울타리"/>
      <sheetName val="단위︀ᇕ"/>
      <sheetName val="물량표S"/>
      <sheetName val="토사(闰⾘_x0005_"/>
      <sheetName val="기초단가"/>
      <sheetName val="99년신청"/>
      <sheetName val="IMP (REACTO헾⽴"/>
      <sheetName val="국공유԰"/>
      <sheetName val="31.䈌"/>
      <sheetName val="북방3터널"/>
      <sheetName val="구왤집계︀"/>
      <sheetName val="구왤집계䈀"/>
      <sheetName val="1호맨홀䈀ᅪ"/>
      <sheetName val="건축원가계산齘"/>
      <sheetName val="오산렀"/>
      <sheetName val="원형1호맨홀토공수량"/>
      <sheetName val="오산갈䈀"/>
      <sheetName val="오산갈"/>
      <sheetName val="별쌐"/>
      <sheetName val="부대尜_x0013_"/>
      <sheetName val="계怀⽍렀"/>
      <sheetName val="여과지동"/>
      <sheetName val="내역(중앙)"/>
      <sheetName val="투찰가"/>
      <sheetName val="구왤집ꠧ᭑"/>
      <sheetName val="역T형교대(말뚝기초)"/>
      <sheetName val="가로등내역서"/>
      <sheetName val="9811"/>
      <sheetName val="건물︀ᇕ"/>
      <sheetName val="실행간접비용"/>
      <sheetName val="관거공⠏᜶"/>
      <sheetName val="관거공䈀ᅪ"/>
      <sheetName val="관거공耀⩩"/>
      <sheetName val="단위단가"/>
      <sheetName val="구왤집계謀"/>
      <sheetName val="설산1丵⾾"/>
      <sheetName val="설산1爸_x0017_"/>
      <sheetName val="설산1浘_x0019_"/>
      <sheetName val="설산1_x0005__x0000_"/>
      <sheetName val="설산1橂⿇"/>
      <sheetName val="기본사항"/>
      <sheetName val="기기리스트"/>
      <sheetName val="3.1.4 F-FR8"/>
      <sheetName val="계장 품셈표"/>
      <sheetName val="IW-LIST"/>
      <sheetName val="Modeø"/>
      <sheetName val="Modeè"/>
      <sheetName val="철근량"/>
      <sheetName val="단"/>
      <sheetName val="sum_x0000__x0000_〸_x0000__x0000_"/>
      <sheetName val="명세厀"/>
      <sheetName val="출력X"/>
      <sheetName val="템플릿"/>
      <sheetName val="물_x0005__x0000_"/>
      <sheetName val="DB"/>
      <sheetName val="예산M1_x0005__x0000_"/>
      <sheetName val="원가계산서(남측_x0000_"/>
      <sheetName val="F4-F7"/>
      <sheetName val="장비당단가 _x0005__x0000__x0000_"/>
      <sheetName val="을부담ԯ_x0000_缀"/>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표지 (_x0005__x0000_"/>
      <sheetName val="표지 (嫐0"/>
      <sheetName val="표지 (垼+"/>
      <sheetName val="표지 (寠-"/>
      <sheetName val="표지 (妼_x001b_"/>
      <sheetName val="표지 (嚀#"/>
      <sheetName val="민속촌메뉴"/>
      <sheetName val="INSTR"/>
      <sheetName val="_x0005_"/>
      <sheetName val="þ"/>
      <sheetName val="8"/>
      <sheetName val="¸"/>
      <sheetName val="안䈀ᅪ԰"/>
      <sheetName val="majo԰"/>
      <sheetName val="C &amp; G _x0000__x0000__x0005_"/>
      <sheetName val="C &amp; G "/>
      <sheetName val="일위대가표 (2)"/>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하수급_x0005__x0000__x0000_"/>
      <sheetName val="조԰"/>
      <sheetName val="조_x0005_"/>
      <sheetName val="내역 (2)"/>
      <sheetName val="예산변경사Z"/>
      <sheetName val="작성기준"/>
      <sheetName val="GIS԰"/>
      <sheetName val="도급예산내역서총橂】"/>
      <sheetName val="공璈ã瓌"/>
      <sheetName val="전 기"/>
      <sheetName val="12.3P"/>
      <sheetName val="아산추가1220"/>
      <sheetName val="공정현황보고(3_20)_(徸〒"/>
      <sheetName val="5. COST SCHEDULE럇ㅦ0_x0000_倀/_x0000__x0000_저耱䴆텳"/>
      <sheetName val="5. COST SCHEDULE랜❦0_x0000_㠀÷_x0000__x0000_က痸䠆얀"/>
      <sheetName val="공사설_x0010__x0000_"/>
      <sheetName val="공사설_x0000__x0000_"/>
      <sheetName val="8.릐̖Ā"/>
      <sheetName val="설계׃"/>
      <sheetName val="설계_x0005_"/>
      <sheetName val="목표세부명세"/>
      <sheetName val="실행"/>
      <sheetName val="dÃ"/>
      <sheetName val="봉방_x0000__x0000_"/>
      <sheetName val="설계爏譈0_x0000_"/>
      <sheetName val="투찰내缀"/>
      <sheetName val="을부/_x0000_퀀¤"/>
      <sheetName val="을부က_x0000_᠀蘸"/>
      <sheetName val="변_x0005__x0000__x0000_"/>
      <sheetName val="NEGO"/>
      <sheetName val="전산망"/>
      <sheetName val="관거공사_x0001_"/>
      <sheetName val="관거공사_x000c_"/>
      <sheetName val="관거공사ð"/>
      <sheetName val="물량산출근헾"/>
      <sheetName val="입찰헾"/>
      <sheetName val="물량산출근窨"/>
      <sheetName val="입찰窨"/>
      <sheetName val="실행내ﻔᇕ"/>
      <sheetName val="GIS._x0005__x0000__x0000_"/>
      <sheetName val="8. 내진해석"/>
      <sheetName val="팬찰내역"/>
      <sheetName val="_xdbec_장공"/>
      <sheetName val="설계개요"/>
      <sheetName val="96ׇ_x0000_"/>
      <sheetName val="별Ⴓ"/>
      <sheetName val="99노임기준"/>
      <sheetName val="INP킬❨"/>
      <sheetName val="법면"/>
      <sheetName val="공감비"/>
      <sheetName val="준검 내엩서"/>
      <sheetName val="견적내역"/>
      <sheetName val="물량산출근_x0000_"/>
      <sheetName val="G.R300경비"/>
      <sheetName val="G_x0000__x0000__x0005_"/>
      <sheetName val="hvac(제어동徸"/>
      <sheetName val="보0_x0000_蠀"/>
      <sheetName val="보0_x0000_堀"/>
      <sheetName val="보0_x0000_倀"/>
      <sheetName val="보0_x0000_"/>
      <sheetName val="보0_x0000_⠀"/>
      <sheetName val="업무연락"/>
      <sheetName val="CFLOW"/>
      <sheetName val="보정계수산정(1)"/>
      <sheetName val="보정계수산정(2)"/>
      <sheetName val="보정계수산정(3)"/>
      <sheetName val="장비작업내용"/>
      <sheetName val="재무가Ç"/>
      <sheetName val="견䋉ᅪ԰"/>
      <sheetName val="䋇ᅪ"/>
      <sheetName val="토류판설치(t=60׈"/>
      <sheetName val="토류판설치(t=60磈"/>
      <sheetName val="국공유翇ᨎ԰_x0000_缀"/>
      <sheetName val="국공유ﻇᇕ԰_x0000_缀"/>
      <sheetName val="설계명세서(선尜_x0013_"/>
      <sheetName val="공사원가丵〒_x0005_"/>
      <sheetName val="안전က_x0000_"/>
      <sheetName val="안전က_x0000_砀"/>
      <sheetName val="요Հ陭"/>
      <sheetName val="RAHME¨"/>
      <sheetName val="입적齘"/>
      <sheetName val="È"/>
      <sheetName val="BREAKDOWN(철거설치)"/>
      <sheetName val="Man Power &amp; Comp"/>
      <sheetName val="예산변경䈀ᅪ"/>
      <sheetName val="내역조적"/>
      <sheetName val="hvac(헾⽯_x0005__x0000_"/>
      <sheetName val="2.내역서"/>
      <sheetName val="사각맨홀"/>
      <sheetName val="계약내력"/>
      <sheetName val="경산"/>
      <sheetName val="년도별시공"/>
      <sheetName val="구리토평ᬂ௓_x0001_"/>
      <sheetName val="토공 토䐀໰"/>
      <sheetName val="본사ᰖ"/>
      <sheetName val="단가︀ᇕ԰"/>
      <sheetName val="오산ᗂ恭"/>
      <sheetName val="조洕"/>
      <sheetName val="ITB COST"/>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유도헾"/>
      <sheetName val="검ﺬ"/>
      <sheetName val="공사원가Â"/>
      <sheetName val="공정"/>
      <sheetName val="품질 및 특성 보_xdcf0_®"/>
      <sheetName val="수량산출(음암)"/>
      <sheetName val="전기일위헾⿕"/>
      <sheetName val="본׃⿇"/>
      <sheetName val="소상 &quot;1&quot;"/>
      <sheetName val="옹벽기초자료"/>
      <sheetName val="실행(표지,갑,을)"/>
      <sheetName val="안전담당"/>
      <sheetName val="PLCAL"/>
      <sheetName val="견적서세부내용"/>
      <sheetName val="추가예산"/>
      <sheetName val="VXXXXXXX"/>
      <sheetName val="설계산출표︀"/>
      <sheetName val="당초"/>
      <sheetName val="전기䀀⒑"/>
      <sheetName val="전기↏"/>
      <sheetName val="전기退ろ"/>
      <sheetName val="Ⅱ1蠀燿㤂"/>
      <sheetName val="Ⅱ1聵ᕹ蠀"/>
      <sheetName val="Ⅱ1蠀矿㤂"/>
      <sheetName val="Ⅱ1蠀盿㤁"/>
      <sheetName val="Ⅱ1퐀㬸⠀"/>
      <sheetName val="admin"/>
      <sheetName val="산耀"/>
      <sheetName val="1.수인터Æ"/>
      <sheetName val="정산입ᰀ"/>
      <sheetName val="정산입툀"/>
      <sheetName val="정산입㔀"/>
      <sheetName val=" 총괄표"/>
      <sheetName val="구왤 ⩘氀"/>
      <sheetName val="VXXp"/>
      <sheetName val="내역서(삼호)"/>
      <sheetName val="표지 ︀ᇕ԰"/>
      <sheetName val="표지 저፺ఀ"/>
      <sheetName val="자재/_x0000_"/>
      <sheetName val="자재/_x0000_쀀"/>
      <sheetName val="자재␸蠀"/>
      <sheetName val="견䈀浪ԯ"/>
      <sheetName val="[DS-LOAD.XLS]자재/_x0000_"/>
      <sheetName val="[DS-LOAD.XLS]자재/_x0000_쀀"/>
      <sheetName val="현장관리비집계헾"/>
      <sheetName val="퀀⡖"/>
      <sheetName val="㔀ｎ"/>
      <sheetName val="암거단위"/>
      <sheetName val="2_대외공문1"/>
      <sheetName val="Ⅴ-2_공종별내역1"/>
      <sheetName val="Indirect_Cost1"/>
      <sheetName val="sum1_(2)1"/>
      <sheetName val="단가표_1"/>
      <sheetName val="Despacho_(c_civil)1"/>
      <sheetName val="계화⪔"/>
      <sheetName val="설계⪔堀"/>
      <sheetName val="NAI"/>
      <sheetName val="산출서집계"/>
      <sheetName val="설계산출기纘"/>
      <sheetName val="ᩓ"/>
      <sheetName val="횡배수관토공수량"/>
      <sheetName val="CJE"/>
      <sheetName val="을부담운텐ꆲ"/>
      <sheetName val="아파트_x0000__x0000_"/>
      <sheetName val="국사현황"/>
      <sheetName val="요䈀ᅪ"/>
      <sheetName val="공사원가계_x0000_"/>
      <sheetName val="공사원가계_x0010__x0000_"/>
      <sheetName val="보건노"/>
      <sheetName val="sum"/>
      <sheetName val="기초헾】_x0005_"/>
      <sheetName val="부대徸〒"/>
      <sheetName val="C &amp; Ô"/>
      <sheetName val="토사԰"/>
      <sheetName val="견֮"/>
      <sheetName val="공사원가_x0005_"/>
      <sheetName val="전기일ԯ"/>
      <sheetName val="품질 및 缀ᨎ԰"/>
      <sheetName val="단က"/>
      <sheetName val="사용내역喜"/>
      <sheetName val="본관"/>
      <sheetName val="예산변턂붵尀"/>
      <sheetName val="3B"/>
      <sheetName val="예산M㠀ᎍ簀"/>
      <sheetName val="DS︀ᇕ԰"/>
      <sheetName val="내역서1"/>
      <sheetName val="입橂】"/>
      <sheetName val="일위대가(계측기설㶃"/>
      <sheetName val="예산M렋ⴲ᠀"/>
      <sheetName val="구리토헾】_x0005__x0000_"/>
      <sheetName val="오　聽԰"/>
      <sheetName val="오怀ⱔ가"/>
      <sheetName val="오餀侘ԯ"/>
      <sheetName val="소산진입"/>
      <sheetName val="봉양~조차장간고하개명(신설)"/>
      <sheetName val="KP1590_B"/>
      <sheetName val="견적_x0010_"/>
      <sheetName val="견적༨ʹ"/>
      <sheetName val="검뢬"/>
      <sheetName val="hvac(제어동腘"/>
      <sheetName val="hvac(제어동헾"/>
      <sheetName val="hvac(제어동_x0005_"/>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 견적뀀"/>
      <sheetName val=" 견적瀀"/>
      <sheetName val="신설개소별 총집계표(동해-배전)"/>
      <sheetName val="안평역사 총집계"/>
      <sheetName val="APT"/>
      <sheetName val="[DS-LOAD.XLS][DS-LOAD.XLS]입啨/"/>
      <sheetName val="Ⅴ-2.공종별헾⾓"/>
      <sheetName val="견적을"/>
      <sheetName val="경비산출"/>
      <sheetName val="전기자료"/>
      <sheetName val="개발운영비청구"/>
      <sheetName val="b_gunmul"/>
      <sheetName val="b_balju (2)"/>
      <sheetName val="조작대(1연)"/>
      <sheetName val="COA-17"/>
      <sheetName val="C-18"/>
      <sheetName val="기본단가표"/>
      <sheetName val="설변내渀荷"/>
      <sheetName val="설변내≖"/>
      <sheetName val="etc"/>
      <sheetName val="내역_FILE"/>
      <sheetName val="견적대비"/>
      <sheetName val="C &amp; G R_x0000__x0000_"/>
      <sheetName val="SE-⠀⎃氀"/>
      <sheetName val="수안보-MBR1"/>
      <sheetName val="계縸"/>
      <sheetName val="계興"/>
      <sheetName val="계蔈"/>
      <sheetName val="현장관리비집계Á"/>
      <sheetName val="말뚝지_x0000__x0000_Ԁ_x0000_"/>
      <sheetName val="118.세금뜈ǻ囉"/>
      <sheetName val="물량산출근氐"/>
      <sheetName val="매출"/>
      <sheetName val="Ⅴ-2.공종별내_x0005_"/>
      <sheetName val="저콙"/>
      <sheetName val="118._x0000__x0000_Ԁ_x0000_䀀"/>
      <sheetName val="B76"/>
      <sheetName val="Ⅴ-2_공尜層"/>
      <sheetName val="Ⅴ-2_공ᛇ᨜԰"/>
      <sheetName val="CAL_"/>
      <sheetName val="plan&amp;section_of_foundation"/>
      <sheetName val="design_criteria"/>
      <sheetName val="Ⅴ-2_砀鹅瘂/"/>
      <sheetName val="Ⅴ-2_ᰀ፜搀፜"/>
      <sheetName val="실행내역서_"/>
      <sheetName val="Ⅴ-2_공徸〒"/>
      <sheetName val="직"/>
      <sheetName val="#4DUCT_SUPPORT_체크LIST"/>
      <sheetName val="인월수표"/>
      <sheetName val="back-data"/>
      <sheetName val="_견적서1"/>
      <sheetName val="118_세금과공과1"/>
      <sheetName val="전동기_SPEC1"/>
      <sheetName val="GIS_Ry재1"/>
      <sheetName val="표지_(2)1"/>
      <sheetName val="1_설계조건1"/>
      <sheetName val="EQUIPMENT_-21"/>
      <sheetName val="RING_WALL1"/>
      <sheetName val="4_실행예산단가삼출서(단갌)1"/>
      <sheetName val="4_실행예산단가삼출서(금액)1"/>
      <sheetName val="5_현잣관리비1"/>
      <sheetName val="효성CB_1P기초1"/>
      <sheetName val="BSD_(2)1"/>
      <sheetName val="Budget_2005(DW)1"/>
      <sheetName val="토공_토적표1"/>
      <sheetName val="기타_정보통신공사1"/>
      <sheetName val="-15_01"/>
      <sheetName val="3_현장배치1"/>
      <sheetName val="3련_BOX1"/>
      <sheetName val="Page_1A_-_Proposal_Strategy_1"/>
      <sheetName val="3_하중산정4_지지력1"/>
      <sheetName val="CAL_1"/>
      <sheetName val="plan&amp;section_of_foundation1"/>
      <sheetName val="design_criteria1"/>
      <sheetName val="Ⅴ-2_砀鹅瘂/1"/>
      <sheetName val="Ⅴ-2_ᰀ፜搀፜1"/>
      <sheetName val="DESIGN_CRETERIA2"/>
      <sheetName val="실행내역서_1"/>
      <sheetName val="99_61"/>
      <sheetName val="3_건축(현장안)1"/>
      <sheetName val="#4DUCT_SUPPORT_체크LIST1"/>
      <sheetName val="원老㎿耜"/>
      <sheetName val="원态᣽_x001b_"/>
      <sheetName val="VENDOR LIST"/>
      <sheetName val="입찰蔨"/>
      <sheetName val="총사업비현황"/>
      <sheetName val="관거損Ø稐"/>
      <sheetName val="관거뚸⒳_x0000_"/>
      <sheetName val="관거ᾏRꞨ"/>
      <sheetName val="관거ᾏRȰ"/>
      <sheetName val="관거㮀⡯_x0000_"/>
      <sheetName val="내역총_x0001__x0000_"/>
      <sheetName val="예산ᑛꈀ꣚"/>
      <sheetName val="1_x0005_"/>
      <sheetName val="소운반"/>
      <sheetName val="2_입력"/>
      <sheetName val="총_원가계산"/>
      <sheetName val="31_고_x005f_x0000_RTU"/>
      <sheetName val="공사비_내역_(가)"/>
      <sheetName val="[DS-LOAD_XLS]입啨/"/>
      <sheetName val="[DS-LOAD_XLS][DS-LOAD_XLS]입啨/"/>
      <sheetName val="물량_산출_통신_맨홀"/>
      <sheetName val="입출재고현황_(2)"/>
      <sheetName val="쵽午"/>
      <sheetName val="2001예정공정표_"/>
      <sheetName val="6PILE__(돌출)"/>
      <sheetName val="설계명세서丵〒"/>
      <sheetName val="4_말뚝설계"/>
      <sheetName val="Galaxy_소비자가격표"/>
      <sheetName val="입"/>
      <sheetName val="working_load_at_the_btm_ft_"/>
      <sheetName val="현장별계약현황('98_10_31)"/>
      <sheetName val="stability_check"/>
      <sheetName val="design_load"/>
      <sheetName val="도급및_실행내역"/>
      <sheetName val="sc0314_Index"/>
      <sheetName val="General_Data"/>
      <sheetName val="8_자재"/>
      <sheetName val="쵽"/>
      <sheetName val="견頀⢀"/>
      <sheetName val="Motor_Data"/>
      <sheetName val="내역_ver1_0"/>
      <sheetName val="설산岘幌"/>
      <sheetName val="진행_DATA_(2)"/>
      <sheetName val="실행철강矨"/>
      <sheetName val="실행철헾】"/>
      <sheetName val="계획세"/>
      <sheetName val="1_설계설명서"/>
      <sheetName val="부대공헾】"/>
      <sheetName val="물량산〒"/>
      <sheetName val="비교"/>
      <sheetName val="일반맨홀수량집계(A-7_LINE)"/>
      <sheetName val="Mp-team_1"/>
      <sheetName val="_견徸〒"/>
      <sheetName val="_견헾】"/>
      <sheetName val="_견丵〒"/>
      <sheetName val="운반헾】"/>
      <sheetName val="1_설계기준"/>
      <sheetName val="CRUDE_RE-bar"/>
      <sheetName val="96보완계획7_12"/>
      <sheetName val="c_s"/>
      <sheetName val="Ⅴ-2_԰缀"/>
      <sheetName val="1_철주신"/>
      <sheetName val="현장관리비๿〚"/>
      <sheetName val="현장관리비"/>
      <sheetName val="현장관리비헾】"/>
      <sheetName val="부대浜"/>
      <sheetName val="배수贘릠"/>
      <sheetName val="배수午ᡐ"/>
      <sheetName val="c_"/>
      <sheetName val="c_¨"/>
      <sheetName val="Parts_1_Feb_2004"/>
      <sheetName val="list_price"/>
      <sheetName val="전선_및_전선관"/>
      <sheetName val="Wt_of_Mod_"/>
      <sheetName val="DRAIN_DRUM_PIT_D-301"/>
      <sheetName val="118_세금Ԉ缀"/>
      <sheetName val="SRC_CLOUMN_설계"/>
      <sheetName val="3)_클레임_반영시"/>
      <sheetName val="단가_및_재료비"/>
      <sheetName val="단면炜"/>
      <sheetName val="Ⅴ-2_缀ᨎ԰缀"/>
      <sheetName val="Ⅴ-2_공종별0"/>
      <sheetName val="부대廠"/>
      <sheetName val="개별직종노임단가(2003_9)"/>
      <sheetName val="Ⅴ-2_︀ᇕ԰缀"/>
      <sheetName val="STRUCTURAL_STEEL"/>
      <sheetName val="가설"/>
      <sheetName val="Facility_Information"/>
      <sheetName val="방음벽_기초_尜層"/>
      <sheetName val="Proposa"/>
      <sheetName val="원가계산_(2)"/>
      <sheetName val="방음벽_기초_丵〒"/>
      <sheetName val="118_세금과丵〒"/>
      <sheetName val="공사원가"/>
      <sheetName val="J直材"/>
      <sheetName val="_԰缀"/>
      <sheetName val="인건비_"/>
      <sheetName val="전체"/>
      <sheetName val="전체헾⼝"/>
      <sheetName val="을_1"/>
      <sheetName val="Input_Table"/>
      <sheetName val="A-11_Steel_Str_(2)"/>
      <sheetName val="118_세금丵⼞"/>
      <sheetName val="crude_SLAB_RE-bar"/>
      <sheetName val="품질_및_특성_쌞ᄅ0"/>
      <sheetName val="TRE_TABLE"/>
      <sheetName val="BASIC_(2)"/>
      <sheetName val="물량산출"/>
      <sheetName val="P_԰缀"/>
      <sheetName val="DATA_(EPS)"/>
      <sheetName val="DATA_(TRAY)"/>
      <sheetName val="수량산๿〚"/>
      <sheetName val="96"/>
      <sheetName val="118_세금과"/>
      <sheetName val="Input_Names"/>
      <sheetName val="부재"/>
      <sheetName val="설산1ㅭ"/>
      <sheetName val="설계명세서韈_헾⿓"/>
      <sheetName val="부재韈_헾"/>
      <sheetName val="맨홀공_수량집계표"/>
      <sheetName val="HORI__VESSEL"/>
      <sheetName val="2_설계제원"/>
      <sheetName val="실행"/>
      <sheetName val="4_2유효폭의_계산"/>
      <sheetName val="C_&amp;_G_RH"/>
      <sheetName val="4_동력"/>
      <sheetName val="KP1590_"/>
      <sheetName val="방배동내역_(총괄)"/>
      <sheetName val="Data_Vol"/>
      <sheetName val="계화"/>
      <sheetName val="계화髜"/>
      <sheetName val="Ⅴ-2_공종별"/>
      <sheetName val="Ⅴ-2_︀ԯ缀"/>
      <sheetName val="부대僰"/>
      <sheetName val="토사(僰闰"/>
      <sheetName val="DS-최"/>
      <sheetName val="설계명세서"/>
      <sheetName val="자__재"/>
      <sheetName val="예산변_x0000__x0000__x0005_"/>
      <sheetName val="중간"/>
      <sheetName val="공사원가계산坨"/>
      <sheetName val="한전위탁공사頀គ"/>
      <sheetName val="L-type"/>
      <sheetName val="일위대가호표"/>
      <sheetName val="2002상반기노임기준"/>
      <sheetName val="그림"/>
      <sheetName val="무정전통보"/>
      <sheetName val="인계"/>
      <sheetName val="지입재료비"/>
      <sheetName val="적요"/>
      <sheetName val="산출명세서"/>
      <sheetName val="연수_x0000_"/>
      <sheetName val="5. COST SCHEDULE PER E绸o헾⾧_x0005__x0000_"/>
      <sheetName val="유도ԋ"/>
      <sheetName val="예산ﺻ叕ԯ_x0000_"/>
      <sheetName val="공Ö_x0000_Ԁ"/>
      <sheetName val="RAHME¸"/>
      <sheetName val="RAHME5"/>
      <sheetName val="총괄내_x0005__x0000_"/>
      <sheetName val="총괄내誀걜"/>
      <sheetName val="총괄내紴"/>
      <sheetName val="자단"/>
      <sheetName val="J直埰_x0012_"/>
      <sheetName val="건축원가계芘)"/>
      <sheetName val="단면鰀፰"/>
      <sheetName val="단면쀀ፐ"/>
      <sheetName val="준공내역"/>
      <sheetName val="철거ღ⯟"/>
      <sheetName val="5CHBDC"/>
      <sheetName val="터널-1"/>
      <sheetName val="45,_x0000__x0000_"/>
      <sheetName val="계산중"/>
      <sheetName val="보_x0005__x0000__x0000__x0000__x0000_"/>
      <sheetName val="부_x0000__x0000_杻"/>
      <sheetName val="부郯"/>
      <sheetName val="규격"/>
      <sheetName val="瀀"/>
      <sheetName val="하수급_x0000__x0000__x0005__x0000_"/>
      <sheetName val="하수급݈╯͔"/>
      <sheetName val="국공유지및사碌,"/>
      <sheetName val="전㨰ኈ_x0000_"/>
      <sheetName val="전체총_x0000__x0000_"/>
      <sheetName val="전체총地+"/>
      <sheetName val="개정1의 갑"/>
      <sheetName val="213"/>
      <sheetName val="실행BOQ"/>
      <sheetName val="118.세금Ԉ"/>
      <sheetName val=" ԰"/>
      <sheetName val="안က"/>
      <sheetName val="안/"/>
      <sheetName val="현장관리비_x0005_"/>
      <sheetName val="예산Mԯ"/>
      <sheetName val="단0"/>
      <sheetName val="Ⅴ-2.԰"/>
      <sheetName val="실행_x0005_"/>
      <sheetName val="설계명세서က"/>
      <sheetName val="부Ç"/>
      <sheetName val="Ⅴ-2.缀ᨎ԰"/>
      <sheetName val="일반맨԰"/>
      <sheetName val="일위대가(계측_x0005_"/>
      <sheetName val="[DS-LOAD.XLS]안/"/>
      <sheetName val="P.԰"/>
      <sheetName val="건԰"/>
      <sheetName val="계0"/>
      <sheetName val="9က"/>
      <sheetName val="Ⅴ-2.︀ԯ"/>
      <sheetName val="안"/>
      <sheetName val="부재_x0005_"/>
      <sheetName val="Ⅴ-2.︀ᇕ԰"/>
      <sheetName val="국공유지및԰"/>
      <sheetName val="방음벽 기초䈀㉪ԯ"/>
      <sheetName val="보԰"/>
      <sheetName val="말뚝지지0"/>
      <sheetName val="봉방"/>
      <sheetName val="설계명세서_x0005_"/>
      <sheetName val="9ԯ"/>
      <sheetName val="안전԰"/>
      <sheetName val="설계명세서(԰"/>
      <sheetName val="[DS-LOAD.XLS][DS-LOAD.XLS]안/"/>
      <sheetName val="비대_x0001_"/>
      <sheetName val="장비당단가֬"/>
      <sheetName val="전체_x0005_"/>
      <sheetName val="단가_x0005_"/>
      <sheetName val="설산"/>
      <sheetName val="설계명세䑲〆_x0000__x0000_"/>
      <sheetName val="제주노형(금액)"/>
      <sheetName val="장비당단가탕᭎_x0000_"/>
      <sheetName val="단_x0005__x0004__x0004_"/>
      <sheetName val="_x0000__x0005__x0000__x0005__x0000__x0013__x0000_"/>
      <sheetName val="ȀЀԀ؀Ԁ̀ЀऀЀ"/>
      <sheetName val="_x0009__x0000__x0005__x0000_"/>
      <sheetName val="̀Ȁ̀"/>
      <sheetName val=" _x0000__x0005__x0000_"/>
      <sheetName val="Ⅱ1퐁㜸"/>
      <sheetName val="공종분_x0000_"/>
      <sheetName val="장비당단가 (ᰀ፜"/>
      <sheetName val="조徸"/>
      <sheetName val="설계堀"/>
      <sheetName val="장비당단가 (렀቟"/>
      <sheetName val="Ⅴ-2.공종별ﻇᇕ"/>
      <sheetName val="계�ᙘ儀"/>
      <sheetName val="을부담�⑖턀"/>
      <sheetName val="steam table"/>
      <sheetName val="MP MOB"/>
      <sheetName val="Table_1"/>
      <sheetName val="MH_Data"/>
      <sheetName val="Name_ID"/>
      <sheetName val="WORK-VOL"/>
      <sheetName val="허용전류-IEC DATA"/>
      <sheetName val="허용전류-IEC"/>
      <sheetName val="ERL_TBL"/>
      <sheetName val="품질 및 특성 보정계碱"/>
      <sheetName val="품질 및 특성 보정계ֱ"/>
      <sheetName val="도급ø_x0000_"/>
      <sheetName val="한전위탁d_x0000_Ԁ_x0000_"/>
      <sheetName val="한전위탁_x0000__x0000_Ԁ_x0000_"/>
      <sheetName val="한전위탁³_x0000_Ԁ_x0000_"/>
      <sheetName val="한전위탁d"/>
      <sheetName val="31.d"/>
      <sheetName val="C &amp; GÇ_x0000__x0000__x0001_"/>
      <sheetName val="Ⅴ-2.翇ᨎ԰_x0000_缀"/>
      <sheetName val="명세쎮"/>
      <sheetName val="Ⅴ-2.공종별내_x0000_"/>
      <sheetName val="관리_x0000_"/>
      <sheetName val="일위대가勀"/>
      <sheetName val="유丵〒"/>
      <sheetName val="유睮め"/>
      <sheetName val="유_x0000__x0000_"/>
      <sheetName val="유奈_x001b_"/>
      <sheetName val="유慨_x0013_"/>
      <sheetName val="자재단暷⾒"/>
      <sheetName val="자재단_x0010__x0000_"/>
      <sheetName val="단가LIST(8.16)"/>
      <sheetName val="전산품의"/>
      <sheetName val="______C_WINDOWS_9605G_DS_LOAD_2"/>
      <sheetName val="화설내"/>
      <sheetName val="실행礊め_x0005_"/>
      <sheetName val="총耀쿟"/>
      <sheetName val="5직접"/>
      <sheetName val="편성절차"/>
      <sheetName val="직접공사비 집계표"/>
      <sheetName val="가시_x0005_"/>
      <sheetName val="을부담"/>
      <sheetName val="부ԯ"/>
      <sheetName val="부က"/>
      <sheetName val="운반"/>
      <sheetName val="예산변경攭⾵"/>
      <sheetName val="I-KAMAR"/>
      <sheetName val="오ԯ"/>
      <sheetName val="설계내역(2_x0005_"/>
      <sheetName val="Ⅴ-2.က"/>
      <sheetName val="안전Ç"/>
      <sheetName val="장비당단가ԯ"/>
      <sheetName val="자본금99(수)"/>
      <sheetName val="총렐䌴"/>
      <sheetName val="보차도경渀腷"/>
      <sheetName val="보차도경Ç_x0000_"/>
      <sheetName val="보차도경︀ᇕ"/>
      <sheetName val="보차도경ﻇᇕ"/>
      <sheetName val="덕전리"/>
      <sheetName val="노임이"/>
      <sheetName val="운반_x0010__x0000_ⓐ"/>
      <sheetName val="EQT-ESTN"/>
      <sheetName val="Base Model"/>
      <sheetName val="7.5 재질별 수율"/>
      <sheetName val="Control Sheet"/>
      <sheetName val="CBS"/>
      <sheetName val="Pipe ID"/>
      <sheetName val="효성CB︀ᇕ԰"/>
      <sheetName val="설산1︀ᇕ"/>
      <sheetName val="설산1ꠊₒ"/>
      <sheetName val="오산鯆ሓ"/>
      <sheetName val="안전사㡃"/>
      <sheetName val="Apps"/>
      <sheetName val="총괄내跀"/>
      <sheetName val="ᰰ"/>
      <sheetName val="Charts"/>
      <sheetName val="쌍송교"/>
      <sheetName val="입啨_"/>
      <sheetName val="Content"/>
      <sheetName val="예산변鰀㵺"/>
      <sheetName val="제_x0003__x0000_"/>
      <sheetName val="도급예산내/_x0000_ꠀp_x0000_"/>
      <sheetName val="sum1 (2橂"/>
      <sheetName val="sum1 (2洅"/>
      <sheetName val="입찰참가보고_(2_x0000_"/>
      <sheetName val="SE-6︀ᇕ"/>
      <sheetName val="관거_x0002__x0000_"/>
      <sheetName val="관거_x0001__x0000_"/>
      <sheetName val="관거_x0000__x0000__xdd28_"/>
      <sheetName val="관거밽"/>
      <sheetName val="관거밽á鿨"/>
      <sheetName val="[DS-LOAD.XLS][DS-LOAD.XLS]_DS_2"/>
      <sheetName val="[DS-LOAD.XLS][DS-LOAD.XLS]__2_2"/>
      <sheetName val="2.대외_x0005__x0000_"/>
      <sheetName val="118.세금과迠ዘ"/>
      <sheetName val="118.세금과鐠寑"/>
      <sheetName val="항목堐_x001c_塜_x001c_"/>
      <sheetName val="항목ሧ⿯_x0005__x0000_"/>
      <sheetName val="사  업  비  수  지  예  산  서"/>
      <sheetName val="물가자료"/>
      <sheetName val="데리네이타_x0000__x0000_"/>
      <sheetName val="국공유지및사_x0000__x0000_"/>
      <sheetName val="조午"/>
      <sheetName val="전기ᰀ፜"/>
      <sheetName val="hvac(제어동닑"/>
      <sheetName val="ꠀគ"/>
      <sheetName val="유鏠_x0013_"/>
      <sheetName val="유趐)"/>
      <sheetName val="5. COST SCHEDULE PER E=_x0000_砀%_x0000__x0000_"/>
      <sheetName val="군남내역서"/>
      <sheetName val="도급예산내역_x0000_㉕䰀㉕"/>
      <sheetName val="C &amp; G 䕝瞐"/>
      <sheetName val="이름표"/>
      <sheetName val="1공구(을)"/>
      <sheetName val="예산변­"/>
      <sheetName val="IMP "/>
      <sheetName val="2011년상반기노임단가"/>
      <sheetName val="광산내역"/>
      <sheetName val="5_정산서"/>
      <sheetName val="일위대가(계측"/>
      <sheetName val="일위대가(계측闰⽌"/>
      <sheetName val="일위대가(계측埬場"/>
      <sheetName val="일위대가(계측徸⿚"/>
      <sheetName val="118_세금과공簀"/>
      <sheetName val="118_세금과공缀"/>
      <sheetName val="118_세금과공ꠀ"/>
      <sheetName val="쵽괄"/>
      <sheetName val="Architecture_Work"/>
      <sheetName val="2-2_매출분석"/>
      <sheetName val="전동기_SP԰"/>
      <sheetName val="요소_x0000_"/>
      <sheetName val="Ⅴ-2.᳇፜搀፜"/>
      <sheetName val="오산单"/>
      <sheetName val="품질 및 특성 보정_x0000__x0000_"/>
      <sheetName val="산출3ƭ동력"/>
      <sheetName val="산출Ƶƭ피뢰침"/>
      <sheetName val="입찰참가㖬቎԰"/>
      <sheetName val="입찰참가㗇቎԰"/>
      <sheetName val="입찰참가ׇ"/>
      <sheetName val="예산_x0010_"/>
      <sheetName val="부대Ç"/>
      <sheetName val="방음벽 기초䈀ｪԯ"/>
      <sheetName val="건축토목내역"/>
      <sheetName val="Balance Sheet"/>
      <sheetName val="공사ԯ"/>
      <sheetName val="계Ç"/>
      <sheetName val="국공유翇ᨎ԰"/>
      <sheetName val="국공유ﻇᇕ԰"/>
      <sheetName val="안전က"/>
      <sheetName val="전동기 ԯ"/>
      <sheetName val="부대공က"/>
      <sheetName val="을부/"/>
      <sheetName val="을부က"/>
      <sheetName val="4_실행예산단가산缀ᨎ԰"/>
      <sheetName val="Ⅴ-2.Ԁ"/>
      <sheetName val="실행"/>
      <sheetName val="실행Ԕ"/>
      <sheetName val="Indirect C_x0000__x0000__x0005_"/>
      <sheetName val="[DS-LOAD.XLS][DS-LOAD.XLS]_DS_3"/>
      <sheetName val="[DS-LOAD.XLS][DS-LOAD.XLS]____2"/>
      <sheetName val="변전소+TIE POST"/>
      <sheetName val="전차선설비공사"/>
      <sheetName val="철거缤ᨎ"/>
      <sheetName val="관거공사켁"/>
      <sheetName val="사업개요"/>
      <sheetName val="건축공사이월"/>
      <sheetName val="사방수량근거"/>
      <sheetName val="재료비"/>
      <sheetName val="현장관리비집계_x0000_"/>
      <sheetName val="TH-Dien"/>
      <sheetName val="관기성공.내"/>
      <sheetName val="8.자재_xdee0_⪏"/>
      <sheetName val="8.자재賐⪏"/>
      <sheetName val="8.자재㳏"/>
      <sheetName val="8.자재"/>
      <sheetName val="전기Հ_x0000_"/>
      <sheetName val="공사원가계산닑"/>
      <sheetName val="공사원가계산牰"/>
      <sheetName val="실행철⑴䀀"/>
      <sheetName val="gyun"/>
      <sheetName val="내역총괄妌"/>
      <sheetName val="31.고?RTU"/>
      <sheetName val="도급대®"/>
      <sheetName val="입埰_x0015_"/>
      <sheetName val="입奐'"/>
      <sheetName val="입坈_x001c_"/>
      <sheetName val="입嘨%"/>
      <sheetName val="ELECTRIC"/>
      <sheetName val="예산내역Ç"/>
      <sheetName val="일위대가Â"/>
      <sheetName val="관거공렀靟"/>
      <sheetName val="설산1Ç_x0000_"/>
      <sheetName val="마산방향"/>
      <sheetName val="가격정보"/>
      <sheetName val="오산갈쳐"/>
      <sheetName val="철골공사"/>
      <sheetName val="9؀_x0001__x0000_"/>
      <sheetName val="열교환기"/>
      <sheetName val="수량계산"/>
      <sheetName val="제출내역 (2)"/>
      <sheetName val="1. 설계조건 2.단면가정 3. 하중계산"/>
      <sheetName val="IMP(MAIN"/>
      <sheetName val="가도공"/>
      <sheetName val="토 적 _x0000_"/>
      <sheetName val="내역서(2)"/>
      <sheetName val="재무가䣇"/>
      <sheetName val="재무가ﻇ"/>
      <sheetName val="노무자DB"/>
      <sheetName val="지수"/>
      <sheetName val="Ⅴ-2.공o_x0000_Ԁ_x0000_"/>
      <sheetName val="안전담_xdb00_ᆅ"/>
      <sheetName val="안전담텷ᆲ"/>
      <sheetName val="안전담_x0000__x0000_"/>
      <sheetName val="영동(D)"/>
      <sheetName val="내역劬_x0010__x0000_"/>
      <sheetName val="자재_x0005__x0000__x0000_"/>
      <sheetName val="교대(A1-A2)"/>
      <sheetName val="도급예산내/"/>
      <sheetName val="일위목차"/>
      <sheetName val="품질 및 _x0000_∖_x0002__x0000__x0000__x0000_"/>
      <sheetName val="기본일위"/>
      <sheetName val="석축설면"/>
      <sheetName val="관거_x0005__x0000_"/>
      <sheetName val="토 _x0000__x0000_Ԁ"/>
      <sheetName val="토 _x0000__x0000__x0000_"/>
      <sheetName val="토 က_x0000_蠀"/>
      <sheetName val="토 _x0000__x0000_"/>
      <sheetName val="토 _x0000__x0000_가"/>
      <sheetName val="적용기준"/>
      <sheetName val="간접경상비"/>
      <sheetName val="견_x0000__x0000_Ԁ"/>
      <sheetName val="견⠦┏휂"/>
      <sheetName val="품질 및 _x0000_욚_x0000__x0000_Ā꥜K"/>
      <sheetName val="수선비분석"/>
      <sheetName val="보0"/>
      <sheetName val="관거"/>
      <sheetName val="4_실행예산단가산԰"/>
      <sheetName val="예산변"/>
      <sheetName val="설계내역(㠵£"/>
      <sheetName val="설계내역(豯V"/>
      <sheetName val="한전위탁_x0000__x0000_倀1"/>
      <sheetName val="물량ׯ_x0000_缀_x0000_"/>
      <sheetName val="물량䣯╷谀╷"/>
      <sheetName val="수량3"/>
      <sheetName val="BOQ-Summary_For_x0000__x0000__x0000__x0000_"/>
      <sheetName val="설계鍠支÷"/>
      <sheetName val="목차_"/>
      <sheetName val="예산ᛅ⼝"/>
      <sheetName val="단위세"/>
      <sheetName val="단위별_일위대가표"/>
      <sheetName val="전기ⶌ"/>
      <sheetName val="전압강닑⽿_x0005_"/>
      <sheetName val="16-1"/>
      <sheetName val="명세밀"/>
      <sheetName val="설계산출._x0000_"/>
      <sheetName val="예산내ԯ_x0000_"/>
      <sheetName val="31._x0000_"/>
      <sheetName val="__"/>
      <sheetName val="투㠀ㆄ簀"/>
      <sheetName val="내역서2안"/>
      <sheetName val="지구단위계획"/>
      <sheetName val="공종별 집䀀"/>
      <sheetName val="MOPS"/>
      <sheetName val="도급예산내역서_x0004__x0000_Ą"/>
      <sheetName val="도급예산내역서_x0006__x0005__x000d_"/>
      <sheetName val="_x0000__x000a__x0000__x0005_"/>
      <sheetName val="부대공狇၄0"/>
      <sheetName val="내역총茨3"/>
      <sheetName val="내역총_x0000__x0000_"/>
      <sheetName val="dÉ"/>
      <sheetName val="GIS.ᨇ彬0"/>
      <sheetName val="물량_x0000__x0000_Ā_x0000_"/>
      <sheetName val="물량_x0000__x0000__x0005__x0000_"/>
      <sheetName val="물량_x0000__x0000_ȭ_x0000_"/>
      <sheetName val="주beam"/>
      <sheetName val="플랜트 설_x0005_"/>
      <sheetName val="전동기 ᡙ렀筟"/>
      <sheetName val="을부담운脂ꆙ"/>
      <sheetName val="개별직종노임단가(2003_9)1"/>
      <sheetName val="목차_1"/>
      <sheetName val="BASIC_(2)1"/>
      <sheetName val="CABLE_SIZE_CALCULATION_SHEET3"/>
      <sheetName val="IMPEADENCE_MAP_3"/>
      <sheetName val="IMPEADENCE_3"/>
      <sheetName val="복구량산정_및_전용회선_사용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공구손료_산출내역3"/>
      <sheetName val="2F_회의실견적(5_14_일대)3"/>
      <sheetName val="남양시작동자105노65기1_3화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전차선로_물량표3"/>
      <sheetName val="노원열병합__건축공사기성내역서3"/>
      <sheetName val="신규단가-00_11_303"/>
      <sheetName val="Sheet1_(2)3"/>
      <sheetName val="3BL공동구_수량3"/>
      <sheetName val="11_자재단가3"/>
      <sheetName val="전도금청구서_(2)3"/>
      <sheetName val="금전출납_3"/>
      <sheetName val="식대_3"/>
      <sheetName val="기성고조서(폐기물)_(2)3"/>
      <sheetName val="Sheet3_(5)3"/>
      <sheetName val="Sheet3_(6)3"/>
      <sheetName val="I_설계조건3"/>
      <sheetName val="8_PILE__(돌출)3"/>
      <sheetName val="내역서_3"/>
      <sheetName val="준검_내역서3"/>
      <sheetName val="7_1유효폭3"/>
      <sheetName val="조도계산서_(도서)3"/>
      <sheetName val="Site_Expenses3"/>
      <sheetName val="화재_탐지_설비3"/>
      <sheetName val="32_銅기기초3"/>
      <sheetName val="2_대외공문2"/>
      <sheetName val="118_세금과공과2"/>
      <sheetName val="표지_(2)2"/>
      <sheetName val="전동기_SPEC2"/>
      <sheetName val="Ⅴ-2_공종별내역2"/>
      <sheetName val="Despacho_(c_civil)2"/>
      <sheetName val="sum1_(2)2"/>
      <sheetName val="Indirect_Cost2"/>
      <sheetName val="_견적서2"/>
      <sheetName val="GIS_Ry재2"/>
      <sheetName val="Page_1A_-_Proposal_Strategy_2"/>
      <sheetName val="-15_02"/>
      <sheetName val="개별직종노임단가(2003_9)2"/>
      <sheetName val="1_설계조건2"/>
      <sheetName val="토공_토적표2"/>
      <sheetName val="EQUIPMENT_-22"/>
      <sheetName val="목차_2"/>
      <sheetName val="BASIC_(2)2"/>
      <sheetName val="효성CB_1P기초2"/>
      <sheetName val="3_현장배치2"/>
      <sheetName val="Budget_2005(DW)2"/>
      <sheetName val="기타_정보통신공사2"/>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TYPE-B_평균H3"/>
      <sheetName val="31_고3"/>
      <sheetName val="귀래_설계_공내역서3"/>
      <sheetName val="Explanation_for_Page_173"/>
      <sheetName val="Customer_Databas3"/>
      <sheetName val="단면_(2)3"/>
      <sheetName val="공종별_집계3"/>
      <sheetName val="unit_43"/>
      <sheetName val="일위대가_(목록)3"/>
      <sheetName val="C_&amp;_G_RHS3"/>
      <sheetName val="2_예산냴역검토서3"/>
      <sheetName val="플랜트_설치3"/>
      <sheetName val="P_M_별3"/>
      <sheetName val="장비당단가_(1)3"/>
      <sheetName val="BOQ-Summary_Form_A23"/>
      <sheetName val="06-BATCH_3"/>
      <sheetName val="IMP_(REACTOR)3"/>
      <sheetName val="방음벽_기초_일반수량3"/>
      <sheetName val="설산1_나3"/>
      <sheetName val="8_자재단가3"/>
      <sheetName val="토_적_표3"/>
      <sheetName val="5__COST_SCHEDULE_PER_EXPENSE3"/>
      <sheetName val="1_수인터널3"/>
      <sheetName val="2_대외공문3"/>
      <sheetName val="118_세금과공과3"/>
      <sheetName val="품질_및_특성_보정계수3"/>
      <sheetName val="표지_(2)3"/>
      <sheetName val="전동기_SPEC3"/>
      <sheetName val="Ⅴ-2_공종별내역3"/>
      <sheetName val="Despacho_(c_civil)3"/>
      <sheetName val="sum1_(2)3"/>
      <sheetName val="Indirect_Cost3"/>
      <sheetName val="_견적서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철거_x0000__x0000_"/>
      <sheetName val="C &amp; G _x0000__x0000_ȶ"/>
      <sheetName val="C &amp; G _x0000__x0000_ɔ"/>
      <sheetName val="C &amp; G _x0000_彩_x0000_"/>
      <sheetName val="C &amp; G _x0000__x0000_Ȳ"/>
      <sheetName val="C &amp; G _x0000__x0000_ŏ"/>
      <sheetName val="C &amp; G 渨믎½"/>
      <sheetName val="신규품셈목차"/>
      <sheetName val="시중노임단가"/>
      <sheetName val="별표집계"/>
      <sheetName val="Daily summary "/>
      <sheetName val="HOC"/>
      <sheetName val="Home Office"/>
      <sheetName val="SS"/>
      <sheetName val="설계산출쐃"/>
      <sheetName val="총괄 _x0000__x0000_"/>
      <sheetName val="전신환매헾⽁"/>
      <sheetName val="전신환매脘:"/>
      <sheetName val="전신환매莈:"/>
      <sheetName val="전신환매肘0"/>
      <sheetName val="대공종"/>
      <sheetName val="관로공내역서"/>
      <sheetName val="부대栨ǥ"/>
      <sheetName val="부대栨ǂ"/>
      <sheetName val="부대栨ǭ"/>
      <sheetName val="장비당단가怀倣԰_x0000_"/>
      <sheetName val="단가劐0勜"/>
      <sheetName val="hvac(제어동刈"/>
      <sheetName val="C &amp; G_x0000__x0000__x0000__x0000_"/>
      <sheetName val="개소별수량산출"/>
      <sheetName val="총괄㠸|⇸"/>
      <sheetName val="범용개발순소요비용"/>
      <sheetName val="제직재"/>
      <sheetName val="용산1(해보)"/>
      <sheetName val="P.M 匈"/>
      <sheetName val="계ꨀᄞ԰"/>
      <sheetName val="계䈀ᅪ԰"/>
      <sheetName val="계਀腹԰"/>
      <sheetName val="1.수인터餰"/>
      <sheetName val="1.수인터슠"/>
      <sheetName val="철"/>
      <sheetName val="철က_x0000__x0000_"/>
      <sheetName val="설계산출표ퟰ"/>
      <sheetName val="설계산贠㡯"/>
      <sheetName val="설계산_xdad0_㡯"/>
      <sheetName val="단가산출퀀"/>
      <sheetName val="hvac(제어동_x0000_"/>
      <sheetName val="hvac(제어동昸"/>
      <sheetName val="전계가"/>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한전위_x0000__x0000_Ā_x0000__x0005_"/>
      <sheetName val="말뚝지_xdea6_蘁몽"/>
      <sheetName val="난간벽단위"/>
      <sheetName val="요소_xdf88_"/>
      <sheetName val="예É_x0000_"/>
      <sheetName val="sum1 _x0000_꾒樱"/>
      <sheetName val="기계¾_x0000_"/>
      <sheetName val="보도︀ᇕ԰_x0000_"/>
      <sheetName val="ﻇᇕ"/>
      <sheetName val="예산헾⽕_x0005_"/>
      <sheetName val="5공철厰?叼?"/>
      <sheetName val="C &amp; G _x0000__x0000_Ā"/>
      <sheetName val="1.설계丵⿏"/>
      <sheetName val="1.설계_x0005__x0000_"/>
      <sheetName val="부대공수량산출"/>
      <sheetName val="T13(P68~72,78)"/>
      <sheetName val="Mac䖇ñ땘"/>
      <sheetName val="예산M12_x0000_"/>
      <sheetName val="Mac"/>
      <sheetName val="1_우편집중내역서1"/>
      <sheetName val="적용_기준(환율)-11"/>
      <sheetName val="적용_기준(환율)1"/>
      <sheetName val="자재단가_1"/>
      <sheetName val="BOM-Form_A_1_III1"/>
      <sheetName val="OCT_FDN"/>
      <sheetName val="방음벽_기초䈀㉪ԯ缀"/>
      <sheetName val="단가"/>
      <sheetName val="을_21"/>
      <sheetName val="Manual_Valve_List"/>
      <sheetName val="전동기_SP︀ᇕ"/>
      <sheetName val="적聀"/>
      <sheetName val="8_자재단가비교표"/>
      <sheetName val="5_수량집계"/>
      <sheetName val="3_일위대가표"/>
      <sheetName val="1_취수장1"/>
      <sheetName val="118_세금과丵⼼"/>
      <sheetName val="member_design"/>
      <sheetName val="soil_bearing_check"/>
      <sheetName val="HRSG_SMALL07220"/>
      <sheetName val="118_세금劈,橂"/>
      <sheetName val="1_수인터翇"/>
      <sheetName val="차량한계11M_(2)"/>
      <sheetName val="BQ_List_MNHRS"/>
      <sheetName val="GROUNDING_SYSTEM"/>
      <sheetName val="관尜"/>
      <sheetName val="6공구"/>
      <sheetName val="7_PILE__(돌출)"/>
      <sheetName val="가시"/>
      <sheetName val="장비당단가_︀ᇕ԰"/>
      <sheetName val="구왤헾】"/>
      <sheetName val="단면"/>
      <sheetName val="Indirect_Cosþ"/>
      <sheetName val="Construction_Schedule"/>
      <sheetName val="118_세금과공᳇"/>
      <sheetName val="장비당단가_(︀ᇕ"/>
      <sheetName val="BOX규격및_설계조건입력"/>
      <sheetName val="A-8_PD(도로중앙)"/>
      <sheetName val="공정현황보고(3_27呐/䟣⿏"/>
      <sheetName val="현장관리비聀茸"/>
      <sheetName val="현장관리비⩿〚"/>
      <sheetName val="20_배"/>
      <sheetName val="1_수인터ﻇ"/>
      <sheetName val="P_M猂⿻"/>
      <sheetName val="P_M塈"/>
      <sheetName val="1_2_1_마루높이결정"/>
      <sheetName val="수량산출서_(2)"/>
      <sheetName val="Indirect_Cos"/>
      <sheetName val="Ⅴ-2_공ﻇᇕ԰"/>
      <sheetName val="[DS-LOAD_XLS]안/ "/>
      <sheetName val="[DS-LOAD_XLS]Ⅴ-2_砀鹅瘂/"/>
      <sheetName val="[DS-LOAD_XLS]공정현황보고(3_27呐/䟣⿏"/>
      <sheetName val="[DS-LOAD_XLS]/"/>
      <sheetName val="P_M"/>
      <sheetName val="전체헾】"/>
      <sheetName val="3헾】"/>
      <sheetName val="도급예산내역서총괄"/>
      <sheetName val="주빔의_설계"/>
      <sheetName val="IO_LIST"/>
      <sheetName val="Ⅴ-2_က⠀밴쌏"/>
      <sheetName val="1_수인터䋇"/>
      <sheetName val="9_2단가산출서"/>
      <sheetName val="3_CCTV설비공사"/>
      <sheetName val="실행๿〚"/>
      <sheetName val="C_&amp;_ÔԀ耀"/>
      <sheetName val="C_&amp;_ÔԀ"/>
      <sheetName val="DS-LOAD_XLS"/>
      <sheetName val="입哨"/>
      <sheetName val="연동_내역서"/>
      <sheetName val="Noname_1"/>
      <sheetName val="C_&amp;_G_R"/>
      <sheetName val="총괄내畠"/>
      <sheetName val="도급예산내역서ᰖ〚"/>
      <sheetName val="배수공토"/>
      <sheetName val="예산蔘蕜"/>
      <sheetName val="예산诘谜"/>
      <sheetName val="수목데이타_"/>
      <sheetName val="공사원가헾】"/>
      <sheetName val="품질_및_특성_보®"/>
      <sheetName val="조도계산서__도서_"/>
      <sheetName val="별표_"/>
      <sheetName val="노임단가(0_3)"/>
      <sheetName val="콘크리트_블록_유형별_수량"/>
      <sheetName val="단가표_(2)"/>
      <sheetName val="계화배"/>
      <sheetName val="LOPCAL"/>
      <sheetName val="방음벽_기초_怀፵ꈀᇚ"/>
      <sheetName val="횡배수관_토공량_산출"/>
      <sheetName val="Ⅴ-2_공㔀቎԰"/>
      <sheetName val="2_대외"/>
      <sheetName val="코"/>
      <sheetName val="현장관리비집尜"/>
      <sheetName val="118_세금과공䀀"/>
      <sheetName val="입墐_"/>
      <sheetName val="입盀"/>
      <sheetName val="입疰"/>
      <sheetName val="IMPEADENCE_MAP_취수장"/>
      <sheetName val="IMP_(REAC罈羌"/>
      <sheetName val="[DS-LOAD_XLS][DS-LOAD_XLS]/"/>
      <sheetName val="중기조종사_단위단가"/>
      <sheetName val="하수급㥝〒"/>
      <sheetName val="표지_렔ጺ頀"/>
      <sheetName val="설계내역(2"/>
      <sheetName val="방음벽_기초䈀ｪԯ缀"/>
      <sheetName val="[DS-LOAD_XLS][DS-LOAD_XLS]안/ "/>
      <sheetName val="전"/>
      <sheetName val="비대䀀"/>
      <sheetName val="1차_내역서"/>
      <sheetName val="P_쀀⊒缀"/>
      <sheetName val="P_尀⊓ꐀ"/>
      <sheetName val="공정_(총괄)_(2)"/>
      <sheetName val="118_세금删%剬"/>
      <sheetName val="2000_11월설계내역"/>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토사(闰⾘"/>
      <sheetName val="12_3P"/>
      <sheetName val="방음벽_기초_일반纘$"/>
      <sheetName val="제조원가계산서_(2)"/>
      <sheetName val="근고_블록_유형별_수량"/>
      <sheetName val="Sh丵⼺"/>
      <sheetName val="변"/>
      <sheetName val="장비당단가_"/>
      <sheetName val="Ⅴ-2_공종별헾】"/>
      <sheetName val="2001년_MCC_집계"/>
      <sheetName val="관거공사"/>
      <sheetName val="GIS_"/>
      <sheetName val="8__내진해석"/>
      <sheetName val="1_공사집๿〚"/>
      <sheetName val="Ⅴ-2_Ԁ缀"/>
      <sheetName val="자재단"/>
      <sheetName val="C_&amp;_G_䕝瞐"/>
      <sheetName val="일위대가표_(2)"/>
      <sheetName val="비대甂㘼"/>
      <sheetName val="비대퀀"/>
      <sheetName val="예산窨竬"/>
      <sheetName val="예산M1"/>
      <sheetName val="표지_("/>
      <sheetName val="표지_(嫐0"/>
      <sheetName val="표지_(垼+"/>
      <sheetName val="표지_(寠-"/>
      <sheetName val="표지_(妼"/>
      <sheetName val="표지_(嚀#"/>
      <sheetName val="3_자재비(총괄)"/>
      <sheetName val="설계명세서(선尜"/>
      <sheetName val="공사원가丵〒"/>
      <sheetName val="8_릐̖Ā"/>
      <sheetName val="단가_(2)"/>
      <sheetName val="추가및_공제(방파제)"/>
      <sheetName val="반중력식옹벽3_5"/>
      <sheetName val="Sheet3_(2)"/>
      <sheetName val="자재단가_산출근거"/>
      <sheetName val="전_기"/>
      <sheetName val="명일작업계획_(3)"/>
      <sheetName val="P_M_"/>
      <sheetName val="Ⅴ-2_공종별내렃"/>
      <sheetName val="C_&amp;_G_"/>
      <sheetName val="1_관로"/>
      <sheetName val="분야별_집계표"/>
      <sheetName val="_공사설정_"/>
      <sheetName val="관거午ὐ"/>
      <sheetName val="관거午㐨"/>
      <sheetName val="관거午떰"/>
      <sheetName val="관거헾⾅"/>
      <sheetName val="계장_품셈표"/>
      <sheetName val="하수급"/>
      <sheetName val="_견적뀀"/>
      <sheetName val="_견적瀀"/>
      <sheetName val="ITB_COST"/>
      <sheetName val="신설개소별_총집계표(동해-배전)"/>
      <sheetName val="안평역사_총집계"/>
      <sheetName val="_"/>
      <sheetName val="구왤睮め"/>
      <sheetName val="구왤丵〒"/>
      <sheetName val="steam_table"/>
      <sheetName val="MP_MOB"/>
      <sheetName val="허용전류-IEC_DATA"/>
      <sheetName val="일위대가(계측"/>
      <sheetName val="[DS-LOAD_XLS]오산/"/>
      <sheetName val="원형맨홀_x0010__x0000_"/>
      <sheetName val="원형맨홀㡶"/>
      <sheetName val="원형_x0000__x0000__x0005__x0000_"/>
      <sheetName val="단가塸_x001e_娬"/>
      <sheetName val="P.M 릘"/>
      <sheetName val="현장관리비"/>
      <sheetName val="관거_x0002_"/>
      <sheetName val="관거_x0001_"/>
      <sheetName val="하수급"/>
      <sheetName val="5. COST SCHEDULE럇ㅦ0"/>
      <sheetName val="5. COST SCHEDULE랜❦0"/>
      <sheetName val="C &amp; GÇ"/>
      <sheetName val="설계명세䑲〆"/>
      <sheetName val="G"/>
      <sheetName val="도급예산내역"/>
      <sheetName val="현장관리비집계萹"/>
      <sheetName val="Controls"/>
      <sheetName val="진주방¬"/>
      <sheetName val="Qhe?_x0000_Ԁ"/>
      <sheetName val="실행N"/>
      <sheetName val="31.Á"/>
      <sheetName val="실행Á_x0000_Ԁ"/>
      <sheetName val="03.01.11"/>
      <sheetName val="현장관리蠁滿㤁㊄"/>
      <sheetName val="Ⅴ-2.공종별내餀"/>
      <sheetName val="구왤집颙⽛"/>
      <sheetName val="설계설명서 (2)"/>
      <sheetName val="C_d"/>
      <sheetName val="sum萹_x0000__x0000__x0005__x0000_"/>
      <sheetName val="돈암사업"/>
      <sheetName val="______C_WINDOWS_9605G_DS_LOAD_3"/>
      <sheetName val="C &amp; ׀_x0000_缀_x0000__x0000_"/>
      <sheetName val="C &amp; 飀፺_xdc00_፺︀"/>
      <sheetName val="배관"/>
      <sheetName val="예정공정표(도급)"/>
      <sheetName val="2.대외공飈"/>
      <sheetName val="전_x0013__x0000_"/>
      <sheetName val="토 적 羸"/>
      <sheetName val="BOQ-Summary_x0000__x0000__x0005__x0000_Ⴐ헐ĭ_x0000_"/>
      <sheetName val="3.공통공사대비"/>
      <sheetName val="BOQ-Summary"/>
      <sheetName val="일위대가^"/>
      <sheetName val="실행Á"/>
      <sheetName val="참조"/>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요소³"/>
      <sheetName val="전_xda90_堏*"/>
      <sheetName val="전뽠⭖T"/>
      <sheetName val="대비표(토공1안)"/>
      <sheetName val="관거渀腷԰"/>
      <sheetName val="아파트건_x0000_"/>
      <sheetName val="내역총0_x0000_"/>
      <sheetName val="토목내역서 (도급단가)"/>
      <sheetName val="창호"/>
      <sheetName val="가설개략"/>
      <sheetName val="매입세"/>
      <sheetName val="평형별수량표"/>
      <sheetName val="확보일정"/>
      <sheetName val="Sens&amp;_x0000__x0000_뤰"/>
      <sheetName val="BOQ-Summary닑⽜_x0005__x0000__x0000__x0000__x0000_"/>
      <sheetName val="BOQ-Summary刘v닑⿎_x0005__x0000__x0000_"/>
      <sheetName val="BOQ-Summary唐o啜o닑⼠_x0005__x0000_"/>
      <sheetName val="hvac(제_x0000__x0000_⫰"/>
      <sheetName val="hvac(제_x0000__x0000_逸"/>
      <sheetName val="hvac(제_x0000__x0000_退"/>
      <sheetName val="hvac(제䑲⿷_x0000_"/>
      <sheetName val="hvac(제箘৓䑲"/>
      <sheetName val="hvac(제_x0000__x0000_"/>
      <sheetName val="부대공ヿ邌䉄"/>
      <sheetName val="공틀_x0000__x0000_"/>
      <sheetName val="전선_및_전선관1"/>
      <sheetName val="6PILE__(돌출)1"/>
      <sheetName val="Galaxy_소비자가격표1"/>
      <sheetName val="working_load_at_the_btm_ft_1"/>
      <sheetName val="현장별계약현황('98_10_31)1"/>
      <sheetName val="stability_check1"/>
      <sheetName val="design_load1"/>
      <sheetName val="공사비_내역_(가)1"/>
      <sheetName val="입출재고현황_(2)1"/>
      <sheetName val="Mp-team_11"/>
      <sheetName val="일반맨홀수량집계(A-7_LINE)1"/>
      <sheetName val="1_설계설명서1"/>
      <sheetName val="도급및_실행내역1"/>
      <sheetName val="4_말뚝설계1"/>
      <sheetName val="DRAIN_DRUM_PIT_D-3011"/>
      <sheetName val="단가_및_재료비1"/>
      <sheetName val="총_원가계산1"/>
      <sheetName val="TRE_TABLE1"/>
      <sheetName val="SRC_CLOUMN_설계1"/>
      <sheetName val="1_설계기준1"/>
      <sheetName val="CRUDE_RE-bar1"/>
      <sheetName val="96보완계획7_121"/>
      <sheetName val="Wt_of_Mod_1"/>
      <sheetName val="31_고_x005f_x0000_RTU1"/>
      <sheetName val="3)_클레임_반영시1"/>
      <sheetName val="을_11"/>
      <sheetName val="c_s1"/>
      <sheetName val="2001예정공정표_1"/>
      <sheetName val="Facility_Information1"/>
      <sheetName val="Parts_1_Feb_20041"/>
      <sheetName val="list_price1"/>
      <sheetName val="crude_SLAB_RE-bar1"/>
      <sheetName val="sc0314_Index1"/>
      <sheetName val="인건비_1"/>
      <sheetName val="DATA_(EPS)1"/>
      <sheetName val="DATA_(TRAY)1"/>
      <sheetName val="4_동력1"/>
      <sheetName val="Architecture_Work1"/>
      <sheetName val="방배동내역_(총괄)1"/>
      <sheetName val="Data_Vol1"/>
      <sheetName val="118_세금과공簀1"/>
      <sheetName val="118_세금과공缀1"/>
      <sheetName val="118_세금과공ꠀ1"/>
      <sheetName val="5_정산서1"/>
      <sheetName val="2-2_매출분석1"/>
      <sheetName val="3_1_4_F-FR8"/>
      <sheetName val="형강류_단가_CODE"/>
      <sheetName val="Man_Power_&amp;_Comp"/>
      <sheetName val="[DS-LOAD_XLS][DS-LOAD_XLS]오산/"/>
      <sheetName val="토_적_羸"/>
      <sheetName val="2_내역서"/>
      <sheetName val="hvac(헾⽯"/>
      <sheetName val="b_balju_(2)"/>
      <sheetName val="1_수인터Æ"/>
      <sheetName val="원态᣽"/>
      <sheetName val="토_"/>
      <sheetName val="부대尜"/>
      <sheetName val="구리토평ᬂ௓"/>
      <sheetName val="토공_토䐀໰"/>
      <sheetName val="118_세금Ԉ"/>
      <sheetName val="품질_및_缀ᨎ԰"/>
      <sheetName val="공사원가"/>
      <sheetName val="Ⅴ-2_԰"/>
      <sheetName val="Ⅴ-2_缀ᨎ԰"/>
      <sheetName val="[DS-LOAD_XLS]안/"/>
      <sheetName val="P_԰"/>
      <sheetName val="Ⅴ-2_︀ԯ"/>
      <sheetName val="부재"/>
      <sheetName val="Ⅴ-2_︀ᇕ԰"/>
      <sheetName val="방음벽_기초䈀㉪ԯ"/>
      <sheetName val="[DS-LOAD_XLS][DS-LOAD_XLS]안/"/>
      <sheetName val="비대"/>
      <sheetName val="C_&amp;_Ô"/>
      <sheetName val="Ⅴ-2_공종별헾⾓"/>
      <sheetName val="단가蔨᪸"/>
      <sheetName val="예산뻠ɂ"/>
      <sheetName val="예산ꛈЦ"/>
      <sheetName val="31_䈌"/>
      <sheetName val="IMP_(REACTO헾⽴"/>
      <sheetName val="제출계산서"/>
      <sheetName val="연수헾"/>
      <sheetName val="한전위탁缀稪ԯ_x0000_"/>
      <sheetName val="아파트건ﱁ"/>
      <sheetName val="TYԀ"/>
      <sheetName val="31.䃁"/>
      <sheetName val="TYԀ_x0000_缀"/>
      <sheetName val="LeadSchedule"/>
      <sheetName val="汇总"/>
      <sheetName val="spinning1"/>
      <sheetName val="품질 및 특Ā考ᜈ̮業؀"/>
      <sheetName val="05.04.22(6소초 물량)"/>
      <sheetName val="소방"/>
      <sheetName val="품종_품명"/>
      <sheetName val="음료실행"/>
      <sheetName val="인명부"/>
      <sheetName val="장비당단가 (ីĢ"/>
      <sheetName val="샘플표지"/>
      <sheetName val="ET2TOT"/>
      <sheetName val="전신환매_x0000__x0000_"/>
      <sheetName val="대가근거_입력"/>
      <sheetName val="토목검측서"/>
      <sheetName val="변화치ި"/>
      <sheetName val="안전炠〼"/>
      <sheetName val="31炠〠"/>
      <sheetName val="31㕨ď"/>
      <sheetName val="안전గ"/>
      <sheetName val="31㔨Ï"/>
      <sheetName val="118.세금과헾】"/>
      <sheetName val="SE-6ԯ_x0000_"/>
      <sheetName val="입찰참가胇⿛泘_x0000_츀ⷘ"/>
      <sheetName val="을부담운ࢭ麀"/>
      <sheetName val="계획세Ȁ"/>
      <sheetName val="Ⅴ-2.공碙᲎瀀摠"/>
      <sheetName val="Ⅴ-2.공킙Ű0_x0000_"/>
      <sheetName val="Ⅴ-2.공֙_x0000_缀_x0000_"/>
      <sheetName val="단༃_xdb6c_/"/>
      <sheetName val="전채분"/>
      <sheetName val="%관리보수계산내역"/>
      <sheetName val="계ꃈ늒傡"/>
      <sheetName val="1.기타원가(BA)"/>
      <sheetName val="1.손익(CP)"/>
      <sheetName val="1.기타(CP)"/>
      <sheetName val="45︀ᇕ԰"/>
      <sheetName val="3臨N般"/>
      <sheetName val="안영볷개터널조명(할증제외)"/>
      <sheetName val="안영볷개터널소화기(할증제외)"/>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BOX 본체"/>
      <sheetName val="______C_WINDOWS_9605G_DS_LOAD_4"/>
      <sheetName val="5.모델링"/>
      <sheetName val="OPT"/>
      <sheetName val="계섅ꅬ/"/>
      <sheetName val="Ⅱ1䁶⹸蠀"/>
      <sheetName val="방음벽 기䈀ᅪ԰_x0000_缀_x0000_"/>
      <sheetName val="총괄내역䃠"/>
      <sheetName val="계䑲"/>
      <sheetName val="전체헾〄_x0005_"/>
      <sheetName val=" 견적헾"/>
      <sheetName val=" 견적荘"/>
      <sheetName val=" 견적芈"/>
      <sheetName val="견턀嶲ԯ"/>
      <sheetName val="견턀抲ԯ"/>
      <sheetName val="견턀妲ԯ"/>
      <sheetName val="변경관급자재"/>
      <sheetName val="시점교대"/>
      <sheetName val="단가및재료비"/>
      <sheetName val="[DS-LOAD.XLS][DS-LOAD.XLS]안/_x0"/>
      <sheetName val="[DS-LOAD.XLS]공정현황보고(3_27呐/䟣⿏_x0"/>
      <sheetName val="입찰참가ׇ_x0000_缀_x0000__x0000__x00"/>
      <sheetName val="[DS-LOAD.XLS][DS-LOAD.XLS]/_x00"/>
      <sheetName val="4_실행예산단가산԰_x0000_缀_x0000__x0000"/>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sheetData sheetId="170"/>
      <sheetData sheetId="171" refreshError="1"/>
      <sheetData sheetId="172" refreshError="1"/>
      <sheetData sheetId="173" refreshError="1"/>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refreshError="1"/>
      <sheetData sheetId="264"/>
      <sheetData sheetId="265"/>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sheetData sheetId="283" refreshError="1"/>
      <sheetData sheetId="284" refreshError="1"/>
      <sheetData sheetId="285" refreshError="1"/>
      <sheetData sheetId="286" refreshError="1"/>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sheetData sheetId="396" refreshError="1"/>
      <sheetData sheetId="397" refreshError="1"/>
      <sheetData sheetId="398" refreshError="1"/>
      <sheetData sheetId="399" refreshError="1"/>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sheetData sheetId="919"/>
      <sheetData sheetId="920"/>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sheetData sheetId="1318"/>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sheetData sheetId="2609"/>
      <sheetData sheetId="2610"/>
      <sheetData sheetId="2611"/>
      <sheetData sheetId="2612"/>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sheetData sheetId="2807"/>
      <sheetData sheetId="2808"/>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sheetData sheetId="3107"/>
      <sheetData sheetId="3108"/>
      <sheetData sheetId="3109"/>
      <sheetData sheetId="3110"/>
      <sheetData sheetId="311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sheetData sheetId="3158"/>
      <sheetData sheetId="3159"/>
      <sheetData sheetId="3160"/>
      <sheetData sheetId="3161"/>
      <sheetData sheetId="3162"/>
      <sheetData sheetId="3163"/>
      <sheetData sheetId="3164"/>
      <sheetData sheetId="3165"/>
      <sheetData sheetId="3166"/>
      <sheetData sheetId="3167"/>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refreshError="1"/>
      <sheetData sheetId="3432" refreshError="1"/>
      <sheetData sheetId="3433" refreshError="1"/>
      <sheetData sheetId="3434" refreshError="1"/>
      <sheetData sheetId="3435" refreshError="1"/>
      <sheetData sheetId="3436"/>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sheetData sheetId="3757"/>
      <sheetData sheetId="3758"/>
      <sheetData sheetId="3759"/>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ow r="61">
          <cell r="B61" t="str">
            <v>BC 1.6m</v>
          </cell>
        </row>
      </sheetData>
      <sheetData sheetId="3781" refreshError="1"/>
      <sheetData sheetId="3782" refreshError="1"/>
      <sheetData sheetId="3783" refreshError="1"/>
      <sheetData sheetId="3784" refreshError="1"/>
      <sheetData sheetId="3785" refreshError="1"/>
      <sheetData sheetId="3786" refreshError="1"/>
      <sheetData sheetId="3787" refreshError="1"/>
      <sheetData sheetId="3788"/>
      <sheetData sheetId="3789"/>
      <sheetData sheetId="3790"/>
      <sheetData sheetId="3791">
        <row r="61">
          <cell r="B61">
            <v>2.5</v>
          </cell>
        </row>
      </sheetData>
      <sheetData sheetId="3792">
        <row r="61">
          <cell r="B61">
            <v>2.5</v>
          </cell>
        </row>
      </sheetData>
      <sheetData sheetId="3793">
        <row r="61">
          <cell r="B61">
            <v>2.5</v>
          </cell>
        </row>
      </sheetData>
      <sheetData sheetId="3794"/>
      <sheetData sheetId="3795"/>
      <sheetData sheetId="3796"/>
      <sheetData sheetId="3797"/>
      <sheetData sheetId="3798"/>
      <sheetData sheetId="3799"/>
      <sheetData sheetId="3800"/>
      <sheetData sheetId="3801">
        <row r="61">
          <cell r="B61" t="str">
            <v>BC 1.6m</v>
          </cell>
        </row>
      </sheetData>
      <sheetData sheetId="3802">
        <row r="61">
          <cell r="B61" t="str">
            <v>BC 1.6m</v>
          </cell>
        </row>
      </sheetData>
      <sheetData sheetId="3803">
        <row r="61">
          <cell r="B61" t="str">
            <v>BC 1.6m</v>
          </cell>
        </row>
      </sheetData>
      <sheetData sheetId="3804">
        <row r="61">
          <cell r="B61" t="str">
            <v>BC 1.6m</v>
          </cell>
        </row>
      </sheetData>
      <sheetData sheetId="3805">
        <row r="61">
          <cell r="B61" t="str">
            <v>BC 1.6m</v>
          </cell>
        </row>
      </sheetData>
      <sheetData sheetId="3806">
        <row r="61">
          <cell r="B61" t="str">
            <v>BC 1.6m</v>
          </cell>
        </row>
      </sheetData>
      <sheetData sheetId="3807">
        <row r="61">
          <cell r="B61" t="str">
            <v>BC 1.6m</v>
          </cell>
        </row>
      </sheetData>
      <sheetData sheetId="3808">
        <row r="61">
          <cell r="B61" t="str">
            <v>BC 1.6m</v>
          </cell>
        </row>
      </sheetData>
      <sheetData sheetId="3809">
        <row r="61">
          <cell r="B61" t="str">
            <v>BC 1.6m</v>
          </cell>
        </row>
      </sheetData>
      <sheetData sheetId="3810">
        <row r="61">
          <cell r="B61" t="str">
            <v>BC 1.6m</v>
          </cell>
        </row>
      </sheetData>
      <sheetData sheetId="3811">
        <row r="61">
          <cell r="B61" t="str">
            <v>BC 1.6m</v>
          </cell>
        </row>
      </sheetData>
      <sheetData sheetId="3812">
        <row r="61">
          <cell r="B61" t="str">
            <v>BC 1.6m</v>
          </cell>
        </row>
      </sheetData>
      <sheetData sheetId="3813">
        <row r="61">
          <cell r="B61" t="str">
            <v>BC 1.6m</v>
          </cell>
        </row>
      </sheetData>
      <sheetData sheetId="3814">
        <row r="61">
          <cell r="B61" t="str">
            <v>BC 1.6m</v>
          </cell>
        </row>
      </sheetData>
      <sheetData sheetId="3815">
        <row r="61">
          <cell r="B61" t="str">
            <v>BC 1.6m</v>
          </cell>
        </row>
      </sheetData>
      <sheetData sheetId="3816">
        <row r="61">
          <cell r="B61" t="str">
            <v>BC 1.6m</v>
          </cell>
        </row>
      </sheetData>
      <sheetData sheetId="3817">
        <row r="61">
          <cell r="B61" t="str">
            <v>BC 1.6m</v>
          </cell>
        </row>
      </sheetData>
      <sheetData sheetId="3818">
        <row r="61">
          <cell r="B61" t="str">
            <v>BC 1.6m</v>
          </cell>
        </row>
      </sheetData>
      <sheetData sheetId="3819">
        <row r="61">
          <cell r="B61" t="str">
            <v>BC 1.6m</v>
          </cell>
        </row>
      </sheetData>
      <sheetData sheetId="3820">
        <row r="61">
          <cell r="B61" t="str">
            <v>BC 1.6m</v>
          </cell>
        </row>
      </sheetData>
      <sheetData sheetId="3821">
        <row r="61">
          <cell r="B61" t="str">
            <v>BC 1.6m</v>
          </cell>
        </row>
      </sheetData>
      <sheetData sheetId="3822">
        <row r="61">
          <cell r="B61" t="str">
            <v>BC 1.6m</v>
          </cell>
        </row>
      </sheetData>
      <sheetData sheetId="3823">
        <row r="61">
          <cell r="B61" t="str">
            <v>BC 1.6m</v>
          </cell>
        </row>
      </sheetData>
      <sheetData sheetId="3824">
        <row r="61">
          <cell r="B61" t="str">
            <v>BC 1.6m</v>
          </cell>
        </row>
      </sheetData>
      <sheetData sheetId="3825">
        <row r="61">
          <cell r="B61" t="str">
            <v>BC 1.6m</v>
          </cell>
        </row>
      </sheetData>
      <sheetData sheetId="3826">
        <row r="61">
          <cell r="B61" t="str">
            <v>BC 1.6m</v>
          </cell>
        </row>
      </sheetData>
      <sheetData sheetId="3827">
        <row r="61">
          <cell r="B61" t="str">
            <v>BC 1.6m</v>
          </cell>
        </row>
      </sheetData>
      <sheetData sheetId="3828">
        <row r="61">
          <cell r="B61" t="str">
            <v>BC 1.6m</v>
          </cell>
        </row>
      </sheetData>
      <sheetData sheetId="3829">
        <row r="61">
          <cell r="B61" t="str">
            <v>BC 1.6m</v>
          </cell>
        </row>
      </sheetData>
      <sheetData sheetId="3830">
        <row r="61">
          <cell r="B61" t="str">
            <v>BC 1.6m</v>
          </cell>
        </row>
      </sheetData>
      <sheetData sheetId="3831">
        <row r="61">
          <cell r="B61" t="str">
            <v>BC 1.6m</v>
          </cell>
        </row>
      </sheetData>
      <sheetData sheetId="3832">
        <row r="61">
          <cell r="B61" t="str">
            <v>BC 1.6m</v>
          </cell>
        </row>
      </sheetData>
      <sheetData sheetId="3833">
        <row r="61">
          <cell r="B61" t="str">
            <v>BC 1.6m</v>
          </cell>
        </row>
      </sheetData>
      <sheetData sheetId="3834">
        <row r="61">
          <cell r="B61" t="str">
            <v>BC 1.6m</v>
          </cell>
        </row>
      </sheetData>
      <sheetData sheetId="3835">
        <row r="61">
          <cell r="B61" t="str">
            <v>BC 1.6m</v>
          </cell>
        </row>
      </sheetData>
      <sheetData sheetId="3836">
        <row r="61">
          <cell r="B61" t="str">
            <v>BC 1.6m</v>
          </cell>
        </row>
      </sheetData>
      <sheetData sheetId="3837">
        <row r="61">
          <cell r="B61" t="str">
            <v>BC 1.6m</v>
          </cell>
        </row>
      </sheetData>
      <sheetData sheetId="3838">
        <row r="61">
          <cell r="B61" t="str">
            <v>BC 1.6m</v>
          </cell>
        </row>
      </sheetData>
      <sheetData sheetId="3839">
        <row r="61">
          <cell r="B61" t="str">
            <v>BC 1.6m</v>
          </cell>
        </row>
      </sheetData>
      <sheetData sheetId="3840">
        <row r="61">
          <cell r="B61" t="str">
            <v>BC 1.6m</v>
          </cell>
        </row>
      </sheetData>
      <sheetData sheetId="3841">
        <row r="61">
          <cell r="B61" t="str">
            <v>BC 1.6m</v>
          </cell>
        </row>
      </sheetData>
      <sheetData sheetId="3842">
        <row r="61">
          <cell r="B61" t="str">
            <v>BC 1.6m</v>
          </cell>
        </row>
      </sheetData>
      <sheetData sheetId="3843">
        <row r="61">
          <cell r="B61" t="str">
            <v>BC 1.6m</v>
          </cell>
        </row>
      </sheetData>
      <sheetData sheetId="3844">
        <row r="61">
          <cell r="B61" t="str">
            <v>BC 1.6m</v>
          </cell>
        </row>
      </sheetData>
      <sheetData sheetId="3845">
        <row r="61">
          <cell r="B61" t="str">
            <v>BC 1.6m</v>
          </cell>
        </row>
      </sheetData>
      <sheetData sheetId="3846">
        <row r="61">
          <cell r="B61" t="str">
            <v>BC 1.6m</v>
          </cell>
        </row>
      </sheetData>
      <sheetData sheetId="3847">
        <row r="61">
          <cell r="B61" t="str">
            <v>BC 1.6m</v>
          </cell>
        </row>
      </sheetData>
      <sheetData sheetId="3848">
        <row r="61">
          <cell r="B61" t="str">
            <v>BC 1.6m</v>
          </cell>
        </row>
      </sheetData>
      <sheetData sheetId="3849"/>
      <sheetData sheetId="3850"/>
      <sheetData sheetId="3851"/>
      <sheetData sheetId="3852"/>
      <sheetData sheetId="3853"/>
      <sheetData sheetId="3854"/>
      <sheetData sheetId="3855">
        <row r="61">
          <cell r="B61" t="str">
            <v>BC 1.6m</v>
          </cell>
        </row>
      </sheetData>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sheetData sheetId="4061"/>
      <sheetData sheetId="4062"/>
      <sheetData sheetId="4063" refreshError="1"/>
      <sheetData sheetId="4064" refreshError="1"/>
      <sheetData sheetId="4065" refreshError="1"/>
      <sheetData sheetId="4066"/>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sheetData sheetId="4081"/>
      <sheetData sheetId="4082"/>
      <sheetData sheetId="4083"/>
      <sheetData sheetId="4084" refreshError="1"/>
      <sheetData sheetId="4085" refreshError="1"/>
      <sheetData sheetId="4086" refreshError="1"/>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sheetData sheetId="4425" refreshError="1"/>
      <sheetData sheetId="4426" refreshError="1"/>
      <sheetData sheetId="4427"/>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sheetData sheetId="4443"/>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일반공사"/>
      <sheetName val="원남울진낙찰내역(99.4.13 부산청)"/>
      <sheetName val="Sheet1"/>
      <sheetName val="대치판정"/>
      <sheetName val="건축집계"/>
      <sheetName val="소상 &quot;1&quot;"/>
      <sheetName val="장비명"/>
      <sheetName val="BACK DATA"/>
      <sheetName val="01"/>
      <sheetName val="cable-data"/>
      <sheetName val="현장관리비 산출내역"/>
      <sheetName val="내역서"/>
      <sheetName val="STORAGE"/>
      <sheetName val="Table"/>
      <sheetName val="정부노임단가"/>
      <sheetName val="CONCRETE"/>
      <sheetName val="차액보증"/>
      <sheetName val="Customer Databas"/>
      <sheetName val="FANDBS"/>
      <sheetName val="GRDATA"/>
      <sheetName val="SHAFTDBSE"/>
      <sheetName val="TEL"/>
      <sheetName val="을"/>
      <sheetName val="c_balju"/>
      <sheetName val="와동25-3(변경)"/>
      <sheetName val="JUCK"/>
      <sheetName val="약품공급2"/>
      <sheetName val="수안보-MBR1"/>
      <sheetName val="공사비집계"/>
      <sheetName val="#REF"/>
      <sheetName val="우각부보강"/>
      <sheetName val="DATA"/>
      <sheetName val="우배수"/>
      <sheetName val="계산식"/>
      <sheetName val="밸브설치"/>
      <sheetName val="매입세율"/>
      <sheetName val="공사개요"/>
      <sheetName val="Pjny"/>
      <sheetName val="쌍송교"/>
      <sheetName val="갑지(추정)"/>
      <sheetName val="부하(성남)"/>
      <sheetName val="MOTOR"/>
      <sheetName val="DATA1"/>
      <sheetName val="물량표"/>
      <sheetName val="Graph (LGEN)"/>
      <sheetName val="out_prog"/>
      <sheetName val="선적schedule (2)"/>
      <sheetName val="집수정(600-700)"/>
      <sheetName val="설명"/>
      <sheetName val="준검 내역서"/>
      <sheetName val="6PILE  (돌출)"/>
      <sheetName val="98수문일위"/>
      <sheetName val="외천교"/>
      <sheetName val="금액내역서"/>
      <sheetName val="예정(3)"/>
      <sheetName val="수량산출"/>
      <sheetName val="archi(본사)"/>
      <sheetName val="타공종이기"/>
      <sheetName val="BID"/>
      <sheetName val="P-산#1-1(WOWA1)"/>
      <sheetName val="간접비"/>
      <sheetName val="동해title"/>
      <sheetName val="관람석제출"/>
      <sheetName val="기초자료입력"/>
      <sheetName val="DATE"/>
      <sheetName val="다이꾸"/>
      <sheetName val="Sheet2"/>
      <sheetName val="Sheet3"/>
      <sheetName val="Factor"/>
      <sheetName val="기기리스트"/>
      <sheetName val="토목내역"/>
      <sheetName val="구조물철거타공정이월"/>
      <sheetName val="기초공"/>
      <sheetName val="기둥(원형)"/>
      <sheetName val=" 견적서"/>
      <sheetName val="투찰"/>
      <sheetName val="Macro(차단기)"/>
      <sheetName val="Y-WORK"/>
      <sheetName val="ABUT수량-A1"/>
      <sheetName val="원형1호맨홀토공수량"/>
      <sheetName val="WORK"/>
      <sheetName val="관접합및부설"/>
      <sheetName val="단가"/>
      <sheetName val="HRSG SMALL07220"/>
      <sheetName val="costing_CV"/>
      <sheetName val="S0"/>
      <sheetName val="데이타"/>
      <sheetName val="CTEMCOST"/>
      <sheetName val="Total"/>
      <sheetName val="집계표"/>
      <sheetName val="자압"/>
      <sheetName val="ⴭⴭⴭⴭ"/>
      <sheetName val="상 부"/>
      <sheetName val="부하LOAD"/>
      <sheetName val="COVER"/>
      <sheetName val="Cost bd-&quot;A&quot;"/>
      <sheetName val="1공구(을)"/>
      <sheetName val="매입세"/>
      <sheetName val="2.대외공문"/>
      <sheetName val="조도계산서 (도서)"/>
      <sheetName val="단"/>
      <sheetName val="001"/>
      <sheetName val="노임"/>
      <sheetName val="설계"/>
      <sheetName val="실행(ALT1)"/>
      <sheetName val="MEXICO-C"/>
      <sheetName val="Macro2"/>
      <sheetName val="잡철물"/>
      <sheetName val="ROOF(ALKALI)"/>
      <sheetName val="CAPVC"/>
      <sheetName val="노원열병합  건축공사기성내역서"/>
      <sheetName val="시설일위"/>
      <sheetName val="기초일위"/>
      <sheetName val="조명일위"/>
      <sheetName val="EQT-ESTN"/>
      <sheetName val="2000전체분"/>
      <sheetName val="청천내"/>
      <sheetName val="2000년1차"/>
      <sheetName val="3.하중산정4.지지력"/>
      <sheetName val="충주"/>
      <sheetName val="제출내역 (2)"/>
      <sheetName val="AHU집계"/>
      <sheetName val="공조기휀"/>
      <sheetName val="공조기"/>
      <sheetName val="표지"/>
      <sheetName val="현금"/>
      <sheetName val="예산변경사항"/>
      <sheetName val="스케즐"/>
      <sheetName val="예산서"/>
      <sheetName val="직노"/>
      <sheetName val="PAINT"/>
      <sheetName val="계수시트"/>
      <sheetName val="원가계산서"/>
      <sheetName val="D-623D"/>
      <sheetName val="Macro1"/>
      <sheetName val="입찰안"/>
      <sheetName val="교각계산"/>
      <sheetName val="내역1"/>
      <sheetName val="CT "/>
      <sheetName val="J直材4"/>
      <sheetName val="견적서"/>
      <sheetName val="1을"/>
      <sheetName val="5_BANG I"/>
      <sheetName val="Re-bar"/>
      <sheetName val="DTCT"/>
      <sheetName val="CAL"/>
      <sheetName val="Quantity"/>
      <sheetName val="SUMMARY"/>
      <sheetName val="간접"/>
      <sheetName val="연부97-1"/>
      <sheetName val="직재"/>
      <sheetName val="재집"/>
      <sheetName val="TB(BS)"/>
      <sheetName val="TB(PL)"/>
      <sheetName val="orignal"/>
      <sheetName val="Hrg.Sat"/>
      <sheetName val="원남울진낙찰내역(99_4_13_부산청)"/>
      <sheetName val="5_BANG_I"/>
      <sheetName val="소상_&quot;1&quot;"/>
      <sheetName val="6PILE__(돌출)"/>
      <sheetName val="BACK_DATA"/>
      <sheetName val="현장관리비_산출내역"/>
      <sheetName val="1.설계조건"/>
      <sheetName val="SG"/>
      <sheetName val="배수내역"/>
      <sheetName val="X17-TOTAL"/>
      <sheetName val="일위대가"/>
      <sheetName val="실행대비"/>
      <sheetName val="cost"/>
      <sheetName val="남양시작동자105노65기1.3화1.2"/>
      <sheetName val="96수출"/>
      <sheetName val="도면자료제출일정"/>
      <sheetName val="95WBS"/>
      <sheetName val="YOEMAGUM"/>
      <sheetName val="단면치수"/>
      <sheetName val="COPING"/>
      <sheetName val="전차선로 물량표"/>
      <sheetName val="노임이"/>
      <sheetName val="Site Expenses"/>
      <sheetName val="8.자재비"/>
      <sheetName val="내역"/>
      <sheetName val="견적조건"/>
      <sheetName val="조명시설"/>
      <sheetName val="Sheet1 (2)"/>
      <sheetName val="바닥판(1)"/>
      <sheetName val="3련 BOX"/>
      <sheetName val="Sheet22"/>
      <sheetName val="총괄"/>
      <sheetName val="부하계산서"/>
      <sheetName val="노무비"/>
      <sheetName val="실행간접비용"/>
      <sheetName val="woo(mac)"/>
      <sheetName val="BQ"/>
      <sheetName val="왕십리방향"/>
      <sheetName val="당초"/>
      <sheetName val="물량산출근거"/>
      <sheetName val="kimre scrubber"/>
      <sheetName val="GRDBS"/>
      <sheetName val="분뇨"/>
      <sheetName val="네고율"/>
      <sheetName val="실행(표지,갑,을)"/>
      <sheetName val="6호기"/>
      <sheetName val="개산공사비"/>
      <sheetName val="대구실행"/>
      <sheetName val="GRACE"/>
      <sheetName val="한전납입금"/>
      <sheetName val="터널조도"/>
      <sheetName val="9GNG운반"/>
      <sheetName val="노임단가"/>
      <sheetName val="GAEYO"/>
      <sheetName val="2공구산출내역"/>
      <sheetName val="날개벽수량표"/>
      <sheetName val="유림총괄"/>
      <sheetName val="A"/>
      <sheetName val="산출근거"/>
      <sheetName val="물가시세"/>
      <sheetName val="중기사용료"/>
      <sheetName val="N賃率-職"/>
      <sheetName val="model master"/>
      <sheetName val="제-노임"/>
      <sheetName val="HD01"/>
      <sheetName val="신청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가.공사개요"/>
      <sheetName val="가실행예산및손익"/>
      <sheetName val="공사비 총괄표(전체)"/>
      <sheetName val="공사비내역세부집계(전기)1"/>
      <sheetName val="공사비내역세부집계(통신)1"/>
      <sheetName val="공사비내역세부집계(전기)2"/>
      <sheetName val="공사비내역세부집계(통신)2"/>
      <sheetName val="공사비배분표총괄"/>
      <sheetName val="전기공사비배분표"/>
      <sheetName val="소방공사비배분표"/>
      <sheetName val="통신공사비배분표"/>
      <sheetName val="지급자재총괄표"/>
      <sheetName val="소방지급자재산출(실행집계표)"/>
      <sheetName val="소방지급자재산출(도실집계표)"/>
      <sheetName val="통신지급자재산출 (실행집계표)"/>
      <sheetName val="통신지급자재산출 (도실집계표)"/>
      <sheetName val="전기실행내역서"/>
      <sheetName val="통신실행내역"/>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refreshError="1"/>
      <sheetData sheetId="18"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총괄집계"/>
      <sheetName val="전기공사 집계"/>
      <sheetName val="전기내역서"/>
      <sheetName val="통신집계"/>
      <sheetName val="통신내역서"/>
      <sheetName val="고압큐비클"/>
      <sheetName val="분전반-1 "/>
      <sheetName val="분전반-2  "/>
      <sheetName val="MCC"/>
      <sheetName val="소방내역서"/>
      <sheetName val="소방집계"/>
      <sheetName val="토공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정"/>
      <sheetName val="안내"/>
      <sheetName val="발신정보"/>
      <sheetName val="견적내용입력"/>
      <sheetName val="견적서"/>
      <sheetName val="견적서발급대장"/>
      <sheetName val="견적서세부내용"/>
      <sheetName val="1"/>
      <sheetName val="문학간접"/>
    </sheetNames>
    <sheetDataSet>
      <sheetData sheetId="0"/>
      <sheetData sheetId="1"/>
      <sheetData sheetId="2">
        <row r="4">
          <cell r="C4" t="str">
            <v>마이크로소프트</v>
          </cell>
        </row>
        <row r="5">
          <cell r="C5">
            <v>1234567890</v>
          </cell>
        </row>
      </sheetData>
      <sheetData sheetId="3"/>
      <sheetData sheetId="4"/>
      <sheetData sheetId="5"/>
      <sheetData sheetId="6"/>
      <sheetData sheetId="7" refreshError="1"/>
      <sheetData sheetId="8"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골집계표"/>
      <sheetName val="철골산출서"/>
      <sheetName val="건축내역서"/>
      <sheetName val="대구실행"/>
    </sheetNames>
    <sheetDataSet>
      <sheetData sheetId="0"/>
      <sheetData sheetId="1"/>
      <sheetData sheetId="2"/>
      <sheetData sheetId="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부하LOAD"/>
      <sheetName val="UNIT-QT"/>
      <sheetName val="ITEM"/>
      <sheetName val="MOTOR"/>
      <sheetName val="부하계산서"/>
      <sheetName val="공통(20-91)"/>
      <sheetName val="MEXICO-C"/>
      <sheetName val="노임단가"/>
      <sheetName val="JUCK"/>
      <sheetName val="합의경상"/>
      <sheetName val="INPUT"/>
      <sheetName val="장비내역서"/>
      <sheetName val="개요"/>
      <sheetName val="Total"/>
      <sheetName val="CONCRETE"/>
      <sheetName val="FOOTING단면력"/>
      <sheetName val="BID"/>
      <sheetName val="명세서"/>
      <sheetName val="부대내역"/>
      <sheetName val="1.설계조건"/>
      <sheetName val="송장"/>
      <sheetName val="정부노임단가"/>
      <sheetName val="#REF"/>
      <sheetName val="봉양~조차장간고하개명(신설)"/>
      <sheetName val="전차선로 물량표"/>
      <sheetName val="001"/>
      <sheetName val="COPING"/>
      <sheetName val="노원열병합  건축공사기성내역서"/>
      <sheetName val="일반공사"/>
      <sheetName val="청구내역(9807)"/>
      <sheetName val="업체별기성내역"/>
      <sheetName val="DATA"/>
      <sheetName val="전기"/>
      <sheetName val="가설건물"/>
      <sheetName val="포장공"/>
      <sheetName val="플랜트 설치"/>
      <sheetName val="내역서"/>
      <sheetName val="간접비"/>
      <sheetName val="유동표(변경)"/>
      <sheetName val="을"/>
      <sheetName val="Sheet3"/>
      <sheetName val="바닥판"/>
      <sheetName val="중기일위대가"/>
      <sheetName val="배수공 주요자재 집계표"/>
      <sheetName val="부하(성남)"/>
      <sheetName val="DATE"/>
      <sheetName val="품의서"/>
      <sheetName val="3BL공동구 수량"/>
      <sheetName val="MBR9"/>
      <sheetName val="TRE TABLE"/>
      <sheetName val="설계조건"/>
      <sheetName val="날개벽(TYPE3)"/>
      <sheetName val="비교표"/>
      <sheetName val="변경실행(2차) "/>
      <sheetName val="WORK"/>
      <sheetName val="내역"/>
      <sheetName val="터널조도"/>
      <sheetName val="데이타"/>
      <sheetName val="인건-측정"/>
      <sheetName val="차액보증"/>
      <sheetName val="A-4"/>
      <sheetName val="수량산출서"/>
      <sheetName val="Macro1"/>
      <sheetName val="Macro2"/>
      <sheetName val="공용시설내역"/>
      <sheetName val="Macro(차단기)"/>
      <sheetName val="2공구수량"/>
      <sheetName val="일위대가"/>
      <sheetName val="FEXS"/>
      <sheetName val="L-type"/>
      <sheetName val="기계경비일람"/>
      <sheetName val="전력구구조물산근"/>
      <sheetName val="EJ"/>
      <sheetName val="W-현원가"/>
      <sheetName val="자재수량"/>
      <sheetName val="ⴭⴭⴭⴭ"/>
      <sheetName val="Sheet2"/>
      <sheetName val="부하(반월)"/>
      <sheetName val="Y-WORK"/>
      <sheetName val="Sheet4"/>
      <sheetName val="4)유동표"/>
      <sheetName val="I.설계조건"/>
      <sheetName val="쌍송교"/>
      <sheetName val="전력구구조물산근2구간"/>
      <sheetName val="wall"/>
      <sheetName val="외천교"/>
      <sheetName val="Sheet17"/>
      <sheetName val="자재단가"/>
      <sheetName val="3련 BOX"/>
      <sheetName val="날개벽(시점좌측)"/>
      <sheetName val="BLOCK(1)"/>
      <sheetName val="토공A"/>
      <sheetName val="2000년1차"/>
      <sheetName val="ABUT수량-A1"/>
      <sheetName val="LOPCALC"/>
      <sheetName val="Site Expenses"/>
      <sheetName val="동력부하(도산)"/>
      <sheetName val="유동표"/>
      <sheetName val="기초공"/>
      <sheetName val="기둥(원형)"/>
      <sheetName val="bearing"/>
      <sheetName val="일위대가목록"/>
      <sheetName val="일위대가(계측기설치)"/>
      <sheetName val="Cost bd-&quot;A&quot;"/>
      <sheetName val="BQ(실행)"/>
      <sheetName val="프랜트면허"/>
      <sheetName val="MACRO(MCC)"/>
      <sheetName val="조도계산서 (도서)"/>
      <sheetName val="200"/>
      <sheetName val="대구실행"/>
      <sheetName val="현장지지물물량"/>
      <sheetName val="입고장부 (4)"/>
      <sheetName val="노임"/>
      <sheetName val="L_RPTA05_목록"/>
      <sheetName val="IMP(MAIN)"/>
      <sheetName val="IMP (REACTOR)"/>
      <sheetName val="c_balju"/>
      <sheetName val="J"/>
      <sheetName val="협조전"/>
      <sheetName val="Macro(AT)"/>
      <sheetName val="노무비"/>
      <sheetName val="맨홀수량집계"/>
      <sheetName val="TABLE"/>
      <sheetName val="날개벽수량표"/>
      <sheetName val="다이꾸"/>
      <sheetName val="수질정화시설"/>
      <sheetName val="수량산출"/>
      <sheetName val="환률"/>
      <sheetName val="목차"/>
      <sheetName val="LOAD-AY"/>
      <sheetName val="CA지입"/>
      <sheetName val="cost"/>
      <sheetName val="소운반"/>
      <sheetName val="BSD (2)"/>
      <sheetName val="토목내역"/>
      <sheetName val="XL4Poppy"/>
      <sheetName val="토목주소"/>
      <sheetName val="견적서"/>
      <sheetName val="7.1유효폭"/>
      <sheetName val="현장관리비내역서"/>
      <sheetName val="Languages"/>
      <sheetName val="인건비"/>
      <sheetName val="5. 차단기 용량계산"/>
      <sheetName val="관리사무소"/>
      <sheetName val="포장복구집계"/>
      <sheetName val="96작생능"/>
      <sheetName val="뚝토공"/>
      <sheetName val="접속도로1"/>
      <sheetName val="도담구내 개소별 명세"/>
      <sheetName val="주식"/>
      <sheetName val="Sheet1 (2)"/>
      <sheetName val="DG-LAP6"/>
      <sheetName val="처리단락"/>
      <sheetName val="LD"/>
      <sheetName val="약전닥트"/>
      <sheetName val="건축부하"/>
      <sheetName val="일지-H"/>
      <sheetName val="FA설치명세"/>
      <sheetName val="김포IO"/>
      <sheetName val="표지 (2)"/>
      <sheetName val="매크로"/>
      <sheetName val="외주가공"/>
      <sheetName val="ilch"/>
      <sheetName val="기계실"/>
      <sheetName val="1-1"/>
      <sheetName val="1공구(을)"/>
      <sheetName val="조명율표"/>
      <sheetName val="일위대가목차"/>
      <sheetName val="부하(도서)"/>
      <sheetName val="E.P.T수량산출서"/>
      <sheetName val="U-TYPE(1)"/>
      <sheetName val="수량"/>
      <sheetName val="단가대비표"/>
      <sheetName val="집계표(육상)"/>
      <sheetName val="주형"/>
      <sheetName val="????"/>
      <sheetName val="조명율데이타"/>
      <sheetName val="당초"/>
      <sheetName val="Process"/>
      <sheetName val="기본일위"/>
      <sheetName val="COVER"/>
      <sheetName val="Sheet5"/>
      <sheetName val="견적정보"/>
      <sheetName val="명단원자료(이전)"/>
      <sheetName val="토공(완충)"/>
      <sheetName val="지진시"/>
      <sheetName val="부대공"/>
      <sheetName val="입력DATA"/>
      <sheetName val="안정검토"/>
      <sheetName val="보차도경계석"/>
      <sheetName val="참조"/>
      <sheetName val="가로등제어반 설치공사(수량)"/>
      <sheetName val="발신정보"/>
      <sheetName val="일위대가표"/>
      <sheetName val="전기일위대가"/>
      <sheetName val="전압강하계산"/>
      <sheetName val="2F 회의실견적(5_14 일대)"/>
      <sheetName val="조명률표"/>
      <sheetName val="설계자료"/>
      <sheetName val="기본DATA"/>
      <sheetName val="약품공급2"/>
    </sheetNames>
    <definedNames>
      <definedName name="Macro1"/>
      <definedName name="Macro11"/>
      <definedName name="Macro4"/>
    </definedNames>
    <sheetDataSet>
      <sheetData sheetId="0" refreshError="1">
        <row r="4">
          <cell r="A4" t="str">
            <v>A</v>
          </cell>
          <cell r="B4">
            <v>3000</v>
          </cell>
          <cell r="C4">
            <v>1500</v>
          </cell>
          <cell r="D4">
            <v>1800</v>
          </cell>
          <cell r="E4">
            <v>634.54</v>
          </cell>
          <cell r="F4">
            <v>141</v>
          </cell>
          <cell r="G4">
            <v>20.8</v>
          </cell>
        </row>
        <row r="5">
          <cell r="A5" t="str">
            <v>B</v>
          </cell>
          <cell r="B5">
            <v>3000</v>
          </cell>
          <cell r="C5">
            <v>2400</v>
          </cell>
          <cell r="D5">
            <v>1800</v>
          </cell>
          <cell r="E5">
            <v>705.14</v>
          </cell>
          <cell r="F5">
            <v>274.27999999999997</v>
          </cell>
          <cell r="G5">
            <v>102.24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3"/>
    </sheetNames>
    <definedNames>
      <definedName name="Macro5"/>
    </defined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제목"/>
      <sheetName val="내역"/>
      <sheetName val="일위대가"/>
      <sheetName val="단가"/>
      <sheetName val="김천일위"/>
      <sheetName val="20관리비율"/>
      <sheetName val="가로등내역서"/>
      <sheetName val="조명율표"/>
      <sheetName val="토공 total"/>
      <sheetName val="200"/>
      <sheetName val="FILE1"/>
      <sheetName val="DANGA"/>
      <sheetName val="단중표"/>
      <sheetName val="제경비율"/>
      <sheetName val="설계내역서"/>
      <sheetName val="입찰보고"/>
      <sheetName val="A-4"/>
      <sheetName val="000000"/>
      <sheetName val="재료"/>
      <sheetName val="설계조건"/>
      <sheetName val="일위대가목차"/>
      <sheetName val="노임"/>
      <sheetName val="1차설계변경내역"/>
      <sheetName val="#REF"/>
      <sheetName val="직노"/>
      <sheetName val="SLAB&quot;1&quot;"/>
      <sheetName val="자재단가"/>
      <sheetName val="합천내역"/>
      <sheetName val="1.수인터널"/>
      <sheetName val="DATA"/>
      <sheetName val="공통가설"/>
      <sheetName val="방송일위대가"/>
      <sheetName val="내역서"/>
      <sheetName val="단가 및 재료비"/>
      <sheetName val="부대공Ⅱ"/>
      <sheetName val="220 (2)"/>
      <sheetName val="2000년 공정표"/>
      <sheetName val="램머"/>
      <sheetName val="산출근거"/>
      <sheetName val="개요"/>
      <sheetName val="지급자재"/>
      <sheetName val="N賃率-職"/>
      <sheetName val="자료입력"/>
      <sheetName val="손익분석"/>
      <sheetName val="백암비스타내역"/>
      <sheetName val="96정변2"/>
      <sheetName val="변경총괄지(1)"/>
      <sheetName val="실행내역"/>
      <sheetName val="전기일위대가"/>
      <sheetName val="Sheet1"/>
      <sheetName val="WORK"/>
      <sheetName val="평3"/>
      <sheetName val="처리단락"/>
      <sheetName val="전차선로 물량표"/>
      <sheetName val="벽산건설"/>
      <sheetName val="단가비교표_공통1"/>
      <sheetName val="단가조사"/>
      <sheetName val="과세내역(세부)"/>
      <sheetName val="관리,공감"/>
      <sheetName val="토사(PE)"/>
      <sheetName val="Sheet5"/>
      <sheetName val="지하1층"/>
      <sheetName val="48일위"/>
      <sheetName val="공사비명세서"/>
      <sheetName val="재료비내역서"/>
      <sheetName val="층"/>
      <sheetName val="기계경비(시간당)"/>
      <sheetName val="총괄표"/>
      <sheetName val="일위대가(계측기설치)"/>
      <sheetName val="101동"/>
      <sheetName val="설계예산서"/>
      <sheetName val="도급내역서(재노경)"/>
      <sheetName val="깨기"/>
      <sheetName val="102역사"/>
      <sheetName val="통로box전기"/>
      <sheetName val="금액내역서"/>
      <sheetName val="집계표"/>
      <sheetName val="노임단가"/>
      <sheetName val="예산변경사항"/>
      <sheetName val="VXXXXX"/>
      <sheetName val="요율"/>
      <sheetName val="조경일람"/>
      <sheetName val="식생블럭단위수량"/>
      <sheetName val="보호"/>
      <sheetName val="골재산출"/>
      <sheetName val="일위집계"/>
      <sheetName val="공사설계서"/>
      <sheetName val="법면"/>
      <sheetName val="부대공"/>
      <sheetName val="배수공1"/>
      <sheetName val="구조물공"/>
      <sheetName val="중기일위대가"/>
      <sheetName val="포장공"/>
      <sheetName val="토공"/>
      <sheetName val="비용"/>
      <sheetName val="청천내"/>
      <sheetName val="부대단위수량"/>
      <sheetName val="초기화면"/>
      <sheetName val="교각1"/>
      <sheetName val="일위대가표"/>
      <sheetName val="Macro(전선)"/>
      <sheetName val="Macro(차단기)"/>
      <sheetName val="토공총괄집계"/>
      <sheetName val="1공구 건정토건 토공"/>
      <sheetName val="터널조도"/>
      <sheetName val="참조"/>
      <sheetName val="2.단면가정"/>
      <sheetName val="제수"/>
      <sheetName val="공기"/>
      <sheetName val="하수처리장"/>
      <sheetName val="순성토"/>
      <sheetName val="소방 "/>
      <sheetName val="전기BOX내역서"/>
      <sheetName val="5.정산서"/>
      <sheetName val="MCC제원"/>
      <sheetName val="당초"/>
      <sheetName val="시공(팔라우)"/>
      <sheetName val="Total"/>
      <sheetName val="실행"/>
      <sheetName val="장비당단가 (1)"/>
      <sheetName val="총공사내역서"/>
      <sheetName val="Y-WORK"/>
      <sheetName val="건축개요"/>
      <sheetName val="종배수관설치현황"/>
      <sheetName val="부안일위"/>
      <sheetName val="건축공사"/>
      <sheetName val="guard(mac)"/>
      <sheetName val="3본사"/>
      <sheetName val="투찰추정"/>
      <sheetName val="6차2회변경내역서"/>
      <sheetName val="점수계산1-2"/>
      <sheetName val="3.내역서"/>
      <sheetName val="부대내역"/>
      <sheetName val="b_balju"/>
      <sheetName val="단가산출"/>
      <sheetName val="세부내역"/>
      <sheetName val="문학간접"/>
      <sheetName val="입찰안"/>
      <sheetName val="조명시설"/>
      <sheetName val="갑지"/>
      <sheetName val="내역_ver1.0"/>
      <sheetName val="Sheet4"/>
      <sheetName val="물가자료"/>
      <sheetName val="견적서"/>
      <sheetName val="Tbom-tot"/>
      <sheetName val="데리네이타현황"/>
      <sheetName val="공정코드"/>
      <sheetName val="설계명세서"/>
      <sheetName val="노임,재료비"/>
      <sheetName val="예산M11A"/>
      <sheetName val="건축내역"/>
      <sheetName val="현장"/>
      <sheetName val="5(철거수량)"/>
      <sheetName val="년도별시공"/>
      <sheetName val="인건비"/>
      <sheetName val="CODE"/>
      <sheetName val="신우"/>
      <sheetName val="동해묵호1내역"/>
      <sheetName val="기타 정보통신공사"/>
      <sheetName val="내역서(전기)"/>
      <sheetName val="소야공정계획표"/>
      <sheetName val="기둥(원형)"/>
      <sheetName val="Sheet1 (2)"/>
      <sheetName val="원가입력"/>
      <sheetName val="관개"/>
      <sheetName val="공사직종별노임"/>
      <sheetName val="Factor"/>
      <sheetName val="노무비"/>
      <sheetName val="전기"/>
      <sheetName val="CAT_5"/>
      <sheetName val="표지"/>
      <sheetName val="01"/>
      <sheetName val="원가"/>
      <sheetName val="내역서01"/>
      <sheetName val="집계"/>
      <sheetName val="수량산출서"/>
      <sheetName val="b_balju_cho"/>
      <sheetName val="집"/>
      <sheetName val="산업"/>
      <sheetName val="단가조사-2"/>
      <sheetName val="실행내역(현대)"/>
      <sheetName val="관람석제출"/>
      <sheetName val="4차원가계산서"/>
      <sheetName val="도로단위당"/>
      <sheetName val="귀래 설계 공내역서"/>
      <sheetName val="BOX전기내역"/>
      <sheetName val="기초분물량표"/>
      <sheetName val="총괄-1"/>
      <sheetName val="공사착공계"/>
      <sheetName val="오수공수량집계표"/>
      <sheetName val="청주(철골발주의뢰서)"/>
      <sheetName val="약품공급2"/>
      <sheetName val="방송관급내역"/>
      <sheetName val="원가계산서 (2)"/>
      <sheetName val="일위대가(건축)"/>
      <sheetName val="총수량집계표"/>
      <sheetName val="내역표지"/>
      <sheetName val="실행철강하도"/>
      <sheetName val="copy"/>
      <sheetName val="서식"/>
      <sheetName val="BID"/>
      <sheetName val="LD"/>
      <sheetName val="11.자재단가"/>
      <sheetName val="말뚝지지력산정"/>
      <sheetName val="수량산출서 갑지"/>
      <sheetName val="코드표"/>
      <sheetName val="공사비대비표B(토공)"/>
      <sheetName val="직공비"/>
      <sheetName val="간선계산"/>
      <sheetName val="2.가정단면"/>
      <sheetName val="CIVIL"/>
      <sheetName val="INPUT(덕도방향-시점)"/>
      <sheetName val="총(철거)"/>
      <sheetName val="내역서중"/>
      <sheetName val="본사업"/>
      <sheetName val="일위대가목록"/>
      <sheetName val="재료집계"/>
      <sheetName val="노임이"/>
      <sheetName val="Customer Databas"/>
      <sheetName val="사급자재"/>
      <sheetName val="타공종이기"/>
      <sheetName val="대전-교대(A1-A2)"/>
      <sheetName val="수량산출내역1115"/>
      <sheetName val="BOM"/>
      <sheetName val="내역(설계)"/>
      <sheetName val="9GNG운반"/>
      <sheetName val="도급FORM"/>
      <sheetName val="전력"/>
      <sheetName val="공사비총괄표"/>
      <sheetName val="#2_일위대가목록"/>
      <sheetName val="원형1호맨홀토공수량"/>
      <sheetName val="사다리"/>
      <sheetName val="COST"/>
      <sheetName val="총투입계"/>
      <sheetName val="계수시트"/>
      <sheetName val="현장관리비"/>
      <sheetName val="평균물량산출서"/>
      <sheetName val="Baby일위대가"/>
      <sheetName val="교각별철근수량집계표"/>
      <sheetName val="원가계산서"/>
      <sheetName val="일위목록"/>
      <sheetName val="관리노인정"/>
      <sheetName val="수량집계 (2)"/>
      <sheetName val="I一般比"/>
      <sheetName val="IW-LIST"/>
      <sheetName val="자재"/>
      <sheetName val="#3_일위대가목록"/>
      <sheetName val="Macro(전기)"/>
      <sheetName val="7. Cable(설명)-IEC"/>
      <sheetName val="전기내역서(총계)"/>
      <sheetName val="1공구원가계산서"/>
      <sheetName val="1공구산출내역서"/>
      <sheetName val="역공종"/>
      <sheetName val="TB-내역서"/>
      <sheetName val="수전기기DATA"/>
      <sheetName val="품셈TABLE"/>
      <sheetName val="준검 내역서"/>
      <sheetName val="하조서"/>
      <sheetName val="견적의뢰"/>
      <sheetName val="3BL공동구 수량"/>
      <sheetName val="공종단가"/>
      <sheetName val="인건비 "/>
      <sheetName val="내역서(중수)"/>
      <sheetName val="자재단가표"/>
      <sheetName val="적용토목"/>
      <sheetName val="발주설계서(당초)"/>
      <sheetName val="물량표"/>
      <sheetName val="도담구내 개소별 명세"/>
      <sheetName val="gvl"/>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AIR SHOWER(3인용)"/>
      <sheetName val="MOTOR"/>
      <sheetName val="공사서류양식"/>
      <sheetName val="내역갑지"/>
      <sheetName val="항공측량노임단가"/>
      <sheetName val="예산서"/>
      <sheetName val="케이블"/>
      <sheetName val="토적"/>
      <sheetName val="단면 (2)"/>
      <sheetName val="차수공개요"/>
      <sheetName val="내역총괄"/>
      <sheetName val="내역총괄2"/>
      <sheetName val="내역총괄3"/>
      <sheetName val="0"/>
      <sheetName val="횡배수관토공수량"/>
      <sheetName val="검수고1-1층"/>
      <sheetName val="Inputs"/>
      <sheetName val="Cost Inputs"/>
      <sheetName val="EACT10"/>
      <sheetName val="KMT물량"/>
      <sheetName val="단면가정"/>
      <sheetName val="광산내역"/>
      <sheetName val="DATE"/>
      <sheetName val="한일양산"/>
      <sheetName val="예산서 "/>
      <sheetName val="적용기준"/>
      <sheetName val="2.호선별예상실적"/>
      <sheetName val="4.고용보험"/>
      <sheetName val="6.콘덴서"/>
      <sheetName val="반응조"/>
      <sheetName val="기초단가"/>
      <sheetName val="8.PILE  (돌출)"/>
      <sheetName val="부하자료"/>
      <sheetName val="전선 및 전선관"/>
      <sheetName val="3CHBDC"/>
      <sheetName val="1.설계조건"/>
      <sheetName val="기초자료"/>
      <sheetName val="일위대가(가설)"/>
      <sheetName val="기계경비"/>
      <sheetName val="LABTOTAL"/>
      <sheetName val="FORM-0"/>
      <sheetName val="표  지"/>
      <sheetName val="정부노임단가"/>
      <sheetName val="단가표"/>
      <sheetName val="내역을"/>
      <sheetName val="입적표"/>
      <sheetName val="가설공사내역"/>
      <sheetName val="교통대책내역"/>
      <sheetName val="범용개발순소요비용"/>
      <sheetName val="부표총괄"/>
      <sheetName val="품셈1-26"/>
      <sheetName val="costing_CV"/>
      <sheetName val="costing_ESDV"/>
      <sheetName val="costing_MOV"/>
      <sheetName val="costing_Press"/>
      <sheetName val="공기압축기실"/>
      <sheetName val="COST "/>
      <sheetName val="수량산출"/>
      <sheetName val="토 적 표"/>
      <sheetName val="정산내역서"/>
      <sheetName val="슬래브(유곡)"/>
      <sheetName val="2공구산출내역"/>
      <sheetName val="VV보온LINK"/>
      <sheetName val="FIT보온LINK"/>
      <sheetName val="Data&amp;Result"/>
      <sheetName val="접지수량"/>
      <sheetName val="COPING"/>
      <sheetName val="말고개터널조명전압강하"/>
      <sheetName val="2000년1차"/>
      <sheetName val="2000전체분"/>
      <sheetName val="(원)기흥상갈"/>
      <sheetName val="상-교대(A1-A2)"/>
      <sheetName val="일대-1"/>
      <sheetName val="환율"/>
      <sheetName val="수량분배표"/>
      <sheetName val="교대(토공)"/>
      <sheetName val="전력구구조물산근"/>
      <sheetName val="맨홀수량산출"/>
      <sheetName val="산근"/>
      <sheetName val="7도장"/>
      <sheetName val="현장경비"/>
      <sheetName val="효동"/>
      <sheetName val="상시"/>
      <sheetName val="기타공"/>
      <sheetName val="여과지동"/>
      <sheetName val="공사개요"/>
      <sheetName val="자료"/>
      <sheetName val="기본DATA"/>
      <sheetName val="판"/>
      <sheetName val="공사비예산서(토목분)"/>
      <sheetName val="기계경비목록"/>
      <sheetName val="기초자료입력"/>
      <sheetName val="9-1차이내역"/>
      <sheetName val="DATA 입력란"/>
      <sheetName val="진주방향"/>
      <sheetName val="마산방향"/>
      <sheetName val="마산방향철근집계"/>
      <sheetName val="국도접속 차도부수량"/>
      <sheetName val="PIPING"/>
      <sheetName val="일위대가 "/>
      <sheetName val="날개벽수량표"/>
      <sheetName val="철근량 검토"/>
      <sheetName val="고시단가"/>
      <sheetName val="도"/>
      <sheetName val="1월"/>
      <sheetName val="산출서집계HS"/>
      <sheetName val="삼성전기"/>
      <sheetName val="주식"/>
      <sheetName val="기본"/>
      <sheetName val="5공철탑검토표"/>
      <sheetName val="4공철탑검토"/>
      <sheetName val="기술부대조건"/>
      <sheetName val="노임단가 "/>
      <sheetName val="단위중량"/>
      <sheetName val="11.우각부 보강"/>
      <sheetName val="MIJIBI"/>
      <sheetName val="배수장공사비명세서"/>
      <sheetName val="일위대가(목록)"/>
      <sheetName val="재료비"/>
      <sheetName val="토공사"/>
      <sheetName val="일위"/>
      <sheetName val="1-1"/>
      <sheetName val="설직재-1"/>
      <sheetName val="제직재"/>
      <sheetName val="2000.05"/>
      <sheetName val="데이타"/>
      <sheetName val="식재인부"/>
      <sheetName val="BQ(실행)"/>
      <sheetName val="일위대가-1"/>
      <sheetName val="XL4Poppy"/>
      <sheetName val="파일의이용"/>
      <sheetName val=" HIT-&gt;HMC 견적(3900)"/>
      <sheetName val="기계내역"/>
      <sheetName val="대치판정"/>
      <sheetName val="원가계산"/>
      <sheetName val="건축공사 집계표"/>
      <sheetName val="골조"/>
      <sheetName val="성원계약"/>
      <sheetName val="영신토건물가변동"/>
      <sheetName val="MAIN_TABLE"/>
      <sheetName val="INPUT"/>
      <sheetName val="포장공자재집계표"/>
      <sheetName val="99총공사내역서"/>
      <sheetName val="찍기"/>
      <sheetName val="부속동"/>
      <sheetName val="입사일"/>
      <sheetName val="가정"/>
      <sheetName val="기성내역서표지"/>
      <sheetName val="Db"/>
      <sheetName val="자압"/>
      <sheetName val="설비"/>
      <sheetName val="적격심사표"/>
      <sheetName val="안정계산"/>
      <sheetName val="단면검토"/>
      <sheetName val="가도공"/>
      <sheetName val="1호인버트수량"/>
      <sheetName val="석축설면"/>
      <sheetName val="법면단"/>
      <sheetName val="시화점실행"/>
      <sheetName val="시행후면적"/>
      <sheetName val="시설물기초"/>
      <sheetName val="신길1동"/>
      <sheetName val="경영혁신본부"/>
      <sheetName val="ABUT수량-A1"/>
      <sheetName val="95MAKER"/>
      <sheetName val="통계연보"/>
      <sheetName val="조명일위"/>
      <sheetName val="NYS"/>
      <sheetName val="ms수량집계"/>
      <sheetName val="자재집계"/>
      <sheetName val="주요자재집계표"/>
      <sheetName val="노임단가 (2)"/>
      <sheetName val="봉양~조차장간고하개명(신설)"/>
      <sheetName val="T1"/>
      <sheetName val="토목"/>
      <sheetName val="실행내역서"/>
      <sheetName val="기흥하도용"/>
      <sheetName val="기자재비"/>
      <sheetName val="적점"/>
      <sheetName val="교량전기"/>
      <sheetName val="Summary Sheets"/>
      <sheetName val="자재대"/>
      <sheetName val="투찰내역"/>
      <sheetName val="21301동"/>
      <sheetName val="품목"/>
      <sheetName val="허용전류-IEC"/>
      <sheetName val="1단계"/>
      <sheetName val="토공(우물통,기타) "/>
      <sheetName val="1.취수장"/>
      <sheetName val="용산1(해보)"/>
      <sheetName val="단면별연장"/>
      <sheetName val="제잡비"/>
      <sheetName val="비교1"/>
      <sheetName val="배선DATA"/>
      <sheetName val="효성CB 1P기초"/>
      <sheetName val="가감수량"/>
      <sheetName val="STORAGE"/>
      <sheetName val="명세서"/>
      <sheetName val="별첨1-2"/>
      <sheetName val="준공내역(을)"/>
      <sheetName val="단위수량"/>
      <sheetName val="원가 계산서"/>
      <sheetName val="버스운행안내"/>
      <sheetName val="예방접종계획"/>
      <sheetName val="근태계획서"/>
      <sheetName val="1_수인터널"/>
      <sheetName val="2000년_공정표"/>
      <sheetName val="토공_total"/>
      <sheetName val="1공구_건정토건_토공"/>
      <sheetName val="2_단면가정"/>
      <sheetName val="5_정산서"/>
      <sheetName val="소방_"/>
      <sheetName val="화재 탐지 설비"/>
      <sheetName val="기둥(하중)"/>
      <sheetName val="GEN"/>
      <sheetName val="工완성공사율"/>
      <sheetName val="물가시세"/>
      <sheetName val="전기일위목록"/>
      <sheetName val="아산경희980422"/>
      <sheetName val="Sheet22"/>
      <sheetName val="토공총괄표"/>
      <sheetName val="밸브설치"/>
      <sheetName val="공사원가"/>
      <sheetName val="원가총괄"/>
      <sheetName val="3.자재비(총괄)"/>
      <sheetName val="s"/>
      <sheetName val="공종코드"/>
      <sheetName val="2.단가산출서(2)"/>
      <sheetName val="MATRLDATA"/>
      <sheetName val="장비가동"/>
      <sheetName val="건축"/>
      <sheetName val="가정조건"/>
      <sheetName val="측량노임.재료.기재"/>
      <sheetName val="기본 상수"/>
      <sheetName val=" 총괄표"/>
      <sheetName val="제1호단위수량"/>
      <sheetName val="단가일람"/>
      <sheetName val="남양시작동자105노65기1.3화1.2"/>
      <sheetName val="수지예산"/>
      <sheetName val="예가표"/>
      <sheetName val="전체내역 (2)"/>
      <sheetName val="암거단위"/>
      <sheetName val="철근량"/>
      <sheetName val="연습"/>
      <sheetName val="costing_Misc"/>
      <sheetName val="BOX수량"/>
      <sheetName val="퍼스트"/>
      <sheetName val="내역서 "/>
      <sheetName val="자판실행"/>
      <sheetName val="봉방동근생"/>
      <sheetName val="연결임시"/>
      <sheetName val="FAX"/>
      <sheetName val="플랜트 설치"/>
      <sheetName val="제품"/>
      <sheetName val="설계(안)"/>
      <sheetName val="노임단가표"/>
      <sheetName val="7.경제성결과"/>
      <sheetName val="D-3109"/>
      <sheetName val="토공사(흙막이)"/>
      <sheetName val="교각계산"/>
      <sheetName val="대목"/>
      <sheetName val="별제권_정리담보권1"/>
      <sheetName val="인테리어내역"/>
      <sheetName val="특별교실"/>
      <sheetName val="간접1"/>
      <sheetName val="계약서"/>
      <sheetName val="교사기준면적(초등)"/>
      <sheetName val="경산"/>
      <sheetName val="하부철근수량"/>
      <sheetName val="형강류 단가 CODE"/>
      <sheetName val="AS복구"/>
      <sheetName val="중기터파기"/>
      <sheetName val="변수값"/>
      <sheetName val="중기상차"/>
      <sheetName val="유기공정"/>
      <sheetName val="asd"/>
      <sheetName val="을"/>
      <sheetName val="통합"/>
      <sheetName val="일위산출"/>
      <sheetName val="일위_파일"/>
      <sheetName val="자재테이블"/>
      <sheetName val="조건표"/>
      <sheetName val="예산조서"/>
      <sheetName val="바닥판"/>
      <sheetName val="입력DATA"/>
      <sheetName val="단가조사-1"/>
      <sheetName val="실행갑지"/>
      <sheetName val="주관사업"/>
      <sheetName val="a1.시중노임및물가시세"/>
      <sheetName val="각형맨홀"/>
      <sheetName val="총괄"/>
      <sheetName val="70%"/>
      <sheetName val="SIL98"/>
      <sheetName val="일위대가(1)"/>
      <sheetName val="ELECTRIC"/>
      <sheetName val="측압공식"/>
      <sheetName val="소비자가"/>
      <sheetName val="단가비교표"/>
      <sheetName val="기본가정"/>
      <sheetName val="감리을"/>
      <sheetName val="각종양식"/>
      <sheetName val="접수부"/>
      <sheetName val="1.설계기준"/>
      <sheetName val="정산"/>
      <sheetName val="계약용량(서포)"/>
      <sheetName val="가설공사"/>
      <sheetName val="구조물총"/>
      <sheetName val="경비"/>
      <sheetName val="목록"/>
      <sheetName val="을부담운반비"/>
      <sheetName val="산출내역서"/>
      <sheetName val="준공정산"/>
      <sheetName val="빗물받이(910-510-410)"/>
      <sheetName val="wall"/>
      <sheetName val="노임단가(일반)"/>
      <sheetName val="2.대외공문"/>
      <sheetName val="골재및자재집계표"/>
      <sheetName val="견적"/>
      <sheetName val="대공종"/>
      <sheetName val="세부내역서"/>
      <sheetName val="배수장공사비"/>
      <sheetName val="960318-1"/>
      <sheetName val="Hours.CodeST"/>
      <sheetName val="RE9604"/>
      <sheetName val="산출근거(9)"/>
      <sheetName val="전장품(관리용)"/>
      <sheetName val="UNIT"/>
      <sheetName val="자금입금"/>
      <sheetName val="시멘트"/>
      <sheetName val="costing_FE"/>
      <sheetName val="수량"/>
      <sheetName val="규격 단가표"/>
      <sheetName val="증감대비"/>
      <sheetName val="내역변"/>
      <sheetName val="시중노임단가"/>
      <sheetName val="COA-17"/>
      <sheetName val="C-18"/>
      <sheetName val="ELEC"/>
      <sheetName val="xxxxxx"/>
      <sheetName val="토목주소"/>
      <sheetName val="자재단가비교표"/>
      <sheetName val="원효펌프교체020812"/>
      <sheetName val="LF자재단가"/>
      <sheetName val="산출"/>
      <sheetName val="현장관리비참조"/>
      <sheetName val="당진1,2호기전선관설치및접지4차공사내역서-을지"/>
      <sheetName val="제경비"/>
      <sheetName val="EJ"/>
      <sheetName val="미납품 현황"/>
      <sheetName val="기준자료"/>
      <sheetName val="GI-LIST"/>
      <sheetName val="광혁기성"/>
      <sheetName val="MASTER"/>
      <sheetName val="조도계산서 (도서)"/>
      <sheetName val="부하계산서"/>
      <sheetName val="공종구간"/>
      <sheetName val="대안"/>
      <sheetName val="원안"/>
      <sheetName val="예산명세서"/>
      <sheetName val="Macro1"/>
      <sheetName val="Condensing효율"/>
      <sheetName val="주요제품생산"/>
      <sheetName val="견적집계표"/>
      <sheetName val="6.관급자재조서"/>
      <sheetName val="계화배수"/>
      <sheetName val="품셈"/>
      <sheetName val="04년매입현황(수정3) (2)"/>
      <sheetName val="구성1"/>
      <sheetName val="구성2"/>
      <sheetName val="구성3"/>
      <sheetName val="구성4"/>
      <sheetName val="영창26"/>
      <sheetName val="콤보박스와 리스트박스의 연결"/>
      <sheetName val="총물량표"/>
      <sheetName val="공원2"/>
      <sheetName val="관로토공"/>
      <sheetName val="부산4"/>
      <sheetName val="분전반계산서(석관)"/>
      <sheetName val="부대대비"/>
      <sheetName val="냉연집계"/>
      <sheetName val="인공산출"/>
      <sheetName val="6PILE  (돌출)"/>
      <sheetName val="포장복구집계"/>
      <sheetName val="값"/>
      <sheetName val="단가대비표"/>
      <sheetName val="내역서1"/>
      <sheetName val="년판01"/>
      <sheetName val="기초공"/>
      <sheetName val="위치조서"/>
      <sheetName val="Sheet2"/>
      <sheetName val="중기비"/>
      <sheetName val="세골재  T2 변경 현황"/>
      <sheetName val="주beam"/>
      <sheetName val="처리목록"/>
      <sheetName val="일명"/>
      <sheetName val="일명95"/>
      <sheetName val="일비"/>
      <sheetName val="일비95"/>
      <sheetName val="경명"/>
      <sheetName val="경명95"/>
      <sheetName val="경배"/>
      <sheetName val="경배95"/>
      <sheetName val="임율"/>
      <sheetName val="임율95"/>
      <sheetName val="간노비"/>
      <sheetName val="간노비95"/>
      <sheetName val="견적내역"/>
      <sheetName val="계측기"/>
      <sheetName val="WORK-VOL"/>
      <sheetName val="95년12월말"/>
      <sheetName val="1212"/>
      <sheetName val="CPM챠트"/>
      <sheetName val="총공사비"/>
      <sheetName val="설계"/>
      <sheetName val="현황"/>
      <sheetName val="2.하중산정"/>
      <sheetName val="배수관공"/>
      <sheetName val="측구공"/>
      <sheetName val="설계명세"/>
      <sheetName val="단가및재료비"/>
      <sheetName val="15설계GIS"/>
      <sheetName val="sub"/>
      <sheetName val="가점"/>
      <sheetName val="index"/>
      <sheetName val="etc"/>
      <sheetName val="목차"/>
      <sheetName val="전신환매도율"/>
      <sheetName val="대창(함평)"/>
      <sheetName val="ⴭⴭⴭⴭⴭ"/>
      <sheetName val="계림(함평)"/>
      <sheetName val="계림(장성)"/>
      <sheetName val="대창(장성)"/>
      <sheetName val="시점교대"/>
      <sheetName val="대창(함평)-창열"/>
      <sheetName val="특별땅고르기"/>
      <sheetName val="내역서적용수량"/>
      <sheetName val="가설건물"/>
      <sheetName val="예산내역서"/>
      <sheetName val="전차선로_물량표"/>
      <sheetName val="수량집계_(2)"/>
      <sheetName val="11_자재단가"/>
      <sheetName val="3_내역서"/>
      <sheetName val="CTEMCOST"/>
      <sheetName val="터파기및재료"/>
      <sheetName val="조건표 (2)"/>
      <sheetName val="LIST"/>
      <sheetName val="직접경비호표"/>
      <sheetName val="단가조사서"/>
      <sheetName val="횡배수관집현황(2공구)"/>
      <sheetName val="6호기"/>
      <sheetName val="BSD (2)"/>
      <sheetName val="Project Brief"/>
      <sheetName val="설비공사"/>
      <sheetName val="총괄내역서"/>
      <sheetName val="1)설계내역서(토목)"/>
      <sheetName val="AS접수관리"/>
      <sheetName val="참고"/>
      <sheetName val="삭제금지단가"/>
      <sheetName val="DAN"/>
      <sheetName val="백호우계수"/>
      <sheetName val="청학계"/>
      <sheetName val="SLAB"/>
      <sheetName val="단가산출2"/>
      <sheetName val="단가표1"/>
      <sheetName val="산출근거자료"/>
      <sheetName val="4)유동표"/>
      <sheetName val="관급단가"/>
      <sheetName val="기안"/>
      <sheetName val="철탑공사"/>
      <sheetName val="선로정수계산"/>
      <sheetName val="오억미만"/>
      <sheetName val="별첨#2_임금"/>
      <sheetName val="주차구획선수량"/>
      <sheetName val="간접비"/>
      <sheetName val="단락전류-A"/>
      <sheetName val="배관-COLD"/>
      <sheetName val="Sheet6"/>
      <sheetName val="차집관로내역"/>
      <sheetName val="BOX"/>
      <sheetName val="Rate"/>
      <sheetName val="산출근거1"/>
      <sheetName val="오동"/>
      <sheetName val="대조"/>
      <sheetName val="나한"/>
      <sheetName val="중기"/>
      <sheetName val="표준건축비"/>
      <sheetName val="hvac(제어동)"/>
      <sheetName val="Tie-in"/>
      <sheetName val="건설노임"/>
      <sheetName val="CAL."/>
      <sheetName val="ilch"/>
      <sheetName val="청곡지선입력"/>
      <sheetName val="청곡지거입력"/>
      <sheetName val="9811"/>
      <sheetName val="LOPCALC"/>
      <sheetName val="품셈기준"/>
      <sheetName val="기타단가"/>
      <sheetName val="입력변수"/>
      <sheetName val="기둥"/>
      <sheetName val="저판(버림100)"/>
      <sheetName val="대림정보통신"/>
      <sheetName val="2.1중기사용목차"/>
      <sheetName val="맨홀수량"/>
      <sheetName val="98수문일위"/>
      <sheetName val="General Data"/>
      <sheetName val="차압계산"/>
      <sheetName val="사통공사비"/>
      <sheetName val="간접"/>
      <sheetName val="APT"/>
      <sheetName val="EQUIP-H"/>
      <sheetName val="Macro(MCC)"/>
      <sheetName val="F5"/>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가동비율"/>
      <sheetName val="간접비 총괄표"/>
      <sheetName val="__"/>
      <sheetName val="구조물공집계"/>
      <sheetName val="기본단가"/>
      <sheetName val="인건비단가"/>
      <sheetName val="Paint,Fire-Proof,Insul(48)"/>
      <sheetName val="자산LIST"/>
      <sheetName val="FAB별"/>
      <sheetName val="간접비내역-1"/>
      <sheetName val="변경비교-을"/>
      <sheetName val="Base Info"/>
      <sheetName val="항목등록"/>
      <sheetName val="JUCK"/>
      <sheetName val="안양동교 1안"/>
      <sheetName val="빌딩 안내"/>
      <sheetName val="골조시행"/>
      <sheetName val="CLAUSE"/>
      <sheetName val="산출내역서집계표"/>
      <sheetName val="상세도(80)"/>
      <sheetName val="OPENASP포장04"/>
      <sheetName val="배수공"/>
      <sheetName val="Manual Valve List"/>
      <sheetName val="산출금액내역"/>
      <sheetName val="단가비교"/>
      <sheetName val="실행비교"/>
      <sheetName val="바.한일양산"/>
      <sheetName val="TYPE-A"/>
      <sheetName val="정렬"/>
      <sheetName val="내역전기"/>
      <sheetName val="전기설계변경"/>
      <sheetName val="CABLE"/>
      <sheetName val="시운전연료"/>
      <sheetName val="48전력선로일위"/>
      <sheetName val="공량산출서"/>
      <sheetName val="간선DATA"/>
      <sheetName val="A 견적"/>
      <sheetName val=" 설계서 갑지"/>
      <sheetName val="합계금액"/>
      <sheetName val="내역서 제출"/>
      <sheetName val="CODE2"/>
      <sheetName val="2차분"/>
      <sheetName val="내역서(토목)"/>
      <sheetName val="BEND LOSS"/>
      <sheetName val="CalcuSheet"/>
      <sheetName val="관리비"/>
      <sheetName val="출력X"/>
      <sheetName val="설계변경원가계산총괄표"/>
      <sheetName val="가로등"/>
      <sheetName val="2.펌프장(사급자재)"/>
      <sheetName val="DC"/>
      <sheetName val="직원자료입력"/>
      <sheetName val="TEST1"/>
      <sheetName val="COVER"/>
      <sheetName val="수주추정"/>
      <sheetName val="LEGEND"/>
      <sheetName val="점검총괄"/>
      <sheetName val="설 계"/>
      <sheetName val="관급_File"/>
      <sheetName val="율촌법률사무소2내역"/>
      <sheetName val="설정"/>
      <sheetName val="관기성공.내"/>
      <sheetName val="(C)원내역"/>
      <sheetName val="고창터널(고창방향)"/>
      <sheetName val="SJB-101"/>
      <sheetName val="교수설계"/>
      <sheetName val="장지리내역"/>
      <sheetName val="Macro(ST)"/>
      <sheetName val="Macro(AT)"/>
      <sheetName val="계산표지"/>
      <sheetName val="산근(목록)"/>
      <sheetName val="이형관중량"/>
      <sheetName val="Imp-Data"/>
      <sheetName val="가공2원도"/>
      <sheetName val="산5-7"/>
      <sheetName val="포장직선구간"/>
      <sheetName val="LOST"/>
      <sheetName val="수량3"/>
      <sheetName val="물집"/>
      <sheetName val="전류"/>
      <sheetName val="1.지형현황측량"/>
      <sheetName val="철거산출근거"/>
      <sheetName val="환율change"/>
      <sheetName val="가격조사서"/>
      <sheetName val="5.동별횡주관경"/>
      <sheetName val="뚝토공"/>
      <sheetName val="심사내역서(성남시 2014년도 아동안전 CCTV 구축공사"/>
      <sheetName val="성남여성복지내역"/>
      <sheetName val="VXXXXXXX"/>
      <sheetName val="J01"/>
      <sheetName val="맨홀토공수량"/>
      <sheetName val="단위단가"/>
      <sheetName val="PIPE"/>
      <sheetName val="기계공사비집계(원안)"/>
      <sheetName val="gr_val"/>
      <sheetName val="gr_sum"/>
      <sheetName val="동력"/>
      <sheetName val="견적990322"/>
      <sheetName val="일반공사"/>
      <sheetName val="양산물금"/>
      <sheetName val="Cost_File"/>
      <sheetName val="투찰금액"/>
      <sheetName val="내  역  서"/>
      <sheetName val="7.3.1 전력간선 굵기"/>
      <sheetName val="DATA (2)"/>
      <sheetName val="연결원본-절대지우지말것"/>
      <sheetName val="설명"/>
      <sheetName val="PriceList"/>
      <sheetName val="돌담교 상부수량"/>
      <sheetName val="CAB_OD"/>
      <sheetName val="자재집계표"/>
      <sheetName val="JUCKEYK"/>
      <sheetName val="추정BS"/>
      <sheetName val="횡배수관설치현황"/>
      <sheetName val="기본단가표"/>
      <sheetName val="일위대가1"/>
      <sheetName val="4.전기"/>
      <sheetName val="스포회원매출"/>
      <sheetName val="MAT"/>
      <sheetName val="4.장비손료"/>
      <sheetName val="인력투입산출"/>
      <sheetName val="노임 단가"/>
      <sheetName val="2000.11월설계내역"/>
      <sheetName val="수량산출서 (2)"/>
      <sheetName val="-15.0"/>
      <sheetName val="PBS"/>
      <sheetName val="부하LOAD"/>
      <sheetName val="공종별내역서"/>
      <sheetName val="내역_ver1_0"/>
      <sheetName val="장비당단가_(1)"/>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3BL공동구_수량"/>
      <sheetName val="Resource2"/>
      <sheetName val="estm_mech"/>
      <sheetName val="유림콘도"/>
      <sheetName val="전철"/>
      <sheetName val="일위대가(4층원격)"/>
      <sheetName val="날개벽(좌,우=60도-4개)"/>
      <sheetName val="종단계산"/>
      <sheetName val="내역(원안-대안)"/>
      <sheetName val="저"/>
      <sheetName val="단위량당중기"/>
      <sheetName val="일용노임단가"/>
      <sheetName val="9.자재단가"/>
      <sheetName val="7.산출집계"/>
      <sheetName val="AILC004"/>
      <sheetName val="Sheet15"/>
      <sheetName val="Grafenpa"/>
      <sheetName val="보온자재단가표"/>
      <sheetName val="연부97-1"/>
      <sheetName val="각종장비전압강하계산"/>
      <sheetName val="교육종류"/>
      <sheetName val="1을"/>
      <sheetName val="SILICATE"/>
      <sheetName val="노임단가 및 기계경비"/>
      <sheetName val="집기손료"/>
      <sheetName val="일(4)"/>
      <sheetName val="구조물철거타공정이월"/>
      <sheetName val="당초내역서"/>
      <sheetName val="홈통받이수량"/>
      <sheetName val="조작대(1연)"/>
      <sheetName val="산출공종별집계표(통신)"/>
      <sheetName val="010101"/>
      <sheetName val="계약용량·_x0000_Ԁ_x0000_"/>
      <sheetName val="울산자동제어"/>
      <sheetName val="입력"/>
      <sheetName val="단가산출서"/>
      <sheetName val="관급자재"/>
      <sheetName val="분전함신설"/>
      <sheetName val="접지1종"/>
      <sheetName val="마산월령동골조물량변경"/>
      <sheetName val="공비대비"/>
      <sheetName val="갑지(추정)"/>
      <sheetName val="4.2유효폭의 계산"/>
      <sheetName val="을지"/>
      <sheetName val="을-ATYPE"/>
      <sheetName val="기본사항"/>
      <sheetName val="환산"/>
      <sheetName val="노무비단가"/>
      <sheetName val="기계설비"/>
      <sheetName val="일위CODE"/>
      <sheetName val="접속도로1"/>
      <sheetName val="준공조서갑지"/>
      <sheetName val="내역서(시설)"/>
      <sheetName val="민감도"/>
      <sheetName val="1_수인터널1"/>
      <sheetName val="2000년_공정표1"/>
      <sheetName val="수량집계_(2)1"/>
      <sheetName val="토공_total1"/>
      <sheetName val="1공구_건정토건_토공1"/>
      <sheetName val="2_단면가정1"/>
      <sheetName val="소방_1"/>
      <sheetName val="5_정산서1"/>
      <sheetName val="3_내역서1"/>
      <sheetName val="2000_05"/>
      <sheetName val="전차선로_물량표1"/>
      <sheetName val="준검_내역서"/>
      <sheetName val="220_(2)"/>
      <sheetName val="전선_및_전선관"/>
      <sheetName val="8_PILE__(돌출)"/>
      <sheetName val="귀래_설계_공내역서"/>
      <sheetName val="예산서_"/>
      <sheetName val="2_호선별예상실적"/>
      <sheetName val="국도접속_차도부수량"/>
      <sheetName val="Sheet1_(2)"/>
      <sheetName val="수량산출서_갑지"/>
      <sheetName val="단면_(2)"/>
      <sheetName val="일위대가_"/>
      <sheetName val="4_고용보험"/>
      <sheetName val="표__지"/>
      <sheetName val="7__Cable(설명)-IEC"/>
      <sheetName val="11_자재단가1"/>
      <sheetName val="단가_및_재료비"/>
      <sheetName val="토_적_표"/>
      <sheetName val="인건비_"/>
      <sheetName val="_HIT-&gt;HMC_견적(3900)"/>
      <sheetName val="건축공사_집계표"/>
      <sheetName val="1_설계조건"/>
      <sheetName val="DATA_입력란"/>
      <sheetName val="Customer_Databas"/>
      <sheetName val="노임단가_(2)"/>
      <sheetName val="Summary_Sheets"/>
      <sheetName val="6_콘덴서"/>
      <sheetName val="기타_정보통신공사"/>
      <sheetName val="토공(우물통,기타)_"/>
      <sheetName val="1_취수장"/>
      <sheetName val="효성CB_1P기초"/>
      <sheetName val="원가_계산서"/>
      <sheetName val="화재_탐지_설비"/>
      <sheetName val="Cost_Inputs"/>
      <sheetName val="도담구내_개소별_명세"/>
      <sheetName val="AIR_SHOWER(3인용)"/>
      <sheetName val="COST_"/>
      <sheetName val="3_자재비(총괄)"/>
      <sheetName val="2_가정단면"/>
      <sheetName val="2_단가산출서(2)"/>
      <sheetName val="전체내역_(2)"/>
      <sheetName val="_총괄표"/>
      <sheetName val="남양시작동자105노65기1_3화1_2"/>
      <sheetName val="노임단가_"/>
      <sheetName val="철근량_검토"/>
      <sheetName val="측량노임_재료_기재"/>
      <sheetName val="기본_상수"/>
      <sheetName val="내역서_"/>
      <sheetName val="플랜트_설치"/>
      <sheetName val="7_경제성결과"/>
      <sheetName val="형강류_단가_CODE"/>
      <sheetName val="a1_시중노임및물가시세"/>
      <sheetName val="조건표_(2)"/>
      <sheetName val="콤보박스와_리스트박스의_연결"/>
      <sheetName val="Hours_CodeST"/>
      <sheetName val="미납품_현황"/>
      <sheetName val="내역서_제출"/>
      <sheetName val="1_설계기준"/>
      <sheetName val="11_우각부_보강"/>
      <sheetName val="6PILE__(돌출)"/>
      <sheetName val="세골재__T2_변경_현황"/>
      <sheetName val="인사자료총집계"/>
      <sheetName val="MGMT_SYS_&amp;_DCN"/>
      <sheetName val="Breakdown"/>
      <sheetName val="UnitRate"/>
      <sheetName val="97년 추정"/>
      <sheetName val="날개벽(시점좌측)"/>
      <sheetName val="재료값"/>
      <sheetName val="BQ"/>
      <sheetName val="시설물일위"/>
      <sheetName val="Dae_Jiju"/>
      <sheetName val="Sikje_ingun"/>
      <sheetName val="TREE_D"/>
      <sheetName val="MTR재(한기)"/>
      <sheetName val="신표지1"/>
      <sheetName val="종배수관"/>
      <sheetName val="기기리스트"/>
      <sheetName val="후강전선관"/>
      <sheetName val="상 부"/>
      <sheetName val="2.유지보수비"/>
      <sheetName val="중량산출"/>
      <sheetName val="제경비계산서"/>
      <sheetName val="앉음벽 (2)"/>
      <sheetName val="p.m 별"/>
      <sheetName val="설계명세서(선로)"/>
      <sheetName val="중기(목록)"/>
      <sheetName val="VCV-BE-TONG"/>
      <sheetName val="tggwan(mac)"/>
      <sheetName val="수량총괄"/>
      <sheetName val="Macro(전동기)"/>
      <sheetName val="대구실행"/>
      <sheetName val="차액보증"/>
      <sheetName val="UR2-Calculation"/>
      <sheetName val="변경을지(송산)"/>
      <sheetName val="Sheet13"/>
      <sheetName val="부하"/>
      <sheetName val="준공공사 계"/>
      <sheetName val="Macro4"/>
      <sheetName val="Macro2"/>
      <sheetName val="TG9504"/>
      <sheetName val="Basic"/>
      <sheetName val="수량집계표(연장,높이)"/>
      <sheetName val="단열-자재"/>
      <sheetName val="단가 "/>
      <sheetName val="별첨1-임금"/>
      <sheetName val="조건입력"/>
      <sheetName val="조건입력(2)"/>
      <sheetName val="장비선정"/>
      <sheetName val="낙찰표"/>
      <sheetName val="사통"/>
      <sheetName val="평가데이터"/>
      <sheetName val="인건비(환율)"/>
      <sheetName val="(입력)동배치"/>
      <sheetName val="중기사용료산출근거"/>
      <sheetName val="Intro"/>
      <sheetName val="C.S.A"/>
      <sheetName val="발주내역"/>
      <sheetName val="13.품질관리계획"/>
      <sheetName val="영외수지"/>
      <sheetName val="현황CODE"/>
      <sheetName val="손익현황"/>
      <sheetName val="허용전류-IEC DATA"/>
      <sheetName val="고장전류계산서"/>
      <sheetName val="입상내역"/>
      <sheetName val="측량요율"/>
      <sheetName val="간접비계산"/>
      <sheetName val="배수통관(좌)"/>
      <sheetName val=" 일일업무보고 01월 23일.xlsx"/>
      <sheetName val=" 일일업무보고 01월 18일.xlsx"/>
      <sheetName val="냉천부속동"/>
      <sheetName val="대로근거"/>
      <sheetName val="의왕실행"/>
      <sheetName val="설계예시"/>
      <sheetName val="도급예산내역서봉투"/>
      <sheetName val="공사원가계산서"/>
      <sheetName val="설계산출표지"/>
      <sheetName val="도급예산내역서총괄표"/>
      <sheetName val="운반비산출"/>
      <sheetName val="1안"/>
      <sheetName val="99년하반기"/>
      <sheetName val="준공머리"/>
      <sheetName val="WORKER"/>
      <sheetName val="분양가(총괄)"/>
      <sheetName val="4.2.1 마루높이 검토"/>
      <sheetName val="수목데이타 "/>
      <sheetName val="조도계산서_(도서)"/>
      <sheetName val="Project_Brief"/>
      <sheetName val="WEON"/>
      <sheetName val="s.v"/>
      <sheetName val="약품설비"/>
      <sheetName val="예정(3)"/>
      <sheetName val="동원(3)"/>
      <sheetName val="1~9 하중계산"/>
      <sheetName val="기준액"/>
      <sheetName val="예산M4A"/>
      <sheetName val="공조기(삭제)"/>
      <sheetName val="총괄내역"/>
      <sheetName val="지질조사"/>
      <sheetName val="DESIGN CRITERIA"/>
      <sheetName val="일위대가표(DEEP)"/>
      <sheetName val="MTL$-INTER"/>
      <sheetName val="breakdown sheet(sample)"/>
      <sheetName val="유림골조"/>
      <sheetName val="일위(시설)"/>
      <sheetName val="외주"/>
      <sheetName val="50"/>
      <sheetName val="공사비"/>
      <sheetName val="차수"/>
      <sheetName val="표지 (2)"/>
      <sheetName val="대전월평내역"/>
      <sheetName val="분뇨"/>
      <sheetName val="하중"/>
      <sheetName val="공통비"/>
      <sheetName val="토공정보"/>
      <sheetName val="1,2공구원가계산서"/>
    </sheetNames>
    <definedNames>
      <definedName name="Macro13"/>
      <definedName name="Macro2"/>
    </defined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sheetData sheetId="1120"/>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주보본사"/>
    </sheetNames>
    <definedNames>
      <definedName name="Macro3"/>
    </defined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진명견적"/>
      <sheetName val="찬호전자"/>
      <sheetName val="동영견적"/>
      <sheetName val="서울 AV"/>
      <sheetName val="진명견적(2)"/>
      <sheetName val="동영견적 (2)"/>
      <sheetName val="서울 AV (2)"/>
      <sheetName val="찬호전자 (2)"/>
      <sheetName val="설계내역서"/>
      <sheetName val="전기원가"/>
      <sheetName val="전기집계표"/>
      <sheetName val="전기내"/>
      <sheetName val="전기일위대가"/>
      <sheetName val="관급총집계"/>
      <sheetName val="조명원가 "/>
      <sheetName val="조명내역"/>
      <sheetName val="분전반원가"/>
      <sheetName val="분전반집계 "/>
      <sheetName val="분전반내역"/>
      <sheetName val="Macro(차단기)"/>
      <sheetName val="중기일위대가"/>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Macro(차단기)"/>
      <sheetName val="DATA"/>
      <sheetName val="Pjny"/>
      <sheetName val="LX-CAL"/>
      <sheetName val="Total"/>
      <sheetName val="기계내역"/>
      <sheetName val="Sheet1"/>
      <sheetName val="실행철강하도"/>
      <sheetName val="????"/>
      <sheetName val="CONCRETE"/>
      <sheetName val="수안보-MBR1"/>
      <sheetName val="단면치수"/>
      <sheetName val="내역서"/>
      <sheetName val="LOPCALC"/>
      <sheetName val="공사비집계"/>
      <sheetName val="BQ(실행)"/>
      <sheetName val="우각부보강"/>
      <sheetName val="COPING"/>
      <sheetName val="Cost bd-&quot;A&quot;"/>
      <sheetName val="현금"/>
      <sheetName val="기기리스트"/>
      <sheetName val="설계"/>
      <sheetName val="흥양2교토공집계표"/>
      <sheetName val="계수시트"/>
      <sheetName val="원가계산서"/>
      <sheetName val="사용성검토"/>
      <sheetName val="동해title"/>
      <sheetName val="5.모델링"/>
      <sheetName val="외천교"/>
      <sheetName val="Graph (LGEN)"/>
      <sheetName val="out_prog"/>
      <sheetName val="선적schedule (2)"/>
      <sheetName val="PROJECT BRIEF(EX.NEW)"/>
      <sheetName val="소상 &quot;1&quot;"/>
      <sheetName val="MOTOR"/>
      <sheetName val="PIPE내역(FCN)"/>
      <sheetName val="감가상각"/>
      <sheetName val="#REF"/>
      <sheetName val="자압"/>
      <sheetName val="ELECTRIC"/>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1.설계조건"/>
      <sheetName val="가설건물"/>
      <sheetName val="Dae_Jiju"/>
      <sheetName val="Sikje_ingun"/>
      <sheetName val="TREE_D"/>
      <sheetName val="Macro1"/>
      <sheetName val="준검 내역서"/>
      <sheetName val="매입세"/>
      <sheetName val="와동25-3(변경)"/>
      <sheetName val="공종단가"/>
      <sheetName val="약품설비"/>
      <sheetName val="h-013211-2"/>
      <sheetName val="VESSEL Sh. 1"/>
      <sheetName val="회로내역(승인)"/>
      <sheetName val="UNIT"/>
      <sheetName val="세부내역서"/>
      <sheetName val="공사개요"/>
      <sheetName val="MOTOR3"/>
      <sheetName val="Sheet17"/>
      <sheetName val="2.단면가정"/>
      <sheetName val="DATE"/>
      <sheetName val="BID"/>
      <sheetName val="일반공사"/>
      <sheetName val="6PILE  (돌출)"/>
      <sheetName val="유동표(변경)"/>
      <sheetName val="S0"/>
      <sheetName val="교대"/>
      <sheetName val="내역"/>
      <sheetName val="JUCKEYK"/>
      <sheetName val="Sheet3"/>
      <sheetName val="플랜트 설치"/>
      <sheetName val="c_balju"/>
      <sheetName val="POOM_MOTO"/>
      <sheetName val="JUCK"/>
      <sheetName val="NA"/>
      <sheetName val="구의33고"/>
      <sheetName val="환경기계공정표 (3)"/>
      <sheetName val="일위대가(계측기설치)"/>
      <sheetName val="금액내역서"/>
      <sheetName val="대로근거"/>
      <sheetName val="중로근거"/>
      <sheetName val="목차"/>
      <sheetName val="청구내역(9807)"/>
      <sheetName val="¼³°è"/>
      <sheetName val="¼ö¾Èº¸-MBR1"/>
      <sheetName val="´Ü¸éÄ¡¼ö"/>
      <sheetName val="°ø»çºñÁý°è"/>
      <sheetName val="BQ(½ÇÇà)"/>
      <sheetName val="¿ì°¢ºÎº¸°­"/>
      <sheetName val="½ÇÇàÃ¶°­ÇÏµµ"/>
      <sheetName val="환율적용표"/>
      <sheetName val="표지 (2)"/>
      <sheetName val="부대내역"/>
      <sheetName val="노임"/>
      <sheetName val="Data&amp;Result"/>
      <sheetName val="Sheet7"/>
      <sheetName val="노임단가"/>
      <sheetName val="1-1"/>
      <sheetName val="부하(성남)"/>
      <sheetName val="TARGET"/>
      <sheetName val="정부노임단가"/>
      <sheetName val="INPUT"/>
      <sheetName val="본선 토공 분배표"/>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일위대가목차"/>
      <sheetName val="입찰내역서"/>
      <sheetName val="교각계산"/>
      <sheetName val="KL HSMT tinh thieu"/>
      <sheetName val="대치판정"/>
      <sheetName val="데이타"/>
      <sheetName val="10.1"/>
      <sheetName val="Macro2"/>
      <sheetName val="표지(1)"/>
      <sheetName val="Y-WORK"/>
      <sheetName val="차액보증"/>
      <sheetName val="ABUT수량-A1"/>
      <sheetName val="BSD (2)"/>
      <sheetName val="Parem"/>
      <sheetName val="2.손익계산서"/>
      <sheetName val="부하(반월)"/>
      <sheetName val="Factor"/>
      <sheetName val="ITEM"/>
      <sheetName val="Sheet6"/>
      <sheetName val="자압1"/>
      <sheetName val="입고장부 (4)"/>
      <sheetName val="공용시설내역"/>
      <sheetName val="List(rev.B)"/>
      <sheetName val="설계가"/>
      <sheetName val="월선수금"/>
      <sheetName val="수질정화시설"/>
      <sheetName val="동원(3)"/>
      <sheetName val="예정(3)"/>
      <sheetName val="지급자재"/>
      <sheetName val="1공구(을)"/>
      <sheetName val="공사기본자료"/>
      <sheetName val="가도공"/>
      <sheetName val="일위대가목록"/>
      <sheetName val="단가대비표"/>
      <sheetName val="N賃率-職"/>
      <sheetName val="MAT"/>
      <sheetName val="인원투입계획"/>
      <sheetName val="공사개요(사업승인변경)"/>
      <sheetName val="집수정(600-700)"/>
      <sheetName val="copy"/>
      <sheetName val="포설list원본"/>
      <sheetName val="A-4"/>
      <sheetName val="상세내역,전력산출서"/>
      <sheetName val="견적정보"/>
      <sheetName val="조정금액결과표 (차수별)"/>
      <sheetName val="Summary - Budget"/>
      <sheetName val="매입세율"/>
      <sheetName val="부하LOAD"/>
      <sheetName val="IN"/>
      <sheetName val="tggwan(mac)"/>
      <sheetName val="cost"/>
      <sheetName val="SELTDATA"/>
      <sheetName val="수량산출"/>
      <sheetName val="부하계산서"/>
      <sheetName val="EP0618"/>
      <sheetName val="b_balju_cho"/>
      <sheetName val="분석가정"/>
      <sheetName val="노무비"/>
      <sheetName val="G.R300경비"/>
      <sheetName val="기계경비(시간당)"/>
      <sheetName val="램머"/>
      <sheetName val="평가데이터"/>
      <sheetName val="우배수"/>
      <sheetName val="계산식"/>
      <sheetName val="총괄내역"/>
      <sheetName val="청천내"/>
      <sheetName val="식재총괄"/>
      <sheetName val="일위목록"/>
      <sheetName val="L_RPTA05_목록"/>
      <sheetName val="공량산출서"/>
      <sheetName val="배수내역"/>
      <sheetName val="명세서"/>
      <sheetName val="입력DATA"/>
      <sheetName val="단가"/>
      <sheetName val="일위대가 "/>
      <sheetName val="신관(1)"/>
      <sheetName val="현관"/>
      <sheetName val="견적"/>
      <sheetName val="주형"/>
      <sheetName val="MFAB"/>
      <sheetName val="MFRT"/>
      <sheetName val="MPKG"/>
      <sheetName val="MPRD"/>
      <sheetName val="설계조건"/>
      <sheetName val="LG제품"/>
      <sheetName val="슬래브1"/>
      <sheetName val="&quot;u&quot;_TYPE_구간_조명"/>
      <sheetName val="&quot;U&quot;TYPE_전압강하"/>
      <sheetName val="TR용량_(2)"/>
      <sheetName val="간선굵기_설명"/>
      <sheetName val="불평형_계산식"/>
      <sheetName val="Cost_bd-&quot;A&quot;"/>
      <sheetName val="5_모델링"/>
      <sheetName val="준검_내역서"/>
      <sheetName val="중동상가"/>
      <sheetName val="UPDATA"/>
      <sheetName val="기술자료 (광화문)"/>
      <sheetName val="수입"/>
      <sheetName val="BACK DATA"/>
      <sheetName val="잡비"/>
      <sheetName val="____"/>
      <sheetName val="일위대가-1"/>
      <sheetName val="A"/>
      <sheetName val="입력정보"/>
      <sheetName val="Data &amp; Result"/>
      <sheetName val="토목내역서"/>
      <sheetName val="설비내역서"/>
      <sheetName val="전기"/>
      <sheetName val="Param"/>
      <sheetName val="Site Expenses"/>
      <sheetName val="3련 BOX"/>
      <sheetName val="장비내역서"/>
      <sheetName val="HVAC"/>
      <sheetName val="경상비"/>
      <sheetName val="말뚝지지력산정"/>
      <sheetName val="설계서(설치)"/>
      <sheetName val="배수공 주요자재 집계표"/>
      <sheetName val="품셈집계표"/>
      <sheetName val="자재조사표(참고용)"/>
      <sheetName val="일반부표집계표"/>
      <sheetName val="05년"/>
      <sheetName val="Key assumption"/>
      <sheetName val="indirect"/>
      <sheetName val="cable-data"/>
      <sheetName val="견적기준"/>
      <sheetName val="매입부가세율(동림)"/>
      <sheetName val="L형 옹벽"/>
      <sheetName val="0001(arch)"/>
      <sheetName val="조명율데이타"/>
      <sheetName val="특별교실"/>
      <sheetName val="입찰보고"/>
      <sheetName val="6호기"/>
      <sheetName val="22-2M단"/>
      <sheetName val="22-1소단"/>
      <sheetName val="2000전체분"/>
      <sheetName val="2000년1차"/>
      <sheetName val="list"/>
      <sheetName val="진로도급"/>
      <sheetName val="건축내역서"/>
      <sheetName val="토공A"/>
      <sheetName val="우수"/>
      <sheetName val="EQT-ESTN"/>
      <sheetName val="터파기및재료"/>
      <sheetName val="토목"/>
      <sheetName val="토공사"/>
      <sheetName val="일위대가"/>
      <sheetName val="1"/>
      <sheetName val="정산K산출"/>
      <sheetName val="을지"/>
      <sheetName val="GRACE"/>
      <sheetName val="96작생능"/>
      <sheetName val="ⴭⴭⴭⴭ"/>
      <sheetName val="&quot;u&quot;_TYPE_구간_조명1"/>
      <sheetName val="&quot;U&quot;TYPE_전압강하1"/>
      <sheetName val="TR용량_(2)1"/>
      <sheetName val="간선굵기_설명1"/>
      <sheetName val="불평형_계산식1"/>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OZ049E"/>
      <sheetName val="배수개거재(신)"/>
      <sheetName val="1을"/>
      <sheetName val="설산1.나"/>
      <sheetName val="본사S"/>
      <sheetName val="정산내임"/>
      <sheetName val="밸브설치"/>
      <sheetName val="참고"/>
      <sheetName val="기초계산(Pmax)"/>
      <sheetName val="WORK"/>
      <sheetName val="적격"/>
      <sheetName val="단가 "/>
      <sheetName val="일위총괄표"/>
      <sheetName val="실행내역서 "/>
      <sheetName val="동력부하(도산)"/>
      <sheetName val="No-&gt;Code"/>
      <sheetName val="MEXICO-C"/>
    </sheetNames>
    <sheetDataSet>
      <sheetData sheetId="0" refreshError="1"/>
      <sheetData sheetId="1" refreshError="1">
        <row r="19">
          <cell r="AR19">
            <v>70</v>
          </cell>
          <cell r="AS19">
            <v>4600</v>
          </cell>
        </row>
        <row r="20">
          <cell r="AR20">
            <v>100</v>
          </cell>
          <cell r="AS20">
            <v>9000</v>
          </cell>
        </row>
        <row r="21">
          <cell r="AR21">
            <v>150</v>
          </cell>
          <cell r="AS21">
            <v>14000</v>
          </cell>
        </row>
        <row r="22">
          <cell r="AR22">
            <v>200</v>
          </cell>
          <cell r="AS22">
            <v>20000</v>
          </cell>
        </row>
        <row r="23">
          <cell r="AR23">
            <v>250</v>
          </cell>
          <cell r="AS23">
            <v>25000</v>
          </cell>
        </row>
        <row r="24">
          <cell r="AR24">
            <v>400</v>
          </cell>
          <cell r="AS24">
            <v>46000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노임"/>
      <sheetName val="ILWIPOH"/>
      <sheetName val="단가"/>
      <sheetName val="공사개요"/>
      <sheetName val="참고"/>
      <sheetName val="터널조도"/>
      <sheetName val="인건-측정"/>
      <sheetName val="제품정보"/>
      <sheetName val="내역서"/>
      <sheetName val="대가목록"/>
      <sheetName val="장비내역서"/>
      <sheetName val="감가상각"/>
      <sheetName val="DATE"/>
      <sheetName val="약품공급2"/>
      <sheetName val="조도계산서 (도서)"/>
      <sheetName val="부하(성남)"/>
      <sheetName val="표지(1)"/>
      <sheetName val="공통(20-91)"/>
      <sheetName val="Sheet7"/>
      <sheetName val="건축내역"/>
      <sheetName val="회로내역(승인)"/>
      <sheetName val="시중노임단가"/>
      <sheetName val="#REF"/>
      <sheetName val="Y-WORK"/>
      <sheetName val="원가계산서"/>
      <sheetName val="JUCK"/>
      <sheetName val="총괄표"/>
      <sheetName val="중강당 내역"/>
      <sheetName val="MOTOR"/>
      <sheetName val="실행철강하도"/>
      <sheetName val="현금"/>
      <sheetName val="수안보-MBR1"/>
      <sheetName val="SELTDATA"/>
      <sheetName val="견적을지"/>
      <sheetName val="데이타"/>
      <sheetName val="진주방향"/>
    </sheetNames>
    <sheetDataSet>
      <sheetData sheetId="0"/>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1"/>
      <sheetName val="NOMUBI"/>
      <sheetName val="Sheet1"/>
      <sheetName val="MAIN"/>
      <sheetName val="총공사비"/>
      <sheetName val="원가계산서"/>
      <sheetName val="T1"/>
      <sheetName val="san"/>
      <sheetName val="LIST"/>
      <sheetName val="FORM1-P "/>
      <sheetName val="sw2"/>
      <sheetName val="sw3"/>
      <sheetName val="sw4"/>
      <sheetName val="sw5"/>
      <sheetName val="sw6"/>
      <sheetName val="sw7"/>
      <sheetName val="단가 및 재료비"/>
      <sheetName val="중기사용료산출근거"/>
      <sheetName val="오억미만"/>
      <sheetName val="토공사"/>
      <sheetName val="손익분석"/>
    </sheetNames>
    <sheetDataSet>
      <sheetData sheetId="0" refreshError="1"/>
      <sheetData sheetId="1" refreshError="1">
        <row r="3">
          <cell r="B3" t="str">
            <v>계장공</v>
          </cell>
          <cell r="E3" t="str">
            <v>인</v>
          </cell>
          <cell r="H3">
            <v>61657</v>
          </cell>
        </row>
        <row r="4">
          <cell r="B4" t="str">
            <v>고압케이블공</v>
          </cell>
          <cell r="E4" t="str">
            <v>인</v>
          </cell>
          <cell r="H4">
            <v>72597</v>
          </cell>
        </row>
        <row r="5">
          <cell r="B5" t="str">
            <v>기계설치공</v>
          </cell>
          <cell r="E5" t="str">
            <v>인</v>
          </cell>
          <cell r="H5">
            <v>58636</v>
          </cell>
        </row>
        <row r="6">
          <cell r="B6" t="str">
            <v>기계운전사</v>
          </cell>
          <cell r="E6" t="str">
            <v>인</v>
          </cell>
          <cell r="H6">
            <v>48780</v>
          </cell>
        </row>
        <row r="7">
          <cell r="B7" t="str">
            <v>내선전공</v>
          </cell>
          <cell r="E7" t="str">
            <v>인</v>
          </cell>
          <cell r="H7">
            <v>50851</v>
          </cell>
        </row>
        <row r="8">
          <cell r="B8" t="str">
            <v>도장공</v>
          </cell>
          <cell r="E8" t="str">
            <v>인</v>
          </cell>
          <cell r="H8">
            <v>60159</v>
          </cell>
        </row>
        <row r="9">
          <cell r="B9" t="str">
            <v>목도공</v>
          </cell>
          <cell r="E9" t="str">
            <v>인</v>
          </cell>
          <cell r="H9">
            <v>57859</v>
          </cell>
        </row>
        <row r="10">
          <cell r="B10" t="str">
            <v>무선설비기사1급</v>
          </cell>
          <cell r="E10" t="str">
            <v>인</v>
          </cell>
          <cell r="H10">
            <v>92125</v>
          </cell>
        </row>
        <row r="11">
          <cell r="B11" t="str">
            <v>무선안테나공</v>
          </cell>
          <cell r="E11" t="str">
            <v>인</v>
          </cell>
          <cell r="H11">
            <v>104700</v>
          </cell>
        </row>
        <row r="12">
          <cell r="B12" t="str">
            <v>배관공</v>
          </cell>
          <cell r="E12" t="str">
            <v>인</v>
          </cell>
          <cell r="H12">
            <v>51160</v>
          </cell>
        </row>
        <row r="13">
          <cell r="B13" t="str">
            <v>배전전공</v>
          </cell>
          <cell r="E13" t="str">
            <v>인</v>
          </cell>
          <cell r="H13">
            <v>152246</v>
          </cell>
        </row>
        <row r="14">
          <cell r="B14" t="str">
            <v>보통인부</v>
          </cell>
          <cell r="E14" t="str">
            <v>인</v>
          </cell>
          <cell r="H14">
            <v>34005</v>
          </cell>
        </row>
        <row r="15">
          <cell r="B15" t="str">
            <v>비계공</v>
          </cell>
          <cell r="E15" t="str">
            <v>인</v>
          </cell>
          <cell r="H15">
            <v>74682</v>
          </cell>
        </row>
        <row r="16">
          <cell r="B16" t="str">
            <v>용접공</v>
          </cell>
          <cell r="E16" t="str">
            <v>인</v>
          </cell>
          <cell r="H16">
            <v>60956</v>
          </cell>
        </row>
        <row r="17">
          <cell r="B17" t="str">
            <v>저압케이블공</v>
          </cell>
          <cell r="E17" t="str">
            <v>인</v>
          </cell>
          <cell r="H17">
            <v>61271</v>
          </cell>
        </row>
        <row r="18">
          <cell r="B18" t="str">
            <v>전기공사기사1급</v>
          </cell>
          <cell r="E18" t="str">
            <v>인</v>
          </cell>
          <cell r="H18">
            <v>58218</v>
          </cell>
        </row>
        <row r="19">
          <cell r="B19" t="str">
            <v>전기공사기사2급</v>
          </cell>
          <cell r="E19" t="str">
            <v>인</v>
          </cell>
          <cell r="H19">
            <v>57405</v>
          </cell>
        </row>
        <row r="20">
          <cell r="B20" t="str">
            <v>중기운전기사</v>
          </cell>
          <cell r="E20" t="str">
            <v>인</v>
          </cell>
          <cell r="H20">
            <v>52815</v>
          </cell>
        </row>
        <row r="21">
          <cell r="B21" t="str">
            <v>중기운전조수</v>
          </cell>
          <cell r="E21" t="str">
            <v>인</v>
          </cell>
          <cell r="H21">
            <v>44504</v>
          </cell>
        </row>
        <row r="22">
          <cell r="B22" t="str">
            <v>중기조장</v>
          </cell>
          <cell r="E22" t="str">
            <v>인</v>
          </cell>
          <cell r="H22">
            <v>59043</v>
          </cell>
        </row>
        <row r="23">
          <cell r="B23" t="str">
            <v>차량운전사</v>
          </cell>
          <cell r="E23" t="str">
            <v>인</v>
          </cell>
          <cell r="H23">
            <v>47888</v>
          </cell>
        </row>
        <row r="24">
          <cell r="B24" t="str">
            <v>철공</v>
          </cell>
          <cell r="E24" t="str">
            <v>인</v>
          </cell>
          <cell r="H24">
            <v>66194</v>
          </cell>
        </row>
        <row r="25">
          <cell r="B25" t="str">
            <v>철근공</v>
          </cell>
          <cell r="E25" t="str">
            <v>인</v>
          </cell>
          <cell r="H25">
            <v>69452</v>
          </cell>
        </row>
        <row r="26">
          <cell r="B26" t="str">
            <v>측량사</v>
          </cell>
          <cell r="E26" t="str">
            <v>인</v>
          </cell>
          <cell r="H26">
            <v>56005</v>
          </cell>
        </row>
        <row r="27">
          <cell r="B27" t="str">
            <v>측량조수</v>
          </cell>
          <cell r="E27" t="str">
            <v>인</v>
          </cell>
          <cell r="H27">
            <v>35962</v>
          </cell>
        </row>
        <row r="28">
          <cell r="B28" t="str">
            <v>콘크리트공</v>
          </cell>
          <cell r="E28" t="str">
            <v>인</v>
          </cell>
          <cell r="H28">
            <v>61538</v>
          </cell>
        </row>
        <row r="29">
          <cell r="B29" t="str">
            <v>통신기사1급</v>
          </cell>
          <cell r="E29" t="str">
            <v>인</v>
          </cell>
          <cell r="H29">
            <v>92125</v>
          </cell>
        </row>
        <row r="30">
          <cell r="B30" t="str">
            <v>통신기사2급</v>
          </cell>
          <cell r="E30" t="str">
            <v>인</v>
          </cell>
          <cell r="H30">
            <v>79144</v>
          </cell>
        </row>
        <row r="31">
          <cell r="B31" t="str">
            <v>통신내선공</v>
          </cell>
          <cell r="E31" t="str">
            <v>인</v>
          </cell>
          <cell r="H31">
            <v>63196</v>
          </cell>
        </row>
        <row r="32">
          <cell r="B32" t="str">
            <v>통신설비공</v>
          </cell>
          <cell r="E32" t="str">
            <v>인</v>
          </cell>
          <cell r="H32">
            <v>66382</v>
          </cell>
        </row>
        <row r="33">
          <cell r="B33" t="str">
            <v>통신외선공</v>
          </cell>
          <cell r="E33" t="str">
            <v>인</v>
          </cell>
          <cell r="H33">
            <v>76579</v>
          </cell>
        </row>
        <row r="34">
          <cell r="B34" t="str">
            <v>통신케이블공</v>
          </cell>
          <cell r="E34" t="str">
            <v>인</v>
          </cell>
          <cell r="H34">
            <v>78241</v>
          </cell>
        </row>
        <row r="35">
          <cell r="B35" t="str">
            <v>특고케이블공</v>
          </cell>
          <cell r="E35" t="str">
            <v>인</v>
          </cell>
          <cell r="H35">
            <v>74036</v>
          </cell>
        </row>
        <row r="36">
          <cell r="B36" t="str">
            <v>특별인부</v>
          </cell>
          <cell r="E36" t="str">
            <v>인</v>
          </cell>
          <cell r="H36">
            <v>53828</v>
          </cell>
        </row>
        <row r="37">
          <cell r="B37" t="str">
            <v>프랜트전공</v>
          </cell>
          <cell r="E37" t="str">
            <v>인</v>
          </cell>
          <cell r="H37">
            <v>60807</v>
          </cell>
        </row>
        <row r="38">
          <cell r="B38" t="str">
            <v>형틀목공</v>
          </cell>
          <cell r="E38" t="str">
            <v>인</v>
          </cell>
          <cell r="H38">
            <v>65580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1"/>
      <sheetName val="구조물 철거수량 집계표"/>
      <sheetName val="간지1 (1)"/>
      <sheetName val="CON'C 포장 철거수량 산출서"/>
      <sheetName val="간지1 (2)"/>
      <sheetName val="D450 철거수량 산출서"/>
      <sheetName val="간지1 (3)"/>
      <sheetName val="U형측구 철거 수량 집계표"/>
      <sheetName val="U-DITCH철거"/>
      <sheetName val="간지1 (4)"/>
      <sheetName val="멘홀 철거 수량 집계표"/>
      <sheetName val="맨홀철거수량 산출서"/>
      <sheetName val="간지1 (5)"/>
      <sheetName val="탱크 철거 수량 집계표"/>
      <sheetName val="D=8.0m탱크 철거수량 산출서"/>
      <sheetName val="CON'C 탱크 철거수량 산출서"/>
      <sheetName val="간지1 (6)"/>
      <sheetName val="건물 철거 수량 집계표"/>
      <sheetName val="1층건물 철거수량 산출서"/>
      <sheetName val="2층 건물철거"/>
      <sheetName val="간지1 (7)"/>
      <sheetName val="조립식하우스"/>
      <sheetName val="간지3"/>
      <sheetName val="포장공수량집계"/>
      <sheetName val="간지4 (1)"/>
      <sheetName val="포장공 -1"/>
      <sheetName val="W=4.0"/>
      <sheetName val="W=6.0"/>
      <sheetName val="간지4 (2)"/>
      <sheetName val="포장공-2"/>
      <sheetName val="주차장"/>
      <sheetName val="간지4 (3)"/>
      <sheetName val="포장공 -3"/>
      <sheetName val="보도블록"/>
      <sheetName val="지원기지 집계표"/>
      <sheetName val="가설건물 수량 집계표"/>
      <sheetName val="가설사무소 수량 집계표"/>
      <sheetName val="인입 배전반 기초"/>
      <sheetName val="전기멘홀 수량 집계표"/>
      <sheetName val="전기맨홀 (1000x1000) 수량 집계표"/>
      <sheetName val="전기맨홀 (800x800) 수량 집계표"/>
      <sheetName val="가설진입도로 수량 집계표"/>
      <sheetName val="가설FENCE 수량 집계표"/>
      <sheetName val="외곽FENCE및 순찰로 집계표"/>
      <sheetName val="외곽 FENCE"/>
      <sheetName val="7M후문"/>
      <sheetName val="1M 초소 출입문"/>
      <sheetName val="순찰로 집계표"/>
      <sheetName val="암파쇄및 방호시설 집계표"/>
      <sheetName val="LIGHTING INSTALLATION"/>
      <sheetName val="LOCAL CONTROL PANNEL"/>
      <sheetName val="현대 석유 화학"/>
      <sheetName val="내역(영일)"/>
      <sheetName val="수량산출"/>
      <sheetName val="산출근거"/>
      <sheetName val="내역서"/>
      <sheetName val="여과지동"/>
      <sheetName val="기초자료"/>
      <sheetName val="N賃率-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타견적1"/>
      <sheetName val="타견적2"/>
      <sheetName val="타견적3"/>
      <sheetName val="견적대비표"/>
      <sheetName val="내역서"/>
      <sheetName val="단가대비표"/>
      <sheetName val="PANEL 중량산출"/>
      <sheetName val="중량산출"/>
      <sheetName val="1안"/>
      <sheetName val="샘플표지"/>
      <sheetName val="N賃率-職"/>
      <sheetName val="일위"/>
      <sheetName val="단가비교표"/>
      <sheetName val="매립"/>
      <sheetName val="과천MAIN"/>
      <sheetName val="노임"/>
      <sheetName val="I一般比"/>
      <sheetName val="원가 (2)"/>
      <sheetName val="ABUT수량-A1"/>
      <sheetName val="J直材4"/>
      <sheetName val="내역서1999.8최종"/>
      <sheetName val="품목납기"/>
      <sheetName val="2F 회의실견적(5_14 일대)"/>
      <sheetName val="Sheet2"/>
      <sheetName val="신우"/>
      <sheetName val="설비"/>
      <sheetName val="예가표"/>
      <sheetName val="일위대가목차"/>
      <sheetName val="송라초중학교(final)"/>
      <sheetName val="집계표"/>
      <sheetName val="제-노임"/>
      <sheetName val="제직재"/>
      <sheetName val="전차선로 물량표"/>
      <sheetName val="감가상각"/>
      <sheetName val="96갑지"/>
      <sheetName val="여과지동"/>
      <sheetName val="기초자료"/>
      <sheetName val="#REF"/>
      <sheetName val="인건-측정"/>
      <sheetName val="Macro1"/>
      <sheetName val="S0"/>
      <sheetName val="Sheet1"/>
      <sheetName val="기본일위"/>
      <sheetName val="노무비"/>
      <sheetName val="정부노임단가"/>
      <sheetName val="PANEL_중량산출"/>
      <sheetName val="원가_(2)"/>
      <sheetName val="sw1"/>
      <sheetName val="NOMUBI"/>
      <sheetName val="자재단가"/>
      <sheetName val="동원(3)"/>
      <sheetName val="예정(3)"/>
      <sheetName val="터널조도"/>
      <sheetName val="6PILE  (돌출)"/>
      <sheetName val="조도계산서 (도서)"/>
      <sheetName val="대치판정"/>
      <sheetName val="CT "/>
      <sheetName val="copy"/>
      <sheetName val="실행내역서 "/>
      <sheetName val="약품설비"/>
      <sheetName val="부대공Ⅱ"/>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설계명세서(선로)"/>
      <sheetName val="내역(영일)"/>
      <sheetName val="부산4"/>
      <sheetName val="이월가격"/>
      <sheetName val="시행후면적"/>
      <sheetName val="수지예산"/>
      <sheetName val="전신환매도율"/>
      <sheetName val="원본(갑지)"/>
      <sheetName val="중기사용료"/>
      <sheetName val="하조서"/>
      <sheetName val="G.R300경비"/>
      <sheetName val="관급_File"/>
      <sheetName val="산출내역서집계표"/>
      <sheetName val="내역을"/>
      <sheetName val="안전장치"/>
      <sheetName val="임시정보시트"/>
      <sheetName val="임율"/>
      <sheetName val="전시사인집계"/>
      <sheetName val="수량"/>
      <sheetName val="목록"/>
      <sheetName val="단가"/>
      <sheetName val="부하(성남)"/>
      <sheetName val="부대내역"/>
      <sheetName val="부하LOAD"/>
      <sheetName val="ITEM"/>
      <sheetName val="인건비"/>
      <sheetName val="OPT7"/>
      <sheetName val="외천교"/>
      <sheetName val="종배수관"/>
      <sheetName val="발신정보"/>
      <sheetName val="갑"/>
      <sheetName val="Total"/>
      <sheetName val="실정공사비단가표"/>
      <sheetName val=" 총괄표"/>
      <sheetName val="단가 및 재료비"/>
      <sheetName val="중기사용료산출근거"/>
      <sheetName val="단가표"/>
      <sheetName val="설계기준"/>
      <sheetName val="내역1"/>
      <sheetName val="역T형교대(말뚝기초)"/>
      <sheetName val="토적표"/>
      <sheetName val="1.일위대가"/>
      <sheetName val="날개벽"/>
      <sheetName val="정공공사"/>
      <sheetName val="호남2"/>
      <sheetName val="소요자재"/>
      <sheetName val="한전고리-을"/>
      <sheetName val="10월가격"/>
      <sheetName val="기타유틸리티설비"/>
      <sheetName val="명세서"/>
      <sheetName val="일위대가목록"/>
      <sheetName val="2F_회의실견적(5_14_일대)"/>
      <sheetName val="Sheet3"/>
      <sheetName val="K1자재(3차등)"/>
      <sheetName val="SBarch산근"/>
      <sheetName val="예총"/>
      <sheetName val="CTEMCOST"/>
      <sheetName val="일위총괄표"/>
      <sheetName val="소방"/>
      <sheetName val="건축-물가변동"/>
      <sheetName val="공량서"/>
      <sheetName val="기관"/>
      <sheetName val="257A1"/>
      <sheetName val="교환노무"/>
      <sheetName val="금호"/>
      <sheetName val="실행철강하도"/>
      <sheetName val="COVER"/>
      <sheetName val="총괄"/>
      <sheetName val="약품공급2"/>
      <sheetName val="운동장 (2)"/>
      <sheetName val="Sheet4"/>
      <sheetName val="유기공정"/>
      <sheetName val="DATE"/>
      <sheetName val="업무분장 "/>
      <sheetName val="공통"/>
      <sheetName val="판매96"/>
      <sheetName val="직재"/>
      <sheetName val="price"/>
      <sheetName val="우각부보강"/>
      <sheetName val="산출내역서"/>
      <sheetName val="직공비"/>
      <sheetName val="Piping Design Data"/>
      <sheetName val="SCH"/>
      <sheetName val="저리조양"/>
      <sheetName val="배수공 시멘트 및 골재량 산출"/>
      <sheetName val="WORK"/>
      <sheetName val="DATA"/>
      <sheetName val="원가계산서"/>
      <sheetName val="내역서1999_8최종"/>
      <sheetName val="각형맨홀"/>
      <sheetName val="사통"/>
      <sheetName val="공통가설"/>
      <sheetName val="Macro(차단기)"/>
      <sheetName val="순공사비"/>
      <sheetName val="물량산출근거"/>
      <sheetName val="단위수량"/>
      <sheetName val="가시설수량"/>
      <sheetName val="관급자재대"/>
      <sheetName val="입찰안"/>
      <sheetName val="도급"/>
      <sheetName val="실행비교"/>
      <sheetName val="Project Brief"/>
      <sheetName val="가설건물"/>
      <sheetName val="SANBAISU"/>
      <sheetName val="SANTOGO"/>
      <sheetName val="차액보증"/>
      <sheetName val="JUCK"/>
      <sheetName val="인사자료총집계"/>
      <sheetName val="노원열병합  건축공사기성내역서"/>
      <sheetName val="PANEL_중량산출1"/>
      <sheetName val="조도계산서_(도서)"/>
      <sheetName val="원가_(2)1"/>
      <sheetName val="전차선로_물량표"/>
      <sheetName val="Piping_Design_Data"/>
      <sheetName val="6PILE__(돌출)"/>
      <sheetName val="CT_"/>
      <sheetName val="실행내역서_"/>
      <sheetName val="2_대외공문"/>
      <sheetName val="1_토공집계표"/>
      <sheetName val="제출내역_(2)"/>
      <sheetName val="단가_(2)"/>
      <sheetName val="표지"/>
      <sheetName val="소비자가"/>
      <sheetName val="부하계산서"/>
      <sheetName val="산출근거#2-3"/>
      <sheetName val="일보"/>
      <sheetName val="현장지지물물량"/>
      <sheetName val="사업장공제"/>
      <sheetName val="PROCESS"/>
      <sheetName val="단면치수"/>
      <sheetName val="산근"/>
      <sheetName val="기판현황  "/>
      <sheetName val="OH공량old"/>
      <sheetName val="공통(20-91)"/>
      <sheetName val="pbs_lambda"/>
      <sheetName val="Matériel embarqué PVC"/>
      <sheetName val="MOTOR"/>
      <sheetName val="투찰"/>
      <sheetName val="해체"/>
      <sheetName val="인제내역"/>
      <sheetName val="교통대책내역"/>
      <sheetName val="재집"/>
      <sheetName val="유림골조"/>
      <sheetName val="설계내역서"/>
      <sheetName val="인테리어세부내역"/>
      <sheetName val="한강운반비"/>
      <sheetName val="T13(P68~72,78)"/>
      <sheetName val="예산결제란"/>
      <sheetName val="6호기"/>
      <sheetName val="관급"/>
      <sheetName val="WIND"/>
      <sheetName val="토사(PE)"/>
      <sheetName val="2F_회의실견적(5_14_일대)1"/>
      <sheetName val="배수공_시멘트_및_골재량_산출"/>
      <sheetName val="G_R300경비"/>
      <sheetName val="_총괄표"/>
      <sheetName val="단가_및_재료비"/>
      <sheetName val="1_일위대가"/>
      <sheetName val="운동장_(2)"/>
      <sheetName val="업무분장_"/>
      <sheetName val="PANEL_중량산출2"/>
      <sheetName val="원가_(2)2"/>
      <sheetName val="내역서1999_8최종1"/>
      <sheetName val="2F_회의실견적(5_14_일대)2"/>
      <sheetName val="실행내역서_1"/>
      <sheetName val="전차선로_물량표1"/>
      <sheetName val="6PILE__(돌출)1"/>
      <sheetName val="조도계산서_(도서)1"/>
      <sheetName val="CT_1"/>
      <sheetName val="2_대외공문1"/>
      <sheetName val="1_토공집계표1"/>
      <sheetName val="제출내역_(2)1"/>
      <sheetName val="단가_(2)1"/>
      <sheetName val="배수공_시멘트_및_골재량_산출1"/>
      <sheetName val="G_R300경비1"/>
      <sheetName val="_총괄표1"/>
      <sheetName val="단가_및_재료비1"/>
      <sheetName val="1_일위대가1"/>
      <sheetName val="운동장_(2)1"/>
      <sheetName val="업무분장_1"/>
      <sheetName val="Piping_Design_Data1"/>
      <sheetName val="견적3"/>
      <sheetName val="YES-T"/>
      <sheetName val="날개벽수량표"/>
      <sheetName val="소상 &quot;1&quot;"/>
      <sheetName val="MFAB"/>
      <sheetName val="MFRT"/>
      <sheetName val="MPKG"/>
      <sheetName val="MPRD"/>
      <sheetName val="001"/>
      <sheetName val="List"/>
      <sheetName val="갑지(추정)"/>
      <sheetName val="재무가정"/>
      <sheetName val="anaysis_sheet"/>
      <sheetName val="cost"/>
      <sheetName val="A-4"/>
      <sheetName val="구조물철거타공정이월"/>
      <sheetName val="L형측구단위수량"/>
      <sheetName val="L형측구연장조서"/>
      <sheetName val="도로경계블럭단위수량"/>
      <sheetName val="도로경계블럭단위토공"/>
      <sheetName val="5.모델링"/>
      <sheetName val="대비"/>
      <sheetName val="코드표"/>
      <sheetName val="원형1호맨홀토공수량"/>
      <sheetName val="주차구획선수량"/>
      <sheetName val="PROJECT BRIEF(EX.NEW)"/>
      <sheetName val="공사개요"/>
      <sheetName val="참고"/>
      <sheetName val="저장품 토탈2월"/>
      <sheetName val="외화계약"/>
      <sheetName val="8-3기계경비"/>
      <sheetName val="배수내역 (2)"/>
      <sheetName val="8.PILE  (돌출)"/>
      <sheetName val=" HIT-&gt;HMC 견적(3900)"/>
      <sheetName val="danga"/>
      <sheetName val="ilch"/>
      <sheetName val="Tool"/>
      <sheetName val="대로근거"/>
      <sheetName val="덕전리"/>
      <sheetName val="맨홀"/>
      <sheetName val="부속동"/>
      <sheetName val="xxxxxx"/>
      <sheetName val="VXXXXXXX"/>
      <sheetName val="표지판단위"/>
      <sheetName val="배수공"/>
      <sheetName val="암거"/>
      <sheetName val="포장공"/>
      <sheetName val="골재집계"/>
      <sheetName val="공종별 집계"/>
      <sheetName val="호안공"/>
      <sheetName val="견적내용입력"/>
      <sheetName val="분석"/>
      <sheetName val="시나리오2"/>
      <sheetName val="1기 비용"/>
      <sheetName val="시나리오"/>
      <sheetName val="자압1"/>
      <sheetName val="설계"/>
      <sheetName val="자압"/>
      <sheetName val="음료실행"/>
      <sheetName val="토적집계"/>
      <sheetName val="배관단가조사서"/>
      <sheetName val="소야공정계획표"/>
      <sheetName val="위치조서"/>
      <sheetName val="1을"/>
      <sheetName val="ASP"/>
      <sheetName val="내역서1"/>
      <sheetName val="자료"/>
      <sheetName val="취합표"/>
      <sheetName val="물량산출"/>
      <sheetName val="노원열병합__건축공사기성내역서"/>
      <sheetName val="플랜트 설치"/>
      <sheetName val="XL4Poppy"/>
      <sheetName val="고창방향"/>
      <sheetName val="Macro2"/>
      <sheetName val="6공구(당초)"/>
      <sheetName val="수량산출서"/>
      <sheetName val="견적을"/>
      <sheetName val="전력구구조물산근"/>
      <sheetName val="거래처등록"/>
      <sheetName val="참고자료"/>
      <sheetName val="내역(포장)"/>
      <sheetName val="일위_파일"/>
      <sheetName val="조명시설"/>
      <sheetName val="입적표"/>
      <sheetName val="품셈TABLE"/>
      <sheetName val="Sheet13"/>
      <sheetName val="Sheet14"/>
      <sheetName val="P-J"/>
      <sheetName val="TB-내역서"/>
      <sheetName val="SILICATE"/>
      <sheetName val="Option"/>
      <sheetName val="BLR-S"/>
      <sheetName val="건축"/>
      <sheetName val="경산"/>
      <sheetName val="평균단가"/>
      <sheetName val="전체내역 (2)"/>
      <sheetName val="본관동"/>
      <sheetName val="후관동"/>
      <sheetName val="기술자료 (연수)"/>
      <sheetName val="와동25-3(변경)"/>
      <sheetName val="견적내역서"/>
      <sheetName val="공비대비"/>
      <sheetName val="CONCRETE"/>
      <sheetName val="평3"/>
      <sheetName val="을"/>
      <sheetName val="일위대가표"/>
      <sheetName val="H PILE수량"/>
      <sheetName val="공사원가계산서"/>
      <sheetName val="철집"/>
      <sheetName val="합의경상"/>
      <sheetName val="방송(체육관)"/>
      <sheetName val="2000노임기준"/>
      <sheetName val="식재일위대가"/>
      <sheetName val="물량내역서"/>
      <sheetName val="COPING-1"/>
      <sheetName val="Sheet1 (2)"/>
      <sheetName val="식재"/>
      <sheetName val="시설물"/>
      <sheetName val="식재출력용"/>
      <sheetName val="유지관리"/>
      <sheetName val="건설사업관리 공제요율"/>
      <sheetName val="공사비"/>
      <sheetName val="건설공사 감리원 배치기준"/>
      <sheetName val="책임감리 공제요율"/>
      <sheetName val="사업성분석"/>
      <sheetName val="요율"/>
      <sheetName val="기안"/>
      <sheetName val="개산공사비"/>
      <sheetName val="공내역"/>
      <sheetName val="인월수 산정"/>
      <sheetName val="개요"/>
      <sheetName val="마케팅"/>
      <sheetName val="목차"/>
      <sheetName val="추정손익"/>
      <sheetName val="할당"/>
      <sheetName val="실적"/>
      <sheetName val="원가"/>
      <sheetName val="제목"/>
      <sheetName val="원가,목표"/>
      <sheetName val="판매"/>
      <sheetName val="판촉"/>
      <sheetName val="협조"/>
      <sheetName val="간지"/>
      <sheetName val="Piping Cost"/>
      <sheetName val="PipWT"/>
      <sheetName val="단"/>
      <sheetName val="단중표"/>
      <sheetName val="model master"/>
      <sheetName val="UNIT"/>
      <sheetName val="가격"/>
      <sheetName val="교각계산"/>
      <sheetName val="공통비총괄표"/>
      <sheetName val="방배동내역(리라)"/>
      <sheetName val="부대공사총괄"/>
      <sheetName val="현장경비"/>
      <sheetName val="건축공사집계표"/>
      <sheetName val="방배동내역 (총괄)"/>
      <sheetName val="용수량(생활용수)"/>
      <sheetName val="TIE-INS"/>
      <sheetName val="CP-E2 (품셈표)"/>
      <sheetName val="IN"/>
      <sheetName val="주현(해보)"/>
      <sheetName val="주현(영광)"/>
      <sheetName val="수안보-MBR1"/>
      <sheetName val="이름정의"/>
      <sheetName val="공사완료입력"/>
      <sheetName val="시설물일위"/>
      <sheetName val="가설공사"/>
      <sheetName val="단가결정"/>
      <sheetName val="내역아"/>
      <sheetName val="울타리"/>
      <sheetName val="발전세부(GTST.붙#2-1)"/>
      <sheetName val="9월정산(붙#1)"/>
      <sheetName val="발전세부(시차.붙#2-2)"/>
      <sheetName val="분기정산(붙#2)"/>
      <sheetName val="설계 조정율"/>
      <sheetName val="공사비 명세서"/>
      <sheetName val="분1"/>
      <sheetName val="준공조서"/>
      <sheetName val="공사준공계"/>
      <sheetName val="준공검사보고서"/>
      <sheetName val="건축일위"/>
      <sheetName val="그라우팅일위"/>
      <sheetName val="암센터"/>
      <sheetName val="백암비스타내역"/>
      <sheetName val="출금실적"/>
      <sheetName val="1.수인터널"/>
      <sheetName val="노임이"/>
      <sheetName val="코드"/>
      <sheetName val="1.설계조건"/>
      <sheetName val="Front"/>
      <sheetName val="wall"/>
      <sheetName val="간접재료비산출표-27-30"/>
      <sheetName val="상승노임"/>
      <sheetName val="양식"/>
      <sheetName val="설계예산서"/>
      <sheetName val="총계"/>
      <sheetName val="예산내역서"/>
      <sheetName val="설계조건"/>
      <sheetName val="안정계산"/>
      <sheetName val="단면검토"/>
      <sheetName val="현금및현금등가물"/>
      <sheetName val="Sheet1_(2)"/>
      <sheetName val="건설사업관리_공제요율"/>
      <sheetName val="건설공사_감리원_배치기준"/>
      <sheetName val="책임감리_공제요율"/>
      <sheetName val="인월수_산정"/>
      <sheetName val="20관리비율"/>
      <sheetName val="60명당사(총괄)"/>
      <sheetName val="배수통관(좌)"/>
      <sheetName val="주식"/>
      <sheetName val="5.총괄"/>
      <sheetName val="산기_기계"/>
      <sheetName val="5.1케이블"/>
      <sheetName val="5.2 38"/>
      <sheetName val="3.자가망"/>
      <sheetName val="산기목록"/>
      <sheetName val="산기"/>
      <sheetName val="일목_선로"/>
      <sheetName val="일목_장비"/>
      <sheetName val="집수A"/>
      <sheetName val="E.P.T수량산출서"/>
      <sheetName val="우수"/>
    </sheetNames>
    <sheetDataSet>
      <sheetData sheetId="0" refreshError="1">
        <row r="3">
          <cell r="A3">
            <v>3</v>
          </cell>
          <cell r="B3" t="str">
            <v>송라 초,중학교 다목적 강당 무대기계장치</v>
          </cell>
        </row>
        <row r="4">
          <cell r="A4">
            <v>4</v>
          </cell>
          <cell r="B4" t="str">
            <v>다목적강당 무대기계장치</v>
          </cell>
          <cell r="C4" t="str">
            <v xml:space="preserve"> </v>
          </cell>
          <cell r="D4" t="str">
            <v>L/S</v>
          </cell>
          <cell r="E4">
            <v>1</v>
          </cell>
          <cell r="F4" t="str">
            <v xml:space="preserve"> </v>
          </cell>
          <cell r="H4" t="str">
            <v>NO.1-00-00</v>
          </cell>
        </row>
        <row r="5">
          <cell r="A5">
            <v>5</v>
          </cell>
          <cell r="B5" t="str">
            <v xml:space="preserve"> </v>
          </cell>
          <cell r="C5" t="str">
            <v xml:space="preserve"> </v>
          </cell>
          <cell r="D5" t="str">
            <v xml:space="preserve"> </v>
          </cell>
          <cell r="E5" t="str">
            <v xml:space="preserve"> </v>
          </cell>
          <cell r="F5" t="str">
            <v xml:space="preserve"> </v>
          </cell>
          <cell r="H5" t="str">
            <v xml:space="preserve"> </v>
          </cell>
        </row>
        <row r="6">
          <cell r="A6">
            <v>6</v>
          </cell>
          <cell r="F6" t="str">
            <v xml:space="preserve"> </v>
          </cell>
        </row>
        <row r="7">
          <cell r="A7">
            <v>7</v>
          </cell>
          <cell r="F7" t="str">
            <v xml:space="preserve"> </v>
          </cell>
        </row>
        <row r="8">
          <cell r="A8">
            <v>8</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xml:space="preserve">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xml:space="preserve"> </v>
          </cell>
          <cell r="H27" t="str">
            <v>NO.1-02-00</v>
          </cell>
        </row>
        <row r="28">
          <cell r="A28">
            <v>27</v>
          </cell>
          <cell r="B28" t="str">
            <v xml:space="preserve">ROLL SCREEN </v>
          </cell>
          <cell r="C28" t="str">
            <v>1,800L x 1,200H</v>
          </cell>
          <cell r="D28" t="str">
            <v>SET</v>
          </cell>
          <cell r="E28">
            <v>1</v>
          </cell>
          <cell r="F28" t="str">
            <v xml:space="preserve">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xml:space="preserve"> </v>
          </cell>
          <cell r="D35" t="str">
            <v>SET</v>
          </cell>
          <cell r="E35">
            <v>1</v>
          </cell>
          <cell r="H35" t="str">
            <v>NO.1-09-00</v>
          </cell>
        </row>
        <row r="36">
          <cell r="A36">
            <v>35</v>
          </cell>
          <cell r="B36" t="str">
            <v>배관 및 배선</v>
          </cell>
          <cell r="C36" t="str">
            <v xml:space="preserve"> </v>
          </cell>
          <cell r="D36" t="str">
            <v>식</v>
          </cell>
          <cell r="E36">
            <v>1</v>
          </cell>
          <cell r="H36" t="str">
            <v>NO.1-10-00</v>
          </cell>
        </row>
        <row r="37">
          <cell r="A37">
            <v>36</v>
          </cell>
        </row>
        <row r="38">
          <cell r="A38">
            <v>37</v>
          </cell>
        </row>
        <row r="39">
          <cell r="A39">
            <v>38</v>
          </cell>
          <cell r="B39" t="str">
            <v xml:space="preserve"> </v>
          </cell>
          <cell r="C39" t="str">
            <v xml:space="preserve"> </v>
          </cell>
          <cell r="D39" t="str">
            <v xml:space="preserve"> </v>
          </cell>
          <cell r="E39" t="str">
            <v xml:space="preserve"> </v>
          </cell>
          <cell r="H39" t="str">
            <v xml:space="preserve"> </v>
          </cell>
        </row>
        <row r="40">
          <cell r="A40">
            <v>39</v>
          </cell>
          <cell r="B40" t="str">
            <v xml:space="preserve"> </v>
          </cell>
          <cell r="C40" t="str">
            <v xml:space="preserve"> </v>
          </cell>
          <cell r="D40" t="str">
            <v xml:space="preserve"> </v>
          </cell>
          <cell r="E40" t="str">
            <v xml:space="preserve"> </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xml:space="preserve">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xml:space="preserve">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xml:space="preserve"> </v>
          </cell>
          <cell r="H63" t="str">
            <v xml:space="preserve">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xml:space="preserve">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xml:space="preserve"> </v>
          </cell>
          <cell r="H84" t="str">
            <v xml:space="preserve">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xml:space="preserve"> </v>
          </cell>
        </row>
        <row r="90">
          <cell r="A90" t="e">
            <v>#REF!</v>
          </cell>
        </row>
        <row r="91">
          <cell r="A91" t="e">
            <v>#REF!</v>
          </cell>
          <cell r="B91" t="str">
            <v xml:space="preserve">공사명 : ROLL SCREEN (4,000L x 3,000H)        </v>
          </cell>
          <cell r="D91" t="str">
            <v xml:space="preserve"> </v>
          </cell>
          <cell r="E91" t="str">
            <v xml:space="preserve"> </v>
          </cell>
          <cell r="F91" t="str">
            <v xml:space="preserve"> </v>
          </cell>
          <cell r="H91" t="str">
            <v>NO.1-03-00</v>
          </cell>
        </row>
        <row r="92">
          <cell r="A92" t="e">
            <v>#REF!</v>
          </cell>
          <cell r="B92" t="str">
            <v>원추형 MOTOR</v>
          </cell>
          <cell r="C92" t="str">
            <v>190W</v>
          </cell>
          <cell r="D92" t="str">
            <v>SET</v>
          </cell>
          <cell r="E92">
            <v>1</v>
          </cell>
          <cell r="F92" t="str">
            <v xml:space="preserve"> </v>
          </cell>
        </row>
        <row r="93">
          <cell r="A93" t="e">
            <v>#REF!</v>
          </cell>
          <cell r="B93" t="str">
            <v>LIMIT SWITCH BOX</v>
          </cell>
          <cell r="C93" t="str">
            <v xml:space="preserve"> </v>
          </cell>
          <cell r="D93" t="str">
            <v>SET</v>
          </cell>
          <cell r="E93">
            <v>1</v>
          </cell>
          <cell r="F93" t="str">
            <v xml:space="preserve"> </v>
          </cell>
        </row>
        <row r="94">
          <cell r="A94" t="e">
            <v>#REF!</v>
          </cell>
          <cell r="B94" t="str">
            <v>BUSHING</v>
          </cell>
          <cell r="C94" t="str">
            <v xml:space="preserve"> </v>
          </cell>
          <cell r="D94" t="str">
            <v>EA</v>
          </cell>
          <cell r="E94">
            <v>2</v>
          </cell>
          <cell r="F94" t="str">
            <v xml:space="preserve">ROLL SCREEN 2곳 </v>
          </cell>
        </row>
        <row r="95">
          <cell r="A95" t="e">
            <v>#REF!</v>
          </cell>
          <cell r="B95" t="str">
            <v>BEARING DIE</v>
          </cell>
          <cell r="C95" t="str">
            <v xml:space="preserve"> </v>
          </cell>
          <cell r="D95" t="str">
            <v>EA</v>
          </cell>
          <cell r="E95">
            <v>2</v>
          </cell>
          <cell r="F95" t="str">
            <v xml:space="preserve"> </v>
          </cell>
        </row>
        <row r="96">
          <cell r="A96" t="e">
            <v>#REF!</v>
          </cell>
          <cell r="B96" t="str">
            <v>주물 PIPE</v>
          </cell>
          <cell r="C96" t="str">
            <v>Ø53</v>
          </cell>
          <cell r="D96" t="str">
            <v>M</v>
          </cell>
          <cell r="E96">
            <v>4</v>
          </cell>
          <cell r="F96" t="str">
            <v xml:space="preserve">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xml:space="preserve"> </v>
          </cell>
          <cell r="D99" t="str">
            <v>SET</v>
          </cell>
          <cell r="E99">
            <v>1</v>
          </cell>
          <cell r="F99" t="str">
            <v xml:space="preserve">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xml:space="preserve"> </v>
          </cell>
          <cell r="C101" t="str">
            <v xml:space="preserve"> </v>
          </cell>
          <cell r="D101" t="str">
            <v xml:space="preserve"> </v>
          </cell>
          <cell r="E101" t="str">
            <v xml:space="preserve"> </v>
          </cell>
          <cell r="F101" t="str">
            <v xml:space="preserve"> </v>
          </cell>
        </row>
        <row r="102">
          <cell r="A102" t="e">
            <v>#REF!</v>
          </cell>
          <cell r="B102" t="str">
            <v xml:space="preserve"> </v>
          </cell>
          <cell r="C102" t="str">
            <v xml:space="preserve"> </v>
          </cell>
          <cell r="D102" t="str">
            <v xml:space="preserve"> </v>
          </cell>
          <cell r="E102" t="str">
            <v xml:space="preserve"> </v>
          </cell>
          <cell r="F102" t="str">
            <v xml:space="preserve">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xml:space="preserve"> </v>
          </cell>
          <cell r="H113" t="str">
            <v>NO.1-04-00</v>
          </cell>
        </row>
        <row r="114">
          <cell r="A114" t="e">
            <v>#REF!</v>
          </cell>
          <cell r="B114" t="str">
            <v>원추형 MOTOR</v>
          </cell>
          <cell r="C114" t="str">
            <v>100W</v>
          </cell>
          <cell r="D114" t="str">
            <v>SET</v>
          </cell>
          <cell r="E114">
            <v>1</v>
          </cell>
          <cell r="F114" t="str">
            <v xml:space="preserve"> </v>
          </cell>
        </row>
        <row r="115">
          <cell r="A115" t="e">
            <v>#REF!</v>
          </cell>
          <cell r="B115" t="str">
            <v>LIMIT SWITCH BOX</v>
          </cell>
          <cell r="C115" t="str">
            <v xml:space="preserve"> </v>
          </cell>
          <cell r="D115" t="str">
            <v>SET</v>
          </cell>
          <cell r="E115">
            <v>1</v>
          </cell>
          <cell r="F115" t="str">
            <v xml:space="preserve"> </v>
          </cell>
        </row>
        <row r="116">
          <cell r="A116" t="e">
            <v>#REF!</v>
          </cell>
          <cell r="B116" t="str">
            <v>BUSHING</v>
          </cell>
          <cell r="C116" t="str">
            <v xml:space="preserve"> </v>
          </cell>
          <cell r="D116" t="str">
            <v>EA</v>
          </cell>
          <cell r="E116">
            <v>2</v>
          </cell>
          <cell r="F116" t="str">
            <v xml:space="preserve">ROLL SCREEN 2곳 </v>
          </cell>
        </row>
        <row r="117">
          <cell r="A117" t="e">
            <v>#REF!</v>
          </cell>
          <cell r="B117" t="str">
            <v>BEARING DIE</v>
          </cell>
          <cell r="C117" t="str">
            <v xml:space="preserve"> </v>
          </cell>
          <cell r="D117" t="str">
            <v>EA</v>
          </cell>
          <cell r="E117">
            <v>2</v>
          </cell>
          <cell r="F117" t="str">
            <v xml:space="preserve"> </v>
          </cell>
        </row>
        <row r="118">
          <cell r="A118" t="e">
            <v>#REF!</v>
          </cell>
          <cell r="B118" t="str">
            <v>주물PIPE</v>
          </cell>
          <cell r="C118" t="str">
            <v>Ø53</v>
          </cell>
          <cell r="D118" t="str">
            <v>M</v>
          </cell>
          <cell r="E118">
            <v>2.1</v>
          </cell>
          <cell r="F118" t="str">
            <v xml:space="preserve"> </v>
          </cell>
        </row>
        <row r="119">
          <cell r="A119" t="e">
            <v>#REF!</v>
          </cell>
          <cell r="B119" t="str">
            <v>BALANCE PIPE</v>
          </cell>
          <cell r="C119" t="str">
            <v>Ø27.2</v>
          </cell>
          <cell r="D119" t="str">
            <v>M</v>
          </cell>
          <cell r="E119">
            <v>2.1</v>
          </cell>
          <cell r="F119" t="str">
            <v xml:space="preserve">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xml:space="preserve"> </v>
          </cell>
          <cell r="D121" t="str">
            <v>SET</v>
          </cell>
          <cell r="E121">
            <v>1</v>
          </cell>
          <cell r="F121" t="str">
            <v xml:space="preserve"> </v>
          </cell>
        </row>
        <row r="122">
          <cell r="A122" t="e">
            <v>#REF!</v>
          </cell>
          <cell r="B122" t="str">
            <v>FLAG BOX A'SSY</v>
          </cell>
          <cell r="C122" t="str">
            <v xml:space="preserve"> </v>
          </cell>
          <cell r="D122" t="str">
            <v>SET</v>
          </cell>
          <cell r="E122">
            <v>1</v>
          </cell>
          <cell r="F122" t="str">
            <v xml:space="preserve">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xml:space="preserve"> </v>
          </cell>
          <cell r="G124" t="str">
            <v xml:space="preserve"> </v>
          </cell>
        </row>
        <row r="125">
          <cell r="A125" t="e">
            <v>#REF!</v>
          </cell>
        </row>
        <row r="126">
          <cell r="A126" t="e">
            <v>#REF!</v>
          </cell>
        </row>
        <row r="127">
          <cell r="A127" t="e">
            <v>#REF!</v>
          </cell>
        </row>
        <row r="128">
          <cell r="A128" t="e">
            <v>#REF!</v>
          </cell>
          <cell r="B128" t="str">
            <v xml:space="preserve"> </v>
          </cell>
          <cell r="C128" t="str">
            <v xml:space="preserve"> </v>
          </cell>
          <cell r="D128" t="str">
            <v xml:space="preserve"> </v>
          </cell>
          <cell r="E128" t="str">
            <v xml:space="preserve"> </v>
          </cell>
        </row>
        <row r="129">
          <cell r="A129" t="e">
            <v>#REF!</v>
          </cell>
        </row>
        <row r="130">
          <cell r="A130" t="e">
            <v>#REF!</v>
          </cell>
        </row>
        <row r="131">
          <cell r="A131" t="e">
            <v>#REF!</v>
          </cell>
        </row>
        <row r="132">
          <cell r="A132" t="e">
            <v>#REF!</v>
          </cell>
          <cell r="B132" t="str">
            <v xml:space="preserve"> </v>
          </cell>
          <cell r="C132" t="str">
            <v xml:space="preserve"> </v>
          </cell>
          <cell r="D132" t="str">
            <v xml:space="preserve"> </v>
          </cell>
          <cell r="E132" t="str">
            <v xml:space="preserve">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xml:space="preserve">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xml:space="preserve"> </v>
          </cell>
        </row>
        <row r="152">
          <cell r="A152" t="e">
            <v>#REF!</v>
          </cell>
        </row>
        <row r="153">
          <cell r="F153" t="str">
            <v xml:space="preserve">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xml:space="preserve">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xml:space="preserve"> </v>
          </cell>
        </row>
        <row r="173">
          <cell r="A173" t="e">
            <v>#REF!</v>
          </cell>
        </row>
        <row r="174">
          <cell r="A174" t="e">
            <v>#REF!</v>
          </cell>
        </row>
        <row r="175">
          <cell r="A175" t="e">
            <v>#REF!</v>
          </cell>
        </row>
        <row r="176">
          <cell r="A176" t="e">
            <v>#REF!</v>
          </cell>
          <cell r="F176" t="str">
            <v xml:space="preserve">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xml:space="preserve"> </v>
          </cell>
        </row>
        <row r="191">
          <cell r="F191" t="str">
            <v xml:space="preserve">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xml:space="preserve"> </v>
          </cell>
          <cell r="C203" t="str">
            <v xml:space="preserve"> </v>
          </cell>
          <cell r="D203" t="str">
            <v xml:space="preserve"> </v>
          </cell>
          <cell r="E203" t="str">
            <v xml:space="preserve">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xml:space="preserve"> </v>
          </cell>
          <cell r="C210" t="str">
            <v xml:space="preserve"> </v>
          </cell>
          <cell r="D210" t="str">
            <v xml:space="preserve"> </v>
          </cell>
          <cell r="E210" t="str">
            <v xml:space="preserve"> </v>
          </cell>
        </row>
        <row r="211">
          <cell r="B211" t="str">
            <v xml:space="preserve"> </v>
          </cell>
          <cell r="C211" t="str">
            <v xml:space="preserve"> </v>
          </cell>
          <cell r="D211" t="str">
            <v xml:space="preserve"> </v>
          </cell>
          <cell r="E211" t="str">
            <v xml:space="preserve"> </v>
          </cell>
        </row>
        <row r="218">
          <cell r="A218" t="e">
            <v>#REF!</v>
          </cell>
        </row>
        <row r="219">
          <cell r="A219" t="e">
            <v>#REF!</v>
          </cell>
        </row>
        <row r="220">
          <cell r="A220" t="e">
            <v>#REF!</v>
          </cell>
        </row>
        <row r="221">
          <cell r="A221" t="e">
            <v>#REF!</v>
          </cell>
        </row>
        <row r="222">
          <cell r="A222" t="e">
            <v>#REF!</v>
          </cell>
        </row>
        <row r="223">
          <cell r="B223" t="str">
            <v>공사명 : CONTROL PANEL</v>
          </cell>
          <cell r="D223" t="str">
            <v xml:space="preserve"> </v>
          </cell>
          <cell r="E223" t="str">
            <v xml:space="preserve"> </v>
          </cell>
          <cell r="F223" t="str">
            <v xml:space="preserve"> </v>
          </cell>
          <cell r="H223" t="str">
            <v>NO.1-09-00</v>
          </cell>
        </row>
        <row r="224">
          <cell r="A224" t="e">
            <v>#REF!</v>
          </cell>
          <cell r="B224" t="str">
            <v>PANEL</v>
          </cell>
          <cell r="C224" t="str">
            <v>800Lx1200Hx250D</v>
          </cell>
          <cell r="D224" t="str">
            <v>SET</v>
          </cell>
          <cell r="E224">
            <v>1</v>
          </cell>
          <cell r="F224" t="str">
            <v xml:space="preserve"> </v>
          </cell>
        </row>
        <row r="225">
          <cell r="B225" t="str">
            <v>MAIN N.F.B</v>
          </cell>
          <cell r="C225" t="str">
            <v>3P 20A</v>
          </cell>
          <cell r="D225" t="str">
            <v>EA</v>
          </cell>
          <cell r="E225">
            <v>1</v>
          </cell>
          <cell r="F225" t="str">
            <v xml:space="preserve">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xml:space="preserve">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xml:space="preserve"> </v>
          </cell>
        </row>
        <row r="231">
          <cell r="A231" t="e">
            <v>#REF!</v>
          </cell>
          <cell r="B231" t="str">
            <v>PILOT LAMP</v>
          </cell>
          <cell r="C231" t="str">
            <v xml:space="preserve">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xml:space="preserve"> </v>
          </cell>
        </row>
        <row r="236">
          <cell r="A236" t="e">
            <v>#REF!</v>
          </cell>
          <cell r="B236" t="str">
            <v>FUSE/SOCKET</v>
          </cell>
          <cell r="C236" t="str">
            <v xml:space="preserve">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xml:space="preserve"> </v>
          </cell>
        </row>
        <row r="241">
          <cell r="A241" t="e">
            <v>#REF!</v>
          </cell>
          <cell r="B241" t="str">
            <v>TERMINAL &amp; TUBE</v>
          </cell>
          <cell r="C241" t="str">
            <v>1.25sq</v>
          </cell>
          <cell r="D241" t="str">
            <v>SET</v>
          </cell>
          <cell r="E241">
            <v>132</v>
          </cell>
          <cell r="F241" t="str">
            <v xml:space="preserve">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xml:space="preserve">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xml:space="preserve"> </v>
          </cell>
          <cell r="D248" t="str">
            <v>EA</v>
          </cell>
          <cell r="E248">
            <v>1</v>
          </cell>
          <cell r="F248" t="str">
            <v>도면 참조</v>
          </cell>
          <cell r="G248" t="str">
            <v xml:space="preserve">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xml:space="preserve"> </v>
          </cell>
          <cell r="D253" t="str">
            <v xml:space="preserve"> </v>
          </cell>
          <cell r="E253" t="str">
            <v xml:space="preserve"> </v>
          </cell>
          <cell r="F253" t="str">
            <v xml:space="preserve"> </v>
          </cell>
        </row>
        <row r="254">
          <cell r="A254" t="e">
            <v>#REF!</v>
          </cell>
          <cell r="B254" t="str">
            <v xml:space="preserve"> </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G262" t="str">
            <v xml:space="preserve"> </v>
          </cell>
          <cell r="H262" t="str">
            <v xml:space="preserve"> </v>
          </cell>
        </row>
        <row r="263">
          <cell r="A263" t="e">
            <v>#REF!</v>
          </cell>
          <cell r="B263" t="str">
            <v xml:space="preserve"> </v>
          </cell>
          <cell r="C263" t="str">
            <v xml:space="preserve"> </v>
          </cell>
          <cell r="D263" t="str">
            <v xml:space="preserve"> </v>
          </cell>
          <cell r="E263" t="str">
            <v xml:space="preserve"> </v>
          </cell>
          <cell r="F263" t="str">
            <v xml:space="preserve">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xml:space="preserve"> </v>
          </cell>
        </row>
        <row r="269">
          <cell r="A269" t="e">
            <v>#REF!</v>
          </cell>
          <cell r="B269" t="str">
            <v>DISK BRAKE</v>
          </cell>
          <cell r="C269" t="str">
            <v>1.5KW x 4P用</v>
          </cell>
          <cell r="D269" t="str">
            <v>대</v>
          </cell>
          <cell r="E269">
            <v>1</v>
          </cell>
          <cell r="F269" t="str">
            <v xml:space="preserve">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xml:space="preserve">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xml:space="preserve"> </v>
          </cell>
        </row>
        <row r="280">
          <cell r="A280" t="e">
            <v>#REF!</v>
          </cell>
          <cell r="B280" t="str">
            <v>BEARING DIE</v>
          </cell>
          <cell r="C280" t="str">
            <v>UCP #207用</v>
          </cell>
          <cell r="D280" t="str">
            <v>EA</v>
          </cell>
          <cell r="E280">
            <v>1</v>
          </cell>
          <cell r="F280" t="str">
            <v xml:space="preserve">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xml:space="preserve"> </v>
          </cell>
          <cell r="D287" t="str">
            <v>SET</v>
          </cell>
          <cell r="E287">
            <v>1</v>
          </cell>
          <cell r="F287" t="str">
            <v xml:space="preserve">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row r="3">
          <cell r="A3">
            <v>3</v>
          </cell>
        </row>
      </sheetData>
      <sheetData sheetId="7">
        <row r="3">
          <cell r="A3">
            <v>3</v>
          </cell>
        </row>
      </sheetData>
      <sheetData sheetId="8">
        <row r="3">
          <cell r="A3">
            <v>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sheetData sheetId="129"/>
      <sheetData sheetId="130"/>
      <sheetData sheetId="13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sheetData sheetId="488"/>
      <sheetData sheetId="489"/>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 val="단가조사서"/>
      <sheetName val="표지"/>
      <sheetName val="견적서"/>
      <sheetName val="유진"/>
      <sheetName val="영진"/>
      <sheetName val="일위대가"/>
      <sheetName val="기기설명서"/>
      <sheetName val="최종-내역서"/>
      <sheetName val="노무비 단가표"/>
      <sheetName val="노임단가"/>
      <sheetName val="노임"/>
      <sheetName val="과천MAIN"/>
      <sheetName val="터널조도"/>
      <sheetName val="내역"/>
      <sheetName val="__MAIN"/>
      <sheetName val="NOMUBI"/>
      <sheetName val="단가산출"/>
      <sheetName val="sw1"/>
      <sheetName val="6PILE  (돌출)"/>
      <sheetName val="본관동"/>
      <sheetName val="후관동"/>
      <sheetName val="일위(설)"/>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rice updates"/>
      <sheetName val="LANGUAGE"/>
      <sheetName val="PART_DISCOUNT"/>
      <sheetName val="7270 MSC (ndFile1)"/>
      <sheetName val="5620 NM (ndFile2)"/>
      <sheetName val="7270 MSC Matrix"/>
      <sheetName val="5620 NM Matrix"/>
      <sheetName val="CATEGORY_DISCOUNT"/>
    </sheetNames>
    <sheetDataSet>
      <sheetData sheetId="0"/>
      <sheetData sheetId="1"/>
      <sheetData sheetId="2"/>
      <sheetData sheetId="3">
        <row r="14">
          <cell r="B14">
            <v>75</v>
          </cell>
          <cell r="E14">
            <v>0</v>
          </cell>
        </row>
        <row r="15">
          <cell r="B15">
            <v>100</v>
          </cell>
          <cell r="E15">
            <v>0</v>
          </cell>
        </row>
        <row r="16">
          <cell r="B16">
            <v>5000</v>
          </cell>
          <cell r="E16">
            <v>0</v>
          </cell>
        </row>
        <row r="17">
          <cell r="B17">
            <v>100</v>
          </cell>
          <cell r="E17">
            <v>0</v>
          </cell>
        </row>
        <row r="18">
          <cell r="B18">
            <v>0</v>
          </cell>
          <cell r="E18">
            <v>0</v>
          </cell>
        </row>
        <row r="19">
          <cell r="B19">
            <v>5000</v>
          </cell>
          <cell r="E19">
            <v>0</v>
          </cell>
        </row>
        <row r="20">
          <cell r="B20">
            <v>338</v>
          </cell>
          <cell r="E20">
            <v>0</v>
          </cell>
        </row>
        <row r="21">
          <cell r="B21">
            <v>500</v>
          </cell>
          <cell r="E21">
            <v>0</v>
          </cell>
        </row>
        <row r="22">
          <cell r="B22">
            <v>0</v>
          </cell>
          <cell r="E22">
            <v>0</v>
          </cell>
        </row>
      </sheetData>
      <sheetData sheetId="4"/>
      <sheetData sheetId="5"/>
      <sheetData sheetId="6"/>
      <sheetData sheetId="7"/>
      <sheetData sheetId="8"/>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집계"/>
      <sheetName val="건축집계"/>
      <sheetName val="실행예산 (2)"/>
      <sheetName val="실행예산"/>
      <sheetName val="현장관리비"/>
      <sheetName val="원미내역"/>
      <sheetName val="현장추가분"/>
      <sheetName val="공통가설"/>
      <sheetName val="Breakdown"/>
      <sheetName val="UnitRate"/>
      <sheetName val="1-1"/>
      <sheetName val="COPING"/>
      <sheetName val="노임단가"/>
      <sheetName val="단가조사서"/>
      <sheetName val="내역"/>
      <sheetName val="성남여성복지내역"/>
      <sheetName val="시멘트"/>
      <sheetName val="Sheet1"/>
      <sheetName val="작성기준"/>
      <sheetName val="Sheet5"/>
      <sheetName val="전기"/>
      <sheetName val="관기성공.내"/>
      <sheetName val="백암비스타내역"/>
      <sheetName val="CCC"/>
      <sheetName val="SLAB&quot;1&quot;"/>
      <sheetName val="#REF"/>
      <sheetName val="SILICATE"/>
      <sheetName val="물가자료"/>
      <sheetName val="Bia"/>
      <sheetName val="So lieu"/>
      <sheetName val="TH VL, NC, DDHT Thanhphuoc"/>
      <sheetName val="CODE"/>
      <sheetName val="MTL$-INTER"/>
      <sheetName val="BSD (2)"/>
      <sheetName val="APT"/>
      <sheetName val="PBS"/>
      <sheetName val="간선계산"/>
      <sheetName val="WONMI"/>
      <sheetName val="CAT_5"/>
      <sheetName val="Tables"/>
      <sheetName val="Project Brief"/>
      <sheetName val="사급자재"/>
      <sheetName val="점수계산1-2"/>
      <sheetName val="11.자재단가"/>
      <sheetName val="COPING-1"/>
      <sheetName val="역T형교대-2수량"/>
      <sheetName val="삼성전기"/>
      <sheetName val="Sheet1 (2)"/>
      <sheetName val="Summary Sheets"/>
      <sheetName val="품목"/>
      <sheetName val="인테리어내역"/>
      <sheetName val="J01"/>
      <sheetName val="노임이"/>
      <sheetName val="원가계산"/>
      <sheetName val="단가표"/>
      <sheetName val="PROJECT BRIEF(EX.NEW)"/>
      <sheetName val="갑지1"/>
      <sheetName val="실행예산_(2)"/>
      <sheetName val="관기성공_내"/>
      <sheetName val="So_lieu"/>
      <sheetName val="TH_VL,_NC,_DDHT_Thanhphuoc"/>
      <sheetName val="실행예산_(2)1"/>
      <sheetName val="관기성공_내1"/>
      <sheetName val="So_lieu1"/>
      <sheetName val="TH_VL,_NC,_DDHT_Thanhphuoc1"/>
      <sheetName val="부산4"/>
      <sheetName val="빌딩 안내"/>
      <sheetName val="DESIGN CRITERIA"/>
      <sheetName val="건축공사실행"/>
      <sheetName val="960318-1"/>
      <sheetName val="F5"/>
      <sheetName val="CON"/>
      <sheetName val="CABLE"/>
      <sheetName val="TG9504"/>
      <sheetName val="설계내역서"/>
      <sheetName val="01"/>
      <sheetName val="내역서"/>
      <sheetName val="AHU 산출"/>
      <sheetName val="간접비내역-1"/>
      <sheetName val="직공비"/>
      <sheetName val="낙찰표"/>
      <sheetName val="방송일위대가"/>
      <sheetName val="001"/>
      <sheetName val="금액내역서"/>
      <sheetName val="적용률"/>
      <sheetName val="sw1"/>
      <sheetName val="NOMUBI"/>
      <sheetName val="건축원가"/>
      <sheetName val="Dette"/>
      <sheetName val="비용"/>
      <sheetName val="Sheet2"/>
      <sheetName val="바.한일양산"/>
      <sheetName val="GM 000"/>
      <sheetName val="제-노임"/>
      <sheetName val="제직재"/>
      <sheetName val="Calc V1.2"/>
      <sheetName val="Calc V1.2 (2)"/>
      <sheetName val="교통대책내역"/>
      <sheetName val="FOB발"/>
      <sheetName val="BID"/>
      <sheetName val="별표 "/>
      <sheetName val="오억미만"/>
      <sheetName val="토공사"/>
      <sheetName val="자료입력"/>
      <sheetName val="200"/>
      <sheetName val="실행내역"/>
      <sheetName val="2000년1차"/>
      <sheetName val="원가계산서"/>
      <sheetName val="실행철강하도"/>
      <sheetName val="산출근거"/>
      <sheetName val="LEGEND"/>
      <sheetName val="MixBed"/>
      <sheetName val="CondPol"/>
      <sheetName val="기본"/>
      <sheetName val="자판실행"/>
      <sheetName val="제수"/>
      <sheetName val="공기"/>
      <sheetName val="암거공"/>
      <sheetName val="수안보-MBR1"/>
      <sheetName val="터널조도"/>
      <sheetName val="원가입력"/>
      <sheetName val="Sheet6"/>
      <sheetName val="직노"/>
      <sheetName val="샘플표지"/>
      <sheetName val="공사수행방안"/>
      <sheetName val="수량산출"/>
      <sheetName val="입출재고현황 (2)"/>
      <sheetName val="입찰안"/>
      <sheetName val="내역변"/>
      <sheetName val="목표세부명세"/>
      <sheetName val="열린교실"/>
      <sheetName val="사통"/>
      <sheetName val="Macro(전선)"/>
      <sheetName val="원하대비"/>
      <sheetName val="원도급"/>
      <sheetName val="하도급"/>
      <sheetName val="예산명세서"/>
      <sheetName val="설계명세서"/>
      <sheetName val="차액보증"/>
      <sheetName val="부안일위"/>
      <sheetName val="전체"/>
      <sheetName val="DATA"/>
      <sheetName val="재집"/>
      <sheetName val="직재"/>
      <sheetName val="입찰내역"/>
      <sheetName val="정부노임단가"/>
      <sheetName val="일위대가(목록)"/>
      <sheetName val="재료비"/>
      <sheetName val="노무단가"/>
      <sheetName val="교각1"/>
      <sheetName val="Assumption"/>
      <sheetName val="COST"/>
      <sheetName val="표지"/>
      <sheetName val="교량전기"/>
      <sheetName val="연부97-1"/>
      <sheetName val="input"/>
      <sheetName val="부표총괄"/>
      <sheetName val="품셈1-17"/>
      <sheetName val="돌담교 상부수량"/>
      <sheetName val="중갑지"/>
      <sheetName val="CPM챠트"/>
      <sheetName val="CLAUSE"/>
      <sheetName val="guard(mac)"/>
      <sheetName val="부속동"/>
      <sheetName val="하중계산"/>
      <sheetName val="조명시설"/>
      <sheetName val="진주방향"/>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부대공Ⅱ"/>
      <sheetName val="노임"/>
      <sheetName val=" FURNACE현설"/>
      <sheetName val="준검 내역서"/>
      <sheetName val="작성개요"/>
      <sheetName val="공사비"/>
      <sheetName val="공사비비교"/>
      <sheetName val="견적조건"/>
      <sheetName val="사내공문"/>
      <sheetName val="PILE"/>
      <sheetName val="b_gs"/>
      <sheetName val="일위대가목록"/>
      <sheetName val="1.설계조건"/>
      <sheetName val="포장복구집계"/>
      <sheetName val="도장수량(하1)"/>
      <sheetName val="주형"/>
      <sheetName val="공사개요"/>
      <sheetName val="Campenon"/>
      <sheetName val="old estimate"/>
      <sheetName val="LILAMA"/>
      <sheetName val="PVECC JUNE"/>
      <sheetName val="pvecc sept"/>
      <sheetName val="TPIT"/>
      <sheetName val="vinacco"/>
      <sheetName val="VINAINCON"/>
      <sheetName val="CHIP_O"/>
      <sheetName val="FAB_I"/>
      <sheetName val="FRT_O"/>
      <sheetName val="PKG_I"/>
      <sheetName val="FT_금액"/>
      <sheetName val="YIELD"/>
      <sheetName val="97센_협"/>
      <sheetName val="Sheet3"/>
      <sheetName val="조건표"/>
      <sheetName val="시중노임단가"/>
      <sheetName val="WORK"/>
      <sheetName val="통합"/>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
      <sheetName val="을"/>
      <sheetName val="총 원가계산"/>
      <sheetName val="물가시세"/>
    </sheetNames>
    <sheetDataSet>
      <sheetData sheetId="0"/>
      <sheetData sheetId="1"/>
      <sheetData sheetId="2" refreshError="1"/>
      <sheetData sheetId="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일위대가1"/>
      <sheetName val="일위대가2"/>
      <sheetName val="감독차량비"/>
      <sheetName val="단가조사서"/>
      <sheetName val="노무단가 (할증제외)"/>
      <sheetName val="노무단가(15%할증) "/>
      <sheetName val="안영(지명표지판일위대가)"/>
      <sheetName val="공종별집계표"/>
      <sheetName val="외부산출서"/>
      <sheetName val="단가대비표"/>
      <sheetName val="노무비(참고)"/>
      <sheetName val="Macro(차단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실행철강하도"/>
      <sheetName val="#REF"/>
      <sheetName val="Sheet1 (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산운암3bl계산서"/>
      <sheetName val="표지"/>
      <sheetName val="1목차 "/>
      <sheetName val="2개요"/>
      <sheetName val="4.2열관류"/>
      <sheetName val="4.3비난방온도"/>
      <sheetName val="4-4.평형별 면적계산"/>
      <sheetName val="4.5집계"/>
      <sheetName val="39A"/>
      <sheetName val="39B"/>
      <sheetName val="59E"/>
      <sheetName val="84C"/>
      <sheetName val="84D"/>
      <sheetName val="부대"/>
      <sheetName val="방재"/>
      <sheetName val="4.6방열기"/>
      <sheetName val="4.7PAC"/>
      <sheetName val="4.8동지역부하"/>
      <sheetName val="구조체부하"/>
      <sheetName val="4.9기계실연결"/>
      <sheetName val="부하집계"/>
      <sheetName val="4.10난방열교환기"/>
      <sheetName val="4.11옥외난방"/>
      <sheetName val="동난방횡주관"/>
      <sheetName val="난방입상관"/>
      <sheetName val="4.12난방순환"/>
      <sheetName val="4.13난방신축"/>
      <sheetName val="4-14팽창탱크"/>
      <sheetName val="난방data"/>
      <sheetName val="4.15기수분리기"/>
      <sheetName val="4.16케미컬피더"/>
      <sheetName val="4.17.1 1차측PDCV"/>
      <sheetName val="4.17.2 차압밸브"/>
      <sheetName val="4.17.3 동별차압유량"/>
      <sheetName val="4.17.4 101~105동"/>
      <sheetName val="106~107동"/>
      <sheetName val="5-1급탕설비"/>
      <sheetName val="5-2급탕열량"/>
      <sheetName val="5.3급탕열교환기"/>
      <sheetName val="5.4옥외급탕"/>
      <sheetName val="동급탕횡주관1"/>
      <sheetName val="급탕입상관"/>
      <sheetName val="5.5급탕신축"/>
      <sheetName val="5.6급탕순환"/>
      <sheetName val="위생data"/>
      <sheetName val="6.1급수"/>
      <sheetName val="6.2옥외관"/>
      <sheetName val="횡주관"/>
      <sheetName val="입상관"/>
      <sheetName val="흡수기"/>
      <sheetName val="6.3펌프"/>
      <sheetName val="6.4저수조"/>
      <sheetName val="7.1오배수"/>
      <sheetName val="배수횡주(901동)"/>
      <sheetName val="배수횡주(902동)"/>
      <sheetName val="배수횡주(903동)"/>
      <sheetName val="배수횡주(904동)"/>
      <sheetName val="배수횡주(905동)"/>
      <sheetName val="배수횡주(906동)"/>
      <sheetName val="배수횡주(907동)"/>
      <sheetName val="배수횡주(908동)"/>
      <sheetName val="배수횡주(909동)"/>
      <sheetName val="배수횡주(910동)"/>
      <sheetName val="배수횡주(911동)"/>
      <sheetName val="배수횡주(912동)"/>
      <sheetName val="배수횡주(913동)"/>
      <sheetName val="7.3배수펌프"/>
      <sheetName val="AD면적"/>
      <sheetName val="환기설비"/>
      <sheetName val="송풍기"/>
      <sheetName val="주차장환기계산"/>
      <sheetName val="소화양정(공동주택)"/>
      <sheetName val="소화펌프 "/>
      <sheetName val="가스설계기준 "/>
      <sheetName val="m-901동"/>
      <sheetName val="수목데이타 "/>
      <sheetName val="wall"/>
      <sheetName val="Front"/>
      <sheetName val="운영비"/>
      <sheetName val="공조기휀"/>
      <sheetName val="AHU집계"/>
      <sheetName val="공조기"/>
      <sheetName val="전도율(DATA)▲"/>
      <sheetName val="DATA"/>
      <sheetName val="AHU-1"/>
      <sheetName val="급탕설비"/>
      <sheetName val="화장실배기팬"/>
      <sheetName val="내역서"/>
      <sheetName val="수량산출"/>
      <sheetName val="일위대가표"/>
      <sheetName val="대로근거"/>
      <sheetName val="기초일위"/>
      <sheetName val="시설일위"/>
      <sheetName val="조명일위"/>
      <sheetName val="#REF"/>
      <sheetName val="횡배수관"/>
      <sheetName val="실행대비"/>
      <sheetName val="토목주소"/>
      <sheetName val="내역"/>
      <sheetName val="(4-2)열관류값-2"/>
      <sheetName val="FCU (2)"/>
      <sheetName val="2000년1차"/>
      <sheetName val="일위대가"/>
      <sheetName val="자료"/>
      <sheetName val="자료1"/>
      <sheetName val="Xunit"/>
    </sheetNames>
    <definedNames>
      <definedName name="s1고"/>
      <definedName name="S1저"/>
      <definedName name="s2고"/>
      <definedName name="s2저"/>
      <definedName name="s3고"/>
      <definedName name="s3저"/>
      <definedName name="급열교환기"/>
      <definedName name="급탕열교환기용량"/>
      <definedName name="난방면적"/>
      <definedName name="난방중온수"/>
      <definedName name="설명4"/>
      <definedName name="수용부하"/>
      <definedName name="수용설명"/>
      <definedName name="열교환기"/>
      <definedName name="온도조절열량"/>
      <definedName name="주공부하집계"/>
      <definedName name="중온수"/>
      <definedName name="표지중"/>
      <definedName name="표지하"/>
    </defined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000000"/>
      <sheetName val="감리집계"/>
      <sheetName val="감리산출기초"/>
      <sheetName val="원가(보고서)"/>
      <sheetName val="원가"/>
      <sheetName val="총괄표"/>
      <sheetName val="48단가"/>
      <sheetName val="49단가"/>
      <sheetName val="22단가"/>
      <sheetName val="48산출"/>
      <sheetName val="49산출"/>
      <sheetName val="22산출"/>
      <sheetName val="자재단가"/>
      <sheetName val="노임단가"/>
      <sheetName val="원가산출근거"/>
      <sheetName val="산출근거"/>
      <sheetName val="총괄표 (2)"/>
      <sheetName val="48단가 (2)"/>
      <sheetName val="49단가 (2)"/>
      <sheetName val="설계산출표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Sheet3"/>
      <sheetName val="LX-JU"/>
      <sheetName val="F갑지"/>
      <sheetName val="F라인"/>
      <sheetName val="관공"/>
      <sheetName val="추진검토"/>
      <sheetName val="나관"/>
      <sheetName val="Sheet4"/>
      <sheetName val="삼보"/>
      <sheetName val="추진"/>
      <sheetName val="쉬트파일"/>
      <sheetName val="하천횡단"/>
      <sheetName val="실행"/>
      <sheetName val="대비"/>
      <sheetName val="관외주"/>
      <sheetName val="Sheet2"/>
      <sheetName val="Sheet5"/>
      <sheetName val="설계도급하도"/>
      <sheetName val="GRP"/>
      <sheetName val="사급자재"/>
      <sheetName val="m당대비"/>
      <sheetName val="자재단가"/>
      <sheetName val="총괄"/>
      <sheetName val="EP0618"/>
      <sheetName val="토공집계표"/>
      <sheetName val="일위대가목차"/>
      <sheetName val="적격"/>
      <sheetName val="DATE"/>
      <sheetName val="CAL"/>
      <sheetName val="ITEM"/>
      <sheetName val="기기리스트"/>
      <sheetName val="입출재고현황 (2)"/>
      <sheetName val="COVER"/>
      <sheetName val="동해title"/>
      <sheetName val="본체"/>
      <sheetName val="부하계산서"/>
      <sheetName val="부하(성남)"/>
      <sheetName val="조도계산서 (도서)"/>
      <sheetName val="수입"/>
      <sheetName val="갑지"/>
      <sheetName val="1.설계조건"/>
      <sheetName val="터널조도"/>
      <sheetName val="집수정(600-700)"/>
      <sheetName val="EQT-ESTN"/>
      <sheetName val="BID"/>
      <sheetName val="계수시트"/>
      <sheetName val="원가계산서"/>
      <sheetName val="cable-data"/>
      <sheetName val="SG"/>
      <sheetName val="tggwan(mac)"/>
      <sheetName val="S0"/>
      <sheetName val="배수내역"/>
      <sheetName val="JUCKEYK"/>
      <sheetName val="우수공"/>
      <sheetName val="횡배수공토공집계"/>
      <sheetName val="단가"/>
      <sheetName val="G.R300경비"/>
      <sheetName val="부하LOAD"/>
      <sheetName val="하수급견적대비"/>
      <sheetName val="지수"/>
      <sheetName val="입찰내역서"/>
      <sheetName val="단가대비표"/>
      <sheetName val="단중표-ST"/>
      <sheetName val="견적대비"/>
      <sheetName val="N賃率-職"/>
      <sheetName val="설계가"/>
      <sheetName val="BID-도로"/>
      <sheetName val="대치판정"/>
      <sheetName val="충주"/>
      <sheetName val="Sensitivity and GC Value"/>
      <sheetName val="예정(3)"/>
      <sheetName val="동원(3)"/>
      <sheetName val="A"/>
      <sheetName val="INPUT"/>
      <sheetName val="내역"/>
      <sheetName val="수량산출서"/>
      <sheetName val="(A)내역서"/>
      <sheetName val="2.손익계산서"/>
      <sheetName val="MOTOR"/>
      <sheetName val="견적조건"/>
      <sheetName val="집계표"/>
      <sheetName val="전기일위대가"/>
      <sheetName val="유동표"/>
      <sheetName val="F°©Áö"/>
      <sheetName val="F¶óÀÎ"/>
      <sheetName val="°ü°ø"/>
      <sheetName val="ÃßÁø°ËÅä"/>
      <sheetName val="³ª°ü"/>
      <sheetName val="»ïº¸"/>
      <sheetName val="ÃßÁø"/>
      <sheetName val="½¬Æ®ÆÄÀÏ"/>
      <sheetName val="ÇÏÃµÈ¾´Ü"/>
      <sheetName val="½ÇÇà"/>
      <sheetName val="´ëºñ"/>
      <sheetName val="°ü¿ÜÁÖ"/>
      <sheetName val="¼³°èµµ±ÞÇÏµµ"/>
      <sheetName val="»ç±ÞÀÚÀç"/>
      <sheetName val="m´ç´ëºñ"/>
      <sheetName val="µ¿ÇØtitle"/>
      <sheetName val="º»Ã¼"/>
      <sheetName val="단가비교표"/>
      <sheetName val="견적서"/>
      <sheetName val="비교표"/>
      <sheetName val="차액보증"/>
      <sheetName val="수량산출"/>
      <sheetName val="C3"/>
      <sheetName val="가도공"/>
      <sheetName val="실행내역서 "/>
      <sheetName val="제출내역 (2)"/>
      <sheetName val="1NYS(당)"/>
      <sheetName val="교대시점"/>
      <sheetName val="설계조건"/>
      <sheetName val="7.PILE  (돌출)"/>
      <sheetName val="말뚝지지력산정"/>
      <sheetName val="을(1차)"/>
      <sheetName val="일위대가 "/>
      <sheetName val="토목"/>
      <sheetName val="노임단가"/>
      <sheetName val="청구내역(9807)"/>
      <sheetName val="노무비단가"/>
      <sheetName val="단중표"/>
      <sheetName val="22수량"/>
      <sheetName val="UPDATA"/>
      <sheetName val="bm(CIcable)"/>
      <sheetName val="총괄집계표"/>
      <sheetName val="TARGET"/>
      <sheetName val="노무비 근거"/>
      <sheetName val="Factor"/>
      <sheetName val="입찰안"/>
      <sheetName val="토공A"/>
      <sheetName val="빌딩 안내"/>
      <sheetName val="교대"/>
      <sheetName val="설계명세서"/>
      <sheetName val="예산명세서"/>
      <sheetName val="자료입력"/>
      <sheetName val="Åä°øÁý°èÇ¥"/>
      <sheetName val="ÀÏÀ§´ë°¡¸ñÂ÷"/>
      <sheetName val="Àû°Ý"/>
      <sheetName val="Áý¼öÁ¤(600-700)"/>
      <sheetName val="±â±â¸®½ºÆ®"/>
      <sheetName val="°è¼ö½ÃÆ®"/>
      <sheetName val="¿ø°¡°è»ê¼­"/>
      <sheetName val="ÀÔÂû³»¿ª¼­"/>
      <sheetName val="¿ì¼ö°ø"/>
      <sheetName val="È¾¹è¼ö°øÅä°øÁý°è"/>
      <sheetName val="¹è¼ö³»¿ª"/>
      <sheetName val="¼öÀÔ"/>
      <sheetName val="G.R300°æºñ"/>
      <sheetName val="ÇÏ¼ö±Þ°ßÀû´ëºñ"/>
      <sheetName val="¼³°è°¡"/>
      <sheetName val="ÀÚÀç´Ü°¡"/>
      <sheetName val="22¼ö·®"/>
      <sheetName val="½ÇÇà³»¿ª¼­ "/>
      <sheetName val="°ßÀû´ëºñ"/>
      <sheetName val="BID-µµ·Î"/>
      <sheetName val="°ßÀûÁ¶°Ç"/>
      <sheetName val="Áý°èÇ¥"/>
      <sheetName val="Àü±âÀÏÀ§´ë°¡"/>
      <sheetName val="´Ü°¡ºñ±³Ç¥"/>
      <sheetName val="¿¹Á¤(3)"/>
      <sheetName val="µ¿¿ø(3)"/>
      <sheetName val="´Ü°¡´ëºñÇ¥"/>
      <sheetName val="´ÜÁßÇ¥-ST"/>
      <sheetName val="2.¼ÕÀÍ°è»ê¼­"/>
      <sheetName val="ºÎÇÏLOAD"/>
      <sheetName val="ÅÍ³ÎÁ¶µµ"/>
      <sheetName val="Åä¸ñ"/>
      <sheetName val="Á¦Ãâ³»¿ª (2)"/>
      <sheetName val="´ëÄ¡ÆÇÁ¤"/>
      <sheetName val="À¯µ¿Ç¥"/>
      <sheetName val="°ßÀû¼­"/>
      <sheetName val="ºñ±³Ç¥"/>
      <sheetName val="Â÷¾×º¸Áõ"/>
      <sheetName val="NìüëÒ-òÅ"/>
      <sheetName val="±³´ë½ÃÁ¡"/>
      <sheetName val="°¡µµ°ø"/>
      <sheetName val="¼ö·®»êÃâ"/>
      <sheetName val="¼³°èÁ¶°Ç"/>
      <sheetName val="ºôµù ¾È³»"/>
      <sheetName val="±³´ë"/>
      <sheetName val="´ÜÁßÇ¥"/>
      <sheetName val="ÀÔÂû¾È"/>
      <sheetName val="Åä°øA"/>
      <sheetName val="7.PILE  (µ¹Ãâ)"/>
      <sheetName val="³ëÀÓ´Ü°¡"/>
      <sheetName val="³ë¹«ºñ ±Ù°Å"/>
      <sheetName val="¼³°è¸í¼¼¼­"/>
      <sheetName val="¿¹»ê¸í¼¼¼­"/>
      <sheetName val="ÀÚ·áÀÔ·Â"/>
      <sheetName val="ÃÑ°ýÁý°èÇ¥"/>
      <sheetName val="우각부보강"/>
      <sheetName val="건축공사"/>
      <sheetName val="울산시산표"/>
      <sheetName val="JUCK"/>
      <sheetName val="연결관산출조서"/>
      <sheetName val="원형1호맨홀토공수량"/>
      <sheetName val="음봉방향"/>
      <sheetName val="단면 (2)"/>
      <sheetName val="Baby일위대가"/>
      <sheetName val="TDTKP"/>
      <sheetName val="DK-KH"/>
      <sheetName val="전기"/>
      <sheetName val="주현(해보)"/>
      <sheetName val="주현(영광)"/>
      <sheetName val="SUMMARY"/>
      <sheetName val="#REF"/>
      <sheetName val="001"/>
      <sheetName val="명세서"/>
      <sheetName val="내역(정지)"/>
      <sheetName val="시설일위"/>
      <sheetName val="중갑지"/>
      <sheetName val="품셈(기초)"/>
      <sheetName val="COPING"/>
      <sheetName val="슬래브"/>
      <sheetName val="설계산출표지"/>
      <sheetName val="산출근거"/>
      <sheetName val="조도계산"/>
      <sheetName val="전체철근집계"/>
      <sheetName val="화재 탐지 설비"/>
      <sheetName val="표지 (2)"/>
      <sheetName val="CA"/>
      <sheetName val="일위대가"/>
      <sheetName val="노무비산출"/>
      <sheetName val="공량산출서"/>
      <sheetName val="PF_일반수량(35m)"/>
      <sheetName val="환율"/>
      <sheetName val="내역서"/>
      <sheetName val="static.cal"/>
      <sheetName val="인건-측정"/>
      <sheetName val="WORK"/>
      <sheetName val="수량집계"/>
      <sheetName val="집계표1"/>
      <sheetName val="견적을"/>
      <sheetName val="Price List"/>
      <sheetName val="집수정_600_700_"/>
      <sheetName val="Total"/>
      <sheetName val="PT_ED"/>
      <sheetName val="2.대외공문"/>
      <sheetName val="전차선로 물량표"/>
      <sheetName val="슬래브1"/>
      <sheetName val="을지"/>
      <sheetName val="b t mong"/>
      <sheetName val="노임"/>
      <sheetName val="플랜트 설치"/>
      <sheetName val="갑지(추정)"/>
      <sheetName val="내역서-대공연장"/>
      <sheetName val="UNIT"/>
      <sheetName val="Macro(차단기)"/>
      <sheetName val="RFP002"/>
      <sheetName val="천마갑지"/>
      <sheetName val="Final(1)summary"/>
      <sheetName val="의정부문예회관변경내역"/>
      <sheetName val="월별수입"/>
      <sheetName val="노무비"/>
      <sheetName val="2_대외공문"/>
      <sheetName val="청하배수"/>
      <sheetName val="기계경비(시간당)"/>
      <sheetName val="램머"/>
      <sheetName val="설계내역(2000)"/>
      <sheetName val="잡철물"/>
      <sheetName val="가설공사내역"/>
      <sheetName val="401"/>
      <sheetName val="도면자료제출일정"/>
      <sheetName val="부대내역"/>
      <sheetName val="LOPCALC"/>
      <sheetName val="3차설계"/>
      <sheetName val="1경간당 상부수량"/>
      <sheetName val="품셈TABLE"/>
      <sheetName val="토목주소"/>
      <sheetName val="프랜트면허"/>
      <sheetName val="왕십리방향"/>
      <sheetName val="SLAB"/>
      <sheetName val="P-산#1-1(WOWA1)"/>
      <sheetName val="ABUT수량-A1"/>
      <sheetName val="가설건물"/>
      <sheetName val="간접비"/>
      <sheetName val="수량산출(수평맹암거)"/>
      <sheetName val="내역1"/>
      <sheetName val="3련 BOX"/>
      <sheetName val="FCM"/>
      <sheetName val="MatchCode"/>
      <sheetName val="suk(mac)"/>
      <sheetName val="일위대가목록"/>
      <sheetName val="일반공사"/>
      <sheetName val="실행철강하도"/>
      <sheetName val="터파기및재료"/>
      <sheetName val="MAT"/>
      <sheetName val="자동제어"/>
      <sheetName val="2F 회의실견적(5_14 일대)"/>
      <sheetName val="b_balju_cho"/>
      <sheetName val="일위대가표"/>
      <sheetName val="설계자료"/>
      <sheetName val="계정"/>
      <sheetName val="Variables"/>
      <sheetName val="RCSPlan"/>
      <sheetName val="방송노임"/>
      <sheetName val="TABLE"/>
      <sheetName val="TTDZ 679"/>
      <sheetName val="단위내역서"/>
      <sheetName val="물량산출"/>
      <sheetName val="411-00 외화장기"/>
      <sheetName val="당정동경상이수"/>
      <sheetName val="당정동공통이수"/>
      <sheetName val="M-MG1"/>
      <sheetName val="보할공정"/>
      <sheetName val="지명송금"/>
      <sheetName val="우배수"/>
      <sheetName val="HVAC"/>
      <sheetName val="우수"/>
      <sheetName val="TYPE-B 평균H"/>
      <sheetName val="일위(PN)"/>
      <sheetName val="1"/>
      <sheetName val="Hauptdaten"/>
      <sheetName val="공종별지급자재"/>
      <sheetName val="인부신상자료"/>
      <sheetName val="Control"/>
      <sheetName val="실행간접비"/>
      <sheetName val="교통대책내역"/>
      <sheetName val="당초"/>
      <sheetName val="MixBed"/>
      <sheetName val="CondPol"/>
      <sheetName val="Languages"/>
      <sheetName val="신우"/>
      <sheetName val="금호"/>
      <sheetName val="수안보-MBR1"/>
      <sheetName val="LANGUAGE"/>
      <sheetName val="잡비"/>
      <sheetName val="설계기준 및 하중계산"/>
      <sheetName val="3.하중계산"/>
      <sheetName val="견적보고"/>
      <sheetName val="증감대비"/>
      <sheetName val="중기단가LIST"/>
      <sheetName val="사급자재총괄"/>
      <sheetName val="날개벽수량표"/>
      <sheetName val="내역(을)"/>
      <sheetName val="국내조달(통합-1)"/>
      <sheetName val="잡철단가대비"/>
      <sheetName val="중기일위대가"/>
      <sheetName val="우각부검토"/>
      <sheetName val="DESIGN CRETERIA"/>
      <sheetName val="건축"/>
      <sheetName val="전 기"/>
      <sheetName val="교각1"/>
      <sheetName val="보차도경계석"/>
      <sheetName val="CP(1)"/>
      <sheetName val="직재"/>
      <sheetName val="Y-WORK"/>
      <sheetName val="INDEX"/>
      <sheetName val="민감도분석"/>
      <sheetName val="시청방향슬래브수량"/>
      <sheetName val="6.노임"/>
      <sheetName val="Piping Design Data"/>
      <sheetName val="위치조서"/>
      <sheetName val="영동(D)"/>
      <sheetName val="조명율표"/>
      <sheetName val="건축내역서"/>
      <sheetName val="설비내역서"/>
      <sheetName val="전기내역서"/>
      <sheetName val="96.12"/>
      <sheetName val="001BA"/>
      <sheetName val="공종별자재"/>
      <sheetName val="장비"/>
      <sheetName val="파일의이용"/>
      <sheetName val="아수배전(1회)"/>
      <sheetName val="1.설계기준"/>
      <sheetName val="Proposal"/>
      <sheetName val="예가표"/>
      <sheetName val="링크해지용"/>
      <sheetName val="FOOTING단면력"/>
      <sheetName val="ASP"/>
      <sheetName val="archi(본사)"/>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공사개요"/>
      <sheetName val="L_RPTA05_목록"/>
      <sheetName val="연결관암거"/>
      <sheetName val="G_R300경비"/>
      <sheetName val="ⴭⴭⴭⴭⴭ"/>
      <sheetName val="견적시담(송포2공구)"/>
      <sheetName val="CODE"/>
      <sheetName val="정부노임단가"/>
      <sheetName val="건축집계표"/>
      <sheetName val="공문"/>
      <sheetName val="선급법인세 (2)"/>
      <sheetName val="도로토적"/>
      <sheetName val="ROOF(ALKALI)"/>
      <sheetName val="무산소조"/>
      <sheetName val="IW-LIST"/>
      <sheetName val="입찰결과보고"/>
      <sheetName val="4.5 휨응력"/>
      <sheetName val="10월판관"/>
      <sheetName val="공정계획(내부계획25%,내부w.f)"/>
      <sheetName val="세원견적서"/>
      <sheetName val="을"/>
      <sheetName val="부표총괄"/>
      <sheetName val="품셈1-17"/>
      <sheetName val="3.공통공사대비"/>
      <sheetName val="LCS-SEAT"/>
      <sheetName val="A-4"/>
      <sheetName val="수량산출서-2"/>
      <sheetName val="내역기준"/>
      <sheetName val="(4-2)열관류값-2"/>
      <sheetName val="중동상가"/>
      <sheetName val="6PILE  (돌출)"/>
      <sheetName val="경계석"/>
      <sheetName val="작성"/>
      <sheetName val="견적정보"/>
      <sheetName val="FORM"/>
      <sheetName val="CTEMCOST"/>
      <sheetName val="Macro1"/>
      <sheetName val="PROJECT BRIEF"/>
      <sheetName val="대가수량"/>
      <sheetName val="로우프"/>
      <sheetName val="장비가동집계표"/>
      <sheetName val="입고장부 (4)"/>
      <sheetName val="뚝토공"/>
      <sheetName val="업무분장"/>
      <sheetName val="방송(체육관)"/>
      <sheetName val="구조물"/>
      <sheetName val="기둥(원형)"/>
      <sheetName val="Sheet17"/>
      <sheetName val="실행내역"/>
      <sheetName val="포장공"/>
      <sheetName val="표지"/>
      <sheetName val="9.품셈"/>
      <sheetName val="CONCRETE"/>
      <sheetName val="SUM"/>
      <sheetName val="DB"/>
      <sheetName val="견"/>
      <sheetName val="제품정보"/>
      <sheetName val="96작생능"/>
      <sheetName val="대림경상68억"/>
      <sheetName val="TOP"/>
      <sheetName val="5.전사투자계획종함안"/>
      <sheetName val="0001new"/>
      <sheetName val="DATASPEC(VT1)"/>
      <sheetName val="공사비예산서(토목분)"/>
      <sheetName val="가공비"/>
      <sheetName val="신규일위대가"/>
      <sheetName val="본부소개"/>
      <sheetName val="날개벽(시점좌측)"/>
      <sheetName val="POWER"/>
      <sheetName val="자동화재탐지"/>
      <sheetName val="RangeObject"/>
      <sheetName val="관급원내역"/>
      <sheetName val="용량(1-2)"/>
      <sheetName val="3BL공동구 수량"/>
      <sheetName val="산근-10"/>
      <sheetName val="ATS단가"/>
      <sheetName val="도체종-상수표"/>
      <sheetName val="자재"/>
      <sheetName val="토공연장"/>
      <sheetName val="Macro상수"/>
      <sheetName val="데이타"/>
      <sheetName val="주요공사"/>
      <sheetName val="단가조사서"/>
      <sheetName val="건축집계"/>
      <sheetName val="현장지지물물량"/>
      <sheetName val="MEXICO-C"/>
      <sheetName val="3.바닥판설계"/>
      <sheetName val="주형"/>
      <sheetName val="DATA 입력란"/>
      <sheetName val="용수지선토적"/>
      <sheetName val="????"/>
      <sheetName val="동력부하(도산)"/>
      <sheetName val="인건비"/>
      <sheetName val="8.PILE  (돌출)"/>
      <sheetName val="98수문일위"/>
      <sheetName val="구조물공"/>
      <sheetName val="부대공"/>
      <sheetName val="배수공"/>
      <sheetName val="토공"/>
      <sheetName val="내역표지"/>
      <sheetName val="단가조사"/>
      <sheetName val="3.하중산정4.지지력"/>
      <sheetName val="Sheet1 (2)"/>
      <sheetName val="FB25JN"/>
      <sheetName val="철근집계표"/>
      <sheetName val="타견적(을)"/>
      <sheetName val="2000자금소요"/>
      <sheetName val="과천MAIN"/>
      <sheetName val="수질정화시설"/>
      <sheetName val="직접공사비집계표"/>
      <sheetName val="REDUCER"/>
      <sheetName val="WE'T"/>
      <sheetName val="D040416"/>
      <sheetName val="기술자료 (연수)"/>
      <sheetName val="쌍송교"/>
      <sheetName val="건축내역"/>
      <sheetName val="자재단가_사급"/>
      <sheetName val="중기적산목록"/>
      <sheetName val="공통비"/>
      <sheetName val="설계변경원가계산총괄표(근린,시설,가로,공공)"/>
      <sheetName val="2000년1차"/>
      <sheetName val="_shtOpr_"/>
      <sheetName val="FT_금액"/>
      <sheetName val="조명율데이타"/>
      <sheetName val="선택"/>
      <sheetName val="PROJECT BRIEF(EX.NEW)"/>
      <sheetName val="가시설"/>
      <sheetName val="카렌스센터계량기설치공사"/>
      <sheetName val="투찰내역"/>
      <sheetName val="현금"/>
      <sheetName val="수산(A1)"/>
      <sheetName val="현장관리비 산출내역"/>
      <sheetName val="기본"/>
      <sheetName val="설계예산서"/>
      <sheetName val="POOM_MOTO"/>
      <sheetName val="POOM_MOTO2"/>
      <sheetName val="골재집계"/>
      <sheetName val="토공계산서(부체도로)"/>
      <sheetName val="전력구구조물산근"/>
      <sheetName val="6호기"/>
      <sheetName val="수목데이타"/>
      <sheetName val="특별교실"/>
      <sheetName val="설계내역서"/>
      <sheetName val="TRAY Data"/>
      <sheetName val="동력부하"/>
      <sheetName val="참조-(1)"/>
      <sheetName val="Macro2"/>
      <sheetName val="물가시세"/>
      <sheetName val="G_R300경비1"/>
      <sheetName val="실행내역서_"/>
      <sheetName val="제출내역_(2)"/>
      <sheetName val="노무비_근거"/>
      <sheetName val="Sensitivity_and_GC_Value"/>
      <sheetName val="2_손익계산서"/>
      <sheetName val="2_대외공문1"/>
      <sheetName val="7_PILE__(돌출)"/>
      <sheetName val="전차선로_물량표"/>
      <sheetName val="단면_(2)"/>
      <sheetName val="1_설계조건"/>
      <sheetName val="화재_탐지_설비"/>
      <sheetName val="b_t_mong"/>
      <sheetName val="플랜트_설치"/>
      <sheetName val="1경간당_상부수량"/>
      <sheetName val="빌딩_안내"/>
      <sheetName val="표지_(2)"/>
      <sheetName val="3련_BOX"/>
      <sheetName val="G_R300°æºñ"/>
      <sheetName val="½ÇÇà³»¿ª¼­_"/>
      <sheetName val="2_¼ÕÀÍ°è»ê¼­"/>
      <sheetName val="Á¦Ãâ³»¿ª_(2)"/>
      <sheetName val="ºôµù_¾È³»"/>
      <sheetName val="7_PILE__(µ¹Ãâ)"/>
      <sheetName val="³ë¹«ºñ_±Ù°Å"/>
      <sheetName val="Price_List"/>
      <sheetName val="조도계산서_(도서)"/>
      <sheetName val="411-00_외화장기"/>
      <sheetName val="6_노임"/>
      <sheetName val="Piping_Design_Data"/>
      <sheetName val="전_기"/>
      <sheetName val="2F_회의실견적(5_14_일대)"/>
      <sheetName val="TYPE-B_평균H"/>
      <sheetName val="입출재고현황_(2)"/>
      <sheetName val="TTDZ_679"/>
      <sheetName val="설계기준_및_하중계산"/>
      <sheetName val="3_하중계산"/>
      <sheetName val="96_12"/>
      <sheetName val="4_5_휨응력"/>
      <sheetName val="6PILE__(돌출)"/>
      <sheetName val="1_설계기준"/>
      <sheetName val="일위대가_"/>
      <sheetName val="선급법인세_(2)"/>
      <sheetName val="PROJECT_BRIEF"/>
      <sheetName val="3_하중산정4_지지력"/>
      <sheetName val="Sheet1_(2)"/>
      <sheetName val="static_cal"/>
      <sheetName val="PROJECT_BRIEF(EX_NEW)"/>
      <sheetName val="입고장부_(4)"/>
      <sheetName val="5_전사투자계획종함안"/>
      <sheetName val="3_공통공사대비"/>
      <sheetName val="현장관리비_산출내역"/>
      <sheetName val="200"/>
      <sheetName val="schtable"/>
      <sheetName val="1호토공"/>
      <sheetName val="단"/>
      <sheetName val="일위"/>
      <sheetName val="노무비 "/>
      <sheetName val="12호기내역서(건축분)"/>
      <sheetName val="wall"/>
      <sheetName val="산근1,2"/>
      <sheetName val="견적서-을지"/>
      <sheetName val="TC표지"/>
      <sheetName val="2000전체분"/>
      <sheetName val="갑지1"/>
      <sheetName val="연부97-1"/>
      <sheetName val="48평단가"/>
      <sheetName val="57단가"/>
      <sheetName val="54평단가"/>
      <sheetName val="66평단가"/>
      <sheetName val="61단가"/>
      <sheetName val="89평단가"/>
      <sheetName val="84평단가"/>
      <sheetName val="내역서1"/>
      <sheetName val="총괄표"/>
      <sheetName val="약품공급2"/>
      <sheetName val="총급여"/>
      <sheetName val="옹벽"/>
      <sheetName val="참고"/>
      <sheetName val="list"/>
      <sheetName val="가로등제어반 설치공사(수량)"/>
      <sheetName val="전계가"/>
      <sheetName val="단면검토"/>
      <sheetName val="케이블규격"/>
      <sheetName val="기계경비일람"/>
      <sheetName val="시공계획"/>
      <sheetName val="intake"/>
      <sheetName val="1.수인터널"/>
      <sheetName val="STBOX"/>
      <sheetName val="預算表 (3)"/>
      <sheetName val="개략"/>
      <sheetName val="토사(PE)"/>
      <sheetName val="견적"/>
      <sheetName val="공통(20-91)"/>
      <sheetName val="기계"/>
      <sheetName val="TOTAL_BOQ"/>
      <sheetName val="BR.1(원)"/>
      <sheetName val="FAB별"/>
      <sheetName val="BOQ"/>
      <sheetName val="FCU (2)"/>
      <sheetName val="단가 및 재료비"/>
      <sheetName val="__MAIN"/>
      <sheetName val="부총"/>
    </sheetNames>
    <sheetDataSet>
      <sheetData sheetId="0" refreshError="1"/>
      <sheetData sheetId="1"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체-REC"/>
    </sheetNames>
    <definedNames>
      <definedName name="[행열변환_1].행열변환_1"/>
    </definedNames>
    <sheetDataSet>
      <sheetData sheetId="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사금액"/>
      <sheetName val="내역서"/>
    </sheetNames>
    <sheetDataSet>
      <sheetData sheetId="0" refreshError="1"/>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그림"/>
      <sheetName val="조건"/>
      <sheetName val="단가"/>
      <sheetName val="일위"/>
      <sheetName val="결과"/>
      <sheetName val="부자재"/>
      <sheetName val="AL발코니외부창호(2006.01.01)_tool"/>
      <sheetName val="빙장비사양"/>
      <sheetName val="대림산업"/>
      <sheetName val="Total"/>
      <sheetName val="현관"/>
      <sheetName val="총괄내역서"/>
    </sheetNames>
    <definedNames>
      <definedName name="건설규모"/>
      <definedName name="난방배관경"/>
      <definedName name="냉각수펌프"/>
      <definedName name="연결열부하"/>
      <definedName name="프로파일형태"/>
    </defined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정표"/>
      <sheetName val="Sheet1"/>
      <sheetName val="Sheet2"/>
      <sheetName val="Sheet3"/>
      <sheetName val="자재단가"/>
      <sheetName val="노임단가"/>
      <sheetName val="장비경비"/>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대비"/>
      <sheetName val="내역서(철근)"/>
      <sheetName val="내역서 (krs)"/>
      <sheetName val="내역서(lining)"/>
      <sheetName val="견적도급대비"/>
      <sheetName val="내역서(환기구)"/>
      <sheetName val="내역서(환승#2출)"/>
      <sheetName val="내역서(lining) (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G.R300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100000"/>
      <sheetName val="4.8동 LP1"/>
      <sheetName val="4.8동 LP2"/>
      <sheetName val="예정공정표"/>
      <sheetName val="설계서(갑)"/>
      <sheetName val="공사원가계산서"/>
      <sheetName val="총괄내역서"/>
      <sheetName val="제경비산출서"/>
      <sheetName val="전압강하(4선)"/>
      <sheetName val="전압강하(4선) (4)"/>
      <sheetName val="내역서"/>
      <sheetName val="일위대가"/>
      <sheetName val="토공산출"/>
      <sheetName val="토공기초"/>
      <sheetName val="일위기초"/>
      <sheetName val="산출집계표(총괄)"/>
      <sheetName val="자재단가"/>
      <sheetName val="관급자재단가"/>
      <sheetName val="관급자재단가 (2)"/>
      <sheetName val="관급자재단가 (3)"/>
      <sheetName val="복구비"/>
      <sheetName val="관급산출"/>
      <sheetName val="인건비"/>
      <sheetName val="배선산출"/>
      <sheetName val="설비산출"/>
      <sheetName val="전선철거"/>
      <sheetName val="제경비 적용비율 산출서"/>
      <sheetName val="보도조도계산"/>
      <sheetName val="차도조도계산"/>
      <sheetName val="시흥IC진출구간차도조도계산 (2)"/>
      <sheetName val="DATA"/>
      <sheetName val="조명율표"/>
      <sheetName val="설비철거"/>
      <sheetName val="기타조건"/>
      <sheetName val="폐기물처리"/>
      <sheetName val="기계경비-1"/>
      <sheetName val="기계경비-2"/>
      <sheetName val="케이블철거일위"/>
      <sheetName val="기초con's철거"/>
      <sheetName val="관급자재비"/>
      <sheetName val="기초산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수량산출서"/>
      <sheetName val="데이타"/>
      <sheetName val="수목집계"/>
      <sheetName val="관수"/>
      <sheetName val="내역서"/>
      <sheetName val="산출내역서"/>
      <sheetName val="원가서"/>
      <sheetName val="현장관리비"/>
      <sheetName val="일위대가"/>
      <sheetName val="코드표"/>
      <sheetName val="1,2공구원가계산서"/>
      <sheetName val="2공구산출내역"/>
      <sheetName val="1공구산출내역서"/>
      <sheetName val="자재단가"/>
      <sheetName val="진입도로"/>
      <sheetName val="간 지1"/>
      <sheetName val="공사분석"/>
      <sheetName val="내역"/>
      <sheetName val="전체"/>
      <sheetName val="실행철강하도"/>
      <sheetName val="산출내역서집계표"/>
      <sheetName val="산수배수"/>
      <sheetName val="옥외외등집계표"/>
      <sheetName val="인력터파기품"/>
      <sheetName val="이형관중량"/>
      <sheetName val="일위대가(목록)"/>
      <sheetName val="산근(목록)"/>
      <sheetName val="재료비"/>
      <sheetName val="토공"/>
      <sheetName val="청천내"/>
      <sheetName val="건축내역"/>
      <sheetName val="개산공사비"/>
      <sheetName val="기안"/>
      <sheetName val="수목표준대가"/>
      <sheetName val="남대문빌딩"/>
      <sheetName val="실행대비"/>
      <sheetName val="일위대가표 "/>
      <sheetName val="1단계"/>
      <sheetName val="기자재비"/>
      <sheetName val="DATA"/>
      <sheetName val="수목데이타 "/>
      <sheetName val="TRE TABLE"/>
      <sheetName val="const."/>
      <sheetName val="을지"/>
      <sheetName val="총괄"/>
      <sheetName val="노임단가"/>
      <sheetName val="DATE"/>
      <sheetName val="공조기"/>
      <sheetName val="자료"/>
      <sheetName val="예산분개"/>
      <sheetName val="2.냉난방설비공사"/>
      <sheetName val="7.자동제어공사"/>
      <sheetName val="냉천부속동"/>
      <sheetName val="견적서"/>
      <sheetName val="실행내역"/>
      <sheetName val="입찰보고"/>
      <sheetName val="토목내역서 (도급단가)"/>
      <sheetName val="노무비"/>
      <sheetName val="퍼스트"/>
      <sheetName val="6공구(당초)"/>
      <sheetName val="DANGA"/>
      <sheetName val="unit"/>
      <sheetName val="인건비"/>
      <sheetName val="남양주부대"/>
      <sheetName val="단가표"/>
      <sheetName val="내역서(토목)"/>
      <sheetName val="일위대가목차"/>
      <sheetName val="JUCKEYK"/>
      <sheetName val="R&amp;D"/>
      <sheetName val="wall"/>
      <sheetName val="Front"/>
      <sheetName val="공조기휀"/>
      <sheetName val="AHU집계"/>
      <sheetName val="경비"/>
      <sheetName val="계수시트"/>
      <sheetName val="원가계산서"/>
      <sheetName val="공통가설"/>
      <sheetName val="간접"/>
      <sheetName val="노임"/>
      <sheetName val="지수"/>
      <sheetName val="총괄내역서"/>
      <sheetName val="견적접수"/>
      <sheetName val="동해title"/>
      <sheetName val="기기리스트"/>
      <sheetName val="공통(20-91)"/>
      <sheetName val="제경비율"/>
      <sheetName val="노단"/>
      <sheetName val="36단가"/>
      <sheetName val="36수량"/>
      <sheetName val="대치판정"/>
      <sheetName val="경산"/>
      <sheetName val="MIJIBI"/>
      <sheetName val="기초일위"/>
      <sheetName val="시설일위"/>
      <sheetName val="조명일위"/>
      <sheetName val="(4-2)열관류값-2"/>
      <sheetName val="입력"/>
      <sheetName val="하수급견적대비"/>
      <sheetName val="철콘공사"/>
      <sheetName val="BSD (2)"/>
      <sheetName val="단중표"/>
      <sheetName val="문학간접"/>
      <sheetName val="bid"/>
      <sheetName val="건축내역서"/>
      <sheetName val="설비내역서"/>
      <sheetName val="전기내역서"/>
      <sheetName val="집계표"/>
      <sheetName val="일위대가표"/>
      <sheetName val="XL4Poppy"/>
      <sheetName val="C3"/>
      <sheetName val="토공사"/>
      <sheetName val="노무비 근거"/>
      <sheetName val="평가데이터"/>
      <sheetName val="설계내역서"/>
      <sheetName val="도로구조공사비"/>
      <sheetName val="도로토공공사비"/>
      <sheetName val="여수토공사비"/>
      <sheetName val="공내역"/>
      <sheetName val="하도견적"/>
      <sheetName val="원가계산서 (2)"/>
      <sheetName val="도급예정"/>
      <sheetName val="Sheet1"/>
      <sheetName val="Sheet2"/>
      <sheetName val="Sheet3"/>
      <sheetName val="구리토평1전기"/>
      <sheetName val="단가"/>
      <sheetName val="수토공단위당"/>
      <sheetName val="산출내력"/>
      <sheetName val="M-MG1"/>
      <sheetName val="돈암사업"/>
      <sheetName val="인원계획"/>
      <sheetName val="Macro1"/>
      <sheetName val="회로내역(승인)"/>
      <sheetName val="96노임기준"/>
      <sheetName val="수정"/>
      <sheetName val="수량산출서 (2)"/>
      <sheetName val="자재단가비교표"/>
      <sheetName val="간접(90)"/>
      <sheetName val="98지급계획"/>
      <sheetName val="연결임시"/>
      <sheetName val="우수공"/>
      <sheetName val="집수정(600-700)"/>
      <sheetName val="20간략피벗"/>
      <sheetName val="제2호단위수량"/>
      <sheetName val="SG"/>
      <sheetName val="2000년1차"/>
      <sheetName val="UPDATA"/>
      <sheetName val="guard(mac)"/>
      <sheetName val="교통대책내역"/>
      <sheetName val="G.R300경비"/>
      <sheetName val="APT"/>
      <sheetName val="금액내역서"/>
      <sheetName val="변수값"/>
      <sheetName val="AS복구"/>
      <sheetName val="중기터파기"/>
      <sheetName val="유림골조"/>
      <sheetName val="그림모음"/>
      <sheetName val="손익분석"/>
      <sheetName val="내역서(가중치)"/>
      <sheetName val="대비"/>
      <sheetName val="ABUT수량-A1"/>
      <sheetName val="예산내역"/>
      <sheetName val="총괄수지표"/>
      <sheetName val="BJJIN"/>
      <sheetName val="제안서입력"/>
      <sheetName val="절감계산"/>
      <sheetName val="총괄집계표"/>
      <sheetName val="내역5"/>
      <sheetName val="개소별수량산출"/>
      <sheetName val="갑지"/>
      <sheetName val="중강당 내역"/>
      <sheetName val="총괄표"/>
      <sheetName val="b_balju"/>
      <sheetName val="공조실"/>
      <sheetName val="위치조서"/>
      <sheetName val="노무단가"/>
      <sheetName val="예산서"/>
      <sheetName val="실행"/>
      <sheetName val="정부노임단가"/>
      <sheetName val="일위(시설)"/>
      <sheetName val="진주방향"/>
      <sheetName val="원가계산서 "/>
      <sheetName val="설계예시"/>
      <sheetName val="S0"/>
      <sheetName val="Mc1"/>
      <sheetName val="cable-data"/>
      <sheetName val="배수장토목공사비"/>
      <sheetName val="대목"/>
      <sheetName val="단가대비표"/>
      <sheetName val="갑"/>
      <sheetName val="기술부 VENDOR LIST"/>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시운전연료"/>
      <sheetName val="200"/>
      <sheetName val="조명시설"/>
      <sheetName val="220 (2)"/>
      <sheetName val="말뚝물량"/>
      <sheetName val="전기-집계"/>
      <sheetName val="전산망"/>
      <sheetName val="을"/>
      <sheetName val="104동"/>
      <sheetName val="VXXXXX"/>
      <sheetName val="총괄내역단가"/>
      <sheetName val="도급내역"/>
      <sheetName val="프랜트면허"/>
      <sheetName val="갑지1"/>
      <sheetName val="연부97-1"/>
      <sheetName val="중기조종사 단위단가"/>
      <sheetName val="단위중량"/>
      <sheetName val="목록"/>
      <sheetName val="단가(자재)"/>
      <sheetName val="단가(노임)"/>
      <sheetName val="기초목록"/>
      <sheetName val="계산서(곡선부)"/>
      <sheetName val="포장재료집계표"/>
      <sheetName val="단가산출서"/>
      <sheetName val="단가산출서 (2)"/>
      <sheetName val="노무비 "/>
      <sheetName val="표지"/>
      <sheetName val="70%"/>
      <sheetName val="CAL"/>
      <sheetName val="단"/>
      <sheetName val="법면"/>
      <sheetName val="부대공"/>
      <sheetName val="구조물공"/>
      <sheetName val="중기일위대가"/>
      <sheetName val="포장공"/>
      <sheetName val="배수공1"/>
      <sheetName val="설계서"/>
      <sheetName val="차액보증"/>
      <sheetName val="금리계산"/>
      <sheetName val="배수내역"/>
      <sheetName val="설계예산서"/>
      <sheetName val="터파기및재료"/>
      <sheetName val="2.대외공문"/>
      <sheetName val="정렬"/>
      <sheetName val="교각1"/>
      <sheetName val="입출재고현황 (2)"/>
      <sheetName val="기흥하도용"/>
      <sheetName val="플랜트 설치"/>
      <sheetName val="교각별수량"/>
      <sheetName val="첨부1"/>
      <sheetName val="1유리"/>
      <sheetName val="입찰내역서"/>
      <sheetName val="마감물량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단위일위"/>
      <sheetName val="한일양산"/>
      <sheetName val="보할공정"/>
      <sheetName val="품셈표"/>
      <sheetName val="전기혼잡제경비(45)"/>
      <sheetName val="견"/>
      <sheetName val="현장"/>
      <sheetName val="건축내역(트럼프수성)"/>
      <sheetName val="2000년 공정표"/>
      <sheetName val="소일위대가코드표"/>
      <sheetName val="POL6차-PIPING"/>
      <sheetName val="도급"/>
      <sheetName val="b_balju-단가단가단가"/>
      <sheetName val="토목내역"/>
      <sheetName val="제출내역 (2)"/>
      <sheetName val="기계경비(시간당)"/>
      <sheetName val="램머"/>
      <sheetName val="101동"/>
      <sheetName val="갑지(추정)"/>
      <sheetName val="도급양식"/>
      <sheetName val="내역서2안"/>
      <sheetName val="데리네이타현황"/>
      <sheetName val="FILE1"/>
      <sheetName val="적용토목"/>
      <sheetName val="적격점수&lt;300억미만&gt;"/>
      <sheetName val="골조시행"/>
      <sheetName val="확약서"/>
      <sheetName val="ELECTRIC"/>
      <sheetName val="인건비 "/>
      <sheetName val="TABLE"/>
      <sheetName val="기본일위"/>
      <sheetName val="납부서"/>
      <sheetName val="투찰내역"/>
      <sheetName val="A LINE"/>
      <sheetName val="인입관수량총괄"/>
      <sheetName val="2000전체분"/>
      <sheetName val="Macro2"/>
      <sheetName val="재료"/>
      <sheetName val="총 원가계산"/>
      <sheetName val="#REF"/>
      <sheetName val="6호기"/>
      <sheetName val="건설실행"/>
      <sheetName val="001"/>
      <sheetName val="01"/>
      <sheetName val="토적집계"/>
      <sheetName val="비탈면보호공수량산출"/>
      <sheetName val="가도공"/>
      <sheetName val="정공공사"/>
      <sheetName val="DATA 입력부"/>
      <sheetName val="퇴직금(울산천상)"/>
      <sheetName val="현장별계약현황('98.10.31)"/>
      <sheetName val="방수"/>
      <sheetName val="직접비"/>
      <sheetName val="일위대가(1)"/>
      <sheetName val="전기단가조사서"/>
      <sheetName val="유치원내역"/>
      <sheetName val="전기설계변경"/>
      <sheetName val="배수공 주요자재 집계표"/>
      <sheetName val="견적대비"/>
      <sheetName val="일위목록"/>
      <sheetName val="자재일람"/>
      <sheetName val="노임,재료비"/>
      <sheetName val="static.cal"/>
      <sheetName val="97 사업추정(WEKI)"/>
      <sheetName val="터널조도"/>
      <sheetName val="설계서(본관)"/>
      <sheetName val="rate"/>
      <sheetName val="설명서 "/>
      <sheetName val="토목"/>
      <sheetName val="회사기초자료"/>
      <sheetName val="MOTOR"/>
      <sheetName val=" 총괄표"/>
      <sheetName val="직재"/>
      <sheetName val="원내역"/>
      <sheetName val="원가계산"/>
      <sheetName val="공통단가"/>
      <sheetName val="운반비"/>
      <sheetName val="Sheet5"/>
      <sheetName val="우수"/>
      <sheetName val="단면치수"/>
      <sheetName val="이티입력"/>
      <sheetName val="기본단가표"/>
      <sheetName val="원도급"/>
      <sheetName val="하도급"/>
      <sheetName val="중기사용료산출근거"/>
      <sheetName val="단가 및 재료비"/>
      <sheetName val="현장경비"/>
      <sheetName val="2련간지"/>
      <sheetName val="(A)내역서"/>
      <sheetName val="유입량"/>
      <sheetName val="노무비단가"/>
      <sheetName val="현지검측내역"/>
      <sheetName val="주소"/>
      <sheetName val="인부신상자료"/>
      <sheetName val="목차"/>
      <sheetName val="Total"/>
      <sheetName val="잡비"/>
      <sheetName val="산근"/>
      <sheetName val="문화가격표"/>
      <sheetName val="단위단가"/>
      <sheetName val="TARGET"/>
      <sheetName val="2002상반기노임기준"/>
      <sheetName val="가설"/>
      <sheetName val="본체"/>
      <sheetName val="본실행경비"/>
      <sheetName val="추가예산"/>
      <sheetName val="건축"/>
      <sheetName val="EQT-ESTN"/>
      <sheetName val="용역비내역-진짜"/>
      <sheetName val="신우"/>
      <sheetName val="sand토적"/>
      <sheetName val="수입"/>
      <sheetName val="기별명세"/>
      <sheetName val="식재인부"/>
      <sheetName val="남양구조시험동"/>
      <sheetName val="우성교간선"/>
      <sheetName val="실행(ALT1)"/>
      <sheetName val="3BL공동구 수량"/>
      <sheetName val="단가조사"/>
      <sheetName val="Sheet4"/>
      <sheetName val="검수고1-1층"/>
      <sheetName val="실행간접비"/>
      <sheetName val="기계내역"/>
      <sheetName val="기본DATA"/>
      <sheetName val="2"/>
      <sheetName val="공구"/>
      <sheetName val="원하대비"/>
      <sheetName val="J直材4"/>
      <sheetName val="설직재-1"/>
      <sheetName val="전기"/>
      <sheetName val="측량요율"/>
      <sheetName val="자재대"/>
      <sheetName val="97년 추정"/>
      <sheetName val="지급자재"/>
      <sheetName val="민감도"/>
      <sheetName val="예정(3)"/>
      <sheetName val="9GNG운반"/>
      <sheetName val="간접비계산"/>
      <sheetName val="연속벽현황"/>
      <sheetName val="콘크리트타설집계표"/>
      <sheetName val="보안등"/>
      <sheetName val="참조"/>
      <sheetName val="범례표"/>
      <sheetName val="토사(PE)"/>
      <sheetName val="공사개요"/>
      <sheetName val="SLAB&quot;1&quot;"/>
      <sheetName val="단가일람 (2)"/>
      <sheetName val="부__표"/>
      <sheetName val="별___표"/>
      <sheetName val="개요"/>
      <sheetName val="원가"/>
      <sheetName val="공사"/>
      <sheetName val="의정부문예회관변경내역"/>
      <sheetName val="단가산출"/>
      <sheetName val="기계(병원)"/>
      <sheetName val="XXXXXX"/>
      <sheetName val="1"/>
      <sheetName val="3"/>
      <sheetName val="4"/>
      <sheetName val="5"/>
      <sheetName val="6"/>
      <sheetName val="여과지동"/>
      <sheetName val="기초자료"/>
      <sheetName val="비용"/>
      <sheetName val="증감내역서"/>
      <sheetName val="인제내역"/>
      <sheetName val="집계"/>
      <sheetName val="횡배수관토공수량"/>
      <sheetName val="해평견적"/>
      <sheetName val="0Title"/>
      <sheetName val="신대방33(적용)"/>
      <sheetName val="공문"/>
      <sheetName val="검사원 (진입도로)"/>
      <sheetName val="기성확인서 (진입도로)"/>
      <sheetName val="진입기성조서(을)"/>
      <sheetName val="주요공사현황(진입도로)"/>
      <sheetName val="대비2"/>
      <sheetName val="시중노임단가"/>
      <sheetName val="POOM_MOTO"/>
      <sheetName val="POOM_MOTO2"/>
      <sheetName val="설계"/>
      <sheetName val="정산"/>
      <sheetName val="일위"/>
      <sheetName val="시화점실행"/>
      <sheetName val="내역서 (2)"/>
      <sheetName val="예산총괄"/>
      <sheetName val="소비자가"/>
      <sheetName val="교사기준면적(초등)"/>
      <sheetName val="조도계산서 (도서)"/>
      <sheetName val="000000"/>
      <sheetName val="토공집계"/>
      <sheetName val="배수관접합및부설  "/>
      <sheetName val="당진1,2호기전선관설치및접지4차공사내역서-을지"/>
      <sheetName val="1차설계변경내역"/>
      <sheetName val="노무비(하)"/>
      <sheetName val="cable"/>
      <sheetName val="공내역서"/>
      <sheetName val="FB25JN"/>
      <sheetName val="적용건축"/>
      <sheetName val="공사내역(총괄)"/>
      <sheetName val="노임이"/>
      <sheetName val=""/>
      <sheetName val="FORM-0"/>
      <sheetName val="차수"/>
      <sheetName val="상부수량(1)"/>
      <sheetName val="식재가격"/>
      <sheetName val="식재총괄"/>
      <sheetName val="내역서1"/>
      <sheetName val="금융비용"/>
      <sheetName val="도체종-상수표"/>
      <sheetName val="자동차폐수처리장"/>
      <sheetName val="06 일위대가목록"/>
      <sheetName val="원본(갑지)"/>
      <sheetName val="사원등록"/>
      <sheetName val="호봉 (2)"/>
      <sheetName val="인원"/>
      <sheetName val="참조M"/>
      <sheetName val="직접인건비"/>
      <sheetName val="직접경비"/>
      <sheetName val="업무량"/>
      <sheetName val="대가표(품셈)"/>
      <sheetName val="H-PILE수량집계"/>
      <sheetName val="수목데이타"/>
      <sheetName val="협력업체"/>
      <sheetName val="sh1"/>
      <sheetName val="MAT"/>
      <sheetName val="자재단가표"/>
      <sheetName val="산출근거(수정)"/>
      <sheetName val="중기상차"/>
      <sheetName val="슬래브"/>
      <sheetName val="설계카드"/>
      <sheetName val="사업총괄"/>
      <sheetName val="기성내역"/>
      <sheetName val="수목단가"/>
      <sheetName val="시설수량표"/>
      <sheetName val="식재수량표"/>
      <sheetName val="4차원가계산서"/>
      <sheetName val="Cash"/>
      <sheetName val="토공유동표(전체.당초)"/>
      <sheetName val="96작생능"/>
      <sheetName val="경유"/>
      <sheetName val="휘발유"/>
      <sheetName val="주요항목별"/>
      <sheetName val="이월"/>
      <sheetName val="수량집계"/>
      <sheetName val="준검 내역서"/>
      <sheetName val="금액"/>
      <sheetName val="용산1(해보)"/>
      <sheetName val="테이블"/>
      <sheetName val="도급FORM"/>
      <sheetName val="위치도"/>
      <sheetName val="표지 (2)"/>
      <sheetName val="판정1교토공"/>
      <sheetName val="직노"/>
      <sheetName val="MATERIAL"/>
      <sheetName val="단가비교"/>
    </sheetNames>
    <sheetDataSet>
      <sheetData sheetId="0" refreshError="1"/>
      <sheetData sheetId="1" refreshError="1">
        <row r="5">
          <cell r="B5" t="str">
            <v xml:space="preserve">  팔당H/P 사택포장 및 기타공사</v>
          </cell>
        </row>
        <row r="10">
          <cell r="B10" t="str">
            <v>장 석 우 (인)</v>
          </cell>
        </row>
        <row r="11">
          <cell r="B11" t="str">
            <v>김 영 수 (인)</v>
          </cell>
        </row>
        <row r="12">
          <cell r="B12" t="str">
            <v>1997.  9.   .</v>
          </cell>
        </row>
        <row r="13">
          <cell r="B13" t="str">
            <v xml:space="preserve">  착   공 : 1997년  9월   일</v>
          </cell>
        </row>
        <row r="14">
          <cell r="B14" t="str">
            <v xml:space="preserve">  준   공 : 1997년 10월   일    착공후  30   일</v>
          </cell>
        </row>
        <row r="16">
          <cell r="B16" t="str">
            <v xml:space="preserve">  수.유.구.수 ( 54 - 1 - 7 )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refreshError="1"/>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재료집계"/>
      <sheetName val="우수받이집계"/>
      <sheetName val="집수정단위(스틸일반)"/>
      <sheetName val="집수정단위(스틸일반(관1))"/>
      <sheetName val="집수정단위(스틸+U형측구1+관1)"/>
      <sheetName val="집수정단위(토사측구-1)"/>
      <sheetName val="집수정단위(토사측구-양쪽)"/>
      <sheetName val="집수정단위(토사측구-양쪽-스틸)"/>
      <sheetName val="연장산출(좌,우)"/>
      <sheetName val="woo(mac)"/>
      <sheetName val="자재"/>
      <sheetName val="노임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단가"/>
      <sheetName val="자재단가"/>
      <sheetName val="49수량"/>
      <sheetName val="49인공"/>
      <sheetName val="49일위"/>
      <sheetName val="48수량"/>
      <sheetName val="48인공"/>
      <sheetName val="48일위"/>
      <sheetName val="22수량"/>
      <sheetName val="22인공"/>
      <sheetName val="22일위"/>
      <sheetName val="총괄표"/>
      <sheetName val="원가산출근거"/>
      <sheetName val="전기감리비"/>
      <sheetName val="가설사무소일위대가"/>
      <sheetName val="을지"/>
      <sheetName val="원가산춝근거"/>
      <sheetName val="단위수량"/>
      <sheetName val="일위대가(가설)"/>
    </sheetNames>
    <definedNames>
      <definedName name="Macro14"/>
      <definedName name="Macro7"/>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구조물철거타공정이월"/>
    </sheetNames>
    <sheetDataSet>
      <sheetData sheetId="0"/>
      <sheetData sheetId="1"/>
      <sheetData sheetId="2"/>
      <sheetData sheetId="3"/>
      <sheetData sheetId="4"/>
      <sheetData sheetId="5"/>
      <sheetData sheetId="6"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견"/>
      <sheetName val="DATA"/>
      <sheetName val="Totowa commitment"/>
      <sheetName val="화재 탐지 설비"/>
      <sheetName val="J直材4"/>
      <sheetName val="3.하중산정4.지지력"/>
      <sheetName val="예정(3)"/>
      <sheetName val="일위대가"/>
      <sheetName val="내역서1"/>
      <sheetName val="구조물철거타공정이월"/>
      <sheetName val="밸브설치"/>
      <sheetName val="일위(PN)"/>
      <sheetName val="기기리스트"/>
      <sheetName val="일위대가 "/>
      <sheetName val="상 부"/>
      <sheetName val="노임조서"/>
      <sheetName val="1.동력공사"/>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집계(본역사)"/>
      <sheetName val="수량집계(임시역사)"/>
      <sheetName val="수량산출(TV)"/>
      <sheetName val="원가계산"/>
      <sheetName val="노임"/>
      <sheetName val="N賃率-職"/>
      <sheetName val="DATE"/>
      <sheetName val="현장관리비 산출내역"/>
      <sheetName val="woo(mac)"/>
      <sheetName val="GODO"/>
      <sheetName val="Sheet1"/>
      <sheetName val="DATA-UPS"/>
      <sheetName val="내역"/>
      <sheetName val="UNIT"/>
      <sheetName val="일위단가"/>
      <sheetName val="48일위(기존)"/>
      <sheetName val="사통"/>
      <sheetName val="자재단가"/>
      <sheetName val="22수량"/>
      <sheetName val="bm(CIcable)"/>
      <sheetName val="맨홀수량산출"/>
      <sheetName val="교각계산"/>
      <sheetName val="관급자재"/>
      <sheetName val="공사원가계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준검 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실행철강하도"/>
      <sheetName val="교각(P1)수량"/>
    </sheetNames>
    <sheetDataSet>
      <sheetData sheetId="0" refreshError="1"/>
      <sheetData sheetId="1" refreshError="1"/>
      <sheetData sheetId="2" refreshError="1"/>
      <sheetData sheetId="3" refreshError="1"/>
      <sheetData sheetId="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내역"/>
      <sheetName val="강릉내역참고"/>
    </sheetNames>
    <definedNames>
      <definedName name="BlankMacro1"/>
      <definedName name="감감" refersTo="#REF!"/>
      <definedName name="감삼" refersTo="#REF!"/>
      <definedName name="관급자재2" refersTo="#REF!"/>
      <definedName name="성당중" refersTo="#REF!"/>
      <definedName name="예산비교표" refersTo="#REF!"/>
      <definedName name="ㅈㅈㅈㅈ" refersTo="#REF!"/>
      <definedName name="창호2" refersTo="#REF!"/>
      <definedName name="총괄관급" refersTo="#REF!"/>
      <definedName name="폐기량산출" refersTo="#REF!"/>
    </definedNames>
    <sheetDataSet>
      <sheetData sheetId="0"/>
      <sheetData sheetId="1"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지"/>
      <sheetName val="소방기준"/>
      <sheetName val="소화펌프"/>
      <sheetName val="소화양정"/>
      <sheetName val="제연계산서(51-NS형)"/>
      <sheetName val="제연계산서(51-절곡형)"/>
      <sheetName val="제연기준"/>
      <sheetName val="51NS형 (20층)"/>
      <sheetName val="51절곡형 (20층)"/>
      <sheetName val="59N형 (20층) "/>
      <sheetName val="59S형 (20층)"/>
      <sheetName val="59절곡형 (20층)"/>
      <sheetName val="75-84N형 (20층)"/>
      <sheetName val="75S형 (20층)"/>
      <sheetName val="75절곡형 (20층)"/>
      <sheetName val="84S형 (20층)"/>
      <sheetName val="84절곡형 (20층)"/>
      <sheetName val="Module1"/>
      <sheetName val="청주개신A-2(980)계산서"/>
      <sheetName val="노임단가"/>
      <sheetName val="xxxxxx"/>
      <sheetName val="TITLE"/>
      <sheetName val="목차"/>
      <sheetName val="단지개요"/>
      <sheetName val="건설규모"/>
      <sheetName val="열량집계"/>
      <sheetName val="연결열부하"/>
      <sheetName val="기계실장비"/>
      <sheetName val="설계기준 "/>
      <sheetName val="난열교환기"/>
      <sheetName val="급열교환기"/>
      <sheetName val="기수분리기"/>
      <sheetName val="케미컬피더"/>
      <sheetName val="팽창탱크(변경되었음)"/>
      <sheetName val="팽창보급수(변경되었음)"/>
      <sheetName val="탈기장치(해당없음)"/>
      <sheetName val="팽창보급수(탈기장치)해당없음"/>
      <sheetName val="신축접수"/>
      <sheetName val="1차압자동"/>
      <sheetName val="온도조절V"/>
      <sheetName val="1중온수"/>
      <sheetName val="나.난방 2차측"/>
      <sheetName val="다.급탕환탕관경"/>
      <sheetName val="라.급탕보급"/>
      <sheetName val="마.급수배관경"/>
      <sheetName val="소화배관"/>
      <sheetName val="형별발주관경"/>
      <sheetName val="펌프선정"/>
      <sheetName val="난방펌프"/>
      <sheetName val="급탕펌프"/>
      <sheetName val="급수펌프"/>
      <sheetName val="감압변"/>
      <sheetName val="구간별저항검토(급수1F기준)"/>
      <sheetName val="잔류압력검토(급수1F기준)"/>
      <sheetName val="감압양정"/>
      <sheetName val="구간별저항검토(소화1F기준)"/>
      <sheetName val="잔류압력검토(공동구구간)"/>
      <sheetName val="잔류압력검토(소화1F기준)"/>
      <sheetName val="배기팬"/>
      <sheetName val="자동제어관제점"/>
      <sheetName val="지하주차장 가대규격(참고)"/>
      <sheetName val="펌프,기계실가대규격(참고)"/>
      <sheetName val="공동구관로(참고)"/>
      <sheetName val="공동구규격(참고)"/>
      <sheetName val="붙임-관수기계"/>
      <sheetName val="붙임-관수량"/>
      <sheetName val="붙임-난방양정1"/>
      <sheetName val="붙임-난방양정2"/>
      <sheetName val="붙임-난방양정3"/>
      <sheetName val="붙임-급탕양정"/>
      <sheetName val="붙임-옥내급탕양정"/>
      <sheetName val="유량DATA(참고)"/>
      <sheetName val="덕트크기(참고)"/>
      <sheetName val="배관별두께"/>
      <sheetName val="1m당손실(참고)"/>
      <sheetName val="참조영역(참고)"/>
      <sheetName val="기구표(참고)"/>
      <sheetName val="VXXXXXX"/>
      <sheetName val="Recovered_Sheet1"/>
      <sheetName val="Recovered_Sheet2"/>
      <sheetName val="Recovered_Sheet3"/>
      <sheetName val="Recovered_Sheet4"/>
      <sheetName val="Recovered_Sheet5"/>
      <sheetName val="Recovered_Sheet6"/>
      <sheetName val="Recovered_Sheet7"/>
      <sheetName val="Recovered_Sheet8"/>
      <sheetName val="VXXXXXXX"/>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Front"/>
      <sheetName val="wall"/>
      <sheetName val="#REF"/>
      <sheetName val="Sheet5"/>
      <sheetName val="TRE TABLE"/>
      <sheetName val="DATA"/>
      <sheetName val="일위_파일"/>
      <sheetName val="CSCHEDUL"/>
      <sheetName val="교각계산"/>
      <sheetName val="건축"/>
      <sheetName val="남양구조시험동"/>
      <sheetName val="순환펌프"/>
      <sheetName val="저수조"/>
      <sheetName val="급,배기팬"/>
      <sheetName val="급탕순환펌프"/>
      <sheetName val="인제내역"/>
      <sheetName val="fud"/>
      <sheetName val="Sheet1"/>
      <sheetName val="981-4분기"/>
      <sheetName val="인사자료총집계"/>
      <sheetName val="AHU집계"/>
      <sheetName val="공조기휀"/>
      <sheetName val="공조기"/>
    </sheetNames>
    <definedNames>
      <definedName name="건설규모"/>
      <definedName name="관수량"/>
      <definedName name="급수관경"/>
      <definedName name="급탕감압"/>
      <definedName name="급탕교환기"/>
      <definedName name="급탕배관경"/>
      <definedName name="급탕보급수"/>
      <definedName name="급탕펌프"/>
      <definedName name="기계관수량"/>
      <definedName name="기수분리기"/>
      <definedName name="난방교환기"/>
      <definedName name="난방배관경"/>
      <definedName name="난방펌프"/>
      <definedName name="도피밸브"/>
      <definedName name="보급수급수"/>
      <definedName name="소화감압"/>
      <definedName name="소화펌프"/>
      <definedName name="연결열부하"/>
      <definedName name="열량집계"/>
      <definedName name="온도조절"/>
      <definedName name="장비부하"/>
      <definedName name="중온수배관"/>
      <definedName name="차압유량조절"/>
      <definedName name="팽창보급수"/>
      <definedName name="팽창탱크"/>
      <definedName name="표지최하"/>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원가계산"/>
      <sheetName val="토목원가"/>
      <sheetName val="집계표"/>
      <sheetName val="표지"/>
      <sheetName val="하도급사항"/>
      <sheetName val="부대대비표"/>
      <sheetName val="철콘공사"/>
      <sheetName val="대비1"/>
      <sheetName val="견적서1"/>
      <sheetName val="철콘지급"/>
      <sheetName val="미장공사"/>
      <sheetName val="대비2"/>
      <sheetName val="견적서2"/>
      <sheetName val="토목철콘"/>
      <sheetName val="대비3"/>
      <sheetName val="견적서3"/>
      <sheetName val="토목지급"/>
      <sheetName val="상하수도"/>
      <sheetName val="대비4"/>
      <sheetName val="견적서4"/>
      <sheetName val="Sheet3"/>
      <sheetName val="Sheet2"/>
      <sheetName val="공사비집계표"/>
      <sheetName val="하도급상황"/>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STORAGE"/>
      <sheetName val="YES"/>
    </sheetNames>
    <definedNames>
      <definedName name="Macro13"/>
    </definedNames>
    <sheetDataSet>
      <sheetData sheetId="0"/>
      <sheetData sheetId="1"/>
      <sheetData sheetId="2"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원가"/>
      <sheetName val="재집"/>
      <sheetName val="직재"/>
      <sheetName val="간재"/>
      <sheetName val="노집"/>
      <sheetName val="노산"/>
      <sheetName val="공수"/>
      <sheetName val="노임"/>
      <sheetName val="간노"/>
      <sheetName val="경집"/>
      <sheetName val="경배"/>
      <sheetName val="경조"/>
      <sheetName val="자료1"/>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표지"/>
      <sheetName val="품신"/>
      <sheetName val="목차"/>
      <sheetName val="설계서간지"/>
      <sheetName val="설계설명서"/>
      <sheetName val="예정공정표"/>
      <sheetName val="설계예산내역서"/>
      <sheetName val="6.관급자재조서표지"/>
      <sheetName val="6.관급자재"/>
      <sheetName val="7.철거발생품조서"/>
      <sheetName val="8.청제공기구표지"/>
      <sheetName val="8.청제공기계기구"/>
      <sheetName val="자단"/>
      <sheetName val="인공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
      <sheetName val="공사요율"/>
      <sheetName val="여수토공사비"/>
      <sheetName val="취수탑공사비"/>
      <sheetName val="도로토공공사비"/>
      <sheetName val="가설공사비"/>
      <sheetName val="도로구조공사비"/>
      <sheetName val="가제당공사비"/>
      <sheetName val="본제당공사비"/>
      <sheetName val="복통공사비"/>
      <sheetName val="진입도로공사비"/>
      <sheetName val="기초처리공사비"/>
      <sheetName val="자재대"/>
      <sheetName val="가설공사"/>
      <sheetName val="부대공사"/>
      <sheetName val="중기운반비"/>
      <sheetName val="중기작업시간(평야부)"/>
      <sheetName val="중기작업시간(수원공"/>
      <sheetName val="중기대수"/>
      <sheetName val="토취장복구"/>
      <sheetName val="복구면적"/>
      <sheetName val="시험비"/>
      <sheetName val="단가일람"/>
    </sheetNames>
    <sheetDataSet>
      <sheetData sheetId="0"/>
      <sheetData sheetId="1"/>
      <sheetData sheetId="2" refreshError="1">
        <row r="66">
          <cell r="H66">
            <v>614489601</v>
          </cell>
          <cell r="J66">
            <v>105472673</v>
          </cell>
          <cell r="L66">
            <v>50169978</v>
          </cell>
        </row>
      </sheetData>
      <sheetData sheetId="3"/>
      <sheetData sheetId="4" refreshError="1">
        <row r="20">
          <cell r="H20">
            <v>56162056</v>
          </cell>
          <cell r="J20">
            <v>20267106</v>
          </cell>
          <cell r="L20">
            <v>16349738</v>
          </cell>
        </row>
      </sheetData>
      <sheetData sheetId="5" refreshError="1">
        <row r="22">
          <cell r="H22">
            <v>27687680</v>
          </cell>
          <cell r="J22">
            <v>31858050</v>
          </cell>
          <cell r="L22">
            <v>523070</v>
          </cell>
        </row>
      </sheetData>
      <sheetData sheetId="6" refreshError="1">
        <row r="52">
          <cell r="H52">
            <v>161906677</v>
          </cell>
          <cell r="J52">
            <v>91753237</v>
          </cell>
          <cell r="L52">
            <v>20096457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설계서\수목일위"/>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터널구조물산근"/>
      <sheetName val="도로구조물산근"/>
      <sheetName val="Sheet1"/>
      <sheetName val="Sheet2"/>
      <sheetName val="터널굴착단산"/>
      <sheetName val="장약패턴90M2"/>
      <sheetName val="토공산근"/>
      <sheetName val="단가산출근거"/>
      <sheetName val="설계가"/>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공사비"/>
      <sheetName val="단가산출"/>
      <sheetName val="가드레일산근"/>
      <sheetName val="수량집계표"/>
      <sheetName val="수량"/>
      <sheetName val="단가비교"/>
      <sheetName val="적용2002"/>
      <sheetName val="중기"/>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PACKING LIST"/>
      <sheetName val="진주방향"/>
      <sheetName val="수량집계A"/>
      <sheetName val="철근집계A"/>
      <sheetName val="일위대가표"/>
      <sheetName val="총괄내역서"/>
      <sheetName val="물가시세"/>
      <sheetName val="DATE"/>
      <sheetName val="원가서"/>
      <sheetName val="건축2"/>
      <sheetName val="원가"/>
      <sheetName val="일위대가 "/>
      <sheetName val="한강운반비"/>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원가계산서"/>
      <sheetName val="공종별집계표"/>
      <sheetName val="내 역 서"/>
      <sheetName val="일 위 대 가 표"/>
      <sheetName val="일위대가표(자동제어반제작)"/>
      <sheetName val="수 량 산 출 서"/>
      <sheetName val="계통도갑지"/>
      <sheetName val="문학간접"/>
      <sheetName val="간접"/>
      <sheetName val="Total"/>
      <sheetName val="수목데이타"/>
      <sheetName val="1,2공구원가계산서"/>
      <sheetName val="2공구산출내역"/>
      <sheetName val="1공구산출내역서"/>
      <sheetName val="준검 내역서"/>
      <sheetName val="투찰"/>
      <sheetName val="AS포장복구 "/>
      <sheetName val="변수값"/>
      <sheetName val="중기상차"/>
      <sheetName val="AS복구"/>
      <sheetName val="중기터파기"/>
      <sheetName val="수량산출서"/>
      <sheetName val="일위목록"/>
      <sheetName val="내역서"/>
      <sheetName val="단가대비표"/>
      <sheetName val="금액"/>
      <sheetName val="견적"/>
      <sheetName val="노무"/>
      <sheetName val="가설공사비"/>
      <sheetName val="도로구조공사비"/>
      <sheetName val="도로토공공사비"/>
      <sheetName val="여수토공사비"/>
      <sheetName val="실행(ALT1)"/>
      <sheetName val="공사비산출내역"/>
      <sheetName val="별표집계"/>
      <sheetName val="수량산출"/>
      <sheetName val="BOJUNGGM"/>
      <sheetName val="연습"/>
      <sheetName val="실행(표지,갑,을)"/>
      <sheetName val="1차증가원가계산"/>
      <sheetName val="기계경비산출기준"/>
      <sheetName val="변경내역"/>
      <sheetName val="기초단가"/>
      <sheetName val="기준액"/>
      <sheetName val="nys"/>
      <sheetName val="b_balju_cho"/>
      <sheetName val="공사개요"/>
      <sheetName val="토공"/>
      <sheetName val="조건"/>
      <sheetName val="전차선로 물량표"/>
      <sheetName val="#REF"/>
      <sheetName val="자재"/>
      <sheetName val="공통(20-91)"/>
      <sheetName val="장비집계"/>
      <sheetName val="관접합및부설"/>
      <sheetName val="단가"/>
      <sheetName val="시설물일위"/>
      <sheetName val="가설공사"/>
      <sheetName val="단가결정"/>
      <sheetName val="내역아"/>
      <sheetName val="울타리"/>
      <sheetName val="가시설"/>
      <sheetName val="데리네이타현황"/>
      <sheetName val="단위단가"/>
      <sheetName val="제출내역 (2)"/>
      <sheetName val="계정"/>
      <sheetName val="관급자재"/>
      <sheetName val="폐기물"/>
      <sheetName val="설계서(본관)"/>
      <sheetName val="일위산출"/>
      <sheetName val="요율"/>
      <sheetName val="노임단가"/>
      <sheetName val="갑지"/>
      <sheetName val="전기일위목록"/>
      <sheetName val="전기대가"/>
      <sheetName val="산출조서표지"/>
      <sheetName val="공량산출"/>
      <sheetName val="단가산출_목록"/>
      <sheetName val="2호맨홀공제수량"/>
      <sheetName val="값"/>
      <sheetName val="버스운행안내"/>
      <sheetName val="근태계획서"/>
      <sheetName val="예방접종계획"/>
      <sheetName val="골재집계"/>
      <sheetName val="-레미콘집계"/>
      <sheetName val="-몰탈콘크리트"/>
      <sheetName val="자갈,시멘트,모래산출"/>
      <sheetName val="-철근집계"/>
      <sheetName val="포장재료(1)"/>
      <sheetName val="-흄관집계"/>
      <sheetName val="결재판"/>
      <sheetName val="을지"/>
      <sheetName val="카렌스센터계량기설치공사"/>
      <sheetName val="공사설명서"/>
      <sheetName val="FB25JN"/>
      <sheetName val="토공총괄표"/>
      <sheetName val="6호기"/>
      <sheetName val="공사요율산출표"/>
      <sheetName val="16-1"/>
      <sheetName val="삭제금지단가"/>
      <sheetName val="계산서(곡선부)"/>
      <sheetName val="포장재료집계표"/>
      <sheetName val="2000.11월설계내역"/>
      <sheetName val="계획금액"/>
      <sheetName val="2003상반기노임기준"/>
      <sheetName val="기본단가표"/>
      <sheetName val="수목표준대가"/>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중기조종사 단위단가"/>
      <sheetName val="자재단가조사표-수목"/>
      <sheetName val="자료"/>
      <sheetName val="전익자재"/>
      <sheetName val="공구원가계산"/>
      <sheetName val="자재단가"/>
      <sheetName val="산출기초"/>
      <sheetName val="골조-APT 갑지"/>
      <sheetName val="제잡비계산"/>
      <sheetName val="세부내역"/>
      <sheetName val="표_재료"/>
      <sheetName val="자재단가2007.10"/>
      <sheetName val="자재단가2008.4"/>
      <sheetName val="도급기성"/>
      <sheetName val="설계예산서"/>
      <sheetName val="용역비내역-진짜"/>
      <sheetName val="증감내역서"/>
      <sheetName val="기타 정보통신공사"/>
      <sheetName val="노임,재료비"/>
      <sheetName val="경영"/>
      <sheetName val="98년"/>
      <sheetName val="실적"/>
      <sheetName val="부대내역"/>
      <sheetName val="원가계산"/>
      <sheetName val="원가계산 (2)"/>
      <sheetName val="직재"/>
      <sheetName val="재집"/>
      <sheetName val="물가대비표"/>
      <sheetName val="설명"/>
      <sheetName val="-치수표(곡선부)"/>
      <sheetName val="전체"/>
      <sheetName val="기준비용"/>
      <sheetName val="iec"/>
      <sheetName val="ks"/>
      <sheetName val="DATA"/>
      <sheetName val="선로정수"/>
      <sheetName val="9811"/>
      <sheetName val="단가산출서"/>
      <sheetName val="입찰견적보고서"/>
      <sheetName val="건축-물가변동"/>
      <sheetName val="A-4"/>
      <sheetName val="기초입력 DATA"/>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예산내역서"/>
      <sheetName val="소비자가"/>
      <sheetName val="식재"/>
      <sheetName val="시설물"/>
      <sheetName val="식재출력용"/>
      <sheetName val="유지관리"/>
      <sheetName val="건축"/>
      <sheetName val="70%"/>
      <sheetName val="이름표지정"/>
      <sheetName val="참조 (2)"/>
      <sheetName val="실행대비"/>
      <sheetName val="금액내역서"/>
      <sheetName val="신청서"/>
      <sheetName val="수목단가"/>
      <sheetName val="시설수량표"/>
      <sheetName val="식재수량표"/>
      <sheetName val="코드"/>
      <sheetName val="콘크스"/>
      <sheetName val="노임이"/>
      <sheetName val="Recovered_Sheet1"/>
      <sheetName val="수량계표"/>
      <sheetName val="자판실행"/>
      <sheetName val="WORK"/>
      <sheetName val="Sheet1 (2)"/>
      <sheetName val="배수장토목공사비"/>
      <sheetName val="갈현동"/>
      <sheetName val="대비표"/>
      <sheetName val="LP-S"/>
      <sheetName val="인건비"/>
      <sheetName val="월간관리비"/>
      <sheetName val="산출근거"/>
      <sheetName val="재료단가"/>
      <sheetName val="임금단가"/>
      <sheetName val="장비목록표"/>
      <sheetName val="장비운전경비"/>
      <sheetName val="중기사용료산출근거"/>
      <sheetName val="단가산출2"/>
      <sheetName val="단가 및 재료비"/>
      <sheetName val="CON'C"/>
      <sheetName val="3.바닥판  "/>
      <sheetName val="입력"/>
      <sheetName val="안내"/>
      <sheetName val="제경비적용기준"/>
      <sheetName val="공사자료입력"/>
      <sheetName val="1공구원가계산"/>
      <sheetName val="1공구원가계산서"/>
      <sheetName val="골조시행"/>
      <sheetName val="제경비율"/>
      <sheetName val="화설내"/>
      <sheetName val="포장수량단위"/>
      <sheetName val="설계서"/>
      <sheetName val="전등설비"/>
      <sheetName val="가설건물"/>
      <sheetName val="결재갑지"/>
      <sheetName val="평당공사비산정"/>
      <sheetName val="기초코드"/>
      <sheetName val="구조물5월기성내역"/>
      <sheetName val="30집계표"/>
      <sheetName val="적용공정"/>
      <sheetName val="설계"/>
      <sheetName val="토사(PE)"/>
      <sheetName val="지급자재"/>
      <sheetName val="Sheet5"/>
      <sheetName val="설명서 "/>
      <sheetName val="토목"/>
      <sheetName val="터파기및재료"/>
      <sheetName val="토목내역서"/>
      <sheetName val="BID"/>
      <sheetName val="표지 (2)"/>
      <sheetName val="인건비 "/>
      <sheetName val="01"/>
      <sheetName val="경비"/>
      <sheetName val="총계"/>
      <sheetName val="시멘트"/>
      <sheetName val="1안"/>
      <sheetName val="재료값"/>
      <sheetName val="건축내역서"/>
      <sheetName val="상부공철근집계(ABC)"/>
      <sheetName val="총괄"/>
      <sheetName val="협력업체"/>
      <sheetName val="설계내역서"/>
      <sheetName val="해외(원화)"/>
      <sheetName val="빙장비사양"/>
      <sheetName val="장비사양"/>
      <sheetName val="부대tu"/>
      <sheetName val="팔당터널(1공구)"/>
      <sheetName val="소요자재"/>
      <sheetName val="노무산출서"/>
      <sheetName val="CTEMCOST"/>
      <sheetName val="Sheet15"/>
      <sheetName val="106C0300"/>
      <sheetName val="입찰"/>
      <sheetName val="현경"/>
      <sheetName val="목차"/>
      <sheetName val="참조(2)"/>
      <sheetName val="참조"/>
      <sheetName val="기계경비"/>
      <sheetName val="철콘"/>
      <sheetName val="을-ATYPE"/>
      <sheetName val="11-2.아파트내역"/>
      <sheetName val="경비_원본"/>
      <sheetName val="설계총괄표"/>
      <sheetName val="판매시설"/>
      <sheetName val="CC16-내역서"/>
      <sheetName val="L_RPTB02_01"/>
      <sheetName val="설계예산"/>
      <sheetName val="정부노임단가"/>
      <sheetName val="토목검측서"/>
      <sheetName val="조명시설"/>
      <sheetName val="가감수량"/>
      <sheetName val="맨홀수량산출"/>
      <sheetName val="공통가설"/>
      <sheetName val="노임단가표"/>
      <sheetName val="우수받이"/>
      <sheetName val="6-1. 관개량조서"/>
      <sheetName val="화성태안9공구내역(실행)"/>
      <sheetName val="적용기준"/>
      <sheetName val="기계경비(시간당)"/>
      <sheetName val="램머"/>
      <sheetName val="장비경비"/>
      <sheetName val="인제내역"/>
      <sheetName val="INDEX  LIST"/>
      <sheetName val="타공종이기"/>
      <sheetName val="표  지"/>
      <sheetName val="총괄표"/>
      <sheetName val="내역(APT)"/>
      <sheetName val="고유코드_설계"/>
      <sheetName val="원가data"/>
      <sheetName val="부표총괄"/>
      <sheetName val="9509"/>
      <sheetName val="2000년1차"/>
      <sheetName val="2000전체분"/>
      <sheetName val="토목(대안)"/>
      <sheetName val="세금자료"/>
      <sheetName val="말뚝지지력산정"/>
      <sheetName val="단가(자재)"/>
      <sheetName val="단가(노임)"/>
      <sheetName val="기초목록"/>
      <sheetName val="실행,원가 최종예상"/>
      <sheetName val="적점"/>
      <sheetName val="플랜트 설치"/>
      <sheetName val="토공수량"/>
      <sheetName val="00노임기준"/>
      <sheetName val="기초1"/>
      <sheetName val="평가데이터"/>
      <sheetName val="연결임시"/>
      <sheetName val="아파트 내역"/>
      <sheetName val="FOB발"/>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전기"/>
      <sheetName val="년도별노임표"/>
      <sheetName val="중기목록표"/>
      <sheetName val="화장실"/>
      <sheetName val="JOIN(2span)"/>
      <sheetName val="바닥판"/>
      <sheetName val="주빔의 설계"/>
      <sheetName val="철근량산정및사용성검토"/>
      <sheetName val="입력DATA"/>
      <sheetName val="총괄내역서(설계)"/>
      <sheetName val="산출(부하간선)"/>
      <sheetName val="배수내역"/>
      <sheetName val="도급"/>
      <sheetName val="LOOKUP"/>
      <sheetName val="심사물량"/>
      <sheetName val="심사계산"/>
      <sheetName val="산출근거(복구)"/>
      <sheetName val="단가표"/>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재료"/>
      <sheetName val="시중노임단가"/>
      <sheetName val="계정code"/>
      <sheetName val="설계내역"/>
      <sheetName val="참고사항"/>
      <sheetName val="근로자자료입력"/>
      <sheetName val="소방"/>
      <sheetName val="아파트"/>
      <sheetName val="BSD (2)"/>
      <sheetName val="EARTH"/>
      <sheetName val="케이블트레이"/>
      <sheetName val="21301동"/>
      <sheetName val="전기공사"/>
      <sheetName val="지질조사"/>
      <sheetName val="매채조회"/>
      <sheetName val="원가계산하도"/>
      <sheetName val="배수장공사비명세서"/>
      <sheetName val="말고개터널조명전압강하"/>
      <sheetName val="투자비"/>
      <sheetName val="조성원가DATA"/>
      <sheetName val="사업비"/>
      <sheetName val="내역갑지"/>
      <sheetName val="설계명세서"/>
      <sheetName val="구체"/>
      <sheetName val="좌측날개벽"/>
      <sheetName val="우측날개벽"/>
      <sheetName val="자재 집계표"/>
      <sheetName val="날개벽"/>
      <sheetName val="암거단위"/>
      <sheetName val="횡 연장"/>
      <sheetName val="약품설비"/>
      <sheetName val="공정표"/>
      <sheetName val="원가계산서구조조정"/>
      <sheetName val="98수문일위"/>
      <sheetName val="설계변경내역 98"/>
      <sheetName val="입찰안"/>
      <sheetName val="본사공가현황"/>
      <sheetName val="1-4-2.관(약)"/>
      <sheetName val="pier(각형)"/>
      <sheetName val="공사비증감"/>
      <sheetName val="AL공사(원)"/>
      <sheetName val="수정"/>
      <sheetName val="99노임기준"/>
      <sheetName val="에너지동"/>
      <sheetName val="날개벽(시점좌측)"/>
      <sheetName val="정화조방수미장"/>
      <sheetName val="단가목록"/>
      <sheetName val="자재목록"/>
      <sheetName val="노임목록"/>
      <sheetName val="단가일람"/>
      <sheetName val="자재일람"/>
      <sheetName val="조경일람"/>
      <sheetName val="산출내역서집계표"/>
      <sheetName val="조내역"/>
      <sheetName val="Tool"/>
      <sheetName val="일위"/>
      <sheetName val="그림"/>
      <sheetName val="1-최종안"/>
      <sheetName val="사업분석-분양가결정"/>
      <sheetName val="시공"/>
      <sheetName val="2공구하도급내역서"/>
      <sheetName val="00상노임"/>
      <sheetName val="7월11일"/>
      <sheetName val="주공 갑지"/>
      <sheetName val="해평견적"/>
      <sheetName val="신표지1"/>
      <sheetName val="견적율"/>
      <sheetName val="장비투입계획"/>
      <sheetName val="직원투입계획"/>
      <sheetName val="입력란"/>
      <sheetName val="97노임단가"/>
      <sheetName val="공사진행"/>
      <sheetName val="예가표"/>
      <sheetName val="구조물공"/>
      <sheetName val="부대공"/>
      <sheetName val="배수공"/>
      <sheetName val="포장공"/>
      <sheetName val="코드표"/>
      <sheetName val="토목주소"/>
      <sheetName val="프랜트면허"/>
      <sheetName val="내역서1999.8최종"/>
      <sheetName val="월별수입"/>
      <sheetName val="건설기계"/>
      <sheetName val="사급자재"/>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건설산출"/>
      <sheetName val="48일위(기존)"/>
      <sheetName val="상호참고자료"/>
      <sheetName val="발주처자료입력"/>
      <sheetName val="회사기본자료"/>
      <sheetName val="하자보증자료"/>
      <sheetName val="기술자관련자료"/>
      <sheetName val="실행_ALT1_"/>
      <sheetName val="★도급내역(2공구)"/>
      <sheetName val="밸브설치"/>
      <sheetName val="산근5"/>
      <sheetName val="산근6"/>
      <sheetName val="산근7"/>
      <sheetName val="산근8"/>
      <sheetName val="산근9"/>
      <sheetName val="산근10"/>
      <sheetName val="산근11"/>
      <sheetName val="산근12"/>
      <sheetName val="산근13"/>
      <sheetName val="DATA1"/>
      <sheetName val="CABLE SIZE-1"/>
      <sheetName val="램프"/>
      <sheetName val="현장관리비"/>
      <sheetName val="D-철근총괄"/>
      <sheetName val="COST"/>
      <sheetName val="일위집계(기존)"/>
      <sheetName val="DANGA"/>
      <sheetName val="Macro2"/>
      <sheetName val="Macro1"/>
      <sheetName val="매립"/>
      <sheetName val="Sheet4_x0000__x0000__x0000__x0000__x0000__x0000__x0000__x0010_[수목일위.XLS]가드레일산근_x0000_"/>
      <sheetName val="공내역"/>
      <sheetName val="단위수량"/>
      <sheetName val="맨홀수량집계"/>
      <sheetName val="기구조직"/>
      <sheetName val="H-PILE수량집계"/>
      <sheetName val="중기집계"/>
      <sheetName val="계측제어설비"/>
      <sheetName val="토공사(흙막이)"/>
      <sheetName val="직접경비호표"/>
      <sheetName val="골조물량"/>
      <sheetName val="갑지(추정)"/>
      <sheetName val="E.P.T수량산출서"/>
      <sheetName val="설계산출기초"/>
      <sheetName val="도급예산내역서봉투"/>
      <sheetName val="조건표"/>
      <sheetName val="현장관리비 산출내역"/>
      <sheetName val="공사원가계산서"/>
      <sheetName val="설계산출표지"/>
      <sheetName val="도급예산내역서총괄표"/>
      <sheetName val="을부담운반비"/>
      <sheetName val="운반비산출"/>
      <sheetName val="TABLE DB"/>
      <sheetName val="쌍용 data base"/>
      <sheetName val="1단계"/>
      <sheetName val="지수"/>
      <sheetName val="총괄변경내역서"/>
      <sheetName val="경율산정.XLS"/>
      <sheetName val="8설7발"/>
      <sheetName val="공사별 가중치 산출근거(토목)"/>
      <sheetName val="가중치근거(조경)"/>
      <sheetName val="공사별 가중치 산출근거(건축)"/>
      <sheetName val="개요"/>
      <sheetName val="인원"/>
      <sheetName val="내역서 제출"/>
      <sheetName val="예산갑지"/>
      <sheetName val="법면단"/>
      <sheetName val="석축설면"/>
      <sheetName val="법면설면"/>
      <sheetName val="석축단"/>
      <sheetName val="법면수집"/>
      <sheetName val="산근"/>
      <sheetName val="기본단가"/>
      <sheetName val="각사별공사비분개 "/>
      <sheetName val=" 상부공통집계(총괄)"/>
      <sheetName val="재정비직인"/>
      <sheetName val="패널"/>
      <sheetName val="수목_바_주목_"/>
      <sheetName val="G.R300경비"/>
      <sheetName val="세부내역서"/>
      <sheetName val="계장 품셈표"/>
      <sheetName val="가로등"/>
      <sheetName val="안양동교 1안"/>
      <sheetName val="시점교대"/>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상반기손익차2총괄"/>
      <sheetName val="여과지동"/>
      <sheetName val="설비내역서"/>
      <sheetName val="전기내역서"/>
      <sheetName val="총집계표"/>
      <sheetName val="본실행경비"/>
      <sheetName val="운반"/>
      <sheetName val="차액보증"/>
      <sheetName val="2.고용보험료산출근거"/>
      <sheetName val="관련자료입력"/>
      <sheetName val="단가및재료비"/>
      <sheetName val="중기사용료"/>
      <sheetName val="정산산출서(배수판)"/>
      <sheetName val="직원관련자료"/>
      <sheetName val="준공정산"/>
      <sheetName val="6PILE  (돌출)"/>
      <sheetName val="기본정보입력"/>
      <sheetName val="경비내역(을)-1"/>
      <sheetName val="현장경비"/>
      <sheetName val="ABUT수량-A1"/>
      <sheetName val="기계설비-물가변동"/>
      <sheetName val="총괄 내역서"/>
      <sheetName val="실행철강하도"/>
      <sheetName val="일위_파일"/>
      <sheetName val="세부"/>
      <sheetName val="쌍송교"/>
      <sheetName val="산출2-동력"/>
      <sheetName val="가도공"/>
      <sheetName val="개별직종노임단가(2005.1)"/>
      <sheetName val="기술자자료입력"/>
      <sheetName val="경율산정"/>
      <sheetName val="1"/>
      <sheetName val="2"/>
      <sheetName val="3"/>
      <sheetName val="4"/>
      <sheetName val="5"/>
      <sheetName val="99노임단가"/>
      <sheetName val="방수"/>
      <sheetName val="단계별내역 (2)"/>
      <sheetName val="대로근거"/>
      <sheetName val="중로근거"/>
      <sheetName val="Summary"/>
      <sheetName val="6. 안전관리비"/>
      <sheetName val="설계변경총괄표(계산식)"/>
      <sheetName val="전력"/>
      <sheetName val="유동표"/>
      <sheetName val="실행"/>
      <sheetName val="백호우계수"/>
      <sheetName val="내역(전체_금차)"/>
      <sheetName val="제경비_전체"/>
      <sheetName val="제경비_금차준공분"/>
      <sheetName val="4.설계예산내역서"/>
      <sheetName val="6.관급자재조서"/>
      <sheetName val="품신"/>
      <sheetName val="3.예정공정표"/>
      <sheetName val="7.청제공기계기구조서"/>
      <sheetName val="내역표지"/>
      <sheetName val="단가산출1"/>
      <sheetName val="마감물량"/>
      <sheetName val="el_설계서_수목일위.XLS_데이타"/>
      <sheetName val="el_설계서_수목일위.XLS"/>
      <sheetName val="LD"/>
      <sheetName val="현장식당(1)"/>
      <sheetName val="하중조건(평상시)"/>
      <sheetName val="설계조건"/>
      <sheetName val="직접노무비"/>
      <sheetName val="단가집"/>
      <sheetName val="견적서"/>
      <sheetName val="노임(1차)"/>
      <sheetName val="수량산출(음암)"/>
      <sheetName val="식재가격"/>
      <sheetName val="식재총괄"/>
      <sheetName val="DC-O-4-S(설명서)"/>
      <sheetName val="고압수량(철거)"/>
      <sheetName val="계획"/>
      <sheetName val="내역(원)"/>
      <sheetName val="토공(우물통,기타) "/>
      <sheetName val="ITEM"/>
      <sheetName val="UPRI"/>
      <sheetName val="북제주원가"/>
      <sheetName val="마산방향"/>
      <sheetName val="목록"/>
      <sheetName val="위치조서"/>
      <sheetName val="을"/>
      <sheetName val="단면가정"/>
      <sheetName val="구간산출"/>
      <sheetName val="본실행_x0005__x0000_"/>
      <sheetName val="24.보증금"/>
      <sheetName val="상촌터널실행"/>
      <sheetName val="양재동 고향생각"/>
      <sheetName val="건설기계사용료목록"/>
      <sheetName val="자재단가조사"/>
      <sheetName val="피해현황"/>
      <sheetName val="피해현황 (수량합계)"/>
      <sheetName val="단위수량산출서"/>
      <sheetName val="개비온집계"/>
      <sheetName val="개비온 단위"/>
      <sheetName val="운반자료"/>
      <sheetName val="갑지1"/>
      <sheetName val="8.설치품셈"/>
      <sheetName val="9GNG운반"/>
      <sheetName val="건축공사"/>
      <sheetName val="ⴭⴭⴭⴭ"/>
      <sheetName val="지수적용공사비내역서"/>
      <sheetName val="에너媀͖"/>
      <sheetName val="기술자관련자爈"/>
      <sheetName val="기술자관련자爇"/>
      <sheetName val="전체실행"/>
      <sheetName val="철거산출근거"/>
      <sheetName val="토공연장"/>
      <sheetName val="배수통관(좌)"/>
      <sheetName val="FCM"/>
      <sheetName val="사업비변경내역(96.9단가)"/>
      <sheetName val="내역서(전기)"/>
      <sheetName val="자재코드"/>
      <sheetName val="actual"/>
      <sheetName val="조경일0"/>
      <sheetName val="기성내역"/>
      <sheetName val="1~9 하중계산"/>
      <sheetName val="실행내역서 "/>
      <sheetName val="실행간접비용"/>
      <sheetName val="기초입력_DATA"/>
      <sheetName val="일위대가_(식재)"/>
      <sheetName val="기타_정보통신공사"/>
      <sheetName val="골조-APT_갑지"/>
      <sheetName val="단가_및_재료비"/>
      <sheetName val="INDEX__LIST"/>
      <sheetName val="설명서_"/>
      <sheetName val="3_바닥판__"/>
      <sheetName val="자재단가2007_10"/>
      <sheetName val="자재단가2008_4"/>
      <sheetName val="표지_(2)"/>
      <sheetName val="6-1__관개량조서"/>
      <sheetName val="인건비_"/>
      <sheetName val="11-2_아파트내역"/>
      <sheetName val="표__지"/>
      <sheetName val="부안일위"/>
      <sheetName val="자재비"/>
      <sheetName val="2)관접합"/>
      <sheetName val="증감대비"/>
      <sheetName val="설계명세서-2"/>
      <sheetName val="VST재료산출"/>
      <sheetName val="시가지우회도로공내역서"/>
      <sheetName val="수지표"/>
      <sheetName val="3.고용보험료산출근거"/>
      <sheetName val="4.고용보험"/>
      <sheetName val="변경-C"/>
      <sheetName val="주공 _x0005__x0000_"/>
      <sheetName val="동문건설"/>
      <sheetName val="MOTOR"/>
      <sheetName val="구조"/>
      <sheetName val="FTRN20-총괄표"/>
      <sheetName val="인건비(10)"/>
      <sheetName val="공종별산출내역서"/>
      <sheetName val="잡비"/>
      <sheetName val="단가조사"/>
      <sheetName val="COPING"/>
      <sheetName val="구조물철거타공정이월"/>
      <sheetName val="고시단가"/>
      <sheetName val="플랜트_설치"/>
      <sheetName val="아파트_내역"/>
      <sheetName val="7_원가계산서(품셈)"/>
      <sheetName val="단가산출근거_목록표"/>
      <sheetName val="단_가_산_출_근_거"/>
      <sheetName val="중기_목록표"/>
      <sheetName val="시간당_중기사용료"/>
      <sheetName val="환율및_기초자료"/>
      <sheetName val="주빔의_설계"/>
      <sheetName val="CABLE_SIZE-1"/>
      <sheetName val="1-4-2_관(약)"/>
      <sheetName val="자재_집계표"/>
      <sheetName val="횡_연장"/>
      <sheetName val="내역서1999_8최종"/>
      <sheetName val="도로정위치부표"/>
      <sheetName val="DB구축"/>
      <sheetName val="도로조사부표"/>
      <sheetName val="재정비내역"/>
      <sheetName val="입력변수"/>
      <sheetName val="지적고시내역"/>
      <sheetName val="교각1"/>
      <sheetName val="자재단가비교표"/>
      <sheetName val="토적집계"/>
      <sheetName val="경산"/>
      <sheetName val="접속도로1"/>
      <sheetName val="공사요율"/>
      <sheetName val="현장경상비"/>
      <sheetName val="견적단가"/>
      <sheetName val="견적기준"/>
      <sheetName val="INPUT"/>
      <sheetName val="비계공사"/>
      <sheetName val="재료수량(1)"/>
      <sheetName val="공사명입력"/>
      <sheetName val="A"/>
      <sheetName val="D"/>
      <sheetName val="08공임"/>
      <sheetName val="기중"/>
      <sheetName val="일위2"/>
      <sheetName val="001"/>
      <sheetName val="대비"/>
      <sheetName val="제안서입력"/>
      <sheetName val="청제공기계일위대가"/>
      <sheetName val="단면 (2)"/>
      <sheetName val="기둥(원형)"/>
      <sheetName val="토  공"/>
      <sheetName val="내역을"/>
      <sheetName val="교량하부공"/>
      <sheetName val="참조M"/>
      <sheetName val="31.경비기본입력"/>
      <sheetName val="골막이(야매)"/>
      <sheetName val="단가(긴급전화)"/>
      <sheetName val="포장복구집계"/>
      <sheetName val="터널조도"/>
      <sheetName val="계약서"/>
      <sheetName val="마감LIST-1"/>
      <sheetName val="일위-1"/>
      <sheetName val="제잡비"/>
      <sheetName val="실행내역"/>
      <sheetName val="정보"/>
      <sheetName val="총괄집계표"/>
      <sheetName val="일위대가(가설)"/>
      <sheetName val="직노"/>
      <sheetName val="공사비 증감 내역서"/>
      <sheetName val="Sheet4_x0000__x0010_[수목일위.XLS]가드레일산근_x0000_耀_x000f_[수목일"/>
      <sheetName val="주공 _x0010__x0000_"/>
      <sheetName val="공사비_x0010__x0000_"/>
      <sheetName val="공사비׃⿓"/>
      <sheetName val="주공 ׃⿓"/>
      <sheetName val="현장관리׃"/>
      <sheetName val="1-4-_x0000__x0000__x0005__x0000_㳀ҙ"/>
      <sheetName val="골栀᱔렀"/>
      <sheetName val="C3"/>
      <sheetName val="자재반입현황표"/>
      <sheetName val="24.보증금(전신전화가입권)"/>
      <sheetName val="IHS"/>
      <sheetName val="Sheet6"/>
      <sheetName val="6.송금의뢰내역서"/>
      <sheetName val="기본설정"/>
      <sheetName val="1호인버트수량"/>
      <sheetName val="안정계산"/>
      <sheetName val="단면검토"/>
      <sheetName val="기자재비"/>
      <sheetName val="견적대비표"/>
      <sheetName val="간접비"/>
      <sheetName val="간선계산"/>
      <sheetName val="S0"/>
      <sheetName val="관리동"/>
      <sheetName val="하수급견적대비"/>
      <sheetName val="방지책개소별명세"/>
      <sheetName val="단가입력"/>
      <sheetName val="발주내역"/>
      <sheetName val="세골재  T2 변경 현황"/>
      <sheetName val="약품공급2"/>
      <sheetName val="블럭 손익"/>
      <sheetName val="기준"/>
      <sheetName val="소방 하 내역"/>
      <sheetName val="일위대가(긴급전화)"/>
      <sheetName val="긴급전화(단가)"/>
      <sheetName val="직접경비"/>
      <sheetName val="직접인건비"/>
      <sheetName val="재ﻇ"/>
      <sheetName val="공사비명세서"/>
      <sheetName val="실행내역(10.13)"/>
      <sheetName val="criteria(enlc)"/>
      <sheetName val="거래처등록"/>
      <sheetName val="참고자료"/>
      <sheetName val="은행코드"/>
      <sheetName val="도급내역"/>
      <sheetName val="교대"/>
      <sheetName val="계정c԰_x0000_缀"/>
      <sheetName val="일위대가단가표"/>
      <sheetName val="관리,공감"/>
      <sheetName val="BQ(실행)"/>
      <sheetName val="분석대장"/>
      <sheetName val="A LINE"/>
      <sheetName val="AL공사԰"/>
      <sheetName val="남양구조시험동"/>
      <sheetName val="물량산출"/>
      <sheetName val="도"/>
      <sheetName val="1.취수장"/>
      <sheetName val="귀래 설계 공내역서"/>
      <sheetName val="Scenario"/>
      <sheetName val="실행철강렀቟"/>
      <sheetName val="자재 집_x0005__x0003_"/>
      <sheetName val="_x0000__x0003__x0000__x0004_"/>
      <sheetName val="건축일위"/>
      <sheetName val="그라우팅일위"/>
      <sheetName val="자재(원원+원대)"/>
      <sheetName val="JUCK"/>
      <sheetName val="1SPAN"/>
      <sheetName val="ELECTRIC"/>
      <sheetName val="수안보-MBR1"/>
      <sheetName val="빙축열"/>
      <sheetName val="일위대가(1)"/>
      <sheetName val="DATA-UPS"/>
      <sheetName val="결과조달"/>
      <sheetName val="2BOX본체"/>
      <sheetName val="냉천부속동"/>
      <sheetName val="개산공사비"/>
      <sheetName val="설계예시"/>
      <sheetName val="가설공사내역"/>
      <sheetName val="401"/>
      <sheetName val="예총"/>
      <sheetName val="N賃率-職"/>
      <sheetName val="I一般比"/>
      <sheetName val="5. 현장관리비(new) "/>
      <sheetName val="공사비예산서(토목분)"/>
      <sheetName val="AL공사ԯ_x0000_缀"/>
      <sheetName val="공사계획서"/>
      <sheetName val="동해title"/>
      <sheetName val="토공사"/>
      <sheetName val="적격"/>
      <sheetName val="본사인상전"/>
      <sheetName val="4_시방서롌቟"/>
      <sheetName val="시설물단가표"/>
      <sheetName val="노무비단가표"/>
      <sheetName val="용수량(생활용수)"/>
      <sheetName val="연결관암거"/>
      <sheetName val="예산명세서"/>
      <sheetName val="자료입력"/>
      <sheetName val="단가조건(02년)"/>
      <sheetName val="수로BOX"/>
      <sheetName val="Sheet17"/>
      <sheetName val="하중계산"/>
      <sheetName val="산출3-전등"/>
      <sheetName val="산출4-조명제어"/>
      <sheetName val="산출5-전열"/>
      <sheetName val="산출7-유도등"/>
      <sheetName val="품셈 "/>
      <sheetName val="노임변동률"/>
      <sheetName val="과세내역(세부)"/>
      <sheetName val="현장ᘀ᨜԰"/>
      <sheetName val="설계개요"/>
      <sheetName val="기본일위"/>
      <sheetName val="금융비용"/>
      <sheetName val="cable-data"/>
      <sheetName val="견"/>
      <sheetName val="00000"/>
      <sheetName val="가실행 내역서"/>
      <sheetName val="el\설계서\수목일위_XLS]데이타1"/>
      <sheetName val="1공구_단가_(정원)1"/>
      <sheetName val="연동내역"/>
      <sheetName val="5.2.6~7공사요율"/>
      <sheetName val="99노임기頀"/>
      <sheetName val="99노임기︀"/>
      <sheetName val="날개벽(浜-涤-䟣"/>
      <sheetName val="배수䀀⍭"/>
      <sheetName val="날개벽(䟣⾯_x0005__x0000_"/>
      <sheetName val="배수尀⵭"/>
      <sheetName val="배수　ᵳ"/>
      <sheetName val="날개벽(_x0005__x0000__x0000__x0000_"/>
      <sheetName val="슬래브1"/>
      <sheetName val="98지급계획"/>
      <sheetName val="카펫타일"/>
      <sheetName val="3.하중산정4.지지력"/>
      <sheetName val="회계코드"/>
      <sheetName val="공사코드"/>
      <sheetName val="관리부"/>
      <sheetName val="정산"/>
      <sheetName val="청구분"/>
      <sheetName val="총무부"/>
      <sheetName val="FAB별"/>
      <sheetName val="정공공사"/>
      <sheetName val="청천내"/>
      <sheetName val="품목납기"/>
      <sheetName val="JUCKEYK"/>
      <sheetName val="작성"/>
      <sheetName val="조경일壀"/>
      <sheetName val="등가관장표"/>
      <sheetName val="산출내역집계표"/>
      <sheetName val="인부노임"/>
      <sheetName val="기초자료입력"/>
      <sheetName val="jobhist"/>
      <sheetName val="내역서(기계)"/>
      <sheetName val="총 원가계산"/>
      <sheetName val="품셈표"/>
      <sheetName val="부대︀"/>
      <sheetName val="공賌㥛퐀"/>
      <sheetName val="총砀⫵܃"/>
      <sheetName val="3차설계"/>
      <sheetName val="1.설계조건"/>
      <sheetName val="토공집계"/>
      <sheetName val="매堀"/>
      <sheetName val="제경집계"/>
      <sheetName val="을지총괄"/>
      <sheetName val="AV시스템"/>
      <sheetName val="부_x0000__x0000_"/>
      <sheetName val="구조_x0005__x0000_"/>
      <sheetName val="교각계산"/>
      <sheetName val="배수내_x0005_"/>
      <sheetName val="회사기_x0005__x0000_"/>
      <sheetName val="입력데이터"/>
      <sheetName val="철근량산정및사용성검⩿"/>
      <sheetName val="도배공사언고"/>
      <sheetName val="충주"/>
      <sheetName val="수리보고서비"/>
      <sheetName val="방수-수량산출서"/>
      <sheetName val="P-산#1-1(WOWA1)"/>
      <sheetName val="입력자료"/>
      <sheetName val="T13(P68~72,78)"/>
      <sheetName val="구리토평1전기"/>
      <sheetName val="견적의뢰"/>
      <sheetName val="voucher"/>
      <sheetName val="소렀"/>
      <sheetName val="1.2 동력(철ᰀ፜"/>
      <sheetName val="대창(함평)"/>
      <sheetName val="대창(장성)"/>
      <sheetName val="대창(함평)-창열"/>
      <sheetName val="Front"/>
      <sheetName val="wall"/>
      <sheetName val="공조기"/>
      <sheetName val="공조기휀"/>
      <sheetName val="AHU집계"/>
      <sheetName val="공량산출서"/>
      <sheetName val="물가자료"/>
      <sheetName val="취수탑"/>
      <sheetName val="군남내역서"/>
      <sheetName val="구조물"/>
      <sheetName val="공사비총괄표"/>
      <sheetName val="토공실행"/>
      <sheetName val="1공구_단가_(산광)1"/>
      <sheetName val="합의경상"/>
      <sheetName val="TYPE집계표"/>
      <sheetName val="기준표"/>
      <sheetName val="el\설계서\수목일︀ᇕ԰_x0000_缀_x0000__x0000__x0000_Ȁ"/>
      <sheetName val="el\설계서\수목일︀ᇕ԰_x0000_缀_x0000__x0000__x0000_焀"/>
      <sheetName val="급여준비"/>
      <sheetName val="전체내역"/>
      <sheetName val="날개벽(시점좌_x0005__x0000_"/>
      <sheetName val="날개벽(시점좌僀_x0013_"/>
      <sheetName val="자단"/>
      <sheetName val="인공산출"/>
      <sheetName val="품셈집계표"/>
      <sheetName val="자재조사표"/>
      <sheetName val="중기일위대가"/>
      <sheetName val="BSD_(2)"/>
      <sheetName val="8.석축단위(H=1.5M)"/>
      <sheetName val="개거산출내역"/>
      <sheetName val="식재일위"/>
      <sheetName val="가격자료"/>
      <sheetName val="관공일위대가"/>
      <sheetName val="재료비단가"/>
      <sheetName val="환경일위대가"/>
      <sheetName val="노임단가 (2)"/>
      <sheetName val="금리계산"/>
      <sheetName val="구분자"/>
      <sheetName val="G-IL"/>
      <sheetName val="BU"/>
      <sheetName val="IL"/>
      <sheetName val="EQ-R1"/>
      <sheetName val="기계경비시간당손료목록"/>
      <sheetName val="수원공매수"/>
      <sheetName val="옹벽"/>
      <sheetName val="구헾"/>
      <sheetName val="방호시설검토"/>
      <sheetName val="회사기헾】_x0005_"/>
      <sheetName val="회사기奐'妜"/>
      <sheetName val="전계가"/>
      <sheetName val="예산서"/>
      <sheetName val="단가비교표"/>
      <sheetName val="노무비 근거"/>
      <sheetName val="산출내역"/>
      <sheetName val="총괄_x0000_谂በ"/>
      <sheetName val="입缀숪"/>
      <sheetName val="좌측԰_x0000_缀"/>
      <sheetName val="데리려ଈ타현황"/>
      <sheetName val="99노徸⼣_x0005_"/>
      <sheetName val="공사기본내용입력"/>
      <sheetName val="J01"/>
      <sheetName val="비목군분류일위"/>
      <sheetName val="공사비집계표"/>
      <sheetName val="내역1"/>
      <sheetName val="맨홀수ׇឃ"/>
      <sheetName val="규격 단가표"/>
      <sheetName val="초기화면"/>
      <sheetName val="산堀᎟"/>
      <sheetName val="9902"/>
      <sheetName val="U-TYPE(1)"/>
      <sheetName val="참조-(1)"/>
      <sheetName val="A2"/>
      <sheetName val="대치판정"/>
      <sheetName val="원가계산서_x0005__x0000__x0000_"/>
      <sheetName val="costing_CV"/>
      <sheetName val="Pipe"/>
      <sheetName val="3차준공"/>
      <sheetName val="수_x0005_"/>
      <sheetName val="수僰"/>
      <sheetName val="h-013211-2"/>
      <sheetName val="안전시설"/>
      <sheetName val="우측날개_x0005_"/>
      <sheetName val="우측날개畠"/>
      <sheetName val="원가蠀ᎊ찀ᎊ"/>
      <sheetName val="설계ᎃ"/>
      <sheetName val="일위대가목차"/>
      <sheetName val="슬래브"/>
      <sheetName val="주공Գ︀ᇕ"/>
      <sheetName val="TYPE-B 평균H"/>
      <sheetName val="8䈀ᅪ԰"/>
      <sheetName val="SG"/>
      <sheetName val="원가계산서구조조ꠀ"/>
      <sheetName val="원가계산서구조조저"/>
      <sheetName val="원가계산서구조조좬"/>
      <sheetName val="원가계산서구조조ԯ"/>
      <sheetName val="장문교(대전)"/>
      <sheetName val="가감수량(2호)"/>
      <sheetName val="맨홀수량산출(2호)"/>
      <sheetName val="48수량"/>
      <sheetName val="49일위"/>
      <sheetName val="22일위"/>
      <sheetName val="49수량"/>
      <sheetName val="4_시방서Ռ_x0000_"/>
      <sheetName val="Factor"/>
      <sheetName val="현장관리_x0005_"/>
      <sheetName val="단가일灘"/>
      <sheetName val="1공구_단가_(용호)1"/>
      <sheetName val="간지_(2)1"/>
      <sheetName val="2공구_단가(인성)1"/>
      <sheetName val="2공구_단가(대동)1"/>
      <sheetName val="단가일茐"/>
      <sheetName val="PACKING_LISþ"/>
      <sheetName val="PACKING_LIS¸"/>
      <sheetName val="단가일헾"/>
      <sheetName val="법면က"/>
      <sheetName val="법면ᰎ"/>
      <sheetName val="법면0"/>
      <sheetName val="법면爈"/>
      <sheetName val="상세"/>
      <sheetName val="일위대가(계측기설치)"/>
      <sheetName val="FCþ"/>
      <sheetName val="현장일보"/>
      <sheetName val="정거장"/>
      <sheetName val="길내기"/>
      <sheetName val="제원및배치"/>
      <sheetName val="우수공"/>
      <sheetName val="조명율표"/>
      <sheetName val="3.피뢰공_x0005_"/>
      <sheetName val="도급원가"/>
      <sheetName val="조頔ន"/>
      <sheetName val="급여조견표"/>
      <sheetName val="단가䘭疚"/>
      <sheetName val="단가䘭瞰"/>
      <sheetName val="가시설수량"/>
      <sheetName val="CONCRETE"/>
      <sheetName val="RAHMEN"/>
      <sheetName val="비계缀ᴪ"/>
      <sheetName val="비계ꀀ᩶"/>
      <sheetName val="조내헾"/>
      <sheetName val="cal"/>
      <sheetName val="세목전체"/>
      <sheetName val="공량(전기)"/>
      <sheetName val="단가적용(터널)"/>
      <sheetName val="단위가격"/>
      <sheetName val="단위가격_할증"/>
      <sheetName val="자재조사표(참고용)"/>
      <sheetName val="일반부표집계표"/>
      <sheetName val="간선"/>
      <sheetName val="전압"/>
      <sheetName val="조도"/>
      <sheetName val="동력"/>
      <sheetName val="기계내역서"/>
      <sheetName val="상호참ᰖ〚_x0005_"/>
      <sheetName val="에너_x0000__x0000_"/>
      <sheetName val="J直材4"/>
      <sheetName val="1,2,3,4,5단위수량"/>
      <sheetName val="부대시설"/>
      <sheetName val="에너ፈߞ"/>
      <sheetName val="토缀ᨎ԰"/>
      <sheetName val="직접䈀ᅪ԰_x0000_"/>
      <sheetName val="배관배선내역"/>
      <sheetName val="본사공가᳈፜"/>
      <sheetName val="base"/>
      <sheetName val="수설계"/>
      <sheetName val="접합 및 부설 "/>
      <sheetName val="가스(내역)"/>
      <sheetName val="el\설계서\수목일︀ᇕ԰_x0000_缀_x0000__x0000__x0000_Ԁ"/>
      <sheetName val="8.옥외᐀ባ혀腺԰_x0000_"/>
      <sheetName val="단계별내역 (丵〒"/>
      <sheetName val="노무,재료"/>
      <sheetName val="산정표"/>
      <sheetName val="SCHE"/>
      <sheetName val="단가일丵"/>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5_시방서(일반시방㔀቎"/>
      <sheetName val="날개벽(䟣⾄_x0005__x0000_"/>
      <sheetName val="단퀀ᙕᰀ"/>
      <sheetName val="단ԯ_x0000_缀"/>
      <sheetName val="간접1"/>
      <sheetName val="총공비"/>
      <sheetName val="개별직종노임단가(2005.1徸"/>
      <sheetName val="전기혼잡제경비(45)"/>
      <sheetName val="合成単価作成表-BLDG"/>
      <sheetName val="발주처렀቟԰_x0000_"/>
      <sheetName val="초"/>
      <sheetName val="직원투_x0000__x0000__x0005_"/>
      <sheetName val="일위(시설)"/>
      <sheetName val="guard(mac)"/>
      <sheetName val="조도계산서 (도서)"/>
      <sheetName val="2.대외공문"/>
      <sheetName val="날개벽(시점԰_x0000_缀"/>
      <sheetName val="3차"/>
      <sheetName val="안정검토(온1)"/>
      <sheetName val="단가일ﺭ"/>
      <sheetName val="제품별"/>
      <sheetName val="설명서"/>
      <sheetName val="분전반계산서(석관)"/>
      <sheetName val="3련 BOX"/>
      <sheetName val="빌딩 안내"/>
      <sheetName val="월별수删"/>
      <sheetName val="배저ᕰ㔀"/>
      <sheetName val="신청내역"/>
      <sheetName val="인원계획-미화"/>
      <sheetName val="8"/>
      <sheetName val="10"/>
      <sheetName val="12"/>
      <sheetName val="9"/>
      <sheetName val="11"/>
      <sheetName val="수량-가로등"/>
      <sheetName val="신︀"/>
      <sheetName val="MRS세부"/>
      <sheetName val="설֮㖮"/>
      <sheetName val="수량총"/>
      <sheetName val="토공총"/>
      <sheetName val="단순공사비단가표"/>
      <sheetName val="부산4"/>
      <sheetName val="일위稀_x001e_⩿"/>
      <sheetName val="날개벽수량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전기수량집계"/>
      <sheetName val="라.공사비"/>
      <sheetName val="다.도서인쇄비 "/>
      <sheetName val="설계기준"/>
      <sheetName val="날㔀੎"/>
      <sheetName val="단가일︀"/>
      <sheetName val="단가일_xd800_"/>
      <sheetName val="협력丵⽙"/>
      <sheetName val="D-철근0_x0000_"/>
      <sheetName val="입출재고현황 (2)"/>
      <sheetName val="원가계헾】_x0005_"/>
      <sheetName val="총괄내역"/>
      <sheetName val="구분표"/>
      <sheetName val="제원입력"/>
      <sheetName val="계정c헾】_x0005_"/>
      <sheetName val="2001년계약내력출력분"/>
      <sheetName val="1차기성분내력"/>
      <sheetName val="4.전기"/>
      <sheetName val="CODE"/>
      <sheetName val="가시설단위수량"/>
      <sheetName val="SORCE1"/>
      <sheetName val="총집_x0005__x0000_"/>
      <sheetName val="토적표(2차기성)"/>
      <sheetName val="tggwan(mac)"/>
      <sheetName val="단가요약"/>
      <sheetName val="가스내역"/>
      <sheetName val="관련자료詈_x0015_"/>
      <sheetName val="G.R300경׃"/>
      <sheetName val="테이블"/>
      <sheetName val="단가적용"/>
      <sheetName val="에԰_x0000_缀"/>
      <sheetName val="정렬"/>
      <sheetName val="Site Expenses"/>
      <sheetName val="M-MG1"/>
      <sheetName val="건설剸_x001b_"/>
      <sheetName val="건설丵⼨"/>
      <sheetName val="건설夸'"/>
      <sheetName val="사업총괄"/>
      <sheetName val="woo(mac)"/>
      <sheetName val="7_계측제어"/>
      <sheetName val="6_동력"/>
      <sheetName val="13_방송공사"/>
      <sheetName val="우석문틀"/>
      <sheetName val="세부窨_x0013_竬"/>
      <sheetName val="품셈"/>
      <sheetName val="옹벽수량집계표"/>
      <sheetName val="1-4-2_관(약⠀"/>
      <sheetName val="전기실(고압)"/>
      <sheetName val="14.TV공_x0005_"/>
      <sheetName val="대총괄"/>
      <sheetName val="이름"/>
      <sheetName val="사업분석_x0000__x0000_Ԁ_x0000__x0000_㣾"/>
      <sheetName val="잡비계산"/>
      <sheetName val="공사내역서"/>
      <sheetName val="투찰내역"/>
      <sheetName val="노단"/>
      <sheetName val="변경내역대비표(2)"/>
      <sheetName val="단산"/>
      <sheetName val="명세"/>
      <sheetName val="일대"/>
      <sheetName val="횡배수관재료-"/>
      <sheetName val="계산서(직선부)"/>
      <sheetName val="콘크리트측구연장"/>
      <sheetName val="-배수구조물공토공"/>
      <sheetName val="일위대׈_x0000_缀_x0000__x0000_"/>
      <sheetName val="미사용현황"/>
      <sheetName val="코드시트"/>
      <sheetName val="사용자료"/>
      <sheetName val="신항수로관조서"/>
      <sheetName val="신항용수로집계"/>
      <sheetName val="MATERIAL"/>
      <sheetName val="조명일위"/>
      <sheetName val="토적표"/>
      <sheetName val="배수공수집"/>
      <sheetName val="바닥판(1)"/>
      <sheetName val="설계내역서 "/>
      <sheetName val="8설7︀"/>
      <sheetName val="48일위_x0005__x0000__x0000_"/>
      <sheetName val="차도조도계산"/>
      <sheetName val="좌측"/>
      <sheetName val="4차원가계산서"/>
      <sheetName val="수문일1"/>
      <sheetName val="골조공사"/>
      <sheetName val="16_설계서용지(씀逖"/>
      <sheetName val="하자보증자Á"/>
      <sheetName val="발주내역서"/>
      <sheetName val="하자보증자_x0000_"/>
      <sheetName val="흥양2교토공집계표"/>
      <sheetName val="공종목록표"/>
      <sheetName val="[수목일위.XLS]el\설계서\수목일위_XLS]데이타"/>
      <sheetName val="[수목일위.XLS]el\설계서\수목일위_XLS"/>
      <sheetName val="[수목일위.XLS]el\설계서\수목일위_XLS]데이타1"/>
      <sheetName val="[수목일위.XLS]el\설계서\수목일︀ᇕ԰_x0000_缀_x0000__x0000__x0000_Ȁ"/>
      <sheetName val="[수목일위.XLS]el\설계서\수목일︀ᇕ԰_x0000_缀_x0000__x0000__x0000_焀"/>
      <sheetName val="PAINT"/>
      <sheetName val="방화도료"/>
      <sheetName val="정화조방_x0000__x0000__x0005_"/>
      <sheetName val="정화조방_x0000__x0000_ᅠ"/>
      <sheetName val="본선토량운반계산서(1)0"/>
      <sheetName val="현장관리비 "/>
      <sheetName val="연수동"/>
      <sheetName val="6"/>
      <sheetName val="기본1"/>
      <sheetName val="수정일위대가"/>
      <sheetName val="양촌면도평리"/>
      <sheetName val="부하계산서"/>
      <sheetName val="[수목일위.XLS]el\설계서\수목일︀ᇕ԰_x0000_缀_x0000__x0000__x0000_Ԁ"/>
      <sheetName val="[수목일위.XLS]도급예산내역서총/_x0000_"/>
      <sheetName val="_x0000_䅅呒"/>
      <sheetName val="04년부품"/>
      <sheetName val="단가일䢭"/>
      <sheetName val="토공산출(주차장)"/>
      <sheetName val="현장관리"/>
      <sheetName val="매입"/>
      <sheetName val="토공산출 (아파트)"/>
      <sheetName val="AL공사(ᰀ፜"/>
      <sheetName val="AL공사(䀀፣"/>
      <sheetName val="설계산ᛅ〒_x0005_"/>
      <sheetName val="교육종류"/>
      <sheetName val="상부공"/>
      <sheetName val="출력X"/>
      <sheetName val="D-䈀ᅪ԰_x0000_"/>
      <sheetName val="정화조방수미㬁"/>
      <sheetName val="정화조방수미/"/>
      <sheetName val="하자보증자ﻁ"/>
      <sheetName val="투찰금액"/>
      <sheetName val="6동"/>
      <sheetName val="2006납품"/>
      <sheetName val="⠍⑎"/>
      <sheetName val="복공계산"/>
      <sheetName val="남양주댠가표"/>
      <sheetName val="설계산출표︀"/>
      <sheetName val="상호참고헾⾣"/>
      <sheetName val="경비내역徸〒_x0005__x0000_"/>
      <sheetName val="일위대렀቟԰_x0000_缀"/>
      <sheetName val="현장਀腹԰"/>
      <sheetName val="ABUT수량-A㔀"/>
      <sheetName val="5차설계"/>
      <sheetName val="ABUT수량-Aԇ"/>
      <sheetName val="ABUT수량-Aက"/>
      <sheetName val="적격심사표"/>
      <sheetName val="산皸_x001b_"/>
      <sheetName val="산碘&quot;"/>
      <sheetName val="산瞈_x001a_"/>
      <sheetName val="산帖め"/>
      <sheetName val="인ꠀ"/>
      <sheetName val="상호참고_x0005_헾"/>
      <sheetName val="산근缀"/>
      <sheetName val="평교-내역"/>
      <sheetName val="원가계산서墠_x0016_壬_x0016_"/>
      <sheetName val="개墠"/>
      <sheetName val="개嘠"/>
      <sheetName val="공사별 가중치 산출근거(토존❒"/>
      <sheetName val="개勈"/>
      <sheetName val="개嗐"/>
      <sheetName val="AL공渀፷԰_x0000_"/>
      <sheetName val="철근량산정및헾】_x0005__x0000_"/>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단가비교표(전기)"/>
      <sheetName val="X17-TOTAL"/>
      <sheetName val="용역비내역_진짜"/>
      <sheetName val="기본단헾"/>
      <sheetName val="용역단가"/>
      <sheetName val="인사자료총집계"/>
      <sheetName val="2공구_단가䈀ᅪ԰_x0000_"/>
      <sheetName val="2공구_단가렀቟԰_x0000_"/>
      <sheetName val="공종별수량집계"/>
      <sheetName val="구조_x0005_헾"/>
      <sheetName val="CAT_5"/>
      <sheetName val="총괄내역㳕᎕萀᎕缀"/>
      <sheetName val="PAC"/>
      <sheetName val="총괄,내역"/>
      <sheetName val="원형1호맨홀토공수량"/>
      <sheetName val="송도(A3)-가야"/>
      <sheetName val="96작생능"/>
      <sheetName val="발주처_xdc00_䕫␀䕬"/>
      <sheetName val="9.전등噪"/>
      <sheetName val="기성2"/>
      <sheetName val="직접㰀᎕萀᎕"/>
      <sheetName val="철_xdc00_"/>
      <sheetName val="철ᰀ"/>
      <sheetName val="2000_11월씀ԯ_x0000_"/>
      <sheetName val="2000_11월ԯ_x0000_缀_x0000_"/>
      <sheetName val="1-최_x0005__x0000_"/>
      <sheetName val="에너지_x0005_"/>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원가계≎"/>
      <sheetName val="원가계≎"/>
      <sheetName val="원가계⠏ፏ蠀"/>
      <sheetName val="원가계⠙ፏ_x0000_"/>
      <sheetName val="c_balju"/>
      <sheetName val="관경별내역서"/>
      <sheetName val="[수목일위.XLS][수목일위.XLS][수목일위.XLS]e"/>
      <sheetName val="배수관집계"/>
      <sheetName val="중기목록"/>
      <sheetName val="중기내역"/>
      <sheetName val="구역화물"/>
      <sheetName val="단가일︾"/>
      <sheetName val="중간부"/>
      <sheetName val="횡배위치"/>
      <sheetName val="단가헾⿚"/>
      <sheetName val="단가催릓"/>
      <sheetName val="하자보수율"/>
      <sheetName val="포장집계"/>
      <sheetName val="포장연장"/>
      <sheetName val="포장수량"/>
      <sheetName val="통계연보"/>
      <sheetName val="2공구_단가(대_x0000__x0000_"/>
      <sheetName val="2공구_단가(대頀㙿"/>
      <sheetName val="단가(자헾】"/>
      <sheetName val="개헾"/>
      <sheetName val="본사공가현헾"/>
      <sheetName val="4차공사"/>
      <sheetName val="전기공사비총괄"/>
      <sheetName val="내역서-토목"/>
      <sheetName val="수량산출서(원본)"/>
      <sheetName val="인부노임단가"/>
      <sheetName val="[수목일위.XLS]정화조방수미/"/>
      <sheetName val="배수장공사비명ꀀፐ"/>
      <sheetName val="배수장공사비명䀀፣"/>
      <sheetName val="토목颙〒"/>
      <sheetName val="BOX"/>
      <sheetName val="산䈀뵪ԯ"/>
      <sheetName val="집수정(600-700)"/>
      <sheetName val="9GN︀ᇕ԰"/>
      <sheetName val="단가일֭"/>
      <sheetName val="안산기계장치"/>
      <sheetName val="이름표"/>
      <sheetName val="계정과목"/>
      <sheetName val="현장구분"/>
      <sheetName val="★도급내역(2공구԰"/>
      <sheetName val="8.PILE  (돌출)"/>
      <sheetName val="000000"/>
      <sheetName val="주관사업"/>
      <sheetName val="[수목일위.XLS_x0000_][수목일위.XLS_x0000_]el\설계서\수목"/>
      <sheetName val="내역서1999.8최_x0005_"/>
      <sheetName val="증감대비표"/>
      <sheetName val="계수시트"/>
      <sheetName val="2.고용보험㥝〒_x0005__x0000_"/>
      <sheetName val="일대-1"/>
      <sheetName val="2.교량(신설)"/>
      <sheetName val="단가산출서(기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철근총괄집계표"/>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횡배수관토공수량"/>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일위대가-1"/>
      <sheetName val="년도별시공"/>
      <sheetName val="골조대비내역"/>
      <sheetName val="평가내역"/>
      <sheetName val="123"/>
      <sheetName val="현장"/>
      <sheetName val="단가표 (2)"/>
      <sheetName val="1차 내역서"/>
      <sheetName val="대가표(품셈)"/>
      <sheetName val="내역서01"/>
      <sheetName val="GAS"/>
      <sheetName val="토집"/>
      <sheetName val="개소별수량산출"/>
      <sheetName val="근거(기밀댐퍼)"/>
      <sheetName val="일위집계표"/>
      <sheetName val="공통"/>
      <sheetName val="퇴직금(울산천상)"/>
      <sheetName val="4-10"/>
      <sheetName val="설계내"/>
      <sheetName val="제수"/>
      <sheetName val="공기"/>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배수판"/>
      <sheetName val="TB-내역서"/>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직원헾】_x0005__x0000_"/>
      <sheetName val="조내尜"/>
      <sheetName val="내역서 "/>
      <sheetName val="견적내역서"/>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INDEX"/>
      <sheetName val="5_시방서(일반시丵〒_x0005_"/>
      <sheetName val="전기내역1"/>
      <sheetName val="하도급대비"/>
      <sheetName val="매원개착터널총괄"/>
      <sheetName val="배수︀"/>
      <sheetName val="KP1590_E"/>
      <sheetName val="(1)본선수량집계"/>
      <sheetName val="하부철근수량"/>
      <sheetName val="경상비"/>
      <sheetName val="연돌일위집계"/>
      <sheetName val="거래내역"/>
      <sheetName val="차수"/>
      <sheetName val="설계서(7)"/>
      <sheetName val="예산서(6)"/>
      <sheetName val="2공구_단가(산광)1"/>
      <sheetName val="1_토공1"/>
      <sheetName val="2_배수공1"/>
      <sheetName val="3_구조물공1"/>
      <sheetName val="4_포장공1"/>
      <sheetName val="지주목_및_비료산출기준1"/>
      <sheetName val="실행,원가_최종예상"/>
      <sheetName val="공사별_가중치_산출근거(토목)"/>
      <sheetName val="공사별_가중치_산출근거(건축)"/>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G_R300경비"/>
      <sheetName val="2_고용보험료산출근거"/>
      <sheetName val="현장관리비_산출내역"/>
      <sheetName val="주공_갑지"/>
      <sheetName val="안양동교_1안"/>
      <sheetName val="설계변경내역_98"/>
      <sheetName val="산출집계"/>
      <sheetName val="1. 조명내역서(조명설치)"/>
      <sheetName val="2. 조명내역서(조명자재)"/>
      <sheetName val="일위대가집계표"/>
      <sheetName val="설계서(동안동)"/>
      <sheetName val="약품裂Ǚ"/>
      <sheetName val="공사"/>
      <sheetName val="실행내역서(DCU)"/>
      <sheetName val="기종별 합계"/>
      <sheetName val="부하(성남)"/>
      <sheetName val="sub"/>
      <sheetName val="가설"/>
      <sheetName val="구조포설"/>
      <sheetName val="복구"/>
      <sheetName val="부호표"/>
      <sheetName val="기성내역서표지"/>
      <sheetName val="당초내역서"/>
      <sheetName val="Y-WORK"/>
      <sheetName val="절감계산"/>
      <sheetName val="b_balju"/>
      <sheetName val="산橂】"/>
      <sheetName val="산丵〒"/>
      <sheetName val="산헾】"/>
      <sheetName val="배수Ȁ腳"/>
      <sheetName val="변동인원"/>
      <sheetName val="중기단가"/>
      <sheetName val="대창토공"/>
      <sheetName val="AL공렀ず氀ぜ"/>
      <sheetName val="AL공렀♗氀♙"/>
      <sheetName val="주공墐;壜"/>
      <sheetName val="2)관渀㡷"/>
      <sheetName val="변경-㔀"/>
      <sheetName val="AL공蠀㥔㔀"/>
      <sheetName val="토공정보"/>
      <sheetName val="난방방식분류"/>
      <sheetName val="공사정보입력"/>
      <sheetName val="노임,자재"/>
      <sheetName val="환경기계공정표 (3)"/>
      <sheetName val="원가계颙〒_x0005_"/>
      <sheetName val="2.고용보׃⿦_x0000__x0000__x0000_"/>
      <sheetName val="자재⸀朋"/>
      <sheetName val="자재耀퓬"/>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개_x0005_"/>
      <sheetName val="1차네트공정"/>
      <sheetName val="건축(산출)"/>
      <sheetName val="토목(산출)"/>
      <sheetName val="건축명"/>
      <sheetName val="기계명"/>
      <sheetName val="전기명"/>
      <sheetName val="토목명"/>
      <sheetName val="시점匰,"/>
      <sheetName val="하자보증자嘰"/>
      <sheetName val="교통대책내역"/>
      <sheetName val="약품圈Ð"/>
      <sheetName val="el\설계서\수목일위_XLS]데이타2"/>
      <sheetName val="1공구_단가_(정원)2"/>
      <sheetName val="1공구_단가_(산광)2"/>
      <sheetName val="1공구_단가_(용호)2"/>
      <sheetName val="간지_(2)2"/>
      <sheetName val="2공구_단가(인성)2"/>
      <sheetName val="PACKING_LIST1"/>
      <sheetName val="el\설계서\수목일위_XLS1"/>
      <sheetName val="일위대가_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제출내역_(2)1"/>
      <sheetName val="골조-APT_갑지1"/>
      <sheetName val="중기조종사_단위단가1"/>
      <sheetName val="원가계산_(2)1"/>
      <sheetName val="참조_(2)1"/>
      <sheetName val="기초입력_DATA1"/>
      <sheetName val="일위대가_(식재)1"/>
      <sheetName val="3_바닥판__1"/>
      <sheetName val="설명서_1"/>
      <sheetName val="11-2_아파트내역1"/>
      <sheetName val="인건비_1"/>
      <sheetName val="6-1__관개량조서1"/>
      <sheetName val="자재단가2007_101"/>
      <sheetName val="자재단가2008_41"/>
      <sheetName val="INDEX__LIST1"/>
      <sheetName val="주빔의_설계1"/>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표__지1"/>
      <sheetName val="횡_연장1"/>
      <sheetName val="자재_집계표1"/>
      <sheetName val="내역서1999_8최종1"/>
      <sheetName val="Sheet4[수목일위_XLS]가드레일산근"/>
      <sheetName val="7_계측제어1"/>
      <sheetName val="6_동력1"/>
      <sheetName val="13_방송공사1"/>
      <sheetName val="1-4-2_관(약)1"/>
      <sheetName val="CABLE_SIZE-11"/>
      <sheetName val="단계별내역_(2)"/>
      <sheetName val="총괄_내역서"/>
      <sheetName val="개별직종노임단가(2005_1)"/>
      <sheetName val="TABLE_DB"/>
      <sheetName val="쌍용_data_base"/>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5.자금이체명세서"/>
      <sheetName val="단가_x0000__x0000_蝰⨊"/>
      <sheetName val="TYPE-1"/>
      <sheetName val="단계별내역 (헾】"/>
      <sheetName val="도급예산헾】_x0005__x0000_"/>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월별수唀"/>
      <sheetName val="월별수徸"/>
      <sheetName val="기안"/>
      <sheetName val="(3.품질관리 시험 총괄표)"/>
      <sheetName val="설계산출기怀"/>
      <sheetName val="AL공԰԰"/>
      <sheetName val="기술자자료敧ぞ"/>
      <sheetName val="기술자자료游/"/>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TYPE-A"/>
      <sheetName val="5정거장"/>
      <sheetName val="1-3길내기"/>
      <sheetName val="준공조서"/>
      <sheetName val="공사준공계"/>
      <sheetName val="준공검사보고서"/>
      <sheetName val="안양동丵〒_x0005__x0000_"/>
      <sheetName val="현장관丵〒"/>
      <sheetName val="ABUT수량-A԰"/>
      <sheetName val="el\설계서\수목︀ᇕ԰_x0000_缀_x0000__x0000__x0000_䘀_xd802_"/>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1공구_단가_餀ԯ_x0000_"/>
      <sheetName val="중기집︀"/>
      <sheetName val="중기집堀"/>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프랜怀፵"/>
      <sheetName val="기԰_x0000_缀"/>
      <sheetName val="월԰堀᎟"/>
      <sheetName val="날԰_x0000_"/>
      <sheetName val="용수간선"/>
      <sheetName val="산출1"/>
      <sheetName val="산출근거1"/>
      <sheetName val="총괄내역서(설ԯ_x0000_"/>
      <sheetName val="원가계箌_x0016_篔"/>
      <sheetName val="총괄내역서(설谀ᙻ"/>
      <sheetName val="역T형교대(말뚝기초)"/>
      <sheetName val="고부제"/>
      <sheetName val="삼기제"/>
      <sheetName val="원평천상류2차"/>
      <sheetName val="일반하천실시설계용역"/>
      <sheetName val="조촌제"/>
      <sheetName val="XXXXXXXX"/>
      <sheetName val="배駋ꦘԯ"/>
      <sheetName val="배ﺕ꿕ԯ"/>
      <sheetName val="노임자재단가"/>
      <sheetName val="noyim"/>
      <sheetName val="★도급내역︀𥉉ԯ_x0000_缀"/>
      <sheetName val="★도급내역졾ᲂఀᲃ툀"/>
      <sheetName val="★도급내역栊⺝︀ԯ"/>
      <sheetName val="★도급내역碪᎝밀᎝︀"/>
      <sheetName val="총괄내역서(설계Ԃ"/>
      <sheetName val="★도급내역က_x0000_ꠀ຾Ԃ"/>
      <sheetName val="★도급내역Ԃ⡭䠯#_x0000_"/>
      <sheetName val="프랜트면_x0000_"/>
      <sheetName val="건공실"/>
      <sheetName val="상선"/>
      <sheetName val="교대(A1)"/>
      <sheetName val="각종단가"/>
      <sheetName val="가중치근거栀⦅가⦅"/>
      <sheetName val="소방 산출서"/>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토공仰0"/>
      <sheetName val="재고list"/>
      <sheetName val="산徸⼷_x0005_"/>
      <sheetName val="셀명"/>
      <sheetName val="원가계ԯ_x0000_缀"/>
      <sheetName val="3.PT개발계획"/>
      <sheetName val="sw1"/>
      <sheetName val="총원가계산서(요율)"/>
      <sheetName val="신규품셈목차"/>
      <sheetName val="기록대장"/>
      <sheetName val="단਀腹԰"/>
      <sheetName val="8설7헾"/>
      <sheetName val="개소별집계표"/>
      <sheetName val="주요자재집계표"/>
      <sheetName val="돌담교 상부수량"/>
      <sheetName val="장척총괄"/>
      <sheetName val="8설7㖮"/>
      <sheetName val="시점교䈀"/>
      <sheetName val="조도계산서1"/>
      <sheetName val="약품劈,"/>
      <sheetName val="월_x0000__x0000_Ԁ"/>
      <sheetName val="철근량산정및사용ꠀ፺"/>
      <sheetName val="토목莘!"/>
      <sheetName val="회사정보"/>
      <sheetName val="친환경주택"/>
      <sheetName val="상호참_x0005__x0000_"/>
      <sheetName val="유림골조"/>
      <sheetName val="대전-교대(A1-A2)"/>
      <sheetName val="변화치수"/>
      <sheetName val="수畸"/>
      <sheetName val="수膈"/>
      <sheetName val="현장관ↅ"/>
      <sheetName val="실䈀"/>
      <sheetName val="재무제표"/>
      <sheetName val="013199"/>
      <sheetName val="CBD-PRICE"/>
      <sheetName val="수窼"/>
      <sheetName val="현장관謀阪"/>
      <sheetName val="사업분석ﻂ峕ԯ_x0000_缀_x0000_"/>
      <sheetName val="주공Գ԰_x0000_"/>
      <sheetName val="기자재집계"/>
      <sheetName val="시행후면적"/>
      <sheetName val="최종내역"/>
      <sheetName val="일위대가橂"/>
      <sheetName val="PACKING_LIS_x0005_"/>
      <sheetName val="PACKING_LIS°"/>
      <sheetName val="1공구_단咀2ꮸ⽇_x0005__x0000_"/>
      <sheetName val="단가표 "/>
      <sheetName val="산출명세"/>
      <sheetName val="[수목일위.XLS]기술자자료游/"/>
      <sheetName val="[수목일위.XLS]el\설계서\수목일위_XLS1"/>
      <sheetName val="[수목일위.XLS]el\설계서\수목︀ᇕ԰_x0000_缀_x0000__x0000__x0000_䘀_xd802_"/>
      <sheetName val="기기리스玘"/>
      <sheetName val="배수공 내역서 적용수량"/>
      <sheetName val="참조자료"/>
      <sheetName val="CSCHEDUL"/>
      <sheetName val="기성신청"/>
      <sheetName val="상계견적"/>
      <sheetName val="3.바닥판설계"/>
      <sheetName val="산근1衲"/>
      <sheetName val="1차변경내역서"/>
      <sheetName val="신공항A-9(원가수정)"/>
      <sheetName val="견적서갑지연속"/>
      <sheetName val="4.전력橂⾧_x0005__x0000_"/>
      <sheetName val="Sheet11"/>
      <sheetName val="필터류(발주요구)"/>
      <sheetName val="4차구매요청물품"/>
      <sheetName val="08년+저장품+수급계획"/>
      <sheetName val="갑지(추정眨"/>
      <sheetName val="내역(2000년)"/>
      <sheetName val="02.25"/>
      <sheetName val="산근/"/>
      <sheetName val="산근_xdc00_"/>
      <sheetName val="대공종"/>
      <sheetName val="전익정산집계"/>
      <sheetName val="[수목일위.XLS]산근/"/>
      <sheetName val="총괄서"/>
      <sheetName val="사통"/>
      <sheetName val="산근1,2"/>
      <sheetName val="입찰품의서"/>
      <sheetName val="1-1-2.고순도용접"/>
      <sheetName val="1-5"/>
      <sheetName val="물량산출근거"/>
      <sheetName val="kimre scrubber"/>
      <sheetName val="GRDBS"/>
      <sheetName val="장비"/>
      <sheetName val="광공업조"/>
      <sheetName val="일위집계(苈)헾"/>
      <sheetName val="2.고용보험԰_x0000_缀_x0000__x0000_"/>
      <sheetName val="인수공규격"/>
      <sheetName val="4.전력_x0000__x0000_鼨ᆉ"/>
      <sheetName val="조㢸+"/>
      <sheetName val="조_x0000__x0000_"/>
      <sheetName val="횡芸Â헾"/>
      <sheetName val="산㗇቎"/>
      <sheetName val="단가조사서"/>
      <sheetName val="esc"/>
      <sheetName val="전기공사일위대가"/>
      <sheetName val="1F-공장동"/>
      <sheetName val="판매현황"/>
      <sheetName val="21.경비기본입력"/>
      <sheetName val="[수목일위.XLS_x0000_]el\설계서\수목일위_x0000__x0000__x0005__x0000_茠ꈃɵ_x0000_"/>
      <sheetName val="슬래브수량"/>
      <sheetName val="95년기준조정"/>
      <sheetName val="미드수량"/>
      <sheetName val="취합표"/>
      <sheetName val="주공頀๔꤂"/>
      <sheetName val="주공Գ傡"/>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수목일위.XLS]el\설계서\수목일위_XLS]데이타2"/>
      <sheetName val="[수목일위.XLS_x0000_][수목일위.XLS]el\설계서\수목일"/>
      <sheetName val="3.골재원검토의견서 갑지"/>
      <sheetName val="건축전기약전.소방"/>
      <sheetName val="도급예산내역서총㔀቎"/>
      <sheetName val="16_설계서용지(씀ሖ"/>
      <sheetName val="단_x0000__x0000__x0005_"/>
      <sheetName val="수량산출표"/>
      <sheetName val="댐구조도"/>
      <sheetName val="세월교산출기초"/>
      <sheetName val="도급예산내역서총︀懕"/>
      <sheetName val="하자보증자Ⴡ"/>
      <sheetName val="SLAB&quot;1&quot;"/>
      <sheetName val="E.P.T수량䈀ᅪ԰"/>
      <sheetName val="현금"/>
      <sheetName val="단가(긴급전화Ⰰ"/>
      <sheetName val="단가(긴급전화Ԁ"/>
      <sheetName val="단가(긴급전화ԯ"/>
      <sheetName val="단가(긴급전화ׇ"/>
      <sheetName val="단가(긴급전화蠀"/>
      <sheetName val="2.토목공사"/>
      <sheetName val="지입집계"/>
      <sheetName val="운怀"/>
      <sheetName val="노임,적용율"/>
      <sheetName val="회사기본자԰"/>
      <sheetName val="을부담운窘_x0013_"/>
      <sheetName val="공용시설내역"/>
      <sheetName val="단가(ﺿ"/>
      <sheetName val="입︀ᇕ"/>
      <sheetName val="입堀᎟"/>
      <sheetName val="시_x0000_"/>
      <sheetName val="기본계획수립-2(backdata)"/>
      <sheetName val="2002이전(backdata)"/>
      <sheetName val="2002년이후(backdata)"/>
      <sheetName val="하천일람(bcakdata)"/>
      <sheetName val="TARGET"/>
      <sheetName val="원가계산서(1공구)"/>
      <sheetName val="골프장예산"/>
      <sheetName val="마산방향철근집계"/>
      <sheetName val="공사ﻇᇕ԰"/>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출력!내역서"/>
      <sheetName val="공사Ԁ_x0000_"/>
      <sheetName val="견적揄"/>
      <sheetName val="법면_x0000_"/>
      <sheetName val="48일㗅቎԰_x0000_缀"/>
      <sheetName val="조呸_x0019_"/>
      <sheetName val="조姐_x0016_"/>
      <sheetName val="내역서1999.咀&amp;哌"/>
      <sheetName val="수량산출रʅ׃⿩"/>
      <sheetName val="7월1帔⿪"/>
      <sheetName val="H-PI_x0000__x0000__x0005__x0000_㬀φ"/>
      <sheetName val="H-PI_x0000__x0000__x0005__x0000_ᜀ΀"/>
      <sheetName val="설֮ꨀ"/>
      <sheetName val="䈀ᅪ"/>
      <sheetName val="정산표"/>
      <sheetName val="단鈀腷԰"/>
      <sheetName val="단᠀䕙찀"/>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Apt내역"/>
      <sheetName val="Ȁ_x0004_夁瓅"/>
      <sheetName val="영창26"/>
      <sheetName val="결재판(삭제하지말아주세요)"/>
      <sheetName val="O＆P"/>
      <sheetName val="3BL공동구 수량"/>
      <sheetName val="7단가"/>
      <sheetName val="신우"/>
      <sheetName val="현장지지물물량"/>
      <sheetName val="월별"/>
      <sheetName val="간선토공재집"/>
      <sheetName val="지선토공재집"/>
      <sheetName val="도시가스현황"/>
      <sheetName val="예정(3)"/>
      <sheetName val="자재단가집계"/>
      <sheetName val="목차 "/>
      <sheetName val="계획서"/>
      <sheetName val="연장"/>
      <sheetName val="위치도(점용허가용)"/>
      <sheetName val="자"/>
      <sheetName val="노"/>
      <sheetName val="우배수"/>
      <sheetName val="원형맨홀수량"/>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XREF"/>
      <sheetName val="감가상각누계액"/>
      <sheetName val="분류"/>
      <sheetName val="RAW DATA"/>
      <sheetName val="HVAC"/>
      <sheetName val="타견적(을)"/>
      <sheetName val="부시수량"/>
      <sheetName val="2.가로등(영구)"/>
      <sheetName val="수입"/>
      <sheetName val="관기성공.내"/>
      <sheetName val="기초공"/>
      <sheetName val="자재표"/>
      <sheetName val="수로단위수량"/>
      <sheetName val="단가 산출서(산근#1~#102)"/>
      <sheetName val="table"/>
      <sheetName val="기계경비일람"/>
      <sheetName val="횡배수관수량집계"/>
      <sheetName val="횡배수관기초"/>
      <sheetName val="포장자재집계표"/>
      <sheetName val="INPUTDATA"/>
      <sheetName val="2000,9월 일위"/>
      <sheetName val="품의서(0217)"/>
      <sheetName val="일위(PN)"/>
      <sheetName val="표지1"/>
      <sheetName val="99년신청"/>
      <sheetName val="#3_일위대가목록"/>
      <sheetName val="1공구내역서(1)"/>
      <sheetName val="Cost bd-&quot;A&quot;"/>
      <sheetName val="날개벽(좌,우=45도,75도)"/>
      <sheetName val="대비표(토공1안)"/>
      <sheetName val="36+45-113-18+19+20I"/>
      <sheetName val="부속동"/>
      <sheetName val="시화점실행"/>
      <sheetName val="샘플표지"/>
      <sheetName val="General Data"/>
      <sheetName val="LF자재단가"/>
      <sheetName val="SUMMARY(S)"/>
      <sheetName val="내역서-전체낙찰율"/>
      <sheetName val="산출2-기기동력"/>
      <sheetName val="직접공사비집계표_7"/>
      <sheetName val="공통가설_8"/>
      <sheetName val="기타시설"/>
      <sheetName val="아파트_9"/>
      <sheetName val="주민복지관"/>
      <sheetName val="지하주차장"/>
      <sheetName val="XL4Poppy"/>
      <sheetName val="변경일위"/>
      <sheetName val="Book1"/>
      <sheetName val="용산1(해보)"/>
      <sheetName val="설비2차"/>
      <sheetName val="물량표"/>
      <sheetName val="별표 "/>
      <sheetName val="환율표"/>
      <sheetName val="노 무 비"/>
      <sheetName val="무시"/>
      <sheetName val="월별입차량"/>
      <sheetName val="EQUIP LIST"/>
      <sheetName val="1안내역"/>
      <sheetName val="공사대장"/>
      <sheetName val="토적계산"/>
      <sheetName val="기타경비"/>
      <sheetName val="잔토처리"/>
      <sheetName val="터파기,되메우기,램머,코아"/>
      <sheetName val="절단,포장깨기"/>
      <sheetName val="관내역"/>
      <sheetName val="고개가설"/>
      <sheetName val="절감계산(보일러)"/>
      <sheetName val="6.가격조사서 "/>
      <sheetName val="건축공사수량"/>
      <sheetName val="DATA_Garak"/>
      <sheetName val="DATA_Total"/>
      <sheetName val="DATA_Kwangju"/>
      <sheetName val="DATA_Daejeon"/>
      <sheetName val="DATA_Sadang"/>
      <sheetName val="DATA_Yangjae"/>
      <sheetName val="DATA_Yoido"/>
      <sheetName val="DATA_Ulsan"/>
      <sheetName val="DATA_Incheon"/>
      <sheetName val="DATA_Jeonju"/>
      <sheetName val="토목-물가"/>
      <sheetName val="F4-F7"/>
      <sheetName val="남양시작동자105노65기1.3화1.2"/>
      <sheetName val="남양시작동010313100%"/>
      <sheetName val="조명율"/>
      <sheetName val="항목등록"/>
      <sheetName val="내역서(기성청구)"/>
      <sheetName val="Macro(차단기)"/>
      <sheetName val="장비가동"/>
      <sheetName val="보차도경계석"/>
      <sheetName val="기타공사"/>
      <sheetName val="단청(제외)"/>
      <sheetName val="목공집계"/>
      <sheetName val="미장(2)"/>
      <sheetName val="지붕(기와)"/>
      <sheetName val="산출내역(K2)"/>
      <sheetName val="6공구(당초)"/>
      <sheetName val="공사비집계"/>
      <sheetName val="설직재-1"/>
      <sheetName val="제직재"/>
      <sheetName val="내역(토목)"/>
      <sheetName val="3연box"/>
      <sheetName val="단 box"/>
      <sheetName val="H-pile(298x299)"/>
      <sheetName val="H-pile(250x250)"/>
      <sheetName val="노임 단가"/>
      <sheetName val="ETC"/>
      <sheetName val="식재일위대가"/>
      <sheetName val="전선관"/>
      <sheetName val="관계주식"/>
      <sheetName val="부표총괄표"/>
      <sheetName val="ilch"/>
      <sheetName val="예산M12A"/>
      <sheetName val="SCHEDULE"/>
      <sheetName val="내역서1"/>
      <sheetName val="일반문틀 설치"/>
      <sheetName val="샌딩 에폭시 도장"/>
      <sheetName val="스텐문틀설치"/>
      <sheetName val="Sheet7(ㅅ)"/>
      <sheetName val="제2~4호표"/>
      <sheetName val="2-나.물가조사서"/>
      <sheetName val="MAT"/>
      <sheetName val="자금청구"/>
      <sheetName val="기성고조서 "/>
      <sheetName val="봉급(직영)"/>
      <sheetName val="200"/>
      <sheetName val="1.설계기준"/>
      <sheetName val="99.12"/>
      <sheetName val="설계기준 및 하중계산"/>
      <sheetName val="일반전기"/>
      <sheetName val="교대철근집계"/>
      <sheetName val="구의33고"/>
      <sheetName val="기성내역서"/>
      <sheetName val="자동제어"/>
      <sheetName val="설계예산2"/>
      <sheetName val="왕십리방향"/>
      <sheetName val="선급금신청서"/>
      <sheetName val="도급예산내역서총᠀㙗"/>
      <sheetName val="배수장공사비명橂⽠"/>
      <sheetName val="매媸"/>
      <sheetName val="내역(전체_금차0"/>
      <sheetName val="도급예산내역서총耀ភ"/>
      <sheetName val="배수장공사비명鞀_x0017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䂕"/>
      <sheetName val="배수장공사비명門@"/>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배수장공사비명_x0005__x0000_"/>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_x0000_䀀_x0015__x0000__x0000_"/>
      <sheetName val="내역(전/_x0000_쀀¿_x0000_"/>
      <sheetName val="내역(전/_x0000_ꠀ_x0010__x0000_"/>
      <sheetName val="내역(전砝䖋怀䝛䨌"/>
      <sheetName val="도급예산0_x0000_G_x0000__x0000_"/>
      <sheetName val="도급예산︀跕ԯ_x0000_缀_x0000_"/>
      <sheetName val="도급예산0_x0000_堀6_x0000__x0000_"/>
      <sheetName val="도급예산/_x0000_䠀j_x0000__x0000_"/>
      <sheetName val="도급예산내역서총밅㉤"/>
      <sheetName val="수량산출(APT)"/>
      <sheetName val="I.설계조건"/>
      <sheetName val="분양가격표"/>
      <sheetName val="계정c_x0000__x0000_耠"/>
      <sheetName val="계정c_x0000__x0000_㧘"/>
      <sheetName val="도급예산내역서총︀ᇕ"/>
      <sheetName val="Too_xd89a_"/>
      <sheetName val="계측_x0000_ﴂ㣣"/>
      <sheetName val="달력"/>
      <sheetName val="발주처"/>
      <sheetName val="직원"/>
      <sheetName val="거래처"/>
      <sheetName val="준공갑지"/>
      <sheetName val="배수ᰀ"/>
      <sheetName val="단가일尜"/>
      <sheetName val="건설기ᰀ"/>
      <sheetName val="D-철尜_x0013_層"/>
      <sheetName val="?䅅呒"/>
      <sheetName val="DB"/>
      <sheetName val="을부담운반揄"/>
      <sheetName val="재산세 토지"/>
      <sheetName val="[수목일위.XLS][수목일위.XLS]el________8"/>
      <sheetName val="[수목일위.XLS][수목일위.XLS]el________9"/>
      <sheetName val="[수목일위.XLS][수목일위.XLS]el________2"/>
      <sheetName val="[수목일위.XLS][수목일위.XLS]el________3"/>
      <sheetName val="[수목일위.XLS][수목일위.XLS]el________4"/>
      <sheetName val="[수목일위.XLS][수목일위.XLS]el________5"/>
      <sheetName val="[수목일위.XLS][수목일위.XLS]el________6"/>
      <sheetName val="[수목일위.XLS][수목일위.XLS]el________7"/>
      <sheetName val="[수목일위.XLS][수목일위.XLS]el_______10"/>
      <sheetName val="[수목일위.XLS][수목일위.XLS]el_______11"/>
      <sheetName val="[수목일위.XLS][수목일위.XLS]el_______12"/>
      <sheetName val="[수목일위.XLS][수목일위.XLS]el_______13"/>
      <sheetName val="율적용"/>
      <sheetName val="15.소방공䊬"/>
      <sheetName val="15.소방공⢬"/>
      <sheetName val="건舘ď艜"/>
      <sheetName val="설계က_x0000_倀"/>
      <sheetName val="[수목일위.XLS][수목일위.XLS]el_______18"/>
      <sheetName val="[수목일위.XLS][수목일위.XLS]el_______19"/>
      <sheetName val="[수목일위.XLS][수목일위.XLS]el_______14"/>
      <sheetName val="[수목일위.XLS][수목일위.XLS]el_______15"/>
      <sheetName val="[수목일위.XLS][수목일위.XLS]el_______16"/>
      <sheetName val="[수목일위.XLS][수목일위.XLS]el_______17"/>
      <sheetName val="[수목일위.XLS][수목일위.XLS]el_______20"/>
      <sheetName val="[수목일위.XLS][수목일위.XLS]el_______21"/>
      <sheetName val="[수목일위.XLS][수목일위.XLS]el_______22"/>
      <sheetName val="[수목일위.XLS][수목일위.XLS]el_______23"/>
      <sheetName val="[수목일위.XLS][수목일위.XLS]el_______24"/>
      <sheetName val="[수목일위.XLS][수목일위.XLS]el_______25"/>
      <sheetName val="설비원가"/>
      <sheetName val="계약내역"/>
      <sheetName val="DATA 입력란"/>
      <sheetName val="12.옥倶ⶠ_x0000__x0000_ഀ펚"/>
      <sheetName val="3.피뢰공丵"/>
      <sheetName val="전신"/>
      <sheetName val="֮_x0000_"/>
      <sheetName val="설֮䈀"/>
      <sheetName val="︀ᇕ"/>
      <sheetName val="1근거"/>
      <sheetName val="날개벽(䟣⾯_x0005_"/>
      <sheetName val="날개벽(_x0005_"/>
      <sheetName val="현장_x0005_"/>
      <sheetName val="날개벽(䟣⾄_x0005_"/>
      <sheetName val="단ԯ"/>
      <sheetName val="el\설계서\수목일︀ᇕ԰"/>
      <sheetName val="계정c԰"/>
      <sheetName val="[수목일위.XLS][수목일위.XLS]el_______28"/>
      <sheetName val="[수목일위.XLS][수목일위.XLS]el_______29"/>
      <sheetName val="[수목일위.XLS][수목일위.XLS]el_______26"/>
      <sheetName val="[수목일위.XLS][수목일위.XLS]el_______27"/>
      <sheetName val="1.토공집계표"/>
      <sheetName val="구⸀訋ԯ"/>
      <sheetName val="투찰내역서"/>
      <sheetName val="단가(노墭᎟"/>
      <sheetName val="하조서"/>
      <sheetName val="코스모공장 (어음)"/>
      <sheetName val="[수목일위.XLS]el\설계서\수목일위_XL_x0001_"/>
      <sheetName val="99량액"/>
      <sheetName val="빌딩_안내"/>
      <sheetName val="실행내역(10_13)"/>
      <sheetName val="[수목일위.XLS][수목일위.XLS]el_______34"/>
      <sheetName val="[수목일위.XLS][수목일위.XLS]el_______35"/>
      <sheetName val="[수목일위.XLS][수목일위.XLS]el_______36"/>
      <sheetName val="[수목일위.XLS][수목일위.XLS]el_______37"/>
      <sheetName val="[수목일위.XLS][수목일위.XLS]el_______30"/>
      <sheetName val="[수목일위.XLS][수목일위.XLS]el_______31"/>
      <sheetName val="[수목일위.XLS][수목일위.XLS]el_______32"/>
      <sheetName val="[수목일위.XLS][수목일위.XLS]el_______33"/>
      <sheetName val="[수목일위.XLS][수목일위.XLS]el_______42"/>
      <sheetName val="[수목일위.XLS][수목일위.XLS]el_______43"/>
      <sheetName val="[수목일위.XLS][수목일위.XLS]el_______38"/>
      <sheetName val="[수목일위.XLS][수목일위.XLS]el_______39"/>
      <sheetName val="[수목일위.XLS][수목일위.XLS]el_______40"/>
      <sheetName val="[수목일위.XLS][수목일위.XLS]el_______41"/>
      <sheetName val="[수목일위.XLS][수목일위.XLS]el_______44"/>
      <sheetName val="[수목일위.XLS][수목일위.XLS]el_______45"/>
      <sheetName val="[수목일위.XLS][수목일위.XLS]el_______48"/>
      <sheetName val="[수목일위.XLS][수목일위.XLS]el_______49"/>
      <sheetName val="[수목일위.XLS][수목일위.XLS]el_______46"/>
      <sheetName val="[수목일위.XLS][수목일위.XLS]el_______47"/>
      <sheetName val="D-철근총喸"/>
      <sheetName val="관련자ԯ_x0000_缀"/>
      <sheetName val="현장관리비刨_x0014_⍠⿛_x0005_"/>
      <sheetName val="현장관리비_x0005__x0000__x0000__x0000_"/>
      <sheetName val="날개벽(TYPE2)"/>
      <sheetName val="공사진︀"/>
      <sheetName val="공사진䈀"/>
      <sheetName val="배수장공사비명橂】"/>
      <sheetName val="암거(내역)"/>
      <sheetName val="04.10건강보험(일용직)"/>
      <sheetName val="시橂"/>
      <sheetName val="대포2교접속"/>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배수장공사비명헾⽌"/>
      <sheetName val="도급예산쀯_x0000__x0000__x0000__x0000_"/>
      <sheetName val="내역(전체_금차⠀"/>
      <sheetName val="내역(전체_금차頀"/>
      <sheetName val="배수장공사비명_x0000_"/>
      <sheetName val="배수장공사비명洅⿞"/>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사업분석-분䠀ⱒ䈀祪"/>
      <sheetName val="14.TV헾⽦"/>
      <sheetName val="단_x0000_囮䶵"/>
      <sheetName val="FD"/>
      <sheetName val="UTIMS분석DATA(리셋 등 제외)"/>
      <sheetName val="고장분류"/>
      <sheetName val=" 역별 발생건수"/>
      <sheetName val="2공구_단가(인성︀"/>
      <sheetName val="내역서19多⿣_x0005__x0000__x0000_"/>
      <sheetName val="배수장공사비명ﺮ폕"/>
      <sheetName val="상시"/>
      <sheetName val="약품_x0000__x0000_"/>
      <sheetName val="95TOTREV"/>
      <sheetName val="월별수"/>
      <sheetName val="사업분석-분Ἐί踇⼿"/>
      <sheetName val="사업분석-분咸+橂⽓"/>
      <sheetName val="함수"/>
      <sheetName val="[수목일위.XLS_x0000_][수목일위.XLS_x0000_][수목일위.XLS"/>
      <sheetName val="1공구_단가_᳉፜搀፜"/>
      <sheetName val="1공구_단가_룉቟԰_x0000_"/>
      <sheetName val="2012공임"/>
      <sheetName val="비탈면보호공수량산출"/>
      <sheetName val="견적렀"/>
      <sheetName val="주공尜_x0013_層"/>
      <sheetName val="토목헾⾀"/>
      <sheetName val="BQ"/>
      <sheetName val="준공조서갑지"/>
      <sheetName val="괴목육교"/>
      <sheetName val="D-철근_x0005__x0000_"/>
      <sheetName val="상부집계표"/>
      <sheetName val="자_x0000__x0000__x0005_"/>
      <sheetName val="99노임崆Ē"/>
      <sheetName val="수량산출서-2"/>
      <sheetName val="9.瀀玿́_x0000_"/>
      <sheetName val="9.԰_x0000_缀_x0000_"/>
      <sheetName val="9._x0000__x0000_Ԁ_x0000_"/>
      <sheetName val="[수목일위.XLS]el\설계서\_x0000_랸˨損Ï퀀▶"/>
      <sheetName val="가ᰀ፜"/>
      <sheetName val="납부서"/>
      <sheetName val="APT"/>
      <sheetName val="0226"/>
      <sheetName val="기초수량산출서"/>
      <sheetName val="기준자료1"/>
      <sheetName val="산ꃇ䅙"/>
      <sheetName val="산㳇ᡙ"/>
      <sheetName val="H-PIÍ_x0000_炑쐜紹"/>
      <sheetName val="배헾⿠"/>
      <sheetName val="도로"/>
      <sheetName val="실԰"/>
      <sheetName val="노임단가자료"/>
      <sheetName val="2.재료비"/>
      <sheetName val="본제당공사비"/>
      <sheetName val="자재대"/>
      <sheetName val="중기운반비"/>
      <sheetName val="간지_(櫀 "/>
      <sheetName val="작성중-지반조사집계표2"/>
      <sheetName val="자압"/>
      <sheetName val="1공구_단䈀ᅪ԰_x0000_缀_x0000_"/>
      <sheetName val="램橂"/>
      <sheetName val="총사업비현황"/>
      <sheetName val="11공사비요율"/>
      <sheetName val="양배수장"/>
      <sheetName val="EL90"/>
      <sheetName val="유기공정"/>
      <sheetName val="STEEL BOX 단면설계(SEC.8)"/>
      <sheetName val="기본DATA"/>
      <sheetName val="일위대가표肀䄹ᬃ"/>
      <sheetName val="접속도로"/>
      <sheetName val="가로᳂"/>
      <sheetName val="가爂案"/>
      <sheetName val="가爃案"/>
      <sheetName val="48일위(叠+听"/>
      <sheetName val="48일위(헾⽧_x0005_"/>
      <sheetName val="상부공철근︀ᇕ԰_x0000_缀_x0000__x0000_"/>
      <sheetName val="골조က╗"/>
      <sheetName val="내역서1999.헾】_x0005_"/>
      <sheetName val="PROJECT BRIEF(EX.NEW)"/>
      <sheetName val="0.갑지"/>
      <sheetName val="8.현장관리비"/>
      <sheetName val="7.안전관리비"/>
      <sheetName val="96보완계획7.12"/>
      <sheetName val="분양가상한산출"/>
      <sheetName val="도급FORM"/>
      <sheetName val="POOM_MOTO"/>
      <sheetName val="POOM_MOTO2"/>
      <sheetName val="[수목일위.XLS]el\설계서\_x0000__x0000_Ā_x0000__x0005__x0000_翿_x0000_"/>
      <sheetName val="단가목氚"/>
      <sheetName val="외주"/>
      <sheetName val="[수목일위.XLS]el\설계서瀀ᯢ_x0000__x0000_฀痼Ŀ_x0000__x0000_"/>
      <sheetName val="conclusion"/>
      <sheetName val="결정단가"/>
      <sheetName val="comparables"/>
      <sheetName val="Deduction"/>
      <sheetName val="other"/>
      <sheetName val="현장청취복명서"/>
      <sheetName val="하남내역"/>
      <sheetName val="공䀀㽙谀"/>
      <sheetName val="발주처자료입_x0005_"/>
      <sheetName val="단위집계표"/>
      <sheetName val="16_설계서용지(丵〒"/>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12.보오링"/>
      <sheetName val="18.공내수압탄성자연"/>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수목일위.XLS][수목일위.XLS]el_______56"/>
      <sheetName val="[수목일위.XLS][수목일위.XLS]el_______57"/>
      <sheetName val="[수목일위.XLS][수목일위.XLS]el_______50"/>
      <sheetName val="[수목일위.XLS][수목일위.XLS]el_______51"/>
      <sheetName val="[수목일위.XLS][수목일위.XLS]el_______52"/>
      <sheetName val="[수목일위.XLS][수목일위.XLS]el_______53"/>
      <sheetName val="[수목일위.XLS][수목일위.XLS]el_______54"/>
      <sheetName val="[수목일위.XLS][수목일위.XLS]el_______55"/>
      <sheetName val="[수목일위.XLS][수목일위.XLS]el_______58"/>
      <sheetName val="[수목일위.XLS][수목일위.XLS]el_______59"/>
      <sheetName val="[수목일위.XLS][수목일위.XLS]el_______60"/>
      <sheetName val="[수목일위.XLS][수목일위.XLS]el_______61"/>
      <sheetName val="[수목일위.XLS][수목일위.XLS]el_______62"/>
      <sheetName val="[수목일위.XLS][수목일위.XLS]el_______63"/>
      <sheetName val="[수목일위.XLS][수목일위.XLS]el_______64"/>
      <sheetName val="[수목일위.XLS][수목일위.XLS]el_______65"/>
      <sheetName val="[수목일위.XLS][수목일위.XLS]el_______66"/>
      <sheetName val="[수목일위.XLS][수목일위.XLS]el_______67"/>
      <sheetName val="[수목일위.XLS][수목일위.XLS]el______124"/>
      <sheetName val="[수목일위.XLS][수목일위.XLS]el______125"/>
      <sheetName val="[수목일위.XLS][수목일위.XLS]el_______68"/>
      <sheetName val="[수목일위.XLS][수목일위.XLS]el_______69"/>
      <sheetName val="산_x0000__x0000_"/>
      <sheetName val="간공설계서"/>
      <sheetName val="EP0618"/>
      <sheetName val="98비정기소모"/>
      <sheetName val="단중표"/>
      <sheetName val="[수목일위.XLS]el\설계서뀀䀂娊脂ⲙ堀1"/>
      <sheetName val="[수목일위.XLS]el\설계서\수목　⣝_x0000__x0000_Āⳡ"/>
      <sheetName val="[수목일위.XLS]el\설계서\수목_x0000_⧝_x0000__x0000_Ā틡"/>
      <sheetName val="[수목일위.XLS]el\설계서\수목က↏_x0000__x0000_Ā"/>
      <sheetName val="고가수조"/>
      <sheetName val="BLOCK(1)"/>
      <sheetName val="단가일蜨"/>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도급예산내역서총蠀䅾"/>
      <sheetName val="배수장공사비명헾⽅"/>
      <sheetName val="도급예산내역서총︀䗕"/>
      <sheetName val="도급예산내역서총栀羅"/>
      <sheetName val="도급예산내역서총螄"/>
      <sheetName val="도급예산堀︀釕ԯ_x0000_"/>
      <sheetName val="도급예산내역서총︀껕"/>
      <sheetName val="도급예산내역서총︀⋕"/>
      <sheetName val="도급예산내역서총洌絩"/>
      <sheetName val="임율"/>
      <sheetName val="내역서1999.啐0喜"/>
      <sheetName val="내역서1999.♱⿤_x0005_"/>
      <sheetName val="내역서1999.㐬ȟⱈ"/>
      <sheetName val="[수목일위.XLS][수목일위.XLS]el_______70"/>
      <sheetName val="[수목일위.XLS][수목일위.XLS]el_______71"/>
      <sheetName val="[수목일위.XLS][수목일위.XLS]el_______74"/>
      <sheetName val="[수목일위.XLS][수목일위.XLS]el_______75"/>
      <sheetName val="[수목일위.XLS]el\설계서\수목일위_x0000__x0000_ᧈ̬"/>
      <sheetName val="[수목일위.XLS]el\설계서\수목일위_x0000__x0000_졈ᚆ"/>
      <sheetName val="[수목일위.XLS][수목일위.XLS]el_______72"/>
      <sheetName val="[수목일위.XLS][수목일위.XLS]el_______73"/>
      <sheetName val="[수목일위.XLS][수목일위.XLS]el______110"/>
      <sheetName val="[수목일위.XLS][수목일위.XLS]el______111"/>
      <sheetName val="좌측_x0000__x0000__x0005_"/>
      <sheetName val="간지 (세)"/>
      <sheetName val="수량산출서 갑지"/>
      <sheetName val="설비내역"/>
      <sheetName val="약품盌_x0015_"/>
      <sheetName val="내역서1999.聈8헾"/>
      <sheetName val="철근량산정및사용성검噀"/>
      <sheetName val="7월1"/>
      <sheetName val="내역서1999._x0005__x0000_"/>
      <sheetName val="견䡰_x0015_"/>
      <sheetName val="[수목일위.XLS]el\설계서\수목닑⼢_x0005__x0000__x0000_"/>
      <sheetName val="1단԰"/>
      <sheetName val="공사䀀፣"/>
      <sheetName val="공사씀ሖ"/>
      <sheetName val="공사䈀ᅪ"/>
      <sheetName val="공사餀ኘ"/>
      <sheetName val="공비현2"/>
      <sheetName val="단가 (2)"/>
      <sheetName val="장비일위대가2003상"/>
      <sheetName val="총물량"/>
      <sheetName val="인건-측정"/>
      <sheetName val="[수목일위.XLS]el\설계서\수목일위.堃ᦋ鄃ா뀁ᢪ_x001f_"/>
      <sheetName val="내역총괄"/>
      <sheetName val="차액헾】"/>
      <sheetName val="북제_x0005__x0000_"/>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SLIDES"/>
      <sheetName val="노무비산출"/>
      <sheetName val="단가조사-2"/>
      <sheetName val="간지_(2ԯ"/>
      <sheetName val="조경썿鴅"/>
      <sheetName val="화해(함평)"/>
      <sheetName val="화해(장성)"/>
      <sheetName val="[수목일위.XLS][수목일위.XLS]el_______88"/>
      <sheetName val="[수목일위.XLS][수목일위.XLS]el_______89"/>
      <sheetName val="[수목일위.XLS][수목일위.XLS]el_______78"/>
      <sheetName val="[수목일위.XLS][수목일위.XLS]el_______79"/>
      <sheetName val="pier(ე_x0000_頀"/>
      <sheetName val="pier(ე_x0000_퀀"/>
      <sheetName val="배수장공사비명冈_x001f_"/>
      <sheetName val="강원소나무"/>
      <sheetName val="낙엽송"/>
      <sheetName val="상수리"/>
      <sheetName val="신갈"/>
      <sheetName val="잣나무"/>
      <sheetName val="AL공_x0005__x0000__x0000_疼"/>
      <sheetName val="좌측ꙭī_x0000_"/>
      <sheetName val="수肹"/>
      <sheetName val="9.²_x0000_Ԁ_x0000_"/>
      <sheetName val="구皸"/>
      <sheetName val="Macro(전선)"/>
      <sheetName val="견적990322"/>
      <sheetName val="[수목일위.XLS][수목일위.XLS]el_______76"/>
      <sheetName val="[수목일위.XLS][수목일위.XLS]el_______77"/>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92"/>
      <sheetName val="[수목일위.XLS][수목일위.XLS]el_______93"/>
      <sheetName val="[수목일위.XLS][수목일위.XLS]el_______90"/>
      <sheetName val="[수목일위.XLS][수목일위.XLS]el_______91"/>
      <sheetName val="[수목일위.XLS][수목일위.XLS]el_______96"/>
      <sheetName val="[수목일위.XLS][수목일위.XLS]el_______97"/>
      <sheetName val="Sheet4_x0000__x0000__x0000__x0000__x0000__x0000__x0000__x0010_[수목일위.XLS]______2"/>
      <sheetName val="[수목일위.XLS][수목일위.XLS]el_______94"/>
      <sheetName val="[수목일위.XLS][수목일위.XLS]el_______95"/>
      <sheetName val="[수목일위.XLS][수목일위.XLS]el_______98"/>
      <sheetName val="[수목일위.XLS][수목일위.XLS]el_______99"/>
      <sheetName val="[수목일위.XLS][수목일위.XLS]el______104"/>
      <sheetName val="[수목일위.XLS][수목일위.XLS]el______105"/>
      <sheetName val="[수목일위.XLS][수목일위.XLS]el______100"/>
      <sheetName val="[수목일위.XLS][수목일위.XLS]el______101"/>
      <sheetName val="[수목일위.XLS][수목일위.XLS]el______102"/>
      <sheetName val="[수목일위.XLS][수목일위.XLS]el______103"/>
      <sheetName val="[수목일위.XLS][수목일위.XLS]el______106"/>
      <sheetName val="[수목일위.XLS][수목일위.XLS]el______107"/>
      <sheetName val="[수목일위.XLS][수목일위.XLS]el______108"/>
      <sheetName val="[수목일위.XLS][수목일위.XLS]el______109"/>
      <sheetName val="[수목일위.XLS][수목일위.XLS]el______114"/>
      <sheetName val="[수목일위.XLS][수목일위.XLS]el______115"/>
      <sheetName val="[수목일위.XLS][수목일위.XLS]el______112"/>
      <sheetName val="[수목일위.XLS][수목일위.XLS]el______113"/>
      <sheetName val="[수목일위.XLS][수목일위.XLS]el______116"/>
      <sheetName val="[수목일위.XLS][수목일위.XLS]el______117"/>
      <sheetName val="[수목일위.XLS][수목일위.XLS]el______118"/>
      <sheetName val="[수목일위.XLS][수목일위.XLS]el______119"/>
      <sheetName val="[수목일위.XLS][수목일위.XLS]el______120"/>
      <sheetName val="[수목일위.XLS][수목일위.XLS]el______121"/>
      <sheetName val="[수목일위.XLS][수목일위.XLS]el______122"/>
      <sheetName val="[수목일위.XLS][수목일위.XLS]el______123"/>
      <sheetName val="[수목일위.XLS]el\설계서\수/_x0000_頀_x0004__x0000__x0000_⤀"/>
      <sheetName val="옹벽철근"/>
      <sheetName val="토︀ᇕ԰"/>
      <sheetName val="토᐀ባ切"/>
      <sheetName val="토⠀䊆氀"/>
      <sheetName val="토㠀ᎍ簀"/>
      <sheetName val="단㔀቎԰"/>
      <sheetName val="Dsndata"/>
      <sheetName val="StrucData"/>
      <sheetName val="[수목일위.XLS]el\설계서\_x0002__x0000_蠀僿㤁ᒄ᐀ȳ"/>
      <sheetName val="공량산출근거서"/>
      <sheetName val="경율산_x0005_"/>
      <sheetName val="수정계획3"/>
      <sheetName val="별첨-기계경비 산출목록"/>
      <sheetName val="3.피뢰공儨"/>
      <sheetName val="공사䈀ሬ"/>
      <sheetName val="상반기손䡲る_x0000__x0000_"/>
      <sheetName val="표준내역"/>
      <sheetName val="기기리스_x0000_"/>
      <sheetName val="[수목일위.XLS]el\설계서\수목일識ɾ뺑p䎸"/>
      <sheetName val="조내_x0000_"/>
      <sheetName val="공사비︀⏕"/>
      <sheetName val="일위대가헾"/>
      <sheetName val="토목을"/>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철집"/>
      <sheetName val="Summary Sheet"/>
      <sheetName val="대림경상68억"/>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8설_x0005__x0000_"/>
      <sheetName val="[수목일위.XLS]el\설계서\수목_x0000__x0000_Ā_x0000__x0005__x0000_"/>
      <sheetName val="전도금정산서(27)"/>
      <sheetName val="2-1. 경관조명 내역총괄표"/>
      <sheetName val="입ԯ_x0000_"/>
      <sheetName val="[수목일위.XLS][수목일위.XLS]el______136"/>
      <sheetName val="[수목일위.XLS][수목일위.XLS]el______137"/>
      <sheetName val="[수목일위.XLS][수목일위.XLS]el______126"/>
      <sheetName val="[수목일위.XLS][수목일위.XLS]el______127"/>
      <sheetName val="[수목일위.XLS][수목일위.XLS]el______128"/>
      <sheetName val="[수목일위.XLS][수목일위.XLS]el______129"/>
      <sheetName val="[수목일위.XLS][수목일위.XLS]el______130"/>
      <sheetName val="[수목일위.XLS][수목일위.XLS]el______131"/>
      <sheetName val="약_x0000__x0000__x0005_"/>
      <sheetName val="[수목일위.XLS][수목일위.XLS]el______132"/>
      <sheetName val="[수목일위.XLS][수목일위.XLS]el______133"/>
      <sheetName val="[수목일위.XLS][수목일위.XLS]el______134"/>
      <sheetName val="[수목일위.XLS][수목일위.XLS]el______135"/>
      <sheetName val="1공구_단가_გ᭘尀"/>
      <sheetName val="조경掱⿈"/>
      <sheetName val="조경㐨#"/>
      <sheetName val="조경_x0005__x0000_"/>
      <sheetName val="2공구_단가/_x0000_c"/>
      <sheetName val="동별집계(비디오폰흑백-&gt;칼라)"/>
      <sheetName val="동별집계"/>
      <sheetName val="★도급내역Ԕ_x0000_缀_x0000__x0000_"/>
      <sheetName val="총괄내역서(설계頂"/>
      <sheetName val="[수목일위.XLS]el\설계서\수목일위_x0000__x0000__x0005__x0000_"/>
      <sheetName val="상부공철근집계(AB蠀㛿"/>
      <sheetName val="에너齘_x0013_"/>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수목일위.XLS]el\설계_x0000__x0000__x0000__x0001_Ԁ_x0000__x0000__x0000_澦"/>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노임단가조사厨"/>
      <sheetName val="[수목일위.XLS][수목일위.XLS]el______138"/>
      <sheetName val="[수목일위.XLS][수목일위.XLS]el______139"/>
      <sheetName val="자ꠎ㲁"/>
      <sheetName val="입헾】"/>
      <sheetName val="D-철근肘_x0013_"/>
      <sheetName val="3.고과순"/>
      <sheetName val="산洕っ"/>
      <sheetName val="업무량"/>
      <sheetName val="개별직종노임단가(2003.9)"/>
      <sheetName val="입ࣉ쥠"/>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횡 翨_x001b_"/>
      <sheetName val="횡 _x0005__x0000_"/>
      <sheetName val="[수목일위.XLS][수목일위.XLS]el______140"/>
      <sheetName val="[수목일위.XLS][수목일위.XLS]el______141"/>
      <sheetName val="[수목일위.XLS][수목일위.XLS]el______142"/>
      <sheetName val="[수목일위.XLS][수목일위.XLS]el______143"/>
      <sheetName val="[수목일위.XLS][수목일위.XLS]el______150"/>
      <sheetName val="[수목일위.XLS][수목일위.XLS]el______151"/>
      <sheetName val="[수목일위.XLS][수목일위.XLS]el______144"/>
      <sheetName val="[수목일위.XLS][수목일위.XLS]el______145"/>
      <sheetName val="[수목일위.XLS][수목일위.XLS]el______146"/>
      <sheetName val="[수목일위.XLS][수목일위.XLS]el______147"/>
      <sheetName val="[수목일위.XLS][수목일위.XLS]el______148"/>
      <sheetName val="[수목일위.XLS][수목일위.XLS]el______149"/>
      <sheetName val="[수목일위.XLS][수목일위.XLS]el______152"/>
      <sheetName val="[수목일위.XLS][수목일위.XLS]el______153"/>
      <sheetName val="[수목일위.XLS][수목일위.XLS]el______154"/>
      <sheetName val="[수목일위.XLS][수목일위.XLS]el______155"/>
      <sheetName val="DATA_x0010_"/>
      <sheetName val="실행⑹Ⰰ⑺"/>
      <sheetName val="[수목일위.XLS][수목일위.XLS]el______156"/>
      <sheetName val="[수목일위.XLS][수목일위.XLS]el______157"/>
      <sheetName val="[수목일위.XLS][수목일위.XLS]el______158"/>
      <sheetName val="[수목일위.XLS][수목일위.XLS]el______159"/>
      <sheetName val="아耀"/>
      <sheetName val="[수목일위.XLS][수목일위.XLS_x0000_]el______10"/>
      <sheetName val="[수목일위.XLS][수목일위.XLS_x0000_]el______11"/>
      <sheetName val="[수목일위.XLS_x0000_][수목일위.XLS]el_______4"/>
      <sheetName val="[수목일위.XLS_x0000_][수목일위.XLS]el_______5"/>
      <sheetName val="[수목일위.XLS_x0000_][수목일위.XLS_x0000_]el______2"/>
      <sheetName val="[수목일위.XLS_x0000_][수목일위.XLS_x0000_]el______3"/>
      <sheetName val="[수목일위.XLS_x0000_][수목일위.XLS]el_______2"/>
      <sheetName val="[수목일위.XLS_x0000_][수목일위.XLS]el_______3"/>
      <sheetName val="[수목일위.XLS][수목일위.XLS_x0000_]el_______6"/>
      <sheetName val="[수목일위.XLS][수목일위.XLS_x0000_]el_______7"/>
      <sheetName val="[수목일위.XLS][수목일위.XLS_x0000_]el_______8"/>
      <sheetName val="[수목일위.XLS][수목일위.XLS_x0000_]el_______9"/>
      <sheetName val="환율"/>
      <sheetName val="자¬"/>
      <sheetName val="옥룡잡비"/>
      <sheetName val="구ᰚ"/>
      <sheetName val="구曐"/>
      <sheetName val="중사"/>
      <sheetName val="수량집"/>
      <sheetName val="관급자재대"/>
      <sheetName val="06 일위대가목록"/>
      <sheetName val="경율산정.舓⼱_x0005_"/>
      <sheetName val="경율산정._x0005__x0000_"/>
      <sheetName val="맨홀謈_x001b_籀ԯ"/>
      <sheetName val="01노임적용기준"/>
      <sheetName val="피해현황_(수량합계)"/>
      <sheetName val="접합_및_부설_"/>
      <sheetName val="배수장공사비명菈"/>
      <sheetName val="배수장공사비명쁈_"/>
      <sheetName val="도급예산䈀ԯ缀"/>
      <sheetName val="가爂년"/>
      <sheetName val="[수목일위.XLS]el\설계서_x0000_Ν辰̌왤Ý⇈ᔲ_x0000_"/>
      <sheetName val="철근단면적"/>
      <sheetName val="[수목일위.XLS][수목일위.XLS]el______목_2"/>
      <sheetName val="[수목일위.XLS][수목일위.XLS]el______목_3"/>
      <sheetName val="[수목일위.XLS][수목일위.XLS]el_설_서_수목_4"/>
      <sheetName val="[수목일위.XLS][수목일위.XLS]el_설_서_수목_5"/>
      <sheetName val="[수목일위.XLS][수목일위.XLS]el_설_서_수목_6"/>
      <sheetName val="[수목일위.XLS][수목일위.XLS]el_설_서_수목_7"/>
      <sheetName val="[수목일위.XLS][수목일위.XLS]el_설_서_수목_2"/>
      <sheetName val="[수목일위.XLS][수목일위.XLS]el_설_서_수목_3"/>
      <sheetName val="[수목일위.XLS][수목일위.XLS]el_설_서_수목_8"/>
      <sheetName val="[수목일위.XLS][수목일위.XLS]el_설_서_수목_9"/>
      <sheetName val="램_x0005_"/>
      <sheetName val="내역(전_x0000__x0000__x0005__x0000_樀"/>
      <sheetName val="전체공내역서"/>
      <sheetName val="일위대가(X)"/>
      <sheetName val="배수장공사비԰_x0000_缀"/>
      <sheetName val="배수장공사비駇ኘ԰"/>
      <sheetName val="배수장공사비餀ኘ԰"/>
      <sheetName val="99노徸〒"/>
      <sheetName val="C &amp; G RHS"/>
      <sheetName val="월별수缀"/>
      <sheetName val="[수목일위.XLS][수목일위.XLS]el_설계서___18"/>
      <sheetName val="[수목일위.XLS][수목일위.XLS]el_설계서___19"/>
      <sheetName val="[수목일위.XLS][수목일위.XLS]el_설계서___12"/>
      <sheetName val="[수목일위.XLS][수목일위.XLS]el_설계서___13"/>
      <sheetName val="[수목일위.XLS][수목일위.XLS]el_설계서___10"/>
      <sheetName val="[수목일위.XLS][수목일위.XLS]el_설계서___11"/>
      <sheetName val="[수목일위.XLS][수목일위.XLS]el_설계서____2"/>
      <sheetName val="[수목일위.XLS][수목일위.XLS]el_설계서____3"/>
      <sheetName val="[수목일위.XLS][수목일위.XLS]el_설계서____8"/>
      <sheetName val="[수목일위.XLS][수목일위.XLS]el_설계서____9"/>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14"/>
      <sheetName val="[수목일위.XLS][수목일위.XLS]el_설계서___15"/>
      <sheetName val="[수목일위.XLS][수목일위.XLS]el_설계서___16"/>
      <sheetName val="[수목일위.XLS][수목일위.XLS]el_설계서___17"/>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일위대가목록표(_x0005__x0000_"/>
      <sheetName val="일위대가목록표(繨'"/>
      <sheetName val="일위대가목록표(苈("/>
      <sheetName val="일위대가목록표(菨0"/>
      <sheetName val="[수목일위.XLS]el\설계서\수목일ɏ삑CṸ"/>
      <sheetName val="소׍"/>
      <sheetName val="소ﻍ"/>
      <sheetName val="[수목일위.XLS]el\설계서\수목일竐Bﾈɻ萹"/>
      <sheetName val="손익차9월2"/>
      <sheetName val="5_시방서닮ň䥸"/>
      <sheetName val="사업분석㛬Y괨␭걨␭"/>
      <sheetName val="사업분석㛬Y괨␭纨␭"/>
      <sheetName val="CABLE SIZE-3"/>
      <sheetName val="[수목일위.XLS][수목일위.XLS]el______174"/>
      <sheetName val="[수목일위.XLS][수목일위.XLS]el______175"/>
      <sheetName val="[수목일위.XLS]el\설계서\纨¯绬¯헾⼺_x0005__x0000_"/>
      <sheetName val="도급예산내역서총ԯ_x0000_"/>
      <sheetName val="계측제어_x0000__x0000_"/>
      <sheetName val="[수목일위.XLS]el\설계서_x0000__x0000__x0005__x0000_≀䣝Ȑ_x0000__x0000_"/>
      <sheetName val="[수목일위.XLS_x0000_][수목일위.XLS_x0000_]el\설계서\_x0000__x0000_"/>
      <sheetName val="도급예산내역서총က⩗"/>
      <sheetName val="도급예산내역서총　䁖"/>
      <sheetName val="도급예산내역서총㕒"/>
      <sheetName val="도급예산내역서총렀앟"/>
      <sheetName val="도급예산내역서총退㙓"/>
      <sheetName val="_수목일위.XLS__수목일위.XLS_el_설계서_수목일위"/>
      <sheetName val="견적을지"/>
      <sheetName val="갑"/>
      <sheetName val="산근_x0005__x0000_"/>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내역(전체_橂⾘_x0005_"/>
      <sheetName val="[수목일위.XLS]el\설계서\수_x0000__x0000__x0005__x0000_흐ꧼƜ"/>
      <sheetName val="포장_x0000_"/>
      <sheetName val="중공업예산통제계정"/>
      <sheetName val="토공개요C"/>
      <sheetName val="입梾r"/>
      <sheetName val="원가계산서(APT+상가)"/>
      <sheetName val="[수목일위.XLS]el\설계서\수목일위_x0000__x0000_Ā_x0000_"/>
      <sheetName val="산#3-1"/>
      <sheetName val="산#3-2"/>
      <sheetName val="산#3-2-2"/>
      <sheetName val="0319"/>
      <sheetName val="4-1.공통가설공사"/>
      <sheetName val="3-1.현장관리비"/>
      <sheetName val="2.인원투입"/>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배수장공사비명세ԯ"/>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SM1-09"/>
      <sheetName val="SM2-09"/>
      <sheetName val="BD-09"/>
      <sheetName val="MT-09"/>
      <sheetName val="예가"/>
      <sheetName val="9609Aß"/>
      <sheetName val="자재집계표"/>
      <sheetName val="포장損"/>
      <sheetName val="골조물Ç"/>
      <sheetName val="[수목일위.XLS][수목일위.XLS]el______172"/>
      <sheetName val="[수목일위.XLS][수목일위.XLS]el______173"/>
      <sheetName val="Ma되ኤ_x0000__x0000_"/>
      <sheetName val="[수목일위.XLS]el\설계서\遘ʖퟍ‮_x0000__x0000_"/>
      <sheetName val="[수목일위.XLS]el\설계서\수목瀀ᯝ_x0000__x0000_Ā﷡"/>
      <sheetName val="[수목일위.XLS]el\설계서\수목쿓_x0000_Ā㓡"/>
      <sheetName val="[수목일위.XLS]el\설계서\수목_x0000_쾋_x0000_Ā㓡"/>
      <sheetName val="[수목일위.XLS]el\설계서\수목က࿖뱂_x0000_Ā﫡"/>
      <sheetName val="내역(전체)"/>
      <sheetName val="골조_x0000__x0000_"/>
      <sheetName val="발주설계서(당초)"/>
      <sheetName val="[수목일위.XLS]el\설계서_x0000__x0000__x0005__x0000_Ʒ_x0000__x0000_"/>
      <sheetName val="출력일지(01월)"/>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날개벽(시헾⽂_x0005__x0000_"/>
      <sheetName val="날개벽(시蕘o헾⿡"/>
      <sheetName val="[수목일위.XLS]el\설계서\수_x0000__x0000_Ū_x0000_⳰_xdc9e_Ū"/>
      <sheetName val="᐀ባ"/>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비준표"/>
      <sheetName val="기타요인"/>
      <sheetName val="토지산출근거-평가"/>
      <sheetName val="비교표준지"/>
      <sheetName val="시점수정"/>
      <sheetName val="토지가격산출(발송)"/>
      <sheetName val="종배수관"/>
      <sheetName val="가. 노임단가"/>
      <sheetName val="[수목일위.XLS]el\설계서\ᾏ×⭨_x0000__x0000__x0000__x0000_"/>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약품설闰"/>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실행철_x0000__x0000__x0005_"/>
      <sheetName val="설계哈)丵"/>
      <sheetName val="[수목일위.XLS]2공구_단가/_x0000_c"/>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별첨2(임금)"/>
      <sheetName val="직원Ā考遘͙"/>
      <sheetName val="직원_x0000__x0000_Ā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해평견_x0000_"/>
      <sheetName val="회사기본자㔀"/>
      <sheetName val="일위집계(㔀቎԰"/>
      <sheetName val="도장면적"/>
      <sheetName val="단중표 (2)"/>
      <sheetName val="산扈="/>
      <sheetName val="[수목일위.XLS][수목일위.XLS]el_설계서_수목_4"/>
      <sheetName val="[수목일위.XLS][수목일위.XLS]el_설계서_수목_5"/>
      <sheetName val="[수목일위.XLS][수목일위.XLS]el_설계서_수목_2"/>
      <sheetName val="[수목일위.XLS][수목일위.XLS]el_설계서_수목_3"/>
      <sheetName val="좌측齘_x0013_龜"/>
      <sheetName val="맨홀_x0000__x0000_塚_x0000_"/>
      <sheetName val="횡䤊⾃_x0005_"/>
      <sheetName val="횡헾」_x0005_"/>
      <sheetName val="mijibi"/>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수목일위.XLS]el\설계서\수목일위_x0000_$Ĩɭ"/>
      <sheetName val="[수목일위.XLS]el\설계서\수목일위㼠A뺀⦟"/>
      <sheetName val="원가계堀ᩘఀ"/>
      <sheetName val="데이터"/>
      <sheetName val="8__⽗가⽙渀"/>
      <sheetName val="원가계 ⱓ氀"/>
      <sheetName val="원가계㔀㹎ԯ"/>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설계서_수목_6"/>
      <sheetName val="[수목일위.XLS][수목일위.XLS]el_설계서_수목_7"/>
      <sheetName val="[수목일위.XLS][수목일위.XLS]el______166"/>
      <sheetName val="[수목일위.XLS][수목일위.XLS]el______167"/>
      <sheetName val="[수목일위.XLS][수목일위.XLS]el______168"/>
      <sheetName val="[수목일위.XLS][수목일위.XLS]el______169"/>
      <sheetName val="[수목일위.XLS][수목일위.XLS]el______170"/>
      <sheetName val="[수목일위.XLS][수목일위.XLS]el______171"/>
      <sheetName val="[수목일위.XLS][수목일위.XLS]el______196"/>
      <sheetName val="[수목일위.XLS][수목일위.XLS]el______197"/>
      <sheetName val="[수목일위.XLS][수목일위.XLS]el______198"/>
      <sheetName val="[수목일위.XLS][수목일위.XLS]el______199"/>
      <sheetName val="[수목일위.XLS][수목일위.XLS]el______186"/>
      <sheetName val="[수목일위.XLS][수목일위.XLS]el______187"/>
      <sheetName val="[수목일위.XLS][수목일위.XLS]______XLS_2"/>
      <sheetName val="[수목일위.XLS][수목일위.XLS]el______176"/>
      <sheetName val="[수목일위.XLS][수목일위.XLS]el______177"/>
      <sheetName val="[수목일위.XLS][수목일위.XLS]el______178"/>
      <sheetName val="[수목일위.XLS][수목일위.XLS]el______179"/>
      <sheetName val="[수목일위.XLS][수목일위.XLS]el______180"/>
      <sheetName val="[수목일위.XLS][수목일위.XLS]el______181"/>
      <sheetName val="[수목일위.XLS][수목일위.XLS]el______182"/>
      <sheetName val="[수목일위.XLS][수목일위.XLS]el______183"/>
      <sheetName val="[수목일위.XLS][수목일위.XLS]el______184"/>
      <sheetName val="[수목일위.XLS][수목일위.XLS]el______185"/>
      <sheetName val="[수목일위.XLS][수목일위.XLS]el______194"/>
      <sheetName val="[수목일위.XLS][수목일위.XLS]el______195"/>
      <sheetName val="[수목일위.XLS][수목일위.XLS]el______188"/>
      <sheetName val="[수목일위.XLS][수목일위.XLS]el______189"/>
      <sheetName val="[수목일위.XLS][수목일위.XLS]el______190"/>
      <sheetName val="[수목일위.XLS][수목일위.XLS]el______191"/>
      <sheetName val="[수목일위.XLS][수목일위.XLS]el______192"/>
      <sheetName val="[수목일위.XLS][수목일위.XLS]el______193"/>
      <sheetName val="[수목일위.XLS][수목일위.XLS]el______200"/>
      <sheetName val="[수목일위.XLS][수목일위.XLS]el______201"/>
      <sheetName val="[수목일위.XLS][수목일위.XLS]el______204"/>
      <sheetName val="[수목일위.XLS][수목일위.XLS]el______205"/>
      <sheetName val="[수목일위.XLS][수목일위.XLS]el______202"/>
      <sheetName val="[수목일위.XLS][수목일위.XLS]el______203"/>
      <sheetName val="[수목일위.XLS][수목일위.XLS]el______208"/>
      <sheetName val="[수목일위.XLS][수목일위.XLS]el______209"/>
      <sheetName val="[수목일위.XLS][수목일위.XLS]el______210"/>
      <sheetName val="[수목일위.XLS][수목일위.XLS]el______211"/>
      <sheetName val="[수목일위.XLS][수목일위.XLS]el______206"/>
      <sheetName val="[수목일위.XLS][수목일위.XLS]el______207"/>
      <sheetName val="[수목일위.XLS][수목일위.XLS]el______228"/>
      <sheetName val="[수목일위.XLS][수목일위.XLS]el______229"/>
      <sheetName val="[수목일위.XLS][수목일위.XLS]el______212"/>
      <sheetName val="[수목일위.XLS][수목일위.XLS]el______213"/>
      <sheetName val="[수목일위.XLS][수목일위.XLS]el______214"/>
      <sheetName val="[수목일위.XLS][수목일위.XLS]el______215"/>
      <sheetName val="[수목일위.XLS][수목일위.XLS]el______224"/>
      <sheetName val="[수목일위.XLS][수목일위.XLS]el______225"/>
      <sheetName val="[수목일위.XLS][수목일위.XLS]el______220"/>
      <sheetName val="[수목일위.XLS][수목일위.XLS]el______221"/>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6"/>
      <sheetName val="[수목일위.XLS][수목일위.XLS]el______227"/>
      <sheetName val="[수목일위.XLS][수목일위.XLS]el______638"/>
      <sheetName val="[수목일위.XLS][수목일위.XLS]el______639"/>
      <sheetName val="3.피뢰공喘"/>
      <sheetName val="4_시방서遌ⵔ"/>
      <sheetName val="[수목일위.XLS]el\설계서\坰ȵ椰だ_x0000__x0000_䔈_x0000_"/>
      <sheetName val="[수목일위.XLS]el\설계서\수_x0000_́웠ʰ旼꼸"/>
      <sheetName val="[수목일위.XLS]el\설계서\수목일㺎Ē酈⃣_x0000_"/>
      <sheetName val="[수목일위.XLS_x0000_]el\설계踂鴾⠻(_x0000__x0000__x0000_耀潟"/>
      <sheetName val="[수목일위.XLS][수목일위.XLS]el______목_4"/>
      <sheetName val="[수목일위.XLS][수목일위.XLS]el______목_5"/>
      <sheetName val="[수목일위.XLS]el\설계서\_x0000__x0000__x0000__x0000_　䨰_x0000__x0000_"/>
      <sheetName val="개별직종노임단가(2005.1丵"/>
      <sheetName val="[수목일위.XLS]el\설계서\수목일위 ␨/_x0000_"/>
      <sheetName val="[수목일위.XLS][수목일위.XLS]el_설_서__목_2"/>
      <sheetName val="[수목일위.XLS][수목일위.XLS]el_설_서__목_3"/>
      <sheetName val="[수목일위.XLS][수목일위.XLS]el______566"/>
      <sheetName val="[수목일위.XLS][수목일위.XLS]el______567"/>
      <sheetName val="[수목일위.XLS][수목일위.XLS]el______568"/>
      <sheetName val="[수목일위.XLS][수목일위.XLS]el______569"/>
      <sheetName val="[수목일위.XLS][수목일위.XLS]el______544"/>
      <sheetName val="[수목일위.XLS][수목일위.XLS]el______545"/>
      <sheetName val="[수목일위.XLS][수목일위.XLS]el______542"/>
      <sheetName val="[수목일위.XLS][수목일위.XLS]el______543"/>
      <sheetName val="[수목일위.XLS]el\설계서\_x0000__x0000_Ԁ_x0000_뀀ﺋ_x0001_"/>
      <sheetName val="[수목일위.XLS]el\설계서\촂頀氆-_x0000__x0000__x0000_"/>
      <sheetName val="전신환매도율"/>
      <sheetName val="경유"/>
      <sheetName val="휘발유"/>
      <sheetName val="2012노임단가"/>
      <sheetName val="48일㗅቎԰"/>
      <sheetName val="실행,원㔀቎԰"/>
      <sheetName val="철근량산정및丵〒_x0005_"/>
      <sheetName val="도급예산䈀_xdf6a_ԯ"/>
      <sheetName val="[수목일위.XLS]el\설계서\수목닑⼢_x0005_"/>
      <sheetName val="[수목일위.XLS]el\설계서\수목일위."/>
      <sheetName val="4.전력"/>
      <sheetName val="계측"/>
      <sheetName val="설계က"/>
      <sheetName val="관련자ԯ"/>
      <sheetName val="현장관리비_x0005_"/>
      <sheetName val="도급예산䈀湪ԯ"/>
      <sheetName val="00_x0005_"/>
      <sheetName val="도급예산䈀頻ԯ"/>
      <sheetName val="도급예산䈀䥪ԯ"/>
      <sheetName val="도급예산ԯ"/>
      <sheetName val="도급예산䈀꽪ԯ"/>
      <sheetName val="도급예산䈀쥪ԯ"/>
      <sheetName val="도급예산/"/>
      <sheetName val="내역(전/"/>
      <sheetName val="도급예산0"/>
      <sheetName val="도급예산︀跕ԯ"/>
      <sheetName val="차액/_x0000_"/>
      <sheetName val="직접蔀꡹ԯ_x0000_"/>
      <sheetName val="1공구_단䈀ᅪ԰"/>
      <sheetName val="내역서1999._x0005_"/>
      <sheetName val="내역(전"/>
      <sheetName val="1공구_단䈀챪ԯ"/>
      <sheetName val="북제_x0005_"/>
      <sheetName val="H-PI"/>
      <sheetName val="도급예산䈀ԯ"/>
      <sheetName val="일위대ﻈᇕ԰"/>
      <sheetName val="[수목일위.XLS]도급예산/"/>
      <sheetName val="[수목일위.XLS]내역(전/"/>
      <sheetName val="[수목일위.XLS]el\설계"/>
      <sheetName val="12.옥倶ⶠ"/>
      <sheetName val="연돌일"/>
      <sheetName val="상부공철근︀ᇕ԰"/>
      <sheetName val="H-PIÍ"/>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EQ"/>
      <sheetName val="[수목일위.XLS]el\설계서\수_x0000__x0000_Ā_x0000__x0005__x0000_翻"/>
      <sheetName val="[수목일위.XLS][수목일위.XLS]el______446"/>
      <sheetName val="[수목일위.XLS][수목일위.XLS]el______447"/>
      <sheetName val="[수목일위.XLS][수목일위.XLS]el______444"/>
      <sheetName val="[수목일위.XLS][수목일위.XLS]el______445"/>
      <sheetName val="[수목일위.XLS][수목일위.XLS]el______442"/>
      <sheetName val="[수목일위.XLS][수목일위.XLS]el______443"/>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__서_수목_2"/>
      <sheetName val="[수목일위.XLS][수목일위.XLS]el___서_수목_3"/>
      <sheetName val="[수목일위.XLS][수목일위.XLS]el___서_수목_4"/>
      <sheetName val="[수목일위.XLS][수목일위.XLS]el___서_수목_5"/>
      <sheetName val="[수목일위.XLS][수목일위.XLS]el______294"/>
      <sheetName val="[수목일위.XLS][수목일위.XLS]el______295"/>
      <sheetName val="[수목일위.XLS][수목일위.XLS]el______286"/>
      <sheetName val="[수목일위.XLS][수목일위.XLS]el______287"/>
      <sheetName val="[수목일위.XLS][수목일위.XLS]el______284"/>
      <sheetName val="[수목일위.XLS][수목일위.XLS]el______285"/>
      <sheetName val="[수목일위.XLS][수목일위.XLS]el______236"/>
      <sheetName val="[수목일위.XLS][수목일위.XLS]el______237"/>
      <sheetName val="[수목일위.XLS][수목일위.XLS]el______234"/>
      <sheetName val="[수목일위.XLS][수목일위.XLS]el______235"/>
      <sheetName val="[수목일위.XLS][수목일위.XLS]el______230"/>
      <sheetName val="[수목일위.XLS][수목일위.XLS]el______231"/>
      <sheetName val="[수목일위.XLS][수목일위.XLS]el______232"/>
      <sheetName val="[수목일위.XLS][수목일위.XLS]el______233"/>
      <sheetName val="[수목일위.XLS][수목일위.XLS]el______238"/>
      <sheetName val="[수목일위.XLS][수목일위.XLS]el______239"/>
      <sheetName val="[수목일위.XLS][수목일위.XLS]el______244"/>
      <sheetName val="[수목일위.XLS][수목일위.XLS]el______245"/>
      <sheetName val="[수목일위.XLS][수목일위.XLS]el______240"/>
      <sheetName val="[수목일위.XLS][수목일위.XLS]el______241"/>
      <sheetName val="[수목일위.XLS][수목일위.XLS]el______242"/>
      <sheetName val="[수목일위.XLS][수목일위.XLS]el______243"/>
      <sheetName val="[수목일위.XLS][수목일위.XLS]el______246"/>
      <sheetName val="[수목일위.XLS][수목일위.XLS]el______247"/>
      <sheetName val="[수목일위.XLS][수목일위.XLS]el______250"/>
      <sheetName val="[수목일위.XLS][수목일위.XLS]el______251"/>
      <sheetName val="[수목일위.XLS][수목일위.XLS]el______248"/>
      <sheetName val="[수목일위.XLS][수목일위.XLS]el______249"/>
      <sheetName val="[수목일위.XLS][수목일위.XLS]el______256"/>
      <sheetName val="[수목일위.XLS][수목일위.XLS]el______257"/>
      <sheetName val="[수목일위.XLS][수목일위.XLS]el______254"/>
      <sheetName val="[수목일위.XLS][수목일위.XLS]el______255"/>
      <sheetName val="[수목일위.XLS][수목일위.XLS]el______252"/>
      <sheetName val="[수목일위.XLS][수목일위.XLS]el______253"/>
      <sheetName val="[수목일위.XLS][수목일위.XLS]el______258"/>
      <sheetName val="[수목일위.XLS][수목일위.XLS]el______259"/>
      <sheetName val="[수목일위.XLS][수목일위.XLS]el______260"/>
      <sheetName val="[수목일위.XLS][수목일위.XLS]el______261"/>
      <sheetName val="[수목일위.XLS][수목일위.XLS]el______274"/>
      <sheetName val="[수목일위.XLS][수목일위.XLS]el______275"/>
      <sheetName val="[수목일위.XLS][수목일위.XLS]el______262"/>
      <sheetName val="[수목일위.XLS][수목일위.XLS]el______263"/>
      <sheetName val="[수목일위.XLS][수목일위.XLS]el______264"/>
      <sheetName val="[수목일위.XLS][수목일위.XLS]el______265"/>
      <sheetName val="[수목일위.XLS][수목일위.XLS]el______266"/>
      <sheetName val="[수목일위.XLS][수목일위.XLS]el______267"/>
      <sheetName val="[수목일위.XLS][수목일위.XLS]el______268"/>
      <sheetName val="[수목일위.XLS][수목일위.XLS]el______269"/>
      <sheetName val="[수목일위.XLS][수목일위.XLS]el______270"/>
      <sheetName val="[수목일위.XLS][수목일위.XLS]el______271"/>
      <sheetName val="[수목일위.XLS][수목일위.XLS]el______272"/>
      <sheetName val="[수목일위.XLS][수목일위.XLS]el______273"/>
      <sheetName val="[수목일위.XLS][수목일위.XLS]el______282"/>
      <sheetName val="[수목일위.XLS][수목일위.XLS]el______283"/>
      <sheetName val="[수목일위.XLS][수목일위.XLS]el______278"/>
      <sheetName val="[수목일위.XLS][수목일위.XLS]el______279"/>
      <sheetName val="[수목일위.XLS][수목일위.XLS]el______276"/>
      <sheetName val="[수목일위.XLS][수목일위.XLS]el______277"/>
      <sheetName val="[수목일위.XLS][수목일위.XLS]el______280"/>
      <sheetName val="[수목일위.XLS][수목일위.XLS]el______281"/>
      <sheetName val="[수목일위.XLS][수목일위.XLS]el______288"/>
      <sheetName val="[수목일위.XLS][수목일위.XLS]el______289"/>
      <sheetName val="[수목일위.XLS][수목일위.XLS]el______298"/>
      <sheetName val="[수목일위.XLS][수목일위.XLS]el______299"/>
      <sheetName val="[수목일위.XLS][수목일위.XLS]el______290"/>
      <sheetName val="[수목일위.XLS][수목일위.XLS]el______291"/>
      <sheetName val="[수목일위.XLS][수목일위.XLS]el______292"/>
      <sheetName val="[수목일위.XLS][수목일위.XLS]el______293"/>
      <sheetName val="[수목일위.XLS][수목일위.XLS]el______296"/>
      <sheetName val="[수목일위.XLS][수목일위.XLS]el______297"/>
      <sheetName val="[수목일위.XLS][수목일위.XLS]el______300"/>
      <sheetName val="[수목일위.XLS][수목일위.XLS]el______301"/>
      <sheetName val="[수목일위.XLS][수목일위.XLS]el______302"/>
      <sheetName val="[수목일위.XLS][수목일위.XLS]el______303"/>
      <sheetName val="[수목일위.XLS][수목일위.XLS]el______304"/>
      <sheetName val="[수목일위.XLS][수목일위.XLS]el______305"/>
      <sheetName val="[수목일위.XLS][수목일위.XLS]el______306"/>
      <sheetName val="[수목일위.XLS][수목일위.XLS]el______307"/>
      <sheetName val="[수목일위.XLS][수목일위.XLS]el______340"/>
      <sheetName val="[수목일위.XLS][수목일위.XLS]el______341"/>
      <sheetName val="[수목일위.XLS][수목일위.XLS]el______338"/>
      <sheetName val="[수목일위.XLS][수목일위.XLS]el______339"/>
      <sheetName val="[수목일위.XLS][수목일위.XLS]el______308"/>
      <sheetName val="[수목일위.XLS][수목일위.XLS]el______309"/>
      <sheetName val="[수목일위.XLS][수목일위.XLS]el______310"/>
      <sheetName val="[수목일위.XLS][수목일위.XLS]el______311"/>
      <sheetName val="[수목일위.XLS][수목일위.XLS]el______316"/>
      <sheetName val="[수목일위.XLS][수목일위.XLS]el______317"/>
      <sheetName val="[수목일위.XLS][수목일위.XLS]el______314"/>
      <sheetName val="[수목일위.XLS][수목일위.XLS]el______315"/>
      <sheetName val="[수목일위.XLS][수목일위.XLS]el______312"/>
      <sheetName val="[수목일위.XLS][수목일위.XLS]el______313"/>
      <sheetName val="[수목일위.XLS][수목일위.XLS]el______326"/>
      <sheetName val="[수목일위.XLS][수목일위.XLS]el______327"/>
      <sheetName val="[수목일위.XLS][수목일위.XLS]el______318"/>
      <sheetName val="[수목일위.XLS][수목일위.XLS]el______319"/>
      <sheetName val="[수목일위.XLS][수목일위.XLS]el______320"/>
      <sheetName val="[수목일위.XLS][수목일위.XLS]el______321"/>
      <sheetName val="[수목일위.XLS][수목일위.XLS]el______322"/>
      <sheetName val="[수목일위.XLS][수목일위.XLS]el______323"/>
      <sheetName val="[수목일위.XLS][수목일위.XLS]el______324"/>
      <sheetName val="[수목일위.XLS][수목일위.XLS]el______325"/>
      <sheetName val="[수목일위.XLS][수목일위.XLS]el______328"/>
      <sheetName val="[수목일위.XLS][수목일위.XLS]el______329"/>
      <sheetName val="[수목일위.XLS][수목일위.XLS]el______332"/>
      <sheetName val="[수목일위.XLS][수목일위.XLS]el______333"/>
      <sheetName val="[수목일위.XLS][수목일위.XLS]el______330"/>
      <sheetName val="[수목일위.XLS][수목일위.XLS]el______331"/>
      <sheetName val="[수목일위.XLS][수목일위.XLS]el______336"/>
      <sheetName val="[수목일위.XLS][수목일위.XLS]el______337"/>
      <sheetName val="[수목일위.XLS][수목일위.XLS]el______334"/>
      <sheetName val="[수목일위.XLS][수목일위.XLS]el______335"/>
      <sheetName val="[수목일위.XLS][수목일위.XLS]el______342"/>
      <sheetName val="[수목일위.XLS][수목일위.XLS]el______343"/>
      <sheetName val="[수목일위.XLS][수목일위.XLS]el______344"/>
      <sheetName val="[수목일위.XLS][수목일위.XLS]el______345"/>
      <sheetName val="[수목일위.XLS][수목일위.XLS]el______352"/>
      <sheetName val="[수목일위.XLS][수목일위.XLS]el______353"/>
      <sheetName val="[수목일위.XLS][수목일위.XLS]el______350"/>
      <sheetName val="[수목일위.XLS][수목일위.XLS]el______351"/>
      <sheetName val="[수목일위.XLS][수목일위.XLS]el______346"/>
      <sheetName val="[수목일위.XLS][수목일위.XLS]el______347"/>
      <sheetName val="[수목일위.XLS][수목일위.XLS]el______348"/>
      <sheetName val="[수목일위.XLS][수목일위.XLS]el______349"/>
      <sheetName val="[수목일위.XLS][수목일위.XLS]el______354"/>
      <sheetName val="[수목일위.XLS][수목일위.XLS]el______355"/>
      <sheetName val="[수목일위.XLS][수목일위.XLS]el______386"/>
      <sheetName val="[수목일위.XLS][수목일위.XLS]el______387"/>
      <sheetName val="[수목일위.XLS][수목일위.XLS]el______388"/>
      <sheetName val="[수목일위.XLS][수목일위.XLS]el______389"/>
      <sheetName val="[수목일위.XLS][수목일위.XLS]el______366"/>
      <sheetName val="[수목일위.XLS][수목일위.XLS]el______367"/>
      <sheetName val="[수목일위.XLS][수목일위.XLS]el______356"/>
      <sheetName val="[수목일위.XLS][수목일위.XLS]el______357"/>
      <sheetName val="[수목일위.XLS][수목일위.XLS]el______358"/>
      <sheetName val="[수목일위.XLS][수목일위.XLS]el______359"/>
      <sheetName val="[수목일위.XLS][수목일위.XLS]el______360"/>
      <sheetName val="[수목일위.XLS][수목일위.XLS]el______361"/>
      <sheetName val="[수목일위.XLS][수목일위.XLS]el______362"/>
      <sheetName val="[수목일위.XLS][수목일위.XLS]el______363"/>
      <sheetName val="[수목일위.XLS][수목일위.XLS]el______364"/>
      <sheetName val="[수목일위.XLS][수목일위.XLS]el______365"/>
      <sheetName val="[수목일위.XLS][수목일위.XLS]el______382"/>
      <sheetName val="[수목일위.XLS][수목일위.XLS]el______383"/>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74"/>
      <sheetName val="[수목일위.XLS][수목일위.XLS]el______375"/>
      <sheetName val="[수목일위.XLS][수목일위.XLS]el______376"/>
      <sheetName val="[수목일위.XLS][수목일위.XLS]el______377"/>
      <sheetName val="[수목일위.XLS][수목일위.XLS]el______378"/>
      <sheetName val="[수목일위.XLS][수목일위.XLS]el______379"/>
      <sheetName val="[수목일위.XLS][수목일위.XLS]el______380"/>
      <sheetName val="[수목일위.XLS][수목일위.XLS]el______381"/>
      <sheetName val="[수목일위.XLS][수목일위.XLS]el______384"/>
      <sheetName val="[수목일위.XLS][수목일위.XLS]el______385"/>
      <sheetName val="[수목일위.XLS][수목일위.XLS]el______390"/>
      <sheetName val="[수목일위.XLS][수목일위.XLS]el______391"/>
      <sheetName val="[수목일위.XLS][수목일위.XLS]el______392"/>
      <sheetName val="[수목일위.XLS][수목일위.XLS]el______393"/>
      <sheetName val="[수목일위.XLS][수목일위.XLS]el______394"/>
      <sheetName val="[수목일위.XLS][수목일위.XLS]el______395"/>
      <sheetName val="[수목일위.XLS][수목일위.XLS]el______436"/>
      <sheetName val="[수목일위.XLS][수목일위.XLS]el______437"/>
      <sheetName val="[수목일위.XLS][수목일위.XLS]el______400"/>
      <sheetName val="[수목일위.XLS][수목일위.XLS]el______401"/>
      <sheetName val="[수목일위.XLS][수목일위.XLS]el______416"/>
      <sheetName val="[수목일위.XLS][수목일위.XLS]el______417"/>
      <sheetName val="[수목일위.XLS][수목일위.XLS]el______396"/>
      <sheetName val="[수목일위.XLS][수목일위.XLS]el______397"/>
      <sheetName val="[수목일위.XLS][수목일위.XLS]el______398"/>
      <sheetName val="[수목일위.XLS][수목일위.XLS]el______399"/>
      <sheetName val="[수목일위.XLS][수목일위.XLS]el______404"/>
      <sheetName val="[수목일위.XLS][수목일위.XLS]el______405"/>
      <sheetName val="[수목일위.XLS][수목일위.XLS]el______402"/>
      <sheetName val="[수목일위.XLS][수목일위.XLS]el______403"/>
      <sheetName val="[수목일위.XLS][수목일위.XLS]el______406"/>
      <sheetName val="[수목일위.XLS][수목일위.XLS]el______407"/>
      <sheetName val="[수목일위.XLS][수목일위.XLS]el______408"/>
      <sheetName val="[수목일위.XLS][수목일위.XLS]el______409"/>
      <sheetName val="[수목일위.XLS][수목일위.XLS]el______410"/>
      <sheetName val="[수목일위.XLS][수목일위.XLS]el______411"/>
      <sheetName val="[수목일위.XLS][수목일위.XLS]el______412"/>
      <sheetName val="[수목일위.XLS][수목일위.XLS]el______413"/>
      <sheetName val="[수목일위.XLS][수목일위.XLS]el______414"/>
      <sheetName val="[수목일위.XLS][수목일위.XLS]el______415"/>
      <sheetName val="[수목일위.XLS][수목일위.XLS]el______424"/>
      <sheetName val="[수목일위.XLS][수목일위.XLS]el______425"/>
      <sheetName val="[수목일위.XLS][수목일위.XLS]el______422"/>
      <sheetName val="[수목일위.XLS][수목일위.XLS]el______423"/>
      <sheetName val="[수목일위.XLS][수목일위.XLS]el______418"/>
      <sheetName val="[수목일위.XLS][수목일위.XLS]el______419"/>
      <sheetName val="[수목일위.XLS][수목일위.XLS]el______420"/>
      <sheetName val="[수목일위.XLS][수목일위.XLS]el______421"/>
      <sheetName val="[수목일위.XLS][수목일위.XLS]el______426"/>
      <sheetName val="[수목일위.XLS][수목일위.XLS]el______427"/>
      <sheetName val="[수목일위.XLS][수목일위.XLS]el______428"/>
      <sheetName val="[수목일위.XLS][수목일위.XLS]el______429"/>
      <sheetName val="[수목일위.XLS][수목일위.XLS]el______432"/>
      <sheetName val="[수목일위.XLS][수목일위.XLS]el______433"/>
      <sheetName val="[수목일위.XLS][수목일위.XLS]el______434"/>
      <sheetName val="[수목일위.XLS][수목일위.XLS]el______435"/>
      <sheetName val="[수목일위.XLS][수목일위.XLS]el______430"/>
      <sheetName val="[수목일위.XLS][수목일위.XLS]el______431"/>
      <sheetName val="[수목일위.XLS][수목일위.XLS]el______438"/>
      <sheetName val="[수목일위.XLS][수목일위.XLS]el______439"/>
      <sheetName val="[수목일위.XLS][수목일위.XLS]el______440"/>
      <sheetName val="[수목일위.XLS][수목일위.XLS]el______441"/>
      <sheetName val="[수목일위.XLS][수목일위.XLS]el______448"/>
      <sheetName val="[수목일위.XLS][수목일위.XLS]el______449"/>
      <sheetName val="[수목일위.XLS][수목일위.XLS]el______450"/>
      <sheetName val="[수목일위.XLS][수목일위.XLS]el______451"/>
      <sheetName val="[수목일위.XLS][수목일위.XLS]el______452"/>
      <sheetName val="[수목일위.XLS][수목일위.XLS]el______453"/>
      <sheetName val="[수목일위.XLS][수목일위.XLS]el______460"/>
      <sheetName val="[수목일위.XLS][수목일위.XLS]el______461"/>
      <sheetName val="[수목일위.XLS][수목일위.XLS]el______458"/>
      <sheetName val="[수목일위.XLS][수목일위.XLS]el______459"/>
      <sheetName val="[수목일위.XLS][수목일위.XLS]el______454"/>
      <sheetName val="[수목일위.XLS][수목일위.XLS]el______455"/>
      <sheetName val="[수목일위.XLS][수목일위.XLS]el______456"/>
      <sheetName val="[수목일위.XLS][수목일위.XLS]el______457"/>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92"/>
      <sheetName val="[수목일위.XLS][수목일위.XLS]el______493"/>
      <sheetName val="[수목일위.XLS][수목일위.XLS]el______486"/>
      <sheetName val="[수목일위.XLS][수목일위.XLS]el______487"/>
      <sheetName val="[수목일위.XLS][수목일위.XLS]el______476"/>
      <sheetName val="[수목일위.XLS][수목일위.XLS]el______477"/>
      <sheetName val="[수목일위.XLS][수목일위.XLS]el______478"/>
      <sheetName val="[수목일위.XLS][수목일위.XLS]el______479"/>
      <sheetName val="[수목일위.XLS][수목일위.XLS]el______470"/>
      <sheetName val="[수목일위.XLS][수목일위.XLS]el______471"/>
      <sheetName val="[수목일위.XLS][수목일위.XLS]el______472"/>
      <sheetName val="[수목일위.XLS][수목일위.XLS]el______473"/>
      <sheetName val="[수목일위.XLS][수목일위.XLS]el______468"/>
      <sheetName val="[수목일위.XLS][수목일위.XLS]el______469"/>
      <sheetName val="[수목일위.XLS][수목일위.XLS]el______474"/>
      <sheetName val="[수목일위.XLS][수목일위.XLS]el______475"/>
      <sheetName val="[수목일위.XLS][수목일위.XLS]el______480"/>
      <sheetName val="[수목일위.XLS][수목일위.XLS]el______481"/>
      <sheetName val="[수목일위.XLS][수목일위.XLS]el______482"/>
      <sheetName val="[수목일위.XLS][수목일위.XLS]el______483"/>
      <sheetName val="[수목일위.XLS][수목일위.XLS]el______484"/>
      <sheetName val="[수목일위.XLS][수목일위.XLS]el______485"/>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6"/>
      <sheetName val="[수목일위.XLS][수목일위.XLS]el______507"/>
      <sheetName val="[수목일위.XLS][수목일위.XLS]el_설계서_수_14"/>
      <sheetName val="[수목일위.XLS][수목일위.XLS]el_설계서_수_15"/>
      <sheetName val="[수목일위.XLS][수목일위.XLS]el_설계서_수_12"/>
      <sheetName val="[수목일위.XLS][수목일위.XLS]el_설계서_수_13"/>
      <sheetName val="[수목일위.XLS]el\설계서_x0000__x0000_Ā_x0000__x0005__x0000__x0000__x0000_⅐"/>
      <sheetName val="현장관萹ó"/>
      <sheetName val="현장관ﾈȯ"/>
      <sheetName val="현장관≬ʧ"/>
      <sheetName val="8설萹ó"/>
      <sheetName val="[수목일위.XLS][수목일위.XLS]el_설계서___22"/>
      <sheetName val="[수목일위.XLS][수목일위.XLS]el_설계서___23"/>
      <sheetName val="[수목일위.XLS][수목일위.XLS]el_설계서___20"/>
      <sheetName val="[수목일위.XLS][수목일위.XLS]el_설계서___21"/>
      <sheetName val="방堸"/>
      <sheetName val="방䡲"/>
      <sheetName val="단지정보"/>
      <sheetName val="[수목일위.XLS]el\설계서\수목일_x0000__x0000_Ā_x0000__x0005_"/>
      <sheetName val="[수목일위.XLS][수목일위.XLS]el__계서_수__4"/>
      <sheetName val="[수목일위.XLS][수목일위.XLS]el__계서_수__5"/>
      <sheetName val="[수목일위.XLS][수목일위.XLS]el__계서_수__2"/>
      <sheetName val="[수목일위.XLS][수목일위.XLS]el__계서_수__3"/>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수목일위.XLS][수목일위.XLS]el______502"/>
      <sheetName val="[수목일위.XLS][수목일위.XLS]el______503"/>
      <sheetName val="[수목일위.XLS][수목일위.XLS]el______504"/>
      <sheetName val="[수목일위.XLS][수목일위.XLS]el______505"/>
      <sheetName val="[수목일위.XLS][수목일위.XLS]el______508"/>
      <sheetName val="[수목일위.XLS][수목일위.XLS]el______509"/>
      <sheetName val="[수목일위.XLS][수목일위.XLS]el______514"/>
      <sheetName val="[수목일위.XLS][수목일위.XLS]el______515"/>
      <sheetName val="[수목일위.XLS][수목일위.XLS]el______510"/>
      <sheetName val="[수목일위.XLS][수목일위.XLS]el______511"/>
      <sheetName val="[수목일위.XLS][수목일위.XLS]el______512"/>
      <sheetName val="[수목일위.XLS][수목일위.XLS]el______513"/>
      <sheetName val="[수목일위.XLS][수목일위.XLS]el______516"/>
      <sheetName val="[수목일위.XLS][수목일위.XLS]el______517"/>
      <sheetName val="[수목일위.XLS][수목일위.XLS]el______520"/>
      <sheetName val="[수목일위.XLS][수목일위.XLS]el______521"/>
      <sheetName val="[수목일위.XLS][수목일위.XLS]el______518"/>
      <sheetName val="[수목일위.XLS][수목일위.XLS]el______519"/>
      <sheetName val="[수목일위.XLS][수목일위.XLS]el______538"/>
      <sheetName val="[수목일위.XLS][수목일위.XLS]el______539"/>
      <sheetName val="[수목일위.XLS][수목일위.XLS]el______524"/>
      <sheetName val="[수목일위.XLS][수목일위.XLS]el______525"/>
      <sheetName val="[수목일위.XLS][수목일위.XLS]el______526"/>
      <sheetName val="[수목일위.XLS][수목일위.XLS]el______527"/>
      <sheetName val="[수목일위.XLS][수목일위.XLS]el______522"/>
      <sheetName val="[수목일위.XLS][수목일위.XLS]el______523"/>
      <sheetName val="[수목일위.XLS][수목일위.XLS]el______530"/>
      <sheetName val="[수목일위.XLS][수목일위.XLS]el______531"/>
      <sheetName val="[수목일위.XLS][수목일위.XLS]el______534"/>
      <sheetName val="[수목일위.XLS][수목일위.XLS]el______535"/>
      <sheetName val="[수목일위.XLS][수목일위.XLS]el______528"/>
      <sheetName val="[수목일위.XLS][수목일위.XLS]el______529"/>
      <sheetName val="[수목일위.XLS][수목일위.XLS]el______532"/>
      <sheetName val="[수목일위.XLS][수목일위.XLS]el______533"/>
      <sheetName val="[수목일위.XLS][수목일위.XLS]el______540"/>
      <sheetName val="[수목일위.XLS][수목일위.XLS]el______541"/>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0"/>
      <sheetName val="[수목일위.XLS][수목일위.XLS]el______551"/>
      <sheetName val="[수목일위.XLS][수목일위.XLS]el______552"/>
      <sheetName val="[수목일위.XLS][수목일위.XLS]el______553"/>
      <sheetName val="[수목일위.XLS][수목일위.XLS]el______554"/>
      <sheetName val="[수목일위.XLS][수목일위.XLS]el______555"/>
      <sheetName val="[수목일위.XLS][수목일위.XLS]el______556"/>
      <sheetName val="[수목일위.XLS][수목일위.XLS]el______557"/>
      <sheetName val="[수목일위.XLS][수목일위.XLS]el______558"/>
      <sheetName val="[수목일위.XLS][수목일위.XLS]el______559"/>
      <sheetName val="[수목일위.XLS][수목일위.XLS]el______562"/>
      <sheetName val="[수목일위.XLS][수목일위.XLS]el______563"/>
      <sheetName val="[수목일위.XLS][수목일위.XLS]el______560"/>
      <sheetName val="[수목일위.XLS][수목일위.XLS]el______561"/>
      <sheetName val="DATA䘭"/>
      <sheetName val="[수목일위.XLS]el\설계서\遈̦ퟍĔ䑘䓯_x0000__x0000_"/>
      <sheetName val="본체"/>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총괄개요"/>
      <sheetName val="0"/>
      <sheetName val="DWDM 10M+SEC"/>
      <sheetName val="토목내역 (2)"/>
      <sheetName val="预算表"/>
      <sheetName val="고객사 관리 코드"/>
      <sheetName val="G2설비도급"/>
      <sheetName val="[수목일위.XLS][수목일위.XLS]el______564"/>
      <sheetName val="[수목일위.XLS][수목일위.XLS]el______565"/>
      <sheetName val="BP"/>
      <sheetName val="뜃맟뭁돽띿맟?-BLDG"/>
      <sheetName val="[수목일위.XLS][수목일위.XLS]el______570"/>
      <sheetName val="[수목일위.XLS][수목일위.XLS]el______571"/>
      <sheetName val="[수목일위.XLS][수목일위.XLS]el______572"/>
      <sheetName val="[수목일위.XLS][수목일위.XLS]el______57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수목일위.XLS]el\설계서›_x0000__x0000__x0000__x0000_幜;_x0006_"/>
      <sheetName val="RangeObject"/>
      <sheetName val="[수목일위.XLS]el\설계서\_x0000_ꩺ_x0000__x0000_Ā㶖_x0005__x0000_"/>
      <sheetName val="경  비 "/>
      <sheetName val="[수목일위.XLS]el\설계서\_x0000__x0000_Ԁ_x0000_쀀欺_x0017__x0000_"/>
      <sheetName val="콘센트신설"/>
      <sheetName val="설계변경橂⾷_x0005__x0000_"/>
      <sheetName val="가多〒"/>
      <sheetName val="piping"/>
      <sheetName val="공사원가산출서"/>
      <sheetName val="[수목일위.XLS]el\설계서\⭛ş하ឆ_x0000__x0000__x0000__x0000_"/>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el_설___수__2"/>
      <sheetName val="[수목일위.XLS][수목일위.XLS]el_설___수__3"/>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2"/>
      <sheetName val="[수목일위.XLS][수목일위.XLS]el______593"/>
      <sheetName val="[수목일위.XLS]el\설계서\리^ᤈ㚯_x0000__x0000__x0000__x0000_"/>
      <sheetName val="DAꞅ︀"/>
      <sheetName val="[수목일위.XLS]el\설계서_x0000__x0000_Ā_x0000__x0005__x0000_翸_x0000_戰"/>
      <sheetName val="입餀ኘ"/>
      <sheetName val="매채睮め"/>
      <sheetName val="[수목일위.XLS][수목일위.XLS_x0000_]______XL_2"/>
      <sheetName val="노원열병합  건축공사기성내역서"/>
      <sheetName val="[수목일위.XLS][수목일위.XLS]el______576"/>
      <sheetName val="[수목일위.XLS][수목일위.XLS]el______577"/>
      <sheetName val="[수목일위.XLS][수목일위.XLS]el______578"/>
      <sheetName val="[수목일위.XLS][수목일위.XLS]el______579"/>
      <sheetName val="[수목일위.XLS][수목일위.XLS]el______574"/>
      <sheetName val="[수목일위.XLS][수목일위.XLS]el______575"/>
      <sheetName val="8/_x0000_"/>
      <sheetName val="슬래브(유곡)"/>
      <sheetName val="도급예산退ភ?ភ䈀⵪"/>
      <sheetName val="[수목일위.XLS][수목일위.XLS]el___서_수목_8"/>
      <sheetName val="[수목일위.XLS][수목일위.XLS]el___서_수목_9"/>
      <sheetName val="산수배수"/>
      <sheetName val="[수목일위.XLS]el\설계서\수목쒠䤏)_x0000_鋢"/>
      <sheetName val="산_x0000__x0000__x0005_"/>
      <sheetName val="노임목_x0000_"/>
      <sheetName val="시점교蠀"/>
      <sheetName val="측량노임단가"/>
      <sheetName val="9.　Ი_x0000__x0000_"/>
      <sheetName val="2공구하도급_x0000__x0000__x0005_"/>
      <sheetName val="[수목일위.XLS]el\설계서_x0000__x0000_쩨℞㛜Ǿ_x0000__x0000_煔"/>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4"/>
      <sheetName val="[수목일위.XLS][수목일위.XLS]el______595"/>
      <sheetName val="[수목일위.XLS][수목일위.XLS]el______588"/>
      <sheetName val="[수목일위.XLS][수목일위.XLS]el______589"/>
      <sheetName val="[수목일위.XLS][수목일위.XLS]el______590"/>
      <sheetName val="[수목일위.XLS][수목일위.XLS]el______591"/>
      <sheetName val="[수목일위.XLS][수목일위.XLS]el______596"/>
      <sheetName val="[수목일위.XLS][수목일위.XLS]el______597"/>
      <sheetName val="[수목일위.XLS][수목일위.XLS]el______618"/>
      <sheetName val="[수목일위.XLS][수목일위.XLS]el______619"/>
      <sheetName val="[수목일위.XLS][수목일위.XLS]el______620"/>
      <sheetName val="[수목일위.XLS][수목일위.XLS]el______621"/>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위.脃퀀"/>
      <sheetName val="[수목일위.XLS]el\설계서\수저⯹ᘁࠁ㹠#"/>
      <sheetName val="[수목일위.XLS]el\설계서\수목일瞧雠Ȣ憎"/>
      <sheetName val="97노임_xdf88_˟"/>
      <sheetName val="97노임_xdf88_˜"/>
      <sheetName val="[수목일위.XLS]el\설계서䶀ա_x0000__x0000__x0000__x0000_er㺔"/>
      <sheetName val="코_x0000__x0000_"/>
      <sheetName val="정부노임"/>
      <sheetName val="_x0010_"/>
      <sheetName val="[수목일위.XLS]el\설계서\_x0000__x0000__x0005__x0000_㸀Ь_x0000__x0000_"/>
      <sheetName val="안정검토"/>
      <sheetName val="통합"/>
      <sheetName val="출력은 금물"/>
      <sheetName val="철근량산정및사용성ׂ"/>
      <sheetName val="[수목일위.XLS]el\설계서\᠀鞼栂䛒က铛倜ꆟ"/>
      <sheetName val="[수목일위.XLS]el\설계서\수목일위㓡ÓỒ"/>
      <sheetName val="[수목일위.XLS]el\설계서\罨(헾⿣_x0005__x0000__x0000_"/>
      <sheetName val="[수목일위.XLS]el\설계서\ﾈȟ萹ãⱄ&gt;폠ছ"/>
      <sheetName val="[수목일위.XLS]el\설계서\羈_x001a_헾⽝_x0005__x0000__x0000_"/>
      <sheetName val="[수목일위.XLS][수목일위.XLS]el__계__수__2"/>
      <sheetName val="[수목일위.XLS][수목일위.XLS]el__계__수__3"/>
      <sheetName val="노무비계"/>
      <sheetName val="[수목일위.XLS]el\설계서\؀_x0001__x0000__x0000__x0000_뤁Փ_x0000_"/>
      <sheetName val="TYPE-B"/>
      <sheetName val="관련자료壆い"/>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견적갑지"/>
      <sheetName val="[수목일위.XLS]el\설계서\수_x0000__x0000__x0000__x0001_Ԁ_x0000_礀"/>
      <sheetName val="[수목일위.XLS]el\설계서\수_x0000__x0000__x0000__x0001_Ԁ_x0000_㬀"/>
      <sheetName val="1-_x0000__x0000_쀀"/>
      <sheetName val="장비사용료"/>
      <sheetName val="[수목일위.XLS]el\설계_x0000__x0000__x0000__x0000_耀ﴮ㇅_x0002__x0000_"/>
      <sheetName val="내역서(4공구)"/>
      <sheetName val="물량산출서"/>
      <sheetName val="B1F 사진"/>
      <sheetName val="1F 사진"/>
      <sheetName val="2F 사진"/>
      <sheetName val="약품_x0005__x0000_"/>
      <sheetName val="E.P.T수량怀愣԰"/>
      <sheetName val="입⍠ち"/>
      <sheetName val="설계변경총괄표(계산餀"/>
      <sheetName val="E.P.T수량Ⴐ"/>
      <sheetName val="E.P.T수량Ⴐ_x0000_倀"/>
      <sheetName val="범위이름"/>
      <sheetName val="기술자관련蓈2"/>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1.htm"/>
      <sheetName val="기본가정"/>
      <sheetName val="HEAT_입력자료"/>
      <sheetName val="열수지"/>
      <sheetName val="[수목일위.XLS]el\설계서\수ἴ_x0000_ᥨ'_x0000__x0000_"/>
      <sheetName val="[수목일위.XLS]el\설계서\수㴃㦼⠀鑲!_x0000__x0000_"/>
      <sheetName val="[수목일위.XLS]el\설계서_x0000__x0000_Ā_x0000__x0005__x0000_翽_x0000_㼀"/>
      <sheetName val="구간별"/>
      <sheetName val="1-쀀俚˯"/>
      <sheetName val="FT_금액"/>
      <sheetName val="FAB_O"/>
      <sheetName val="[수목일위.XLS]el\설계서\_x0000_郙_x0000__x0000_Ā邎_x0005__x0000_"/>
      <sheetName val="연부97-1"/>
      <sheetName val="확산동"/>
      <sheetName val="2000년하반기"/>
      <sheetName val="MEXICO-C"/>
      <sheetName val="[수목일위.XLS]el\설계서\_x0000__x0000_Ā_x0000__x0005__x0000_\_x0000_"/>
      <sheetName val="[수목일위.XLS]el\설계서\_x0000__x0000_Ā_x0000__x0005__x0000_翸_x0000_"/>
      <sheetName val="상세내역서"/>
      <sheetName val="배수내룅"/>
      <sheetName val="[수목일위.XLS][수목일위.XLS]el\설계_x0000__x0000__x0000__x0001_Ԁ_x0000_"/>
      <sheetName val="48일위(橂】_x0005_"/>
      <sheetName val="[수목일위.XLS][수목일위.XLS]el_설______2"/>
      <sheetName val="[수목일위.XLS][수목일위.XLS]el_설______3"/>
      <sheetName val="골조혂䡧"/>
      <sheetName val="[수목일위.XLS]el\설계서\수목일위_x0000__x0000_Ԁ_x0000_"/>
      <sheetName val="골재"/>
      <sheetName val="[수목일위.XLS][수목일위.XLS]el__계___목_2"/>
      <sheetName val="[수목일위.XLS][수목일위.XLS]el__계___목_3"/>
      <sheetName val="[수목일위.XLS]el\설계夃䠀_x0019__x0000__x0000__x0000_錪"/>
      <sheetName val="발주처자료입å"/>
      <sheetName val="기기리⠀驘"/>
      <sheetName val="기기리턀鎲"/>
      <sheetName val="기기리ԯ_x0000_"/>
      <sheetName val="[수목일위.XLS]el\설계서_x0000__x0000_Ā_x0000__x0005__x0000_翿_x0000_澠"/>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수목일위.XLS]el\설계서\수목缀̎԰_x0000_缀_x0000_"/>
      <sheetName val="횡배수관집현황(2공구)"/>
      <sheetName val="대_x0000__x0000_ɳ"/>
      <sheetName val="[수목일위.XLS][수목일위.XLS]el______610"/>
      <sheetName val="[수목일위.XLS][수목일위.XLS]el______611"/>
      <sheetName val="[수목일위.XLS][수목일위.XLS]el______612"/>
      <sheetName val="[수목일위.XLS][수목일위.XLS]el______613"/>
      <sheetName val="[수목일위.XLS][수목일위.XLS]el___서_수_12"/>
      <sheetName val="[수목일위.XLS][수목일위.XLS]el___서_수_13"/>
      <sheetName val="[수목일위.XLS][수목일위.XLS]el___서_수_10"/>
      <sheetName val="[수목일위.XLS][수목일위.XLS]el___서_수_11"/>
      <sheetName val="[수목일위.XLS][수목일위.XLS]el______614"/>
      <sheetName val="[수목일위.XLS][수목일위.XLS]el______615"/>
      <sheetName val="[수목일위.XLS][수목일위.XLS]el______616"/>
      <sheetName val="[수목일위.XLS][수목일위.XLS]el______617"/>
      <sheetName val="[수목일위.XLS][수목일위.XLS]el______622"/>
      <sheetName val="[수목일위.XLS][수목일위.XLS]el______623"/>
      <sheetName val="[수목일위.XLS][수목일위.XLS]el______630"/>
      <sheetName val="[수목일위.XLS][수목일위.XLS]el______631"/>
      <sheetName val="[수목일위.XLS][수목일위.XLS]el______624"/>
      <sheetName val="[수목일위.XLS][수목일위.XLS]el______625"/>
      <sheetName val="[수목일위.XLS][수목일위.XLS]el______626"/>
      <sheetName val="[수목일위.XLS][수목일위.XLS]el______627"/>
      <sheetName val="[수목일위.XLS][수목일위.XLS]el______636"/>
      <sheetName val="[수목일위.XLS][수목일위.XLS]el______637"/>
      <sheetName val="[수목일위.XLS][수목일위.XLS]el______628"/>
      <sheetName val="[수목일위.XLS][수목일위.XLS]el______629"/>
      <sheetName val="[수목일위.XLS][수목일위.XLS]el______632"/>
      <sheetName val="[수목일위.XLS][수목일위.XLS]el______633"/>
      <sheetName val="[수목일위.XLS][수목일위.XLS]el______634"/>
      <sheetName val="[수목일위.XLS][수목일위.XLS]el______635"/>
      <sheetName val="[수목일위.XLS][수목일위.XLS]el______644"/>
      <sheetName val="[수목일위.XLS][수목일위.XLS]el______645"/>
      <sheetName val="[수목일위.XLS][수목일위.XLS]el______642"/>
      <sheetName val="[수목일위.XLS][수목일위.XLS]el______643"/>
      <sheetName val="[수목일위.XLS][수목일위.XLS]el______640"/>
      <sheetName val="[수목일위.XLS][수목일위.XLS]el______641"/>
      <sheetName val="[수목일위.XLS][수목일위.XLS]el______660"/>
      <sheetName val="[수목일위.XLS][수목일위.XLS]el______661"/>
      <sheetName val="[수목일위.XLS][수목일위.XLS]el______662"/>
      <sheetName val="[수목일위.XLS][수목일위.XLS]el______663"/>
      <sheetName val="코0_x0000_"/>
      <sheetName val="메뉴"/>
      <sheetName val="도급예산내역서총ࠁ⸵"/>
      <sheetName val="_x0002_ᯪ"/>
      <sheetName val="총 괄 표"/>
      <sheetName val="Assumption"/>
      <sheetName val="2공구하도鸬º_x0000_"/>
      <sheetName val="일위대가표_x0005__x0000_"/>
      <sheetName val="맨홀_x0000__x0000_ㅐ_x0000_"/>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_8"/>
      <sheetName val="[수목일위.XLS][수목일위.XLS]el__계서_수__9"/>
      <sheetName val="[수목일위.XLS][수목일위.XLS]el__계서_수__6"/>
      <sheetName val="[수목일위.XLS][수목일위.XLS]el__계서_수__7"/>
      <sheetName val="[수목일위.XLS][수목일위.XLS]el__계서_수_14"/>
      <sheetName val="[수목일위.XLS][수목일위.XLS]el__계서_수_15"/>
      <sheetName val="[수목일위.XLS][수목일위.XLS]el__계서__102"/>
      <sheetName val="[수목일위.XLS][수목일위.XLS]el__계서__103"/>
      <sheetName val="[수목일위.XLS][수목일위.XLS]el__계서_수_16"/>
      <sheetName val="[수목일위.XLS][수목일위.XLS]el__계서_수_17"/>
      <sheetName val="[수목일위.XLS][수목일위.XLS]el__계서_수_20"/>
      <sheetName val="[수목일위.XLS][수목일위.XLS]el__계서_수_21"/>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8"/>
      <sheetName val="[수목일위.XLS][수목일위.XLS]el__계서_수_29"/>
      <sheetName val="[수목일위.XLS][수목일위.XLS]el__계서_수_26"/>
      <sheetName val="[수목일위.XLS][수목일위.XLS]el__계서_수_27"/>
      <sheetName val="[수목일위.XLS][수목일위.XLS]el__계서_수_42"/>
      <sheetName val="[수목일위.XLS][수목일위.XLS]el__계서_수_43"/>
      <sheetName val="[수목일위.XLS][수목일위.XLS]el__계서_수_36"/>
      <sheetName val="[수목일위.XLS][수목일위.XLS]el__계서_수_37"/>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4"/>
      <sheetName val="[수목일위.XLS][수목일위.XLS]el__계서_수_35"/>
      <sheetName val="[수목일위.XLS][수목일위.XLS]el__계서_수_38"/>
      <sheetName val="[수목일위.XLS][수목일위.XLS]el__계서_수_39"/>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MEED"/>
      <sheetName val="[수목일위.XLS][수목일위.XLS]el______654"/>
      <sheetName val="[수목일위.XLS][수목일위.XLS]el______655"/>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8"/>
      <sheetName val="[수목일위.XLS][수목일위.XLS]el______659"/>
      <sheetName val="[수목일위.XLS][수목일위.XLS]el______656"/>
      <sheetName val="[수목일위.XLS][수목일위.XLS]el______657"/>
      <sheetName val="[수목일위.XLS][수목일위.XLS]el______682"/>
      <sheetName val="[수목일위.XLS][수목일위.XLS]el______683"/>
      <sheetName val="[수목일위.XLS]el\설계서\수목일谐#_x0000__x0000_"/>
      <sheetName val="[수목일위.XLS]el\설계서\수_x0000__x0000__x0000__x0001_Ԁ_x0000_ࠀ"/>
      <sheetName val="일위-2"/>
      <sheetName val="일위-3"/>
      <sheetName val="일위-4"/>
      <sheetName val="일위-5"/>
      <sheetName val="[수목일위.XLS]el\설계서_x0000__x0000_Ā_x0000__x0005__x0000_翹_x0000_"/>
      <sheetName val="[수목일위.XLS]el\설계서_x0000__x0000_Ə_x0000_⯀䘟Ə_x0000_Ā"/>
      <sheetName val="[수목일위.XLS]el\설계서_x0000__x0000_Ʈ_x0000_Ⳡ⁾Ʈ_x0000_Ā"/>
      <sheetName val="제품매출원가율(누계)"/>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일위대가목_x0000__x0000__x0005__x0000_움"/>
      <sheetName val="E.P.T수량ვ_x0000_䀀"/>
      <sheetName val="자재목蕨"/>
      <sheetName val="[수목일위.XLS][수목일위.XLS]el______684"/>
      <sheetName val="[수목일위.XLS][수목일위.XLS]el______685"/>
      <sheetName val="[수목일위.XLS][수목일위.XLS]el______664"/>
      <sheetName val="[수목일위.XLS][수목일위.XLS]el______665"/>
      <sheetName val="[수목일위.XLS][수목일위.XLS]el______666"/>
      <sheetName val="[수목일위.XLS][수목일위.XLS]el______667"/>
      <sheetName val="[수목일위.XLS][수목일위.XLS]el______668"/>
      <sheetName val="[수목일위.XLS][수목일위.XLS]el______669"/>
      <sheetName val="[수목일위.XLS]el\설계서\_x0000__x0000__x0005__x0000_㇐ʃ_x0000_"/>
      <sheetName val="완성통합시스템 "/>
      <sheetName val="공종별"/>
      <sheetName val="공종별단가산정기준"/>
      <sheetName val="인원배치기준"/>
      <sheetName val="공통단가"/>
      <sheetName val="pier(뗔數/"/>
      <sheetName val="보고서"/>
      <sheetName val="[수목일위.XLS]el\설계서\렃ᨗ哝_x000b__x0000__x0000__x0000_"/>
      <sheetName val="건축내역(목련)"/>
      <sheetName val="건축내역(한솔)"/>
      <sheetName val="[수목일위.XLS]el\설계서\수̀_x0000_⠀ᵰ☃뀀"/>
      <sheetName val="일위대가목록표Å"/>
      <sheetName val="[수목일위.XLS][수목일위.XLS]el___서_수_18"/>
      <sheetName val="[수목일위.XLS][수목일위.XLS]el___서_수_19"/>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면적표-D7"/>
      <sheetName val="[수목일위.XLS]el\설계서\수목일위_x0000__x0000__x0000__x0001_"/>
      <sheetName val="내역(전_x0000__x0000_Ā_x0000__x0005_"/>
      <sheetName val="[수목일위.XLS][수목일위.XLS]el______670"/>
      <sheetName val="[수목일위.XLS][수목일위.XLS]el______671"/>
      <sheetName val="[수목일위.XLS][수목일위.XLS]el______672"/>
      <sheetName val="[수목일위.XLS][수목일위.XLS]el______673"/>
      <sheetName val="[수목일위.XLS][수목일위.XLS]el______674"/>
      <sheetName val="[수목일위.XLS][수목일위.XLS]el______675"/>
      <sheetName val="[수목일위.XLS][수목일위.XLS]el______676"/>
      <sheetName val="[수목일위.XLS][수목일위.XLS]el______677"/>
      <sheetName val="[수목일위.XLS][수목일위.XLS]el______678"/>
      <sheetName val="[수목일위.XLS][수목일위.XLS]el______679"/>
      <sheetName val="[수목일위.XLS][수목일위.XLS]el______680"/>
      <sheetName val="[수목일위.XLS][수목일위.XLS]el______681"/>
      <sheetName val="[수목일위.XLS][수목일위.XLS]el______686"/>
      <sheetName val="[수목일위.XLS][수목일위.XLS]el______687"/>
      <sheetName val="[수목일위.XLS][수목일위.XLS]el______688"/>
      <sheetName val="[수목일위.XLS][수목일위.XLS]el______689"/>
      <sheetName val="프랜트면臨"/>
      <sheetName val="프랜트면䑐"/>
    </sheetNames>
    <sheetDataSet>
      <sheetData sheetId="0" refreshError="1"/>
      <sheetData sheetId="1" refreshError="1"/>
      <sheetData sheetId="2" refreshError="1"/>
      <sheetData sheetId="3" refreshError="1">
        <row r="5">
          <cell r="B5">
            <v>0.09</v>
          </cell>
        </row>
        <row r="18">
          <cell r="B18">
            <v>0.14000000000000001</v>
          </cell>
          <cell r="C18">
            <v>0.09</v>
          </cell>
        </row>
        <row r="19">
          <cell r="B19">
            <v>0.23</v>
          </cell>
          <cell r="C19">
            <v>0.14000000000000001</v>
          </cell>
        </row>
        <row r="20">
          <cell r="B20">
            <v>0.32</v>
          </cell>
          <cell r="C20">
            <v>0.19</v>
          </cell>
        </row>
        <row r="22">
          <cell r="B22">
            <v>0.5</v>
          </cell>
          <cell r="C22">
            <v>0.28999999999999998</v>
          </cell>
        </row>
        <row r="24">
          <cell r="B24">
            <v>0.68</v>
          </cell>
          <cell r="C24">
            <v>0.39</v>
          </cell>
        </row>
        <row r="48">
          <cell r="B48">
            <v>0.11</v>
          </cell>
          <cell r="C48">
            <v>7.0000000000000007E-2</v>
          </cell>
        </row>
        <row r="49">
          <cell r="B49">
            <v>0.17</v>
          </cell>
          <cell r="C49">
            <v>0.1</v>
          </cell>
        </row>
        <row r="50">
          <cell r="B50">
            <v>0.23</v>
          </cell>
          <cell r="C50">
            <v>0.14000000000000001</v>
          </cell>
        </row>
        <row r="51">
          <cell r="B51">
            <v>0.3</v>
          </cell>
          <cell r="C51">
            <v>0.18</v>
          </cell>
        </row>
        <row r="52">
          <cell r="B52">
            <v>0.37</v>
          </cell>
          <cell r="C52">
            <v>0.22</v>
          </cell>
        </row>
        <row r="54">
          <cell r="B54">
            <v>0.51</v>
          </cell>
          <cell r="C54">
            <v>0.3</v>
          </cell>
        </row>
        <row r="56">
          <cell r="B56">
            <v>0.65</v>
          </cell>
          <cell r="C56">
            <v>0.39</v>
          </cell>
        </row>
        <row r="59">
          <cell r="B59">
            <v>0.87</v>
          </cell>
          <cell r="C59">
            <v>0.52</v>
          </cell>
        </row>
      </sheetData>
      <sheetData sheetId="4" refreshError="1"/>
      <sheetData sheetId="5" refreshError="1">
        <row r="2">
          <cell r="E2">
            <v>23200</v>
          </cell>
        </row>
        <row r="3">
          <cell r="E3">
            <v>44600</v>
          </cell>
        </row>
        <row r="4">
          <cell r="E4">
            <v>66500</v>
          </cell>
        </row>
        <row r="5">
          <cell r="E5">
            <v>123000</v>
          </cell>
        </row>
        <row r="6">
          <cell r="E6">
            <v>3600</v>
          </cell>
        </row>
        <row r="7">
          <cell r="E7">
            <v>6400</v>
          </cell>
        </row>
        <row r="8">
          <cell r="E8">
            <v>13000</v>
          </cell>
        </row>
        <row r="9">
          <cell r="E9">
            <v>22300</v>
          </cell>
        </row>
        <row r="10">
          <cell r="E10">
            <v>47700</v>
          </cell>
        </row>
        <row r="11">
          <cell r="E11">
            <v>203800</v>
          </cell>
        </row>
        <row r="12">
          <cell r="E12">
            <v>407710</v>
          </cell>
        </row>
        <row r="13">
          <cell r="E13">
            <v>815430</v>
          </cell>
        </row>
        <row r="14">
          <cell r="E14">
            <v>1630860</v>
          </cell>
        </row>
        <row r="15">
          <cell r="E15">
            <v>6100</v>
          </cell>
        </row>
        <row r="16">
          <cell r="E16">
            <v>9700</v>
          </cell>
        </row>
        <row r="17">
          <cell r="E17">
            <v>13500</v>
          </cell>
        </row>
        <row r="18">
          <cell r="E18">
            <v>20800</v>
          </cell>
        </row>
        <row r="19">
          <cell r="E19">
            <v>37500</v>
          </cell>
        </row>
        <row r="20">
          <cell r="E20">
            <v>18600</v>
          </cell>
        </row>
        <row r="21">
          <cell r="E21">
            <v>42000</v>
          </cell>
        </row>
        <row r="22">
          <cell r="E22">
            <v>41500</v>
          </cell>
        </row>
        <row r="23">
          <cell r="E23">
            <v>68250</v>
          </cell>
        </row>
        <row r="24">
          <cell r="E24">
            <v>76100</v>
          </cell>
        </row>
        <row r="25">
          <cell r="E25">
            <v>157500</v>
          </cell>
        </row>
        <row r="26">
          <cell r="E26">
            <v>127000</v>
          </cell>
        </row>
        <row r="27">
          <cell r="E27">
            <v>380</v>
          </cell>
        </row>
        <row r="28">
          <cell r="E28">
            <v>910</v>
          </cell>
        </row>
        <row r="29">
          <cell r="E29">
            <v>1400</v>
          </cell>
        </row>
        <row r="30">
          <cell r="E30">
            <v>3460</v>
          </cell>
        </row>
        <row r="31">
          <cell r="E31">
            <v>3100</v>
          </cell>
        </row>
        <row r="32">
          <cell r="E32">
            <v>5300</v>
          </cell>
        </row>
        <row r="33">
          <cell r="E33">
            <v>8500</v>
          </cell>
        </row>
        <row r="34">
          <cell r="E34">
            <v>23700</v>
          </cell>
        </row>
        <row r="35">
          <cell r="E35">
            <v>71170</v>
          </cell>
        </row>
        <row r="36">
          <cell r="E36">
            <v>4070</v>
          </cell>
        </row>
        <row r="37">
          <cell r="E37">
            <v>5100</v>
          </cell>
        </row>
        <row r="38">
          <cell r="E38">
            <v>10000</v>
          </cell>
        </row>
        <row r="39">
          <cell r="E39">
            <v>23500</v>
          </cell>
        </row>
        <row r="40">
          <cell r="E40">
            <v>45600</v>
          </cell>
        </row>
        <row r="42">
          <cell r="E42">
            <v>27000</v>
          </cell>
        </row>
        <row r="44">
          <cell r="E44">
            <v>2200</v>
          </cell>
        </row>
        <row r="45">
          <cell r="E45">
            <v>3200</v>
          </cell>
        </row>
        <row r="47">
          <cell r="E47">
            <v>22400</v>
          </cell>
        </row>
        <row r="48">
          <cell r="E48">
            <v>271810</v>
          </cell>
        </row>
        <row r="49">
          <cell r="E49">
            <v>327470</v>
          </cell>
        </row>
        <row r="50">
          <cell r="E50">
            <v>427240</v>
          </cell>
        </row>
        <row r="51">
          <cell r="E51">
            <v>1500</v>
          </cell>
        </row>
        <row r="52">
          <cell r="E52">
            <v>2200</v>
          </cell>
        </row>
        <row r="53">
          <cell r="E53">
            <v>5800</v>
          </cell>
        </row>
        <row r="54">
          <cell r="E54">
            <v>14000</v>
          </cell>
        </row>
        <row r="55">
          <cell r="E55">
            <v>20000</v>
          </cell>
        </row>
        <row r="56">
          <cell r="E56">
            <v>30100</v>
          </cell>
        </row>
        <row r="57">
          <cell r="E57">
            <v>45200</v>
          </cell>
        </row>
        <row r="58">
          <cell r="E58">
            <v>13500</v>
          </cell>
        </row>
        <row r="59">
          <cell r="E59">
            <v>25600</v>
          </cell>
        </row>
        <row r="60">
          <cell r="E60">
            <v>55600</v>
          </cell>
        </row>
        <row r="61">
          <cell r="E61">
            <v>13600</v>
          </cell>
        </row>
        <row r="62">
          <cell r="E62">
            <v>42500</v>
          </cell>
        </row>
        <row r="63">
          <cell r="E63">
            <v>50400</v>
          </cell>
        </row>
        <row r="64">
          <cell r="E64">
            <v>82000</v>
          </cell>
        </row>
        <row r="65">
          <cell r="E65">
            <v>18900</v>
          </cell>
        </row>
        <row r="66">
          <cell r="E66">
            <v>52600</v>
          </cell>
        </row>
        <row r="67">
          <cell r="E67">
            <v>98600</v>
          </cell>
        </row>
        <row r="68">
          <cell r="E68">
            <v>148200</v>
          </cell>
        </row>
        <row r="69">
          <cell r="E69">
            <v>48200</v>
          </cell>
        </row>
        <row r="70">
          <cell r="E70">
            <v>164700</v>
          </cell>
        </row>
        <row r="71">
          <cell r="E71">
            <v>294200</v>
          </cell>
        </row>
        <row r="72">
          <cell r="E72">
            <v>411900</v>
          </cell>
        </row>
        <row r="73">
          <cell r="E73">
            <v>258900</v>
          </cell>
        </row>
        <row r="74">
          <cell r="E74">
            <v>482500</v>
          </cell>
        </row>
        <row r="75">
          <cell r="E75">
            <v>765000</v>
          </cell>
        </row>
        <row r="76">
          <cell r="E76">
            <v>5800</v>
          </cell>
        </row>
        <row r="77">
          <cell r="E77">
            <v>12900</v>
          </cell>
        </row>
        <row r="78">
          <cell r="E78">
            <v>29400</v>
          </cell>
        </row>
        <row r="79">
          <cell r="E79">
            <v>52000</v>
          </cell>
        </row>
        <row r="80">
          <cell r="E80">
            <v>91700</v>
          </cell>
        </row>
        <row r="81">
          <cell r="E81">
            <v>12000</v>
          </cell>
        </row>
        <row r="82">
          <cell r="E82">
            <v>18600</v>
          </cell>
        </row>
        <row r="83">
          <cell r="E83">
            <v>33600</v>
          </cell>
        </row>
        <row r="84">
          <cell r="E84">
            <v>61800</v>
          </cell>
        </row>
        <row r="85">
          <cell r="E85">
            <v>244540</v>
          </cell>
        </row>
        <row r="86">
          <cell r="E86">
            <v>24800</v>
          </cell>
        </row>
        <row r="87">
          <cell r="E87">
            <v>36600</v>
          </cell>
        </row>
        <row r="88">
          <cell r="E88">
            <v>54300</v>
          </cell>
        </row>
        <row r="89">
          <cell r="E89">
            <v>85200</v>
          </cell>
        </row>
        <row r="90">
          <cell r="E90">
            <v>220600</v>
          </cell>
        </row>
        <row r="91">
          <cell r="E91">
            <v>367400</v>
          </cell>
        </row>
        <row r="92">
          <cell r="E92">
            <v>4600</v>
          </cell>
        </row>
        <row r="93">
          <cell r="E93">
            <v>7200</v>
          </cell>
        </row>
        <row r="94">
          <cell r="E94">
            <v>13200</v>
          </cell>
        </row>
        <row r="95">
          <cell r="E95">
            <v>30300</v>
          </cell>
        </row>
        <row r="96">
          <cell r="E96">
            <v>164700</v>
          </cell>
        </row>
        <row r="97">
          <cell r="E97">
            <v>12000</v>
          </cell>
        </row>
        <row r="98">
          <cell r="E98">
            <v>19600</v>
          </cell>
        </row>
        <row r="100">
          <cell r="E100">
            <v>64400</v>
          </cell>
        </row>
        <row r="101">
          <cell r="E101">
            <v>20100</v>
          </cell>
        </row>
        <row r="102">
          <cell r="E102">
            <v>30500</v>
          </cell>
        </row>
        <row r="103">
          <cell r="E103">
            <v>63000</v>
          </cell>
        </row>
        <row r="105">
          <cell r="E105">
            <v>173000</v>
          </cell>
        </row>
        <row r="106">
          <cell r="E106">
            <v>361000</v>
          </cell>
        </row>
        <row r="107">
          <cell r="E107">
            <v>476170</v>
          </cell>
        </row>
        <row r="108">
          <cell r="E108">
            <v>663000</v>
          </cell>
        </row>
        <row r="109">
          <cell r="E109">
            <v>998000</v>
          </cell>
        </row>
        <row r="110">
          <cell r="E110">
            <v>2224530</v>
          </cell>
        </row>
        <row r="111">
          <cell r="E111">
            <v>23600</v>
          </cell>
        </row>
        <row r="112">
          <cell r="E112">
            <v>72600</v>
          </cell>
        </row>
        <row r="113">
          <cell r="E113">
            <v>175300</v>
          </cell>
        </row>
        <row r="114">
          <cell r="E114">
            <v>600</v>
          </cell>
        </row>
        <row r="115">
          <cell r="E115">
            <v>29300</v>
          </cell>
        </row>
        <row r="116">
          <cell r="E116">
            <v>82300</v>
          </cell>
        </row>
        <row r="117">
          <cell r="E117">
            <v>120000</v>
          </cell>
        </row>
        <row r="118">
          <cell r="E118">
            <v>180000</v>
          </cell>
        </row>
        <row r="119">
          <cell r="E119">
            <v>8300</v>
          </cell>
        </row>
        <row r="120">
          <cell r="E120">
            <v>25200</v>
          </cell>
        </row>
        <row r="121">
          <cell r="E121">
            <v>25500</v>
          </cell>
        </row>
        <row r="122">
          <cell r="E122">
            <v>49100</v>
          </cell>
        </row>
        <row r="123">
          <cell r="E123">
            <v>81700</v>
          </cell>
        </row>
        <row r="124">
          <cell r="E124">
            <v>25100</v>
          </cell>
        </row>
        <row r="125">
          <cell r="E125">
            <v>40000</v>
          </cell>
        </row>
        <row r="126">
          <cell r="E126">
            <v>77200</v>
          </cell>
        </row>
        <row r="127">
          <cell r="E127">
            <v>136000</v>
          </cell>
        </row>
        <row r="128">
          <cell r="E128">
            <v>2600</v>
          </cell>
        </row>
        <row r="129">
          <cell r="E129">
            <v>8030</v>
          </cell>
        </row>
        <row r="130">
          <cell r="E130">
            <v>12650</v>
          </cell>
        </row>
        <row r="131">
          <cell r="E131">
            <v>10000</v>
          </cell>
        </row>
        <row r="132">
          <cell r="E132">
            <v>18000</v>
          </cell>
        </row>
        <row r="133">
          <cell r="E133">
            <v>36000</v>
          </cell>
        </row>
        <row r="134">
          <cell r="E134">
            <v>54700</v>
          </cell>
        </row>
        <row r="135">
          <cell r="E135">
            <v>97500</v>
          </cell>
        </row>
        <row r="136">
          <cell r="E136">
            <v>289060</v>
          </cell>
        </row>
        <row r="137">
          <cell r="E137">
            <v>12500</v>
          </cell>
        </row>
        <row r="138">
          <cell r="E138">
            <v>23600</v>
          </cell>
        </row>
        <row r="139">
          <cell r="E139">
            <v>43800</v>
          </cell>
        </row>
        <row r="140">
          <cell r="E140">
            <v>81100</v>
          </cell>
        </row>
        <row r="141">
          <cell r="E141">
            <v>2300</v>
          </cell>
        </row>
        <row r="142">
          <cell r="E142">
            <v>10500</v>
          </cell>
        </row>
        <row r="143">
          <cell r="E143">
            <v>16100</v>
          </cell>
        </row>
        <row r="144">
          <cell r="E144">
            <v>33500</v>
          </cell>
        </row>
        <row r="145">
          <cell r="E145">
            <v>4800</v>
          </cell>
        </row>
        <row r="146">
          <cell r="E146">
            <v>11200</v>
          </cell>
        </row>
        <row r="147">
          <cell r="E147">
            <v>21000</v>
          </cell>
        </row>
        <row r="148">
          <cell r="E148">
            <v>180000</v>
          </cell>
        </row>
        <row r="149">
          <cell r="E149">
            <v>308700</v>
          </cell>
        </row>
        <row r="150">
          <cell r="E150">
            <v>372960</v>
          </cell>
        </row>
        <row r="151">
          <cell r="E151">
            <v>406000</v>
          </cell>
        </row>
        <row r="152">
          <cell r="E152">
            <v>1662040</v>
          </cell>
        </row>
        <row r="153">
          <cell r="E153">
            <v>11000</v>
          </cell>
        </row>
        <row r="154">
          <cell r="E154">
            <v>23500</v>
          </cell>
        </row>
        <row r="155">
          <cell r="E155">
            <v>36700</v>
          </cell>
        </row>
        <row r="156">
          <cell r="E156">
            <v>7300</v>
          </cell>
        </row>
        <row r="157">
          <cell r="E157">
            <v>21900</v>
          </cell>
        </row>
        <row r="158">
          <cell r="E158">
            <v>61000</v>
          </cell>
        </row>
        <row r="159">
          <cell r="E159">
            <v>99900</v>
          </cell>
        </row>
        <row r="160">
          <cell r="E160">
            <v>14800</v>
          </cell>
        </row>
        <row r="161">
          <cell r="E161">
            <v>33100</v>
          </cell>
        </row>
        <row r="162">
          <cell r="E162">
            <v>131040</v>
          </cell>
        </row>
        <row r="163">
          <cell r="E163">
            <v>1300</v>
          </cell>
        </row>
        <row r="164">
          <cell r="E164">
            <v>2000</v>
          </cell>
        </row>
        <row r="165">
          <cell r="E165">
            <v>3900</v>
          </cell>
        </row>
        <row r="166">
          <cell r="E166">
            <v>2400</v>
          </cell>
        </row>
        <row r="168">
          <cell r="E168">
            <v>3670</v>
          </cell>
        </row>
        <row r="169">
          <cell r="E169">
            <v>8820</v>
          </cell>
        </row>
        <row r="170">
          <cell r="E170">
            <v>11760</v>
          </cell>
        </row>
        <row r="171">
          <cell r="E171">
            <v>10100</v>
          </cell>
        </row>
        <row r="172">
          <cell r="E172">
            <v>17100</v>
          </cell>
        </row>
        <row r="173">
          <cell r="E173">
            <v>31100</v>
          </cell>
        </row>
        <row r="174">
          <cell r="E174">
            <v>162500</v>
          </cell>
        </row>
        <row r="176">
          <cell r="E176">
            <v>21000</v>
          </cell>
        </row>
        <row r="177">
          <cell r="E177">
            <v>30100</v>
          </cell>
        </row>
        <row r="178">
          <cell r="E178">
            <v>98800</v>
          </cell>
        </row>
        <row r="179">
          <cell r="E179">
            <v>158000</v>
          </cell>
        </row>
        <row r="180">
          <cell r="E180">
            <v>202000</v>
          </cell>
        </row>
        <row r="183">
          <cell r="E183">
            <v>1300</v>
          </cell>
        </row>
        <row r="184">
          <cell r="E184">
            <v>2800</v>
          </cell>
        </row>
        <row r="185">
          <cell r="E185">
            <v>4000</v>
          </cell>
        </row>
        <row r="186">
          <cell r="E186">
            <v>10500</v>
          </cell>
        </row>
        <row r="187">
          <cell r="E187">
            <v>24700</v>
          </cell>
        </row>
        <row r="188">
          <cell r="E188">
            <v>50600</v>
          </cell>
        </row>
        <row r="189">
          <cell r="E189">
            <v>88000</v>
          </cell>
        </row>
        <row r="190">
          <cell r="E190">
            <v>176500</v>
          </cell>
        </row>
        <row r="191">
          <cell r="E191">
            <v>8100</v>
          </cell>
        </row>
        <row r="192">
          <cell r="E192">
            <v>10900</v>
          </cell>
        </row>
        <row r="193">
          <cell r="E193">
            <v>18600</v>
          </cell>
        </row>
        <row r="194">
          <cell r="E194">
            <v>76120</v>
          </cell>
        </row>
        <row r="195">
          <cell r="E195">
            <v>101000</v>
          </cell>
        </row>
        <row r="196">
          <cell r="E196">
            <v>149000</v>
          </cell>
        </row>
        <row r="197">
          <cell r="E197">
            <v>290000</v>
          </cell>
        </row>
        <row r="198">
          <cell r="E198">
            <v>466000</v>
          </cell>
        </row>
        <row r="199">
          <cell r="E199">
            <v>1544760</v>
          </cell>
        </row>
        <row r="200">
          <cell r="E200">
            <v>5600</v>
          </cell>
        </row>
        <row r="201">
          <cell r="E201">
            <v>17200</v>
          </cell>
        </row>
        <row r="202">
          <cell r="E202">
            <v>9200</v>
          </cell>
        </row>
        <row r="203">
          <cell r="E203">
            <v>18200</v>
          </cell>
        </row>
        <row r="204">
          <cell r="E204">
            <v>34700</v>
          </cell>
        </row>
        <row r="205">
          <cell r="E205">
            <v>65100</v>
          </cell>
        </row>
        <row r="206">
          <cell r="E206">
            <v>108000</v>
          </cell>
        </row>
        <row r="207">
          <cell r="E207">
            <v>150000</v>
          </cell>
        </row>
        <row r="210">
          <cell r="E210">
            <v>9500</v>
          </cell>
        </row>
        <row r="211">
          <cell r="E211">
            <v>16000</v>
          </cell>
        </row>
        <row r="212">
          <cell r="E212">
            <v>26400</v>
          </cell>
        </row>
        <row r="213">
          <cell r="E213">
            <v>47700</v>
          </cell>
        </row>
        <row r="214">
          <cell r="E214">
            <v>70600</v>
          </cell>
        </row>
        <row r="215">
          <cell r="E215">
            <v>154700</v>
          </cell>
        </row>
        <row r="216">
          <cell r="E216">
            <v>430</v>
          </cell>
        </row>
        <row r="217">
          <cell r="E217">
            <v>1100</v>
          </cell>
        </row>
        <row r="218">
          <cell r="E218">
            <v>1000</v>
          </cell>
        </row>
        <row r="219">
          <cell r="E219">
            <v>1500</v>
          </cell>
        </row>
        <row r="220">
          <cell r="E220">
            <v>4700</v>
          </cell>
        </row>
        <row r="221">
          <cell r="E221">
            <v>22300</v>
          </cell>
        </row>
        <row r="222">
          <cell r="E222">
            <v>36400</v>
          </cell>
        </row>
        <row r="223">
          <cell r="E223">
            <v>52900</v>
          </cell>
        </row>
        <row r="224">
          <cell r="E224">
            <v>4000</v>
          </cell>
        </row>
        <row r="225">
          <cell r="E225">
            <v>8200</v>
          </cell>
        </row>
        <row r="552">
          <cell r="E552">
            <v>48300</v>
          </cell>
        </row>
      </sheetData>
      <sheetData sheetId="6"/>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sheetData sheetId="16"/>
      <sheetData sheetId="17"/>
      <sheetData sheetId="18"/>
      <sheetData sheetId="19" refreshError="1"/>
      <sheetData sheetId="20">
        <row r="2">
          <cell r="E2">
            <v>23200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E2">
            <v>23200</v>
          </cell>
        </row>
      </sheetData>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ow r="2">
          <cell r="E2">
            <v>23200</v>
          </cell>
        </row>
      </sheetData>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sheetData sheetId="836"/>
      <sheetData sheetId="837"/>
      <sheetData sheetId="838"/>
      <sheetData sheetId="839"/>
      <sheetData sheetId="840" refreshError="1"/>
      <sheetData sheetId="841"/>
      <sheetData sheetId="842"/>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sheetData sheetId="1051" refreshError="1"/>
      <sheetData sheetId="1052" refreshError="1"/>
      <sheetData sheetId="1053" refreshError="1"/>
      <sheetData sheetId="1054"/>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ow r="2">
          <cell r="E2">
            <v>23200</v>
          </cell>
        </row>
      </sheetData>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ow r="2">
          <cell r="E2">
            <v>23200</v>
          </cell>
        </row>
      </sheetData>
      <sheetData sheetId="167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sheetData sheetId="2719" refreshError="1"/>
      <sheetData sheetId="2720"/>
      <sheetData sheetId="2721" refreshError="1"/>
      <sheetData sheetId="2722"/>
      <sheetData sheetId="2723" refreshError="1"/>
      <sheetData sheetId="2724"/>
      <sheetData sheetId="2725" refreshError="1"/>
      <sheetData sheetId="2726"/>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sheetData sheetId="2738" refreshError="1"/>
      <sheetData sheetId="2739"/>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sheetData sheetId="2779" refreshError="1"/>
      <sheetData sheetId="2780"/>
      <sheetData sheetId="2781" refreshError="1"/>
      <sheetData sheetId="2782" refreshError="1"/>
      <sheetData sheetId="2783" refreshError="1"/>
      <sheetData sheetId="2784"/>
      <sheetData sheetId="2785" refreshError="1"/>
      <sheetData sheetId="2786"/>
      <sheetData sheetId="2787" refreshError="1"/>
      <sheetData sheetId="2788"/>
      <sheetData sheetId="2789" refreshError="1"/>
      <sheetData sheetId="2790"/>
      <sheetData sheetId="2791" refreshError="1"/>
      <sheetData sheetId="2792"/>
      <sheetData sheetId="2793" refreshError="1"/>
      <sheetData sheetId="2794"/>
      <sheetData sheetId="2795" refreshError="1"/>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sheetData sheetId="2887" refreshError="1"/>
      <sheetData sheetId="2888"/>
      <sheetData sheetId="2889" refreshError="1"/>
      <sheetData sheetId="2890" refreshError="1"/>
      <sheetData sheetId="2891" refreshError="1"/>
      <sheetData sheetId="2892"/>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sheetData sheetId="2981" refreshError="1"/>
      <sheetData sheetId="2982">
        <row r="2">
          <cell r="E2">
            <v>23200</v>
          </cell>
        </row>
      </sheetData>
      <sheetData sheetId="2983" refreshError="1"/>
      <sheetData sheetId="2984" refreshError="1"/>
      <sheetData sheetId="2985" refreshError="1"/>
      <sheetData sheetId="2986" refreshError="1"/>
      <sheetData sheetId="2987" refreshError="1"/>
      <sheetData sheetId="2988" refreshError="1"/>
      <sheetData sheetId="2989" refreshError="1"/>
      <sheetData sheetId="2990"/>
      <sheetData sheetId="2991" refreshError="1"/>
      <sheetData sheetId="2992"/>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ow r="2">
          <cell r="E2">
            <v>23200</v>
          </cell>
        </row>
      </sheetData>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ow r="2">
          <cell r="E2">
            <v>23200</v>
          </cell>
        </row>
      </sheetData>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sheetData sheetId="3083"/>
      <sheetData sheetId="3084"/>
      <sheetData sheetId="3085"/>
      <sheetData sheetId="3086"/>
      <sheetData sheetId="3087"/>
      <sheetData sheetId="3088"/>
      <sheetData sheetId="3089"/>
      <sheetData sheetId="3090">
        <row r="2">
          <cell r="E2">
            <v>23200</v>
          </cell>
        </row>
      </sheetData>
      <sheetData sheetId="3091">
        <row r="2">
          <cell r="E2">
            <v>23200</v>
          </cell>
        </row>
      </sheetData>
      <sheetData sheetId="3092">
        <row r="2">
          <cell r="E2">
            <v>23200</v>
          </cell>
        </row>
      </sheetData>
      <sheetData sheetId="3093">
        <row r="2">
          <cell r="E2">
            <v>23200</v>
          </cell>
        </row>
      </sheetData>
      <sheetData sheetId="3094">
        <row r="2">
          <cell r="E2">
            <v>23200</v>
          </cell>
        </row>
      </sheetData>
      <sheetData sheetId="3095">
        <row r="2">
          <cell r="E2">
            <v>23200</v>
          </cell>
        </row>
      </sheetData>
      <sheetData sheetId="3096">
        <row r="2">
          <cell r="E2">
            <v>23200</v>
          </cell>
        </row>
      </sheetData>
      <sheetData sheetId="3097">
        <row r="2">
          <cell r="E2">
            <v>23200</v>
          </cell>
        </row>
      </sheetData>
      <sheetData sheetId="3098">
        <row r="2">
          <cell r="E2">
            <v>23200</v>
          </cell>
        </row>
      </sheetData>
      <sheetData sheetId="3099">
        <row r="2">
          <cell r="E2">
            <v>23200</v>
          </cell>
        </row>
      </sheetData>
      <sheetData sheetId="3100">
        <row r="2">
          <cell r="E2">
            <v>23200</v>
          </cell>
        </row>
      </sheetData>
      <sheetData sheetId="3101">
        <row r="2">
          <cell r="E2">
            <v>23200</v>
          </cell>
        </row>
      </sheetData>
      <sheetData sheetId="3102">
        <row r="2">
          <cell r="E2">
            <v>23200</v>
          </cell>
        </row>
      </sheetData>
      <sheetData sheetId="3103">
        <row r="2">
          <cell r="E2">
            <v>23200</v>
          </cell>
        </row>
      </sheetData>
      <sheetData sheetId="3104">
        <row r="2">
          <cell r="E2">
            <v>23200</v>
          </cell>
        </row>
      </sheetData>
      <sheetData sheetId="3105">
        <row r="2">
          <cell r="E2">
            <v>23200</v>
          </cell>
        </row>
      </sheetData>
      <sheetData sheetId="3106">
        <row r="2">
          <cell r="E2">
            <v>23200</v>
          </cell>
        </row>
      </sheetData>
      <sheetData sheetId="3107">
        <row r="2">
          <cell r="E2">
            <v>23200</v>
          </cell>
        </row>
      </sheetData>
      <sheetData sheetId="3108">
        <row r="2">
          <cell r="E2">
            <v>23200</v>
          </cell>
        </row>
      </sheetData>
      <sheetData sheetId="3109">
        <row r="2">
          <cell r="E2">
            <v>23200</v>
          </cell>
        </row>
      </sheetData>
      <sheetData sheetId="3110">
        <row r="2">
          <cell r="E2">
            <v>23200</v>
          </cell>
        </row>
      </sheetData>
      <sheetData sheetId="3111">
        <row r="2">
          <cell r="E2">
            <v>23200</v>
          </cell>
        </row>
      </sheetData>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sheetData sheetId="3149" refreshError="1"/>
      <sheetData sheetId="3150" refreshError="1"/>
      <sheetData sheetId="315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sheetData sheetId="3161" refreshError="1"/>
      <sheetData sheetId="3162" refreshError="1"/>
      <sheetData sheetId="3163" refreshError="1"/>
      <sheetData sheetId="3164"/>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sheetData sheetId="3223"/>
      <sheetData sheetId="3224"/>
      <sheetData sheetId="3225"/>
      <sheetData sheetId="3226"/>
      <sheetData sheetId="3227"/>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sheetData sheetId="3476" refreshError="1"/>
      <sheetData sheetId="3477"/>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sheetData sheetId="3529" refreshError="1"/>
      <sheetData sheetId="3530" refreshError="1"/>
      <sheetData sheetId="3531">
        <row r="2">
          <cell r="E2">
            <v>23200</v>
          </cell>
        </row>
      </sheetData>
      <sheetData sheetId="3532"/>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sheetData sheetId="3559" refreshError="1"/>
      <sheetData sheetId="3560"/>
      <sheetData sheetId="3561" refreshError="1"/>
      <sheetData sheetId="3562"/>
      <sheetData sheetId="3563" refreshError="1"/>
      <sheetData sheetId="3564"/>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ow r="2">
          <cell r="E2">
            <v>23200</v>
          </cell>
        </row>
      </sheetData>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sheetData sheetId="3595" refreshError="1"/>
      <sheetData sheetId="3596" refreshError="1"/>
      <sheetData sheetId="3597" refreshError="1"/>
      <sheetData sheetId="3598" refreshError="1"/>
      <sheetData sheetId="3599" refreshError="1"/>
      <sheetData sheetId="3600" refreshError="1"/>
      <sheetData sheetId="3601"/>
      <sheetData sheetId="3602"/>
      <sheetData sheetId="3603"/>
      <sheetData sheetId="3604"/>
      <sheetData sheetId="3605"/>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ow r="2">
          <cell r="E2">
            <v>23200</v>
          </cell>
        </row>
      </sheetData>
      <sheetData sheetId="3785" refreshError="1"/>
      <sheetData sheetId="3786">
        <row r="2">
          <cell r="E2">
            <v>23200</v>
          </cell>
        </row>
      </sheetData>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ow r="2">
          <cell r="E2">
            <v>23200</v>
          </cell>
        </row>
      </sheetData>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ow r="2">
          <cell r="E2">
            <v>23200</v>
          </cell>
        </row>
      </sheetData>
      <sheetData sheetId="3909" refreshError="1"/>
      <sheetData sheetId="3910">
        <row r="2">
          <cell r="E2">
            <v>23200</v>
          </cell>
        </row>
      </sheetData>
      <sheetData sheetId="3911" refreshError="1"/>
      <sheetData sheetId="3912" refreshError="1"/>
      <sheetData sheetId="3913">
        <row r="2">
          <cell r="E2">
            <v>23200</v>
          </cell>
        </row>
      </sheetData>
      <sheetData sheetId="3914" refreshError="1"/>
      <sheetData sheetId="3915" refreshError="1"/>
      <sheetData sheetId="3916" refreshError="1"/>
      <sheetData sheetId="3917" refreshError="1"/>
      <sheetData sheetId="3918" refreshError="1"/>
      <sheetData sheetId="3919">
        <row r="2">
          <cell r="E2">
            <v>23200</v>
          </cell>
        </row>
      </sheetData>
      <sheetData sheetId="3920" refreshError="1"/>
      <sheetData sheetId="3921">
        <row r="2">
          <cell r="E2">
            <v>23200</v>
          </cell>
        </row>
      </sheetData>
      <sheetData sheetId="3922" refreshError="1"/>
      <sheetData sheetId="3923">
        <row r="2">
          <cell r="E2">
            <v>23200</v>
          </cell>
        </row>
      </sheetData>
      <sheetData sheetId="3924" refreshError="1"/>
      <sheetData sheetId="3925">
        <row r="2">
          <cell r="E2">
            <v>23200</v>
          </cell>
        </row>
      </sheetData>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ow r="2">
          <cell r="E2">
            <v>23200</v>
          </cell>
        </row>
      </sheetData>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ow r="2">
          <cell r="E2">
            <v>23200</v>
          </cell>
        </row>
      </sheetData>
      <sheetData sheetId="3955" refreshError="1"/>
      <sheetData sheetId="3956">
        <row r="2">
          <cell r="E2">
            <v>23200</v>
          </cell>
        </row>
      </sheetData>
      <sheetData sheetId="3957" refreshError="1"/>
      <sheetData sheetId="3958">
        <row r="2">
          <cell r="E2">
            <v>23200</v>
          </cell>
        </row>
      </sheetData>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ow r="2">
          <cell r="E2">
            <v>23200</v>
          </cell>
        </row>
      </sheetData>
      <sheetData sheetId="3987" refreshError="1"/>
      <sheetData sheetId="3988" refreshError="1"/>
      <sheetData sheetId="3989" refreshError="1"/>
      <sheetData sheetId="3990" refreshError="1"/>
      <sheetData sheetId="3991" refreshError="1"/>
      <sheetData sheetId="3992" refreshError="1"/>
      <sheetData sheetId="3993" refreshError="1"/>
      <sheetData sheetId="3994">
        <row r="2">
          <cell r="E2">
            <v>23200</v>
          </cell>
        </row>
      </sheetData>
      <sheetData sheetId="3995" refreshError="1"/>
      <sheetData sheetId="3996" refreshError="1"/>
      <sheetData sheetId="3997" refreshError="1"/>
      <sheetData sheetId="3998" refreshError="1"/>
      <sheetData sheetId="3999"/>
      <sheetData sheetId="4000" refreshError="1"/>
      <sheetData sheetId="4001" refreshError="1"/>
      <sheetData sheetId="4002" refreshError="1"/>
      <sheetData sheetId="4003">
        <row r="2">
          <cell r="E2">
            <v>23200</v>
          </cell>
        </row>
      </sheetData>
      <sheetData sheetId="4004" refreshError="1"/>
      <sheetData sheetId="4005" refreshError="1"/>
      <sheetData sheetId="4006" refreshError="1"/>
      <sheetData sheetId="4007">
        <row r="2">
          <cell r="E2">
            <v>23200</v>
          </cell>
        </row>
      </sheetData>
      <sheetData sheetId="4008" refreshError="1"/>
      <sheetData sheetId="4009">
        <row r="2">
          <cell r="E2">
            <v>23200</v>
          </cell>
        </row>
      </sheetData>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ow r="2">
          <cell r="E2">
            <v>23200</v>
          </cell>
        </row>
      </sheetData>
      <sheetData sheetId="4069" refreshError="1"/>
      <sheetData sheetId="4070">
        <row r="2">
          <cell r="E2">
            <v>23200</v>
          </cell>
        </row>
      </sheetData>
      <sheetData sheetId="4071" refreshError="1"/>
      <sheetData sheetId="4072" refreshError="1"/>
      <sheetData sheetId="4073" refreshError="1"/>
      <sheetData sheetId="4074">
        <row r="2">
          <cell r="E2">
            <v>23200</v>
          </cell>
        </row>
      </sheetData>
      <sheetData sheetId="4075" refreshError="1"/>
      <sheetData sheetId="4076" refreshError="1"/>
      <sheetData sheetId="4077" refreshError="1"/>
      <sheetData sheetId="4078" refreshError="1"/>
      <sheetData sheetId="4079" refreshError="1"/>
      <sheetData sheetId="4080" refreshError="1"/>
      <sheetData sheetId="4081" refreshError="1"/>
      <sheetData sheetId="4082">
        <row r="2">
          <cell r="E2">
            <v>23200</v>
          </cell>
        </row>
      </sheetData>
      <sheetData sheetId="4083" refreshError="1"/>
      <sheetData sheetId="4084">
        <row r="2">
          <cell r="E2">
            <v>23200</v>
          </cell>
        </row>
      </sheetData>
      <sheetData sheetId="4085" refreshError="1"/>
      <sheetData sheetId="4086">
        <row r="2">
          <cell r="E2">
            <v>23200</v>
          </cell>
        </row>
      </sheetData>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ow r="2">
          <cell r="E2">
            <v>23200</v>
          </cell>
        </row>
      </sheetData>
      <sheetData sheetId="4107" refreshError="1"/>
      <sheetData sheetId="4108">
        <row r="2">
          <cell r="E2">
            <v>23200</v>
          </cell>
        </row>
      </sheetData>
      <sheetData sheetId="4109" refreshError="1"/>
      <sheetData sheetId="4110">
        <row r="2">
          <cell r="E2">
            <v>23200</v>
          </cell>
        </row>
      </sheetData>
      <sheetData sheetId="4111" refreshError="1"/>
      <sheetData sheetId="4112">
        <row r="2">
          <cell r="E2">
            <v>23200</v>
          </cell>
        </row>
      </sheetData>
      <sheetData sheetId="4113" refreshError="1"/>
      <sheetData sheetId="4114">
        <row r="2">
          <cell r="E2">
            <v>23200</v>
          </cell>
        </row>
      </sheetData>
      <sheetData sheetId="4115" refreshError="1"/>
      <sheetData sheetId="4116">
        <row r="2">
          <cell r="E2">
            <v>23200</v>
          </cell>
        </row>
      </sheetData>
      <sheetData sheetId="4117" refreshError="1"/>
      <sheetData sheetId="4118">
        <row r="2">
          <cell r="E2">
            <v>23200</v>
          </cell>
        </row>
      </sheetData>
      <sheetData sheetId="4119" refreshError="1"/>
      <sheetData sheetId="4120">
        <row r="2">
          <cell r="E2">
            <v>23200</v>
          </cell>
        </row>
      </sheetData>
      <sheetData sheetId="4121" refreshError="1"/>
      <sheetData sheetId="4122">
        <row r="2">
          <cell r="E2">
            <v>23200</v>
          </cell>
        </row>
      </sheetData>
      <sheetData sheetId="4123" refreshError="1"/>
      <sheetData sheetId="4124">
        <row r="2">
          <cell r="E2">
            <v>23200</v>
          </cell>
        </row>
      </sheetData>
      <sheetData sheetId="4125" refreshError="1"/>
      <sheetData sheetId="4126">
        <row r="2">
          <cell r="E2">
            <v>23200</v>
          </cell>
        </row>
      </sheetData>
      <sheetData sheetId="4127" refreshError="1"/>
      <sheetData sheetId="4128">
        <row r="2">
          <cell r="E2">
            <v>23200</v>
          </cell>
        </row>
      </sheetData>
      <sheetData sheetId="4129" refreshError="1"/>
      <sheetData sheetId="4130">
        <row r="2">
          <cell r="E2">
            <v>23200</v>
          </cell>
        </row>
      </sheetData>
      <sheetData sheetId="4131" refreshError="1"/>
      <sheetData sheetId="4132">
        <row r="2">
          <cell r="E2">
            <v>23200</v>
          </cell>
        </row>
      </sheetData>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ow r="2">
          <cell r="E2">
            <v>23200</v>
          </cell>
        </row>
      </sheetData>
      <sheetData sheetId="4143" refreshError="1"/>
      <sheetData sheetId="4144">
        <row r="2">
          <cell r="E2">
            <v>23200</v>
          </cell>
        </row>
      </sheetData>
      <sheetData sheetId="4145" refreshError="1"/>
      <sheetData sheetId="4146">
        <row r="2">
          <cell r="E2">
            <v>23200</v>
          </cell>
        </row>
      </sheetData>
      <sheetData sheetId="4147" refreshError="1"/>
      <sheetData sheetId="4148">
        <row r="2">
          <cell r="E2">
            <v>23200</v>
          </cell>
        </row>
      </sheetData>
      <sheetData sheetId="4149" refreshError="1"/>
      <sheetData sheetId="4150">
        <row r="2">
          <cell r="E2">
            <v>23200</v>
          </cell>
        </row>
      </sheetData>
      <sheetData sheetId="4151" refreshError="1"/>
      <sheetData sheetId="4152">
        <row r="2">
          <cell r="E2">
            <v>23200</v>
          </cell>
        </row>
      </sheetData>
      <sheetData sheetId="4153" refreshError="1"/>
      <sheetData sheetId="4154">
        <row r="2">
          <cell r="E2">
            <v>23200</v>
          </cell>
        </row>
      </sheetData>
      <sheetData sheetId="4155" refreshError="1"/>
      <sheetData sheetId="4156">
        <row r="2">
          <cell r="E2">
            <v>23200</v>
          </cell>
        </row>
      </sheetData>
      <sheetData sheetId="4157" refreshError="1"/>
      <sheetData sheetId="4158">
        <row r="2">
          <cell r="E2">
            <v>23200</v>
          </cell>
        </row>
      </sheetData>
      <sheetData sheetId="4159" refreshError="1"/>
      <sheetData sheetId="4160">
        <row r="2">
          <cell r="E2">
            <v>23200</v>
          </cell>
        </row>
      </sheetData>
      <sheetData sheetId="4161" refreshError="1"/>
      <sheetData sheetId="4162">
        <row r="2">
          <cell r="E2">
            <v>23200</v>
          </cell>
        </row>
      </sheetData>
      <sheetData sheetId="4163" refreshError="1"/>
      <sheetData sheetId="4164">
        <row r="2">
          <cell r="E2">
            <v>23200</v>
          </cell>
        </row>
      </sheetData>
      <sheetData sheetId="4165" refreshError="1"/>
      <sheetData sheetId="4166">
        <row r="2">
          <cell r="E2">
            <v>23200</v>
          </cell>
        </row>
      </sheetData>
      <sheetData sheetId="4167" refreshError="1"/>
      <sheetData sheetId="4168">
        <row r="2">
          <cell r="E2">
            <v>23200</v>
          </cell>
        </row>
      </sheetData>
      <sheetData sheetId="4169" refreshError="1"/>
      <sheetData sheetId="4170">
        <row r="2">
          <cell r="E2">
            <v>23200</v>
          </cell>
        </row>
      </sheetData>
      <sheetData sheetId="4171" refreshError="1"/>
      <sheetData sheetId="4172">
        <row r="2">
          <cell r="E2">
            <v>23200</v>
          </cell>
        </row>
      </sheetData>
      <sheetData sheetId="4173" refreshError="1"/>
      <sheetData sheetId="4174" refreshError="1"/>
      <sheetData sheetId="4175" refreshError="1"/>
      <sheetData sheetId="4176">
        <row r="2">
          <cell r="E2">
            <v>23200</v>
          </cell>
        </row>
      </sheetData>
      <sheetData sheetId="4177" refreshError="1"/>
      <sheetData sheetId="4178">
        <row r="2">
          <cell r="E2">
            <v>23200</v>
          </cell>
        </row>
      </sheetData>
      <sheetData sheetId="4179" refreshError="1"/>
      <sheetData sheetId="4180">
        <row r="2">
          <cell r="E2">
            <v>23200</v>
          </cell>
        </row>
      </sheetData>
      <sheetData sheetId="4181" refreshError="1"/>
      <sheetData sheetId="4182">
        <row r="2">
          <cell r="E2">
            <v>23200</v>
          </cell>
        </row>
      </sheetData>
      <sheetData sheetId="4183" refreshError="1"/>
      <sheetData sheetId="4184">
        <row r="2">
          <cell r="E2">
            <v>23200</v>
          </cell>
        </row>
      </sheetData>
      <sheetData sheetId="4185" refreshError="1"/>
      <sheetData sheetId="4186">
        <row r="2">
          <cell r="E2">
            <v>23200</v>
          </cell>
        </row>
      </sheetData>
      <sheetData sheetId="4187" refreshError="1"/>
      <sheetData sheetId="4188" refreshError="1"/>
      <sheetData sheetId="4189" refreshError="1"/>
      <sheetData sheetId="4190">
        <row r="2">
          <cell r="E2">
            <v>23200</v>
          </cell>
        </row>
      </sheetData>
      <sheetData sheetId="4191" refreshError="1"/>
      <sheetData sheetId="4192" refreshError="1"/>
      <sheetData sheetId="4193" refreshError="1"/>
      <sheetData sheetId="4194">
        <row r="2">
          <cell r="E2">
            <v>23200</v>
          </cell>
        </row>
      </sheetData>
      <sheetData sheetId="4195" refreshError="1"/>
      <sheetData sheetId="4196" refreshError="1"/>
      <sheetData sheetId="4197" refreshError="1"/>
      <sheetData sheetId="4198" refreshError="1"/>
      <sheetData sheetId="4199" refreshError="1"/>
      <sheetData sheetId="4200" refreshError="1"/>
      <sheetData sheetId="4201" refreshError="1"/>
      <sheetData sheetId="4202">
        <row r="2">
          <cell r="E2">
            <v>23200</v>
          </cell>
        </row>
      </sheetData>
      <sheetData sheetId="4203" refreshError="1"/>
      <sheetData sheetId="4204" refreshError="1"/>
      <sheetData sheetId="4205" refreshError="1"/>
      <sheetData sheetId="4206" refreshError="1"/>
      <sheetData sheetId="4207" refreshError="1"/>
      <sheetData sheetId="4208">
        <row r="2">
          <cell r="E2">
            <v>23200</v>
          </cell>
        </row>
      </sheetData>
      <sheetData sheetId="4209" refreshError="1"/>
      <sheetData sheetId="4210">
        <row r="2">
          <cell r="E2">
            <v>23200</v>
          </cell>
        </row>
      </sheetData>
      <sheetData sheetId="4211" refreshError="1"/>
      <sheetData sheetId="4212">
        <row r="2">
          <cell r="E2">
            <v>23200</v>
          </cell>
        </row>
      </sheetData>
      <sheetData sheetId="4213" refreshError="1"/>
      <sheetData sheetId="4214" refreshError="1"/>
      <sheetData sheetId="4215" refreshError="1"/>
      <sheetData sheetId="4216">
        <row r="2">
          <cell r="E2">
            <v>23200</v>
          </cell>
        </row>
      </sheetData>
      <sheetData sheetId="4217" refreshError="1"/>
      <sheetData sheetId="4218">
        <row r="2">
          <cell r="E2">
            <v>23200</v>
          </cell>
        </row>
      </sheetData>
      <sheetData sheetId="4219" refreshError="1"/>
      <sheetData sheetId="4220">
        <row r="2">
          <cell r="E2">
            <v>23200</v>
          </cell>
        </row>
      </sheetData>
      <sheetData sheetId="4221" refreshError="1"/>
      <sheetData sheetId="4222">
        <row r="2">
          <cell r="E2">
            <v>23200</v>
          </cell>
        </row>
      </sheetData>
      <sheetData sheetId="4223" refreshError="1"/>
      <sheetData sheetId="4224">
        <row r="2">
          <cell r="E2">
            <v>23200</v>
          </cell>
        </row>
      </sheetData>
      <sheetData sheetId="4225" refreshError="1"/>
      <sheetData sheetId="4226">
        <row r="2">
          <cell r="E2">
            <v>23200</v>
          </cell>
        </row>
      </sheetData>
      <sheetData sheetId="4227" refreshError="1"/>
      <sheetData sheetId="4228">
        <row r="2">
          <cell r="E2">
            <v>23200</v>
          </cell>
        </row>
      </sheetData>
      <sheetData sheetId="4229" refreshError="1"/>
      <sheetData sheetId="4230">
        <row r="2">
          <cell r="E2">
            <v>23200</v>
          </cell>
        </row>
      </sheetData>
      <sheetData sheetId="4231" refreshError="1"/>
      <sheetData sheetId="4232">
        <row r="2">
          <cell r="E2">
            <v>23200</v>
          </cell>
        </row>
      </sheetData>
      <sheetData sheetId="4233" refreshError="1"/>
      <sheetData sheetId="4234">
        <row r="2">
          <cell r="E2">
            <v>23200</v>
          </cell>
        </row>
      </sheetData>
      <sheetData sheetId="4235" refreshError="1"/>
      <sheetData sheetId="4236">
        <row r="2">
          <cell r="E2">
            <v>23200</v>
          </cell>
        </row>
      </sheetData>
      <sheetData sheetId="4237" refreshError="1"/>
      <sheetData sheetId="4238">
        <row r="2">
          <cell r="E2">
            <v>23200</v>
          </cell>
        </row>
      </sheetData>
      <sheetData sheetId="4239" refreshError="1"/>
      <sheetData sheetId="4240">
        <row r="2">
          <cell r="E2">
            <v>23200</v>
          </cell>
        </row>
      </sheetData>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ow r="2">
          <cell r="E2">
            <v>23200</v>
          </cell>
        </row>
      </sheetData>
      <sheetData sheetId="4251" refreshError="1"/>
      <sheetData sheetId="4252">
        <row r="2">
          <cell r="E2">
            <v>23200</v>
          </cell>
        </row>
      </sheetData>
      <sheetData sheetId="4253" refreshError="1"/>
      <sheetData sheetId="4254">
        <row r="2">
          <cell r="E2">
            <v>23200</v>
          </cell>
        </row>
      </sheetData>
      <sheetData sheetId="4255" refreshError="1"/>
      <sheetData sheetId="4256" refreshError="1"/>
      <sheetData sheetId="4257" refreshError="1"/>
      <sheetData sheetId="4258">
        <row r="2">
          <cell r="E2">
            <v>23200</v>
          </cell>
        </row>
      </sheetData>
      <sheetData sheetId="4259" refreshError="1"/>
      <sheetData sheetId="4260">
        <row r="2">
          <cell r="E2">
            <v>23200</v>
          </cell>
        </row>
      </sheetData>
      <sheetData sheetId="4261" refreshError="1"/>
      <sheetData sheetId="4262">
        <row r="2">
          <cell r="E2">
            <v>23200</v>
          </cell>
        </row>
      </sheetData>
      <sheetData sheetId="4263" refreshError="1"/>
      <sheetData sheetId="4264">
        <row r="2">
          <cell r="E2">
            <v>23200</v>
          </cell>
        </row>
      </sheetData>
      <sheetData sheetId="4265" refreshError="1"/>
      <sheetData sheetId="4266">
        <row r="2">
          <cell r="E2">
            <v>23200</v>
          </cell>
        </row>
      </sheetData>
      <sheetData sheetId="4267" refreshError="1"/>
      <sheetData sheetId="4268">
        <row r="2">
          <cell r="E2">
            <v>23200</v>
          </cell>
        </row>
      </sheetData>
      <sheetData sheetId="4269" refreshError="1"/>
      <sheetData sheetId="4270">
        <row r="2">
          <cell r="E2">
            <v>23200</v>
          </cell>
        </row>
      </sheetData>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ow r="2">
          <cell r="E2">
            <v>23200</v>
          </cell>
        </row>
      </sheetData>
      <sheetData sheetId="4295" refreshError="1"/>
      <sheetData sheetId="4296">
        <row r="2">
          <cell r="E2">
            <v>23200</v>
          </cell>
        </row>
      </sheetData>
      <sheetData sheetId="4297" refreshError="1"/>
      <sheetData sheetId="4298">
        <row r="2">
          <cell r="E2">
            <v>23200</v>
          </cell>
        </row>
      </sheetData>
      <sheetData sheetId="4299" refreshError="1"/>
      <sheetData sheetId="4300">
        <row r="2">
          <cell r="E2">
            <v>23200</v>
          </cell>
        </row>
      </sheetData>
      <sheetData sheetId="4301" refreshError="1"/>
      <sheetData sheetId="4302" refreshError="1"/>
      <sheetData sheetId="4303" refreshError="1"/>
      <sheetData sheetId="4304">
        <row r="2">
          <cell r="E2">
            <v>23200</v>
          </cell>
        </row>
      </sheetData>
      <sheetData sheetId="4305" refreshError="1"/>
      <sheetData sheetId="4306">
        <row r="2">
          <cell r="E2">
            <v>23200</v>
          </cell>
        </row>
      </sheetData>
      <sheetData sheetId="4307" refreshError="1"/>
      <sheetData sheetId="4308">
        <row r="2">
          <cell r="E2">
            <v>23200</v>
          </cell>
        </row>
      </sheetData>
      <sheetData sheetId="4309" refreshError="1"/>
      <sheetData sheetId="4310">
        <row r="2">
          <cell r="E2">
            <v>23200</v>
          </cell>
        </row>
      </sheetData>
      <sheetData sheetId="4311" refreshError="1"/>
      <sheetData sheetId="4312" refreshError="1"/>
      <sheetData sheetId="4313" refreshError="1"/>
      <sheetData sheetId="4314">
        <row r="2">
          <cell r="E2">
            <v>23200</v>
          </cell>
        </row>
      </sheetData>
      <sheetData sheetId="4315" refreshError="1"/>
      <sheetData sheetId="4316">
        <row r="2">
          <cell r="E2">
            <v>23200</v>
          </cell>
        </row>
      </sheetData>
      <sheetData sheetId="4317" refreshError="1"/>
      <sheetData sheetId="4318">
        <row r="2">
          <cell r="E2">
            <v>23200</v>
          </cell>
        </row>
      </sheetData>
      <sheetData sheetId="4319" refreshError="1"/>
      <sheetData sheetId="4320">
        <row r="2">
          <cell r="E2">
            <v>23200</v>
          </cell>
        </row>
      </sheetData>
      <sheetData sheetId="4321" refreshError="1"/>
      <sheetData sheetId="4322">
        <row r="2">
          <cell r="E2">
            <v>23200</v>
          </cell>
        </row>
      </sheetData>
      <sheetData sheetId="4323" refreshError="1"/>
      <sheetData sheetId="4324">
        <row r="2">
          <cell r="E2">
            <v>23200</v>
          </cell>
        </row>
      </sheetData>
      <sheetData sheetId="4325" refreshError="1"/>
      <sheetData sheetId="4326" refreshError="1"/>
      <sheetData sheetId="4327" refreshError="1"/>
      <sheetData sheetId="4328">
        <row r="2">
          <cell r="E2">
            <v>23200</v>
          </cell>
        </row>
      </sheetData>
      <sheetData sheetId="4329" refreshError="1"/>
      <sheetData sheetId="4330" refreshError="1"/>
      <sheetData sheetId="4331" refreshError="1"/>
      <sheetData sheetId="4332" refreshError="1"/>
      <sheetData sheetId="4333" refreshError="1"/>
      <sheetData sheetId="4334">
        <row r="2">
          <cell r="E2">
            <v>23200</v>
          </cell>
        </row>
      </sheetData>
      <sheetData sheetId="4335" refreshError="1"/>
      <sheetData sheetId="4336">
        <row r="2">
          <cell r="E2">
            <v>23200</v>
          </cell>
        </row>
      </sheetData>
      <sheetData sheetId="4337" refreshError="1"/>
      <sheetData sheetId="4338">
        <row r="2">
          <cell r="E2">
            <v>23200</v>
          </cell>
        </row>
      </sheetData>
      <sheetData sheetId="4339" refreshError="1"/>
      <sheetData sheetId="4340">
        <row r="2">
          <cell r="E2">
            <v>23200</v>
          </cell>
        </row>
      </sheetData>
      <sheetData sheetId="4341" refreshError="1"/>
      <sheetData sheetId="4342">
        <row r="2">
          <cell r="E2">
            <v>23200</v>
          </cell>
        </row>
      </sheetData>
      <sheetData sheetId="4343" refreshError="1"/>
      <sheetData sheetId="4344">
        <row r="2">
          <cell r="E2">
            <v>23200</v>
          </cell>
        </row>
      </sheetData>
      <sheetData sheetId="4345" refreshError="1"/>
      <sheetData sheetId="4346" refreshError="1"/>
      <sheetData sheetId="4347" refreshError="1"/>
      <sheetData sheetId="4348">
        <row r="2">
          <cell r="E2">
            <v>23200</v>
          </cell>
        </row>
      </sheetData>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ow r="2">
          <cell r="E2">
            <v>23200</v>
          </cell>
        </row>
      </sheetData>
      <sheetData sheetId="4374" refreshError="1"/>
      <sheetData sheetId="4375">
        <row r="2">
          <cell r="E2">
            <v>23200</v>
          </cell>
        </row>
      </sheetData>
      <sheetData sheetId="4376">
        <row r="2">
          <cell r="E2">
            <v>23200</v>
          </cell>
        </row>
      </sheetData>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ow r="2">
          <cell r="E2">
            <v>23200</v>
          </cell>
        </row>
      </sheetData>
      <sheetData sheetId="4385" refreshError="1"/>
      <sheetData sheetId="4386">
        <row r="2">
          <cell r="E2">
            <v>23200</v>
          </cell>
        </row>
      </sheetData>
      <sheetData sheetId="4387" refreshError="1"/>
      <sheetData sheetId="4388" refreshError="1"/>
      <sheetData sheetId="4389" refreshError="1"/>
      <sheetData sheetId="4390">
        <row r="2">
          <cell r="E2">
            <v>23200</v>
          </cell>
        </row>
      </sheetData>
      <sheetData sheetId="4391" refreshError="1"/>
      <sheetData sheetId="4392" refreshError="1"/>
      <sheetData sheetId="4393" refreshError="1"/>
      <sheetData sheetId="4394">
        <row r="2">
          <cell r="E2">
            <v>23200</v>
          </cell>
        </row>
      </sheetData>
      <sheetData sheetId="4395" refreshError="1"/>
      <sheetData sheetId="4396">
        <row r="2">
          <cell r="E2">
            <v>23200</v>
          </cell>
        </row>
      </sheetData>
      <sheetData sheetId="4397" refreshError="1"/>
      <sheetData sheetId="4398" refreshError="1"/>
      <sheetData sheetId="4399" refreshError="1"/>
      <sheetData sheetId="4400" refreshError="1"/>
      <sheetData sheetId="4401" refreshError="1"/>
      <sheetData sheetId="4402">
        <row r="2">
          <cell r="E2">
            <v>23200</v>
          </cell>
        </row>
      </sheetData>
      <sheetData sheetId="4403" refreshError="1"/>
      <sheetData sheetId="4404" refreshError="1"/>
      <sheetData sheetId="4405" refreshError="1"/>
      <sheetData sheetId="4406">
        <row r="2">
          <cell r="E2">
            <v>23200</v>
          </cell>
        </row>
      </sheetData>
      <sheetData sheetId="4407" refreshError="1"/>
      <sheetData sheetId="4408">
        <row r="2">
          <cell r="E2">
            <v>23200</v>
          </cell>
        </row>
      </sheetData>
      <sheetData sheetId="4409" refreshError="1"/>
      <sheetData sheetId="4410">
        <row r="2">
          <cell r="E2">
            <v>23200</v>
          </cell>
        </row>
      </sheetData>
      <sheetData sheetId="4411" refreshError="1"/>
      <sheetData sheetId="4412">
        <row r="2">
          <cell r="E2">
            <v>23200</v>
          </cell>
        </row>
      </sheetData>
      <sheetData sheetId="4413" refreshError="1"/>
      <sheetData sheetId="4414" refreshError="1"/>
      <sheetData sheetId="4415" refreshError="1"/>
      <sheetData sheetId="4416" refreshError="1"/>
      <sheetData sheetId="4417" refreshError="1"/>
      <sheetData sheetId="4418">
        <row r="2">
          <cell r="E2">
            <v>23200</v>
          </cell>
        </row>
      </sheetData>
      <sheetData sheetId="4419" refreshError="1"/>
      <sheetData sheetId="4420">
        <row r="2">
          <cell r="E2">
            <v>23200</v>
          </cell>
        </row>
      </sheetData>
      <sheetData sheetId="4421" refreshError="1"/>
      <sheetData sheetId="4422">
        <row r="2">
          <cell r="E2">
            <v>23200</v>
          </cell>
        </row>
      </sheetData>
      <sheetData sheetId="4423" refreshError="1"/>
      <sheetData sheetId="4424">
        <row r="2">
          <cell r="E2">
            <v>23200</v>
          </cell>
        </row>
      </sheetData>
      <sheetData sheetId="4425" refreshError="1"/>
      <sheetData sheetId="4426">
        <row r="2">
          <cell r="E2">
            <v>23200</v>
          </cell>
        </row>
      </sheetData>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ow r="2">
          <cell r="E2">
            <v>23200</v>
          </cell>
        </row>
      </sheetData>
      <sheetData sheetId="4456" refreshError="1"/>
      <sheetData sheetId="4457">
        <row r="2">
          <cell r="E2">
            <v>23200</v>
          </cell>
        </row>
      </sheetData>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sheetData sheetId="4798" refreshError="1"/>
      <sheetData sheetId="4799" refreshError="1"/>
      <sheetData sheetId="4800"/>
      <sheetData sheetId="4801"/>
      <sheetData sheetId="4802"/>
      <sheetData sheetId="4803"/>
      <sheetData sheetId="4804"/>
      <sheetData sheetId="4805"/>
      <sheetData sheetId="4806"/>
      <sheetData sheetId="4807" refreshError="1"/>
      <sheetData sheetId="4808">
        <row r="2">
          <cell r="E2">
            <v>23200</v>
          </cell>
        </row>
      </sheetData>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ow r="2">
          <cell r="E2">
            <v>23200</v>
          </cell>
        </row>
      </sheetData>
      <sheetData sheetId="4818" refreshError="1"/>
      <sheetData sheetId="4819">
        <row r="2">
          <cell r="E2">
            <v>23200</v>
          </cell>
        </row>
      </sheetData>
      <sheetData sheetId="4820" refreshError="1"/>
      <sheetData sheetId="4821">
        <row r="2">
          <cell r="E2">
            <v>23200</v>
          </cell>
        </row>
      </sheetData>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ow r="2">
          <cell r="E2">
            <v>23200</v>
          </cell>
        </row>
      </sheetData>
      <sheetData sheetId="4841" refreshError="1"/>
      <sheetData sheetId="4842">
        <row r="2">
          <cell r="E2">
            <v>23200</v>
          </cell>
        </row>
      </sheetData>
      <sheetData sheetId="4843" refreshError="1"/>
      <sheetData sheetId="4844">
        <row r="2">
          <cell r="E2">
            <v>23200</v>
          </cell>
        </row>
      </sheetData>
      <sheetData sheetId="4845" refreshError="1"/>
      <sheetData sheetId="4846">
        <row r="2">
          <cell r="E2">
            <v>23200</v>
          </cell>
        </row>
      </sheetData>
      <sheetData sheetId="4847" refreshError="1"/>
      <sheetData sheetId="4848">
        <row r="2">
          <cell r="E2">
            <v>23200</v>
          </cell>
        </row>
      </sheetData>
      <sheetData sheetId="4849" refreshError="1"/>
      <sheetData sheetId="4850">
        <row r="2">
          <cell r="E2">
            <v>23200</v>
          </cell>
        </row>
      </sheetData>
      <sheetData sheetId="4851" refreshError="1"/>
      <sheetData sheetId="4852">
        <row r="2">
          <cell r="E2">
            <v>23200</v>
          </cell>
        </row>
      </sheetData>
      <sheetData sheetId="4853" refreshError="1"/>
      <sheetData sheetId="4854">
        <row r="2">
          <cell r="E2">
            <v>23200</v>
          </cell>
        </row>
      </sheetData>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ow r="2">
          <cell r="E2">
            <v>23200</v>
          </cell>
        </row>
      </sheetData>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ow r="2">
          <cell r="E2">
            <v>23200</v>
          </cell>
        </row>
      </sheetData>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sheetData sheetId="4935"/>
      <sheetData sheetId="4936" refreshError="1"/>
      <sheetData sheetId="4937" refreshError="1"/>
      <sheetData sheetId="4938" refreshError="1"/>
      <sheetData sheetId="4939" refreshError="1"/>
      <sheetData sheetId="4940" refreshError="1"/>
      <sheetData sheetId="4941"/>
      <sheetData sheetId="4942" refreshError="1"/>
      <sheetData sheetId="4943" refreshError="1"/>
      <sheetData sheetId="4944" refreshError="1"/>
      <sheetData sheetId="4945" refreshError="1"/>
      <sheetData sheetId="4946" refreshError="1"/>
      <sheetData sheetId="4947">
        <row r="2">
          <cell r="E2">
            <v>23200</v>
          </cell>
        </row>
      </sheetData>
      <sheetData sheetId="4948" refreshError="1"/>
      <sheetData sheetId="4949" refreshError="1"/>
      <sheetData sheetId="4950" refreshError="1"/>
      <sheetData sheetId="4951" refreshError="1"/>
      <sheetData sheetId="4952"/>
      <sheetData sheetId="4953" refreshError="1"/>
      <sheetData sheetId="4954" refreshError="1"/>
      <sheetData sheetId="4955" refreshError="1"/>
      <sheetData sheetId="4956" refreshError="1"/>
      <sheetData sheetId="4957" refreshError="1"/>
      <sheetData sheetId="4958" refreshError="1"/>
      <sheetData sheetId="4959"/>
      <sheetData sheetId="4960" refreshError="1"/>
      <sheetData sheetId="4961">
        <row r="2">
          <cell r="E2">
            <v>23200</v>
          </cell>
        </row>
      </sheetData>
      <sheetData sheetId="4962" refreshError="1"/>
      <sheetData sheetId="4963" refreshError="1"/>
      <sheetData sheetId="4964" refreshError="1"/>
      <sheetData sheetId="4965" refreshError="1"/>
      <sheetData sheetId="4966" refreshError="1"/>
      <sheetData sheetId="4967" refreshError="1"/>
      <sheetData sheetId="4968" refreshError="1"/>
      <sheetData sheetId="4969">
        <row r="2">
          <cell r="E2">
            <v>23200</v>
          </cell>
        </row>
      </sheetData>
      <sheetData sheetId="4970" refreshError="1"/>
      <sheetData sheetId="4971">
        <row r="2">
          <cell r="E2">
            <v>23200</v>
          </cell>
        </row>
      </sheetData>
      <sheetData sheetId="4972" refreshError="1"/>
      <sheetData sheetId="4973" refreshError="1"/>
      <sheetData sheetId="4974" refreshError="1"/>
      <sheetData sheetId="4975" refreshError="1"/>
      <sheetData sheetId="4976" refreshError="1"/>
      <sheetData sheetId="4977" refreshError="1"/>
      <sheetData sheetId="4978" refreshError="1"/>
      <sheetData sheetId="4979">
        <row r="2">
          <cell r="E2">
            <v>23200</v>
          </cell>
        </row>
      </sheetData>
      <sheetData sheetId="4980" refreshError="1"/>
      <sheetData sheetId="4981">
        <row r="2">
          <cell r="E2">
            <v>23200</v>
          </cell>
        </row>
      </sheetData>
      <sheetData sheetId="4982" refreshError="1"/>
      <sheetData sheetId="4983">
        <row r="2">
          <cell r="E2">
            <v>23200</v>
          </cell>
        </row>
      </sheetData>
      <sheetData sheetId="4984" refreshError="1"/>
      <sheetData sheetId="4985">
        <row r="2">
          <cell r="E2">
            <v>23200</v>
          </cell>
        </row>
      </sheetData>
      <sheetData sheetId="4986" refreshError="1"/>
      <sheetData sheetId="4987">
        <row r="2">
          <cell r="E2">
            <v>23200</v>
          </cell>
        </row>
      </sheetData>
      <sheetData sheetId="4988" refreshError="1"/>
      <sheetData sheetId="4989">
        <row r="2">
          <cell r="E2">
            <v>23200</v>
          </cell>
        </row>
      </sheetData>
      <sheetData sheetId="4990" refreshError="1"/>
      <sheetData sheetId="4991" refreshError="1"/>
      <sheetData sheetId="4992" refreshError="1"/>
      <sheetData sheetId="4993" refreshError="1"/>
      <sheetData sheetId="4994" refreshError="1"/>
      <sheetData sheetId="4995" refreshError="1"/>
      <sheetData sheetId="4996">
        <row r="2">
          <cell r="E2">
            <v>23200</v>
          </cell>
        </row>
      </sheetData>
      <sheetData sheetId="4997" refreshError="1"/>
      <sheetData sheetId="4998">
        <row r="2">
          <cell r="E2">
            <v>23200</v>
          </cell>
        </row>
      </sheetData>
      <sheetData sheetId="4999" refreshError="1"/>
      <sheetData sheetId="5000"/>
      <sheetData sheetId="5001" refreshError="1"/>
      <sheetData sheetId="5002"/>
      <sheetData sheetId="5003" refreshError="1"/>
      <sheetData sheetId="5004">
        <row r="2">
          <cell r="E2">
            <v>23200</v>
          </cell>
        </row>
      </sheetData>
      <sheetData sheetId="5005" refreshError="1"/>
      <sheetData sheetId="5006" refreshError="1"/>
      <sheetData sheetId="5007" refreshError="1"/>
      <sheetData sheetId="5008"/>
      <sheetData sheetId="5009" refreshError="1"/>
      <sheetData sheetId="5010">
        <row r="2">
          <cell r="E2">
            <v>23200</v>
          </cell>
        </row>
      </sheetData>
      <sheetData sheetId="5011" refreshError="1"/>
      <sheetData sheetId="5012">
        <row r="2">
          <cell r="E2">
            <v>23200</v>
          </cell>
        </row>
      </sheetData>
      <sheetData sheetId="5013" refreshError="1"/>
      <sheetData sheetId="5014">
        <row r="2">
          <cell r="E2">
            <v>23200</v>
          </cell>
        </row>
      </sheetData>
      <sheetData sheetId="5015" refreshError="1"/>
      <sheetData sheetId="5016">
        <row r="2">
          <cell r="E2">
            <v>23200</v>
          </cell>
        </row>
      </sheetData>
      <sheetData sheetId="5017" refreshError="1"/>
      <sheetData sheetId="5018" refreshError="1"/>
      <sheetData sheetId="5019" refreshError="1"/>
      <sheetData sheetId="5020">
        <row r="2">
          <cell r="E2">
            <v>23200</v>
          </cell>
        </row>
      </sheetData>
      <sheetData sheetId="5021" refreshError="1"/>
      <sheetData sheetId="5022">
        <row r="2">
          <cell r="E2">
            <v>23200</v>
          </cell>
        </row>
      </sheetData>
      <sheetData sheetId="5023" refreshError="1"/>
      <sheetData sheetId="5024" refreshError="1"/>
      <sheetData sheetId="5025" refreshError="1"/>
      <sheetData sheetId="5026" refreshError="1"/>
      <sheetData sheetId="5027" refreshError="1"/>
      <sheetData sheetId="5028">
        <row r="2">
          <cell r="E2">
            <v>23200</v>
          </cell>
        </row>
      </sheetData>
      <sheetData sheetId="5029" refreshError="1"/>
      <sheetData sheetId="5030">
        <row r="2">
          <cell r="E2">
            <v>23200</v>
          </cell>
        </row>
      </sheetData>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ow r="2">
          <cell r="E2">
            <v>23200</v>
          </cell>
        </row>
      </sheetData>
      <sheetData sheetId="5041" refreshError="1"/>
      <sheetData sheetId="5042" refreshError="1"/>
      <sheetData sheetId="5043">
        <row r="2">
          <cell r="E2">
            <v>23200</v>
          </cell>
        </row>
      </sheetData>
      <sheetData sheetId="5044" refreshError="1"/>
      <sheetData sheetId="5045">
        <row r="2">
          <cell r="E2">
            <v>23200</v>
          </cell>
        </row>
      </sheetData>
      <sheetData sheetId="5046" refreshError="1"/>
      <sheetData sheetId="5047">
        <row r="2">
          <cell r="E2">
            <v>23200</v>
          </cell>
        </row>
      </sheetData>
      <sheetData sheetId="5048" refreshError="1"/>
      <sheetData sheetId="5049">
        <row r="2">
          <cell r="E2">
            <v>23200</v>
          </cell>
        </row>
      </sheetData>
      <sheetData sheetId="5050" refreshError="1"/>
      <sheetData sheetId="5051">
        <row r="2">
          <cell r="E2">
            <v>23200</v>
          </cell>
        </row>
      </sheetData>
      <sheetData sheetId="5052" refreshError="1"/>
      <sheetData sheetId="5053">
        <row r="2">
          <cell r="E2">
            <v>23200</v>
          </cell>
        </row>
      </sheetData>
      <sheetData sheetId="5054" refreshError="1"/>
      <sheetData sheetId="5055">
        <row r="2">
          <cell r="E2">
            <v>23200</v>
          </cell>
        </row>
      </sheetData>
      <sheetData sheetId="5056" refreshError="1"/>
      <sheetData sheetId="5057">
        <row r="2">
          <cell r="E2">
            <v>23200</v>
          </cell>
        </row>
      </sheetData>
      <sheetData sheetId="5058" refreshError="1"/>
      <sheetData sheetId="5059">
        <row r="2">
          <cell r="E2">
            <v>23200</v>
          </cell>
        </row>
      </sheetData>
      <sheetData sheetId="5060" refreshError="1"/>
      <sheetData sheetId="5061">
        <row r="2">
          <cell r="E2">
            <v>23200</v>
          </cell>
        </row>
      </sheetData>
      <sheetData sheetId="5062" refreshError="1"/>
      <sheetData sheetId="5063">
        <row r="2">
          <cell r="E2">
            <v>23200</v>
          </cell>
        </row>
      </sheetData>
      <sheetData sheetId="5064" refreshError="1"/>
      <sheetData sheetId="5065">
        <row r="2">
          <cell r="E2">
            <v>23200</v>
          </cell>
        </row>
      </sheetData>
      <sheetData sheetId="5066" refreshError="1"/>
      <sheetData sheetId="5067">
        <row r="2">
          <cell r="E2">
            <v>23200</v>
          </cell>
        </row>
      </sheetData>
      <sheetData sheetId="5068" refreshError="1"/>
      <sheetData sheetId="5069">
        <row r="2">
          <cell r="E2">
            <v>23200</v>
          </cell>
        </row>
      </sheetData>
      <sheetData sheetId="5070" refreshError="1"/>
      <sheetData sheetId="5071">
        <row r="2">
          <cell r="E2">
            <v>23200</v>
          </cell>
        </row>
      </sheetData>
      <sheetData sheetId="5072" refreshError="1"/>
      <sheetData sheetId="5073">
        <row r="2">
          <cell r="E2">
            <v>23200</v>
          </cell>
        </row>
      </sheetData>
      <sheetData sheetId="5074" refreshError="1"/>
      <sheetData sheetId="5075">
        <row r="2">
          <cell r="E2">
            <v>23200</v>
          </cell>
        </row>
      </sheetData>
      <sheetData sheetId="5076" refreshError="1"/>
      <sheetData sheetId="5077">
        <row r="2">
          <cell r="E2">
            <v>23200</v>
          </cell>
        </row>
      </sheetData>
      <sheetData sheetId="5078" refreshError="1"/>
      <sheetData sheetId="5079">
        <row r="2">
          <cell r="E2">
            <v>23200</v>
          </cell>
        </row>
      </sheetData>
      <sheetData sheetId="5080" refreshError="1"/>
      <sheetData sheetId="5081">
        <row r="2">
          <cell r="E2">
            <v>23200</v>
          </cell>
        </row>
      </sheetData>
      <sheetData sheetId="5082" refreshError="1"/>
      <sheetData sheetId="5083">
        <row r="2">
          <cell r="E2">
            <v>23200</v>
          </cell>
        </row>
      </sheetData>
      <sheetData sheetId="5084" refreshError="1"/>
      <sheetData sheetId="5085">
        <row r="2">
          <cell r="E2">
            <v>23200</v>
          </cell>
        </row>
      </sheetData>
      <sheetData sheetId="5086" refreshError="1"/>
      <sheetData sheetId="5087">
        <row r="2">
          <cell r="E2">
            <v>23200</v>
          </cell>
        </row>
      </sheetData>
      <sheetData sheetId="5088" refreshError="1"/>
      <sheetData sheetId="5089">
        <row r="2">
          <cell r="E2">
            <v>23200</v>
          </cell>
        </row>
      </sheetData>
      <sheetData sheetId="5090" refreshError="1"/>
      <sheetData sheetId="5091">
        <row r="2">
          <cell r="E2">
            <v>23200</v>
          </cell>
        </row>
      </sheetData>
      <sheetData sheetId="5092" refreshError="1"/>
      <sheetData sheetId="5093">
        <row r="2">
          <cell r="E2">
            <v>23200</v>
          </cell>
        </row>
      </sheetData>
      <sheetData sheetId="5094" refreshError="1"/>
      <sheetData sheetId="5095">
        <row r="2">
          <cell r="E2">
            <v>23200</v>
          </cell>
        </row>
      </sheetData>
      <sheetData sheetId="5096" refreshError="1"/>
      <sheetData sheetId="5097">
        <row r="2">
          <cell r="E2">
            <v>23200</v>
          </cell>
        </row>
      </sheetData>
      <sheetData sheetId="5098" refreshError="1"/>
      <sheetData sheetId="5099">
        <row r="2">
          <cell r="E2">
            <v>23200</v>
          </cell>
        </row>
      </sheetData>
      <sheetData sheetId="5100" refreshError="1"/>
      <sheetData sheetId="5101">
        <row r="2">
          <cell r="E2">
            <v>23200</v>
          </cell>
        </row>
      </sheetData>
      <sheetData sheetId="5102" refreshError="1"/>
      <sheetData sheetId="5103">
        <row r="2">
          <cell r="E2">
            <v>23200</v>
          </cell>
        </row>
      </sheetData>
      <sheetData sheetId="5104" refreshError="1"/>
      <sheetData sheetId="5105">
        <row r="2">
          <cell r="E2">
            <v>23200</v>
          </cell>
        </row>
      </sheetData>
      <sheetData sheetId="5106" refreshError="1"/>
      <sheetData sheetId="5107">
        <row r="2">
          <cell r="E2">
            <v>23200</v>
          </cell>
        </row>
      </sheetData>
      <sheetData sheetId="5108" refreshError="1"/>
      <sheetData sheetId="5109">
        <row r="2">
          <cell r="E2">
            <v>23200</v>
          </cell>
        </row>
      </sheetData>
      <sheetData sheetId="5110" refreshError="1"/>
      <sheetData sheetId="5111" refreshError="1"/>
      <sheetData sheetId="5112" refreshError="1"/>
      <sheetData sheetId="5113">
        <row r="2">
          <cell r="E2">
            <v>23200</v>
          </cell>
        </row>
      </sheetData>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efreshError="1"/>
      <sheetData sheetId="5122" refreshError="1"/>
      <sheetData sheetId="5123" refreshError="1"/>
      <sheetData sheetId="5124" refreshError="1"/>
      <sheetData sheetId="5125">
        <row r="2">
          <cell r="E2">
            <v>23200</v>
          </cell>
        </row>
      </sheetData>
      <sheetData sheetId="5126" refreshError="1"/>
      <sheetData sheetId="5127">
        <row r="2">
          <cell r="E2">
            <v>23200</v>
          </cell>
        </row>
      </sheetData>
      <sheetData sheetId="5128" refreshError="1"/>
      <sheetData sheetId="5129">
        <row r="2">
          <cell r="E2">
            <v>23200</v>
          </cell>
        </row>
      </sheetData>
      <sheetData sheetId="5130" refreshError="1"/>
      <sheetData sheetId="5131" refreshError="1"/>
      <sheetData sheetId="5132" refreshError="1"/>
      <sheetData sheetId="5133">
        <row r="2">
          <cell r="E2">
            <v>23200</v>
          </cell>
        </row>
      </sheetData>
      <sheetData sheetId="5134" refreshError="1"/>
      <sheetData sheetId="5135" refreshError="1"/>
      <sheetData sheetId="5136" refreshError="1"/>
      <sheetData sheetId="5137" refreshError="1"/>
      <sheetData sheetId="5138" refreshError="1"/>
      <sheetData sheetId="5139" refreshError="1"/>
      <sheetData sheetId="5140" refreshError="1"/>
      <sheetData sheetId="5141">
        <row r="2">
          <cell r="E2">
            <v>23200</v>
          </cell>
        </row>
      </sheetData>
      <sheetData sheetId="5142" refreshError="1"/>
      <sheetData sheetId="5143" refreshError="1"/>
      <sheetData sheetId="5144">
        <row r="2">
          <cell r="E2">
            <v>23200</v>
          </cell>
        </row>
      </sheetData>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ow r="2">
          <cell r="E2">
            <v>23200</v>
          </cell>
        </row>
      </sheetData>
      <sheetData sheetId="5155" refreshError="1"/>
      <sheetData sheetId="5156" refreshError="1"/>
      <sheetData sheetId="5157" refreshError="1"/>
      <sheetData sheetId="5158">
        <row r="2">
          <cell r="E2">
            <v>23200</v>
          </cell>
        </row>
      </sheetData>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ow r="2">
          <cell r="E2">
            <v>23200</v>
          </cell>
        </row>
      </sheetData>
      <sheetData sheetId="5172" refreshError="1"/>
      <sheetData sheetId="5173" refreshError="1"/>
      <sheetData sheetId="5174" refreshError="1"/>
      <sheetData sheetId="5175" refreshError="1"/>
      <sheetData sheetId="5176">
        <row r="2">
          <cell r="E2">
            <v>23200</v>
          </cell>
        </row>
      </sheetData>
      <sheetData sheetId="5177" refreshError="1"/>
      <sheetData sheetId="5178" refreshError="1"/>
      <sheetData sheetId="5179" refreshError="1"/>
      <sheetData sheetId="5180">
        <row r="2">
          <cell r="E2">
            <v>23200</v>
          </cell>
        </row>
      </sheetData>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ow r="2">
          <cell r="E2">
            <v>23200</v>
          </cell>
        </row>
      </sheetData>
      <sheetData sheetId="5211" refreshError="1"/>
      <sheetData sheetId="5212">
        <row r="2">
          <cell r="E2">
            <v>23200</v>
          </cell>
        </row>
      </sheetData>
      <sheetData sheetId="5213" refreshError="1"/>
      <sheetData sheetId="5214">
        <row r="2">
          <cell r="E2">
            <v>23200</v>
          </cell>
        </row>
      </sheetData>
      <sheetData sheetId="5215" refreshError="1"/>
      <sheetData sheetId="5216">
        <row r="2">
          <cell r="E2">
            <v>23200</v>
          </cell>
        </row>
      </sheetData>
      <sheetData sheetId="5217" refreshError="1"/>
      <sheetData sheetId="5218">
        <row r="2">
          <cell r="E2">
            <v>23200</v>
          </cell>
        </row>
      </sheetData>
      <sheetData sheetId="5219" refreshError="1"/>
      <sheetData sheetId="5220" refreshError="1"/>
      <sheetData sheetId="5221" refreshError="1"/>
      <sheetData sheetId="5222" refreshError="1"/>
      <sheetData sheetId="5223" refreshError="1"/>
      <sheetData sheetId="5224" refreshError="1"/>
      <sheetData sheetId="522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데이타"/>
      <sheetName val="식재인부"/>
      <sheetName val="현장관리비 산출내역"/>
      <sheetName val="A-4"/>
      <sheetName val="AS포장복구 "/>
      <sheetName val="기구조직"/>
      <sheetName val="공사개요"/>
      <sheetName val="실행철강하도"/>
      <sheetName val="신우"/>
      <sheetName val="1안"/>
      <sheetName val="I一般比"/>
      <sheetName val="5.모델링"/>
      <sheetName val="1.설계조건"/>
      <sheetName val="2.단면가정"/>
      <sheetName val="집계표"/>
      <sheetName val="직재"/>
      <sheetName val="재집"/>
      <sheetName val="금액내역서"/>
      <sheetName val="문학간접"/>
      <sheetName val="가로등"/>
      <sheetName val="카렌스센터계량기설치공사"/>
      <sheetName val="N賃率-職"/>
      <sheetName val="총괄내역서"/>
      <sheetName val="DATE"/>
      <sheetName val="Total"/>
      <sheetName val="내역서(토목) "/>
      <sheetName val="Sheet1"/>
      <sheetName val="Sheet2"/>
      <sheetName val="Sheet3"/>
      <sheetName val="Y-WORK"/>
      <sheetName val="예정공정"/>
      <sheetName val="원가계산"/>
      <sheetName val="토목 집계"/>
      <sheetName val="토목"/>
      <sheetName val="파일"/>
      <sheetName val="골조집계"/>
      <sheetName val="골조"/>
      <sheetName val="철골"/>
      <sheetName val="총괄내역"/>
      <sheetName val="세부내역"/>
      <sheetName val="일위집계"/>
      <sheetName val="일위대가"/>
      <sheetName val="단가산출"/>
      <sheetName val="노임단가"/>
      <sheetName val="집계표(밀)"/>
      <sheetName val="세부산출(밀)"/>
      <sheetName val=""/>
      <sheetName val="산#3-2"/>
      <sheetName val="산#3-1"/>
      <sheetName val="#REF"/>
      <sheetName val="산#3-2-2"/>
      <sheetName val="실행예산서"/>
      <sheetName val="1.3 현장계측설비"/>
      <sheetName val="한강운반비"/>
      <sheetName val="PIPING"/>
      <sheetName val="약품공급2"/>
      <sheetName val="단면가정"/>
      <sheetName val="공사원가계산서"/>
      <sheetName val="총괄표"/>
      <sheetName val="노임"/>
      <sheetName val="인공산출서"/>
      <sheetName val="산출집계"/>
      <sheetName val="산출서"/>
      <sheetName val="단가비교"/>
      <sheetName val="정부노임단가"/>
      <sheetName val="연습"/>
      <sheetName val="일위"/>
      <sheetName val="수량계산서 집계표(가설 신설 및 철거-을지로3가 3호선)"/>
      <sheetName val="수량계산서 집계표(신설-을지로3가 3호선)"/>
      <sheetName val="수량계산서 집계표(철거-을지로3가 3호선)"/>
      <sheetName val="단가"/>
      <sheetName val="시설물일위"/>
      <sheetName val="수목데이타"/>
      <sheetName val="공문"/>
      <sheetName val="2호맨홀공제수량"/>
      <sheetName val="참조"/>
      <sheetName val="케이블류 OLD"/>
      <sheetName val="가설공사"/>
      <sheetName val="단가결정"/>
      <sheetName val="내역아"/>
      <sheetName val="울타리"/>
      <sheetName val="노무비"/>
      <sheetName val="1,2공구원가계산서"/>
      <sheetName val="2공구산출내역"/>
      <sheetName val="1공구산출내역서"/>
      <sheetName val="선급금신청서"/>
      <sheetName val="갑지"/>
      <sheetName val="입찰안"/>
      <sheetName val="내역"/>
      <sheetName val="시행후면적"/>
      <sheetName val="수지예산"/>
      <sheetName val="노임이"/>
      <sheetName val="수량계산서 집계표(가설 신설 및 철거-을지로3가 2호선)"/>
      <sheetName val="공종"/>
      <sheetName val="수량계산서 집계표(신설-을지로3가 2호선)"/>
      <sheetName val="수량계산서 집계표(철거-을지로3가 2호선)"/>
      <sheetName val="반별DATA"/>
      <sheetName val="H-PILE수량집계"/>
      <sheetName val="6호기"/>
      <sheetName val="코드"/>
      <sheetName val="가설개략"/>
      <sheetName val="설직재-1"/>
      <sheetName val="재료"/>
      <sheetName val="설치자재"/>
      <sheetName val="기초목록"/>
      <sheetName val="단가(자재)"/>
      <sheetName val="을지"/>
      <sheetName val="목차"/>
      <sheetName val="직노"/>
      <sheetName val="00천안(건.구.차)"/>
      <sheetName val="6. 직접경비"/>
      <sheetName val="실행내역"/>
      <sheetName val="9GNG운반"/>
      <sheetName val="소요자재"/>
      <sheetName val="정산내역서"/>
      <sheetName val="날개벽"/>
      <sheetName val="암거단위"/>
      <sheetName val="횡 연장"/>
      <sheetName val="공사명"/>
      <sheetName val="setup"/>
      <sheetName val="공정집계_국별"/>
      <sheetName val="bm(CIcable)"/>
      <sheetName val="9.설치품셈"/>
      <sheetName val="품셈총괄"/>
      <sheetName val="기본DATA Sheet"/>
      <sheetName val="수량총괄"/>
      <sheetName val="AHU집계"/>
      <sheetName val="공조기휀"/>
      <sheetName val="공조기"/>
      <sheetName val="model master"/>
      <sheetName val="실행(표지,갑,을)"/>
      <sheetName val="자단"/>
      <sheetName val="터파기및재료"/>
      <sheetName val="준공정산"/>
      <sheetName val="공량서"/>
      <sheetName val="단가 산출서(산근#1~#102)"/>
      <sheetName val="목공1"/>
      <sheetName val="미장"/>
      <sheetName val="DATA_Garak"/>
      <sheetName val="DATA_Total"/>
      <sheetName val="DATA_Kwangju"/>
      <sheetName val="DATA_Daejeon"/>
      <sheetName val="DATA_Sadang"/>
      <sheetName val="DATA_Yangjae"/>
      <sheetName val="DATA_Yoido"/>
      <sheetName val="DATA_Ulsan"/>
      <sheetName val="DATA_Incheon"/>
      <sheetName val="DATA_Jeonju"/>
      <sheetName val="일(4)"/>
      <sheetName val="표지"/>
      <sheetName val="자재단가조사표-수목"/>
      <sheetName val="J直材4"/>
      <sheetName val="가격"/>
      <sheetName val="기본일위"/>
      <sheetName val="계약용"/>
      <sheetName val="설비원가"/>
      <sheetName val="담장산출"/>
      <sheetName val="원가계산서"/>
      <sheetName val="공종별집계표"/>
      <sheetName val="내역집계표"/>
      <sheetName val="노무비단가내역"/>
      <sheetName val="공량산출서"/>
      <sheetName val="산출집계표"/>
      <sheetName val="산출기초"/>
      <sheetName val="견적서(주차관제)"/>
      <sheetName val="견적"/>
      <sheetName val="설계서"/>
      <sheetName val="건축-물가변동"/>
      <sheetName val="빌딩 안내"/>
      <sheetName val="가감수량"/>
      <sheetName val="맨홀수량산출"/>
      <sheetName val="합천내역"/>
      <sheetName val="증감대비"/>
      <sheetName val="_x0000_k_x0000_y_x0000__x0000__x0000_£_x0000_±_x0000_¿_x0000_"/>
      <sheetName val="노무,재료"/>
      <sheetName val="자료"/>
      <sheetName val="간선"/>
      <sheetName val="전압"/>
      <sheetName val="조도"/>
      <sheetName val="동력"/>
      <sheetName val="산출근거(복구)"/>
      <sheetName val="단가표"/>
      <sheetName val="Sheet13"/>
      <sheetName val="Sheet14"/>
      <sheetName val="Sheet9"/>
      <sheetName val="입고장부 (4)"/>
      <sheetName val="01.가로등"/>
      <sheetName val="02.펌프장"/>
      <sheetName val="b_balju_cho"/>
      <sheetName val="세부내역서"/>
      <sheetName val="건축"/>
      <sheetName val="DATA"/>
      <sheetName val="Detail"/>
      <sheetName val="sw1"/>
      <sheetName val="수량산출(출력물)"/>
      <sheetName val="단가대비"/>
      <sheetName val="가스내역"/>
      <sheetName val="정공공사"/>
      <sheetName val="노임,재료비"/>
      <sheetName val="_x0000__x0006_Ā嗰"/>
      <sheetName val="내역갑지"/>
      <sheetName val="맨홀수량산출_x0000__x0000__x0000__x0000__x0010_[내역서.xls]건축-물"/>
      <sheetName val="sal"/>
      <sheetName val="환율"/>
      <sheetName val="CTEMCOST"/>
      <sheetName val="__"/>
      <sheetName val="_x0000__x0004_"/>
      <sheetName val="工완성공사율"/>
      <sheetName val="본댐설계"/>
      <sheetName val="설계명세서"/>
      <sheetName val="3.내역서"/>
      <sheetName val="실행간접비용"/>
      <sheetName val="내역서집계(도급)"/>
      <sheetName val="F-CV1.5SQ-2C"/>
      <sheetName val="준검 내역서"/>
      <sheetName val="내역서1"/>
      <sheetName val="가설공사비"/>
      <sheetName val="도로구조공사비"/>
      <sheetName val="도로토공공사비"/>
      <sheetName val="여수토공사비"/>
      <sheetName val="토목단가산출 "/>
      <sheetName val="노임(1차)"/>
      <sheetName val="수용가조서"/>
      <sheetName val="건축내역"/>
      <sheetName val="EQT-ESTN"/>
      <sheetName val="기존단가 (2)"/>
      <sheetName val="기타 정보통신공사"/>
      <sheetName val="간선계산"/>
      <sheetName val="전기일위대가"/>
      <sheetName val="ITEM"/>
      <sheetName val="단가조사"/>
      <sheetName val="Baby일위대가"/>
      <sheetName val="기초일위"/>
      <sheetName val="시설일위"/>
      <sheetName val="조명일위"/>
      <sheetName val="별첨 #1-1. 각기능별개발원가"/>
      <sheetName val="갑지 "/>
      <sheetName val="토목내역"/>
      <sheetName val="Sheet7"/>
      <sheetName val="Sheet8"/>
      <sheetName val="Sheet10"/>
      <sheetName val="Sheet11"/>
      <sheetName val="Sheet12"/>
      <sheetName val="Sheet15"/>
      <sheetName val="Sheet16"/>
      <sheetName val="수량산출서"/>
      <sheetName val="공종집계"/>
      <sheetName val="01"/>
      <sheetName val="PANEL_중량산출"/>
      <sheetName val="타견적서_영시스템"/>
      <sheetName val="5_모델링"/>
      <sheetName val="1_설계조건"/>
      <sheetName val="2_단면가정"/>
      <sheetName val="AS포장복구_"/>
      <sheetName val="표지 (2)"/>
      <sheetName val="copy"/>
      <sheetName val="서식"/>
      <sheetName val="경비산출"/>
      <sheetName val="단가기준"/>
      <sheetName val="신청서"/>
      <sheetName val="기본단가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건축2"/>
      <sheetName val="토사(PE)"/>
      <sheetName val="조명시설"/>
      <sheetName val="내역서1-2"/>
      <sheetName val="데리네이타현황"/>
      <sheetName val="할"/>
      <sheetName val="원가(토목)"/>
      <sheetName val="하도대비(토목)"/>
      <sheetName val="내역서 (2)"/>
      <sheetName val="원가계산서 (관급)"/>
      <sheetName val="총괄표 (관급)"/>
      <sheetName val="단가조사표"/>
      <sheetName val="타견대흥"/>
      <sheetName val="타견중앙"/>
      <sheetName val="타견우주"/>
      <sheetName val="전관방송"/>
      <sheetName val="공연장"/>
      <sheetName val="배관,배선"/>
      <sheetName val="제조사"/>
      <sheetName val="한국정보기술"/>
      <sheetName val="충주"/>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일위목록"/>
      <sheetName val="기초대가"/>
      <sheetName val="식재공사"/>
      <sheetName val="골재비"/>
      <sheetName val="기계경비"/>
      <sheetName val="내역서2안"/>
      <sheetName val="rate"/>
      <sheetName val="철거현황"/>
      <sheetName val="PIPE"/>
      <sheetName val="예방정비실적"/>
      <sheetName val="납부내역"/>
      <sheetName val="12월자재"/>
      <sheetName val="code"/>
      <sheetName val="지수적용공사비내역서"/>
      <sheetName val="본선 토공 분배표"/>
      <sheetName val="가시설공개요"/>
      <sheetName val="2000년1차"/>
      <sheetName val="2000전체분"/>
      <sheetName val="일위대가목록"/>
      <sheetName val="1.변압기용량"/>
      <sheetName val="VCV-BE-TONG"/>
      <sheetName val="표준내역"/>
      <sheetName val="자재단가"/>
      <sheetName val="청제공기계일위대가"/>
      <sheetName val="일위대가표지"/>
      <sheetName val="건축내역서"/>
      <sheetName val="설비내역서"/>
      <sheetName val="전기내역서"/>
      <sheetName val="1호맨홀자연토공"/>
      <sheetName val="BID"/>
      <sheetName val="씨푸드 사업부"/>
      <sheetName val="비탈면보호공수량산출"/>
      <sheetName val="일위집계(기존)"/>
      <sheetName val="소총괄표"/>
      <sheetName val="전력선로집계표"/>
      <sheetName val="예산내역서"/>
      <sheetName val="수량산출서 (2)"/>
      <sheetName val="완철수량"/>
      <sheetName val="완철개소별명세표"/>
      <sheetName val="단가비교표"/>
      <sheetName val="관급자재조서"/>
      <sheetName val="수량조서"/>
      <sheetName val="일위대가표"/>
      <sheetName val="공종별예산조서"/>
      <sheetName val="시중노임(공사)"/>
      <sheetName val="별표집계"/>
      <sheetName val="1.우편집중내역서"/>
      <sheetName val="9811"/>
      <sheetName val="날개벽수량표"/>
      <sheetName val="96노임기준"/>
      <sheetName val="공종별집계"/>
      <sheetName val="건축,토목집계"/>
      <sheetName val="전체"/>
      <sheetName val="실행대비"/>
      <sheetName val="기둥(원형)"/>
      <sheetName val="부하계산서"/>
      <sheetName val="wall"/>
      <sheetName val="Front"/>
      <sheetName val="수목데이타 "/>
      <sheetName val="과천MAIN"/>
      <sheetName val="MOTOR"/>
      <sheetName val="직접인건비"/>
      <sheetName val="직접경비"/>
      <sheetName val="POOM_MOTO"/>
      <sheetName val="POOM_MOTO2"/>
      <sheetName val="우수"/>
      <sheetName val="Excel"/>
      <sheetName val="매입세"/>
      <sheetName val="PROJECT BRIEF"/>
      <sheetName val="0001new"/>
      <sheetName val="실행내역서 "/>
      <sheetName val="수압집계"/>
      <sheetName val="1차 내역서"/>
      <sheetName val="Sheet5"/>
      <sheetName val="정산내역"/>
      <sheetName val="Macro(차단기)"/>
      <sheetName val="일위대가 "/>
      <sheetName val="표준물량 산출서"/>
      <sheetName val="시화점실행"/>
      <sheetName val="금융비용"/>
      <sheetName val="REACTION(USE평시)"/>
      <sheetName val="노원열병합  건축공사기성내역서"/>
      <sheetName val="입출재고현황 (2)"/>
      <sheetName val="제출내역 (2)"/>
      <sheetName val="토목_집계"/>
      <sheetName val="PROJECT_BRIEF"/>
      <sheetName val="실행내역서_"/>
      <sheetName val="노원열병합__건축공사기성내역서"/>
      <sheetName val="입출재고현황_(2)"/>
      <sheetName val="위치조서"/>
      <sheetName val="갑지(추정)"/>
      <sheetName val="RESOURCE"/>
      <sheetName val="PROJECT BRIEF(EX.NEW)"/>
      <sheetName val="본체"/>
      <sheetName val="Cable임피던스"/>
      <sheetName val="내역1"/>
      <sheetName val="을-ATYPE"/>
      <sheetName val="Sheet6"/>
      <sheetName val="인사자료총집계"/>
      <sheetName val="견적서"/>
      <sheetName val="견"/>
      <sheetName val="견서"/>
      <sheetName val="서"/>
      <sheetName val="내서"/>
      <sheetName val="경비"/>
      <sheetName val="일위_파일"/>
      <sheetName val="설계내역서"/>
      <sheetName val="예가"/>
      <sheetName val="정산서"/>
      <sheetName val="배관"/>
      <sheetName val="국내조달(통합-1)"/>
      <sheetName val="교통대책내역"/>
      <sheetName val="공통가설"/>
      <sheetName val="철거산출근거"/>
      <sheetName val="플랜트 설치"/>
      <sheetName val="대전-교대(A1-A2)"/>
      <sheetName val="시중노임"/>
      <sheetName val="개산공사비"/>
      <sheetName val="도급실행(본관-주차장)"/>
      <sheetName val="판매시설"/>
      <sheetName val="수리결과"/>
      <sheetName val="차액보증"/>
      <sheetName val="유림골조"/>
      <sheetName val="램머"/>
      <sheetName val="기계경비(시간당)"/>
      <sheetName val="노무비단가"/>
      <sheetName val="4.2유효폭의 계산"/>
      <sheetName val="관리,공감"/>
      <sheetName val="총괄"/>
      <sheetName val="토목주소"/>
      <sheetName val="프랜트면허"/>
      <sheetName val="S0"/>
      <sheetName val="간접"/>
      <sheetName val="금전출납"/>
      <sheetName val="조건표 (2)"/>
      <sheetName val="원형1호맨홀토공수량"/>
      <sheetName val="전시시설물"/>
      <sheetName val="모형"/>
      <sheetName val="영상HW"/>
      <sheetName val="영상SW"/>
      <sheetName val="싸인"/>
      <sheetName val="설명그래픽"/>
      <sheetName val="조명기구"/>
      <sheetName val="마감"/>
      <sheetName val="야외"/>
      <sheetName val="총집계표"/>
      <sheetName val="000000"/>
      <sheetName val="results"/>
      <sheetName val="내역총괄"/>
      <sheetName val="인력"/>
      <sheetName val="관급"/>
      <sheetName val="인공산출"/>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공사비"/>
      <sheetName val="공사요율"/>
      <sheetName val="취수탑공사비"/>
      <sheetName val="가제당공사비"/>
      <sheetName val="본제당공사비"/>
      <sheetName val="복통공사비"/>
      <sheetName val="진입도로공사비"/>
      <sheetName val="진입도로재료"/>
      <sheetName val="제당재료집계"/>
      <sheetName val="기초처리공사비"/>
      <sheetName val="자재대"/>
      <sheetName val="가설공사"/>
      <sheetName val="부대공사"/>
      <sheetName val="중기운반비"/>
      <sheetName val="중기작업시간(평야부)"/>
      <sheetName val="중기작업시간(수원공"/>
      <sheetName val="중기대수"/>
      <sheetName val="토취장복구"/>
      <sheetName val="복구면적"/>
      <sheetName val="시험비"/>
      <sheetName val="가설공사비"/>
      <sheetName val="도로구조공사비"/>
      <sheetName val="도로토공공사비"/>
      <sheetName val="여수토공사비"/>
      <sheetName val="Sheet1"/>
      <sheetName val="데이타"/>
      <sheetName val="식재인부"/>
      <sheetName val="수량산출"/>
      <sheetName val="공내역"/>
      <sheetName val="공사비~1"/>
      <sheetName val="요율"/>
      <sheetName val="#REF"/>
      <sheetName val="문학간접"/>
      <sheetName val="단가 및 재료비"/>
      <sheetName val="중기사용료산출근거"/>
      <sheetName val="요율(출력)"/>
      <sheetName val="총괄"/>
      <sheetName val="총총괄"/>
      <sheetName val="배수장총괄표"/>
      <sheetName val="좌홍배수장토목"/>
      <sheetName val="건축"/>
      <sheetName val="평야부총괄표"/>
      <sheetName val="배수로총"/>
      <sheetName val="1호"/>
      <sheetName val="2호"/>
      <sheetName val="3호"/>
      <sheetName val="복토"/>
      <sheetName val="부대공사총괄"/>
      <sheetName val="전기"/>
      <sheetName val="기계"/>
      <sheetName val="좌홍배수장토공"/>
      <sheetName val="좌홍배수장"/>
      <sheetName val="제수문"/>
      <sheetName val="1호토공"/>
      <sheetName val="1호구조물"/>
      <sheetName val="2호토공"/>
      <sheetName val="2호구조물"/>
      <sheetName val="3호구조물"/>
      <sheetName val="복토 (평야부)"/>
      <sheetName val="단가일람"/>
      <sheetName val="복토(배수장)"/>
      <sheetName val="집수정(600-700)"/>
      <sheetName val="단가비교표"/>
      <sheetName val="산출내역"/>
      <sheetName val="내역"/>
      <sheetName val="수원공매수"/>
      <sheetName val="총괄표"/>
      <sheetName val="DATE"/>
    </sheetNames>
    <sheetDataSet>
      <sheetData sheetId="0" refreshError="1"/>
      <sheetData sheetId="1"/>
      <sheetData sheetId="2"/>
      <sheetData sheetId="3" refreshError="1">
        <row r="43">
          <cell r="H43">
            <v>99765673</v>
          </cell>
          <cell r="J43">
            <v>13399056</v>
          </cell>
          <cell r="L43">
            <v>3012071</v>
          </cell>
        </row>
      </sheetData>
      <sheetData sheetId="4" refreshError="1">
        <row r="19">
          <cell r="H19">
            <v>41976332</v>
          </cell>
          <cell r="J19">
            <v>11195289</v>
          </cell>
          <cell r="L19">
            <v>18043360</v>
          </cell>
        </row>
      </sheetData>
      <sheetData sheetId="5" refreshError="1">
        <row r="43">
          <cell r="H43">
            <v>232948328</v>
          </cell>
          <cell r="J43">
            <v>120938147</v>
          </cell>
          <cell r="L43">
            <v>120086340</v>
          </cell>
        </row>
      </sheetData>
      <sheetData sheetId="6" refreshError="1">
        <row r="64">
          <cell r="H64">
            <v>134232852</v>
          </cell>
          <cell r="J64">
            <v>25428465</v>
          </cell>
          <cell r="L64">
            <v>9561854</v>
          </cell>
        </row>
      </sheetData>
      <sheetData sheetId="7" refreshError="1">
        <row r="23">
          <cell r="H23">
            <v>8667673</v>
          </cell>
          <cell r="J23">
            <v>5815436</v>
          </cell>
          <cell r="L23">
            <v>1340451</v>
          </cell>
        </row>
      </sheetData>
      <sheetData sheetId="8"/>
      <sheetData sheetId="9"/>
      <sheetData sheetId="10" refreshError="1">
        <row r="18">
          <cell r="H18">
            <v>184598442</v>
          </cell>
          <cell r="J18">
            <v>21386313</v>
          </cell>
          <cell r="L18">
            <v>8942798</v>
          </cell>
        </row>
      </sheetData>
      <sheetData sheetId="11" refreshError="1">
        <row r="22">
          <cell r="H22">
            <v>186402330.40000001</v>
          </cell>
          <cell r="J22">
            <v>28890680.5</v>
          </cell>
          <cell r="L22">
            <v>1974753</v>
          </cell>
        </row>
      </sheetData>
      <sheetData sheetId="12"/>
      <sheetData sheetId="13"/>
      <sheetData sheetId="14" refreshError="1">
        <row r="18">
          <cell r="H18">
            <v>790719</v>
          </cell>
          <cell r="J18">
            <v>641498</v>
          </cell>
          <cell r="L18">
            <v>1096705</v>
          </cell>
        </row>
      </sheetData>
      <sheetData sheetId="15"/>
      <sheetData sheetId="16"/>
      <sheetData sheetId="17"/>
      <sheetData sheetId="18" refreshError="1">
        <row r="23">
          <cell r="H23">
            <v>4969836</v>
          </cell>
          <cell r="J23">
            <v>665893</v>
          </cell>
          <cell r="L23">
            <v>1195508</v>
          </cell>
        </row>
      </sheetData>
      <sheetData sheetId="19"/>
      <sheetData sheetId="20" refreshError="1">
        <row r="23">
          <cell r="H23">
            <v>0</v>
          </cell>
          <cell r="J23">
            <v>394238</v>
          </cell>
          <cell r="L23">
            <v>2536576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s>
    <sheetDataSet>
      <sheetData sheetId="0">
        <row r="34">
          <cell r="U34">
            <v>276.44</v>
          </cell>
        </row>
        <row r="39">
          <cell r="U39">
            <v>204000</v>
          </cell>
        </row>
        <row r="72">
          <cell r="AA72">
            <v>56840</v>
          </cell>
        </row>
        <row r="143">
          <cell r="S143">
            <v>900</v>
          </cell>
        </row>
        <row r="144">
          <cell r="S144">
            <v>1372</v>
          </cell>
        </row>
        <row r="145">
          <cell r="S145">
            <v>499.6</v>
          </cell>
        </row>
        <row r="170">
          <cell r="S170">
            <v>5856</v>
          </cell>
        </row>
        <row r="171">
          <cell r="S171">
            <v>264705</v>
          </cell>
        </row>
        <row r="172">
          <cell r="S172">
            <v>450</v>
          </cell>
        </row>
        <row r="173">
          <cell r="S173">
            <v>668</v>
          </cell>
        </row>
        <row r="215">
          <cell r="S215">
            <v>1370</v>
          </cell>
        </row>
      </sheetData>
      <sheetData sheetId="1"/>
      <sheetData sheetId="2">
        <row r="20">
          <cell r="G20">
            <v>4631</v>
          </cell>
        </row>
        <row r="24">
          <cell r="G24">
            <v>0</v>
          </cell>
        </row>
        <row r="28">
          <cell r="G28">
            <v>0</v>
          </cell>
        </row>
        <row r="95">
          <cell r="G95">
            <v>4659</v>
          </cell>
        </row>
        <row r="99">
          <cell r="G99">
            <v>9868</v>
          </cell>
        </row>
        <row r="103">
          <cell r="G103">
            <v>11928</v>
          </cell>
        </row>
        <row r="155">
          <cell r="G155">
            <v>3763</v>
          </cell>
        </row>
        <row r="159">
          <cell r="G159">
            <v>11060</v>
          </cell>
        </row>
        <row r="163">
          <cell r="G163">
            <v>6759</v>
          </cell>
        </row>
        <row r="215">
          <cell r="G215">
            <v>10938</v>
          </cell>
        </row>
        <row r="219">
          <cell r="G219">
            <v>19113</v>
          </cell>
        </row>
        <row r="223">
          <cell r="G223">
            <v>5605</v>
          </cell>
        </row>
        <row r="245">
          <cell r="G245">
            <v>1228</v>
          </cell>
        </row>
        <row r="249">
          <cell r="G249">
            <v>9868</v>
          </cell>
        </row>
        <row r="253">
          <cell r="G253">
            <v>7035</v>
          </cell>
        </row>
      </sheetData>
      <sheetData sheetId="3"/>
      <sheetData sheetId="4"/>
      <sheetData sheetId="5"/>
      <sheetData sheetId="6"/>
      <sheetData sheetId="7"/>
      <sheetData sheetId="8"/>
      <sheetData sheetId="9"/>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청-오산 집계"/>
      <sheetName val="수청-오산"/>
      <sheetName val="수청-오산 (2)"/>
      <sheetName val="수청-오산 (3)"/>
      <sheetName val="수청-오산 (4)"/>
      <sheetName val="수청-오산 (5)"/>
      <sheetName val="오산-하북 집계 "/>
      <sheetName val="오산-하북"/>
      <sheetName val="오산-하북 (2)"/>
      <sheetName val="오산-하북 (3)"/>
      <sheetName val="오산-하북 (4)"/>
      <sheetName val="오산-하북 (5)"/>
      <sheetName val="오산-하북 (6)"/>
      <sheetName val="오산-하북 (7)"/>
      <sheetName val="하북-송탄 집계 "/>
      <sheetName val="하북-송탄"/>
      <sheetName val="하북-송탄 (2)"/>
      <sheetName val="하북-송탄 (3)"/>
      <sheetName val="하북-송탄 (4)"/>
      <sheetName val="하북-송탄 (5)"/>
      <sheetName val="하북-송탄 (6)"/>
      <sheetName val="하북-송탄 (7)"/>
      <sheetName val="하북-송탄 (8)"/>
      <sheetName val="하북-송탄 (9)"/>
      <sheetName val="송탄-서정리 집계"/>
      <sheetName val="송탄-서정리"/>
      <sheetName val="송탄-서정리 (2)"/>
      <sheetName val="송탄-서정리 (3)"/>
      <sheetName val="송탄-서정리 (4)"/>
      <sheetName val="서정리-평택"/>
      <sheetName val="서정리-평택 (2)"/>
      <sheetName val="Sheet2"/>
      <sheetName val="Sheet3"/>
      <sheetName val="가공 수청-오산"/>
      <sheetName val="수량집계"/>
      <sheetName val="총괄집계표"/>
      <sheetName val="수량산출1"/>
      <sheetName val="자재단가표"/>
      <sheetName val="일위대가"/>
      <sheetName val="수량산출서"/>
      <sheetName val="자재단가"/>
      <sheetName val="장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집행형황"/>
      <sheetName val="월말갑지"/>
      <sheetName val="보고서1"/>
      <sheetName val="보고서2"/>
      <sheetName val="자금집행"/>
      <sheetName val="직영총괄"/>
      <sheetName val="외주비지급"/>
      <sheetName val="비목별초과현황"/>
      <sheetName val="Sheet2"/>
      <sheetName val="하도급기성고조서 (2)"/>
      <sheetName val="하도급기성고조서"/>
      <sheetName val="급식비"/>
      <sheetName val="미불금명세"/>
      <sheetName val="간접비기성"/>
      <sheetName val="시제현황"/>
      <sheetName val="Sheet1"/>
      <sheetName val="출납일보"/>
      <sheetName val="노임대장"/>
      <sheetName val="거래사실확인서"/>
      <sheetName val="자재기성총괄표"/>
      <sheetName val="자재수불조서"/>
      <sheetName val="손료산정조서"/>
      <sheetName val="전도금청구"/>
      <sheetName val="전도금청구(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8">
          <cell r="G8">
            <v>63750</v>
          </cell>
          <cell r="H8">
            <v>0</v>
          </cell>
          <cell r="I8">
            <v>0</v>
          </cell>
          <cell r="J8">
            <v>20000</v>
          </cell>
          <cell r="K8">
            <v>0</v>
          </cell>
        </row>
        <row r="15">
          <cell r="G15">
            <v>0</v>
          </cell>
          <cell r="H15">
            <v>0</v>
          </cell>
          <cell r="J15">
            <v>0</v>
          </cell>
          <cell r="K15">
            <v>0</v>
          </cell>
          <cell r="L15">
            <v>0</v>
          </cell>
        </row>
        <row r="21">
          <cell r="G21">
            <v>0</v>
          </cell>
          <cell r="H21">
            <v>76200</v>
          </cell>
          <cell r="I21">
            <v>0</v>
          </cell>
          <cell r="J21">
            <v>290000</v>
          </cell>
        </row>
        <row r="27">
          <cell r="G27">
            <v>519000</v>
          </cell>
          <cell r="H27">
            <v>0</v>
          </cell>
          <cell r="I27">
            <v>24000</v>
          </cell>
          <cell r="J27">
            <v>300000</v>
          </cell>
          <cell r="K27">
            <v>0</v>
          </cell>
          <cell r="N27">
            <v>0</v>
          </cell>
          <cell r="O27">
            <v>0</v>
          </cell>
        </row>
        <row r="33">
          <cell r="H33">
            <v>0</v>
          </cell>
          <cell r="I33">
            <v>0</v>
          </cell>
          <cell r="J33">
            <v>9000</v>
          </cell>
        </row>
        <row r="36">
          <cell r="G36">
            <v>150000</v>
          </cell>
          <cell r="I36">
            <v>50000</v>
          </cell>
        </row>
        <row r="42">
          <cell r="G42">
            <v>5000</v>
          </cell>
          <cell r="H42">
            <v>0</v>
          </cell>
          <cell r="I42">
            <v>76000</v>
          </cell>
          <cell r="J42">
            <v>0</v>
          </cell>
        </row>
        <row r="49">
          <cell r="G49">
            <v>0</v>
          </cell>
          <cell r="H49">
            <v>0</v>
          </cell>
          <cell r="I49">
            <v>0</v>
          </cell>
          <cell r="J49">
            <v>0</v>
          </cell>
          <cell r="K49">
            <v>0</v>
          </cell>
        </row>
        <row r="56">
          <cell r="H56">
            <v>0</v>
          </cell>
          <cell r="I56">
            <v>0</v>
          </cell>
          <cell r="J56">
            <v>0</v>
          </cell>
        </row>
      </sheetData>
      <sheetData sheetId="17"/>
      <sheetData sheetId="18"/>
      <sheetData sheetId="19"/>
      <sheetData sheetId="20"/>
      <sheetData sheetId="21"/>
      <sheetData sheetId="22"/>
      <sheetData sheetId="23"/>
      <sheetData sheetId="24"/>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단가 (1)"/>
      <sheetName val="단가 (2)"/>
      <sheetName val="건축내역"/>
      <sheetName val="단가 및 재료비"/>
      <sheetName val="중기사용료산출근거"/>
      <sheetName val="수량산출"/>
      <sheetName val="#REF"/>
      <sheetName val="03단가대비(내역자료)"/>
      <sheetName val="을"/>
      <sheetName val="내역"/>
      <sheetName val="중기일위대가"/>
      <sheetName val="내역서(건축)"/>
      <sheetName val="내역서"/>
      <sheetName val="초기화면"/>
      <sheetName val="관급자재"/>
      <sheetName val="가설공사"/>
      <sheetName val="Sheet1"/>
      <sheetName val="날개벽수량표"/>
      <sheetName val="9."/>
      <sheetName val="내역서1-2"/>
      <sheetName val="데이타"/>
      <sheetName val="식재인부"/>
      <sheetName val="입찰안"/>
      <sheetName val="데리네이타현황"/>
      <sheetName val="수량산출서"/>
      <sheetName val="관급자재대"/>
      <sheetName val="연습"/>
      <sheetName val="계양가시설"/>
      <sheetName val="평가데이터"/>
      <sheetName val="22전선(P)"/>
      <sheetName val="22전선(L)"/>
      <sheetName val="22전선(R)"/>
      <sheetName val="한강운반비"/>
      <sheetName val="DATA"/>
      <sheetName val="설계예시"/>
      <sheetName val="노임단가"/>
      <sheetName val="AS포장복구 "/>
      <sheetName val="북제주원가"/>
      <sheetName val="단가"/>
      <sheetName val="시설물일위"/>
      <sheetName val="평내중"/>
      <sheetName val="총괄내역"/>
      <sheetName val="DATE"/>
      <sheetName val="원가계산서"/>
      <sheetName val="일반문틀 설치"/>
      <sheetName val="샌딩 에폭시 도장"/>
      <sheetName val="스텐문틀설치"/>
      <sheetName val="일위대가"/>
      <sheetName val="1.토공집계표"/>
      <sheetName val="직재"/>
      <sheetName val="재집"/>
      <sheetName val="인건-측정"/>
      <sheetName val="일위대가목차"/>
      <sheetName val="Total"/>
    </sheetNames>
    <sheetDataSet>
      <sheetData sheetId="0" refreshError="1"/>
      <sheetData sheetId="1"/>
      <sheetData sheetId="2" refreshError="1">
        <row r="5">
          <cell r="H5">
            <v>867</v>
          </cell>
          <cell r="I5">
            <v>1685</v>
          </cell>
          <cell r="J5">
            <v>918</v>
          </cell>
          <cell r="K5">
            <v>1693</v>
          </cell>
        </row>
        <row r="6">
          <cell r="H6">
            <v>867</v>
          </cell>
        </row>
        <row r="7">
          <cell r="H7">
            <v>867</v>
          </cell>
        </row>
        <row r="8">
          <cell r="H8">
            <v>867</v>
          </cell>
        </row>
        <row r="9">
          <cell r="H9">
            <v>867</v>
          </cell>
        </row>
        <row r="10">
          <cell r="H10">
            <v>867</v>
          </cell>
        </row>
        <row r="11">
          <cell r="H11">
            <v>867</v>
          </cell>
        </row>
        <row r="12">
          <cell r="H12">
            <v>873</v>
          </cell>
        </row>
        <row r="13">
          <cell r="H13">
            <v>873</v>
          </cell>
        </row>
        <row r="14">
          <cell r="H14">
            <v>873</v>
          </cell>
        </row>
        <row r="15">
          <cell r="H15">
            <v>873</v>
          </cell>
        </row>
        <row r="16">
          <cell r="H16">
            <v>873</v>
          </cell>
        </row>
        <row r="17">
          <cell r="H17">
            <v>873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입"/>
      <sheetName val="지출"/>
      <sheetName val="관리"/>
      <sheetName val="공감"/>
      <sheetName val="측설"/>
      <sheetName val="측공관대상금액"/>
      <sheetName val="순공사비내역"/>
      <sheetName val="경제분석자료"/>
      <sheetName val="지급자재집계표"/>
      <sheetName val="자재단가"/>
      <sheetName val="지급자재대"/>
      <sheetName val="총괄표"/>
      <sheetName val="기전총괄표"/>
      <sheetName val="요율"/>
      <sheetName val="수원공"/>
      <sheetName val="자재산출참고"/>
      <sheetName val="1호간선"/>
      <sheetName val="2호간선"/>
      <sheetName val="1호용수지선"/>
      <sheetName val="2호용수지선"/>
      <sheetName val="평야부공사비"/>
      <sheetName val="배수로토공"/>
      <sheetName val="칠현배수로"/>
      <sheetName val="반포배수로"/>
      <sheetName val="월하배수로"/>
      <sheetName val="부대공사"/>
      <sheetName val="수원일위"/>
      <sheetName val="평야일위"/>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sheetData sheetId="13" refreshError="1"/>
      <sheetData sheetId="14">
        <row r="5">
          <cell r="F5">
            <v>0.16</v>
          </cell>
        </row>
        <row r="6">
          <cell r="F6">
            <v>7.2999999999999995E-2</v>
          </cell>
        </row>
        <row r="7">
          <cell r="F7">
            <v>0.05</v>
          </cell>
        </row>
        <row r="8">
          <cell r="F8">
            <v>3.6999999999999998E-2</v>
          </cell>
        </row>
        <row r="9">
          <cell r="E9">
            <v>1.8100000000000002E-2</v>
          </cell>
        </row>
        <row r="10">
          <cell r="E10">
            <v>6.4999999999999997E-3</v>
          </cell>
        </row>
        <row r="16">
          <cell r="F16">
            <v>3294000</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입"/>
      <sheetName val="지출"/>
      <sheetName val="관리"/>
      <sheetName val="공감"/>
      <sheetName val="측설"/>
      <sheetName val="측공관대상금액"/>
      <sheetName val="순공사비내역"/>
      <sheetName val="경제분석자료"/>
      <sheetName val="지급자재집계표"/>
      <sheetName val="자재단가"/>
      <sheetName val="지급자재대"/>
      <sheetName val="총괄표"/>
      <sheetName val="기전총괄표"/>
      <sheetName val="요율"/>
      <sheetName val="수원공"/>
      <sheetName val="자재산출참고"/>
      <sheetName val="1호간선"/>
      <sheetName val="2호간선"/>
      <sheetName val="1호용수지선"/>
      <sheetName val="2호용수지선"/>
      <sheetName val="평야부공사비"/>
      <sheetName val="배수로토공"/>
      <sheetName val="칠현배수로"/>
      <sheetName val="반포배수로"/>
      <sheetName val="월하배수로"/>
      <sheetName val="부대공사"/>
      <sheetName val="수원일위"/>
      <sheetName val="평야일위"/>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sheetData sheetId="13" refreshError="1"/>
      <sheetData sheetId="14">
        <row r="5">
          <cell r="F5">
            <v>0.16</v>
          </cell>
        </row>
        <row r="8">
          <cell r="F8">
            <v>3.6999999999999998E-2</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준공조서"/>
      <sheetName val="공사준공계"/>
      <sheetName val="준공검사보고서"/>
      <sheetName val="일위대가"/>
      <sheetName val="매인"/>
    </sheetNames>
    <sheetDataSet>
      <sheetData sheetId="0" refreshError="1"/>
      <sheetData sheetId="1" refreshError="1"/>
      <sheetData sheetId="2" refreshError="1"/>
      <sheetData sheetId="3" refreshError="1"/>
      <sheetData sheetId="4"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laroux"/>
      <sheetName val="공사내역서"/>
      <sheetName val="인원산출"/>
      <sheetName val="산출집계표"/>
      <sheetName val="공사총괄표"/>
      <sheetName val="원가계산서"/>
      <sheetName val="갑지"/>
      <sheetName val="소방"/>
      <sheetName val="물가시세"/>
      <sheetName val="연동내역"/>
      <sheetName val="식재"/>
      <sheetName val="시설물"/>
      <sheetName val="식재출력용"/>
      <sheetName val="유지관리"/>
      <sheetName val="단가"/>
      <sheetName val="총괄표"/>
      <sheetName val="단가 (2)"/>
      <sheetName val="설계예시"/>
      <sheetName val="내역"/>
      <sheetName val="세부내역"/>
      <sheetName val="#REF"/>
      <sheetName val="성곽내역서"/>
      <sheetName val="내역서"/>
      <sheetName val="수량집계표"/>
      <sheetName val="공종별수량집계"/>
      <sheetName val="노임단가"/>
    </sheetNames>
    <sheetDataSet>
      <sheetData sheetId="0"/>
      <sheetData sheetId="1" refreshError="1"/>
      <sheetData sheetId="2"/>
      <sheetData sheetId="3"/>
      <sheetData sheetId="4"/>
      <sheetData sheetId="5"/>
      <sheetData sheetId="6" refreshError="1">
        <row r="1">
          <cell r="A1" t="str">
            <v>공 사 원 가 계 산 서</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관사급자재집계표"/>
      <sheetName val="관급자재집계표"/>
      <sheetName val="사급자재집계표"/>
      <sheetName val="관자재집계표"/>
      <sheetName val="2.토공집계표"/>
      <sheetName val="토공수량집계표"/>
      <sheetName val="관로토공수량집계표"/>
      <sheetName val="토적표"/>
      <sheetName val="3.관로공집계표"/>
      <sheetName val="관로공수량집계표"/>
      <sheetName val="관로공수량산출근거"/>
      <sheetName val="4.맨홀공집계표"/>
      <sheetName val="D500 1호 맨홀공수량집계표"/>
      <sheetName val="맨홀공토공집계"/>
      <sheetName val="전주천맨홀높이"/>
      <sheetName val="팔복맨홀높이"/>
      <sheetName val="D500 1호 맨홀공수량산출근거"/>
      <sheetName val="5.우수토실공"/>
      <sheetName val="6.가시설공"/>
      <sheetName val="H-PILE수량집계"/>
      <sheetName val="H PILE수량(TYPE-A)"/>
      <sheetName val="H PILE수량(TYPE-B)"/>
      <sheetName val="7.부대공"/>
      <sheetName val="부대공수량집계"/>
      <sheetName val="부대공수량산출"/>
      <sheetName val="운반공"/>
      <sheetName val="포장수량집계"/>
      <sheetName val="CON'C포장"/>
      <sheetName val="물푸기수량"/>
      <sheetName val="환기구 수량집계"/>
      <sheetName val="환기구 관재료표"/>
      <sheetName val="환기구삽도"/>
      <sheetName val="NO.48+0.0"/>
      <sheetName val="NO.99+0.0"/>
      <sheetName val="간이흙막이수량산출서"/>
      <sheetName val="●단위수량"/>
      <sheetName val="사다리단위수량"/>
      <sheetName val="그레이팅단위수량"/>
      <sheetName val="직관(무근)보호공"/>
      <sheetName val="가시설단위수량"/>
      <sheetName val="수량산출(음암)"/>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2)"/>
      <sheetName val="data"/>
      <sheetName val="정수기계"/>
      <sheetName val="도송수"/>
      <sheetName val="laroux"/>
      <sheetName val="1산출"/>
      <sheetName val="1집계"/>
      <sheetName val="1기자재비"/>
      <sheetName val="2산출"/>
      <sheetName val="2집계"/>
      <sheetName val="2기자재비"/>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4"/>
      <sheetName val="신설"/>
      <sheetName val="신설(1)"/>
      <sheetName val="신설(2)"/>
      <sheetName val="신설(3)"/>
      <sheetName val="사업성분석"/>
      <sheetName val="수량산출(음암)"/>
      <sheetName val="수량산출"/>
      <sheetName val="data"/>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및간지(가로)"/>
      <sheetName val="간지(세로)"/>
      <sheetName val="원가계산"/>
      <sheetName val="총괄내역"/>
      <sheetName val="내역서"/>
      <sheetName val="일위대가목록"/>
      <sheetName val="식재일위"/>
      <sheetName val="시설포장일위"/>
      <sheetName val="기초일위"/>
      <sheetName val="수량산출-식재품"/>
      <sheetName val="수량산출-식재부자재"/>
      <sheetName val="수량산출-기타"/>
      <sheetName val="자재총괄집계"/>
      <sheetName val="자재집계"/>
      <sheetName val="토공총괄집계"/>
      <sheetName val="토공집계"/>
      <sheetName val="중기단가"/>
      <sheetName val="중기기준"/>
      <sheetName val="노임"/>
      <sheetName val="자재가격"/>
      <sheetName val="견적대비"/>
      <sheetName val="설계명세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s>
    <sheetDataSet>
      <sheetData sheetId="0"/>
      <sheetData sheetId="1"/>
      <sheetData sheetId="2"/>
      <sheetData sheetId="3"/>
      <sheetData sheetId="4"/>
      <sheetData sheetId="5"/>
      <sheetData sheetId="6"/>
      <sheetData sheetId="7"/>
      <sheetData sheetId="8">
        <row r="3">
          <cell r="A3">
            <v>3</v>
          </cell>
          <cell r="B3" t="str">
            <v>송라 초,중학교 다목적 강당 무대기계장치</v>
          </cell>
        </row>
        <row r="4">
          <cell r="A4">
            <v>4</v>
          </cell>
          <cell r="B4" t="str">
            <v>다목적강당 무대기계장치</v>
          </cell>
          <cell r="C4" t="str">
            <v/>
          </cell>
          <cell r="D4" t="str">
            <v>L/S</v>
          </cell>
          <cell r="E4">
            <v>1</v>
          </cell>
          <cell r="F4" t="str">
            <v/>
          </cell>
          <cell r="H4" t="str">
            <v>NO.1-00-00</v>
          </cell>
        </row>
        <row r="5">
          <cell r="A5">
            <v>5</v>
          </cell>
          <cell r="B5" t="str">
            <v/>
          </cell>
          <cell r="C5" t="str">
            <v/>
          </cell>
          <cell r="D5" t="str">
            <v/>
          </cell>
          <cell r="E5" t="str">
            <v/>
          </cell>
          <cell r="F5" t="str">
            <v/>
          </cell>
          <cell r="H5" t="str">
            <v/>
          </cell>
        </row>
        <row r="6">
          <cell r="A6">
            <v>6</v>
          </cell>
          <cell r="F6" t="str">
            <v/>
          </cell>
        </row>
        <row r="7">
          <cell r="A7">
            <v>7</v>
          </cell>
          <cell r="F7" t="str">
            <v/>
          </cell>
        </row>
        <row r="8">
          <cell r="A8">
            <v>8</v>
          </cell>
          <cell r="F8" t="str">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cell>
          <cell r="H27" t="str">
            <v>NO.1-02-00</v>
          </cell>
        </row>
        <row r="28">
          <cell r="A28">
            <v>27</v>
          </cell>
          <cell r="B28" t="str">
            <v xml:space="preserve">ROLL SCREEN </v>
          </cell>
          <cell r="C28" t="str">
            <v>1,800L x 1,200H</v>
          </cell>
          <cell r="D28" t="str">
            <v>SET</v>
          </cell>
          <cell r="E28">
            <v>1</v>
          </cell>
          <cell r="F28" t="str">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cell>
          <cell r="D35" t="str">
            <v>SET</v>
          </cell>
          <cell r="E35">
            <v>1</v>
          </cell>
          <cell r="H35" t="str">
            <v>NO.1-09-00</v>
          </cell>
        </row>
        <row r="36">
          <cell r="A36">
            <v>35</v>
          </cell>
          <cell r="B36" t="str">
            <v>배관 및 배선</v>
          </cell>
          <cell r="C36" t="str">
            <v/>
          </cell>
          <cell r="D36" t="str">
            <v>식</v>
          </cell>
          <cell r="E36">
            <v>1</v>
          </cell>
          <cell r="H36" t="str">
            <v>NO.1-10-00</v>
          </cell>
        </row>
        <row r="37">
          <cell r="A37">
            <v>36</v>
          </cell>
        </row>
        <row r="38">
          <cell r="A38">
            <v>37</v>
          </cell>
        </row>
        <row r="39">
          <cell r="A39">
            <v>38</v>
          </cell>
          <cell r="B39" t="str">
            <v/>
          </cell>
          <cell r="C39" t="str">
            <v/>
          </cell>
          <cell r="D39" t="str">
            <v/>
          </cell>
          <cell r="E39" t="str">
            <v/>
          </cell>
          <cell r="H39" t="str">
            <v/>
          </cell>
        </row>
        <row r="40">
          <cell r="A40">
            <v>39</v>
          </cell>
          <cell r="B40" t="str">
            <v/>
          </cell>
          <cell r="C40" t="str">
            <v/>
          </cell>
          <cell r="D40" t="str">
            <v/>
          </cell>
          <cell r="E40" t="str">
            <v/>
          </cell>
          <cell r="H40" t="str">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D91" t="str">
            <v/>
          </cell>
          <cell r="E91" t="str">
            <v/>
          </cell>
          <cell r="F91" t="str">
            <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#NULL!</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cell>
          <cell r="G124" t="str">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cell>
        </row>
        <row r="173">
          <cell r="A173" t="e">
            <v>#REF!</v>
          </cell>
        </row>
        <row r="174">
          <cell r="A174" t="e">
            <v>#REF!</v>
          </cell>
        </row>
        <row r="175">
          <cell r="A175" t="e">
            <v>#REF!</v>
          </cell>
        </row>
        <row r="176">
          <cell r="A176" t="e">
            <v>#REF!</v>
          </cell>
          <cell r="F176" t="str">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D223" t="str">
            <v/>
          </cell>
          <cell r="E223" t="str">
            <v/>
          </cell>
          <cell r="F223" t="str">
            <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D253" t="str">
            <v/>
          </cell>
          <cell r="E253" t="str">
            <v/>
          </cell>
          <cell r="F253" t="str">
            <v/>
          </cell>
        </row>
        <row r="254">
          <cell r="A254" t="e">
            <v>#REF!</v>
          </cell>
          <cell r="B254" t="str">
            <v/>
          </cell>
          <cell r="D254" t="str">
            <v/>
          </cell>
          <cell r="E254" t="str">
            <v/>
          </cell>
          <cell r="F254" t="str">
            <v/>
          </cell>
        </row>
        <row r="255">
          <cell r="A255" t="e">
            <v>#REF!</v>
          </cell>
        </row>
        <row r="256">
          <cell r="A256" t="e">
            <v>#REF!</v>
          </cell>
        </row>
        <row r="258">
          <cell r="A258" t="e">
            <v>#REF!</v>
          </cell>
        </row>
        <row r="259">
          <cell r="A259" t="e">
            <v>#REF!</v>
          </cell>
        </row>
        <row r="260">
          <cell r="A260" t="e">
            <v>#REF!</v>
          </cell>
        </row>
        <row r="262">
          <cell r="A262" t="e">
            <v>#NULL!</v>
          </cell>
          <cell r="G262" t="str">
            <v/>
          </cell>
          <cell r="H262" t="str">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투찰품의서 (2)"/>
      <sheetName val="투찰품의서"/>
      <sheetName val="결재갑지"/>
      <sheetName val="원가계산"/>
      <sheetName val="원가집계"/>
      <sheetName val="토목집계"/>
      <sheetName val="기초교토목"/>
      <sheetName val="전투교토목"/>
      <sheetName val="기초일위"/>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
      <sheetName val="출력가로"/>
      <sheetName val="투찰품의서"/>
      <sheetName val="결재갑지"/>
      <sheetName val="원가계산표지"/>
      <sheetName val="건축원가집계"/>
      <sheetName val="집계"/>
      <sheetName val="내역서"/>
      <sheetName val="Sheet2"/>
      <sheetName val="Sheet3"/>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골조시행"/>
      <sheetName val="부지현황"/>
      <sheetName val="목록"/>
      <sheetName val="공사개요"/>
      <sheetName val="파스콘"/>
      <sheetName val="견적의뢰"/>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품의"/>
      <sheetName val="가실행정리"/>
      <sheetName val="두정2차"/>
      <sheetName val="품셈TABLE"/>
      <sheetName val="금액내역서"/>
      <sheetName val="지질조사"/>
      <sheetName val="설계기준"/>
      <sheetName val="내역1"/>
      <sheetName val="노임단가"/>
      <sheetName val="대림경상68억"/>
      <sheetName val="데이타"/>
      <sheetName val="식재인부"/>
      <sheetName val="역T형교대(말뚝기초)"/>
      <sheetName val="정공공사"/>
      <sheetName val="인제내역"/>
      <sheetName val="중기조종사 단위단가"/>
      <sheetName val="공사비산출내역"/>
      <sheetName val="건축"/>
      <sheetName val="Total"/>
      <sheetName val="간접"/>
      <sheetName val="간접비"/>
      <sheetName val="BOM-Form A.1.III"/>
      <sheetName val="Sheet2"/>
      <sheetName val="CB"/>
      <sheetName val="결재갑지"/>
      <sheetName val="목차"/>
      <sheetName val="설계명세서"/>
      <sheetName val="마감LIST-1"/>
      <sheetName val="6호기"/>
      <sheetName val="내역서2안"/>
      <sheetName val="견적서"/>
      <sheetName val="DATA"/>
      <sheetName val="D"/>
      <sheetName val="입찰안"/>
      <sheetName val="단가"/>
      <sheetName val="경비2내역"/>
      <sheetName val="99노임기준"/>
      <sheetName val="단가대비표"/>
      <sheetName val="일위대가"/>
      <sheetName val="Sheet1"/>
      <sheetName val="설치공사비"/>
      <sheetName val="제잡비"/>
      <sheetName val="개산공사비"/>
      <sheetName val="기안"/>
      <sheetName val="BID"/>
      <sheetName val="갑지"/>
      <sheetName val="내역서"/>
      <sheetName val="단가비교표"/>
      <sheetName val="#REF"/>
      <sheetName val="종현황"/>
      <sheetName val="공통가설"/>
      <sheetName val="경비"/>
      <sheetName val="국내"/>
      <sheetName val="청산공사"/>
      <sheetName val="예상"/>
      <sheetName val="현장"/>
      <sheetName val="관리자"/>
      <sheetName val="투찰내역서"/>
      <sheetName val="토목공사일반"/>
      <sheetName val="직원인원"/>
      <sheetName val="Sheet5"/>
      <sheetName val="개요"/>
      <sheetName val="마케팅"/>
      <sheetName val="추정손익"/>
      <sheetName val="할당"/>
      <sheetName val="실적"/>
      <sheetName val="원가"/>
      <sheetName val="제목"/>
      <sheetName val="원가,목표"/>
      <sheetName val="판매"/>
      <sheetName val="판촉"/>
      <sheetName val="협조"/>
      <sheetName val="주관사업"/>
      <sheetName val="소비자가"/>
      <sheetName val="돌담교 상부수량"/>
      <sheetName val="일위대가표"/>
      <sheetName val="U-TYPE(1)"/>
      <sheetName val="대비"/>
      <sheetName val="구체"/>
      <sheetName val="좌측날개벽"/>
      <sheetName val="우측날개벽"/>
      <sheetName val="가격조사서"/>
      <sheetName val="공사원가계산서"/>
      <sheetName val="CR CODE"/>
      <sheetName val="부서CODE"/>
      <sheetName val="THEME CODE"/>
      <sheetName val="별표 "/>
      <sheetName val="단면 (2)"/>
      <sheetName val="안전장치"/>
      <sheetName val="일위대가(계측기설치)"/>
      <sheetName val="공통비총괄표"/>
      <sheetName val="교대(A1-A2)"/>
      <sheetName val="내역"/>
      <sheetName val="월별전망"/>
      <sheetName val="8.석축단위(H=1.5M)"/>
      <sheetName val="물량내역서"/>
      <sheetName val="가설공사비"/>
      <sheetName val="도로구조공사비"/>
      <sheetName val="도로토공공사비"/>
      <sheetName val="여수토공사비"/>
      <sheetName val="가시설단위수량"/>
      <sheetName val="SORCE1"/>
      <sheetName val="단위수량"/>
      <sheetName val="관급자재대"/>
      <sheetName val="와동25-3(변경)"/>
      <sheetName val="AS포장복구 "/>
      <sheetName val="말뚝물량"/>
      <sheetName val="인원투입(개산견적)"/>
      <sheetName val="조직도"/>
      <sheetName val="Front"/>
      <sheetName val="wall"/>
      <sheetName val="H-PILE수량집계"/>
      <sheetName val="효명0010"/>
      <sheetName val="C1.공사개요"/>
      <sheetName val="실행(1)"/>
      <sheetName val="A1.스케쥴"/>
      <sheetName val="해평견적"/>
      <sheetName val="증감내역서"/>
      <sheetName val="요율"/>
      <sheetName val="자재대"/>
      <sheetName val="예총"/>
      <sheetName val="품셈표"/>
      <sheetName val="산출금액내역"/>
      <sheetName val="비품"/>
      <sheetName val="1.개요입력"/>
      <sheetName val="22.경비내역"/>
      <sheetName val="21.경비기본입력"/>
      <sheetName val="3.공기산정"/>
      <sheetName val="34.주택성능등급"/>
      <sheetName val="연동내역"/>
      <sheetName val="건축내역"/>
      <sheetName val="2.대외공문"/>
      <sheetName val="수량산출"/>
      <sheetName val="수금 "/>
      <sheetName val="수주현황"/>
      <sheetName val="도급"/>
      <sheetName val="유동표"/>
      <sheetName val="품셈집계"/>
      <sheetName val="기본1"/>
      <sheetName val="수정일위대가"/>
      <sheetName val="수량산출(음암)"/>
      <sheetName val="가정조건"/>
      <sheetName val="도"/>
      <sheetName val="2000년1차"/>
      <sheetName val="수지표"/>
      <sheetName val="셀명"/>
      <sheetName val="2공구산출내역"/>
      <sheetName val="예산내역"/>
      <sheetName val="총괄수지표"/>
      <sheetName val="점수계산1-2"/>
      <sheetName val="6PILE  (돌출)"/>
      <sheetName val="삭제금지단가"/>
      <sheetName val="IW-LIST"/>
      <sheetName val="직접비"/>
      <sheetName val="보할공정"/>
      <sheetName val="난방방식분류"/>
      <sheetName val="공사정보입력"/>
      <sheetName val="2000노임기준"/>
      <sheetName val="식재일위대가"/>
      <sheetName val="노무비단가"/>
      <sheetName val="mcc일위대가"/>
      <sheetName val="수량금액증감"/>
      <sheetName val="신천3호용수로"/>
      <sheetName val="단가표"/>
      <sheetName val="경영상태"/>
      <sheetName val="정부노임단가"/>
      <sheetName val="A2"/>
      <sheetName val="연돌일위집계"/>
      <sheetName val="집수정(600-700)"/>
      <sheetName val="1구간내역서"/>
      <sheetName val="산출내역서집계표"/>
      <sheetName val="집계표(수배전제조구매)"/>
      <sheetName val="Form A.1.III"/>
      <sheetName val="Form A.1"/>
      <sheetName val="Form A.1.1"/>
      <sheetName val="BOM Indirect"/>
      <sheetName val="Form A.1.II.1"/>
      <sheetName val="Form A.1.II.2"/>
      <sheetName val="Rekap-Base Price"/>
      <sheetName val="SUM"/>
      <sheetName val="설치공사"/>
      <sheetName val="시운전연료비"/>
      <sheetName val="1차설계변경내역"/>
      <sheetName val="장비"/>
      <sheetName val="산근1"/>
      <sheetName val="노무"/>
      <sheetName val="자재"/>
      <sheetName val="대목"/>
      <sheetName val="준검 내역서"/>
      <sheetName val="일위대가(1)"/>
      <sheetName val="설비원가"/>
      <sheetName val="표지"/>
      <sheetName val="수목데이타 "/>
      <sheetName val="신우"/>
      <sheetName val="철거산출근거"/>
      <sheetName val="투찰추정"/>
      <sheetName val="식재가격"/>
      <sheetName val="식재총괄"/>
      <sheetName val="일위목록"/>
      <sheetName val="등록업체(031124)"/>
      <sheetName val="내역서(전기)"/>
      <sheetName val="시추주상도"/>
      <sheetName val="경비내역(을)-1"/>
      <sheetName val="통장출금액"/>
      <sheetName val="누계12"/>
      <sheetName val="예산명세서"/>
      <sheetName val="자료입력"/>
      <sheetName val="인건비 "/>
      <sheetName val="변압기 및 발전기 용량"/>
      <sheetName val="실행,원가 최종예상"/>
      <sheetName val="단가기준"/>
      <sheetName val="기본계획"/>
      <sheetName val="간지(전기공사)"/>
      <sheetName val="자재단가"/>
      <sheetName val="일위대가목차"/>
      <sheetName val="시운전연료"/>
      <sheetName val="단면치수"/>
      <sheetName val="건축내역(김해율하1차)1"/>
      <sheetName val="ABUT수량-A1"/>
      <sheetName val="97 사업추정(WEKI)"/>
      <sheetName val="경비 (2)"/>
      <sheetName val="건축내역(트럼프수성)"/>
      <sheetName val="건축내역(진해석동)"/>
      <sheetName val="동원인원"/>
      <sheetName val="104동"/>
      <sheetName val="문학간접"/>
      <sheetName val="하조서"/>
      <sheetName val="토공사"/>
      <sheetName val="200"/>
      <sheetName val="손익분석"/>
      <sheetName val="집계표"/>
      <sheetName val="노임이"/>
      <sheetName val="본실행경비"/>
      <sheetName val="FB25JN"/>
      <sheetName val="터파기및재료"/>
      <sheetName val="추가예산"/>
      <sheetName val="Sheet4"/>
      <sheetName val="입력"/>
      <sheetName val="원가서"/>
      <sheetName val="Customer Databas"/>
      <sheetName val="장비가동"/>
      <sheetName val="품의서"/>
      <sheetName val="관계주식"/>
      <sheetName val="표준비목단가Upload"/>
      <sheetName val="유림총괄"/>
      <sheetName val="기초일위"/>
      <sheetName val="시설일위"/>
      <sheetName val="조명일위"/>
      <sheetName val="경비내역"/>
      <sheetName val="출자한도"/>
      <sheetName val="총괄"/>
      <sheetName val="PRICES"/>
      <sheetName val="간선계산"/>
      <sheetName val="금액"/>
      <sheetName val="북제주원가"/>
      <sheetName val="실행대비"/>
      <sheetName val="h-013211-2"/>
      <sheetName val="3BL공동구 수량"/>
      <sheetName val="1. 설계조건 2.단면가정 3. 하중계산"/>
      <sheetName val="DATA 입력란"/>
      <sheetName val="수입"/>
      <sheetName val="Sheet3"/>
      <sheetName val="DATA2000"/>
      <sheetName val="기기리스트"/>
      <sheetName val="포장집계"/>
      <sheetName val="포장연장"/>
      <sheetName val="적용률"/>
      <sheetName val="BH-1 (2)"/>
      <sheetName val="SG"/>
      <sheetName val="현금"/>
      <sheetName val="현장설명"/>
      <sheetName val="직공비"/>
      <sheetName val="공통,경비내역"/>
      <sheetName val="원가계산"/>
      <sheetName val="공틀공사"/>
      <sheetName val="빙장비사양"/>
      <sheetName val="장비사양"/>
      <sheetName val="본선 토공 분배표"/>
      <sheetName val="토목(대안)"/>
      <sheetName val="3.공통공사대비"/>
      <sheetName val="효율계획(당월)"/>
      <sheetName val="전체실적"/>
      <sheetName val="CTEMCOST"/>
      <sheetName val="ELECTRIC"/>
      <sheetName val="SCHEDULE"/>
      <sheetName val="환경기계공정표 (3)"/>
      <sheetName val="실행철강하도"/>
      <sheetName val="암센터"/>
      <sheetName val="을"/>
      <sheetName val="COVER"/>
      <sheetName val="자금신청서"/>
      <sheetName val="단가조사"/>
      <sheetName val="수입산정"/>
      <sheetName val="수목단가"/>
      <sheetName val="시설수량표"/>
      <sheetName val="식재수량표"/>
      <sheetName val="식재일위"/>
      <sheetName val="단면가정"/>
      <sheetName val="설계조건"/>
      <sheetName val="일위(PN)"/>
      <sheetName val="Model"/>
      <sheetName val="첨부1"/>
      <sheetName val="수목표준대가"/>
      <sheetName val="남대문빌딩"/>
      <sheetName val="아파트"/>
      <sheetName val="QandAJunior"/>
      <sheetName val="일용노임단가"/>
      <sheetName val="JUCKEYK"/>
      <sheetName val="SAM"/>
      <sheetName val="2234"/>
      <sheetName val="조립1부실적"/>
      <sheetName val="현장현황"/>
      <sheetName val="PROJECT BRIEF"/>
      <sheetName val="교통대책내역"/>
      <sheetName val="중기조종사_단위단가"/>
      <sheetName val="BOM-Form_A_1_III"/>
      <sheetName val="INPUT"/>
      <sheetName val="용수량(생활용수)"/>
      <sheetName val="당정동경상이수"/>
      <sheetName val="당정동공통이수"/>
      <sheetName val="평가데이터"/>
      <sheetName val="BSD (2)"/>
      <sheetName val="(3.품질관리 시험 총괄표)"/>
      <sheetName val="필터"/>
      <sheetName val="EQUIP"/>
      <sheetName val="입출재고현황 (2)"/>
      <sheetName val="일반수량"/>
      <sheetName val="SPC노임(5월)"/>
      <sheetName val="sum1 (2)"/>
      <sheetName val="기계내역서"/>
      <sheetName val="PAINT"/>
      <sheetName val="일보_생산"/>
      <sheetName val="물량표"/>
      <sheetName val="INPUTDATA"/>
      <sheetName val="목표세부명세"/>
      <sheetName val="공사내역"/>
      <sheetName val="DATE"/>
      <sheetName val="교각별철근수량집계표"/>
      <sheetName val="공구원가계산"/>
      <sheetName val="Roon matrix"/>
      <sheetName val="예가표"/>
      <sheetName val="단가테이블"/>
      <sheetName val="약품공급2"/>
      <sheetName val="nys"/>
      <sheetName val="횡배수관"/>
      <sheetName val="사업부배부A"/>
      <sheetName val="재료"/>
      <sheetName val="설치자재"/>
      <sheetName val="1호맨홀토공"/>
      <sheetName val="기둥"/>
      <sheetName val="저판(버림100)"/>
      <sheetName val="건축집계합계"/>
      <sheetName val="건축집계표이수"/>
      <sheetName val="March"/>
      <sheetName val="EJ"/>
      <sheetName val="을지"/>
      <sheetName val="도봉2지구"/>
      <sheetName val="추천서"/>
      <sheetName val="직종인원"/>
      <sheetName val="BOJUNGGM"/>
      <sheetName val="가정"/>
      <sheetName val="견적"/>
      <sheetName val="01"/>
      <sheetName val="포장수량"/>
      <sheetName val="단중표"/>
      <sheetName val="단"/>
      <sheetName val="LOPCALC"/>
      <sheetName val="갑지(요약)"/>
      <sheetName val="Preli"/>
      <sheetName val="Project Management"/>
      <sheetName val="초안"/>
      <sheetName val="c_balju"/>
      <sheetName val="Baby일위대가"/>
      <sheetName val="기초작업"/>
      <sheetName val="9GNG운반"/>
      <sheetName val="일위대가목록"/>
      <sheetName val="도급FORM"/>
      <sheetName val="DAN"/>
      <sheetName val="백호우계수"/>
      <sheetName val="70%"/>
      <sheetName val="실행예산"/>
      <sheetName val="현장경상비"/>
      <sheetName val="MIJIBI"/>
      <sheetName val="코드"/>
      <sheetName val="카렌스센터계량기설치공사"/>
      <sheetName val="형틀"/>
      <sheetName val="토목주소"/>
      <sheetName val="프랜트면허"/>
      <sheetName val="소방"/>
      <sheetName val="2-2직관자재산출서-A-LINE"/>
      <sheetName val="인건비"/>
      <sheetName val="당초"/>
      <sheetName val="T13(P68~72,78)"/>
      <sheetName val="절단표"/>
      <sheetName val="5. 현장관리비(new) "/>
      <sheetName val="출근부(삼일)"/>
      <sheetName val="DHEQSUPT"/>
      <sheetName val="견"/>
      <sheetName val="차액보증"/>
      <sheetName val="심사"/>
      <sheetName val="G.노무비,현장경상"/>
      <sheetName val="실행내역"/>
      <sheetName val="토적표"/>
      <sheetName val="배수공수집"/>
      <sheetName val="밸브설치"/>
      <sheetName val="견적대비표"/>
      <sheetName val="부대tu"/>
      <sheetName val="단가산출"/>
      <sheetName val="총괄내역"/>
      <sheetName val="장비비"/>
      <sheetName val="정리"/>
      <sheetName val="진주방향"/>
      <sheetName val="표 지"/>
      <sheetName val="수로BOX"/>
      <sheetName val="인사자료총집계"/>
      <sheetName val="지급자재"/>
      <sheetName val="옥외외등집계표"/>
      <sheetName val="공사"/>
      <sheetName val="설계서SC"/>
      <sheetName val="전기혼잡제경비(45)"/>
      <sheetName val="준공조서"/>
      <sheetName val="공사준공계"/>
      <sheetName val="준공검사보고서"/>
      <sheetName val="부대내역"/>
      <sheetName val="CON기초"/>
      <sheetName val="(A)내역서"/>
      <sheetName val="집계(건축)"/>
      <sheetName val="집계(기계)"/>
      <sheetName val="집계(전기)"/>
      <sheetName val="집계(통신)"/>
      <sheetName val="집계(조경)"/>
      <sheetName val="00노임기준"/>
      <sheetName val="원가계산서(남측)"/>
      <sheetName val="대비표(토공1안)"/>
      <sheetName val="중기조종사_단위단가1"/>
      <sheetName val="잡비"/>
      <sheetName val="대공종"/>
      <sheetName val="단가 (2)"/>
      <sheetName val="조명시설"/>
      <sheetName val="원가계산서"/>
      <sheetName val="cal"/>
      <sheetName val="EQT-ESTN"/>
      <sheetName val="전기"/>
      <sheetName val="시장성초안camera"/>
      <sheetName val="form"/>
      <sheetName val="I.일위대가목차"/>
      <sheetName val="갑지(추정)"/>
      <sheetName val="기준요인별"/>
      <sheetName val="EP0618"/>
      <sheetName val="RE9604"/>
      <sheetName val="Requirement(Work Crew)"/>
      <sheetName val="소일위대가코드표"/>
      <sheetName val="노임(남)"/>
      <sheetName val="노임(북)"/>
      <sheetName val="통신"/>
      <sheetName val="하수급견적대비"/>
      <sheetName val="주공 갑지"/>
      <sheetName val="인적사항"/>
      <sheetName val="VXXXXXXX"/>
      <sheetName val="식재"/>
      <sheetName val="대비표"/>
      <sheetName val="시설물"/>
      <sheetName val="식재출력용"/>
      <sheetName val="유지관리"/>
      <sheetName val="잡비계산"/>
      <sheetName val="건축공사"/>
      <sheetName val="단가 및 재료비"/>
      <sheetName val="중기사용료산출근거"/>
      <sheetName val="토공사(흙막이)"/>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2(980)계산서"/>
      <sheetName val="골조시행"/>
      <sheetName val="Front"/>
      <sheetName val="wall"/>
      <sheetName val="#REF"/>
      <sheetName val="작성"/>
      <sheetName val="000000"/>
      <sheetName val="개요"/>
      <sheetName val="7.가스"/>
      <sheetName val="위생설비"/>
      <sheetName val="열원설비"/>
      <sheetName val="7.경제성결과"/>
      <sheetName val="말뚝지지력산정"/>
      <sheetName val="용수량(생활용수)"/>
      <sheetName val="카렌스센터계량기설치공사"/>
      <sheetName val="표 지"/>
      <sheetName val="VXXXXXX"/>
    </sheetNames>
    <definedNames>
      <definedName name="건설규모"/>
      <definedName name="관수량"/>
      <definedName name="급수관경"/>
      <definedName name="급탕감압"/>
      <definedName name="급탕교환기"/>
      <definedName name="급탕배관경"/>
      <definedName name="급탕보급수"/>
      <definedName name="급탕펌프"/>
      <definedName name="기계관수량"/>
      <definedName name="기수분리기"/>
      <definedName name="난방교환기"/>
      <definedName name="난방배관경"/>
      <definedName name="난방펌프"/>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재료단가비교표 "/>
      <sheetName val="기초일위대가"/>
      <sheetName val="기본신설"/>
      <sheetName val="신설산출근거"/>
      <sheetName val="신설개소별"/>
      <sheetName val="신설개소합계"/>
      <sheetName val="도급예산(신설)"/>
      <sheetName val="장래신설"/>
      <sheetName val="장래분산출"/>
      <sheetName val="장래개소별"/>
      <sheetName val="장래용도급내역"/>
      <sheetName val="특수신설"/>
      <sheetName val="특수산출"/>
      <sheetName val="특수개소별"/>
      <sheetName val="특수내역"/>
      <sheetName val="최종철거"/>
      <sheetName val="철거산출근거"/>
      <sheetName val="중앙선내역서"/>
      <sheetName val="전기"/>
    </sheetNames>
    <definedNames>
      <definedName name="건축비용"/>
      <definedName name="기타자료"/>
      <definedName name="면적총괄"/>
      <definedName name="분양예측"/>
      <definedName name="손익분기"/>
      <definedName name="수입"/>
      <definedName name="제어판"/>
      <definedName name="지출계획"/>
      <definedName name="차트"/>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일위,한전"/>
      <sheetName val="원가계산서"/>
      <sheetName val="단가조사서"/>
      <sheetName val="1. 가로등 설치공사(2공구)"/>
      <sheetName val="일위대가"/>
      <sheetName val="내역서 (2)"/>
      <sheetName val="노무비"/>
      <sheetName val="노임"/>
      <sheetName val="직재"/>
      <sheetName val="재집"/>
      <sheetName val="esco"/>
      <sheetName val="건축일위"/>
      <sheetName val="그라우팅일위"/>
      <sheetName val="부대내역"/>
      <sheetName val="단가"/>
      <sheetName val="입찰안"/>
      <sheetName val="입고"/>
      <sheetName val="결재갑지"/>
      <sheetName val="공통단가"/>
      <sheetName val="운반비"/>
      <sheetName val="2000양배"/>
      <sheetName val="집계표"/>
      <sheetName val="노임단가"/>
      <sheetName val="수목단가"/>
      <sheetName val="시설수량표"/>
      <sheetName val="식재수량표"/>
      <sheetName val="일위_한전"/>
      <sheetName val="건축"/>
      <sheetName val="건축명"/>
      <sheetName val="기계명"/>
      <sheetName val="전기명"/>
      <sheetName val="토목명"/>
      <sheetName val="PL단가산정"/>
      <sheetName val="그림"/>
      <sheetName val="그림2"/>
      <sheetName val="건축내역서"/>
      <sheetName val="설비내역서"/>
      <sheetName val="전기내역서"/>
      <sheetName val="골조시행"/>
      <sheetName val="간접"/>
      <sheetName val="기본단가표"/>
      <sheetName val="전기"/>
      <sheetName val="건축내역"/>
      <sheetName val="일위목록"/>
      <sheetName val="자재단가"/>
      <sheetName val="내역표지"/>
      <sheetName val="환경기계공정표 (3)"/>
      <sheetName val="Sheet1"/>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REF"/>
      <sheetName val="산출내역서"/>
      <sheetName val="Module1"/>
      <sheetName val="공통가설"/>
      <sheetName val="표지"/>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현장관리비"/>
      <sheetName val="DANGA"/>
      <sheetName val="원가서"/>
      <sheetName val="사급자재"/>
      <sheetName val="Macro2"/>
      <sheetName val="Macro1"/>
      <sheetName val="유치원내역"/>
      <sheetName val="입찰"/>
      <sheetName val="현경"/>
      <sheetName val="1,2공구원가계산서"/>
      <sheetName val="2공구산출내역"/>
      <sheetName val="1공구산출내역서"/>
      <sheetName val="금리계산"/>
      <sheetName val="MOTOR"/>
      <sheetName val="97년 추정"/>
      <sheetName val="정부노임단가"/>
      <sheetName val="별표 "/>
      <sheetName val="노임이"/>
      <sheetName val="bid"/>
      <sheetName val="전체"/>
      <sheetName val="자재일위(경)"/>
      <sheetName val="인건비"/>
      <sheetName val="TYPE-A"/>
      <sheetName val="이월"/>
      <sheetName val="예산총괄"/>
      <sheetName val="원가"/>
      <sheetName val="발주설계서(당초)"/>
      <sheetName val="도급"/>
      <sheetName val="공사비 증감 내역서"/>
      <sheetName val="경상비"/>
      <sheetName val="2000년1차"/>
      <sheetName val="갑지"/>
      <sheetName val="실행"/>
      <sheetName val="비드"/>
      <sheetName val="내역"/>
      <sheetName val="기타"/>
      <sheetName val="업체"/>
      <sheetName val="현장관리비 산출내역"/>
      <sheetName val="동일대내"/>
      <sheetName val="6PILE  (돌출)"/>
      <sheetName val="설계내역서"/>
      <sheetName val="공용정보"/>
      <sheetName val="가설건물"/>
      <sheetName val="청천내"/>
      <sheetName val="안양1공구_건축"/>
      <sheetName val="내역서 제출"/>
      <sheetName val="공사개요"/>
      <sheetName val="입출재고현황 (2)"/>
      <sheetName val="STORAGE"/>
      <sheetName val="산출-설비"/>
      <sheetName val="대림경상68억"/>
      <sheetName val="을"/>
      <sheetName val="9GNG운반"/>
      <sheetName val="물가시세"/>
      <sheetName val="강교(Sub)"/>
      <sheetName val="내역서"/>
      <sheetName val="SG"/>
      <sheetName val="집계표(육상)"/>
      <sheetName val="준검 내역서"/>
      <sheetName val="자료"/>
      <sheetName val=""/>
      <sheetName val="실행대비"/>
      <sheetName val="제출내역 (2)"/>
      <sheetName val="부하계산서"/>
      <sheetName val="견적대비표"/>
      <sheetName val="단가산출"/>
      <sheetName val="일위대가(가설)"/>
      <sheetName val="12용지"/>
      <sheetName val="밸브설치"/>
      <sheetName val="1-1"/>
      <sheetName val="약품설비"/>
      <sheetName val="재료"/>
      <sheetName val="실행철강하도"/>
      <sheetName val="평가데이터"/>
      <sheetName val="갑지(추정)"/>
      <sheetName val="준공조서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sheetData sheetId="37"/>
      <sheetData sheetId="38"/>
      <sheetData sheetId="39" refreshError="1"/>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거산출근거"/>
      <sheetName val="설계산출기초"/>
      <sheetName val="도급예산내역서봉투"/>
      <sheetName val="공사원가계산서"/>
      <sheetName val="설계산출표지"/>
      <sheetName val="도급예산내역서총괄표"/>
      <sheetName val="을부담운반비"/>
      <sheetName val="운반비산출"/>
      <sheetName val="일위대가표"/>
      <sheetName val="I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6)"/>
      <sheetName val="Module1 (5)"/>
      <sheetName val="Module1 (4)"/>
      <sheetName val="Module1 (3)"/>
      <sheetName val="Module1 (2)"/>
      <sheetName val="Module1 (7)"/>
      <sheetName val="Module4"/>
      <sheetName val="실행결재"/>
      <sheetName val="집계표"/>
      <sheetName val="통합원가"/>
      <sheetName val="골재량 비교"/>
      <sheetName val="제일안과병원"/>
      <sheetName val="공사비 비교표"/>
      <sheetName val="전기재료관"/>
      <sheetName val="관리비"/>
      <sheetName val="총 원가계산"/>
      <sheetName val="견적요지2"/>
      <sheetName val="Module1"/>
      <sheetName val="계산식"/>
      <sheetName val="Module5"/>
      <sheetName val="단가"/>
      <sheetName val="단가 (2)"/>
      <sheetName val="제일안과"/>
      <sheetName val="노임단가"/>
      <sheetName val="식재수량표"/>
      <sheetName val="약품공급2"/>
      <sheetName val="Total"/>
      <sheetName val="수목단가"/>
      <sheetName val="시설수량표"/>
      <sheetName val="일위목록"/>
      <sheetName val="자재단가"/>
      <sheetName val="원가계산서"/>
      <sheetName val="지수"/>
      <sheetName val="물가시세"/>
      <sheetName val="데이타"/>
      <sheetName val="식재인부"/>
      <sheetName val="소방"/>
      <sheetName val="기본단가표"/>
      <sheetName val="공사개요"/>
      <sheetName val="2.대외공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내역"/>
      <sheetName val="견적업체"/>
      <sheetName val="부대공종"/>
      <sheetName val="실행대비표"/>
      <sheetName val="견적"/>
      <sheetName val="토목"/>
      <sheetName val="설명서 "/>
    </sheetNames>
    <sheetDataSet>
      <sheetData sheetId="0"/>
      <sheetData sheetId="1" refreshError="1"/>
      <sheetData sheetId="2"/>
      <sheetData sheetId="3"/>
      <sheetData sheetId="4"/>
      <sheetData sheetId="5"/>
      <sheetData sheetId="6" refreshError="1"/>
      <sheetData sheetId="7"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공통공사대비"/>
      <sheetName val="해평견적"/>
    </sheetNames>
    <sheetDataSet>
      <sheetData sheetId="0"/>
      <sheetData sheetId="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일위대가표 (2)"/>
      <sheetName val="총괄내역"/>
      <sheetName val="내역서"/>
      <sheetName val="공종별 집계표"/>
      <sheetName val="사급,관급자재대"/>
      <sheetName val="원가계산서"/>
      <sheetName val="도급내역서 표지"/>
      <sheetName val="공사구성비"/>
      <sheetName val="목차"/>
      <sheetName val="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입"/>
      <sheetName val="지출"/>
      <sheetName val="관리"/>
      <sheetName val="공감"/>
      <sheetName val="측설"/>
      <sheetName val="측공관대상금액"/>
      <sheetName val="순공사비내역"/>
      <sheetName val="경제분석자료"/>
      <sheetName val="지급자재집계표"/>
      <sheetName val="자재단가"/>
      <sheetName val="지급자재대"/>
      <sheetName val="총괄표"/>
      <sheetName val="기전총괄표"/>
      <sheetName val="요율"/>
      <sheetName val="수원공"/>
      <sheetName val="자재산출참고"/>
      <sheetName val="1호간선"/>
      <sheetName val="2호간선"/>
      <sheetName val="1호용수지선"/>
      <sheetName val="2호용수지선"/>
      <sheetName val="평야부공사비"/>
      <sheetName val="배수로토공"/>
      <sheetName val="칠현배수로"/>
      <sheetName val="반포배수로"/>
      <sheetName val="월하배수로"/>
      <sheetName val="부대공사"/>
      <sheetName val="수원일위"/>
      <sheetName val="평야일위"/>
      <sheetName val="수지예산서(기본)"/>
      <sheetName val="산출내역(기본)"/>
      <sheetName val="용지매수예비"/>
      <sheetName val="측설비요율(기본)"/>
      <sheetName val="토목총괄"/>
      <sheetName val="공사비산출내역(실적)"/>
      <sheetName val="지급자재"/>
      <sheetName val="제당명세서"/>
      <sheetName val="제당재료"/>
      <sheetName val="제당토적"/>
      <sheetName val="평야부내역"/>
      <sheetName val="복통,이설도로"/>
      <sheetName val="기타(참고용)"/>
      <sheetName val="총괄표계"/>
      <sheetName val="용매수평야"/>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sheetData sheetId="13" refreshError="1"/>
      <sheetData sheetId="14" refreshError="1">
        <row r="6">
          <cell r="F6">
            <v>7.2999999999999995E-2</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일위대가목록표"/>
      <sheetName val="기계일위대가"/>
      <sheetName val="기계노임단가표"/>
      <sheetName val="예정공정표"/>
    </sheetNames>
    <sheetDataSet>
      <sheetData sheetId="0"/>
      <sheetData sheetId="1"/>
      <sheetData sheetId="2"/>
      <sheetData sheetId="3"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공정표"/>
      <sheetName val="공사비예산서"/>
      <sheetName val="총괄표"/>
      <sheetName val="공사비예산서(건축)"/>
      <sheetName val="사급자재총괄표"/>
      <sheetName val="설계명세서"/>
      <sheetName val="설계내역서"/>
      <sheetName val="품셈집계표"/>
      <sheetName val="품셈표"/>
      <sheetName val="별표"/>
      <sheetName val="부표"/>
      <sheetName val="운반비산출서"/>
      <sheetName val="수량집계표"/>
      <sheetName val="주요자재집계표"/>
      <sheetName val="잡철자재집계표"/>
      <sheetName val="시중노임단가"/>
      <sheetName val="세액산출표"/>
      <sheetName val="도장물량표"/>
      <sheetName val="견적가"/>
      <sheetName val="공정표(2)"/>
      <sheetName val="IPS Rev.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25">
          <cell r="C25">
            <v>56154</v>
          </cell>
        </row>
        <row r="122">
          <cell r="C122">
            <v>56361</v>
          </cell>
        </row>
        <row r="123">
          <cell r="C123">
            <v>56361</v>
          </cell>
        </row>
      </sheetData>
      <sheetData sheetId="17"/>
      <sheetData sheetId="18"/>
      <sheetData sheetId="19"/>
      <sheetData sheetId="20"/>
      <sheetData sheetId="2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o"/>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2000.11월설계내역"/>
      <sheetName val="준검 내역서"/>
      <sheetName val="1.수,변전설비 (1차작업)"/>
      <sheetName val="2.옥외전력(침매함-수정-1차작업)"/>
      <sheetName val="3.옥외전력(사장교-수정-1차작업)"/>
      <sheetName val="4.인입선교체공사"/>
      <sheetName val="총 원가계산"/>
      <sheetName val="조명율표"/>
      <sheetName val="#REF"/>
      <sheetName val="MOTOR"/>
      <sheetName val="원가계산서 "/>
      <sheetName val="Sheet2"/>
      <sheetName val="노임"/>
      <sheetName val="실행간접비용"/>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인건-측정"/>
      <sheetName val="DATA"/>
      <sheetName val="데이타"/>
      <sheetName val="산출7-본선2"/>
      <sheetName val="산출7-본선3"/>
      <sheetName val="수량산출"/>
      <sheetName val="기성내역"/>
      <sheetName val="Sheet1"/>
      <sheetName val="laroux"/>
      <sheetName val="일위,한전"/>
      <sheetName val="원가계산서"/>
      <sheetName val="단가조사서"/>
      <sheetName val="1. 가로등 설치공사(2공구)"/>
      <sheetName val="내역서 (2)"/>
      <sheetName val="노임단가"/>
      <sheetName val="수목단가"/>
      <sheetName val="시설수량표"/>
      <sheetName val="식재수량표"/>
      <sheetName val="자재단가"/>
      <sheetName val="을"/>
      <sheetName val="전체"/>
      <sheetName val="CODE"/>
      <sheetName val="실행철강하도"/>
      <sheetName val="2공구산출내역"/>
      <sheetName val="터파기및재료"/>
      <sheetName val="강교(Sub)"/>
      <sheetName val="부대내역"/>
      <sheetName val="2000,9월 일위"/>
      <sheetName val="기둥(원형)"/>
      <sheetName val="예정(3)"/>
      <sheetName val="동원(3)"/>
      <sheetName val="Sheet3"/>
      <sheetName val="배수내역"/>
      <sheetName val="중기일위대가"/>
      <sheetName val="안정검토(온1)"/>
      <sheetName val="중간부"/>
      <sheetName val="기흥하도용"/>
      <sheetName val="견적대비표"/>
      <sheetName val="집수정(600-700)"/>
      <sheetName val="일위목록"/>
      <sheetName val="요율"/>
      <sheetName val="현황CODE"/>
      <sheetName val="손익현황"/>
      <sheetName val="단가비교표"/>
      <sheetName val="2.대외공문"/>
      <sheetName val="9GNG운반"/>
      <sheetName val="일위대가(가설)"/>
      <sheetName val="수량산출서"/>
      <sheetName val="설계내역서"/>
      <sheetName val="표지"/>
      <sheetName val="공내역"/>
      <sheetName val="정부노임단가"/>
      <sheetName val="견적단가"/>
      <sheetName val="공구원가계산"/>
      <sheetName val="주형"/>
      <sheetName val="BQ"/>
      <sheetName val="2000.11¿ù¼³°è³»¿ª"/>
      <sheetName val="ÁØ°Ë ³»¿ª¼­"/>
      <sheetName val="CM 1"/>
      <sheetName val="POL6차-PIPING"/>
      <sheetName val="건축내역서"/>
      <sheetName val="설비내역서"/>
      <sheetName val="전기내역서"/>
      <sheetName val="집계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터널조도"/>
      <sheetName val="JUCK"/>
      <sheetName val="설계조건"/>
      <sheetName val="IT-BAT"/>
      <sheetName val="신표지1"/>
      <sheetName val="STBOX"/>
      <sheetName val="링크해지용"/>
      <sheetName val="건축-물가변동"/>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1,2공구원가계산서"/>
      <sheetName val="1공구산출내역서"/>
      <sheetName val="실행내역"/>
      <sheetName val="공사개요"/>
      <sheetName val="현장관리비"/>
      <sheetName val="말뚝지지력산정"/>
      <sheetName val="JUCKEYK"/>
      <sheetName val="내역"/>
      <sheetName val="일위집계표"/>
      <sheetName val="단가일람"/>
      <sheetName val="조경일람"/>
      <sheetName val="2000년1차"/>
      <sheetName val="참조-(1)"/>
      <sheetName val="외주"/>
      <sheetName val="노임(1차)"/>
      <sheetName val="단가"/>
      <sheetName val="DT"/>
      <sheetName val="롤러"/>
      <sheetName val="BH"/>
      <sheetName val="펌프차타설"/>
      <sheetName val="갈현동"/>
      <sheetName val="단락전류-A"/>
      <sheetName val="부안일위"/>
      <sheetName val="금광1터널"/>
      <sheetName val="토사(PE)"/>
      <sheetName val="비목군분류일위"/>
      <sheetName val="2000_11월설계내역"/>
      <sheetName val="준검_내역서"/>
      <sheetName val="1_수,변전설비_(1차작업)"/>
      <sheetName val="2_옥외전력(침매함-수정-1차작업)"/>
      <sheetName val="3_옥외전력(사장교-수정-1차작업)"/>
      <sheetName val="4_인입선교체공사"/>
      <sheetName val="1__가로등_설치공사(2공구)"/>
      <sheetName val="내역서_(2)"/>
      <sheetName val="2000,9월_일위"/>
      <sheetName val="평교-내역"/>
      <sheetName val="설계서(7)"/>
      <sheetName val="관급"/>
      <sheetName val="샘플표지"/>
      <sheetName val="주현(해보)"/>
      <sheetName val="주현(영광)"/>
    </sheetNames>
    <definedNames>
      <definedName name="Macro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호남선설계예산서(전차선)"/>
      <sheetName val="설계예산서"/>
      <sheetName val="예산내역서"/>
      <sheetName val="총계"/>
      <sheetName val="예정공정표"/>
      <sheetName val="4.기초일위"/>
      <sheetName val="단가비교표"/>
      <sheetName val="4.기초집계표"/>
      <sheetName val="노임단가"/>
      <sheetName val="일위대가지하"/>
      <sheetName val="Sheet2"/>
      <sheetName val="Sheet3"/>
      <sheetName val="자재단가"/>
      <sheetName val="철거산출근거"/>
      <sheetName val="준공조서"/>
      <sheetName val="공사준공계"/>
      <sheetName val="준공검사보고서"/>
      <sheetName val="한강운반비"/>
      <sheetName val="인건비"/>
      <sheetName val="기초자료"/>
      <sheetName val="È£Ç¥"/>
      <sheetName val="자재-1"/>
      <sheetName val="자재"/>
      <sheetName val="물가시세"/>
      <sheetName val="수량산출"/>
      <sheetName val="Sheet1"/>
      <sheetName val="Sheet1 (2)"/>
      <sheetName val="일위산출근거"/>
      <sheetName val="1-최종안"/>
      <sheetName val="사업분석-분양가결정"/>
      <sheetName val="11.자재단가"/>
      <sheetName val="00상노임"/>
      <sheetName val="총괄집계표"/>
      <sheetName val="22수량"/>
      <sheetName val="3월팀계 "/>
      <sheetName val="내역서"/>
      <sheetName val="자료"/>
      <sheetName val="설계명세서"/>
      <sheetName val="산출명세"/>
      <sheetName val="견적단가"/>
      <sheetName val="건축집계표"/>
      <sheetName val="인건비 "/>
      <sheetName val="프랜트면허"/>
      <sheetName val="신우"/>
      <sheetName val="산출1-수변전"/>
      <sheetName val="내역"/>
      <sheetName val="21301동"/>
      <sheetName val="토사(PE)"/>
      <sheetName val="견적990322"/>
      <sheetName val="장비집계"/>
      <sheetName val="실행철강하도"/>
      <sheetName val="예산서"/>
      <sheetName val="공사설명서"/>
      <sheetName val="CPM챠트"/>
      <sheetName val="#REF"/>
      <sheetName val="지우지마"/>
      <sheetName val="토목"/>
      <sheetName val="교각1"/>
      <sheetName val="원가계산하도"/>
      <sheetName val="터파기및재료"/>
      <sheetName val="전차선로 물량표"/>
      <sheetName val="견적서"/>
      <sheetName val="수량산출(음암)"/>
      <sheetName val="FB25JN"/>
      <sheetName val="공사개요"/>
      <sheetName val="일위대가표"/>
      <sheetName val="Macro(전동기)"/>
      <sheetName val="연부97-1"/>
      <sheetName val="실행"/>
      <sheetName val="DATA"/>
      <sheetName val="48수량"/>
      <sheetName val="49일위"/>
      <sheetName val="22일위"/>
      <sheetName val="산정교차로"/>
      <sheetName val="백룡교차로"/>
      <sheetName val="신영교차로"/>
      <sheetName val="단가"/>
      <sheetName val="손익분석"/>
      <sheetName val="갑지1"/>
      <sheetName val="단"/>
      <sheetName val="조명시설"/>
      <sheetName val="wall"/>
      <sheetName val="GAEYO"/>
      <sheetName val="공량산출근거서"/>
      <sheetName val="실행(ALT1)"/>
      <sheetName val="매립"/>
      <sheetName val="을"/>
      <sheetName val="중기조종사 단위단가"/>
      <sheetName val="용역비내역-진짜"/>
      <sheetName val="AV시스템"/>
      <sheetName val="밸브설치"/>
      <sheetName val="Y-WORK"/>
      <sheetName val="설계산출기초"/>
      <sheetName val="도급예산내역서봉투"/>
      <sheetName val="공사원가계산서"/>
      <sheetName val="설계산출표지"/>
      <sheetName val="도급예산내역서총괄표"/>
      <sheetName val="을부담운반비"/>
      <sheetName val="운반비산출"/>
      <sheetName val="현장지지물물량"/>
      <sheetName val="견적"/>
      <sheetName val="2.단가산출서(총괄)"/>
      <sheetName val="5.일위대가"/>
      <sheetName val="단가표"/>
      <sheetName val="CODE"/>
      <sheetName val="노무"/>
      <sheetName val="COST"/>
      <sheetName val="조내역"/>
      <sheetName val="품셈(기초)"/>
      <sheetName val="실행대비"/>
      <sheetName val="대치판정"/>
      <sheetName val="전기일위대가"/>
      <sheetName val="기초단가"/>
      <sheetName val="설계내역"/>
      <sheetName val="Sheet6"/>
      <sheetName val="수선비MATRIX"/>
      <sheetName val="차량소요량-년간주행거리"/>
      <sheetName val="건축일위"/>
      <sheetName val="그라우팅일위"/>
      <sheetName val="자판실행"/>
      <sheetName val="을지"/>
      <sheetName val="일위(PN)"/>
      <sheetName val="기본DATA"/>
      <sheetName val="CABLE"/>
      <sheetName val="부하계산서"/>
      <sheetName val="노임단가표"/>
      <sheetName val="일위대가"/>
      <sheetName val="경비"/>
      <sheetName val="견적내역서"/>
      <sheetName val="MOTOR"/>
      <sheetName val="케이블및전선관규격표"/>
      <sheetName val="1.우편집중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프랜트면허"/>
      <sheetName val="토목주소"/>
      <sheetName val="일위대가표"/>
      <sheetName val="원가계산하도"/>
      <sheetName val="전기"/>
      <sheetName val="중기조종사 단위단가"/>
      <sheetName val="기초단가"/>
      <sheetName val="1-최종안"/>
      <sheetName val="사업분석-분양가결정"/>
      <sheetName val="갑지"/>
      <sheetName val="집계표"/>
      <sheetName val="내역"/>
      <sheetName val="산근"/>
      <sheetName val="산업"/>
      <sheetName val="설계산출기초"/>
      <sheetName val="도급예산내역서봉투"/>
      <sheetName val="공사원가계산서"/>
      <sheetName val="설계산출표지"/>
      <sheetName val="도급예산내역서총괄표"/>
      <sheetName val="을부담운반비"/>
      <sheetName val="운반비산출"/>
      <sheetName val="급여조견표"/>
      <sheetName val="정보"/>
      <sheetName val="노임이"/>
      <sheetName val="Front"/>
      <sheetName val="wall"/>
      <sheetName val="#REF"/>
      <sheetName val="Total"/>
      <sheetName val="2003상반기노임기준"/>
      <sheetName val="실행"/>
      <sheetName val="BID"/>
      <sheetName val="2000년1차"/>
      <sheetName val="설계명세서"/>
      <sheetName val="1차 내역서"/>
      <sheetName val="MYENGBU"/>
      <sheetName val="실행대비"/>
      <sheetName val="입찰견적보고서"/>
      <sheetName val="총괄표"/>
      <sheetName val="원가계산"/>
      <sheetName val="암센터"/>
      <sheetName val="소비자가"/>
      <sheetName val="설계서(본관)"/>
      <sheetName val="물가시세"/>
      <sheetName val="견적단가"/>
      <sheetName val="실행(ALT1)"/>
      <sheetName val="예산명세서"/>
      <sheetName val="자료입력"/>
      <sheetName val="자재가격조사표"/>
      <sheetName val="조명시설"/>
      <sheetName val="단가및재료비"/>
      <sheetName val="b_balju"/>
      <sheetName val="일위목록"/>
      <sheetName val="내역서1999.8최종"/>
      <sheetName val="화성태안9공구내역(실행)"/>
      <sheetName val="공사설명서"/>
      <sheetName val="정부노임단가"/>
      <sheetName val="5.설계명세서"/>
      <sheetName val="1.수인터널"/>
      <sheetName val="실행철강하도"/>
      <sheetName val="시장성초안camera"/>
      <sheetName val="데이타"/>
      <sheetName val="식재인부"/>
      <sheetName val="자판실행"/>
      <sheetName val="CTEMCOST"/>
      <sheetName val="주빔의 설계"/>
      <sheetName val="바닥판"/>
      <sheetName val="입력DATA"/>
      <sheetName val="투자비"/>
      <sheetName val="조성원가DATA"/>
      <sheetName val="사업비"/>
      <sheetName val="설비원가"/>
      <sheetName val="내역서"/>
      <sheetName val="BSD (2)"/>
      <sheetName val="갑지(추정)"/>
      <sheetName val="21301동"/>
      <sheetName val="Sheet1"/>
      <sheetName val="Sheet1 (2)"/>
      <sheetName val="6PILE  (돌출)"/>
      <sheetName val="노무비단가"/>
      <sheetName val="공사개요"/>
      <sheetName val="대비"/>
      <sheetName val="예총"/>
      <sheetName val="CON'C"/>
      <sheetName val="원가data"/>
      <sheetName val="TEST1"/>
      <sheetName val="건축내역서"/>
      <sheetName val="설비내역서"/>
      <sheetName val="전기내역서"/>
      <sheetName val="단가"/>
      <sheetName val="을"/>
      <sheetName val="시설물기초"/>
      <sheetName val="Sheet12"/>
      <sheetName val="개산공사비"/>
      <sheetName val="판매시설"/>
      <sheetName val="노임단가"/>
      <sheetName val="화산경계"/>
      <sheetName val="2011.08."/>
      <sheetName val="table"/>
      <sheetName val="2005(공무2)"/>
      <sheetName val="2001년계약내력출력분"/>
      <sheetName val="1차기성분내력"/>
      <sheetName val="일위대가"/>
      <sheetName val="조건표"/>
      <sheetName val="세금자료"/>
      <sheetName val="경제지표"/>
      <sheetName val="지질조사"/>
      <sheetName val="설계변경총괄표(계산식)"/>
      <sheetName val="M-MG1"/>
      <sheetName val="평가데이터"/>
      <sheetName val="연결임시"/>
      <sheetName val="식재"/>
      <sheetName val="시설물"/>
      <sheetName val="식재출력용"/>
      <sheetName val="유지관리"/>
      <sheetName val="기계경비(시간당)"/>
      <sheetName val="램머"/>
      <sheetName val="전등설비"/>
      <sheetName val="내역서 (2)"/>
      <sheetName val="기안"/>
      <sheetName val="단위단가"/>
      <sheetName val="총 원가계산"/>
      <sheetName val="표지"/>
      <sheetName val="결과조달"/>
      <sheetName val="설계내역서"/>
      <sheetName val="건축(G6)"/>
      <sheetName val="철거(G6)"/>
      <sheetName val="토목(G6)"/>
      <sheetName val="내역서2안"/>
      <sheetName val="해평견적"/>
      <sheetName val="EL90"/>
      <sheetName val="설비(제출)"/>
      <sheetName val="견적조건"/>
      <sheetName val="총괄내역서"/>
      <sheetName val="친환경주택"/>
      <sheetName val="설계"/>
      <sheetName val="말뚝지지력산정"/>
      <sheetName val="입찰안"/>
      <sheetName val="중기단가"/>
      <sheetName val="도급기성"/>
      <sheetName val="재집"/>
      <sheetName val="중기사용료산출근거"/>
      <sheetName val="단가산출2"/>
      <sheetName val="단가 및 재료비"/>
      <sheetName val="수량"/>
      <sheetName val="건설기계"/>
      <sheetName val="노임"/>
      <sheetName val="단가산출"/>
      <sheetName val="사급자재"/>
      <sheetName val="을지"/>
      <sheetName val="단가표"/>
      <sheetName val="철거산출근거"/>
      <sheetName val="수량산출"/>
      <sheetName val="지수"/>
      <sheetName val="비계공사"/>
      <sheetName val="BOJUNGGM"/>
      <sheetName val="수목단가"/>
      <sheetName val="시설수량표"/>
      <sheetName val="식재수량표"/>
      <sheetName val="자재단가"/>
      <sheetName val="입력자료"/>
      <sheetName val="목차"/>
      <sheetName val="청천내"/>
      <sheetName val="아파트 내역"/>
      <sheetName val="설계서(건축분)"/>
      <sheetName val="요율"/>
      <sheetName val="관경별내역서"/>
      <sheetName val="VXXXXXXX"/>
      <sheetName val="FAB별"/>
      <sheetName val="계약서"/>
      <sheetName val="토적표"/>
      <sheetName val="b_balju_cho"/>
      <sheetName val="11-2.아파트내역"/>
      <sheetName val="1.10 접지 및 피뢰공사"/>
      <sheetName val="10.전열 공사"/>
      <sheetName val="하중조건(평상시)"/>
      <sheetName val="Requirement(Work Crew)"/>
      <sheetName val="AS포장복구 "/>
      <sheetName val="단가기준"/>
      <sheetName val="EQT-ESTN"/>
      <sheetName val="정공공사"/>
      <sheetName val="표지 (2)"/>
      <sheetName val="단중표"/>
      <sheetName val="대총괄"/>
      <sheetName val="기본단가"/>
      <sheetName val="기본단가표"/>
      <sheetName val="건축내역"/>
      <sheetName val="경비"/>
      <sheetName val="경  비 "/>
      <sheetName val="노무비"/>
      <sheetName val="재료비"/>
      <sheetName val="설계공통자료입력"/>
      <sheetName val="품셈표"/>
      <sheetName val="공사개별자료입력"/>
      <sheetName val="공사비예산서"/>
      <sheetName val="DATE"/>
      <sheetName val="POL6차-PIPING"/>
      <sheetName val=""/>
      <sheetName val="환경기계공정표 (3)"/>
      <sheetName val="설계기준"/>
      <sheetName val="내역1"/>
      <sheetName val="ABUT수량-A1"/>
      <sheetName val="2-1. 경관조명 내역총괄표"/>
      <sheetName val="원가계산서"/>
      <sheetName val="FB25JN"/>
      <sheetName val="단가대비표"/>
      <sheetName val="6호기"/>
      <sheetName val="인제내역"/>
      <sheetName val="매뉴얼"/>
      <sheetName val="산출서"/>
      <sheetName val="변경내역"/>
      <sheetName val="골조시행"/>
      <sheetName val="계약내역"/>
      <sheetName val="5-2.수량산출(A4)"/>
      <sheetName val="6-1.노임단가"/>
      <sheetName val="6-1.단가비교표"/>
      <sheetName val="준공정산"/>
      <sheetName val="현장경비"/>
      <sheetName val="단가산출서총괄"/>
      <sheetName val="P-산#1-1(WOWA1)"/>
      <sheetName val="원가"/>
      <sheetName val="단면가정"/>
      <sheetName val="아파트"/>
      <sheetName val="AHU집계"/>
      <sheetName val="공조기휀"/>
      <sheetName val="공조기"/>
      <sheetName val="소방"/>
      <sheetName val="건축공사"/>
      <sheetName val="업무분장"/>
      <sheetName val="울산시산표"/>
      <sheetName val="상호참고자료"/>
      <sheetName val="발주처자료입력"/>
      <sheetName val="회사기본자료"/>
      <sheetName val="하자보증자료"/>
      <sheetName val="기술자관련자료"/>
      <sheetName val="케이블트레이"/>
      <sheetName val="노임단가 (2)"/>
      <sheetName val="VST재료산출"/>
      <sheetName val="공사비 증감 내역서"/>
      <sheetName val="노집"/>
      <sheetName val="산정표"/>
      <sheetName val="쌍송교"/>
      <sheetName val="2.재료비"/>
      <sheetName val="12.보오링"/>
      <sheetName val="18.공내수압탄성자연"/>
      <sheetName val="작성"/>
      <sheetName val="설명서"/>
      <sheetName val="기초자료입력"/>
      <sheetName val="공종별내역(건축실행)"/>
      <sheetName val="노임산출"/>
      <sheetName val="자료"/>
      <sheetName val="2.대외공문"/>
      <sheetName val="인건비"/>
      <sheetName val="건축설비"/>
      <sheetName val="검토"/>
      <sheetName val="화재 탐지 설비"/>
      <sheetName val="1.일위대가"/>
      <sheetName val="중기손료"/>
      <sheetName val="N賃率-職"/>
      <sheetName val="설계서"/>
      <sheetName val="재료"/>
      <sheetName val="내역서 제출"/>
      <sheetName val="DATA"/>
      <sheetName val="장비사양"/>
      <sheetName val="향후추이"/>
      <sheetName val="설비투자"/>
      <sheetName val="공장능력"/>
      <sheetName val="생산실적"/>
      <sheetName val="개요"/>
      <sheetName val="마케팅"/>
      <sheetName val="추정손익"/>
      <sheetName val="할당"/>
      <sheetName val="실적"/>
      <sheetName val="제목"/>
      <sheetName val="원가,목표"/>
      <sheetName val="판매"/>
      <sheetName val="판촉"/>
      <sheetName val="협조"/>
      <sheetName val="캔개발배경"/>
      <sheetName val="경쟁사가격"/>
      <sheetName val="캔판매목표"/>
      <sheetName val="시장"/>
      <sheetName val="손익"/>
      <sheetName val="일정표"/>
      <sheetName val="수량산출(음암)"/>
      <sheetName val="설계총괄표"/>
      <sheetName val="9GNG운반"/>
      <sheetName val="경율산정"/>
      <sheetName val="DATA(BAC)"/>
      <sheetName val="2000양배"/>
      <sheetName val="공통단가"/>
      <sheetName val="운반비"/>
      <sheetName val="인부노임"/>
      <sheetName val="공사"/>
      <sheetName val="단위수량"/>
      <sheetName val="동.총"/>
      <sheetName val="기초도면제작"/>
      <sheetName val="단가(자재)"/>
      <sheetName val="단가(노임)"/>
      <sheetName val="기초목록"/>
      <sheetName val="101동"/>
      <sheetName val="I一般比"/>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가시-쓰암천공"/>
      <sheetName val="을"/>
      <sheetName val="가시-파으박기(디젤햄머)"/>
      <sheetName val="일위대가"/>
      <sheetName val="기초공"/>
      <sheetName val="기둥(원형)"/>
      <sheetName val="수량산출"/>
      <sheetName val="표지"/>
      <sheetName val="BSD (2)"/>
      <sheetName val="차액보증"/>
      <sheetName val="99-05-10-서울대관련(내역서-1수정중)"/>
      <sheetName val="도급"/>
      <sheetName val="가공비"/>
      <sheetName val="말뚝물량"/>
      <sheetName val="데이타"/>
      <sheetName val="식재인부"/>
      <sheetName val="3BL공동구 수량"/>
      <sheetName val="일위대가목차"/>
      <sheetName val="단가표"/>
      <sheetName val="영동(D)"/>
      <sheetName val="Customer Databas"/>
      <sheetName val="계화배수"/>
      <sheetName val="내역서"/>
      <sheetName val="Total"/>
      <sheetName val="관람석제출"/>
      <sheetName val="교통대책내역"/>
      <sheetName val="INPUT"/>
      <sheetName val="수량산출서"/>
      <sheetName val="전기일위대가"/>
      <sheetName val="대비"/>
      <sheetName val="Sheet1"/>
      <sheetName val="Cover"/>
      <sheetName val="토공사"/>
      <sheetName val="Proposal"/>
      <sheetName val="hvac내역서(제어동)"/>
      <sheetName val="JUCKEYK"/>
      <sheetName val="물량표"/>
      <sheetName val="토목"/>
      <sheetName val="20관리비율"/>
      <sheetName val="금액집계"/>
      <sheetName val="보도경계블럭"/>
      <sheetName val="내역서(총)"/>
      <sheetName val="세부내역"/>
      <sheetName val="N賃率-職"/>
      <sheetName val=" 견적서"/>
      <sheetName val="교각1"/>
      <sheetName val="예산M12A"/>
      <sheetName val="TEL"/>
      <sheetName val="소비자가"/>
      <sheetName val="투찰"/>
      <sheetName val="공사비집계"/>
      <sheetName val="wall"/>
      <sheetName val="토공(완충)"/>
      <sheetName val="공사비 내역 (가)"/>
      <sheetName val="full (2)"/>
      <sheetName val="건축집계표"/>
      <sheetName val="unit 4"/>
      <sheetName val="#REF"/>
      <sheetName val="BID"/>
      <sheetName val="CODE"/>
      <sheetName val="경비2내역"/>
      <sheetName val="분전반"/>
      <sheetName val="금액내역서"/>
      <sheetName val="예산서"/>
      <sheetName val="GRDBS"/>
      <sheetName val="여과지동"/>
      <sheetName val="기초자료"/>
      <sheetName val="단면(RW1)"/>
      <sheetName val="설계서"/>
      <sheetName val="건축원가계산서"/>
      <sheetName val="조명시설"/>
      <sheetName val="BSD _2_"/>
      <sheetName val="준검 내역서"/>
      <sheetName val="FB25JN"/>
      <sheetName val="서울대규장각(가시설흙막이)"/>
      <sheetName val="공사원가계산서"/>
      <sheetName val="RCD-두부정리_x0000_ꘄŤ_x0000__x0004__x0000__x0000__x0000__x0000__x0000__x0000_휰Ť_x0000__x0000__x0000__x0000__x0000__x0000__x0000__x0000_ꐨŤ"/>
      <sheetName val="6호기"/>
      <sheetName val="변화치수"/>
      <sheetName val="설계조건"/>
      <sheetName val="안정계산"/>
      <sheetName val="단면검토"/>
      <sheetName val="BLOCK(1)"/>
      <sheetName val="백암비스타내역"/>
      <sheetName val="단면가정"/>
      <sheetName val="Sheet2"/>
      <sheetName val="건축"/>
      <sheetName val="원가계산"/>
      <sheetName val="직접비"/>
      <sheetName val="시추주상도"/>
      <sheetName val="DR(SUM)"/>
      <sheetName val="TL(SUM)"/>
      <sheetName val="도급잔고내역"/>
      <sheetName val="Macro(전선)"/>
      <sheetName val="건축내역"/>
      <sheetName val="공사비내역서"/>
      <sheetName val="설계개요"/>
      <sheetName val="도급양식"/>
      <sheetName val="8월현금흐름표"/>
      <sheetName val="DI1"/>
      <sheetName val="UR2-Calculation"/>
      <sheetName val="Sheet5"/>
      <sheetName val="날개벽"/>
      <sheetName val="견적서"/>
      <sheetName val="공사비예산서(토목분)"/>
      <sheetName val="옹벽"/>
      <sheetName val="단면치수"/>
      <sheetName val="factor"/>
      <sheetName val="내역집계표_소방"/>
      <sheetName val="금액"/>
      <sheetName val="SE-611"/>
      <sheetName val="노임변동률"/>
      <sheetName val="내역"/>
      <sheetName val="danga"/>
      <sheetName val="ilch"/>
      <sheetName val="건축(충일분)"/>
      <sheetName val="부표총괄"/>
      <sheetName val="지장물C"/>
      <sheetName val="list price"/>
      <sheetName val="상 부"/>
      <sheetName val="RCD-두부정리?ꘄŤ?_x0004_??????휰Ť????????ꐨŤ"/>
      <sheetName val="원가"/>
      <sheetName val="차수"/>
      <sheetName val="ABUT수량-A1"/>
      <sheetName val="노원열병합  건축공사기성내역서"/>
      <sheetName val="fitting"/>
      <sheetName val="WO"/>
      <sheetName val="RCD-두부정리_x0000_ꘄŤ_x0004__x0000_휰ŤꐨŤ&amp;)[99-05-10-서울"/>
      <sheetName val="TB-내역서"/>
      <sheetName val="갑지1"/>
      <sheetName val="I.설계조건"/>
      <sheetName val="조경"/>
      <sheetName val="ELECTRIC"/>
      <sheetName val="공사비총괄표"/>
      <sheetName val="BQ"/>
      <sheetName val="시멘트"/>
      <sheetName val="가설공사내역"/>
      <sheetName val="단위수량"/>
      <sheetName val="맨홀토공수량"/>
      <sheetName val="간선계산"/>
      <sheetName val="통합"/>
      <sheetName val="출역 "/>
      <sheetName val="토사(PE)"/>
      <sheetName val="단면 (2)"/>
      <sheetName val="차량구입"/>
      <sheetName val="단가표 "/>
      <sheetName val="소방사항"/>
      <sheetName val="CALCULATION"/>
      <sheetName val="DESIGN_CRETERIA"/>
      <sheetName val="영업소실적"/>
      <sheetName val="7.5.2 BOQ Summary "/>
      <sheetName val="재집"/>
      <sheetName val="직재"/>
      <sheetName val="2.설계제원"/>
      <sheetName val="1.우편집중내역서"/>
      <sheetName val="data1"/>
      <sheetName val="광진통합기성내역"/>
      <sheetName val="DATA"/>
      <sheetName val="연습"/>
      <sheetName val="전산망"/>
      <sheetName val="직노"/>
      <sheetName val="난방열교"/>
      <sheetName val="급탕열교"/>
      <sheetName val="OHU"/>
      <sheetName val="건축내역서"/>
      <sheetName val="Y-WORK"/>
      <sheetName val="전기"/>
      <sheetName val="날개벽(좌,우=45도,75도)"/>
      <sheetName val="단중표"/>
      <sheetName val="제경비"/>
      <sheetName val="터파기및재료"/>
      <sheetName val="direct"/>
      <sheetName val="wage"/>
      <sheetName val="Sheet3"/>
      <sheetName val="b_gunmul"/>
      <sheetName val="b_balju (2)"/>
      <sheetName val="산출내역서집계표"/>
      <sheetName val="3련 BOX"/>
      <sheetName val="1.설계기준"/>
      <sheetName val="DATE"/>
      <sheetName val="문학간접"/>
      <sheetName val="부대대비"/>
      <sheetName val="냉연집계"/>
      <sheetName val="시행예산"/>
      <sheetName val="제원.설계조건"/>
      <sheetName val="원형맨홀수량"/>
      <sheetName val="RCD-두부정리?ꘄŤ_x0004_?휰ŤꐨŤ&amp;)[99-05-10-서울"/>
      <sheetName val="FAB별"/>
      <sheetName val="회사99"/>
      <sheetName val="REQDELTA"/>
      <sheetName val="갑지(추정)"/>
      <sheetName val="부대공"/>
      <sheetName val="공문"/>
      <sheetName val="h-013211-2"/>
      <sheetName val="SPEC"/>
      <sheetName val="RCD-STRAND_PILE_압입및굴착"/>
      <sheetName val="BSD_(2)"/>
      <sheetName val="3BL공동구_수량"/>
      <sheetName val="공사비_내역_(가)"/>
      <sheetName val="Customer_Databas"/>
      <sheetName val="을 2"/>
      <sheetName val="표지 (2)"/>
      <sheetName val="을지"/>
      <sheetName val="단가산출"/>
      <sheetName val="대치판정"/>
      <sheetName val="신우"/>
      <sheetName val="을 1"/>
      <sheetName val="손익분석"/>
      <sheetName val="F4-F7"/>
      <sheetName val="BRAZIL"/>
      <sheetName val="현황"/>
      <sheetName val="퍼스트"/>
      <sheetName val="현금"/>
      <sheetName val="DATA(BAC)"/>
      <sheetName val="목공집계"/>
      <sheetName val="공틀공사"/>
      <sheetName val="교육종류"/>
      <sheetName val="견"/>
      <sheetName val="담장산출"/>
      <sheetName val="A-4"/>
      <sheetName val="수량분배표"/>
      <sheetName val="세부내역서(전기)"/>
      <sheetName val="FRT_O"/>
      <sheetName val="FAB_I"/>
      <sheetName val="단가조사-1"/>
      <sheetName val="단가조사-2"/>
      <sheetName val="공사개요"/>
      <sheetName val="(2)"/>
      <sheetName val="내역표지"/>
      <sheetName val="단가산출서 (2)"/>
      <sheetName val="단가산출서"/>
      <sheetName val="토목공종세부집계"/>
      <sheetName val="RCD-STRAND_PILE_압입및굴착4"/>
      <sheetName val="RCD-STRAND_PILE_압입및굴착1"/>
      <sheetName val="RCD-STRAND_PILE_압입및굴착2"/>
      <sheetName val="RCD-STRAND_PILE_압입및굴착3"/>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빙축열"/>
    </sheetNames>
    <definedNames>
      <definedName name="급3고"/>
    </definedNames>
    <sheetDataSet>
      <sheetData sheetId="0" refreshError="1"/>
      <sheetData sheetId="1"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색지1"/>
      <sheetName val="수입"/>
      <sheetName val="지출"/>
      <sheetName val="색지2"/>
      <sheetName val="측설"/>
      <sheetName val="공감"/>
      <sheetName val="관리"/>
      <sheetName val="요율"/>
      <sheetName val="색지3"/>
      <sheetName val="내역서표지"/>
      <sheetName val="공사총괄내역서"/>
      <sheetName val="원가계산서"/>
      <sheetName val="총공사비명세서"/>
      <sheetName val="재료집계표"/>
      <sheetName val="재료계산서"/>
      <sheetName val="돌담정비조서"/>
      <sheetName val="중기대수"/>
      <sheetName val="중기시간"/>
      <sheetName val="폐기물처리비"/>
    </sheetNames>
    <sheetDataSet>
      <sheetData sheetId="0" refreshError="1"/>
      <sheetData sheetId="1" refreshError="1"/>
      <sheetData sheetId="2"/>
      <sheetData sheetId="3" refreshError="1"/>
      <sheetData sheetId="4"/>
      <sheetData sheetId="5"/>
      <sheetData sheetId="6"/>
      <sheetData sheetId="7"/>
      <sheetData sheetId="8" refreshError="1"/>
      <sheetData sheetId="9" refreshError="1"/>
      <sheetData sheetId="10"/>
      <sheetData sheetId="11"/>
      <sheetData sheetId="12" refreshError="1"/>
      <sheetData sheetId="13"/>
      <sheetData sheetId="14" refreshError="1"/>
      <sheetData sheetId="15" refreshError="1"/>
      <sheetData sheetId="16" refreshError="1"/>
      <sheetData sheetId="17"/>
      <sheetData sheetId="18"/>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서앞면"/>
      <sheetName val="원가내역서"/>
      <sheetName val="견적서"/>
      <sheetName val="인건비산출근거"/>
      <sheetName val="인건비"/>
      <sheetName val="단가표"/>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데이타"/>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sheetName val="공사원가계산서"/>
      <sheetName val="집계표"/>
      <sheetName val="일위대가"/>
      <sheetName val="시설물기초일위대가"/>
      <sheetName val="간지"/>
      <sheetName val="중기단가산출서"/>
      <sheetName val="단가비교표"/>
      <sheetName val="Sheet1"/>
      <sheetName val="Module4"/>
      <sheetName val="Module1"/>
      <sheetName val="원형맨홀수량"/>
      <sheetName val="전기일위대가"/>
      <sheetName val="건축"/>
      <sheetName val="내역서"/>
      <sheetName val="금액내역서"/>
      <sheetName val="기성 총괄내역"/>
      <sheetName val="기성부분내역서"/>
      <sheetName val="총괄내역서"/>
      <sheetName val="공정별 시공 및 집행내역"/>
      <sheetName val="깨기"/>
      <sheetName val="말뚝지지력산정"/>
      <sheetName val="조명시설"/>
      <sheetName val="CODE"/>
      <sheetName val="hvac(제어동)"/>
      <sheetName val="입찰안"/>
      <sheetName val="I.설계조건"/>
      <sheetName val=" ｹ-ﾌﾞﾙ"/>
      <sheetName val="토공사"/>
      <sheetName val="기초일위"/>
      <sheetName val="시설일위"/>
      <sheetName val="조명일위"/>
      <sheetName val="담장산출"/>
      <sheetName val="danga"/>
      <sheetName val="ilch"/>
      <sheetName val="자재단가조사표-수목"/>
      <sheetName val="Sheet2"/>
      <sheetName val="ETC"/>
      <sheetName val="골조시행"/>
      <sheetName val="단면 (2)"/>
      <sheetName val="지급자재"/>
      <sheetName val="대비"/>
      <sheetName val="갑지(추정)"/>
      <sheetName val="조경"/>
      <sheetName val="2002상반기노임기준"/>
      <sheetName val="공통가설"/>
      <sheetName val="노임단가"/>
      <sheetName val="Sheet3"/>
      <sheetName val="Y-WORK"/>
      <sheetName val="밸브설치"/>
      <sheetName val="FORM-0"/>
      <sheetName val="woo(mac)"/>
      <sheetName val="특색있는 녹화거리 조성공사(2월 10일)"/>
      <sheetName val="데이타"/>
      <sheetName val="식재인부"/>
      <sheetName val="빙장비사양"/>
      <sheetName val="장비사양"/>
      <sheetName val="BOQ건축"/>
      <sheetName val="기둥(원형)"/>
      <sheetName val="기성_총괄내역"/>
      <sheetName val="공정별_시공_및_집행내역"/>
      <sheetName val="단면_(2)"/>
      <sheetName val="I_설계조건"/>
      <sheetName val="세부내역"/>
      <sheetName val="토공"/>
      <sheetName val="기계시공"/>
      <sheetName val="기본일위"/>
      <sheetName val="AV시스템"/>
      <sheetName val="견적서"/>
      <sheetName val="실행내역 "/>
      <sheetName val="ITEM"/>
      <sheetName val="4안전율"/>
      <sheetName val="기본단가표"/>
      <sheetName val="Macro(전선)"/>
      <sheetName val="표지 (2)"/>
      <sheetName val="내역"/>
      <sheetName val="UNSTEADY"/>
      <sheetName val="내역(전체)"/>
      <sheetName val="빌딩 안내"/>
      <sheetName val="FB25JN"/>
      <sheetName val="현장지지물물량"/>
      <sheetName val="설직재-1"/>
      <sheetName val="104동"/>
      <sheetName val="품셈"/>
      <sheetName val="장비"/>
      <sheetName val="노무"/>
      <sheetName val="자재"/>
      <sheetName val="1.설계기준"/>
      <sheetName val="TYPE-A"/>
      <sheetName val="기초자료"/>
      <sheetName val="진주방향"/>
      <sheetName val="연습"/>
      <sheetName val="DC-2303"/>
      <sheetName val="예산변경원인분석"/>
      <sheetName val="교각1"/>
      <sheetName val="Sheet5"/>
      <sheetName val="간접"/>
      <sheetName val="98지급계획"/>
      <sheetName val="현장관리비"/>
      <sheetName val="공사개요"/>
      <sheetName val="직공비"/>
      <sheetName val="소비자가"/>
      <sheetName val="내력서"/>
      <sheetName val="#REF"/>
      <sheetName val="1.설계조건"/>
      <sheetName val="DATA1"/>
      <sheetName val="SLAB&quot;1&quot;"/>
      <sheetName val="쌍송교"/>
      <sheetName val="품셈TABLE"/>
      <sheetName val="식재"/>
      <sheetName val="시설물"/>
      <sheetName val="식재출력용"/>
      <sheetName val="유지관리"/>
      <sheetName val="단가"/>
      <sheetName val="단위단가"/>
      <sheetName val="1공구산출내역서"/>
      <sheetName val="내역서중"/>
      <sheetName val="1차증가원가계산"/>
      <sheetName val="WORK"/>
      <sheetName val="토사(PE)"/>
      <sheetName val="단면가정"/>
      <sheetName val="설계조건"/>
      <sheetName val="철근단면적"/>
      <sheetName val="총괄표"/>
      <sheetName val="정부노임단가"/>
      <sheetName val="수목데이타 "/>
      <sheetName val="1.우편집중내역서"/>
      <sheetName val="지수"/>
      <sheetName val="설비내역서"/>
      <sheetName val="건축내역서"/>
      <sheetName val="전기내역서"/>
      <sheetName val="갑지"/>
      <sheetName val="신우"/>
      <sheetName val="일위대가표"/>
      <sheetName val="Total"/>
      <sheetName val="부표총괄"/>
      <sheetName val="포장복구집계"/>
      <sheetName val="갑지1"/>
      <sheetName val="99노임기준"/>
      <sheetName val="설계개요"/>
      <sheetName val="토목"/>
      <sheetName val="APT내역"/>
      <sheetName val="배수철근"/>
      <sheetName val="1-1"/>
      <sheetName val="송라터널총괄"/>
      <sheetName val="일위대가목록"/>
      <sheetName val="단"/>
      <sheetName val="금융비용"/>
      <sheetName val="11.자재단가"/>
      <sheetName val="전기"/>
      <sheetName val="주경기-오배수"/>
      <sheetName val="data"/>
      <sheetName val="수량BOQ"/>
      <sheetName val="코드표"/>
      <sheetName val="hvac내역서(제어동)"/>
      <sheetName val="퇴비산출근거"/>
      <sheetName val="일위목록"/>
      <sheetName val="손익분석"/>
      <sheetName val="터파기및재료"/>
      <sheetName val="DATE"/>
      <sheetName val="청천내"/>
      <sheetName val="guard(mac)"/>
      <sheetName val="목록"/>
      <sheetName val="단가대비"/>
      <sheetName val="자재단가비교표"/>
      <sheetName val=" 냉각수펌프"/>
      <sheetName val="Y_WORK"/>
      <sheetName val="전기일위목록"/>
      <sheetName val="대비내역"/>
      <sheetName val="97 사업추정(WEKI)"/>
      <sheetName val="수량산출"/>
      <sheetName val="내역서 "/>
      <sheetName val="인건-측정"/>
      <sheetName val="식재(1)"/>
      <sheetName val="식재부대(2)"/>
      <sheetName val="식재유지(3)"/>
      <sheetName val="조경시설(4)"/>
      <sheetName val="놀이시설(5)"/>
      <sheetName val="심사승인"/>
      <sheetName val="wall"/>
      <sheetName val="dtt0301"/>
      <sheetName val="sub"/>
      <sheetName val="견적990322"/>
      <sheetName val="DB"/>
      <sheetName val="약품공급2"/>
      <sheetName val="plan&amp;section of foundation"/>
      <sheetName val="물량집계"/>
      <sheetName val="일위대가(계측기설치)"/>
      <sheetName val="FRP내역서"/>
      <sheetName val="분류작업"/>
      <sheetName val="내역서(기계)"/>
      <sheetName val="수량산출서"/>
      <sheetName val="산근1"/>
      <sheetName val="CLAUSE"/>
      <sheetName val="C.S.A"/>
      <sheetName val="을지"/>
      <sheetName val="3BL공동구 수량"/>
      <sheetName val="물가자료"/>
      <sheetName val="전체"/>
      <sheetName val="BSD (2)"/>
      <sheetName val="ABUT수량-A1"/>
      <sheetName val="TEL"/>
      <sheetName val="일위"/>
      <sheetName val="내역표지"/>
      <sheetName val="견"/>
      <sheetName val="지장물C"/>
      <sheetName val="MOTOR"/>
      <sheetName val="유기공정"/>
      <sheetName val="제-노임"/>
      <sheetName val="제직재"/>
      <sheetName val="직노"/>
      <sheetName val="공사현황"/>
      <sheetName val="유림총괄"/>
      <sheetName val="양천현"/>
      <sheetName val="_ｹ-ﾌﾞﾙ"/>
      <sheetName val="특색있는_녹화거리_조성공사(2월_10일)"/>
      <sheetName val="명세서"/>
      <sheetName val="심사계산"/>
      <sheetName val="심사물량"/>
      <sheetName val="1월"/>
      <sheetName val="내역서2안"/>
      <sheetName val="바.한일양산"/>
      <sheetName val="설계예산서"/>
      <sheetName val="예산내역서"/>
      <sheetName val="96노임기준"/>
      <sheetName val="단위중기"/>
      <sheetName val="설계명세서"/>
      <sheetName val="제경비"/>
      <sheetName val="계산서(곡선부)"/>
      <sheetName val="-치수표(곡선부)"/>
      <sheetName val="지주목시비량산출서"/>
      <sheetName val="단가조사"/>
      <sheetName val="SORCE1"/>
      <sheetName val="물량표S"/>
      <sheetName val="점수계산1-2"/>
      <sheetName val="COPING"/>
      <sheetName val="을"/>
      <sheetName val="분석"/>
      <sheetName val="crude.SLAB RE-bar"/>
      <sheetName val="공사내역서(을)실행"/>
      <sheetName val="3.하중산정4.지지력"/>
      <sheetName val="6PILE  (돌출)"/>
      <sheetName val="표지"/>
      <sheetName val="계산근거"/>
      <sheetName val="시설물기초"/>
      <sheetName val="우배수"/>
      <sheetName val="조작대(1연)"/>
      <sheetName val="INPUT"/>
      <sheetName val="직재"/>
      <sheetName val="교각계산"/>
      <sheetName val="제수변수량"/>
      <sheetName val="대가표(품셈)"/>
      <sheetName val="토공(우물통,기타) "/>
      <sheetName val="H-pile(298x299)"/>
      <sheetName val="H-pile(250x250)"/>
      <sheetName val="노임"/>
      <sheetName val="라멘수량"/>
      <sheetName val="설계변경원가계산총괄표"/>
      <sheetName val="실행내역"/>
      <sheetName val="TB-내역서"/>
      <sheetName val="M_B"/>
      <sheetName val="대로근거"/>
      <sheetName val="역T형"/>
      <sheetName val="ITB COST"/>
      <sheetName val="견적"/>
      <sheetName val="제수"/>
      <sheetName val="공기"/>
      <sheetName val="TOEC"/>
      <sheetName val="CRUDE RE-bar"/>
      <sheetName val="토 적 표"/>
      <sheetName val="감가상각"/>
      <sheetName val="일위목록데이타"/>
      <sheetName val="변화치수"/>
      <sheetName val="부대공"/>
      <sheetName val="CPM챠트"/>
      <sheetName val="design criteria"/>
      <sheetName val="참고자료"/>
      <sheetName val="토적표"/>
      <sheetName val="중기일위대가"/>
      <sheetName val="시설물일위"/>
      <sheetName val="가설공사"/>
      <sheetName val="단가결정"/>
      <sheetName val="내역아"/>
      <sheetName val="울타리"/>
      <sheetName val="계화배수"/>
      <sheetName val="횡배수관"/>
      <sheetName val="간선계산"/>
      <sheetName val="건축집계"/>
      <sheetName val="일집"/>
      <sheetName val="철거산출근거"/>
      <sheetName val="EKOG10건축"/>
      <sheetName val="날개벽수량표"/>
      <sheetName val="원가계산서"/>
      <sheetName val="설계예산"/>
      <sheetName val="부대시설"/>
      <sheetName val="날개벽(시점좌측)"/>
      <sheetName val="냉천부속동"/>
      <sheetName val="용소리교"/>
      <sheetName val="PAINT"/>
      <sheetName val="SUMMARY"/>
      <sheetName val="물량표"/>
      <sheetName val="화재 탐지 설비"/>
      <sheetName val="TABLE"/>
      <sheetName val="계약ITEM"/>
      <sheetName val="요율"/>
      <sheetName val="중기조종사 단위단가"/>
      <sheetName val="수목표준대가"/>
      <sheetName val="자료"/>
      <sheetName val="제잡비계산서"/>
      <sheetName val="토공수량산출"/>
      <sheetName val="토적계산서"/>
      <sheetName val="1호맨홀수량산출"/>
      <sheetName val="1-1평균터파기고(1)"/>
      <sheetName val="가시설(TYPE-A)"/>
      <sheetName val="1호맨홀가감수량"/>
      <sheetName val="gyun"/>
      <sheetName val="입찰"/>
      <sheetName val="현경"/>
      <sheetName val="#1"/>
      <sheetName val="자재운반단가일람표"/>
      <sheetName val="확인서"/>
      <sheetName val="간접비내역-1"/>
      <sheetName val="COA-17"/>
      <sheetName val="C-18"/>
      <sheetName val="T1"/>
      <sheetName val="일반부표"/>
      <sheetName val="3.공통공사대비"/>
      <sheetName val="COPING-1"/>
      <sheetName val="역T형교대-2수량"/>
      <sheetName val="대치판정"/>
      <sheetName val="산출내역서집계표"/>
      <sheetName val="YES-T"/>
      <sheetName val="예방접종계획"/>
      <sheetName val="근태계획서"/>
      <sheetName val="Sheet1 (2)"/>
      <sheetName val="4.전기"/>
      <sheetName val="집수정(600-700)"/>
      <sheetName val="총괄-1"/>
      <sheetName val="원형1호맨홀토공수량"/>
      <sheetName val="암거공"/>
      <sheetName val="산출목록표"/>
      <sheetName val="인건비 "/>
      <sheetName val="건축내역"/>
      <sheetName val="EQUIP-H"/>
      <sheetName val="실행"/>
      <sheetName val="6월실적"/>
      <sheetName val="File_관급"/>
      <sheetName val="공정집계"/>
      <sheetName val="노임이"/>
      <sheetName val="단가산출1"/>
      <sheetName val="DATABASE"/>
      <sheetName val="Dwg"/>
      <sheetName val="현황산출서"/>
      <sheetName val="중기사용료"/>
      <sheetName val="국내조달(통합-1)"/>
      <sheetName val="남양내역"/>
      <sheetName val="1차변경내역"/>
      <sheetName val="빌딩_안내"/>
      <sheetName val="1_우편집중내역서"/>
      <sheetName val="실행내역_"/>
      <sheetName val="표지_(2)"/>
      <sheetName val="1_설계기준"/>
      <sheetName val="1_설계조건"/>
      <sheetName val="A1"/>
      <sheetName val="과천MAIN"/>
      <sheetName val="물류최종8월7"/>
      <sheetName val="N賃率-職"/>
      <sheetName val="2공구산출내역"/>
      <sheetName val="단재적표"/>
      <sheetName val="산거각호표"/>
      <sheetName val="000000"/>
      <sheetName val="공내역"/>
      <sheetName val="8.PILE  (돌출)"/>
      <sheetName val="대림경상68억"/>
      <sheetName val="Sheet10"/>
      <sheetName val="조사야장(원본)"/>
      <sheetName val="배수공 주요자재 집계표"/>
      <sheetName val="총계"/>
      <sheetName val="6호기"/>
      <sheetName val="견적결정신청"/>
      <sheetName val="암거"/>
      <sheetName val="포장공"/>
      <sheetName val="내역총괄표"/>
      <sheetName val="산근(PE,300)"/>
      <sheetName val="특2호하천산근"/>
      <sheetName val="특2호부관하천산근"/>
      <sheetName val="9GNG운반"/>
      <sheetName val="작성"/>
      <sheetName val="건축공사실행"/>
      <sheetName val="성곽내역서"/>
      <sheetName val="공종별수량집계"/>
      <sheetName val="단면검토"/>
      <sheetName val="20관리비율"/>
      <sheetName val="도체종-상수표"/>
      <sheetName val="기성_총괄내역1"/>
      <sheetName val="공정별_시공_및_집행내역1"/>
      <sheetName val="특색있는_녹화거리_조성공사(2월_10일)1"/>
      <sheetName val="단면_(2)1"/>
      <sheetName val="I_설계조건1"/>
      <sheetName val="_ｹ-ﾌﾞﾙ1"/>
      <sheetName val="_냉각수펌프"/>
      <sheetName val="내역서_"/>
      <sheetName val="11_자재단가"/>
      <sheetName val="수목데이타_"/>
      <sheetName val="6PILE__(돌출)"/>
      <sheetName val="3BL공동구_수량"/>
      <sheetName val="plan&amp;section_of_foundation"/>
      <sheetName val="3_하중산정4_지지력"/>
      <sheetName val="crude_SLAB_RE-bar"/>
      <sheetName val="CRUDE_RE-bar"/>
      <sheetName val="Sheet1_(2)"/>
      <sheetName val="C_S_A"/>
      <sheetName val="산출근거"/>
      <sheetName val="실행간접비용"/>
      <sheetName val="#3_일위대가목록"/>
      <sheetName val="단락전류-A"/>
      <sheetName val="수도일위대가"/>
      <sheetName val="단가산출2"/>
      <sheetName val="단가 및 재료비"/>
      <sheetName val="시중노임단가"/>
      <sheetName val="부산4"/>
      <sheetName val="매출 비교"/>
      <sheetName val="9811"/>
      <sheetName val="납부서"/>
      <sheetName val="소일위대가코드표"/>
      <sheetName val="연결임시"/>
      <sheetName val="설치공사비"/>
      <sheetName val="관로부문"/>
      <sheetName val="관급_File"/>
      <sheetName val="관로공정"/>
      <sheetName val="계수시트"/>
      <sheetName val="01"/>
      <sheetName val="총괄"/>
      <sheetName val="깨기수량"/>
      <sheetName val="부대대비"/>
      <sheetName val="냉연집계"/>
      <sheetName val="2.대외공문"/>
      <sheetName val="내2"/>
      <sheetName val="차액보증"/>
      <sheetName val="신길1동"/>
      <sheetName val="단위수량"/>
      <sheetName val="수문보고"/>
      <sheetName val="산수배수"/>
      <sheetName val="횡배수관토공수량"/>
      <sheetName val="단가LIST(8.16)"/>
      <sheetName val="이름정의"/>
      <sheetName val="초기화면"/>
      <sheetName val="공사비집계"/>
      <sheetName val="접지수량"/>
      <sheetName val="매립"/>
      <sheetName val="_x0002__x0000_ヰC_x0000__x0000_"/>
      <sheetName val="_x0008_"/>
      <sheetName val="건설기계"/>
      <sheetName val="단가산출"/>
      <sheetName val="사급자재"/>
      <sheetName val="간접경상비"/>
      <sheetName val="15100"/>
      <sheetName val="TB_내역서"/>
      <sheetName val="AP1"/>
      <sheetName val="플랜트 설치"/>
      <sheetName val="기초공"/>
      <sheetName val="원가계산서 "/>
      <sheetName val="예산변경사항"/>
      <sheetName val="Macro(차단기)"/>
      <sheetName val="1995년 섹터별 매출"/>
      <sheetName val="FAB별"/>
      <sheetName val="경사수로"/>
      <sheetName val="기계경비"/>
      <sheetName val="식재총괄"/>
      <sheetName val="마산방향"/>
      <sheetName val="마산방향철근집계"/>
      <sheetName val="C.배수관공"/>
      <sheetName val="설계명세"/>
      <sheetName val="매입세"/>
      <sheetName val="몰탈재료산출"/>
      <sheetName val="CABdata"/>
      <sheetName val="1"/>
      <sheetName val="design_criteria"/>
      <sheetName val="97_사업추정(WEKI)"/>
      <sheetName val="토공(우물통,기타)_"/>
      <sheetName val="바_한일양산"/>
      <sheetName val="4_전기"/>
      <sheetName val="토_적_표"/>
      <sheetName val="ITB_COST"/>
      <sheetName val="중기조종사_단위단가"/>
      <sheetName val="BSD_(2)"/>
      <sheetName val="화재_탐지_설비"/>
      <sheetName val="자  재"/>
      <sheetName val="휴게시설수량산출"/>
      <sheetName val="여과지동"/>
      <sheetName val="수로교총재료집계"/>
      <sheetName val="직원수당"/>
      <sheetName val="주요공사"/>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설변공종별"/>
      <sheetName val="설변조정내역"/>
      <sheetName val="건기토원가"/>
      <sheetName val="집계표"/>
      <sheetName val="기계원가"/>
      <sheetName val="건축집계"/>
      <sheetName val="기계내역"/>
      <sheetName val="표지"/>
      <sheetName val="데이터"/>
      <sheetName val="2000년1차"/>
      <sheetName val="2000전체분"/>
      <sheetName val="중기사용료"/>
      <sheetName val="기계경비"/>
      <sheetName val="원가data"/>
      <sheetName val="동원인원"/>
      <sheetName val="데이타"/>
      <sheetName val="원가계산"/>
      <sheetName val="조정3월13일료일새벽"/>
      <sheetName val="DATE"/>
      <sheetName val="을"/>
      <sheetName val="설계산출기초"/>
      <sheetName val="도급예산내역서봉투"/>
      <sheetName val="공사원가계산서"/>
      <sheetName val="설계산출표지"/>
      <sheetName val="도급예산내역서총괄표"/>
      <sheetName val="을부담운반비"/>
      <sheetName val="운반비산출"/>
      <sheetName val="참고사항"/>
      <sheetName val="원가"/>
      <sheetName val="설계내역서"/>
      <sheetName val="제잡비계산"/>
      <sheetName val="A 견적"/>
      <sheetName val="실행대비"/>
      <sheetName val="진주방향"/>
      <sheetName val="현장경비"/>
      <sheetName val="관접합및부설"/>
      <sheetName val="단가"/>
      <sheetName val="직접인건비"/>
      <sheetName val="직접경비"/>
      <sheetName val="업무량"/>
      <sheetName val="#REF"/>
      <sheetName val="우배수"/>
      <sheetName val="계산식"/>
      <sheetName val="약품공급2"/>
      <sheetName val="일위대가"/>
      <sheetName val="내역서"/>
      <sheetName val="산출내역서집계표"/>
      <sheetName val="MEMBER"/>
      <sheetName val="일위대가표"/>
      <sheetName val="용역비내역-진짜"/>
      <sheetName val="총괄내역서"/>
      <sheetName val="한강운반비"/>
      <sheetName val="RE9604"/>
      <sheetName val="작성"/>
      <sheetName val="건축공사실행"/>
      <sheetName val="지수자료"/>
      <sheetName val="금액"/>
      <sheetName val="시멘트"/>
      <sheetName val=" 갑  지 "/>
      <sheetName val="공구"/>
      <sheetName val="공사개요"/>
      <sheetName val="신.분"/>
      <sheetName val="상계견적"/>
      <sheetName val="변경내역서"/>
      <sheetName val="내역"/>
      <sheetName val="200"/>
      <sheetName val="설계예산서"/>
      <sheetName val="11-2.아파트내역"/>
      <sheetName val="단가산출서"/>
      <sheetName val="단가산출서 (2)"/>
      <sheetName val="계산서(곡선부)"/>
      <sheetName val="포장재료집계표"/>
      <sheetName val="노임단가"/>
      <sheetName val="수목단가"/>
      <sheetName val="시설수량표"/>
      <sheetName val="식재수량표"/>
      <sheetName val="일위목록"/>
      <sheetName val="자재단가"/>
      <sheetName val="테이블"/>
      <sheetName val="전체"/>
      <sheetName val="제경비율"/>
      <sheetName val="현장경상비"/>
      <sheetName val="중기조종사 단위단가"/>
      <sheetName val="변수값"/>
      <sheetName val="중기상차"/>
      <sheetName val="AS복구"/>
      <sheetName val="중기터파기"/>
      <sheetName val="지수980731이후"/>
      <sheetName val="원가계산서"/>
      <sheetName val="배수장토목공사비"/>
      <sheetName val="Total"/>
      <sheetName val="전차선로 물량표"/>
      <sheetName val="골재집계"/>
      <sheetName val="-레미콘집계"/>
      <sheetName val="-몰탈콘크리트"/>
      <sheetName val="자갈,시멘트,모래산출"/>
      <sheetName val="-철근집계"/>
      <sheetName val="포장재료(1)"/>
      <sheetName val="-흄관집계"/>
      <sheetName val="계정"/>
      <sheetName val="근로자자료입력"/>
      <sheetName val="요율"/>
      <sheetName val="개요"/>
      <sheetName val="현장관리"/>
      <sheetName val="참고자료"/>
      <sheetName val="임시정보시트"/>
      <sheetName val="설계명세서"/>
      <sheetName val="설비2차"/>
      <sheetName val="목록"/>
      <sheetName val="금액내역서"/>
      <sheetName val="노임"/>
      <sheetName val="4.전기"/>
      <sheetName val="DB"/>
      <sheetName val="자재대"/>
      <sheetName val="자재"/>
      <sheetName val="기준자료1"/>
      <sheetName val="공사비배분명세서(각사별)"/>
      <sheetName val="투입비"/>
      <sheetName val="고유코드_설계"/>
      <sheetName val="21301동"/>
      <sheetName val="실행(1)"/>
      <sheetName val="BID"/>
      <sheetName val="퍼스트"/>
      <sheetName val="총괄장"/>
      <sheetName val="식재인부"/>
      <sheetName val="의왕실행"/>
      <sheetName val="각형맨홀"/>
      <sheetName val="일위산출"/>
      <sheetName val="평가데이터"/>
      <sheetName val="내역서(조경)"/>
      <sheetName val="목창호"/>
      <sheetName val="견적대비표"/>
      <sheetName val="MEXICO-C"/>
      <sheetName val="부속동"/>
      <sheetName val="단위가격"/>
      <sheetName val="단가보완"/>
      <sheetName val="일위대가 "/>
      <sheetName val="기초단가"/>
      <sheetName val="가설공사비"/>
      <sheetName val="도로구조공사비"/>
      <sheetName val="도로토공공사비"/>
      <sheetName val="여수토공사비"/>
      <sheetName val="입찰견적보고서"/>
      <sheetName val="플랜트 설치"/>
      <sheetName val="교각1"/>
      <sheetName val="산정표"/>
      <sheetName val="예정공정표"/>
      <sheetName val="초기화면"/>
      <sheetName val="Y-WORK"/>
      <sheetName val="2003상반기노임기준"/>
      <sheetName val="협력업체"/>
      <sheetName val="조명율표"/>
      <sheetName val="중기집계"/>
      <sheetName val="목차"/>
      <sheetName val="ABUT수량-A1"/>
      <sheetName val="아파트기별"/>
      <sheetName val="공리일"/>
      <sheetName val="신규일위"/>
      <sheetName val="단면가정"/>
      <sheetName val="물가자료"/>
      <sheetName val="설계서(건축분)"/>
      <sheetName val="품셈TABLE"/>
      <sheetName val="실행(ALT1)"/>
      <sheetName val="실행철강하도"/>
      <sheetName val="명세서"/>
      <sheetName val="Sheet1 (2)"/>
      <sheetName val="내역서1999.8최종"/>
      <sheetName val="단가표"/>
      <sheetName val="현장관리비참조"/>
      <sheetName val="옥내소화전계산서"/>
      <sheetName val="비계공사"/>
      <sheetName val="설계내역"/>
      <sheetName val="부대경비산출서"/>
      <sheetName val="조명시설"/>
      <sheetName val="접지수량"/>
      <sheetName val="증감내역서"/>
      <sheetName val="관급자재"/>
      <sheetName val="중기사용료산출근거"/>
      <sheetName val="단가산출2"/>
      <sheetName val="단가 및 재료비"/>
      <sheetName val="입찰안"/>
      <sheetName val="일위집계(기존)"/>
      <sheetName val="토공사"/>
      <sheetName val="자료입력"/>
      <sheetName val="직노"/>
      <sheetName val="세부추진"/>
      <sheetName val="esc(건축)"/>
      <sheetName val="원가계산하도"/>
      <sheetName val="직원명부"/>
      <sheetName val="사회복지관"/>
      <sheetName val="401"/>
      <sheetName val="건축-물가변동"/>
      <sheetName val="내역서 제출"/>
      <sheetName val="공정표"/>
      <sheetName val="총괄표"/>
      <sheetName val="바닥판"/>
      <sheetName val="입력DATA"/>
      <sheetName val="단가일람"/>
      <sheetName val="조경일람"/>
      <sheetName val="문학간접"/>
      <sheetName val="재료비"/>
      <sheetName val="자재단가비교표"/>
      <sheetName val="DATA"/>
      <sheetName val="단중표"/>
      <sheetName val="공사비내역서"/>
      <sheetName val="노무"/>
      <sheetName val="공내역"/>
      <sheetName val="CTEMCOST"/>
      <sheetName val="일위대가목록"/>
      <sheetName val="계양가시설"/>
      <sheetName val="spc 배관견적"/>
      <sheetName val="빗물받이(910-510-410)"/>
      <sheetName val="산근"/>
      <sheetName val="1-최종안"/>
      <sheetName val="사업분석-분양가결정"/>
      <sheetName val="FB25JN"/>
      <sheetName val="단가비교표"/>
      <sheetName val="마케팅"/>
      <sheetName val="추정손익"/>
      <sheetName val="할당"/>
      <sheetName val="실적"/>
      <sheetName val="제목"/>
      <sheetName val="원가,목표"/>
      <sheetName val="판매"/>
      <sheetName val="판촉"/>
      <sheetName val="협조"/>
      <sheetName val="건축내역서"/>
      <sheetName val="설비내역서"/>
      <sheetName val="전기내역서"/>
      <sheetName val="CON'C"/>
      <sheetName val="실행내역서"/>
      <sheetName val="예산서"/>
      <sheetName val="기본단가표"/>
      <sheetName val="5-1신설물량"/>
      <sheetName val="토목"/>
      <sheetName val="FOB발"/>
      <sheetName val="내역표지"/>
      <sheetName val="수량산출서 (2)"/>
      <sheetName val="장비경비"/>
      <sheetName val="골조시행"/>
      <sheetName val="준검 내역서"/>
      <sheetName val="장비집계"/>
      <sheetName val="현장관리비"/>
      <sheetName val="구조물"/>
      <sheetName val="6호기"/>
      <sheetName val="건축집계표"/>
      <sheetName val="결재갑지"/>
      <sheetName val="database"/>
      <sheetName val="투찰"/>
      <sheetName val="Macro(차단기)"/>
      <sheetName val="물가시세"/>
      <sheetName val="토량1-1"/>
      <sheetName val="결재판"/>
      <sheetName val="실행"/>
      <sheetName val="교통대책내역"/>
      <sheetName val="코드표"/>
      <sheetName val="건축"/>
      <sheetName val="구조"/>
      <sheetName val="설계서(7)"/>
      <sheetName val="을지"/>
      <sheetName val="운영비"/>
      <sheetName val="인건비 "/>
      <sheetName val="전기계산"/>
      <sheetName val="A"/>
      <sheetName val="05-원가계산"/>
      <sheetName val="출근현황표"/>
      <sheetName val="도급내역"/>
      <sheetName val="판매시설"/>
      <sheetName val="측량요율"/>
      <sheetName val="배관가대"/>
      <sheetName val="펌프자재"/>
      <sheetName val="단가 (2)"/>
      <sheetName val="설계변경총괄표(계산식)"/>
      <sheetName val="물가대비표"/>
      <sheetName val="단가(자재)"/>
      <sheetName val="단가(노임)"/>
      <sheetName val="기초목록"/>
      <sheetName val="계획금액"/>
      <sheetName val="여과지동"/>
      <sheetName val="기초자료"/>
      <sheetName val="총괄"/>
      <sheetName val="단가및재료비"/>
      <sheetName val="우각부보강"/>
      <sheetName val="base"/>
      <sheetName val="수설계"/>
      <sheetName val="1"/>
      <sheetName val="2"/>
      <sheetName val="3"/>
      <sheetName val="4"/>
      <sheetName val="5"/>
      <sheetName val="6"/>
      <sheetName val="참조M"/>
      <sheetName val="참조"/>
      <sheetName val="전입"/>
      <sheetName val="산출근거"/>
      <sheetName val="용수량(생활용수)"/>
      <sheetName val="3련 BOX"/>
      <sheetName val="터파기및재료"/>
      <sheetName val="tggwan(mac)"/>
      <sheetName val="수안보-MBR1"/>
      <sheetName val="소방"/>
      <sheetName val="직공비"/>
      <sheetName val="장비사양"/>
      <sheetName val="설계서(본관)"/>
      <sheetName val="영동(D)"/>
      <sheetName val="부하계산서"/>
      <sheetName val="부하(성남)"/>
      <sheetName val="물량"/>
      <sheetName val="품셈 "/>
      <sheetName val="PAINT"/>
      <sheetName val="방화도료"/>
      <sheetName val="프랜트면허"/>
      <sheetName val="철거집계"/>
      <sheetName va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내역서"/>
      <sheetName val="현장경비"/>
      <sheetName val="현장경상비"/>
      <sheetName val="원가"/>
      <sheetName val="갑지(추정)"/>
      <sheetName val="데이타"/>
      <sheetName val="참조"/>
      <sheetName val="식재인부"/>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샤워실위생"/>
      <sheetName val="일위대가표"/>
      <sheetName val="일위대가"/>
      <sheetName val="현장관리비"/>
      <sheetName val="DATE"/>
      <sheetName val="중기사용료"/>
      <sheetName val="노임이"/>
      <sheetName val="시멘트"/>
      <sheetName val="실행예산-변경분"/>
      <sheetName val="집계표"/>
      <sheetName val="작성"/>
      <sheetName val="동원인원"/>
      <sheetName val="견적의뢰"/>
      <sheetName val="평가데이터"/>
      <sheetName val="판매시설"/>
      <sheetName val="Total"/>
      <sheetName val="입찰견적보고서"/>
      <sheetName val="금액"/>
      <sheetName val="#REF"/>
      <sheetName val="음료실행"/>
      <sheetName val="협력업체"/>
      <sheetName val="계DATA"/>
      <sheetName val="실DATA "/>
      <sheetName val="건축직영"/>
      <sheetName val="노임단가"/>
      <sheetName val="요율"/>
      <sheetName val=" 갑  지 "/>
      <sheetName val="수량집계"/>
      <sheetName val="프랜트면허"/>
      <sheetName val="토목주소"/>
      <sheetName val="소비자가"/>
      <sheetName val="내역서(1)"/>
      <sheetName val="인제내역"/>
      <sheetName val="지수980731이후"/>
      <sheetName val="설계서(7)"/>
      <sheetName val="산업"/>
      <sheetName val="공구"/>
      <sheetName val="총괄내역서"/>
      <sheetName val="조명시설"/>
      <sheetName val="진주방향"/>
      <sheetName val="예가표"/>
      <sheetName val="내역표지"/>
      <sheetName val="개요"/>
      <sheetName val="현장관리"/>
      <sheetName val="건축내역서"/>
      <sheetName val="조직도"/>
      <sheetName val="공정표"/>
      <sheetName val="실DATA_"/>
      <sheetName val="전기"/>
      <sheetName val="실행철강하도"/>
      <sheetName val="조내역"/>
      <sheetName val="코스모공장 (어음)"/>
      <sheetName val="주식"/>
      <sheetName val="계약내역(2)"/>
      <sheetName val="을"/>
      <sheetName val="A 견적"/>
      <sheetName val="조건"/>
      <sheetName val="갑지"/>
      <sheetName val="총괄"/>
      <sheetName val="실행"/>
      <sheetName val="GAEYO"/>
      <sheetName val="공문"/>
      <sheetName val="원가계산서(거목)"/>
      <sheetName val="원가계산서(다숲)"/>
      <sheetName val="원가계산서(법정외주)"/>
      <sheetName val="FAB별"/>
      <sheetName val="내역서"/>
      <sheetName val="경산"/>
      <sheetName val="값"/>
      <sheetName val="건축공사실행"/>
      <sheetName val="공사개요"/>
      <sheetName val="내역"/>
      <sheetName val="실행(ALT1)"/>
      <sheetName val="변수값"/>
      <sheetName val="중기상차"/>
      <sheetName val="재료"/>
      <sheetName val="AS복구"/>
      <sheetName val="중기터파기"/>
      <sheetName val="환경기계공정표 (3)"/>
      <sheetName val="목차"/>
      <sheetName val="설계명세서"/>
      <sheetName val="일위대가목록"/>
      <sheetName val="사급자재"/>
      <sheetName val="납부서"/>
      <sheetName val="SPEC"/>
      <sheetName val="원가계산서"/>
      <sheetName val="SAM"/>
      <sheetName val="내역서2안"/>
      <sheetName val="인사자료총집계"/>
      <sheetName val="기초단가"/>
      <sheetName val="Sheet5"/>
      <sheetName val="금액내역서"/>
      <sheetName val="투찰내역서"/>
      <sheetName val="단가"/>
      <sheetName val="시설물일위"/>
      <sheetName val="가설공사"/>
      <sheetName val="단가결정"/>
      <sheetName val="내역아"/>
      <sheetName val="울타리"/>
      <sheetName val="본실행경비"/>
      <sheetName val="원가계산"/>
      <sheetName val="Sheet1"/>
      <sheetName val="수량산출"/>
      <sheetName val="견적"/>
      <sheetName val="수량-양식"/>
      <sheetName val="COVER"/>
      <sheetName val="총 원가계산"/>
      <sheetName val="_갑__지_"/>
      <sheetName val="Y-WORK"/>
      <sheetName val="노무"/>
      <sheetName val="기계경비(시간당)"/>
      <sheetName val="램머"/>
      <sheetName val="01"/>
      <sheetName val="건축"/>
      <sheetName val="Sheet1 (2)"/>
      <sheetName val="총투입계"/>
      <sheetName val="아파트"/>
      <sheetName val="관접합및부설"/>
      <sheetName val="CTEMCOST"/>
      <sheetName val="당정동경상이수"/>
      <sheetName val="당정동공통이수"/>
      <sheetName val="개산공사비"/>
      <sheetName val="실행대비"/>
      <sheetName val="증감내역서"/>
      <sheetName val="입력데이타"/>
      <sheetName val="단가 (2)"/>
      <sheetName val="연돌일위집계"/>
      <sheetName val="전등설비"/>
      <sheetName val="원가data"/>
      <sheetName val="단중표"/>
      <sheetName val="화전내"/>
      <sheetName val="F4-F7"/>
      <sheetName val="벽체물량산출서"/>
      <sheetName val="지수"/>
      <sheetName val="---FAB#1업무일지---"/>
      <sheetName val="기안"/>
      <sheetName val="카펫타일"/>
      <sheetName val="물가대비표"/>
      <sheetName val="입찰안"/>
      <sheetName val="식재수량표"/>
      <sheetName val="일위목록"/>
      <sheetName val="EQT-ESTN"/>
      <sheetName val="시중노임단가"/>
      <sheetName val="총괄집계표"/>
      <sheetName val="표지"/>
      <sheetName val="변경내역서"/>
      <sheetName val="11-2.아파트내역"/>
      <sheetName val="6PILE  (돌출)"/>
      <sheetName val="구성비"/>
      <sheetName val="노무비"/>
      <sheetName val="총괄갑 "/>
      <sheetName val="일위"/>
      <sheetName val="제경비율"/>
      <sheetName val="DATA1"/>
      <sheetName val="SG"/>
      <sheetName val="내역서1999.8최종"/>
      <sheetName val="6호기"/>
      <sheetName val="BID"/>
      <sheetName val="용역비내역-진짜"/>
      <sheetName val="추정_최근현장"/>
      <sheetName val="리스트_최근현장"/>
      <sheetName val="팩스리스트"/>
      <sheetName val="5사남"/>
      <sheetName val="원가계산하도"/>
      <sheetName val="날개벽수량표"/>
      <sheetName val="물량표"/>
      <sheetName val="pier(각형)"/>
      <sheetName val="수리결과"/>
      <sheetName val="정보"/>
      <sheetName val="참고사항"/>
      <sheetName val="근로자자료입력"/>
      <sheetName val="플랜트 설치"/>
      <sheetName val="교통대책내역"/>
      <sheetName val="factor(건축)"/>
      <sheetName val="산근"/>
      <sheetName val="세금자료"/>
      <sheetName val=" 견적서"/>
      <sheetName val="001"/>
      <sheetName val="노임"/>
      <sheetName val="Option"/>
      <sheetName val="Sheet2"/>
      <sheetName val="ilch"/>
      <sheetName val="직재"/>
      <sheetName val="사진대지"/>
      <sheetName val="기초입력 DATA"/>
      <sheetName val="국내조달(통합-1)"/>
      <sheetName val="수배전반"/>
      <sheetName val="건축공사집계"/>
      <sheetName val="차액보증"/>
      <sheetName val="노임단가 (2)"/>
      <sheetName val="1차 내역서"/>
      <sheetName val="파일의이용"/>
      <sheetName val="공종목록표"/>
      <sheetName val="공통가설"/>
      <sheetName val="합천내역"/>
      <sheetName val="출입자명단"/>
      <sheetName val="일위산출"/>
      <sheetName val="BSD (2)"/>
      <sheetName val="건축내역"/>
      <sheetName val="inter"/>
      <sheetName val="TEST1"/>
      <sheetName val="TYPE-A"/>
      <sheetName val="토목공사"/>
      <sheetName val="계산서(곡선부)"/>
      <sheetName val="포장재료집계표"/>
      <sheetName val="해평견적"/>
      <sheetName val="상호참고자료"/>
      <sheetName val="발주처자료입력"/>
      <sheetName val="회사기본자료"/>
      <sheetName val="하자보증자료"/>
      <sheetName val="기술자관련자료"/>
      <sheetName val="자단"/>
      <sheetName val="건축집계표"/>
      <sheetName val="날개벽(시점좌측)"/>
      <sheetName val="직접경비"/>
      <sheetName val="직접인건비"/>
      <sheetName val="차수"/>
      <sheetName val="CON'C"/>
      <sheetName val="건축실행"/>
      <sheetName val="자재가격조사표"/>
      <sheetName val="배명(단가)"/>
      <sheetName val="견적갑지"/>
      <sheetName val="물량내역"/>
      <sheetName val="0"/>
      <sheetName val="견적조건"/>
      <sheetName val="설계서"/>
      <sheetName val="업무분장"/>
      <sheetName val="C3"/>
      <sheetName val="결재판"/>
      <sheetName val="경비"/>
      <sheetName val="을지"/>
      <sheetName val="실행내역"/>
      <sheetName val="토공연장"/>
      <sheetName val="자재"/>
      <sheetName val="수목단가"/>
      <sheetName val="시설수량표"/>
      <sheetName val="자재단가"/>
      <sheetName val="청천내"/>
      <sheetName val="FORM-0"/>
      <sheetName val="예산서"/>
      <sheetName val="실행_ALT1_"/>
      <sheetName val="내역서01"/>
      <sheetName val="2-1. 경관조명 내역총괄표"/>
      <sheetName val="설명서 "/>
      <sheetName val="토목"/>
      <sheetName val="역T형교대(말뚝기초)"/>
      <sheetName val="동별집계(비디오폰흑백-&gt;칼라)"/>
      <sheetName val="동별집계"/>
      <sheetName val="세부내역서"/>
      <sheetName val="가설공사내역"/>
      <sheetName val="중기조종사 단위단가"/>
      <sheetName val="설계서(본관)"/>
      <sheetName val="적격심사표"/>
      <sheetName val="2000년1차"/>
      <sheetName val="기성"/>
      <sheetName val="CONCRETE"/>
      <sheetName val="장비경비"/>
      <sheetName val="PAINT"/>
      <sheetName val="공사_산출"/>
      <sheetName val="철거산출근거"/>
      <sheetName val="FOB발"/>
      <sheetName val="설비공사"/>
      <sheetName val="980731"/>
      <sheetName val="Sheet3"/>
      <sheetName val="퍼스트"/>
      <sheetName val="설비내역서"/>
      <sheetName val="전기내역서"/>
      <sheetName val="배관배선내역"/>
      <sheetName val="현장별"/>
      <sheetName val="인건비 "/>
      <sheetName val="입력"/>
      <sheetName val="2공구산출내역"/>
      <sheetName val="1"/>
      <sheetName val="2"/>
      <sheetName val="3"/>
      <sheetName val="4"/>
      <sheetName val="5"/>
      <sheetName val="6"/>
      <sheetName val="설계내역"/>
      <sheetName val="철콘"/>
      <sheetName val="05-원가계산"/>
      <sheetName val="INPUT"/>
      <sheetName val="신.분"/>
      <sheetName val="토공집계"/>
      <sheetName val="일위대가 "/>
      <sheetName val="배수내역"/>
      <sheetName val="산출"/>
      <sheetName val="수량계산서 집계표(가설 신설 및 철거-을지로3가 3호선)"/>
      <sheetName val="수량계산서 집계표(신설-을지로3가 3호선)"/>
      <sheetName val="수량계산서 집계표(철거-을지로3가 3호선)"/>
      <sheetName val="전선 및 전선관-자유로"/>
      <sheetName val="관로터파기-자유로"/>
      <sheetName val="새공통"/>
      <sheetName val="용수량(생활용수)"/>
      <sheetName val="공사통보서"/>
      <sheetName val="유림골조"/>
      <sheetName val="골조시행"/>
      <sheetName val="집계"/>
      <sheetName val="입력시트"/>
      <sheetName val="구분자"/>
      <sheetName val="단가및재료비"/>
      <sheetName val="COST"/>
      <sheetName val="단기차입금"/>
      <sheetName val="장비집계"/>
      <sheetName val="말뚝지지력산정"/>
      <sheetName val="계목분류"/>
      <sheetName val="참조M"/>
      <sheetName val="소요자재"/>
      <sheetName val="기초일위"/>
      <sheetName val="시설일위"/>
      <sheetName val="조명일위"/>
      <sheetName val="정부노임단가"/>
      <sheetName val="Sheet4"/>
      <sheetName val="예정공정표"/>
      <sheetName val="초기화면"/>
      <sheetName val="관급자재"/>
      <sheetName val="wall"/>
      <sheetName val="견적율"/>
      <sheetName val="계정"/>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단가대비표"/>
      <sheetName val="연도별노무비(신)"/>
      <sheetName val="산출서"/>
      <sheetName val="3월팀계 "/>
      <sheetName val="계획금액"/>
      <sheetName val="중기사용료산출근거"/>
      <sheetName val="단가 및 재료비"/>
      <sheetName val="단가(자재)"/>
      <sheetName val="단가(노임)"/>
      <sheetName val="기초목록"/>
      <sheetName val="우수받이재료집계표"/>
      <sheetName val="C1.공사개요"/>
      <sheetName val="실행(1)"/>
      <sheetName val="A1.스케쥴"/>
      <sheetName val="포장복구집계"/>
      <sheetName val="부표총괄"/>
      <sheetName val="AS포장복구 "/>
      <sheetName val="G.R300경비"/>
      <sheetName val="표준건축비"/>
      <sheetName val="고유코드_설계"/>
      <sheetName val="가공비"/>
      <sheetName val="예산"/>
      <sheetName val="단위가격"/>
      <sheetName val="1SGATE97"/>
      <sheetName val="단가보완"/>
      <sheetName val="공사비총괄표"/>
      <sheetName val="하수실행"/>
      <sheetName val="SR97-1"/>
      <sheetName val="청하배수"/>
      <sheetName val="99노임기준"/>
      <sheetName val="간지"/>
      <sheetName val="공사요율"/>
      <sheetName val="토목내역"/>
      <sheetName val="수량명세서"/>
      <sheetName val="경쟁실분"/>
      <sheetName val="주공 갑지"/>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도급"/>
      <sheetName val="출력"/>
      <sheetName val="4동급수"/>
      <sheetName val="한강운반비"/>
      <sheetName val="단가조사"/>
      <sheetName val="Customer Databas"/>
      <sheetName val="설계명세서-2"/>
      <sheetName val="간접"/>
      <sheetName val="신_분"/>
      <sheetName val="토사(PE)"/>
      <sheetName val="2.고용보험료산출근거"/>
      <sheetName val="DATA 입력란"/>
      <sheetName val="공사내역"/>
      <sheetName val="1-최종안"/>
      <sheetName val="사업분석-분양가결정"/>
      <sheetName val="삭제금지단가"/>
      <sheetName val="FD"/>
      <sheetName val="LD"/>
      <sheetName val="BLOCK(1)"/>
      <sheetName val="DATA"/>
      <sheetName val="소업1교"/>
      <sheetName val="백암비스타내역"/>
      <sheetName val="토공사"/>
      <sheetName val="APT"/>
      <sheetName val="전익자재"/>
      <sheetName val="아파트기별"/>
      <sheetName val="공리일"/>
      <sheetName val="매입세율"/>
      <sheetName val="경율산정.XLS"/>
      <sheetName val="자판실행"/>
      <sheetName val="[내역서(ͭ_x0000_ͭ_x0000__x001c__x0000__x001c__x0000_가표"/>
      <sheetName val="측량요율"/>
      <sheetName val="자재대"/>
      <sheetName val="수목표준대가"/>
      <sheetName val="횡배수관"/>
      <sheetName val="투입비분석표"/>
      <sheetName val="Apt내역"/>
      <sheetName val="최적단면"/>
      <sheetName val="품셈 "/>
      <sheetName val="방화도료"/>
      <sheetName val="터널조도"/>
      <sheetName val="1안98Billing"/>
      <sheetName val="친환경주택"/>
      <sheetName val="코드"/>
      <sheetName val="장비사양"/>
      <sheetName val="工완성공사율"/>
      <sheetName val="본선토량운반계산서(1)0"/>
      <sheetName val="수정시산표"/>
      <sheetName val="매출현황"/>
      <sheetName val="등록자료"/>
      <sheetName val="입력정보"/>
      <sheetName val="회사정보"/>
      <sheetName val="제경비"/>
      <sheetName val="실적공사비"/>
      <sheetName val="입력(K0)"/>
      <sheetName val="장비기준"/>
      <sheetName val="재료비"/>
      <sheetName val="환율"/>
      <sheetName val="MAT_N048"/>
      <sheetName val="ateCodes_x0000_TimeCodes_x0000_OverrideShor"/>
      <sheetName val="공사내역서"/>
      <sheetName val="전차선로 물량표"/>
      <sheetName val="27.건설이자"/>
      <sheetName val="9-2.단지투자"/>
      <sheetName val="9-4.단지분양수납"/>
      <sheetName val="28.차입금상환계획"/>
      <sheetName val="10-4.운하물류분양수납"/>
      <sheetName val="10-2.운하물류투자"/>
      <sheetName val="※.2010예산총괄표"/>
      <sheetName val="부속동"/>
      <sheetName val="울산시산표"/>
      <sheetName val="설계예산서"/>
      <sheetName val="예산내역서"/>
      <sheetName val="총계"/>
      <sheetName val="내역서 제출"/>
      <sheetName val="연부97-1"/>
      <sheetName val="#3_일위대가목록"/>
      <sheetName val="99년신청"/>
      <sheetName val="빙장비사양"/>
      <sheetName val="노무비단가"/>
      <sheetName val="목표세부명세"/>
      <sheetName val="아파트 "/>
      <sheetName val="-치수표(곡선부)"/>
      <sheetName val="견적1"/>
      <sheetName val="일위_파일"/>
      <sheetName val="내역1"/>
      <sheetName val="우배수"/>
      <sheetName val="계산식"/>
      <sheetName val="품셈표"/>
      <sheetName val="COVER-P"/>
      <sheetName val="2003상반기노임기준"/>
      <sheetName val="00000"/>
      <sheetName val="조도계산서 (도서)"/>
      <sheetName val="대비"/>
      <sheetName val="VST재료산출"/>
      <sheetName val="노임단가표"/>
      <sheetName val="손익집계(공장별)"/>
      <sheetName val="D"/>
      <sheetName val="[내역서(ͭ?ͭ?_x001c_?_x001c_?가표"/>
      <sheetName val="골재집계"/>
      <sheetName val="-레미콘집계"/>
      <sheetName val="-몰탈콘크리트"/>
      <sheetName val="자갈,시멘트,모래산출"/>
      <sheetName val="-철근집계"/>
      <sheetName val="포장재료(1)"/>
      <sheetName val="-흄관집계"/>
      <sheetName val="8.설치품셈"/>
      <sheetName val="금회지출"/>
      <sheetName val="9811"/>
      <sheetName val="6동"/>
      <sheetName val="용역비내역_진짜"/>
      <sheetName val="문학간접"/>
      <sheetName val="부하(성남)"/>
      <sheetName val="현금및현금등가물"/>
      <sheetName val="분석대장"/>
      <sheetName val="base"/>
      <sheetName val="b_balju_cho"/>
      <sheetName val="BTL시설예산 기준표"/>
      <sheetName val="5.학교신설예산 집행(01~08)"/>
      <sheetName val="점검결과(08년 100교 지원)"/>
      <sheetName val="계정code"/>
      <sheetName val="월별수입"/>
      <sheetName val="경영상태"/>
      <sheetName val="물가시세"/>
      <sheetName val="5-1신설물량"/>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사업총괄"/>
      <sheetName val="금융비용"/>
      <sheetName val="1안"/>
      <sheetName val="관련부서"/>
      <sheetName val="산출근거-배전"/>
      <sheetName val="설계조건"/>
      <sheetName val="21301동"/>
      <sheetName val="9-1차이내역"/>
      <sheetName val="실행내역서 "/>
      <sheetName val="6-1. 관개량조서"/>
      <sheetName val="수지표"/>
      <sheetName val="셀명"/>
      <sheetName val="1차물량(ABOUT)"/>
      <sheetName val="회선별대책안(한전)"/>
      <sheetName val="ateCodes"/>
      <sheetName val="CC16-내역서"/>
      <sheetName val="기계경비"/>
      <sheetName val="신축(단위)"/>
      <sheetName val="수안보-MBR1"/>
      <sheetName val="7.기-검-보.100"/>
      <sheetName val="입력자료"/>
      <sheetName val="원본"/>
      <sheetName val="보증종류"/>
      <sheetName val="XL4Poppy"/>
      <sheetName val="손익분석"/>
      <sheetName val="1.동력공사"/>
      <sheetName val="각형맨홀"/>
      <sheetName val="설계예시"/>
      <sheetName val="database"/>
      <sheetName val="제안서입력"/>
      <sheetName val="거래처등록"/>
      <sheetName val="참고자료"/>
      <sheetName val="은행코드"/>
      <sheetName val="자재단가비교표"/>
      <sheetName val="Macro(전선)"/>
      <sheetName val="노임(1차)"/>
      <sheetName val="수량3"/>
      <sheetName val="5.직원투입현황"/>
      <sheetName val="판가반영"/>
      <sheetName val="방배동내역(리라)"/>
      <sheetName val="부대공사총괄"/>
      <sheetName val="건축공사집계표"/>
      <sheetName val="2.대외공문"/>
      <sheetName val="참고"/>
      <sheetName val="BQ(실행)"/>
      <sheetName val="교각1"/>
      <sheetName val="낙찰표"/>
      <sheetName val="양식3"/>
      <sheetName val="영동(D)"/>
      <sheetName val="간선계산"/>
      <sheetName val="[내역서(ͭ"/>
      <sheetName val="_갑__지_2"/>
      <sheetName val="실DATA_2"/>
      <sheetName val="코스모공장_(어음)1"/>
      <sheetName val="A_견적1"/>
      <sheetName val="환경기계공정표_(3)1"/>
      <sheetName val="단가_(2)1"/>
      <sheetName val="Sheet1_(2)1"/>
      <sheetName val="총_원가계산1"/>
      <sheetName val="6PILE__(돌출)1"/>
      <sheetName val="총괄갑_1"/>
      <sheetName val="11-2_아파트내역1"/>
      <sheetName val="내역서1999_8최종1"/>
      <sheetName val="일위대가_"/>
      <sheetName val="설계가"/>
      <sheetName val="수량산출(음암)"/>
      <sheetName val="단가산출2"/>
      <sheetName val="단가산출1"/>
      <sheetName val="일위대가(계측기설치)"/>
      <sheetName val="본부소개"/>
      <sheetName val="장문교(대전)"/>
      <sheetName val="연결임시"/>
      <sheetName val="전체내역 (2)"/>
      <sheetName val="패널"/>
      <sheetName val="시행후면적"/>
      <sheetName val="수지예산"/>
      <sheetName val="양촌면도평리"/>
      <sheetName val="관람석제출"/>
      <sheetName val="페이지"/>
      <sheetName val="XREF"/>
      <sheetName val="절감계산"/>
      <sheetName val="금전출납"/>
      <sheetName val="직영명부"/>
      <sheetName val="증감대비"/>
      <sheetName val="고정자산"/>
      <sheetName val="매출원가추정"/>
      <sheetName val="매출추정"/>
      <sheetName val="매출"/>
      <sheetName val="안정계산"/>
      <sheetName val="단면검토"/>
      <sheetName val="EQUIP LIST"/>
      <sheetName val="일일작업현황"/>
      <sheetName val="ateCodes?TimeCodes?OverrideShor"/>
      <sheetName val="부하계산서"/>
      <sheetName val="중동공구"/>
      <sheetName val="교각계산"/>
      <sheetName val="사통"/>
      <sheetName val="내역- CCTV"/>
      <sheetName val="전선_및_전선관-자유로"/>
      <sheetName val="C1_공사개요"/>
      <sheetName val="A1_스케쥴"/>
      <sheetName val="단가_및_재료비"/>
      <sheetName val="주공_갑지"/>
      <sheetName val="AS포장복구_"/>
      <sheetName val="G_R300경비"/>
      <sheetName val="3월팀계_"/>
      <sheetName val="Customer_Databas"/>
      <sheetName val="[내역서(ͭͭ가표"/>
      <sheetName val="DATA_입력란"/>
      <sheetName val="2000전체분"/>
      <sheetName val="EP0618"/>
      <sheetName val="계좌분리(계약)"/>
      <sheetName val="계좌분리(기성)"/>
      <sheetName val="총괄(데이소)"/>
      <sheetName val="총괄(데이전)"/>
      <sheetName val="총괄(데이터)"/>
      <sheetName val="단가조정"/>
      <sheetName val="소총괄"/>
      <sheetName val="소총괄(집계)"/>
      <sheetName val="물류최종8월7"/>
      <sheetName val="인수공"/>
      <sheetName val="VXXXXX"/>
      <sheetName val="예정공정표 "/>
      <sheetName val="우각부보강"/>
      <sheetName val="당초"/>
      <sheetName val="&quot;"/>
      <sheetName val="계정과목"/>
      <sheetName val="옹벽수량집계표"/>
      <sheetName val="한일양산"/>
      <sheetName val="견적단가"/>
      <sheetName val="Raw Data"/>
      <sheetName val="업무량"/>
      <sheetName val="총괄표"/>
      <sheetName val="관급자재대"/>
      <sheetName val="S0"/>
      <sheetName val="찍기"/>
      <sheetName val="수선비MATRIX"/>
      <sheetName val="차량소요량-년간주행거리"/>
      <sheetName val="골조(1)"/>
      <sheetName val="골조(3)"/>
      <sheetName val="설계기준"/>
      <sheetName val="마감(1)"/>
      <sheetName val="설비(제출)"/>
      <sheetName val="FB25JN"/>
      <sheetName val="98수문일위"/>
      <sheetName val="_내역서(ͭ"/>
      <sheetName val="공사요율산출표"/>
      <sheetName val="울산자동제어"/>
      <sheetName val="1.설계조건"/>
      <sheetName val="산출내역서집계표"/>
      <sheetName val="비탈면보호공수량산출"/>
      <sheetName val="HISTORICAL"/>
      <sheetName val="FORECASTING"/>
      <sheetName val="8.PILE  (돌출)"/>
      <sheetName val="기본항목 입력"/>
      <sheetName val="야장종합"/>
      <sheetName val="산출근거"/>
      <sheetName val="기본단가표"/>
      <sheetName val="ABUT수량-A1"/>
      <sheetName val="수목데이타"/>
      <sheetName val="200"/>
      <sheetName val="데리네이타현황"/>
      <sheetName val="nys"/>
      <sheetName val="연령별자료"/>
      <sheetName val="현장청취복명서"/>
      <sheetName val="하수급견적대비"/>
      <sheetName val="신표지1"/>
      <sheetName val="인건비"/>
      <sheetName val="단가산출서(기계)"/>
      <sheetName val="부대경비산출서"/>
      <sheetName val="정비손익"/>
      <sheetName val="수로BOX"/>
      <sheetName val="45,46"/>
      <sheetName val="식재"/>
      <sheetName val="시설물"/>
      <sheetName val="식재출력용"/>
      <sheetName val="유지관리"/>
      <sheetName val="예산대비"/>
      <sheetName val="공사비대비"/>
      <sheetName val="견적내역서"/>
      <sheetName val="AHU집계"/>
      <sheetName val="공조기휀"/>
      <sheetName val="공조기"/>
      <sheetName val="가도공"/>
      <sheetName val="공종단가"/>
      <sheetName val="부대내역"/>
      <sheetName val="도장면"/>
      <sheetName val="MOTOR"/>
      <sheetName val="GT 1050x650"/>
      <sheetName val="신천교(음성)"/>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경율산정_XLS"/>
      <sheetName val="[내역서(ͭ?ͭ???가표"/>
      <sheetName val="용수지선토적"/>
      <sheetName val="도로토적"/>
      <sheetName val="연동내역"/>
      <sheetName val="세부내역"/>
      <sheetName val="투자비"/>
      <sheetName val="조성원가DATA"/>
      <sheetName val="사업비"/>
      <sheetName val="토목검측서"/>
      <sheetName val="기초자료입력"/>
      <sheetName val="원"/>
      <sheetName val="소방"/>
      <sheetName val="공사원가계산서 "/>
      <sheetName val="단가산출서"/>
      <sheetName val="03전반노무비"/>
      <sheetName val="INDEX"/>
      <sheetName val="물량내역서"/>
      <sheetName val="신_분1"/>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BOQ"/>
      <sheetName val="고가수조"/>
      <sheetName val="설계변경총괄표(계산식)"/>
      <sheetName val="총괄변경내역서"/>
      <sheetName val="성명순"/>
      <sheetName val="2.토목공사"/>
      <sheetName val="산출집계"/>
      <sheetName val="1. 조명내역서(조명설치)"/>
      <sheetName val="2. 조명내역서(조명자재)"/>
      <sheetName val="일위대가집계표"/>
      <sheetName val="_내역서(ͭ_ͭ__x001c___x001c__가표"/>
      <sheetName val="예총"/>
      <sheetName val="산출1"/>
      <sheetName val="본사인상전"/>
      <sheetName val="BOJUNGGM"/>
      <sheetName val="결재갑지"/>
      <sheetName val="건축개요"/>
      <sheetName val="COPING"/>
      <sheetName val="참고)BTL시설예산 기준표"/>
      <sheetName val="경기"/>
      <sheetName val="일위대가목차"/>
      <sheetName val="1단지구내"/>
      <sheetName val="1단지주차장전등"/>
      <sheetName val="입찰보고"/>
      <sheetName val="Macro1"/>
      <sheetName val="99노임단가"/>
      <sheetName val="마스터"/>
      <sheetName val="드롭다운목록"/>
      <sheetName val="단가일람 (2)"/>
      <sheetName val="단가(1)"/>
      <sheetName val="단면가정"/>
      <sheetName val="Customer_Databa袸"/>
      <sheetName val="공사비"/>
      <sheetName val="공통부대"/>
      <sheetName val="수량산출서"/>
      <sheetName val="총괄 내역서"/>
      <sheetName val="입력단가"/>
      <sheetName val="개별직종노임단가(2005.1)"/>
      <sheetName val="골막이(야매)"/>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자재코드"/>
      <sheetName val="Table"/>
      <sheetName val="기초입력"/>
      <sheetName val="건축설비"/>
      <sheetName val="검토"/>
      <sheetName val="4.고용보험"/>
      <sheetName val="3.고용보험료산출근거"/>
      <sheetName val="인부노임"/>
      <sheetName val="각사별공사비분개 "/>
      <sheetName val="원형1호맨홀토공수량"/>
      <sheetName val="일위-1"/>
      <sheetName val="일위-2"/>
      <sheetName val="일위-3"/>
      <sheetName val="일위-4"/>
      <sheetName val="일위-5"/>
      <sheetName val="관부설공집계표"/>
      <sheetName val="설비원가"/>
      <sheetName val="공사비산출내역"/>
      <sheetName val="FACTOR"/>
      <sheetName val="DD_raw"/>
      <sheetName val="NW_raw"/>
      <sheetName val="당월 인력"/>
      <sheetName val="개인별조서"/>
      <sheetName val="PIPE"/>
      <sheetName val="3희질산"/>
      <sheetName val="96.12"/>
      <sheetName val="소상 &quot;1&quot;"/>
      <sheetName val="철골,판넬"/>
      <sheetName val="사  업  비  수  지  예  산  서"/>
      <sheetName val="장비"/>
      <sheetName val="[내역서(ͭ_x005f_x0000_ͭ_x005f_x0000__x005f_x001c__x0"/>
      <sheetName val="ateCodes_x005f_x0000_TimeCodes_x005f_x0000_"/>
      <sheetName val="[내역서(ͭ?ͭ?_x005f_x001c_?_x005f_x001c_?가표"/>
      <sheetName val="G_R300경푀"/>
      <sheetName val="우수"/>
      <sheetName val="노임,재료비"/>
      <sheetName val="입력란"/>
      <sheetName val="97노임단가"/>
      <sheetName val="기술자자료입력"/>
      <sheetName val="설산1.나"/>
      <sheetName val="본사S"/>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단가적용"/>
      <sheetName val="A2"/>
      <sheetName val="계수시트"/>
      <sheetName val="집계표_정리_"/>
      <sheetName val="동해title"/>
      <sheetName val="전체공내역서"/>
      <sheetName val="98지급계획"/>
      <sheetName val="연습장소"/>
      <sheetName val="내역(영일)"/>
      <sheetName val="SCHEDULE"/>
      <sheetName val="식재일위대가"/>
      <sheetName val="대로근거"/>
      <sheetName val="중로근거"/>
      <sheetName val="약품공급2"/>
      <sheetName val="07기준"/>
      <sheetName val="220 (2)"/>
      <sheetName val="물량표S"/>
      <sheetName val="동문건설"/>
      <sheetName val="건축원가"/>
      <sheetName val="도실집(내역)-전기외주"/>
      <sheetName val="직노"/>
      <sheetName val="Baby일위대가"/>
      <sheetName val="기계내역"/>
      <sheetName val="저"/>
      <sheetName val="사당"/>
      <sheetName val="구조대가"/>
      <sheetName val="포설대가1"/>
      <sheetName val="부대대가"/>
      <sheetName val="견적서"/>
      <sheetName val="단가표"/>
      <sheetName val="양수장(기계)"/>
      <sheetName val="자료입력"/>
      <sheetName val="ateCodes_TimeCodes_OverrideShor"/>
      <sheetName val="Man Hole"/>
      <sheetName val="2.원가및인원현황집계"/>
      <sheetName val="AILC004"/>
      <sheetName val="손익"/>
      <sheetName val="04년부품"/>
      <sheetName val="Quantity"/>
      <sheetName val="De bai"/>
      <sheetName val="125x125"/>
      <sheetName val="원가계산서 "/>
      <sheetName val="고시단가"/>
      <sheetName val="TOTAL_BOQ"/>
      <sheetName val="J형측구단위수량"/>
      <sheetName val="전력구구조물산근"/>
      <sheetName val="1차배부(JB포함)"/>
      <sheetName val="대전-교대(A1-A2)"/>
      <sheetName val="신청서"/>
      <sheetName val="사업성분석"/>
      <sheetName val="건축내역(동해조인)"/>
      <sheetName val="0.0ControlSheet"/>
      <sheetName val="본공사"/>
      <sheetName val="JUCKEYK"/>
      <sheetName val="단가산출"/>
      <sheetName val="사업ﾈƩ"/>
      <sheetName val="본사공가현황"/>
      <sheetName val="BATCH"/>
      <sheetName val="6.1.일위대가"/>
      <sheetName val="효성CB 1P기초"/>
      <sheetName val="스케즐"/>
      <sheetName val="PI"/>
      <sheetName val="단가비교표(전기)"/>
      <sheetName val="품셈"/>
      <sheetName val="Tool"/>
      <sheetName val="그림"/>
      <sheetName val="L형옹벽"/>
      <sheetName val="영동(D젅"/>
      <sheetName val="[내역서(ͭ_x0000_ͭ_x0000__x001c__x0"/>
      <sheetName val="ateCodes_x0000_TimeCodes_x0000_"/>
      <sheetName val="재집"/>
      <sheetName val="기자재비"/>
      <sheetName val="관련자료입력"/>
      <sheetName val="1차_내역서1"/>
      <sheetName val="_견적서1"/>
      <sheetName val="플랜트_설치1"/>
      <sheetName val="기초입력_DATA1"/>
      <sheetName val="노임단가_(2)1"/>
      <sheetName val="설명서_1"/>
      <sheetName val="BSD_(2)1"/>
      <sheetName val="2-1__경관조명_내역총괄표1"/>
      <sheetName val="중기조종사_단위단가1"/>
      <sheetName val="인건비_1"/>
      <sheetName val="수량계산서_집계표(가설_신설_및_철거-을지로3가_3호선1"/>
      <sheetName val="수량계산서_집계표(신설-을지로3가_3호선)1"/>
      <sheetName val="수량계산서_집계표(철거-을지로3가_3호선)1"/>
      <sheetName val="아파트_내역1"/>
      <sheetName val="1_동력공사"/>
      <sheetName val="내역-_CCTV"/>
      <sheetName val="조도계산서_(도서)"/>
      <sheetName val="품셈_"/>
      <sheetName val="실행내역서_"/>
      <sheetName val="6-1__관개량조서"/>
      <sheetName val="5_직원투입현황"/>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ANX3A11"/>
      <sheetName val="Bang chiet tinh TBA"/>
      <sheetName val="_내역서(ͭ_x005f_x0000_ͭ_x005f_x0000__x005f_x001c__x0"/>
      <sheetName val="_내역서(ͭ_ͭ__x005f_x001c___x005f_x001c__가표"/>
      <sheetName val="Tcd"/>
      <sheetName val="DTCT"/>
      <sheetName val="gvl"/>
      <sheetName val="Cash2"/>
      <sheetName val="Z"/>
      <sheetName val="수Å_x0000_"/>
      <sheetName val="수뢹_xdd4d_"/>
      <sheetName val="예산서 "/>
      <sheetName val="일산실행내역"/>
      <sheetName val="2000노임기준"/>
      <sheetName val="노임단가(2010.상)"/>
      <sheetName val="단가_및_밀⪙Ѐ"/>
      <sheetName val="단가_및_렀풫ԯ"/>
      <sheetName val="단가_및_렀侫ԯ"/>
      <sheetName val="단가_및_가ᦘ"/>
      <sheetName val="단가_및_䰀ẗ鐀"/>
      <sheetName val="단가_및_렀纫ԯ"/>
      <sheetName val="공통가설내역서  (당사)"/>
      <sheetName val="수_x0000_"/>
      <sheetName val="은행"/>
      <sheetName val="BM"/>
      <sheetName val="신축(_x0000__x0000__x0005_"/>
      <sheetName val="5.학교신설예산 쎸⬅/_x0000_瀀þ_x0000__x0000_밀"/>
      <sheetName val="5.학교신설예산 Ⴘ_x0000_퀀诋쌆蠅/_x0000_᠀"/>
      <sheetName val="의왕실행"/>
      <sheetName val="PMC"/>
      <sheetName val="업무처리전"/>
      <sheetName val="사렀趫ԯ"/>
      <sheetName val="사렀㾫ԯ"/>
      <sheetName val="사렀஫԰"/>
      <sheetName val="사업총렀"/>
      <sheetName val="단가_및_렀랫ԯ"/>
      <sheetName val="선급금有(현금지출)"/>
      <sheetName val="화순 대리-다지리실행내역"/>
      <sheetName val="Sch9"/>
      <sheetName val="토적계산서"/>
      <sheetName val="設計条件"/>
      <sheetName val="재료비집계표"/>
      <sheetName val="안전장치"/>
      <sheetName val="(A)내역서"/>
      <sheetName val="JUCK"/>
      <sheetName val="물가자료"/>
      <sheetName val="수로교총재료집계"/>
      <sheetName val="기초자료"/>
      <sheetName val="공사명입력"/>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전선_및_전선관-자유로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공사"/>
      <sheetName val="토목내역서 (도급단가)"/>
      <sheetName val="덤프트럭계수"/>
      <sheetName val="상세"/>
      <sheetName val="공내역"/>
      <sheetName val="골조"/>
      <sheetName val="조경내역"/>
      <sheetName val="문10"/>
      <sheetName val="주요항목별"/>
      <sheetName val="뚝토공"/>
      <sheetName val="케이블트레이"/>
      <sheetName val="30집계표"/>
      <sheetName val="기계경비일람"/>
      <sheetName val="99선급비용"/>
      <sheetName val="정의"/>
      <sheetName val="현장관리비 산출내역"/>
      <sheetName val="회계코드"/>
      <sheetName val="공사코드"/>
      <sheetName val="관리부"/>
      <sheetName val="정산"/>
      <sheetName val="청구분"/>
      <sheetName val="총무부"/>
      <sheetName val="_내역서(ͭ_x0000_ͭ_x0000__x001c__x0"/>
      <sheetName val="임시정보시트"/>
      <sheetName val="DHEQSUPT"/>
      <sheetName val="건축집계합계"/>
      <sheetName val="건축집계표이수"/>
      <sheetName val="1,2공구원가계산서"/>
      <sheetName val="1공구산출내역서"/>
      <sheetName val="노임자재단가"/>
      <sheetName val="기본사양입력"/>
      <sheetName val="사가⺘"/>
      <sheetName val="사䀀啣1"/>
      <sheetName val="시행결의을"/>
      <sheetName val="우수받이"/>
      <sheetName val="심사공종"/>
      <sheetName val="은행코ᇇ"/>
      <sheetName val="Macro(전기)"/>
      <sheetName val="견蒸8蓼"/>
      <sheetName val="갑"/>
      <sheetName val="경영"/>
      <sheetName val="98년"/>
      <sheetName val="실적"/>
      <sheetName val="2_대외공문"/>
      <sheetName val="EQUIP_LIST"/>
      <sheetName val="전체내역_(2)"/>
      <sheetName val="7_기-검-보_100"/>
      <sheetName val="Raw_Data"/>
      <sheetName val="예정공정표_"/>
      <sheetName val="INSTR"/>
      <sheetName val="고객사 관리 코드"/>
      <sheetName val="예가대비"/>
      <sheetName val="요약"/>
      <sheetName val="HX"/>
      <sheetName val="토목내역서"/>
      <sheetName val="기계내역서"/>
      <sheetName val="_내역서(ͭ_x005f_x005f_x005f_x0000_ͭ_x005f_x005f_x000"/>
      <sheetName val="ateCodes_x005f_x005f_x005f_x0000_TimeCodes_"/>
      <sheetName val="_내역서(ͭ_ͭ__x005f_x005f_x005f_x001c___x005f_x005f_x"/>
      <sheetName val="단가_및_재료_xdab0_"/>
      <sheetName val="단가_및_재료讀"/>
      <sheetName val="계정과목분류"/>
      <sheetName val="A__x0010__x0000_"/>
      <sheetName val="[내역서(1).xls]5.학교신설예산 쎸⬅/_x0000_瀀þ_x0000__x0000_밀"/>
      <sheetName val="신_분2"/>
      <sheetName val="전차선로_물량표1"/>
      <sheetName val="경율산정_XLS1"/>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2_고용보험료산출근거1"/>
      <sheetName val="내역서_제출1"/>
      <sheetName val="아파트_1"/>
      <sheetName val="BTL시설예산_기준표1"/>
      <sheetName val="5_학교신설예산_집행(01~08)1"/>
      <sheetName val="점검결과(08년_100교_지원)1"/>
      <sheetName val="표지_(3)"/>
      <sheetName val="원가계산서_(2)"/>
      <sheetName val="산출_근거1"/>
      <sheetName val="_내역서(ͭ_ͭ___가표"/>
      <sheetName val="1__조명내역서(조명설치)"/>
      <sheetName val="2__조명내역서(조명자재)"/>
      <sheetName val="1_설계조건"/>
      <sheetName val="기본항목_입력"/>
      <sheetName val="당월_인력"/>
      <sheetName val="GT_1050x650"/>
      <sheetName val="2_원가및인원현황집계"/>
      <sheetName val="참고)BTL시설예산_기준표"/>
      <sheetName val="8_PILE__(돌출)"/>
      <sheetName val="96_12"/>
      <sheetName val="공사원가계산서_"/>
      <sheetName val="각사별공사비분개_"/>
      <sheetName val="개별직종노임단가(2005_1)"/>
      <sheetName val="총괄_내역서"/>
      <sheetName val="4_고용보험"/>
      <sheetName val="3_고용보험료산출근거"/>
      <sheetName val="2_토목공사"/>
      <sheetName val="PIPERACK_집계표"/>
      <sheetName val="EQUIPEMENT_집계표"/>
      <sheetName val="BUILDING_&amp;SHELTER_집계표"/>
      <sheetName val="OTHERS_집계표"/>
      <sheetName val="CONTROL_BD"/>
      <sheetName val="LIFTING_DEVICE"/>
      <sheetName val="0_0ControlSheet"/>
      <sheetName val="소상_&quot;1&quot;"/>
      <sheetName val="설산1_나"/>
      <sheetName val="단가일람_(2)"/>
      <sheetName val="사__업__비__수__지__예__산__서"/>
      <sheetName val="고객사_관리_코드"/>
      <sheetName val="_내역서(ͭͭ_x0"/>
      <sheetName val="De_bai"/>
      <sheetName val="예산서_"/>
      <sheetName val="수뢹"/>
      <sheetName val="220_(2)"/>
      <sheetName val="Isolasi_Luar_Dalam"/>
      <sheetName val="Isolasi_Luar"/>
      <sheetName val="breakdown_Price-Chuong"/>
      <sheetName val="cable,_lighting,_switch"/>
      <sheetName val="DonGia_VatTuLK"/>
      <sheetName val="간접비"/>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원보"/>
      <sheetName val="PL단가산정"/>
      <sheetName val="그림2"/>
      <sheetName val="96보완계획7.12"/>
      <sheetName val="문2공10일위대가"/>
      <sheetName val="노무비 근거"/>
      <sheetName val="기초"/>
      <sheetName val="일위대가(가설)"/>
      <sheetName val="충주"/>
      <sheetName val="BUR"/>
      <sheetName val="Finishes code"/>
      <sheetName val="ironmongery"/>
      <sheetName val="CC-Breakdown"/>
      <sheetName val="직접경비산출근거"/>
      <sheetName val="특수선일위대가"/>
      <sheetName val="방배동내역 (총괄)"/>
      <sheetName val="마감사양"/>
      <sheetName val="T13(P68~72,78)"/>
      <sheetName val="노면표시1"/>
      <sheetName val="EXPENSE"/>
      <sheetName val="11-2_아파_x0000__x0000_Ԁ_x0000_"/>
      <sheetName val="환경기계공정표_(3)"/>
      <sheetName val="품셈총괄표"/>
      <sheetName val="환경기계공정표_(3)´"/>
      <sheetName val="일정계획"/>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DATA_입력란2"/>
      <sheetName val="조도계산서_(도서)1"/>
      <sheetName val="내역-_CCTV1"/>
      <sheetName val="Man_Hole"/>
      <sheetName val="표지_"/>
      <sheetName val="지번별_묘묙소요내역"/>
      <sheetName val="총괄_설계내역서"/>
      <sheetName val="[내역서(ͭͭ_x0"/>
      <sheetName val="노임단가(2010_상)"/>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HD 1-4 세부공종별,업체별 내역(L4)"/>
      <sheetName val="2F 회의실견적(5_14 일대)"/>
      <sheetName val="ateCodes_x005f_x0000_TimeCodes_"/>
      <sheetName val="_내역서(ͭ_x005f_x0000_ͭ_x000"/>
      <sheetName val="_내역서(ͭ_ͭ__x005f_x001c___x"/>
      <sheetName val="cable-data"/>
      <sheetName val="목록"/>
      <sheetName val="Setup"/>
      <sheetName val="원가계산서_"/>
      <sheetName val="중동볨ᇭ"/>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제경비산출서"/>
      <sheetName val="Sheet㙸˯㦀ȼ_xda1b_!"/>
      <sheetName val="분수장비시설수량"/>
      <sheetName val="costing_CV"/>
      <sheetName val="Spec1"/>
      <sheetName val="w't table"/>
      <sheetName val="VS배관내역서"/>
      <sheetName val="③知识"/>
      <sheetName val="6공구(당초)"/>
      <sheetName val="사_x0000__x0000_Ԁ"/>
      <sheetName val=""/>
      <sheetName val="1승인신청서"/>
      <sheetName val="전선_및_전선관-_x0000__x0000__x0005_"/>
      <sheetName val="달력"/>
      <sheetName val="경비계획(전체)"/>
      <sheetName val="97(US,EP,PCT,KR)"/>
      <sheetName val="수정하지마세요"/>
      <sheetName val="공사비 내역 (가)"/>
      <sheetName val="손익차9월2"/>
      <sheetName val="소화실적"/>
      <sheetName val="사업부배부A"/>
      <sheetName val="상반기손익차2총괄"/>
      <sheetName val="97 사업추정(WEKI)"/>
      <sheetName val="공사금액 내역 (1)"/>
      <sheetName val="범례표"/>
      <sheetName val="교량공"/>
      <sheetName val="신축(단위_x0000_"/>
      <sheetName val="계측-Tray"/>
      <sheetName val="CCTV 수량(배관-송수가압장)"/>
      <sheetName val="Front"/>
      <sheetName val="암센터"/>
      <sheetName val="사_x0000__x0000__x0000_"/>
      <sheetName val="단가_(2\_x0000_"/>
      <sheetName val="단가_(2\栀"/>
      <sheetName val="부가세별도"/>
      <sheetName val="업체자료"/>
      <sheetName val="ประมาณการประตูหน้าต่าง "/>
      <sheetName val="schedule "/>
      <sheetName val="SITE OFFICE"/>
      <sheetName val="[내역서(1).xls]5.학교신설예산 Ⴘ_x0000_퀀诋쌆蠅/_x0000_᠀"/>
      <sheetName val="설계_x0000_"/>
      <sheetName val="7.경제성결과"/>
      <sheetName val="ateCodes_TimeCodes_OverrideSh_3"/>
      <sheetName val="ateCodes_TimeCodes_OverrideSh_2"/>
      <sheetName val="대비표(토공1안)"/>
      <sheetName val="총급여"/>
      <sheetName val="삼영지급"/>
      <sheetName val="수당"/>
      <sheetName val="노무비대장기본"/>
      <sheetName val="인건비(10)"/>
      <sheetName val="화성태안9공구내역(실행)"/>
      <sheetName val="설명서硅"/>
      <sheetName val="설명서E"/>
      <sheetName val="FRP PIPING 일위대가"/>
      <sheetName val="말고개터널조명전압강하"/>
      <sheetName val="역T형교대(PILE기초)"/>
      <sheetName val="BOQ-VN"/>
      <sheetName val="ESTI."/>
      <sheetName val="DI-ESTI"/>
      <sheetName val="D_MUC"/>
      <sheetName val="Scheme B Estimate "/>
      <sheetName val="Breakdown (B)"/>
      <sheetName val="A__x0010_"/>
      <sheetName val="5.학교신설예산 쎸⬅/"/>
      <sheetName val="5.학교신설예산 Ⴘ"/>
      <sheetName val="11-2_아파"/>
      <sheetName val="환경기계공정표_(3_x0000__x0000_"/>
      <sheetName val="단위단가"/>
      <sheetName val="공사설명서"/>
      <sheetName val="기타자료"/>
      <sheetName val="일위(시설)"/>
      <sheetName val="1호인버트수량"/>
      <sheetName val="기본단가"/>
      <sheetName val="전선_및_전선관-壆⿶"/>
      <sheetName val="신규일위"/>
      <sheetName val="별표총괄"/>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방배동내역(_x0000__x0000_"/>
      <sheetName val="포장물량집계"/>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laroux"/>
      <sheetName val="재무가정"/>
      <sheetName val="제목"/>
      <sheetName val="정공공사"/>
      <sheetName val="거래罈.羌"/>
      <sheetName val="[내역서(׃"/>
      <sheetName val="부대집계"/>
      <sheetName val="전선_및_전선관-罘º헾"/>
      <sheetName val="2013노임단가"/>
      <sheetName val="회선별대책안_x0000__x0000__x0000__x0001_"/>
      <sheetName val="1.변경범위"/>
      <sheetName val="환경기계공정표__x0005__x0000__x0000_"/>
      <sheetName val="환경기계공정표_(3)E"/>
      <sheetName val="BOX(1.5X1.5)"/>
      <sheetName val="점수계산1-2"/>
      <sheetName val="구조물공"/>
      <sheetName val="철근단면적"/>
      <sheetName val="직원인원"/>
      <sheetName val="단면 (2)"/>
      <sheetName val="집 계 표"/>
      <sheetName val="선박별 배부"/>
      <sheetName val="KUNGDEVI"/>
      <sheetName val="기본정보"/>
      <sheetName val="내역(설계)"/>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내역서중"/>
      <sheetName val="1차설계변경내역"/>
      <sheetName val="2000년 공정표"/>
      <sheetName val="정렬"/>
      <sheetName val="하도정산계약분"/>
      <sheetName val="관경별내역서"/>
      <sheetName val="H-PILE수량집계"/>
      <sheetName val="1.암사대교 산출"/>
      <sheetName val="마산방향"/>
      <sheetName val="전기일위대가"/>
      <sheetName val="환경기계공정표_(3)_x0012_"/>
      <sheetName val="보고서"/>
      <sheetName val="변경개요"/>
      <sheetName val="실정내역"/>
      <sheetName val="이서 빙등제"/>
      <sheetName val="내역증감-전체분"/>
      <sheetName val="원가계산서(생태쉼터) "/>
      <sheetName val="내역서(빙등제)"/>
      <sheetName val="전망데크1"/>
      <sheetName val="단가산출호표"/>
      <sheetName val="방림 토공수량"/>
      <sheetName val="방림 토공 산출근거"/>
      <sheetName val="종류별수량산출"/>
      <sheetName val="소운반단가산출"/>
      <sheetName val="이서 빙등제 수량집계표"/>
      <sheetName val="이서 빙등제 산출근거"/>
      <sheetName val="현황사진대지"/>
      <sheetName val="code"/>
      <sheetName val="운반거리"/>
      <sheetName val="자재 집계표"/>
      <sheetName val="Don gia chi tiet"/>
      <sheetName val="phuluc1"/>
      <sheetName val="tong du toan"/>
      <sheetName val="DIV2"/>
      <sheetName val="공종집계"/>
      <sheetName val="XL4Po夂囿 "/>
      <sheetName val="인건비예산(정규직)"/>
      <sheetName val="인건비예산(용역)"/>
      <sheetName val="BEND LOSS"/>
      <sheetName val="전선관"/>
      <sheetName val="공급기자재조서 (2)"/>
      <sheetName val="산출(동해선 본선)"/>
      <sheetName val="집계(동해본선) "/>
      <sheetName val="산출(동해역통신)"/>
      <sheetName val="역집계(동해역통신)"/>
      <sheetName val="배수통관(좌)"/>
      <sheetName val="HARGA MATERIAL"/>
      <sheetName val="경제지표"/>
      <sheetName val="영업소실적"/>
      <sheetName val="Formula"/>
      <sheetName val="c &amp; g rhs"/>
      <sheetName val="공사예산하조서(O.K)"/>
      <sheetName val="공사예산하조서_O_K_"/>
      <sheetName val="전선 및 전선관"/>
      <sheetName val="변경내역"/>
      <sheetName val="°ø»ç¿¹»êÇÏÁ¶¼­(O.K)"/>
      <sheetName val="4.설계예산내역서"/>
      <sheetName val="콘센트신설"/>
      <sheetName val="용산1(해보)"/>
      <sheetName val="3.내역서"/>
      <sheetName val="구리토평1전기"/>
      <sheetName val="설계명세"/>
      <sheetName val="BUD"/>
      <sheetName val="archi(본사)"/>
      <sheetName val="인건-측정"/>
      <sheetName val="도급양식"/>
      <sheetName val="49단가"/>
      <sheetName val="36단가"/>
      <sheetName val="36수량"/>
      <sheetName val="규격"/>
      <sheetName val="공리공제"/>
      <sheetName val="역간(덕_동)"/>
      <sheetName val="역간(의-덕)"/>
      <sheetName val="건축공사 집계표"/>
      <sheetName val="설비2차"/>
      <sheetName val="기준FACTOR"/>
      <sheetName val="설비"/>
      <sheetName val="N賃率-職"/>
      <sheetName val="THU T6"/>
      <sheetName val="Thu chi T04"/>
      <sheetName val="SLTH"/>
      <sheetName val="내역(원안-대안)"/>
      <sheetName val="PEDESB"/>
      <sheetName val="기본1"/>
      <sheetName val="수정일위대가"/>
      <sheetName val="총괄(데倀辍즳"/>
      <sheetName val="총괄(데뀀连즳"/>
      <sheetName val="총괄(데뀀ﾒ犺"/>
      <sheetName val="총괄(데䀀﷥䰗"/>
      <sheetName val="직원관련자료"/>
      <sheetName val="교각_x0000_"/>
      <sheetName val="[내역서(1).xls]5.학교신설예산 쎸⬅/"/>
      <sheetName val="TKCK"/>
      <sheetName val="PL Vua"/>
      <sheetName val="포장집계"/>
      <sheetName val="포장연장"/>
      <sheetName val="국공유지"/>
      <sheetName val="POL6차-PIPING"/>
      <sheetName val="맨홀기준"/>
      <sheetName val="[내역서(ͭ_x0000__x0000_Ԁ"/>
      <sheetName val="수뢹?"/>
      <sheetName val="_내역서(ͭ_x005f_x0000_ͭ_x005f_x005f_x000"/>
      <sheetName val="_내역서(ͭ_ͭ__x005f_x001c___x005f_x005f_x"/>
      <sheetName val="6PILE脂鎙堀1_x0013__x0000__x0000_"/>
      <sheetName val="전선_및_전선관-"/>
      <sheetName val="DB_ET200(R. A)"/>
      <sheetName val="Summary"/>
      <sheetName val="NKC6"/>
      <sheetName val="Summary - Budget"/>
      <sheetName val="인부노임단가"/>
      <sheetName val="기준"/>
      <sheetName val="변동인원"/>
      <sheetName val="내역전기"/>
      <sheetName val="ateCodes?TimeCodes?Overrid_x0000__x0000__x0005__x0000_钀"/>
      <sheetName val="unit 4"/>
      <sheetName val="퇴직금(울산천상)"/>
      <sheetName val="회선별대책안À_x0000_Ԁ_x0000_"/>
      <sheetName val="Sheet㙸˯㦀ȼ?"/>
      <sheetName val="[내역서(1).xls]5.학교신설예산 Ⴘ"/>
      <sheetName val="[내역서(1)_xls]5_학교신설예산_쎸⬅/瀀þ밀"/>
      <sheetName val="간¾_x0000_Ԁ"/>
      <sheetName val="환경기계공정표__x0005_"/>
      <sheetName val="2000제조1"/>
      <sheetName val="집연95"/>
      <sheetName val="사업총쌈"/>
      <sheetName val="의뢰서"/>
      <sheetName val="환경기계공정표_(3)椀"/>
      <sheetName val="A_견_x0000__x0000_"/>
      <sheetName val="계장 품셈표"/>
      <sheetName val="입력DATA"/>
      <sheetName val="바닥판"/>
      <sheetName val="가시설수량"/>
      <sheetName val="ITEM"/>
      <sheetName val="데이터"/>
      <sheetName val="환경기계공정표_(3)¾"/>
      <sheetName val="ate_x000b__x0000_蠀᏿㤂"/>
      <sheetName val="2016상반기노임단가"/>
      <sheetName val="[내역서(1).xls]5_학교신설예산_쎸⬅/瀀þ밀"/>
      <sheetName val="[내역서(1).xls][내역서(1).xls]5_____2"/>
      <sheetName val="[내역서(1).xls]단가_(2\_x0000_"/>
      <sheetName val="[내역서(1).xls]단가_(2\栀"/>
      <sheetName val="[내역서(1).xls][내역서(1).xls]5_____3"/>
      <sheetName val="[내역서(1).xls]5_학교신설예산_Ⴘ퀀诋쌆蠅/᠀"/>
      <sheetName val="[내역서(1).xls][내역서(1).xls]5_____4"/>
      <sheetName val="손익현황"/>
      <sheetName val="간지1"/>
      <sheetName val="1.사유서"/>
      <sheetName val="간지2"/>
      <sheetName val="간지3"/>
      <sheetName val="부재별집계표"/>
      <sheetName val="도면"/>
      <sheetName val="ateCఀ_x0002_저殑"/>
      <sheetName val="말뚝물량"/>
      <sheetName val="24_보증금_전신전화가입권_"/>
      <sheetName val="[내역서(ͭͭ가_x0000_"/>
      <sheetName val="회선별대책안"/>
      <sheetName val="수입"/>
      <sheetName val="[내역서(ͭ_x005f_x005f_x005f_x0000_ͭ_x005f_x005f_x000"/>
      <sheetName val="[내역서(ͭ?ͭ?_x005f_x005f_x005f_x001c_?_x005f_x005f_x"/>
      <sheetName val="_내역서(ͭ_x005f_x005f_x005f_x005f_x005f_x005f_x005f_x0000_"/>
      <sheetName val="ateCodes_x005f_x005f_x005f_x005f_x005f_x005f_x000"/>
      <sheetName val="_내역서(ͭ_ͭ__x005f_x005f_x005f_x005f_x005f_x005f_x00"/>
      <sheetName val="방배동내역("/>
      <sheetName val="Estimate"/>
      <sheetName val="AnalisaSIPIL RIIL"/>
      <sheetName val="D 5243-ARAMCO"/>
      <sheetName val="D-4801 OXY"/>
      <sheetName val="배수내역 (2)"/>
      <sheetName val="表三甲"/>
      <sheetName val="Har Sat"/>
      <sheetName val="현장"/>
      <sheetName val="전체"/>
      <sheetName val="조명율표"/>
      <sheetName val="종합표"/>
      <sheetName val="차수공개요"/>
      <sheetName val="상시"/>
      <sheetName val="주beam"/>
      <sheetName val="부안일위"/>
      <sheetName val="단가조사표"/>
      <sheetName val="11.산출(전열)"/>
      <sheetName val="6.산출(동력)"/>
      <sheetName val="7.산출(TRAY)"/>
      <sheetName val="추가예산"/>
      <sheetName val="차입"/>
      <sheetName val="코드표"/>
      <sheetName val="월별예산"/>
      <sheetName val="PC%계산"/>
      <sheetName val="유가증권LS"/>
      <sheetName val="통장출금액"/>
      <sheetName val="업무연락"/>
      <sheetName val="월별매출"/>
      <sheetName val="부대tu"/>
      <sheetName val="VXXXXXXX"/>
      <sheetName val="#2_일위대가목록"/>
      <sheetName val="마산월령동골조물량변경"/>
      <sheetName val="공종별현황_공무팀자료"/>
      <sheetName val="6. 안전관리비"/>
      <sheetName val="내역서1"/>
      <sheetName val="P4-C"/>
      <sheetName val="1062-X방향 "/>
      <sheetName val="특외대"/>
      <sheetName val="수입실적"/>
      <sheetName val="A-100전제"/>
      <sheetName val="품의"/>
      <sheetName val="comps LFY+"/>
      <sheetName val="HDI implied"/>
      <sheetName val="호봉피치"/>
      <sheetName val="첨부1"/>
      <sheetName val="감독1130"/>
      <sheetName val="CAUDIT"/>
      <sheetName val="임의 매출-수정전"/>
      <sheetName val="감가상각"/>
      <sheetName val="채권 현황"/>
      <sheetName val="FRQ"/>
      <sheetName val="지급자재"/>
      <sheetName val="직접공사비"/>
      <sheetName val="자산LIST"/>
      <sheetName val="현금흐름"/>
      <sheetName val="간접1"/>
      <sheetName val="CC Down load 0716"/>
      <sheetName val="CF6"/>
      <sheetName val="9703"/>
      <sheetName val="미지급비용"/>
      <sheetName val="요일별시간대별 근무인원 그래프"/>
      <sheetName val="정식주주명부(061108)"/>
      <sheetName val="6월수불"/>
      <sheetName val="코드(대중분류)"/>
      <sheetName val="1.매출액"/>
      <sheetName val="2.원가"/>
      <sheetName val="10.인원"/>
      <sheetName val="2.호선별예상실적"/>
      <sheetName val="생산매출 (4)"/>
      <sheetName val="사업계획"/>
      <sheetName val="1월 예산"/>
      <sheetName val="DATA98"/>
      <sheetName val="건설가"/>
      <sheetName val="RE9604"/>
      <sheetName val="대차대조표 (2)"/>
      <sheetName val="손익계산서"/>
      <sheetName val="지점장"/>
      <sheetName val="admin"/>
      <sheetName val="AN-01"/>
      <sheetName val="환율 및 참고"/>
      <sheetName val=" 총괄표"/>
      <sheetName val="총괄-1"/>
      <sheetName val="MAIN_TABLE"/>
      <sheetName val="95년12월말"/>
      <sheetName val="그림모음"/>
      <sheetName val="국도접속 차도부수량"/>
      <sheetName val="간접(90)"/>
      <sheetName val="용지조사보고서"/>
      <sheetName val="3800-400 기계감가"/>
      <sheetName val="MIBK원단위"/>
      <sheetName val="품셈TABLE"/>
      <sheetName val="콘크리트타설집계표"/>
      <sheetName val="중기"/>
      <sheetName val="DANGA"/>
      <sheetName val="청학계"/>
      <sheetName val="사다리"/>
      <sheetName val="영창26"/>
      <sheetName val="중기일위대가"/>
      <sheetName val="공사비예산서(토목분)"/>
      <sheetName val="외화채권"/>
      <sheetName val="Assumptions"/>
      <sheetName val="조명투자및환수계획"/>
      <sheetName val="제조중간결과"/>
      <sheetName val="101동"/>
      <sheetName val="변경총괄지(1)"/>
      <sheetName val="SANTOGO"/>
      <sheetName val="지수적용공사비내역서"/>
      <sheetName val="부대공Ⅱ"/>
      <sheetName val="TB-내역서"/>
      <sheetName val="총원"/>
      <sheetName val="2000,9월 일위"/>
      <sheetName val="공통단가"/>
      <sheetName val="단가일람"/>
      <sheetName val="조경일람"/>
      <sheetName val="운반비"/>
      <sheetName val="철골9F"/>
      <sheetName val="환경기계공정표_(3)"/>
      <sheetName val="HSNV"/>
      <sheetName val="일위대가_호표"/>
      <sheetName val="일위대가_산근"/>
      <sheetName val="중기사용료목록"/>
      <sheetName val="중기기초자료"/>
      <sheetName val="자재조서"/>
      <sheetName val="전역변수"/>
      <sheetName val="중기전역변수"/>
      <sheetName val="Summ"/>
      <sheetName val="breakdown"/>
      <sheetName val="G_R30绘ÿ헾"/>
      <sheetName val="준공정산"/>
      <sheetName val="THVT"/>
      <sheetName val="SITE-E"/>
      <sheetName val="BIDDING-SUM"/>
      <sheetName val="CTG"/>
      <sheetName val="KHỐI LƯỢNG THANH TOÁN"/>
      <sheetName val="SEX"/>
      <sheetName val="General2"/>
      <sheetName val="Phu cap"/>
      <sheetName val="GIAVLIEU"/>
      <sheetName val="BETON"/>
      <sheetName val="hinhhoc"/>
      <sheetName val="PTDG (T3)"/>
      <sheetName val="PTDG (T4)"/>
      <sheetName val="Project Name"/>
      <sheetName val="Deliver Date"/>
      <sheetName val="Staff"/>
      <sheetName val="anti-termite"/>
      <sheetName val="Project_Name"/>
      <sheetName val="Deliver_Date"/>
      <sheetName val="손익그래프및카메라"/>
      <sheetName val="hGH정제"/>
      <sheetName val="Вспом_лист"/>
      <sheetName val="Analisa Harga Satuan"/>
      <sheetName val="COA-17"/>
      <sheetName val="POWER"/>
      <sheetName val="기계경¬"/>
      <sheetName val="도급기성"/>
      <sheetName val="점검결과(08년_x0000__x0000_Ԁ_x0000_䀀㸎_x0008__x0000__x0000_"/>
      <sheetName val="환경기계공정표_(3)刀"/>
      <sheetName val="중기작업"/>
      <sheetName val="보증_x0000_縀"/>
      <sheetName val="보증_x0000_ༀ"/>
      <sheetName val="DW산출"/>
      <sheetName val="구체"/>
      <sheetName val="좌측날개벽"/>
      <sheetName val="우측날개벽"/>
      <sheetName val="손익경비"/>
      <sheetName val="5.학교신설예산 집행(01~偤°"/>
      <sheetName val="Eq. Mobilization"/>
      <sheetName val="유림총괄"/>
      <sheetName val="_갑  지 "/>
      <sheetName val="6PILEሀ_x0002_䀀⨊脃ﲙ"/>
      <sheetName val="편성절차"/>
      <sheetName val="Ⅴ-2.공종별내역"/>
      <sheetName val="Sheet1_Çæ_x0000_"/>
      <sheetName val="전선_및_전선관-㞘}઀"/>
      <sheetName val="단"/>
      <sheetName val="노단"/>
      <sheetName val="단산"/>
      <sheetName val="명세"/>
      <sheetName val="일대"/>
      <sheetName val="건    재"/>
      <sheetName val="실행-자재"/>
      <sheetName val="IBASE"/>
      <sheetName val="KLDT DIEN"/>
      <sheetName val="Dinh muc CP KTCB khac"/>
      <sheetName val="TinhGiaMTC"/>
      <sheetName val="TH MTC"/>
      <sheetName val="TH N.Cong"/>
      <sheetName val="TinhGiaNC"/>
      <sheetName val="DMCP"/>
      <sheetName val="_갑___x0000__x0000_"/>
      <sheetName val="현장식당(1)"/>
      <sheetName val="계약내역서"/>
      <sheetName val="견적요율_(업체명)"/>
      <sheetName val="(1) 국내 사이트 상세 주소 "/>
      <sheetName val="0. 수출,수입 건수"/>
      <sheetName val="1. 수출 해상 (LCL) "/>
      <sheetName val="2. 수출 항공 "/>
      <sheetName val="(2-3) 수출 특송"/>
      <sheetName val="3. 수출 내륙 운송료"/>
      <sheetName val="4. 수입 해상 (FCL)"/>
      <sheetName val="5. 수입 해상 (LCL) "/>
      <sheetName val="6. 수입 항공 "/>
      <sheetName val="(3-4) 수입 특송 "/>
      <sheetName val="7. 수입 내륙 운송료"/>
      <sheetName val="8. 창고료"/>
      <sheetName val="9. 내륙 운송"/>
      <sheetName val="10. 추가 제안 및 기타"/>
      <sheetName val="운송내역 "/>
      <sheetName val="3.PT개발계획"/>
      <sheetName val="24.보증금(전신전화가입권)"/>
      <sheetName val="단가_(2)Ì"/>
      <sheetName val="2공구하도급내역서"/>
      <sheetName val="Bill2-TTTM&amp;CH"/>
      <sheetName val="Bill 2-VMart&amp;VPro"/>
      <sheetName val="HVAC"/>
      <sheetName val="A.일용노무비지급명세서"/>
      <sheetName val="전체제잡비"/>
      <sheetName val="설명서劝"/>
      <sheetName val="단가_및邰㡗_xdc00_㡗"/>
      <sheetName val="공사비예비관리공감측설산출내역"/>
      <sheetName val="신축"/>
      <sheetName val="keyword"/>
      <sheetName val="정부노임"/>
      <sheetName val="방화산출"/>
      <sheetName val="과장"/>
      <sheetName val="Config"/>
      <sheetName val="Du toan"/>
      <sheetName val="Keothep"/>
      <sheetName val="Re-bar"/>
      <sheetName val="공간"/>
      <sheetName val="공종"/>
      <sheetName val="부위자재"/>
      <sheetName val="하자유형"/>
      <sheetName val="세대"/>
      <sheetName val="견적집계표(철콘)"/>
      <sheetName val="보증"/>
      <sheetName val="[내역서(ͭ_x0000_ͭ_x0000__x001c__x02"/>
      <sheetName val="ateCodes_x0000_TimeCodes_x0000_2"/>
      <sheetName val="[내역서(ͭ_x0000_ͭ_x0000__x001c__x03"/>
      <sheetName val="ateCodes_x0000_TimeCodes_x0000_3"/>
      <sheetName val="[내역서(ͭ_x0000_ͭ_x0000__x001c__x04"/>
      <sheetName val="ateCodes_x0000_TimeCodes_x0000_4"/>
      <sheetName val="[내역서(ͭ_x0000_ͭ_x0000__x001c__x05"/>
      <sheetName val="ateCodes_x0000_TimeCodes_x0000_5"/>
      <sheetName val="[내역서(ͭ_x0000_ͭ_x0000__x001c__x06"/>
      <sheetName val="ateCodes_x0000_TimeCodes_x0000_6"/>
      <sheetName val="[내역서(ͭ_x0000_ͭ_x0000__x001c__x07"/>
      <sheetName val="ateCodes_x0000_TimeCodes_x0000_7"/>
      <sheetName val="[내역서(ͭ_x0000_ͭ_x0000__x001c__x08"/>
      <sheetName val="ateCodes_x0000_TimeCodes_x0000_8"/>
      <sheetName val="[내역서(ͭ_x0000_ͭ_x0000__x001c__x09"/>
      <sheetName val="ateCodes_x0000_TimeCodes_x0000_9"/>
      <sheetName val="[내역서(ͭ_x0000_ͭ_x0000__x001c__x010"/>
      <sheetName val="ateCodes_x0000_TimeCodes_x0000_10"/>
      <sheetName val="[내역서(ͭ_x0000_ͭ_x0000__x001c__x011"/>
      <sheetName val="ateCodes_x0000_TimeCodes_x0000_11"/>
      <sheetName val="[내역서(ͭ_x0000_ͭ_x0000__x001c__x012"/>
      <sheetName val="ateCodes_x0000_TimeCodes_x0000_12"/>
      <sheetName val="[내역서(ͭ_x0000_ͭ_x0000__x001c__x013"/>
      <sheetName val="ateCodes_x0000_TimeCodes_x0000_13"/>
      <sheetName val="[내역서(ͭ_x0000_ͭ_x0000__x001c__x014"/>
      <sheetName val="ateCodes_x0000_TimeCodes_x0000_14"/>
      <sheetName val="Sheet1_Çꀀ_x0000_"/>
      <sheetName val="회선별대책안À"/>
      <sheetName val="총괄(데䀀?䰗"/>
      <sheetName val="입찰내역 발주처 양식"/>
      <sheetName val="Cst Pkg-Eden"/>
      <sheetName val="Tiepdia"/>
      <sheetName val="ma-pt"/>
      <sheetName val="COAT&amp;WRAP-QIOT-#3"/>
      <sheetName val="Parem"/>
      <sheetName val="공사진행"/>
      <sheetName val="96노임기준"/>
      <sheetName val="원본1"/>
      <sheetName val="수량계산서_집계표(가설_신설_및_철거-을지로3가_3ఀ_x0002_က"/>
      <sheetName val="주공_¹"/>
      <sheetName val="제잡비계산"/>
      <sheetName val="단가__x0000__x0000_Ԁ_x0000_"/>
      <sheetName val="06 일위대가목록"/>
      <sheetName val="w't_table"/>
      <sheetName val="ประมาณการประตูหน้าต่าง_"/>
      <sheetName val="schedule_"/>
      <sheetName val="SITE_OFFICE"/>
      <sheetName val="Concord"/>
      <sheetName val="부서코드표"/>
      <sheetName val="수량산출표"/>
      <sheetName val="세월교산출기초"/>
      <sheetName val="댐구조도"/>
      <sheetName val="基础资料"/>
      <sheetName val="재고list"/>
      <sheetName val="인원"/>
      <sheetName val="잡철물"/>
      <sheetName val="asd"/>
      <sheetName val="B"/>
      <sheetName val="I一般比"/>
      <sheetName val="토공 total"/>
      <sheetName val="조경"/>
      <sheetName val="당진1,2호기전선관설치및접지4차공사내역서-을지"/>
      <sheetName val="식생블럭단위수량"/>
      <sheetName val="인공산출"/>
      <sheetName val="ENE-CAL 1"/>
      <sheetName val="본사업"/>
      <sheetName val="예산M11A"/>
      <sheetName val="철콘산출"/>
      <sheetName val="DB"/>
      <sheetName val="토공내역"/>
      <sheetName val="설직재-1"/>
      <sheetName val="96정변2"/>
      <sheetName val="배수공 시멘트 및 골재량 산출"/>
      <sheetName val="소방사항"/>
      <sheetName val="대공종"/>
      <sheetName val=" 기성청구서 양식.xlsx"/>
      <sheetName val="Bang TH"/>
      <sheetName val="Shelves"/>
      <sheetName val="적용노임(09상)"/>
      <sheetName val="재직자"/>
      <sheetName val="분문집계2"/>
      <sheetName val="배부금액"/>
      <sheetName val="입고계획"/>
      <sheetName val="계약"/>
      <sheetName val="ateCodes?TimeCodes?Overrid"/>
      <sheetName val="간¾"/>
      <sheetName val="MEXICO-C"/>
      <sheetName val="노원열병합  건축공사기성내역서"/>
      <sheetName val="ateCodes_x0000_TimeCodes_"/>
      <sheetName val="_내역서(ͭ_x0000_ͭ_x000"/>
      <sheetName val="_내역서(ͭ_ͭ__x001c___x"/>
      <sheetName val="입찰내역서"/>
      <sheetName val="보_x0000__x0000__x0005_"/>
      <sheetName val="배수관공"/>
      <sheetName val="ateCodes?TimeCodes?Overri_x0000__x0000__x0005__x0000_飀Ⱔ"/>
      <sheetName val="_______x005f_x0000___x005f_x0000__x005f_x001c___2"/>
      <sheetName val="ateCodes_x005f_x0000_TimeCodes_x000_2"/>
      <sheetName val="_______x005f_x005f_x005f_x0000___x005f_x005f_x0_2"/>
      <sheetName val="ateCodes_x005f_x005f_x005f_x0000_TimeCode_2"/>
      <sheetName val="__________x005f_x005f_x005f_x001c___x005f_x005f_2"/>
      <sheetName val="수_x005f_x0000_"/>
      <sheetName val="_______x005f_x005f_x005f_x0000___x005f_x005f_x0_3"/>
      <sheetName val="__________x005f_x005f_x005f_x001c___x005f_x005f_3"/>
      <sheetName val="수Å_x005f_x0000_"/>
      <sheetName val="수뢹_x005f_xdd4d_"/>
      <sheetName val="A__x005f_x0010__x005f_x0000_"/>
      <sheetName val="5____________x005f_x0000____x005f_x0000___2"/>
      <sheetName val="5.학교신설예산 Ⴘ_x005f_x0000_퀀诋쌆蠅/_x005f_x0000_᠀"/>
      <sheetName val="신축(_x005f_x0000__x005f_x0000__x005f_x0005_"/>
      <sheetName val="단가_및_재료_x005f_xdab0_"/>
      <sheetName val="_______x005f_x005f_x005f_x005f_x005f_x005f_x000_2"/>
      <sheetName val="ateCodes_x005f_x005f_x005f_x005f_x005f_x005f_x0_2"/>
      <sheetName val="__________x005f_x005f_x005f_x005f_x005f_x005f_x_2"/>
      <sheetName val="[내역서(1).xls]5____________x000_2"/>
      <sheetName val="11-2_아파_x005f_x0000__x005f_x0000_Ԁ_x005f_x0000_"/>
      <sheetName val="_내역서(ͭ_x005f_x005f_x005f_x0000_ͭ_x000"/>
      <sheetName val="_내역서(ͭ_ͭ__x005f_x005f_x005f_x001c___x"/>
      <sheetName val="사_x005f_x0000__x005f_x0000_Ԁ"/>
      <sheetName val="설계_x005f_x0000_"/>
      <sheetName val="전선_및_전선관-_x005f_x0000__x005f_x0000__x005f_x0005_"/>
      <sheetName val="신축(단위_x005f_x0000_"/>
      <sheetName val="Sheet㙸˯㦀ȼ_x005f_xda1b_!"/>
      <sheetName val="_내역서(ͭ?ͭ?_x005f_x001c__x0"/>
      <sheetName val="단가_(2\_x005f_x0000_"/>
      <sheetName val="A__x005f_x0010_"/>
      <sheetName val="사_x005f_x0000__x005f_x0000__x005f_x0000_"/>
      <sheetName val="방배동내역(_x005f_x0000__x005f_x0000_"/>
      <sheetName val="[내역서(1).xls]5__________x005f_x0000__2"/>
      <sheetName val="환경기계공정표_(3_x005f_x0000__x005f_x0000_"/>
      <sheetName val="환경기계공정표__x005f_x0005__x005f_x0000__x005f_x0000_"/>
      <sheetName val="_______x005f_x0000__x005f_x0000__x005f_x0000__x_2"/>
      <sheetName val="환경기계공정표_(3)_x005f_x0012_"/>
      <sheetName val="A_견_x005f_x0000__x005f_x0000_"/>
      <sheetName val="환경기계공정표__x005f_x0005_"/>
      <sheetName val="교각_x005f_x0000_"/>
      <sheetName val="ateCఀ_x005f_x0002_저殑"/>
      <sheetName val="[내역서(ͭ_x005f_x0000__x005f_x0000_Ԁ"/>
      <sheetName val="_______x005f_x005f_x005f_x0000___x005f_x005f_x0_4"/>
      <sheetName val="__________x005f_x005f_x005f_x001c___x005f_x005f_4"/>
      <sheetName val="ateCodes_TimeCodes_Overrid_x0_2"/>
      <sheetName val="_갑___x005f_x0000__x005f_x0000_"/>
      <sheetName val="6PILE脂鎙堀1_x005f_x0013__x005f_x0000__x005f_x0000_"/>
      <sheetName val="간¾_x005f_x0000_Ԁ"/>
      <sheetName val="_______x005f_x005f_x005f_x005f_x005f_x005f_x000_3"/>
      <sheetName val="__________x005f_x005f_x005f_x005f_x005f_x005f_x_3"/>
      <sheetName val="_______x005f_x005f_x005f_x005f_x005f_x005f_x005_2"/>
      <sheetName val="ateCodes_x005f_x005f_x005f_x005f_x005f_x005f_x0_3"/>
      <sheetName val="__________x005f_x005f_x005f_x005f_x005f_x005f_x_4"/>
      <sheetName val="_갑__"/>
      <sheetName val="호프"/>
      <sheetName val="scale &amp; Income"/>
      <sheetName val="기본사항"/>
      <sheetName val="점검결과(08년"/>
      <sheetName val="ate_x000b_"/>
      <sheetName val="순위"/>
      <sheetName val="현황산출서"/>
      <sheetName val="제작비"/>
      <sheetName val="용융아연도금"/>
      <sheetName val="제작물량 7월"/>
      <sheetName val="AS포장복_x0000__x0000_"/>
      <sheetName val="JP_GP_UP통합"/>
      <sheetName val="터파기및재료"/>
      <sheetName val="대비표"/>
      <sheetName val="96수출"/>
      <sheetName val="16-1"/>
      <sheetName val="설명서ó"/>
      <sheetName val="SOLICITUD"/>
      <sheetName val="II. CF"/>
      <sheetName val="BQ"/>
      <sheetName val="Total for Check"/>
      <sheetName val="DAFTAR_8"/>
      <sheetName val="DAFTAR 7"/>
      <sheetName val="SIZING"/>
      <sheetName val="공정진도현황(2069)"/>
      <sheetName val="공정진도현황(2단계2차)"/>
      <sheetName val="ateCodes?TimeCodes?OverrideSho_x0000_"/>
      <sheetName val="ateCodes?TimeCodes?OverrideSho适"/>
      <sheetName val="ateCodes?TimeCodes?OverrideSho렀"/>
      <sheetName val="ateCodes?TimeCodes?OverrideSho"/>
      <sheetName val="ateCodes?TimeCodes?OverrideSho退"/>
      <sheetName val="ateCodes?TimeCodes?OverrideSho᠀"/>
      <sheetName val="Final Staff Chart"/>
      <sheetName val="7.Á¶Á÷Ç¥"/>
      <sheetName val="CABLE SIZE-1"/>
      <sheetName val="분전반계산서(석관)"/>
      <sheetName val="환경기계공정표_髈㘻_x0000__x0000_"/>
      <sheetName val="환경기계공정표_艀㫐_x0000__x0000_"/>
      <sheetName val="환경기계공정표_蔀㫐_x0000__x0000_"/>
      <sheetName val="정산산출서(배수판)"/>
      <sheetName val="자재분류"/>
      <sheetName val="자재청구서"/>
      <sheetName val="PILE"/>
      <sheetName val="거래刀_x0010__x0000_"/>
      <sheetName val="거래_x0000_⨀ﯥ"/>
      <sheetName val="AS포_x0000__x0000__x0000__x0000_"/>
      <sheetName val="거래_x0000__x0000__x0000_"/>
      <sheetName val="부대공"/>
      <sheetName val="배수공"/>
      <sheetName val="토공"/>
      <sheetName val="포장공"/>
      <sheetName val="일반공사"/>
      <sheetName val="지하1층"/>
      <sheetName val="시화점실행"/>
      <sheetName val="각종양식"/>
      <sheetName val="자금운용표"/>
      <sheetName val="총(철거)"/>
      <sheetName val="검수고1-1층"/>
      <sheetName val="총물량표"/>
      <sheetName val="하수처리장"/>
      <sheetName val="BREAKDOWN(철거설치)"/>
      <sheetName val="3본사"/>
      <sheetName val="총공사내역서"/>
      <sheetName val="견적대비(1차) (2)"/>
      <sheetName val="총괄내역"/>
      <sheetName val="정산내역서"/>
      <sheetName val="대분류 ITEM별 분석(3월)"/>
      <sheetName val="기본일위"/>
      <sheetName val="카렌스센터계량기설치공사"/>
      <sheetName val="boq"/>
      <sheetName val="산출내역서"/>
      <sheetName val="평3"/>
      <sheetName val="기초데이타"/>
      <sheetName val="2.损益表"/>
      <sheetName val="4.PL"/>
      <sheetName val="6.BS"/>
      <sheetName val="9.차입,대여금"/>
      <sheetName val="1월--7월"/>
      <sheetName val="2-2.매출분석"/>
      <sheetName val="첨부_예산"/>
      <sheetName val="선박별_배부"/>
      <sheetName val="1_변경범위"/>
      <sheetName val="comps_LFY+"/>
      <sheetName val="HDI_implied"/>
      <sheetName val="임의_매출-수정전"/>
      <sheetName val="채권_현황"/>
      <sheetName val="2000년_공정표"/>
      <sheetName val="CC_Down_load_0716"/>
      <sheetName val="요일별시간대별_근무인원_그래프"/>
      <sheetName val="BOX(1_5X1_5)"/>
      <sheetName val="1_매출액"/>
      <sheetName val="2_원가"/>
      <sheetName val="10_인원"/>
      <sheetName val="1월_예산"/>
      <sheetName val="2_호선별예상실적"/>
      <sheetName val="생산매출_(4)"/>
      <sheetName val="대차대조표_(2)"/>
      <sheetName val="환율_및_참고"/>
      <sheetName val="6.PL"/>
      <sheetName val="4.成本明细表"/>
      <sheetName val="7.6大成本明细表"/>
      <sheetName val="본부평가(연말)"/>
      <sheetName val="4.추정손익"/>
      <sheetName val="2.매출원가"/>
      <sheetName val="3.일반관리,영업외"/>
      <sheetName val="AT비용"/>
      <sheetName val="JJ비용"/>
      <sheetName val="부대수입"/>
      <sheetName val="MA비용"/>
      <sheetName val="ME비용"/>
      <sheetName val="MF비용"/>
      <sheetName val="MI비용"/>
      <sheetName val="MT비용"/>
      <sheetName val="5.管理费明细表"/>
      <sheetName val="6.营业外收支明细表"/>
      <sheetName val="3.收入明细表"/>
      <sheetName val="공통"/>
      <sheetName val="cash_flow"/>
      <sheetName val="FOOTING"/>
      <sheetName val="봉방동근생"/>
      <sheetName val="교수설계"/>
      <sheetName val="특기시방"/>
      <sheetName val="선박별_배부1"/>
      <sheetName val="1_변경범위1"/>
      <sheetName val="comps_LFY+1"/>
      <sheetName val="HDI_implied1"/>
      <sheetName val="임의_매출-수정전1"/>
      <sheetName val="채권_현황1"/>
      <sheetName val="2000년_공정표1"/>
      <sheetName val="CC_Down_load_07161"/>
      <sheetName val="요일별시간대별_근무인원_그래프1"/>
      <sheetName val="BOX(1_5X1_5)1"/>
      <sheetName val="1_매출액1"/>
      <sheetName val="2_원가1"/>
      <sheetName val="10_인원1"/>
      <sheetName val="2_호선별예상실적1"/>
      <sheetName val="생산매출_(4)1"/>
      <sheetName val="1월_예산1"/>
      <sheetName val="대차대조표_(2)1"/>
      <sheetName val="환율_및_참고1"/>
      <sheetName val="_총괄표"/>
      <sheetName val="1062-X방향_"/>
      <sheetName val="2_损益表"/>
      <sheetName val="4_PL"/>
      <sheetName val="6_BS"/>
      <sheetName val="9_차입,대여금"/>
      <sheetName val="2-2_매출분석"/>
      <sheetName val="6_PL"/>
      <sheetName val="4_成本明细表"/>
      <sheetName val="7_6大成本明细表"/>
      <sheetName val="4_추정손익"/>
      <sheetName val="2_매출원가"/>
      <sheetName val="3_일반관리,영업외"/>
      <sheetName val="5_管理费明细表"/>
      <sheetName val="6_营业外收支明细表"/>
      <sheetName val="3_收入明细表"/>
      <sheetName val="3800-400_기계감가"/>
      <sheetName val="FILE1"/>
      <sheetName val="토공(우물통,기타) "/>
      <sheetName val="토지조서(원본)"/>
      <sheetName val="집수정(600-700)"/>
      <sheetName val="경유"/>
      <sheetName val="휘발유"/>
      <sheetName val="총괄(데이소ꃁ"/>
      <sheetName val="총괄(데이소ࣁ"/>
      <sheetName val="인원계획"/>
      <sheetName val="설계조縨"/>
      <sheetName val="설계조"/>
      <sheetName val="총괄(Í_x0000_Ԁ_x0000_"/>
      <sheetName val="집계표(건축)"/>
      <sheetName val="공사내_x0000_"/>
      <sheetName val="붙임4.앵커볼트"/>
      <sheetName val="붙임2.최대수평하중"/>
      <sheetName val="3월팀계_x0010_"/>
      <sheetName val="_갑__지_9"/>
      <sheetName val="실DATA_9"/>
      <sheetName val="코스모공장_(어음)8"/>
      <sheetName val="환경기계공정표_(3)8"/>
      <sheetName val="A_견적8"/>
      <sheetName val="Sheet1_(2)8"/>
      <sheetName val="총_원가계산8"/>
      <sheetName val="총괄갑_8"/>
      <sheetName val="내역서1999_8최종8"/>
      <sheetName val="단가_(2)8"/>
      <sheetName val="6PILE__(돌출)8"/>
      <sheetName val="11-2_아파트내역8"/>
      <sheetName val="설명서_7"/>
      <sheetName val="2-1__경관조명_내역총괄표7"/>
      <sheetName val="_견적서7"/>
      <sheetName val="기초입력_DATA7"/>
      <sheetName val="1차_내역서7"/>
      <sheetName val="노임단가_(2)7"/>
      <sheetName val="BSD_(2)7"/>
      <sheetName val="인건비_7"/>
      <sheetName val="플랜트_설치7"/>
      <sheetName val="중기조종사_단위단가7"/>
      <sheetName val="신_분7"/>
      <sheetName val="DATA_입력란7"/>
      <sheetName val="3월팀계_7"/>
      <sheetName val="일위대가_7"/>
      <sheetName val="수량계산서_집계표(가설_신설_및_철거-을지로3가_3호선7"/>
      <sheetName val="수량계산서_집계표(신설-을지로3가_3호선)7"/>
      <sheetName val="수량계산서_집계표(철거-을지로3가_3호선)7"/>
      <sheetName val="C1_공사개요7"/>
      <sheetName val="A1_스케쥴7"/>
      <sheetName val="Customer_Databas7"/>
      <sheetName val="단가_및_재료비7"/>
      <sheetName val="아파트_내역7"/>
      <sheetName val="전선_및_전선관-자유로7"/>
      <sheetName val="AS포장복구_7"/>
      <sheetName val="G_R300경비7"/>
      <sheetName val="주공_갑지7"/>
      <sheetName val="내역서_제출6"/>
      <sheetName val="전차선로_물량표6"/>
      <sheetName val="27_건설이자6"/>
      <sheetName val="9-2_단지투자6"/>
      <sheetName val="9-4_단지분양수납6"/>
      <sheetName val="28_차입금상환계획6"/>
      <sheetName val="10-4_운하물류분양수납6"/>
      <sheetName val="10-2_운하물류투자6"/>
      <sheetName val="※_2010예산총괄표6"/>
      <sheetName val="경율산정_XLS6"/>
      <sheetName val="아파트_6"/>
      <sheetName val="2_고용보험료산출근거6"/>
      <sheetName val="8_설치품셈6"/>
      <sheetName val="조도계산서_(도서)6"/>
      <sheetName val="품셈_5"/>
      <sheetName val="BTL시설예산_기준표6"/>
      <sheetName val="5_학교신설예산_집행(01~08)6"/>
      <sheetName val="점검결과(08년_100교_지원)6"/>
      <sheetName val="1_동력공사5"/>
      <sheetName val="5_직원투입현황5"/>
      <sheetName val="EQUIP_LIST5"/>
      <sheetName val="6-1__관개량조서5"/>
      <sheetName val="내역-_CCTV6"/>
      <sheetName val="예정공정표_5"/>
      <sheetName val="실행내역서_5"/>
      <sheetName val="2_대외공문5"/>
      <sheetName val="1__조명내역서(조명설치)5"/>
      <sheetName val="2__조명내역서(조명자재)5"/>
      <sheetName val="전체내역_(2)5"/>
      <sheetName val="7_기-검-보_1005"/>
      <sheetName val="Raw_Data5"/>
      <sheetName val="1_설계조건5"/>
      <sheetName val="기본항목_입력5"/>
      <sheetName val="공사원가계산서_5"/>
      <sheetName val="8_PILE__(돌출)5"/>
      <sheetName val="참고)BTL시설예산_기준표5"/>
      <sheetName val="96_125"/>
      <sheetName val="GT_1050x6505"/>
      <sheetName val="PIPERACK_집계표5"/>
      <sheetName val="EQUIPEMENT_집계표5"/>
      <sheetName val="BUILDING_&amp;SHELTER_집계표5"/>
      <sheetName val="OTHERS_집계표5"/>
      <sheetName val="CONTROL_BD5"/>
      <sheetName val="LIFTING_DEVICE5"/>
      <sheetName val="사__업__비__수__지__예__산__서5"/>
      <sheetName val="표지_(3)5"/>
      <sheetName val="원가계산서_(2)5"/>
      <sheetName val="산출_근거15"/>
      <sheetName val="총괄_내역서5"/>
      <sheetName val="개별직종노임단가(2005_1)5"/>
      <sheetName val="2_토목공사5"/>
      <sheetName val="당월_인력5"/>
      <sheetName val="2_원가및인원현황집계5"/>
      <sheetName val="각사별공사비분개_5"/>
      <sheetName val="4_고용보험5"/>
      <sheetName val="3_고용보험료산출근거5"/>
      <sheetName val="소상_&quot;1&quot;5"/>
      <sheetName val="De_bai5"/>
      <sheetName val="단가일람_(2)5"/>
      <sheetName val="0_0ControlSheet5"/>
      <sheetName val="220_(2)5"/>
      <sheetName val="설산1_나5"/>
      <sheetName val="Man_Hole5"/>
      <sheetName val="표지_5"/>
      <sheetName val="지번별_묘묙소요내역5"/>
      <sheetName val="총괄_설계내역서5"/>
      <sheetName val="6_1_일위대가5"/>
      <sheetName val="효성CB_1P기초5"/>
      <sheetName val="화순_대리-다지리실행내역5"/>
      <sheetName val="예산서_5"/>
      <sheetName val="노임단가(2010_상)5"/>
      <sheetName val="토목내역서_(도급단가)5"/>
      <sheetName val="원가계산서_4"/>
      <sheetName val="공통가설내역서__(당사)5"/>
      <sheetName val="Isolasi_Luar_Dalam5"/>
      <sheetName val="Isolasi_Luar5"/>
      <sheetName val="breakdown_Price-Chuong5"/>
      <sheetName val="cable,_lighting,_switch5"/>
      <sheetName val="DonGia_VatTuLK5"/>
      <sheetName val="현장관리비_산출내역4"/>
      <sheetName val="Bang_chiet_tinh_TBA5"/>
      <sheetName val="2_1_受電設備棟2"/>
      <sheetName val="2_2_受・防火水槽2"/>
      <sheetName val="2_3_排水処理設備棟2"/>
      <sheetName val="2_4_倉庫棟2"/>
      <sheetName val="2_5_守衛棟2"/>
      <sheetName val="Div26_-_Elect2"/>
      <sheetName val="NSA_fr_Revit2"/>
      <sheetName val="MTO_REV_02"/>
      <sheetName val="Area_Cal2"/>
      <sheetName val="고객사_관리_코드4"/>
      <sheetName val="HD_1-4_세부공종별,업체별_내역(L4)2"/>
      <sheetName val="2F_회의실견적(5_14_일대)2"/>
      <sheetName val="노무비_근거1"/>
      <sheetName val="방배동내역_(총괄)2"/>
      <sheetName val="96보완계획7_122"/>
      <sheetName val="Khoi_luong"/>
      <sheetName val="Gia_vat_tu"/>
      <sheetName val="_내역서(ͭ?ͭ?_x0"/>
      <sheetName val="ESTI_"/>
      <sheetName val="Finishes_code2"/>
      <sheetName val="Scheme_B_Estimate_"/>
      <sheetName val="Breakdown_(B)"/>
      <sheetName val="Don_gia_chi_tiet"/>
      <sheetName val="5_학교신설예산_쎸⬅/"/>
      <sheetName val="5_학교신설예산_Ⴘ"/>
      <sheetName val="THU_T6"/>
      <sheetName val="Thu_chi_T04"/>
      <sheetName val="tong_du_toan"/>
      <sheetName val="97_사업추정(WEKI)"/>
      <sheetName val="공사금액_내역_(1)"/>
      <sheetName val="CCTV_수량(배관-송수가압장)"/>
      <sheetName val="7_경제성결과"/>
      <sheetName val="공사비_내역_(가)"/>
      <sheetName val="A_"/>
      <sheetName val="1_암사대교_산출"/>
      <sheetName val="[내역서(1)_xls]5_학교신설예산_Ⴘ퀀诋쌆蠅/᠀"/>
      <sheetName val="이서_빙등제"/>
      <sheetName val="원가계산서(생태쉼터)_"/>
      <sheetName val="방림_토공수량"/>
      <sheetName val="방림_토공_산출근거"/>
      <sheetName val="이서_빙등제_수량집계표"/>
      <sheetName val="이서_빙등제_산출근거"/>
      <sheetName val="자재_집계표"/>
      <sheetName val="FRP_PIPING_일위대가"/>
      <sheetName val="단면_(2)"/>
      <sheetName val="집_계_표"/>
      <sheetName val="6PILE脂鎙堀1"/>
      <sheetName val="공급기자재조서_(2)"/>
      <sheetName val="산출(동해선_본선)"/>
      <sheetName val="집계(동해본선)_"/>
      <sheetName val="환경기계공정표_"/>
      <sheetName val="공사예산하조서(O_K)"/>
      <sheetName val="전선_및_전선관"/>
      <sheetName val="°ø»ç¿¹»êÇÏÁ¶¼­(O_K)"/>
      <sheetName val="4_설계예산내역서"/>
      <sheetName val="3_내역서"/>
      <sheetName val="BEND_LOSS"/>
      <sheetName val="건축공사_집계표"/>
      <sheetName val="ateCodes?TimeCodes?Overrid钀"/>
      <sheetName val="PL_Vua"/>
      <sheetName val="거래罈_羌"/>
      <sheetName val="[내역서(1)_xls]5_학교신설예산_쎸⬅/"/>
      <sheetName val="[내역서(1)_xls]5_학교신설예산_Ⴘ"/>
      <sheetName val="발행"/>
      <sheetName val="ateCodes?TimeCodes?Overri"/>
      <sheetName val="70%"/>
      <sheetName val="[내역서(1).xls][내역서(1).xls]5____10"/>
      <sheetName val="[내역서(1).xls][내역서(1).xls]5____11"/>
      <sheetName val="[내역서(1).xls][내역서(1).xls]5____12"/>
      <sheetName val="[내역서(1).xls][내역서(1).xls]5____13"/>
      <sheetName val="[내역서(1).xls][내역서(1).xls]단가_(2\_x0000_"/>
      <sheetName val="[내역서(1).xls][내역서(1).xls]단가_(2\栀"/>
      <sheetName val="[내역서(1).xls][내역서(1).xls]5____14"/>
      <sheetName val="[내역서(1).xls][내역서(1).xls]5_____5"/>
      <sheetName val="[내역서(1).xls][내역서(1).xls]5_____6"/>
      <sheetName val="[내역서(1).xls][내역서(1).xls]5_____7"/>
      <sheetName val="[내역서(1).xls][내역서(1).xls]5_____8"/>
      <sheetName val="[내역서(1).xls][내역서(1).xls]______2"/>
      <sheetName val="[내역서(1).xls][내역서(1).xls]______3"/>
      <sheetName val="[내역서(1).xls][내역서(1).xls]5_____9"/>
      <sheetName val="[내역서(1).xls][내역서(1)_xls]5_____2"/>
      <sheetName val="MP01"/>
      <sheetName val="MP02"/>
      <sheetName val="ateCodes?TimeCodes?OverrideSho怀"/>
      <sheetName val="ateCodes?TimeCodes?OverrideSho逃"/>
      <sheetName val="변화치수"/>
      <sheetName val="Executive Summary"/>
      <sheetName val="5201.2004"/>
      <sheetName val="GRAND REKAP"/>
      <sheetName val="맨홀수량집계"/>
      <sheetName val="Analisa"/>
      <sheetName val="REKAP"/>
      <sheetName val="기계경비시간당손료목록"/>
      <sheetName val="철콘깨기단산"/>
      <sheetName val="강관파일내역"/>
      <sheetName val="계좌분리郁蒬퀤蒭"/>
      <sheetName val="계좌분리蘎ꨃ㟑"/>
      <sheetName val="chiet tinh"/>
      <sheetName val="unit_4"/>
      <sheetName val="11_산출(전열)"/>
      <sheetName val="6_산출(동력)"/>
      <sheetName val="7_산출(TRAY)"/>
      <sheetName val="6__안전관리비"/>
      <sheetName val="국도접속_차도부수량"/>
      <sheetName val="HARGA_MATERIAL"/>
      <sheetName val="c_&amp;_g_rhs"/>
      <sheetName val="Summary_-_Budget"/>
      <sheetName val="A_일용노무비지급명세서"/>
      <sheetName val="[내역서(1)_xls]5_학교신설예산_쎸⬅/瀀þ밀1"/>
      <sheetName val="점검결과(08년Ԁ䀀㸎"/>
      <sheetName val="환경기계공정표_"/>
      <sheetName val="5_학교신설예산_집행(01~偤°"/>
      <sheetName val="Phu_cap"/>
      <sheetName val="Price Database"/>
      <sheetName val="tong hop v.tu"/>
      <sheetName val="KHỐI_LƯỢNG_THANH_TOÁN"/>
      <sheetName val="DB_ET200(R__A)"/>
      <sheetName val="Bill_2-VMart&amp;VPro"/>
      <sheetName val="Cst_Pkg-Eden"/>
      <sheetName val="TOSHIBA-Structure"/>
      <sheetName val="NKChungTu"/>
      <sheetName val="Detail"/>
      <sheetName val="cov-estimate"/>
      <sheetName val="노임명세"/>
      <sheetName val="5.학교신설예산 쎸⬅_"/>
      <sheetName val="_내역서(1).xls_5.학교신설예산 쎸⬅_"/>
      <sheetName val="_내역서(ͭ_ͭ__x001c__x0"/>
      <sheetName val="ateCodes_TimeCodes_"/>
      <sheetName val="5_학교신설예산_쎸⬅_瀀þ밀"/>
      <sheetName val="5_학교신설예산_Ⴘ퀀诋쌆蠅_᠀"/>
      <sheetName val="단가_(2_"/>
      <sheetName val="단가_(2_栀"/>
      <sheetName val="침하계"/>
      <sheetName val="수고조사야_x0002_"/>
      <sheetName val="공사기본내용입력"/>
      <sheetName val="아파트_Ö_x0000_"/>
      <sheetName val="아파트_⃖휬"/>
      <sheetName val="아파트_烖"/>
      <sheetName val="아파트_壖"/>
      <sheetName val="조정금액결과표 (차수별)"/>
      <sheetName val="신축넃䛀跡"/>
      <sheetName val="폐기물"/>
      <sheetName val="품셈衆"/>
      <sheetName val="설계_x0005_"/>
      <sheetName val="Earthwork"/>
      <sheetName val="ptvt"/>
      <sheetName val="적용기준"/>
      <sheetName val="ateCodes?TimeCod_xd978_ꀋᙰ0_x0000_頀{_x0000__x0000_堀簊夞ĸ"/>
      <sheetName val="ateCodes?TimeCod_xd80b_齒ꀈᙰ0_x0000__xd800_Y_x0000__x0000_堀䠊夙ĸ"/>
      <sheetName val="계좌번호"/>
      <sheetName val="12월"/>
      <sheetName val="2007년1월"/>
      <sheetName val="__"/>
      <sheetName val="6PILE__(効_x0010__x0000__x0000_"/>
      <sheetName val="ประมาณการประตูหน้าต่าง_1"/>
      <sheetName val="schedule_1"/>
      <sheetName val="SITE_OFFICE1"/>
      <sheetName val="w't_table1"/>
      <sheetName val="1_변경범위2"/>
      <sheetName val="BOX(1_5X1_5)2"/>
      <sheetName val="선박별_배부2"/>
      <sheetName val="2000년_공정표2"/>
      <sheetName val="1062-X방향_1"/>
      <sheetName val="comps_LFY+2"/>
      <sheetName val="HDI_implied2"/>
      <sheetName val="임의_매출-수정전2"/>
      <sheetName val="채권_현황2"/>
      <sheetName val="CC_Down_load_07162"/>
      <sheetName val="요일별시간대별_근무인원_그래프2"/>
      <sheetName val="1_매출액2"/>
      <sheetName val="2_원가2"/>
      <sheetName val="10_인원2"/>
      <sheetName val="2_호선별예상실적2"/>
      <sheetName val="생산매출_(4)2"/>
      <sheetName val="1월_예산2"/>
      <sheetName val="대차대조표_(2)2"/>
      <sheetName val="환율_및_참고2"/>
      <sheetName val="_총괄표1"/>
      <sheetName val="3800-400_기계감가1"/>
      <sheetName val="ateCఀ저殑"/>
      <sheetName val="Project_Name1"/>
      <sheetName val="Deliver_Date1"/>
      <sheetName val="계장_품셈표"/>
      <sheetName val="1_사유서"/>
      <sheetName val="입찰내역_발주처_양식"/>
      <sheetName val="PTDG_(T3)"/>
      <sheetName val="PTDG_(T4)"/>
      <sheetName val="KLDT_DIEN"/>
      <sheetName val="Dinh_muc_CP_KTCB_khac"/>
      <sheetName val="TH_MTC"/>
      <sheetName val="TH_N_Cong"/>
      <sheetName val="3월팀계"/>
      <sheetName val="ate蠀᏿㤂"/>
      <sheetName val="Eq__Mobilization"/>
      <sheetName val="Analisa_Harga_Satuan"/>
      <sheetName val="Ⅴ-2_공종별내역"/>
      <sheetName val="배수내역_(2)"/>
      <sheetName val="[내역서(ͭͭ_x02"/>
      <sheetName val="[내역서(ͭͭ_x03"/>
      <sheetName val="[내역서(ͭͭ_x04"/>
      <sheetName val="[내역서(ͭͭ_x05"/>
      <sheetName val="[내역서(ͭͭ_x06"/>
      <sheetName val="[내역서(ͭͭ_x07"/>
      <sheetName val="[내역서(ͭͭ_x08"/>
      <sheetName val="[내역서(ͭͭ_x09"/>
      <sheetName val="[내역서(ͭͭ_x010"/>
      <sheetName val="[내역서(ͭͭ_x011"/>
      <sheetName val="[내역서(ͭͭ_x012"/>
      <sheetName val="[내역서(ͭͭ_x013"/>
      <sheetName val="[내역서(ͭͭ_x014"/>
      <sheetName val="(1)_국내_사이트_상세_주소_"/>
      <sheetName val="0__수출,수입_건수"/>
      <sheetName val="1__수출_해상_(LCL)_"/>
      <sheetName val="2__수출_항공_"/>
      <sheetName val="(2-3)_수출_특송"/>
      <sheetName val="3__수출_내륙_운송료"/>
      <sheetName val="4__수입_해상_(FCL)"/>
      <sheetName val="5__수입_해상_(LCL)_"/>
      <sheetName val="6__수입_항공_"/>
      <sheetName val="(3-4)_수입_특송_"/>
      <sheetName val="7__수입_내륙_운송료"/>
      <sheetName val="8__창고료"/>
      <sheetName val="9__내륙_운송"/>
      <sheetName val="10__추가_제안_및_기타"/>
      <sheetName val="운송내역_"/>
      <sheetName val="3_PT개발계획"/>
      <sheetName val="24_보증금(전신전화가입권)"/>
      <sheetName val="토공_total"/>
      <sheetName val="ENE-CAL_1"/>
      <sheetName val="배수공_시멘트_및_골재량_산출"/>
      <sheetName val="[내역서(1)_xls][내역서(1)_xls]5_____2"/>
      <sheetName val="[내역서(1)_xls][내역서(1)_xls]5_____3"/>
      <sheetName val="6PILEሀ䀀⨊脃ﲙ"/>
      <sheetName val="_갑__지_10"/>
      <sheetName val="AnalisaSIPIL_RIIL"/>
      <sheetName val="D_5243-ARAMCO"/>
      <sheetName val="D-4801_OXY"/>
      <sheetName val="Har_Sat"/>
      <sheetName val="[내역서(1)_xls]단가_(2\"/>
      <sheetName val="[내역서(1)_xls]단가_(2\栀"/>
      <sheetName val="[내역서(1)_xls][내역서(1)_xls]5_____4"/>
      <sheetName val="2000,9월_일위"/>
      <sheetName val="_기성청구서_양식_xlsx"/>
      <sheetName val="Bang_TH"/>
      <sheetName val="Du_toan"/>
      <sheetName val="수량계산서_집계표(가설_신설_및_철거-을지로3가_3ఀက"/>
      <sheetName val="단가_및邰㡗㡗"/>
      <sheetName val="06_일위대가목록"/>
      <sheetName val="견적대비(1차)_(2)"/>
      <sheetName val="대분류_ITEM별_분석(3월)"/>
      <sheetName val="2_损益表1"/>
      <sheetName val="4_PL1"/>
      <sheetName val="6_BS1"/>
      <sheetName val="9_차입,대여금1"/>
      <sheetName val="2-2_매출분석1"/>
      <sheetName val="6_PL1"/>
      <sheetName val="4_成本明细表1"/>
      <sheetName val="7_6大成本明细表1"/>
      <sheetName val="4_추정손익1"/>
      <sheetName val="2_매출원가1"/>
      <sheetName val="3_일반관리,영업외1"/>
      <sheetName val="5_管理费明细表1"/>
      <sheetName val="6_营业外收支明细表1"/>
      <sheetName val="3_收入明细表1"/>
      <sheetName val="토공(우물통,기타)_"/>
      <sheetName val="6PILE__(効"/>
      <sheetName val="계좌분리(_xdae0_䛸+"/>
      <sheetName val="시선유도표지집계표"/>
      <sheetName val="단가_"/>
      <sheetName val="조서입력"/>
      <sheetName val="계측제어설비"/>
      <sheetName val="내역서-전기"/>
      <sheetName val="대장"/>
      <sheetName val="voucher"/>
      <sheetName val="경비일위계"/>
      <sheetName val="토공계산서(부체도로)"/>
      <sheetName val="J直材4"/>
      <sheetName val="간공설계서"/>
      <sheetName val="BOM LIST 정리"/>
      <sheetName val="입고단가 LIST"/>
      <sheetName val="보"/>
      <sheetName val="Bang NS79"/>
      <sheetName val="일위대가(건축)"/>
      <sheetName val="_내역서(ͭ_x005f"/>
      <sheetName val="ateCodes_x005f"/>
      <sheetName val="ee-prop"/>
      <sheetName val="노원열병합__건축공사기성내역서"/>
      <sheetName val="_내역서(ͭ_ͭ___x"/>
      <sheetName val="총괄(Í"/>
      <sheetName val="WORK"/>
      <sheetName val="공사비증감"/>
      <sheetName val="모래운반"/>
      <sheetName val="bi-mnthly rep Villa"/>
      <sheetName val="original"/>
      <sheetName val="1999-2000 MONTHLY CASHFLOW"/>
      <sheetName val="장비종합부표"/>
      <sheetName val="집계표_식재"/>
      <sheetName val="부표"/>
      <sheetName val="bi-mnthly_rep_Villa"/>
      <sheetName val="1999-2000_MONTHLY_CASHFLOW"/>
      <sheetName val="5_학교신설예산_쎸⬅_"/>
      <sheetName val="_내역서(ͭ_ͭ__x0"/>
      <sheetName val="_내역서(1)_xls_5_학교신설예산_쎸⬅_"/>
      <sheetName val="내역- ꍈ┊"/>
      <sheetName val="내역- _xdc48_ʉꍈ&gt;"/>
      <sheetName val="DGG"/>
      <sheetName val="ateCodes?TimeCodes?OverrideSho_x0002_"/>
      <sheetName val="1.취수장"/>
      <sheetName val="발주참고#"/>
      <sheetName val="노임변동률"/>
      <sheetName val="총공사비"/>
      <sheetName val="수액원료4"/>
      <sheetName val="장비 (2)"/>
      <sheetName val="금리계산"/>
      <sheetName val="영외수지"/>
      <sheetName val="전동기"/>
      <sheetName val="단가(공통)"/>
      <sheetName val="대부예산서"/>
      <sheetName val="공정코드"/>
      <sheetName val="내역총괄"/>
      <sheetName val="내역총괄2"/>
      <sheetName val="내역총괄3"/>
      <sheetName val="선수금"/>
      <sheetName val="Total All By Trades highest 1st"/>
      <sheetName val="원가서"/>
      <sheetName val="M.o.S. Schedule"/>
      <sheetName val="기준액"/>
      <sheetName val="SCE_LOG"/>
      <sheetName val="PROJ. DATA"/>
      <sheetName val=" Beams Sched "/>
      <sheetName val="5.동별횡주관경"/>
      <sheetName val="별첨2.발주예정"/>
      <sheetName val="부하자료"/>
      <sheetName val="3BL공동구 수량"/>
      <sheetName val="공사설계서"/>
      <sheetName val="동해묵호1내역"/>
      <sheetName val="준검 내역서"/>
      <sheetName val="통계자료"/>
      <sheetName val="93D"/>
      <sheetName val="94D"/>
      <sheetName val="95D"/>
      <sheetName val="      "/>
      <sheetName val="SJB-101"/>
      <sheetName val="SLAB&quot;1&quot;"/>
      <sheetName val="선급비용"/>
      <sheetName val="골재산출"/>
      <sheetName val="기술부대조건"/>
      <sheetName val="Total_All_By_Trades_highest_1st"/>
      <sheetName val="M_o_S__Schedule"/>
      <sheetName val="1_취수장"/>
      <sheetName val="PROJ__DATA"/>
      <sheetName val="_Beams_Sched_"/>
      <sheetName val="4차원가계산서"/>
      <sheetName val="토목내역 (2)"/>
      <sheetName val="Num_Word1"/>
      <sheetName val="시산표"/>
      <sheetName val="본사재고"/>
      <sheetName val="손익계산서PL"/>
      <sheetName val="현금성자산,단기금융"/>
      <sheetName val="매출채권"/>
      <sheetName val="대여,공사,분양미수금,미수수익"/>
      <sheetName val="미수금"/>
      <sheetName val="선급금,선급법인세,선급비용"/>
      <sheetName val="재고자산,임대주택자산"/>
      <sheetName val="장기금융,장기투자,보증금"/>
      <sheetName val="유,무형자산"/>
      <sheetName val="건중,장기미수금,보증금"/>
      <sheetName val="매입채무"/>
      <sheetName val="미지급금"/>
      <sheetName val="단기,장기차입금"/>
      <sheetName val="분양,임대선수금"/>
      <sheetName val="예수금,미지급비용,예수보증금"/>
      <sheetName val="장기보증금"/>
      <sheetName val="퇴충,하자충"/>
      <sheetName val="자본금"/>
      <sheetName val="영업부문분류"/>
      <sheetName val="BOX"/>
      <sheetName val="Progres"/>
      <sheetName val="H.Satuan"/>
      <sheetName val="자재단가_x0000__x0000__x0005_"/>
      <sheetName val="양식_x0000_"/>
      <sheetName val="외동,공시지가"/>
      <sheetName val="품셈Å"/>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sheetData sheetId="604" refreshError="1"/>
      <sheetData sheetId="605" refreshError="1"/>
      <sheetData sheetId="606"/>
      <sheetData sheetId="607" refreshError="1"/>
      <sheetData sheetId="608" refreshError="1"/>
      <sheetData sheetId="609" refreshError="1"/>
      <sheetData sheetId="610" refreshError="1"/>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sheetData sheetId="1349" refreshError="1"/>
      <sheetData sheetId="1350" refreshError="1"/>
      <sheetData sheetId="1351" refreshError="1"/>
      <sheetData sheetId="1352" refreshError="1"/>
      <sheetData sheetId="1353"/>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sheetData sheetId="1367"/>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sheetData sheetId="1454"/>
      <sheetData sheetId="1455"/>
      <sheetData sheetId="1456"/>
      <sheetData sheetId="1457"/>
      <sheetData sheetId="1458">
        <row r="21">
          <cell r="A21">
            <v>0</v>
          </cell>
        </row>
      </sheetData>
      <sheetData sheetId="1459"/>
      <sheetData sheetId="1460"/>
      <sheetData sheetId="1461"/>
      <sheetData sheetId="1462"/>
      <sheetData sheetId="1463"/>
      <sheetData sheetId="1464"/>
      <sheetData sheetId="1465"/>
      <sheetData sheetId="1466">
        <row r="21">
          <cell r="A21">
            <v>0</v>
          </cell>
        </row>
      </sheetData>
      <sheetData sheetId="1467"/>
      <sheetData sheetId="1468"/>
      <sheetData sheetId="1469"/>
      <sheetData sheetId="1470"/>
      <sheetData sheetId="1471">
        <row r="21">
          <cell r="A21">
            <v>0</v>
          </cell>
        </row>
      </sheetData>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sheetData sheetId="1591"/>
      <sheetData sheetId="1592"/>
      <sheetData sheetId="1593">
        <row r="21">
          <cell r="A21">
            <v>0</v>
          </cell>
        </row>
      </sheetData>
      <sheetData sheetId="1594"/>
      <sheetData sheetId="1595"/>
      <sheetData sheetId="1596">
        <row r="21">
          <cell r="A21">
            <v>0</v>
          </cell>
        </row>
      </sheetData>
      <sheetData sheetId="1597"/>
      <sheetData sheetId="1598">
        <row r="21">
          <cell r="A21">
            <v>0</v>
          </cell>
        </row>
      </sheetData>
      <sheetData sheetId="1599">
        <row r="21">
          <cell r="A21">
            <v>0</v>
          </cell>
        </row>
      </sheetData>
      <sheetData sheetId="1600"/>
      <sheetData sheetId="1601">
        <row r="21">
          <cell r="A21">
            <v>0</v>
          </cell>
        </row>
      </sheetData>
      <sheetData sheetId="1602"/>
      <sheetData sheetId="1603"/>
      <sheetData sheetId="1604">
        <row r="21">
          <cell r="A21">
            <v>0</v>
          </cell>
        </row>
      </sheetData>
      <sheetData sheetId="1605">
        <row r="21">
          <cell r="A21">
            <v>0</v>
          </cell>
        </row>
      </sheetData>
      <sheetData sheetId="1606"/>
      <sheetData sheetId="1607">
        <row r="21">
          <cell r="A21">
            <v>0</v>
          </cell>
        </row>
      </sheetData>
      <sheetData sheetId="1608">
        <row r="21">
          <cell r="A21">
            <v>0</v>
          </cell>
        </row>
      </sheetData>
      <sheetData sheetId="1609">
        <row r="21">
          <cell r="A21">
            <v>0</v>
          </cell>
        </row>
      </sheetData>
      <sheetData sheetId="1610">
        <row r="21">
          <cell r="A21">
            <v>0</v>
          </cell>
        </row>
      </sheetData>
      <sheetData sheetId="1611"/>
      <sheetData sheetId="1612">
        <row r="21">
          <cell r="A21">
            <v>0</v>
          </cell>
        </row>
      </sheetData>
      <sheetData sheetId="1613">
        <row r="21">
          <cell r="A21">
            <v>0</v>
          </cell>
        </row>
      </sheetData>
      <sheetData sheetId="1614">
        <row r="21">
          <cell r="A21">
            <v>0</v>
          </cell>
        </row>
      </sheetData>
      <sheetData sheetId="1615">
        <row r="21">
          <cell r="A21">
            <v>0</v>
          </cell>
        </row>
      </sheetData>
      <sheetData sheetId="1616">
        <row r="21">
          <cell r="A21">
            <v>0</v>
          </cell>
        </row>
      </sheetData>
      <sheetData sheetId="1617">
        <row r="21">
          <cell r="A21">
            <v>0</v>
          </cell>
        </row>
      </sheetData>
      <sheetData sheetId="1618">
        <row r="21">
          <cell r="A21">
            <v>0</v>
          </cell>
        </row>
      </sheetData>
      <sheetData sheetId="1619">
        <row r="21">
          <cell r="A21">
            <v>0</v>
          </cell>
        </row>
      </sheetData>
      <sheetData sheetId="1620">
        <row r="21">
          <cell r="A21">
            <v>0</v>
          </cell>
        </row>
      </sheetData>
      <sheetData sheetId="1621">
        <row r="21">
          <cell r="A21">
            <v>0</v>
          </cell>
        </row>
      </sheetData>
      <sheetData sheetId="1622">
        <row r="21">
          <cell r="A21">
            <v>0</v>
          </cell>
        </row>
      </sheetData>
      <sheetData sheetId="1623"/>
      <sheetData sheetId="1624">
        <row r="21">
          <cell r="A21">
            <v>0</v>
          </cell>
        </row>
      </sheetData>
      <sheetData sheetId="1625">
        <row r="21">
          <cell r="A21">
            <v>0</v>
          </cell>
        </row>
      </sheetData>
      <sheetData sheetId="1626">
        <row r="21">
          <cell r="A21">
            <v>0</v>
          </cell>
        </row>
      </sheetData>
      <sheetData sheetId="1627">
        <row r="21">
          <cell r="A21">
            <v>0</v>
          </cell>
        </row>
      </sheetData>
      <sheetData sheetId="1628"/>
      <sheetData sheetId="1629">
        <row r="21">
          <cell r="A21">
            <v>0</v>
          </cell>
        </row>
      </sheetData>
      <sheetData sheetId="1630">
        <row r="21">
          <cell r="A21">
            <v>0</v>
          </cell>
        </row>
      </sheetData>
      <sheetData sheetId="1631">
        <row r="21">
          <cell r="A21">
            <v>0</v>
          </cell>
        </row>
      </sheetData>
      <sheetData sheetId="1632">
        <row r="21">
          <cell r="A21">
            <v>0</v>
          </cell>
        </row>
      </sheetData>
      <sheetData sheetId="1633"/>
      <sheetData sheetId="1634">
        <row r="21">
          <cell r="A21">
            <v>0</v>
          </cell>
        </row>
      </sheetData>
      <sheetData sheetId="1635">
        <row r="21">
          <cell r="A21">
            <v>0</v>
          </cell>
        </row>
      </sheetData>
      <sheetData sheetId="1636">
        <row r="21">
          <cell r="A21">
            <v>0</v>
          </cell>
        </row>
      </sheetData>
      <sheetData sheetId="1637"/>
      <sheetData sheetId="1638">
        <row r="21">
          <cell r="A21">
            <v>0</v>
          </cell>
        </row>
      </sheetData>
      <sheetData sheetId="1639">
        <row r="21">
          <cell r="A21">
            <v>0</v>
          </cell>
        </row>
      </sheetData>
      <sheetData sheetId="1640">
        <row r="21">
          <cell r="A21">
            <v>0</v>
          </cell>
        </row>
      </sheetData>
      <sheetData sheetId="1641">
        <row r="21">
          <cell r="A21">
            <v>0</v>
          </cell>
        </row>
      </sheetData>
      <sheetData sheetId="1642"/>
      <sheetData sheetId="1643">
        <row r="21">
          <cell r="A21">
            <v>0</v>
          </cell>
        </row>
      </sheetData>
      <sheetData sheetId="1644"/>
      <sheetData sheetId="1645">
        <row r="21">
          <cell r="A21">
            <v>0</v>
          </cell>
        </row>
      </sheetData>
      <sheetData sheetId="1646">
        <row r="21">
          <cell r="A21">
            <v>0</v>
          </cell>
        </row>
      </sheetData>
      <sheetData sheetId="1647">
        <row r="21">
          <cell r="A21">
            <v>0</v>
          </cell>
        </row>
      </sheetData>
      <sheetData sheetId="1648">
        <row r="21">
          <cell r="A21">
            <v>0</v>
          </cell>
        </row>
      </sheetData>
      <sheetData sheetId="1649">
        <row r="21">
          <cell r="A21">
            <v>0</v>
          </cell>
        </row>
      </sheetData>
      <sheetData sheetId="1650">
        <row r="21">
          <cell r="A21">
            <v>0</v>
          </cell>
        </row>
      </sheetData>
      <sheetData sheetId="1651">
        <row r="21">
          <cell r="A21">
            <v>0</v>
          </cell>
        </row>
      </sheetData>
      <sheetData sheetId="1652">
        <row r="21">
          <cell r="A21">
            <v>0</v>
          </cell>
        </row>
      </sheetData>
      <sheetData sheetId="1653">
        <row r="21">
          <cell r="A21">
            <v>0</v>
          </cell>
        </row>
      </sheetData>
      <sheetData sheetId="1654">
        <row r="21">
          <cell r="A21">
            <v>0</v>
          </cell>
        </row>
      </sheetData>
      <sheetData sheetId="1655"/>
      <sheetData sheetId="1656"/>
      <sheetData sheetId="1657">
        <row r="21">
          <cell r="A21">
            <v>0</v>
          </cell>
        </row>
      </sheetData>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row r="21">
          <cell r="A21">
            <v>0</v>
          </cell>
        </row>
      </sheetData>
      <sheetData sheetId="1700"/>
      <sheetData sheetId="1701">
        <row r="21">
          <cell r="A21">
            <v>0</v>
          </cell>
        </row>
      </sheetData>
      <sheetData sheetId="1702">
        <row r="21">
          <cell r="A21">
            <v>0</v>
          </cell>
        </row>
      </sheetData>
      <sheetData sheetId="1703"/>
      <sheetData sheetId="1704">
        <row r="21">
          <cell r="A21">
            <v>0</v>
          </cell>
        </row>
      </sheetData>
      <sheetData sheetId="1705"/>
      <sheetData sheetId="1706"/>
      <sheetData sheetId="1707">
        <row r="21">
          <cell r="A21">
            <v>0</v>
          </cell>
        </row>
      </sheetData>
      <sheetData sheetId="1708"/>
      <sheetData sheetId="1709"/>
      <sheetData sheetId="1710">
        <row r="21">
          <cell r="A21">
            <v>0</v>
          </cell>
        </row>
      </sheetData>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refreshError="1"/>
      <sheetData sheetId="2037"/>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sheetData sheetId="2072"/>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sheetData sheetId="2103"/>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ow r="21">
          <cell r="A21">
            <v>0</v>
          </cell>
        </row>
      </sheetData>
      <sheetData sheetId="2124">
        <row r="21">
          <cell r="A21">
            <v>0</v>
          </cell>
        </row>
      </sheetData>
      <sheetData sheetId="2125">
        <row r="21">
          <cell r="A21">
            <v>0</v>
          </cell>
        </row>
      </sheetData>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sheetData sheetId="2245" refreshError="1"/>
      <sheetData sheetId="2246" refreshError="1"/>
      <sheetData sheetId="2247"/>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sheetData sheetId="2258"/>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ow r="21">
          <cell r="A21">
            <v>0</v>
          </cell>
        </row>
      </sheetData>
      <sheetData sheetId="2363">
        <row r="21">
          <cell r="A21">
            <v>0</v>
          </cell>
        </row>
      </sheetData>
      <sheetData sheetId="2364">
        <row r="21">
          <cell r="A21">
            <v>0</v>
          </cell>
        </row>
      </sheetData>
      <sheetData sheetId="2365">
        <row r="21">
          <cell r="A21">
            <v>0</v>
          </cell>
        </row>
      </sheetData>
      <sheetData sheetId="2366">
        <row r="21">
          <cell r="A21">
            <v>0</v>
          </cell>
        </row>
      </sheetData>
      <sheetData sheetId="2367">
        <row r="21">
          <cell r="A21">
            <v>0</v>
          </cell>
        </row>
      </sheetData>
      <sheetData sheetId="2368">
        <row r="21">
          <cell r="A21">
            <v>0</v>
          </cell>
        </row>
      </sheetData>
      <sheetData sheetId="2369">
        <row r="21">
          <cell r="A21">
            <v>0</v>
          </cell>
        </row>
      </sheetData>
      <sheetData sheetId="2370">
        <row r="21">
          <cell r="A21">
            <v>0</v>
          </cell>
        </row>
      </sheetData>
      <sheetData sheetId="2371">
        <row r="21">
          <cell r="A21">
            <v>0</v>
          </cell>
        </row>
      </sheetData>
      <sheetData sheetId="2372">
        <row r="21">
          <cell r="A21">
            <v>0</v>
          </cell>
        </row>
      </sheetData>
      <sheetData sheetId="2373">
        <row r="21">
          <cell r="A21">
            <v>0</v>
          </cell>
        </row>
      </sheetData>
      <sheetData sheetId="2374">
        <row r="21">
          <cell r="A21">
            <v>0</v>
          </cell>
        </row>
      </sheetData>
      <sheetData sheetId="2375">
        <row r="21">
          <cell r="A21">
            <v>0</v>
          </cell>
        </row>
      </sheetData>
      <sheetData sheetId="2376">
        <row r="21">
          <cell r="A21">
            <v>0</v>
          </cell>
        </row>
      </sheetData>
      <sheetData sheetId="2377">
        <row r="21">
          <cell r="A21">
            <v>0</v>
          </cell>
        </row>
      </sheetData>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ow r="21">
          <cell r="A21">
            <v>0</v>
          </cell>
        </row>
      </sheetData>
      <sheetData sheetId="2407">
        <row r="21">
          <cell r="A21">
            <v>0</v>
          </cell>
        </row>
      </sheetData>
      <sheetData sheetId="2408">
        <row r="21">
          <cell r="A21">
            <v>0</v>
          </cell>
        </row>
      </sheetData>
      <sheetData sheetId="2409">
        <row r="21">
          <cell r="A21">
            <v>0</v>
          </cell>
        </row>
      </sheetData>
      <sheetData sheetId="2410">
        <row r="21">
          <cell r="A21">
            <v>0</v>
          </cell>
        </row>
      </sheetData>
      <sheetData sheetId="2411">
        <row r="21">
          <cell r="A21">
            <v>0</v>
          </cell>
        </row>
      </sheetData>
      <sheetData sheetId="2412">
        <row r="21">
          <cell r="A21">
            <v>0</v>
          </cell>
        </row>
      </sheetData>
      <sheetData sheetId="2413">
        <row r="21">
          <cell r="A21">
            <v>0</v>
          </cell>
        </row>
      </sheetData>
      <sheetData sheetId="2414">
        <row r="21">
          <cell r="A21">
            <v>0</v>
          </cell>
        </row>
      </sheetData>
      <sheetData sheetId="2415">
        <row r="21">
          <cell r="A21">
            <v>0</v>
          </cell>
        </row>
      </sheetData>
      <sheetData sheetId="2416">
        <row r="21">
          <cell r="A21">
            <v>0</v>
          </cell>
        </row>
      </sheetData>
      <sheetData sheetId="2417">
        <row r="21">
          <cell r="A21">
            <v>0</v>
          </cell>
        </row>
      </sheetData>
      <sheetData sheetId="2418">
        <row r="21">
          <cell r="A21">
            <v>0</v>
          </cell>
        </row>
      </sheetData>
      <sheetData sheetId="2419">
        <row r="21">
          <cell r="A21">
            <v>0</v>
          </cell>
        </row>
      </sheetData>
      <sheetData sheetId="2420">
        <row r="21">
          <cell r="A21">
            <v>0</v>
          </cell>
        </row>
      </sheetData>
      <sheetData sheetId="2421">
        <row r="21">
          <cell r="A21">
            <v>0</v>
          </cell>
        </row>
      </sheetData>
      <sheetData sheetId="2422">
        <row r="21">
          <cell r="A21">
            <v>0</v>
          </cell>
        </row>
      </sheetData>
      <sheetData sheetId="2423">
        <row r="21">
          <cell r="A21">
            <v>0</v>
          </cell>
        </row>
      </sheetData>
      <sheetData sheetId="2424">
        <row r="21">
          <cell r="A21">
            <v>0</v>
          </cell>
        </row>
      </sheetData>
      <sheetData sheetId="2425">
        <row r="21">
          <cell r="A21">
            <v>0</v>
          </cell>
        </row>
      </sheetData>
      <sheetData sheetId="2426">
        <row r="21">
          <cell r="A21">
            <v>0</v>
          </cell>
        </row>
      </sheetData>
      <sheetData sheetId="2427"/>
      <sheetData sheetId="2428">
        <row r="21">
          <cell r="A21">
            <v>0</v>
          </cell>
        </row>
      </sheetData>
      <sheetData sheetId="2429">
        <row r="21">
          <cell r="A21">
            <v>0</v>
          </cell>
        </row>
      </sheetData>
      <sheetData sheetId="2430">
        <row r="21">
          <cell r="A21">
            <v>0</v>
          </cell>
        </row>
      </sheetData>
      <sheetData sheetId="2431">
        <row r="21">
          <cell r="A21">
            <v>0</v>
          </cell>
        </row>
      </sheetData>
      <sheetData sheetId="2432"/>
      <sheetData sheetId="2433" refreshError="1"/>
      <sheetData sheetId="2434"/>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ow r="21">
          <cell r="A21">
            <v>0</v>
          </cell>
        </row>
      </sheetData>
      <sheetData sheetId="2450"/>
      <sheetData sheetId="2451"/>
      <sheetData sheetId="2452"/>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sheetData sheetId="2555" refreshError="1"/>
      <sheetData sheetId="2556" refreshError="1"/>
      <sheetData sheetId="2557" refreshError="1"/>
      <sheetData sheetId="2558" refreshError="1"/>
      <sheetData sheetId="2559" refreshError="1"/>
      <sheetData sheetId="2560" refreshError="1"/>
      <sheetData sheetId="2561" refreshError="1"/>
      <sheetData sheetId="2562">
        <row r="21">
          <cell r="A21">
            <v>0</v>
          </cell>
        </row>
      </sheetData>
      <sheetData sheetId="2563">
        <row r="21">
          <cell r="C21">
            <v>22.680000000000003</v>
          </cell>
        </row>
      </sheetData>
      <sheetData sheetId="2564"/>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sheetData sheetId="2730"/>
      <sheetData sheetId="2731"/>
      <sheetData sheetId="2732">
        <row r="21">
          <cell r="A21">
            <v>0</v>
          </cell>
        </row>
      </sheetData>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row r="21">
          <cell r="C21">
            <v>22.680000000000003</v>
          </cell>
        </row>
      </sheetData>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row r="21">
          <cell r="A21">
            <v>0</v>
          </cell>
        </row>
      </sheetData>
      <sheetData sheetId="2803">
        <row r="21">
          <cell r="A21">
            <v>0</v>
          </cell>
        </row>
      </sheetData>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row r="21">
          <cell r="A21">
            <v>0</v>
          </cell>
        </row>
      </sheetData>
      <sheetData sheetId="2882">
        <row r="21">
          <cell r="A21">
            <v>0</v>
          </cell>
        </row>
      </sheetData>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row r="21">
          <cell r="A21">
            <v>0</v>
          </cell>
        </row>
      </sheetData>
      <sheetData sheetId="2910"/>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sheetData sheetId="2947"/>
      <sheetData sheetId="2948"/>
      <sheetData sheetId="2949"/>
      <sheetData sheetId="2950"/>
      <sheetData sheetId="2951"/>
      <sheetData sheetId="2952"/>
      <sheetData sheetId="2953">
        <row r="21">
          <cell r="C21">
            <v>22.680000000000003</v>
          </cell>
        </row>
      </sheetData>
      <sheetData sheetId="2954">
        <row r="21">
          <cell r="C21">
            <v>22.680000000000003</v>
          </cell>
        </row>
      </sheetData>
      <sheetData sheetId="2955"/>
      <sheetData sheetId="2956"/>
      <sheetData sheetId="2957"/>
      <sheetData sheetId="2958"/>
      <sheetData sheetId="2959"/>
      <sheetData sheetId="2960"/>
      <sheetData sheetId="2961" refreshError="1"/>
      <sheetData sheetId="2962" refreshError="1"/>
      <sheetData sheetId="2963"/>
      <sheetData sheetId="2964"/>
      <sheetData sheetId="2965"/>
      <sheetData sheetId="2966"/>
      <sheetData sheetId="2967" refreshError="1"/>
      <sheetData sheetId="2968" refreshError="1"/>
      <sheetData sheetId="2969" refreshError="1"/>
      <sheetData sheetId="2970" refreshError="1"/>
      <sheetData sheetId="2971" refreshError="1"/>
      <sheetData sheetId="2972"/>
      <sheetData sheetId="2973"/>
      <sheetData sheetId="2974"/>
      <sheetData sheetId="2975"/>
      <sheetData sheetId="2976"/>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row r="21">
          <cell r="A21">
            <v>0</v>
          </cell>
        </row>
      </sheetData>
      <sheetData sheetId="3048"/>
      <sheetData sheetId="3049"/>
      <sheetData sheetId="3050"/>
      <sheetData sheetId="3051"/>
      <sheetData sheetId="3052"/>
      <sheetData sheetId="3053"/>
      <sheetData sheetId="3054"/>
      <sheetData sheetId="3055"/>
      <sheetData sheetId="3056"/>
      <sheetData sheetId="3057"/>
      <sheetData sheetId="3058">
        <row r="21">
          <cell r="A21">
            <v>0</v>
          </cell>
        </row>
      </sheetData>
      <sheetData sheetId="3059">
        <row r="21">
          <cell r="A21">
            <v>0</v>
          </cell>
        </row>
      </sheetData>
      <sheetData sheetId="3060">
        <row r="21">
          <cell r="A21">
            <v>0</v>
          </cell>
        </row>
      </sheetData>
      <sheetData sheetId="3061">
        <row r="21">
          <cell r="A21">
            <v>0</v>
          </cell>
        </row>
      </sheetData>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refreshError="1"/>
      <sheetData sheetId="3115" refreshError="1"/>
      <sheetData sheetId="3116" refreshError="1"/>
      <sheetData sheetId="3117"/>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sheetData sheetId="3129" refreshError="1"/>
      <sheetData sheetId="3130" refreshError="1"/>
      <sheetData sheetId="3131"/>
      <sheetData sheetId="3132"/>
      <sheetData sheetId="3133" refreshError="1"/>
      <sheetData sheetId="3134"/>
      <sheetData sheetId="3135"/>
      <sheetData sheetId="3136" refreshError="1"/>
      <sheetData sheetId="3137" refreshError="1"/>
      <sheetData sheetId="3138"/>
      <sheetData sheetId="3139"/>
      <sheetData sheetId="3140" refreshError="1"/>
      <sheetData sheetId="3141" refreshError="1"/>
      <sheetData sheetId="3142" refreshError="1"/>
      <sheetData sheetId="3143" refreshError="1"/>
      <sheetData sheetId="3144" refreshError="1"/>
      <sheetData sheetId="3145" refreshError="1"/>
      <sheetData sheetId="3146"/>
      <sheetData sheetId="3147"/>
      <sheetData sheetId="3148"/>
      <sheetData sheetId="3149"/>
      <sheetData sheetId="3150"/>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sheetData sheetId="3192" refreshError="1"/>
      <sheetData sheetId="3193" refreshError="1"/>
      <sheetData sheetId="3194" refreshError="1"/>
      <sheetData sheetId="3195" refreshError="1"/>
      <sheetData sheetId="3196" refreshError="1"/>
      <sheetData sheetId="3197" refreshError="1"/>
      <sheetData sheetId="3198"/>
      <sheetData sheetId="3199"/>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수정본"/>
      <sheetName val="수량산출서"/>
      <sheetName val="인공산출서"/>
      <sheetName val="설계산출표지"/>
      <sheetName val="중강당 내역"/>
      <sheetName val="총괄표"/>
      <sheetName val="1,2공구원가계산서"/>
      <sheetName val="1공구산출내역서"/>
      <sheetName val="2공구산출내역"/>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공통공사대비"/>
      <sheetName val="DATE"/>
    </sheetNames>
    <sheetDataSet>
      <sheetData sheetId="0" refreshError="1"/>
      <sheetData sheetId="1"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사비총괄"/>
      <sheetName val="신규총괄"/>
      <sheetName val="기존총괄"/>
      <sheetName val="기전총괄"/>
      <sheetName val="기계"/>
      <sheetName val="전기"/>
      <sheetName val="건축"/>
      <sheetName val="요율"/>
      <sheetName val="신토목세부"/>
      <sheetName val="기토목세부"/>
      <sheetName val="단가산출목록 "/>
      <sheetName val="신규 내역총"/>
      <sheetName val="신토공"/>
      <sheetName val="신도로"/>
      <sheetName val="신규우"/>
      <sheetName val="신규오"/>
      <sheetName val="신규상"/>
      <sheetName val="부대공"/>
      <sheetName val="기존 내역"/>
      <sheetName val="기존도"/>
      <sheetName val="기존우"/>
      <sheetName val="기존오"/>
      <sheetName val="기존상"/>
      <sheetName val="기존공동"/>
      <sheetName val="폐기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청천내"/>
      <sheetName val="갑지"/>
      <sheetName val="내역서"/>
      <sheetName val="특기시방서"/>
      <sheetName val="기계설비시방서"/>
      <sheetName val="내역서 "/>
      <sheetName val="요율"/>
      <sheetName val="자재대"/>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2000년1차"/>
      <sheetName val="200"/>
      <sheetName val="설계명세서"/>
      <sheetName val="자료입력"/>
      <sheetName val="예산명세서"/>
      <sheetName val="ELECTRIC"/>
      <sheetName val="설계내역서"/>
      <sheetName val="데이타"/>
      <sheetName val="전체"/>
      <sheetName val="00경영적격"/>
      <sheetName val="DATE"/>
      <sheetName val="산출내역서집계표"/>
      <sheetName val="지수980731이후"/>
      <sheetName val="을"/>
      <sheetName val="조건"/>
      <sheetName val="노임이"/>
      <sheetName val="내역"/>
      <sheetName val="지수자료"/>
      <sheetName val="설계실행투찰"/>
      <sheetName val="단가"/>
      <sheetName val="골재"/>
      <sheetName val="Sheet1"/>
      <sheetName val="도급예산내역서봉투"/>
      <sheetName val="공사원가계산서"/>
      <sheetName val="설계산출표지"/>
      <sheetName val="도급예산내역서총괄표"/>
      <sheetName val="을부담운반비"/>
      <sheetName val="설계산출기초"/>
      <sheetName val="운반비산출"/>
      <sheetName val="퇴직금(울산천상)"/>
      <sheetName val="금액"/>
      <sheetName val="공통비"/>
      <sheetName val="유치원내역"/>
      <sheetName val="하수급견적대비"/>
      <sheetName val="database"/>
      <sheetName val="평ꐀ데이터"/>
      <sheetName val="초기화면"/>
      <sheetName val="3.공통공사대비"/>
      <sheetName val="#REF"/>
      <sheetName val="70%"/>
      <sheetName val="2000전체분"/>
      <sheetName val="진주방향"/>
      <sheetName val="내역서1"/>
      <sheetName val="총괄내역서"/>
      <sheetName val="설계예산서"/>
      <sheetName val="A LINE"/>
      <sheetName val="직공비"/>
      <sheetName val="수량산출"/>
      <sheetName val="가설건물"/>
      <sheetName val="고막원폐기물"/>
      <sheetName val="직재"/>
      <sheetName val="일위대가"/>
      <sheetName val="백호우계수"/>
      <sheetName val="중기가격"/>
      <sheetName val="공량(1월22일)"/>
      <sheetName val="안양건축"/>
      <sheetName val="준검 내역서"/>
      <sheetName val="공문"/>
      <sheetName val="기성검사원"/>
      <sheetName val="개산급사유서"/>
      <sheetName val="제경비"/>
      <sheetName val="제경비산출"/>
      <sheetName val="Sheet2"/>
      <sheetName val="E.S산근"/>
      <sheetName val="E.S적용"/>
      <sheetName val="기성검사조서"/>
      <sheetName val="요청사진"/>
      <sheetName val="검사사진"/>
      <sheetName val="청구서갑지"/>
      <sheetName val="청구서"/>
      <sheetName val="우배수"/>
      <sheetName val="계산식"/>
      <sheetName val="J直材4"/>
      <sheetName val="중기조종사 단위단가"/>
      <sheetName val="동원인원"/>
      <sheetName val="실행기고및 투입현황(총괄)"/>
      <sheetName val="시설물일위"/>
      <sheetName val="가설공사"/>
      <sheetName val="단가결정"/>
      <sheetName val="내역아"/>
      <sheetName val="울타리"/>
      <sheetName val="VII-2현장경비"/>
      <sheetName val="Ⅴ-2.공종별내역"/>
      <sheetName val="실행대비"/>
      <sheetName val="토공사(흙막이)"/>
      <sheetName val="현장경비"/>
      <sheetName val="실행내역서"/>
      <sheetName val="단가조정"/>
      <sheetName val="원가"/>
      <sheetName val="계획금액"/>
      <sheetName val="일위대가표"/>
      <sheetName val="자재단가"/>
      <sheetName val="입찰안"/>
      <sheetName val="원가계산서 "/>
      <sheetName val="관급자재"/>
      <sheetName val="폐기물"/>
      <sheetName val="99총공사내역서"/>
      <sheetName val="건축"/>
      <sheetName val="NYS"/>
      <sheetName val="내역서(조경)"/>
      <sheetName val="목창호"/>
      <sheetName val="견적대비표"/>
      <sheetName val="MEXICO-C"/>
      <sheetName val="구조물공"/>
      <sheetName val="부대공"/>
      <sheetName val="배수공"/>
      <sheetName val="토공"/>
      <sheetName val="포장공"/>
      <sheetName val="BID"/>
      <sheetName val="터파기및재료"/>
      <sheetName val="내역서_"/>
      <sheetName val="준검_내역서"/>
      <sheetName val="E_S산근"/>
      <sheetName val="E_S적용"/>
      <sheetName val="3_공통공사대비"/>
      <sheetName val="36+45-113-18+19+20I"/>
      <sheetName val="골조시행"/>
      <sheetName val="작성"/>
      <sheetName val="물가시세"/>
      <sheetName val="노임단가"/>
      <sheetName val="변수값"/>
      <sheetName val="중기상차"/>
      <sheetName val="AS복구"/>
      <sheetName val="중기터파기"/>
      <sheetName val="단가조사서"/>
      <sheetName val="관접합및부설"/>
      <sheetName val="플랜트 설치"/>
      <sheetName val="원가계산"/>
      <sheetName val="한강운반비"/>
      <sheetName val="설계기준"/>
      <sheetName val="내역1"/>
      <sheetName val="단가산출서"/>
      <sheetName val="단가산출서 (2)"/>
      <sheetName val="공구"/>
      <sheetName val="수로BOX"/>
      <sheetName val="공사품의서"/>
      <sheetName val="세부추진"/>
      <sheetName val="항목(1)"/>
      <sheetName val="BOOK4"/>
      <sheetName val="설계서(7)"/>
      <sheetName val="FILE1"/>
      <sheetName val="프랜트면허"/>
      <sheetName val="MOTOR"/>
      <sheetName val="기성총괄표"/>
      <sheetName val="총괄집계내역"/>
      <sheetName val="건축기성내역집계표"/>
      <sheetName val="기성부분내역서(건축)"/>
      <sheetName val="설비내역서"/>
      <sheetName val="설비집계표"/>
      <sheetName val="조명시설"/>
      <sheetName val="일위대가 "/>
      <sheetName val="조달청적격심사"/>
      <sheetName val="수로현황"/>
      <sheetName val="교육종류"/>
      <sheetName val="세금자료"/>
      <sheetName val="1"/>
      <sheetName val="2"/>
      <sheetName val="3"/>
      <sheetName val="4"/>
      <sheetName val="5"/>
      <sheetName val="6"/>
      <sheetName val="공사목록"/>
      <sheetName val="도급"/>
      <sheetName val="상계견적"/>
      <sheetName val="주소"/>
      <sheetName val="식재인부"/>
      <sheetName val="배수통관(좌)"/>
      <sheetName val="ABUT수량-A1"/>
      <sheetName val="중강당 내역"/>
      <sheetName val="일위단가"/>
      <sheetName val="총괄표"/>
      <sheetName val="G.R300경비"/>
      <sheetName val="1.위치도"/>
      <sheetName val="입찰견적보고서"/>
      <sheetName val="합천내역"/>
      <sheetName val="계산서(곡선부)"/>
      <sheetName val="-치수표(곡선부)"/>
      <sheetName val="참조"/>
      <sheetName val="A 견적"/>
      <sheetName val="시멘트"/>
      <sheetName val="을지"/>
      <sheetName val="단가및재료비"/>
      <sheetName val="9GNG운반"/>
      <sheetName val="실행철강하도"/>
      <sheetName val="경율산정.XLS"/>
      <sheetName val="교사기준면적(초등)"/>
      <sheetName val="기계경비(시간당)"/>
      <sheetName val="램머"/>
      <sheetName val="교량하부공"/>
      <sheetName val="중기집계"/>
      <sheetName val="제잡비계산"/>
      <sheetName val="단가표"/>
      <sheetName val="직접경비"/>
      <sheetName val="직접인건비"/>
      <sheetName val="장비사양"/>
      <sheetName val="시중노임단가"/>
      <sheetName val="해평견적"/>
      <sheetName val="현장경상비"/>
      <sheetName val="기계"/>
      <sheetName val="정화조"/>
      <sheetName val="조경"/>
      <sheetName val="토목"/>
      <sheetName val="아파트 내역"/>
      <sheetName val="장비집계"/>
      <sheetName val="수목단가"/>
      <sheetName val="시설수량표"/>
      <sheetName val="식재수량표"/>
      <sheetName val="일위목록"/>
      <sheetName val="측량요율"/>
      <sheetName val="노무비단가"/>
      <sheetName val="Total"/>
      <sheetName val="설계변경총괄표(계산식)"/>
      <sheetName val="2.토목공사"/>
      <sheetName val="SOURCE"/>
      <sheetName val="예정공정표"/>
      <sheetName val="보차도경계석"/>
      <sheetName val="전차선로 물량표"/>
      <sheetName val="계산서"/>
      <sheetName val="별표 "/>
      <sheetName val="설계서(본관)"/>
      <sheetName val="의왕실행"/>
      <sheetName val="노임"/>
      <sheetName val="중기단가"/>
      <sheetName val="중기사용료"/>
      <sheetName val="약전설비"/>
      <sheetName val="직노"/>
      <sheetName val="실행내역"/>
      <sheetName val="민감도"/>
      <sheetName val="교각별철근수량집계표"/>
      <sheetName val="99노임기준"/>
      <sheetName val="일반부표"/>
      <sheetName val="문학간접"/>
      <sheetName val="산정표"/>
      <sheetName val="용수량(생활용수)"/>
      <sheetName val="공사코드"/>
      <sheetName val="토공(우물통,기타) "/>
      <sheetName val="부속동"/>
      <sheetName val="영동(D)"/>
      <sheetName val="개요"/>
      <sheetName val="부하계산서"/>
      <sheetName val="부하(성남)"/>
      <sheetName val="물량"/>
      <sheetName val="무시"/>
      <sheetName val="실행간접비용"/>
      <sheetName val="각형맨홀"/>
      <sheetName val=" 갑  지 "/>
      <sheetName val="출근현황표"/>
      <sheetName val="산출내역서"/>
      <sheetName val="토공집계"/>
      <sheetName val="소방"/>
      <sheetName val="1공구 건정토건 토공"/>
      <sheetName val="1공구 건정토건 철콘"/>
      <sheetName val="단가산출"/>
      <sheetName val="자재수량"/>
      <sheetName val="Sheet3"/>
      <sheetName val="연결임시"/>
      <sheetName val="소비자가"/>
      <sheetName val="기초단가"/>
      <sheetName val="49"/>
      <sheetName val="기계경비"/>
      <sheetName val="연동내역"/>
      <sheetName val="자재"/>
      <sheetName val="A"/>
      <sheetName val="D"/>
      <sheetName val="구조물"/>
      <sheetName val="정부노임단가"/>
    </sheetNames>
    <sheetDataSet>
      <sheetData sheetId="0" refreshError="1">
        <row r="6">
          <cell r="R6" t="str">
            <v>1,000억이상</v>
          </cell>
        </row>
        <row r="7">
          <cell r="R7" t="str">
            <v>300억이상</v>
          </cell>
        </row>
        <row r="8">
          <cell r="R8" t="str">
            <v>100억이상</v>
          </cell>
        </row>
      </sheetData>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명세서"/>
      <sheetName val="총괄"/>
      <sheetName val="개거"/>
      <sheetName val="개거(내역)"/>
      <sheetName val="덮개"/>
      <sheetName val="암거"/>
      <sheetName val="암거(내역)"/>
      <sheetName val="배수관"/>
      <sheetName val="배수관(내역)"/>
      <sheetName val="유말공"/>
      <sheetName val="유말공(내역)"/>
      <sheetName val="자료"/>
      <sheetName val="단가일람"/>
      <sheetName val="요율"/>
      <sheetName val="청천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경산"/>
      <sheetName val="내역서"/>
      <sheetName val="관급자재"/>
      <sheetName val="Y-WORK"/>
    </sheetNames>
    <sheetDataSet>
      <sheetData sheetId="0"/>
      <sheetData sheetId="1"/>
      <sheetData sheetId="2" refreshError="1"/>
      <sheetData sheetId="3" refreshError="1"/>
      <sheetData sheetId="4" refreshError="1"/>
      <sheetData sheetId="5"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공사원가계산서"/>
      <sheetName val="도급예산내역서총괄표"/>
      <sheetName val="경산"/>
      <sheetName val="동원인원"/>
      <sheetName val="설계산출기초"/>
      <sheetName val="설계산출표지"/>
      <sheetName val="을부담운반비"/>
      <sheetName val="운반비산출"/>
      <sheetName val="Baby일위대가"/>
      <sheetName val="일위"/>
      <sheetName val="단가산출"/>
      <sheetName val="MOTOR"/>
      <sheetName val="공사착공계"/>
      <sheetName val="일위대가"/>
      <sheetName val="기계경비_시간당_"/>
      <sheetName val="수량조서"/>
      <sheetName val="봉양~조차장간고하개명(신설)"/>
      <sheetName val="일(4)"/>
      <sheetName val="한강운반비"/>
      <sheetName val="내역서"/>
      <sheetName val="원가계산서 "/>
      <sheetName val="분전함신설"/>
      <sheetName val="접지1종"/>
      <sheetName val="#REF"/>
      <sheetName val="Sheet1"/>
      <sheetName val="DATA1"/>
      <sheetName val="단가비교"/>
      <sheetName val="철거산출근거"/>
      <sheetName val="청천내"/>
      <sheetName val="준공조서"/>
      <sheetName val="공사준공계"/>
      <sheetName val="준공검사보고서"/>
      <sheetName val="설계예산서"/>
      <sheetName val="예산내역서"/>
      <sheetName val="예정공정표"/>
      <sheetName val="총계"/>
      <sheetName val="변수값"/>
      <sheetName val="중기상차"/>
      <sheetName val="AS복구"/>
      <sheetName val="중기터파기"/>
      <sheetName val="도급예산내역서봉투"/>
      <sheetName val="견적단가"/>
      <sheetName val="세금자료"/>
      <sheetName val="구천"/>
      <sheetName val="부대경상비"/>
      <sheetName val="인원투입"/>
      <sheetName val="대비표"/>
      <sheetName val="예산내~1"/>
      <sheetName val="직접인건비"/>
      <sheetName val="직접경비"/>
      <sheetName val="업무량"/>
      <sheetName val="노단"/>
      <sheetName val="자단"/>
      <sheetName val="데이타"/>
      <sheetName val="부대내역"/>
      <sheetName val="설계내역서"/>
      <sheetName val="주소"/>
      <sheetName val="자재단가"/>
      <sheetName val="노임단가"/>
      <sheetName val="데이터 액세스"/>
      <sheetName val="차트 이름표"/>
      <sheetName val="공사개별자료입력"/>
      <sheetName val="평가데이터"/>
      <sheetName val="단가"/>
      <sheetName val="내역서(삼호)"/>
      <sheetName val="견적대비"/>
      <sheetName val="기초자료입력"/>
      <sheetName val="기초분물량표"/>
      <sheetName val="현장대리인위임장"/>
      <sheetName val="22신설수량"/>
      <sheetName val="단가산출집계"/>
      <sheetName val="수량산출"/>
      <sheetName val="자재단가표"/>
      <sheetName val="표지 (2)"/>
      <sheetName val="수량계산"/>
      <sheetName val="원가계산서"/>
      <sheetName val="일위산출"/>
      <sheetName val="토목내역서"/>
      <sheetName val="도급"/>
      <sheetName val="공사비 증감 내역서"/>
      <sheetName val="노무비"/>
      <sheetName val="말뚝지지력산정"/>
      <sheetName val="총괄내역서"/>
      <sheetName val="조명시설"/>
      <sheetName val="토목공사"/>
      <sheetName val="내역- CCTV"/>
      <sheetName val="참조"/>
      <sheetName val="집계표"/>
      <sheetName val="1.설계조건"/>
      <sheetName val="특수선일위대가"/>
      <sheetName val="요율"/>
      <sheetName val="자재대"/>
      <sheetName val="노임"/>
      <sheetName val="집계"/>
      <sheetName val="원가"/>
      <sheetName val="건축"/>
      <sheetName val="단가 (2)"/>
      <sheetName val="L_RPTB02_01"/>
      <sheetName val="database"/>
      <sheetName val="전체"/>
      <sheetName val="공사내역"/>
      <sheetName val="토목"/>
      <sheetName val="PI"/>
      <sheetName val="현장경비"/>
      <sheetName val="Sheet5"/>
      <sheetName val="요율산출"/>
      <sheetName val="1_05고객별 담당자"/>
      <sheetName val="1_05수익성대비표"/>
      <sheetName val="용역비내역-진짜"/>
      <sheetName val="계양가시설"/>
      <sheetName val="경비일"/>
      <sheetName val="기준일"/>
      <sheetName val="노"/>
      <sheetName val="단1일"/>
      <sheetName val="단2일"/>
      <sheetName val="단3일"/>
      <sheetName val="단4일"/>
      <sheetName val="목록"/>
      <sheetName val="재"/>
      <sheetName val="조합일"/>
      <sheetName val="철거일"/>
      <sheetName val="8.수량산출 (2)"/>
      <sheetName val="2003 일위대가"/>
      <sheetName val="찍기"/>
      <sheetName val="공구"/>
      <sheetName val="광장"/>
      <sheetName val="중강당 내역"/>
      <sheetName val="총괄표"/>
      <sheetName val="DATE"/>
      <sheetName val="인공(케이블100P)"/>
      <sheetName val="전등설비"/>
      <sheetName val="전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기계경비_시간당_"/>
      <sheetName val="일위대가"/>
      <sheetName val="평가데이터"/>
      <sheetName val="청천내"/>
      <sheetName val="현장경비"/>
      <sheetName val="설계예산서"/>
      <sheetName val="경산"/>
      <sheetName val="초기화면"/>
      <sheetName val="관급자재"/>
      <sheetName val="내역서"/>
      <sheetName val="구천"/>
      <sheetName val="2공구하도급내역서"/>
      <sheetName val="내역"/>
      <sheetName val="설명"/>
      <sheetName val="견적대비"/>
      <sheetName val="원가계산서"/>
      <sheetName val="산출물량"/>
      <sheetName val="일위대가표"/>
      <sheetName val="산출"/>
      <sheetName val="노임"/>
      <sheetName val="산출서"/>
      <sheetName val="일위대가 "/>
      <sheetName val="노무비"/>
      <sheetName val="전기일위대가"/>
      <sheetName val="내역(토목)"/>
      <sheetName val="DATE"/>
      <sheetName val="변수값"/>
      <sheetName val="중기상차"/>
      <sheetName val="AS복구"/>
      <sheetName val="중기터파기"/>
      <sheetName val="연결임시"/>
      <sheetName val="일반공사"/>
      <sheetName val="#REF"/>
      <sheetName val="설계명세"/>
      <sheetName val="총괄내역서"/>
      <sheetName val="동원인원"/>
      <sheetName val="현장경상비"/>
      <sheetName val="전기"/>
      <sheetName val="Baby일위대가"/>
      <sheetName val="기초입력 DATA"/>
      <sheetName val="공사개요"/>
      <sheetName val="방배동내역(리라)"/>
      <sheetName val="건축공사집계표"/>
      <sheetName val="부대공사총괄"/>
      <sheetName val="기초자료입력"/>
      <sheetName val="품셈 "/>
      <sheetName val="PAINT"/>
      <sheetName val="방화도료"/>
      <sheetName val="노임단가"/>
      <sheetName val="공사원가계산서"/>
      <sheetName val="도급예산내역서총괄표"/>
      <sheetName val="원가계산서 "/>
      <sheetName val="수량집계"/>
      <sheetName val="총괄집계표"/>
      <sheetName val="1차 내역서"/>
      <sheetName val="예산내~1"/>
      <sheetName val="방배동내역 (총괄)"/>
      <sheetName val="Sheet1"/>
      <sheetName val="설계서"/>
      <sheetName val="요율"/>
      <sheetName val="자재대"/>
      <sheetName val="70%"/>
      <sheetName val="04노무비"/>
      <sheetName val="데이타"/>
      <sheetName val="단가 (2)"/>
      <sheetName val="배수공"/>
      <sheetName val="부대공"/>
      <sheetName val="사통"/>
      <sheetName val="전선 및 전선관"/>
      <sheetName val="도급예산내역서봉투"/>
      <sheetName val="설계산출표지"/>
      <sheetName val="을부담운반비"/>
      <sheetName val="운반비산출"/>
      <sheetName val="일위대가목록"/>
      <sheetName val="서울대규장각(가시설흙막이)"/>
      <sheetName val="설계내역서"/>
      <sheetName val="명세서"/>
      <sheetName val="집계표"/>
      <sheetName val="계양가시설"/>
      <sheetName val="102역사"/>
      <sheetName val="식재인부"/>
      <sheetName val="1공구계약서"/>
      <sheetName val="DATA1"/>
      <sheetName val="CABLE SIZE-1"/>
      <sheetName val="프랜트면허"/>
      <sheetName val="전동기 특성표"/>
      <sheetName val="케이블단면적"/>
      <sheetName val="Sheet2"/>
      <sheetName val="허용전류-IEC DATA"/>
      <sheetName val="조명율표"/>
      <sheetName val="용역비내역-진짜"/>
      <sheetName val="기본자료"/>
      <sheetName val="현장"/>
      <sheetName val="Total"/>
      <sheetName val="총괄"/>
      <sheetName val="업무처리전"/>
      <sheetName val="단가"/>
      <sheetName val="작성"/>
      <sheetName val="Sheet5"/>
      <sheetName val="아파트 내역"/>
      <sheetName val="조경내역서"/>
      <sheetName val="하수급견적대비"/>
      <sheetName val="수주추정"/>
      <sheetName val="99총공사내역서"/>
      <sheetName val="토공"/>
      <sheetName val="포장공"/>
      <sheetName val="공사비_NDE"/>
      <sheetName val="계림(함평)"/>
      <sheetName val="계림(장성)"/>
      <sheetName val="단면가정"/>
      <sheetName val="설계조건"/>
      <sheetName val="투찰가"/>
      <sheetName val="03전반노무비"/>
      <sheetName val="2000년1차"/>
      <sheetName val="단가산출"/>
      <sheetName val="투자비"/>
      <sheetName val="조성원가DATA"/>
      <sheetName val="사업비"/>
      <sheetName val="내역(원안-대안)"/>
      <sheetName val="예산내역서"/>
      <sheetName val="준공정산"/>
      <sheetName val="산출1-수변전"/>
      <sheetName val="수량산출"/>
      <sheetName val="일위"/>
      <sheetName val="3.공통공사대비"/>
      <sheetName val="전체공내역서"/>
      <sheetName val="Sheet2 (2)"/>
      <sheetName val="계정"/>
      <sheetName val="내역서적용수량"/>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주철거8.8"/>
      <sheetName val="철주8.8M신설"/>
      <sheetName val="철주신11.3M용"/>
      <sheetName val="철주철11.3M용"/>
      <sheetName val="빔신5M하부용"/>
      <sheetName val="빔철거5M하부용"/>
      <sheetName val="빔신5M상부용"/>
      <sheetName val="빔철5M상부용"/>
      <sheetName val="DS가대철거"/>
      <sheetName val="주변압기"/>
      <sheetName val="단로기용기초"/>
      <sheetName val="O,PT,LA기초"/>
      <sheetName val="지지주용기초"/>
      <sheetName val="지지주신"/>
      <sheetName val="빔7M신"/>
      <sheetName val="OT용가대신"/>
      <sheetName val="모선신설"/>
      <sheetName val="모선철거"/>
      <sheetName val="LA용가대신"/>
      <sheetName val="PT가대신"/>
      <sheetName val="DS가대신"/>
      <sheetName val="철주기초"/>
      <sheetName val="닛신4P기초"/>
      <sheetName val="효성CB 1P기초"/>
      <sheetName val="기계경비(시간당)"/>
      <sheetName val="램머"/>
      <sheetName val="공사원가계산서"/>
      <sheetName val="도급예산내역서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일위(PANEL)"/>
      <sheetName val="기계경비(시간당)"/>
      <sheetName val="램머"/>
      <sheetName val="효성CB 1P기초"/>
      <sheetName val="계수시트"/>
      <sheetName val="단가산출서"/>
      <sheetName val="CTEMCOST"/>
      <sheetName val="견적업체"/>
      <sheetName val="구천"/>
      <sheetName val="토사(PE)"/>
      <sheetName val="경산"/>
      <sheetName val="교사기준면적(초등)"/>
      <sheetName val="조명율표"/>
      <sheetName val="KKK"/>
      <sheetName val="MOTOR"/>
      <sheetName val="도급예산내역서봉투"/>
      <sheetName val="공사원가계산서"/>
      <sheetName val="설계산출표지"/>
      <sheetName val="도급예산내역서총괄표"/>
      <sheetName val="을부담운반비"/>
      <sheetName val="설계산출기초"/>
      <sheetName val="운반비산출"/>
      <sheetName val="일위대가 "/>
      <sheetName val="작업일보"/>
      <sheetName val="내역서01"/>
      <sheetName val="예산서"/>
      <sheetName val="01"/>
      <sheetName val="Y-WORK"/>
      <sheetName val="경영상태"/>
      <sheetName val="파일의이용"/>
      <sheetName val="#REF"/>
      <sheetName val="사급자재(1단계)"/>
      <sheetName val="관급단가"/>
      <sheetName val="6호기"/>
      <sheetName val="수배전반"/>
      <sheetName val="부대집계"/>
      <sheetName val="손익분석"/>
      <sheetName val="Sheet5"/>
      <sheetName val="내역서"/>
      <sheetName val="철거산출근거"/>
      <sheetName val="전기"/>
      <sheetName val="간지"/>
      <sheetName val="조명시설"/>
      <sheetName val="2.고용보험료산출근거"/>
      <sheetName val="Baby일위대가"/>
      <sheetName val="ÀÏÀ§(PANEL)"/>
      <sheetName val="단위단가"/>
      <sheetName val="DATE"/>
      <sheetName val="요율"/>
      <sheetName val="자재대"/>
      <sheetName val="집계표"/>
      <sheetName val="내역"/>
      <sheetName val="수량산출"/>
      <sheetName val="산출"/>
      <sheetName val="데이타"/>
      <sheetName val="설계내역2"/>
      <sheetName val="기초"/>
      <sheetName val="D"/>
      <sheetName val="설계예산서"/>
      <sheetName val="이형관"/>
      <sheetName val="공종"/>
      <sheetName val="프랜트면허"/>
      <sheetName val="전계가"/>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원가계산"/>
      <sheetName val="수정내역"/>
      <sheetName val="일위대가표"/>
      <sheetName val="일위대가"/>
      <sheetName val="실행내역"/>
      <sheetName val="XXXXXX"/>
      <sheetName val="VXXX"/>
      <sheetName val="진짜내역"/>
      <sheetName val="전시원"/>
      <sheetName val="전시내"/>
      <sheetName val="표"/>
      <sheetName val="목"/>
      <sheetName val="설 (3)"/>
      <sheetName val="설 (2)"/>
      <sheetName val="설"/>
      <sheetName val="일"/>
      <sheetName val="일집표"/>
      <sheetName val="일위표"/>
      <sheetName val="수표"/>
      <sheetName val="총집"/>
      <sheetName val="원가"/>
      <sheetName val="제작총집계표"/>
      <sheetName val="총경기장별내역서(10-11)"/>
      <sheetName val="경기장별내역서(12-107)"/>
      <sheetName val="중기사용료"/>
      <sheetName val="재료단가"/>
      <sheetName val="노임단가"/>
      <sheetName val="일위목록"/>
      <sheetName val="1차 내역서"/>
      <sheetName val="관로공정"/>
      <sheetName val="빌딩 안내"/>
      <sheetName val="기계경비_시간당_"/>
      <sheetName val="22관계"/>
      <sheetName val="22기타(L,R)"/>
      <sheetName val="22전선계"/>
      <sheetName val="월래"/>
      <sheetName val="설계예시"/>
      <sheetName val="총내역서"/>
      <sheetName val="NO.1-NO12(설계예산서)"/>
      <sheetName val="산출금액내역"/>
      <sheetName val="단가산출"/>
      <sheetName val="인건비"/>
      <sheetName val="세부내역"/>
      <sheetName val="점수계산1-2"/>
      <sheetName val="단가산출서 (2)"/>
      <sheetName val="견적단가"/>
      <sheetName val="연결관암거"/>
      <sheetName val="VXXXXX"/>
      <sheetName val="적용대가"/>
      <sheetName val="지수내역"/>
      <sheetName val="노(97.1,97.9,98.1)"/>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소비자가"/>
      <sheetName val="저"/>
      <sheetName val="일위대가목록"/>
      <sheetName val="내역서2안"/>
      <sheetName val="일위_파일"/>
      <sheetName val="견적서"/>
      <sheetName val="MAIN_TABLE"/>
      <sheetName val="현장"/>
      <sheetName val="백암비스타내역"/>
      <sheetName val="예산M11A"/>
      <sheetName val="건축내역"/>
      <sheetName val="101동"/>
      <sheetName val="2000년1차"/>
      <sheetName val="2000전체분"/>
      <sheetName val="출자한도"/>
      <sheetName val="일대-1"/>
      <sheetName val="3BL공동구 수량"/>
      <sheetName val="재료"/>
      <sheetName val="기본일위"/>
      <sheetName val="J直材4"/>
      <sheetName val="교통대책내역"/>
      <sheetName val="I一般比"/>
      <sheetName val="공사비총괄표"/>
      <sheetName val="기초자료"/>
      <sheetName val="기본단가표"/>
      <sheetName val="단가조사"/>
      <sheetName val="식재인부"/>
      <sheetName val="N賃率-職"/>
      <sheetName val="영창26"/>
      <sheetName val="공사개요(서광주)"/>
      <sheetName val="총괄표"/>
      <sheetName val="차수공개요"/>
      <sheetName val="대공종"/>
      <sheetName val="산출내역서"/>
      <sheetName val="산근"/>
      <sheetName val="산출근거"/>
      <sheetName val="금액내역서"/>
      <sheetName val="골재산출"/>
      <sheetName val="Customer Databas"/>
      <sheetName val="자료"/>
      <sheetName val="당초"/>
      <sheetName val="교각별철근수량집계표"/>
      <sheetName val="철탑공사"/>
      <sheetName val="5공철탑검토표"/>
      <sheetName val="4공철탑검토"/>
      <sheetName val="지질조사"/>
      <sheetName val="코드표"/>
      <sheetName val="실행"/>
      <sheetName val="스포회원매출"/>
      <sheetName val="적용토목"/>
      <sheetName val="단중표"/>
      <sheetName val="도급기성"/>
      <sheetName val="설비단가표"/>
      <sheetName val="설직재-1"/>
      <sheetName val="NYS"/>
      <sheetName val="본공사"/>
      <sheetName val="기초내역서"/>
      <sheetName val="대가목록표"/>
      <sheetName val="갑지"/>
      <sheetName val="토공(우물통,기타) "/>
      <sheetName val="위생설비"/>
      <sheetName val="본체"/>
      <sheetName val="guard(mac)"/>
      <sheetName val="식생블럭단위수량"/>
      <sheetName val="1단계"/>
      <sheetName val="구조물공집계"/>
      <sheetName val="대로근거"/>
      <sheetName val="단가비교용"/>
      <sheetName val="노무비 "/>
      <sheetName val="평가데이터"/>
      <sheetName val="실행기초"/>
      <sheetName val="청천내"/>
      <sheetName val="총괄내역서"/>
      <sheetName val="설계서"/>
      <sheetName val="48단가"/>
      <sheetName val="예산내역서"/>
      <sheetName val="자재단가"/>
      <sheetName val="준검 내역서"/>
      <sheetName val="관급_File"/>
      <sheetName val="기자재비"/>
      <sheetName val="용역비내역-진짜"/>
      <sheetName val="기초입력 DATA"/>
      <sheetName val="기초작업"/>
      <sheetName val="설비"/>
      <sheetName val="일위대가목차"/>
      <sheetName val="asd"/>
      <sheetName val="6PILE  (돌출)"/>
      <sheetName val="지하"/>
      <sheetName val="AIR SHOWER(3인용)"/>
      <sheetName val="내역서(중수)"/>
      <sheetName val="CAT_5"/>
      <sheetName val="단가비교표_공통1"/>
      <sheetName val="48전력선로일위"/>
      <sheetName val="단가표"/>
      <sheetName val="갑지(추정)"/>
      <sheetName val="LF자재단가"/>
      <sheetName val="재료비노무비"/>
      <sheetName val="물가자료"/>
      <sheetName val="DATA"/>
      <sheetName val="교수설계"/>
      <sheetName val="공사직종별노임"/>
      <sheetName val="RE9604"/>
      <sheetName val="당진1,2호기전선관설치및접지4차공사내역서-을지"/>
      <sheetName val="식재수량표"/>
      <sheetName val="입찰안"/>
      <sheetName val=" HIT-&gt;HMC 견적(3900)"/>
      <sheetName val="예산"/>
      <sheetName val="Sheet6"/>
      <sheetName val="연부97-1"/>
      <sheetName val="조건표"/>
      <sheetName val="자갈,시멘트,모래산출"/>
      <sheetName val="오수공수량집계표"/>
      <sheetName val="기술부대조건"/>
      <sheetName val="LEGEND"/>
      <sheetName val="원가 (2)"/>
      <sheetName val="특외대"/>
      <sheetName val="율촌법률사무소2내역"/>
      <sheetName val="노임,재료비"/>
      <sheetName val="토공 total"/>
      <sheetName val="금액집계"/>
      <sheetName val="102역사"/>
      <sheetName val="96정변2"/>
      <sheetName val="목록"/>
      <sheetName val="노무,재료"/>
      <sheetName val="견적"/>
      <sheetName val="일위대가(계측기설치)"/>
      <sheetName val="1.설계조건"/>
      <sheetName val="시설물기초"/>
      <sheetName val=" 냉각수펌프"/>
      <sheetName val="AHU집계"/>
      <sheetName val="중기"/>
      <sheetName val="ELEC"/>
      <sheetName val="9GNG운반"/>
      <sheetName val="N賃率_職"/>
      <sheetName val="내역(원안-대안)"/>
      <sheetName val="일반전기C"/>
      <sheetName val="조경일람"/>
      <sheetName val="사다리"/>
      <sheetName val="CIVIL4"/>
      <sheetName val="아파트건축"/>
      <sheetName val="공통가설공사"/>
      <sheetName val="본체철근표"/>
      <sheetName val="전기일위목록"/>
      <sheetName val="001"/>
      <sheetName val="단위내역서"/>
      <sheetName val="공사개요"/>
      <sheetName val="국내"/>
      <sheetName val="표지"/>
      <sheetName val="공통가설"/>
      <sheetName val="노무비"/>
      <sheetName val="데리네이타현황"/>
      <sheetName val="도급견적가"/>
      <sheetName val="부대공Ⅱ"/>
      <sheetName val="원가계산서"/>
      <sheetName val="공조기휀"/>
      <sheetName val="시멘트"/>
      <sheetName val="수주추정"/>
      <sheetName val="제-노임"/>
      <sheetName val="제직재"/>
      <sheetName val="설_(3)"/>
      <sheetName val="설_(2)"/>
      <sheetName val="3BL공동구_수량"/>
      <sheetName val="Customer_Databas"/>
      <sheetName val="토공_total"/>
      <sheetName val="_HIT-&gt;HMC_견적(3900)"/>
      <sheetName val="토공(우물통,기타)_"/>
      <sheetName val="AIR_SHOWER(3인용)"/>
      <sheetName val="노(97_1,97_9,98_1)"/>
      <sheetName val="6PILE__(돌출)"/>
      <sheetName val="원가_(2)"/>
      <sheetName val="제작비추산총괄표"/>
      <sheetName val="갑"/>
      <sheetName val="물량입력"/>
      <sheetName val="간접1"/>
      <sheetName val="장비가동"/>
      <sheetName val="원가서"/>
      <sheetName val="주beam"/>
      <sheetName val="적용단위길이"/>
      <sheetName val="피벗테이블데이터분석"/>
      <sheetName val="대치판정"/>
      <sheetName val="내역서1"/>
      <sheetName val="부하자료"/>
      <sheetName val="찍기"/>
      <sheetName val="역공종"/>
      <sheetName val="갑지1"/>
      <sheetName val="전선 및 전선관"/>
      <sheetName val="200"/>
      <sheetName val="토공"/>
      <sheetName val="첨부1"/>
      <sheetName val="일위대가1"/>
      <sheetName val="청주(철골발주의뢰서)"/>
      <sheetName val="직재"/>
      <sheetName val="총수량집계표"/>
      <sheetName val="내역서 "/>
      <sheetName val="카메라"/>
      <sheetName val="일위(철거)"/>
      <sheetName val="내역(설계)"/>
      <sheetName val="물량표"/>
      <sheetName val="산출-설비"/>
      <sheetName val="토공집계표"/>
      <sheetName val="을지"/>
      <sheetName val="단"/>
      <sheetName val="기계공사비집계(원안)"/>
      <sheetName val="터파기및재료"/>
      <sheetName val="내역서 제출"/>
      <sheetName val="ITEM"/>
      <sheetName val="내역표지"/>
      <sheetName val="COST"/>
      <sheetName val="노 무 비"/>
      <sheetName val="약품공급2"/>
      <sheetName val="현장관리비"/>
      <sheetName val="원본"/>
      <sheetName val="Sheet7(ㅅ)"/>
      <sheetName val="백룡교차로"/>
      <sheetName val="산정교차로"/>
      <sheetName val="신영교차로"/>
      <sheetName val="E총15"/>
      <sheetName val="내역관리1"/>
      <sheetName val="내역서(기성청구)"/>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3.2제조설비"/>
      <sheetName val="f산출"/>
      <sheetName val="하이테콤직원"/>
      <sheetName val="산출0"/>
      <sheetName val="금융비용"/>
      <sheetName val="콘크리트"/>
      <sheetName val="총괄집계표"/>
      <sheetName val="적용건축"/>
      <sheetName val="기타시설"/>
      <sheetName val="판매시설"/>
      <sheetName val="아파트"/>
      <sheetName val="주민복지관"/>
      <sheetName val="지하주차장"/>
      <sheetName val="재집"/>
      <sheetName val="주소"/>
      <sheetName val="단가대비표"/>
      <sheetName val="Inst."/>
      <sheetName val="INDEX"/>
      <sheetName val="관로토공"/>
      <sheetName val="물집"/>
      <sheetName val="__Ykkim_c_PROJECT_DE98025_30__2"/>
      <sheetName val="기본자료"/>
      <sheetName val="wall"/>
      <sheetName val="가로등"/>
      <sheetName val="수량집계"/>
      <sheetName val="산출내역서집계표"/>
      <sheetName val="시행예산"/>
      <sheetName val="공통비총괄표"/>
      <sheetName val="경상"/>
      <sheetName val="가설"/>
      <sheetName val="공종단가"/>
      <sheetName val="증감대비"/>
      <sheetName val="공사설명서"/>
      <sheetName val="토목"/>
      <sheetName val="노임단가자료"/>
      <sheetName val="상호참고자료"/>
      <sheetName val="기초자료입력"/>
      <sheetName val="설계명세서"/>
      <sheetName val="준공정산"/>
      <sheetName val="실행철강하도"/>
      <sheetName val="별표 "/>
      <sheetName val="우수관"/>
      <sheetName val="노무"/>
      <sheetName val="GI-LIST"/>
      <sheetName val="적점"/>
      <sheetName val="분전함신설"/>
      <sheetName val="접지1종"/>
      <sheetName val="2. 공원조도"/>
      <sheetName val="FJ단가"/>
      <sheetName val="7.지층별제원"/>
      <sheetName val="70%"/>
      <sheetName val="유림골조"/>
      <sheetName val="인건비(10)"/>
      <sheetName val="설계내역서"/>
      <sheetName val="동원인원"/>
      <sheetName val="소방"/>
      <sheetName val="일위대가(여기까지)"/>
      <sheetName val="Total"/>
      <sheetName val="AS포장복구 "/>
      <sheetName val="견적의뢰"/>
      <sheetName val="도담구내 개소별 명세"/>
      <sheetName val="용수량(생활용수)"/>
      <sheetName val="전차선로 물량표"/>
      <sheetName val="전기일위대가"/>
      <sheetName val="(A)내역서"/>
      <sheetName val="맨홀수량집계"/>
      <sheetName val="공사비산출서"/>
      <sheetName val="자재단가리스트"/>
      <sheetName val="하도급원가계산총괄표(식재)"/>
      <sheetName val="공사착공계"/>
      <sheetName val="sub"/>
      <sheetName val="반포2차"/>
      <sheetName val="J-EQ"/>
      <sheetName val="배수내역"/>
      <sheetName val="기흥하도용"/>
      <sheetName val="차액보증"/>
      <sheetName val="구리토평1전기"/>
      <sheetName val="C.전기공사"/>
      <sheetName val="계약서"/>
      <sheetName val="노무비단가"/>
      <sheetName val="입력변수"/>
      <sheetName val="일위"/>
      <sheetName val="전기2005"/>
      <sheetName val="통신2005"/>
      <sheetName val="01상노임"/>
      <sheetName val="2공구산출내역"/>
      <sheetName val="특별땅고르기"/>
      <sheetName val="노무비 근거"/>
      <sheetName val="상가분양"/>
      <sheetName val="INPUT"/>
      <sheetName val="직접공사비"/>
      <sheetName val="JUCKEYK"/>
      <sheetName val="건축원가"/>
      <sheetName val="#3_일위대가목록"/>
      <sheetName val="2000년 공정표"/>
      <sheetName val="기초일위"/>
      <sheetName val="설계조건"/>
      <sheetName val="별표"/>
      <sheetName val="1공구산출내역서"/>
      <sheetName val="지점장"/>
      <sheetName val="유기공정"/>
      <sheetName val="유림콘도"/>
      <sheetName val="암거단위"/>
      <sheetName val="단가대비표 (3)"/>
      <sheetName val="을"/>
      <sheetName val="접지수량"/>
      <sheetName val="내역서(삼호)"/>
      <sheetName val="출력은 금물"/>
      <sheetName val="일위대가(건축)"/>
      <sheetName val="간접비"/>
      <sheetName val="내역서적용수량"/>
      <sheetName val="가도공"/>
      <sheetName val="부대"/>
      <sheetName val="일위CODE"/>
      <sheetName val="gyun"/>
      <sheetName val="날개벽수량표"/>
      <sheetName val="자재표"/>
      <sheetName val="간접비계산"/>
      <sheetName val="전기내역"/>
      <sheetName val="신우"/>
      <sheetName val="유림총괄"/>
      <sheetName val="현장관리비참조"/>
      <sheetName val="민감도"/>
      <sheetName val="총괄내역"/>
      <sheetName val="예가표"/>
      <sheetName val="터널조도"/>
      <sheetName val="3본사"/>
      <sheetName val="봉방동근생"/>
      <sheetName val="기타 정보통신공사"/>
      <sheetName val="개요"/>
      <sheetName val="노임단가(08.01)"/>
      <sheetName val="청도공장"/>
      <sheetName val="세부내역서(전기)"/>
      <sheetName val="수량산출(생반)"/>
      <sheetName val="제경비율"/>
      <sheetName val="기본가정"/>
      <sheetName val="(1)본선수량집계"/>
      <sheetName val="청곡지선입력"/>
      <sheetName val="보증수수료산출"/>
      <sheetName val="화재 탐지 설비"/>
      <sheetName val="부대내역"/>
      <sheetName val="세골재  T2 변경 현황"/>
      <sheetName val="통합집계표"/>
      <sheetName val="단가일람"/>
      <sheetName val="갑지.을지"/>
      <sheetName val="BID"/>
      <sheetName val="일위대가(1)"/>
      <sheetName val="작성"/>
      <sheetName val="그림"/>
      <sheetName val="그림2"/>
      <sheetName val="포승중환경개선공사(변경)"/>
      <sheetName val="철근중량"/>
      <sheetName val="ABUT수량-A1"/>
      <sheetName val="처리단락"/>
      <sheetName val="건축부하"/>
      <sheetName val="약전닥트"/>
      <sheetName val="일지-H"/>
      <sheetName val="김포IO"/>
      <sheetName val="LD"/>
      <sheetName val="FA설치명세"/>
      <sheetName val="단가 "/>
      <sheetName val="COVER"/>
      <sheetName val="ESCO개보수공사"/>
      <sheetName val="Uint보온"/>
      <sheetName val="교각1"/>
      <sheetName val="설계"/>
      <sheetName val="품셈"/>
      <sheetName val="Macro1"/>
      <sheetName val="전체"/>
      <sheetName val="0Title"/>
      <sheetName val="추가예산"/>
      <sheetName val="예총"/>
      <sheetName val="도급내역"/>
      <sheetName val="출력X"/>
      <sheetName val="유수전환공사"/>
      <sheetName val="물가대비표"/>
      <sheetName val="전통건설"/>
      <sheetName val="공종목록표"/>
      <sheetName val="대상공사(조달청)"/>
      <sheetName val="자료(통합)"/>
      <sheetName val="일위대가(가설)"/>
      <sheetName val="4.본실행통합내역서"/>
      <sheetName val="공리일"/>
      <sheetName val="참조"/>
      <sheetName val="2003 일위대가"/>
      <sheetName val="6-1. 관개량조서"/>
      <sheetName val="초기화면"/>
      <sheetName val="현장경상비"/>
      <sheetName val="일계표"/>
      <sheetName val="★개략견적"/>
      <sheetName val="관급자재"/>
      <sheetName val="변경관급자재"/>
      <sheetName val="투자비"/>
      <sheetName val="조성원가DATA"/>
      <sheetName val="사업비"/>
      <sheetName val="IW-LIST"/>
      <sheetName val="내역_FILE"/>
      <sheetName val="손료"/>
      <sheetName val="자료입력"/>
      <sheetName val="2총괄내역서"/>
      <sheetName val="PARAMETER"/>
      <sheetName val="현장경비"/>
      <sheetName val="작업 반복"/>
      <sheetName val="개략도"/>
      <sheetName val="케이블LIST"/>
      <sheetName val="케이블LIST(접속)"/>
      <sheetName val="용산1(해보)"/>
      <sheetName val="수량총괄"/>
      <sheetName val="건축기계설비표선정수장"/>
      <sheetName val="국도접속 차도부수량"/>
      <sheetName val="조명일위"/>
      <sheetName val="도급내역서"/>
      <sheetName val="입찰견적보고서"/>
      <sheetName val="기성내역서표지"/>
      <sheetName val="변경내역서간지"/>
      <sheetName val="밸브설치"/>
      <sheetName val="공토공단위당"/>
      <sheetName val="산수배수"/>
      <sheetName val="자재"/>
      <sheetName val="일위단위"/>
      <sheetName val="명세서"/>
      <sheetName val="공종별집계"/>
      <sheetName val="범례표"/>
      <sheetName val="부자재 적용비율"/>
      <sheetName val="(당평)자재"/>
      <sheetName val="당초명세(평)"/>
      <sheetName val="배수관집계"/>
      <sheetName val="공내역"/>
      <sheetName val="구매요청서"/>
      <sheetName val="갑(전기)"/>
      <sheetName val="단가산출내역(노임부분수정)"/>
      <sheetName val="일(4)"/>
      <sheetName val="말고개터널조명전압강하"/>
      <sheetName val="단가 (2)"/>
      <sheetName val="중강당 내역"/>
      <sheetName val="적용공정"/>
      <sheetName val="순공사비"/>
      <sheetName val="변압기 및 발전기 용량"/>
      <sheetName val="단위수량"/>
      <sheetName val="실행간접비용"/>
      <sheetName val="공종구간"/>
      <sheetName val="총계"/>
      <sheetName val="한일양산"/>
      <sheetName val="건축내역서"/>
      <sheetName val="설비내역서"/>
      <sheetName val="전기내역서"/>
      <sheetName val="내역단위"/>
      <sheetName val="코드명"/>
      <sheetName val="구조물단위표"/>
      <sheetName val="관포설품"/>
      <sheetName val="토적단위"/>
      <sheetName val="동원단위"/>
      <sheetName val="인수공규격"/>
      <sheetName val="구조물절단규격"/>
      <sheetName val="거리별운반단가"/>
      <sheetName val="기계설비표선정수장"/>
      <sheetName val="1"/>
      <sheetName val="연습"/>
      <sheetName val="원가총괄"/>
      <sheetName val="제안서입력"/>
      <sheetName val="장비선정 "/>
      <sheetName val="품셈TABLE"/>
      <sheetName val="가설공사"/>
      <sheetName val="자재일람"/>
      <sheetName val="1000 DB구축 부표"/>
      <sheetName val="CT "/>
      <sheetName val="발신정보"/>
      <sheetName val="기초대가"/>
      <sheetName val="조도계산서 (도서)"/>
      <sheetName val="맨홀수량산출"/>
      <sheetName val="Sheet1 (2)"/>
      <sheetName val="조명율"/>
      <sheetName val="투찰금액"/>
      <sheetName val="2공구하도급내역서"/>
      <sheetName val="1공구 건정토건 철콘"/>
      <sheetName val="직접노무"/>
      <sheetName val="직접재료"/>
      <sheetName val="변경내역(전체)"/>
      <sheetName val="참조자료"/>
      <sheetName val="98지급계획"/>
      <sheetName val="20관리비율"/>
      <sheetName val="내역서중"/>
      <sheetName val="교각계산"/>
      <sheetName val="집수정토공"/>
      <sheetName val="2000.05"/>
      <sheetName val="투찰(하수)"/>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원가계산서(변경)"/>
      <sheetName val="16-1"/>
      <sheetName val="집수A"/>
      <sheetName val="A 견적"/>
      <sheetName val="s.v"/>
      <sheetName val="수목표준대가"/>
      <sheetName val="예산총괄"/>
      <sheetName val="옥외계측"/>
      <sheetName val="CODE"/>
      <sheetName val="인공"/>
      <sheetName val="도급자재"/>
      <sheetName val="PIPING"/>
      <sheetName val="계측기"/>
      <sheetName val="패널"/>
      <sheetName val="철콘"/>
      <sheetName val="표  지"/>
      <sheetName val="분전반"/>
      <sheetName val="간접(90)"/>
      <sheetName val="입상내역"/>
      <sheetName val="품셈총괄"/>
      <sheetName val="표층포설및다짐"/>
      <sheetName val="인적사항"/>
      <sheetName val="단재적표"/>
      <sheetName val="투찰가"/>
      <sheetName val="공문"/>
      <sheetName val="중기일위대가"/>
      <sheetName val="오동"/>
      <sheetName val="대조"/>
      <sheetName val="나한"/>
      <sheetName val="물가시세"/>
      <sheetName val="부하"/>
      <sheetName val="DATA테이블1 (2)"/>
      <sheetName val="DB"/>
      <sheetName val="공연,전시"/>
      <sheetName val="공사입찰정보입력"/>
      <sheetName val="국내조달(통합-1)"/>
      <sheetName val="일위단가"/>
      <sheetName val="FAX"/>
      <sheetName val="기초목록"/>
      <sheetName val="단가(자재)"/>
      <sheetName val="EJ"/>
      <sheetName val="일위대가(출입)"/>
      <sheetName val="식재일위대가"/>
      <sheetName val="대,유,램"/>
      <sheetName val="국별인원"/>
      <sheetName val="일위대가(4층원격)"/>
      <sheetName val="기초일위대가"/>
      <sheetName val="산출기초"/>
      <sheetName val="기계내역"/>
      <sheetName val="부분별수량산출(조합기초)"/>
      <sheetName val="COL"/>
      <sheetName val="2F 회의실견적(5_14 일대)"/>
      <sheetName val="단가조사서"/>
      <sheetName val="Sheet38"/>
      <sheetName val="부속동"/>
      <sheetName val="1안"/>
      <sheetName val="부대공"/>
      <sheetName val="포장공"/>
      <sheetName val="ilch"/>
      <sheetName val="단위중량"/>
      <sheetName val="정부노임단가"/>
      <sheetName val="골조시행"/>
      <sheetName val="샘플표지"/>
      <sheetName val="대보~세기"/>
      <sheetName val="대운반(철재)"/>
      <sheetName val="쌍송교"/>
      <sheetName val="수지예산"/>
      <sheetName val="직원관리자료"/>
      <sheetName val="지급자재"/>
      <sheetName val="工관리비율"/>
      <sheetName val="工완성공사율"/>
      <sheetName val="정거장 설계조건"/>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예비용"/>
      <sheetName val="공사추진현황"/>
      <sheetName val="입력"/>
      <sheetName val="&lt;--"/>
      <sheetName val="단가 및 재료비"/>
      <sheetName val="구의33고"/>
      <sheetName val="구성1"/>
      <sheetName val="구성2"/>
      <sheetName val="구성3"/>
      <sheetName val="구성4"/>
      <sheetName val="도급내역서(재노경)"/>
      <sheetName val="와동수량"/>
      <sheetName val="직원현황"/>
      <sheetName val="ELECTRIC"/>
      <sheetName val="공정코드"/>
      <sheetName val="상행-교대(A1-A2)"/>
      <sheetName val="전기설계변경"/>
      <sheetName val="일위(시설)"/>
      <sheetName val="BSD (2)"/>
      <sheetName val="화의-현금흐름"/>
      <sheetName val="전체제잡비"/>
      <sheetName val="바닥판"/>
      <sheetName val="공량산출서"/>
      <sheetName val="2011공임"/>
      <sheetName val="기중"/>
      <sheetName val="견적(100%)"/>
      <sheetName val="실행대비"/>
      <sheetName val="내역전기"/>
      <sheetName val="남양시작동자105노65기1.3화1.2"/>
      <sheetName val="참고"/>
      <sheetName val="Sheet4"/>
      <sheetName val="철근량"/>
      <sheetName val="본서하반기"/>
      <sheetName val="하반기(지구대)"/>
      <sheetName val="전등설비"/>
      <sheetName val="우수받이"/>
      <sheetName val="비교1"/>
      <sheetName val="호표2"/>
      <sheetName val="99노임기준"/>
      <sheetName val="정공공사"/>
      <sheetName val="현장소운반"/>
      <sheetName val="관구보호몰탈"/>
      <sheetName val="c_balju"/>
      <sheetName val="인건비 "/>
      <sheetName val="사통"/>
      <sheetName val="2-1. 경관조명 내역총괄표"/>
      <sheetName val="H-PILE수량집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sheetData sheetId="75"/>
      <sheetData sheetId="76"/>
      <sheetData sheetId="77"/>
      <sheetData sheetId="78"/>
      <sheetData sheetId="79"/>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사(PE)"/>
      <sheetName val="토사(PE-토류벽)"/>
      <sheetName val="토사(흄관)"/>
      <sheetName val="토사(흄관-토류벽)"/>
      <sheetName val="토사(BOX-토류벽)"/>
      <sheetName val="토사(PE-관보호공)"/>
      <sheetName val="토사(PE,CON B=)"/>
      <sheetName val="토사(흄관,CON B=)"/>
      <sheetName val="토사(PE-역사이펀)"/>
      <sheetName val="토사(PE-관보호공 0.3)"/>
      <sheetName val="토사(PE-관보호공 1.0)"/>
      <sheetName val="파일의이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표지"/>
      <sheetName val="총괄표지"/>
      <sheetName val="총괄집계표"/>
      <sheetName val="A표지"/>
      <sheetName val="A집계표"/>
      <sheetName val="A수량(단면)"/>
      <sheetName val="A수량집계(기타)"/>
      <sheetName val="A단면보수"/>
      <sheetName val="A기타보수"/>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토공수량"/>
      <sheetName val="교대구조물수량"/>
      <sheetName val="라멘구조물"/>
      <sheetName val="토공(우물통,기타) "/>
      <sheetName val="인건비 "/>
      <sheetName val="1호인버트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통신설비공사(집계표)"/>
      <sheetName val="통신간선설비"/>
      <sheetName val="통신설비"/>
      <sheetName val="LAN설비공사(집계표) "/>
      <sheetName val="LAN간선설비"/>
      <sheetName val="LAN설비"/>
      <sheetName val="통신-LAN산출서"/>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국내조달(통합-1)"/>
      <sheetName val="국내조달(통합-2)"/>
      <sheetName val="국내조달(통신실))"/>
      <sheetName val="국내조달(영상,시계,위성)"/>
      <sheetName val="국내조달(무선)"/>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산"/>
      <sheetName val="가공전선조정 "/>
      <sheetName val="가공전선철거"/>
      <sheetName val="가공전선신설"/>
      <sheetName val="케이블신설38"/>
      <sheetName val="전주신설10m"/>
      <sheetName val="전주철거9m"/>
      <sheetName val="전주철거12m "/>
      <sheetName val="전주철거14m "/>
      <sheetName val="지주철거10m "/>
      <sheetName val="지선신설1방"/>
      <sheetName val="지선철거1방"/>
      <sheetName val="AS신설7.2 "/>
      <sheetName val="AS이설7.2 "/>
      <sheetName val="접속함 신설"/>
      <sheetName val="피뢰기이설7.2"/>
      <sheetName val="접지장치제1종"/>
      <sheetName val="접지장치제1종 (2)"/>
      <sheetName val="예비"/>
      <sheetName val="지선철거2방 인유"/>
      <sheetName val="AS재사용철거"/>
      <sheetName val="피뢰기철거9"/>
      <sheetName val="가공지선조정 (2)"/>
      <sheetName val="가공지선철거"/>
      <sheetName val="국내조달(통합-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토사(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대-내역"/>
      <sheetName val="대-물량"/>
      <sheetName val="대-단가"/>
      <sheetName val="광-내역"/>
      <sheetName val="광-물량"/>
      <sheetName val="광-단가"/>
      <sheetName val="영-내역"/>
      <sheetName val="영-물량"/>
      <sheetName val="영-단가"/>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간지"/>
      <sheetName val="원가계산서"/>
      <sheetName val="집계표"/>
      <sheetName val="내역서(기계)"/>
      <sheetName val="수량산출서(기계)"/>
      <sheetName val="단가산출서(기계)"/>
      <sheetName val="견적(기계)"/>
      <sheetName val="일위대가 목록"/>
      <sheetName val="일위대가(기계) (2)"/>
      <sheetName val="노무비(기계)"/>
      <sheetName val="건축내역"/>
      <sheetName val="건축설비내역"/>
      <sheetName val="토목내역"/>
      <sheetName val="조경내역"/>
      <sheetName val="전기내역서"/>
      <sheetName val="일위대가(전기)"/>
      <sheetName val="수량산출(전기)"/>
      <sheetName val="단가조사표(전기)"/>
      <sheetName val="견적철(전기)"/>
      <sheetName val="내외자구분내역서"/>
      <sheetName val="시운전비"/>
      <sheetName val="교육훈련비"/>
      <sheetName val="예비품및특수공구"/>
      <sheetName val="Sheet1"/>
      <sheetName val="토공(우물통,기타) "/>
      <sheetName val="인건비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T"/>
      <sheetName val="성수조합"/>
      <sheetName val="성수공장"/>
      <sheetName val="광주오포"/>
      <sheetName val="광장동"/>
      <sheetName val="서대신동"/>
      <sheetName val="상우"/>
      <sheetName val="상무1A"/>
      <sheetName val="상무2A"/>
      <sheetName val="상무1B"/>
      <sheetName val="상무2B"/>
      <sheetName val="덕풍"/>
      <sheetName val="구리군인"/>
      <sheetName val="백림"/>
      <sheetName val="도곡동"/>
      <sheetName val="구리시영"/>
      <sheetName val="진일"/>
      <sheetName val="석탑"/>
      <sheetName val="상도연합3"/>
      <sheetName val="학익동"/>
      <sheetName val="율촌"/>
      <sheetName val="수지1"/>
      <sheetName val="수지2"/>
      <sheetName val="수지3"/>
      <sheetName val="변수지1"/>
      <sheetName val="변수지2"/>
      <sheetName val="F수지1"/>
      <sheetName val="F수지2 "/>
      <sheetName val="강화"/>
      <sheetName val="서초그린"/>
      <sheetName val="방이조"/>
      <sheetName val="풍납동"/>
      <sheetName val="각화동"/>
      <sheetName val="신흥1"/>
      <sheetName val="신흥2"/>
      <sheetName val="상도동"/>
      <sheetName val="신사"/>
      <sheetName val="한인"/>
      <sheetName val="뉴타운"/>
      <sheetName val="서빙고"/>
      <sheetName val="금어리"/>
      <sheetName val="영암"/>
      <sheetName val="암사동"/>
      <sheetName val="평택"/>
      <sheetName val="이화"/>
      <sheetName val="만안"/>
      <sheetName val="행당"/>
      <sheetName val="주상복합"/>
      <sheetName val="길동"/>
      <sheetName val="길동2"/>
      <sheetName val="FILA"/>
      <sheetName val="레이크"/>
      <sheetName val="풍암5"/>
      <sheetName val="화정2"/>
      <sheetName val="화정2-4"/>
      <sheetName val="화정2 -1"/>
      <sheetName val="화정2 -2"/>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Y-WORK"/>
      <sheetName val="단가산출서(기계)"/>
      <sheetName val="토공(우물통,기타) "/>
      <sheetName val="연결임시"/>
      <sheetName val="데이타"/>
      <sheetName val="설계내역서"/>
      <sheetName val="1차 내역서"/>
      <sheetName val="경상직원"/>
      <sheetName val="산출내역"/>
      <sheetName val="실행내역서"/>
      <sheetName val="국내조달(통합-1)"/>
      <sheetName val="APT견적"/>
      <sheetName val="기계경비(시간당)"/>
      <sheetName val="램머"/>
      <sheetName val="개요"/>
      <sheetName val="Customer Databas"/>
      <sheetName val="평가데이터"/>
      <sheetName val="설명"/>
      <sheetName val="일산실행내역"/>
      <sheetName val="견"/>
      <sheetName val="총괄"/>
      <sheetName val="총투입계"/>
      <sheetName val="도급내역"/>
      <sheetName val="도급내역5+800"/>
      <sheetName val="도급금액"/>
      <sheetName val="재노경"/>
      <sheetName val="#REF"/>
      <sheetName val="한일양산"/>
      <sheetName val="인부임"/>
      <sheetName val="현장관리"/>
      <sheetName val="G.R300경비"/>
      <sheetName val="시행예산"/>
      <sheetName val="토사(PE)"/>
      <sheetName val="빌딩 안내"/>
      <sheetName val="표지"/>
      <sheetName val="내역서1999.8최종"/>
      <sheetName val="노임단가표"/>
      <sheetName val="구조물공"/>
      <sheetName val="내역"/>
      <sheetName val="부대공"/>
      <sheetName val="배수공"/>
      <sheetName val="토공"/>
      <sheetName val="포장공"/>
      <sheetName val="실행(ALT1)"/>
      <sheetName val="CTEMCOST"/>
      <sheetName val="실행예산"/>
      <sheetName val="교사기준면적(초등)"/>
      <sheetName val="대신2차총괄"/>
      <sheetName val="노무산출서"/>
      <sheetName val="소요자재"/>
      <sheetName val="갑지"/>
      <sheetName val="FACTOR"/>
      <sheetName val="3월"/>
      <sheetName val="4월"/>
      <sheetName val="5월"/>
      <sheetName val="말뚝물량"/>
      <sheetName val="정부노임단가"/>
      <sheetName val="전통건설"/>
      <sheetName val=""/>
      <sheetName val="울산자동제어"/>
      <sheetName val="계수시트"/>
      <sheetName val="실행내역서 "/>
      <sheetName val="6.관급자재조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인건비 "/>
      <sheetName val="금광1터널"/>
      <sheetName val="단위수량"/>
      <sheetName val="2호맨홀공제수량"/>
      <sheetName val="내역서"/>
      <sheetName val="슬래브"/>
    </sheetNames>
    <sheetDataSet>
      <sheetData sheetId="0" refreshError="1">
        <row r="1">
          <cell r="A1" t="str">
            <v xml:space="preserve"> 명       칭</v>
          </cell>
          <cell r="B1" t="str">
            <v>규  격</v>
          </cell>
          <cell r="C1" t="str">
            <v>수   량</v>
          </cell>
          <cell r="D1" t="str">
            <v>단위</v>
          </cell>
          <cell r="E1" t="str">
            <v>총        액</v>
          </cell>
          <cell r="G1" t="str">
            <v>노   무   비</v>
          </cell>
          <cell r="I1" t="str">
            <v>재   료   비</v>
          </cell>
          <cell r="K1" t="str">
            <v>경        비</v>
          </cell>
          <cell r="M1" t="str">
            <v>비고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refreshError="1"/>
      <sheetData sheetId="2"/>
      <sheetData sheetId="3"/>
      <sheetData sheetId="4"/>
      <sheetData sheetId="5"/>
      <sheetData sheetId="6"/>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현장경비"/>
      <sheetName val="Y-WORK"/>
      <sheetName val="CONCRETE"/>
      <sheetName val="9902"/>
      <sheetName val="도급내역"/>
      <sheetName val="#REF"/>
      <sheetName val="재노경"/>
      <sheetName val="토공(우물통,기타) "/>
      <sheetName val="인건비 "/>
      <sheetName val="입찰"/>
      <sheetName val="현경"/>
      <sheetName val="평가데이터"/>
      <sheetName val="단가"/>
      <sheetName val="계수시트"/>
      <sheetName val="SG"/>
      <sheetName val="건축"/>
      <sheetName val="PRESS공사(을)"/>
      <sheetName val="지질조사"/>
      <sheetName val="01"/>
      <sheetName val="단가산출서(기계)"/>
      <sheetName val="G.R300경비"/>
      <sheetName val="내역서"/>
      <sheetName val="대비"/>
      <sheetName val="실행대비"/>
      <sheetName val="BOM"/>
      <sheetName val="공사개요"/>
      <sheetName val="TOTAL_BOQ"/>
      <sheetName val="용소리교"/>
      <sheetName val="기계경비(시간당)"/>
      <sheetName val="램머"/>
      <sheetName val="총괄-1"/>
      <sheetName val="관급단가"/>
      <sheetName val="공통가설_8"/>
      <sheetName val="기타시설"/>
      <sheetName val="판매시설"/>
      <sheetName val="아파트_9"/>
      <sheetName val="주민복지관"/>
      <sheetName val="지하주차장"/>
      <sheetName val="직접공사비집계표_7"/>
      <sheetName val="기초작업"/>
      <sheetName val="가설개략"/>
      <sheetName val="을지"/>
      <sheetName val="청천내"/>
      <sheetName val="투입(관수_건축)"/>
      <sheetName val="작성지침서2)"/>
      <sheetName val="투입(APT500)"/>
      <sheetName val="투입(분당)"/>
      <sheetName val="투입스케쥴양식"/>
      <sheetName val="투입(APT1200)"/>
      <sheetName val="투입(평촌)"/>
      <sheetName val="투입(APT1000)"/>
      <sheetName val="신표지1"/>
      <sheetName val="FACTOR"/>
      <sheetName val="공통비총괄표"/>
      <sheetName val="2000년1차"/>
      <sheetName val="하도급총ꔄ표 (2)"/>
      <sheetName val="2@ BOX"/>
      <sheetName val="배수내역"/>
      <sheetName val="슬래브"/>
      <sheetName val="간접"/>
      <sheetName val="현장관리비"/>
      <sheetName val="장비비"/>
      <sheetName val="A1"/>
      <sheetName val="소방일위 "/>
      <sheetName val="2공구산출내역"/>
      <sheetName val="익산"/>
      <sheetName val="국내조달(통합-1)"/>
      <sheetName val="토공단위당"/>
      <sheetName val="수토공단위당"/>
      <sheetName val="총괄"/>
      <sheetName val="토사(PE)"/>
      <sheetName val="골재"/>
      <sheetName val="요율"/>
      <sheetName val="자재대"/>
      <sheetName val="AS포장복구 "/>
      <sheetName val="산출금액내역"/>
      <sheetName val="자재단가"/>
      <sheetName val="관리,공감"/>
      <sheetName val="다곡2교"/>
      <sheetName val="관로토공"/>
      <sheetName val="내역"/>
      <sheetName val="별표 "/>
      <sheetName val="총괄표"/>
      <sheetName val="설계서(토목)"/>
      <sheetName val="2호맨홀공제수량"/>
      <sheetName val="9509"/>
      <sheetName val="개요"/>
      <sheetName val="하수처리장(토목)"/>
      <sheetName val="3.공통공사대비"/>
      <sheetName val="단가조사"/>
      <sheetName val="내역서 제출"/>
      <sheetName val="원가계산서"/>
      <sheetName val="부대투찰토공7Ƞ(2)"/>
      <sheetName val="Total"/>
      <sheetName val="일위대가목차"/>
      <sheetName val="예가표"/>
      <sheetName val="토공계산서(부체도로)"/>
      <sheetName val="부대tu"/>
      <sheetName val="BID"/>
      <sheetName val="지수980731이후"/>
      <sheetName val="일반부표"/>
      <sheetName val="정부노임단가"/>
      <sheetName val="CODE"/>
      <sheetName val="조명시설"/>
      <sheetName val="유림골조"/>
      <sheetName val="비교1"/>
      <sheetName val="도급내역5+800"/>
      <sheetName val="도급금액"/>
      <sheetName val="실행간접비용"/>
      <sheetName val="마감사양"/>
      <sheetName val="가격조사서"/>
      <sheetName val="DATA"/>
      <sheetName val="해평견적"/>
      <sheetName val="집계표"/>
      <sheetName val="맨홀수량"/>
      <sheetName val="석축설면"/>
      <sheetName val="법면단"/>
      <sheetName val="CTEMCOST"/>
      <sheetName val="광산내역"/>
      <sheetName val="부안일위"/>
      <sheetName val="설계명세서"/>
      <sheetName val="예산명세서"/>
      <sheetName val="자료입력"/>
      <sheetName val="구조물공집계"/>
      <sheetName val="hvac(제어동)"/>
      <sheetName val="6호기"/>
      <sheetName val="코드"/>
      <sheetName val="효성CB 1P기초"/>
      <sheetName val="데이타"/>
      <sheetName val="남평내역"/>
      <sheetName val="C1.공사개요"/>
      <sheetName val="실행(1)"/>
      <sheetName val="A1.스케쥴"/>
      <sheetName val="첨"/>
      <sheetName val="1호인버트수량"/>
      <sheetName val="진천방향"/>
      <sheetName val="기준액"/>
      <sheetName val="경비2내역"/>
      <sheetName val="사업성(주상복합)"/>
      <sheetName val="공사명입력"/>
      <sheetName val="근로자자료입력"/>
      <sheetName val="참고자료"/>
      <sheetName val="70%"/>
      <sheetName val="관급자재"/>
      <sheetName val="공종목록표"/>
      <sheetName val="파일의이용"/>
      <sheetName val="원가계산"/>
      <sheetName val="맨홀수량산출"/>
      <sheetName val="TB"/>
      <sheetName val="설계예산서"/>
      <sheetName val="조건"/>
      <sheetName val="2. 공원조도"/>
      <sheetName val="정공공사"/>
      <sheetName val="급여조견표"/>
      <sheetName val="부대집계"/>
      <sheetName val="예산갑지"/>
      <sheetName val="Customer Databas"/>
      <sheetName val="설계내역"/>
      <sheetName val="설치공사비"/>
      <sheetName val="98지급계획"/>
      <sheetName val="입력"/>
      <sheetName val="빌딩 안내"/>
      <sheetName val="기별(종합)"/>
      <sheetName val="APT"/>
      <sheetName val="1차 내역서"/>
      <sheetName val="소방"/>
      <sheetName val="설계서(7)"/>
      <sheetName val="오수토공"/>
      <sheetName val="견"/>
      <sheetName val="일위목록"/>
      <sheetName val="토목내역"/>
      <sheetName val="표지"/>
      <sheetName val="설계예시"/>
      <sheetName val="계양가시설"/>
      <sheetName val="1"/>
      <sheetName val="민감도"/>
      <sheetName val="계정"/>
      <sheetName val="토목(용인)"/>
      <sheetName val="품의서"/>
      <sheetName val="CON'C"/>
      <sheetName val="안정성검토"/>
      <sheetName val="하중계산"/>
      <sheetName val="설계기준"/>
      <sheetName val="2.3 교각강성"/>
      <sheetName val="설계방향"/>
      <sheetName val="2.지진하중계산"/>
      <sheetName val="토공사"/>
      <sheetName val="총사업비명세"/>
      <sheetName val="총투자비산정"/>
      <sheetName val="세부내역"/>
      <sheetName val="강교(Sub)"/>
      <sheetName val="JUCK"/>
      <sheetName val="입출재고현황 (2)"/>
      <sheetName val="골조시행"/>
      <sheetName val="database"/>
      <sheetName val="토목"/>
      <sheetName val="부대내역"/>
      <sheetName val="A1-DATA"/>
      <sheetName val="단면"/>
      <sheetName val="2공구하도급내역서"/>
      <sheetName val="전력구구조물산근"/>
      <sheetName val="단가표"/>
      <sheetName val="동원인원"/>
      <sheetName val="부대공"/>
      <sheetName val="진주방향"/>
      <sheetName val="노임"/>
      <sheetName val="내역_FILE"/>
      <sheetName val="연습장소"/>
      <sheetName val="전통건설"/>
      <sheetName val="6PILE  (돌출)"/>
      <sheetName val="공통가설"/>
      <sheetName val="Baby일위대가"/>
      <sheetName val="시점교대"/>
      <sheetName val="터널전기"/>
      <sheetName val="연결관연장산출"/>
      <sheetName val="조경"/>
      <sheetName val="교사기준면적(초등)"/>
      <sheetName val="관구보호몰탈"/>
      <sheetName val="관현간선토공총"/>
      <sheetName val="내역서01"/>
      <sheetName val="일위대가"/>
      <sheetName val="적점"/>
      <sheetName val="배수공 내역서 적용수량"/>
      <sheetName val="준검 내역서"/>
      <sheetName val="시설물일위"/>
      <sheetName val="백호우계수"/>
      <sheetName val="구조물공"/>
      <sheetName val="포장공"/>
      <sheetName val="노무비"/>
      <sheetName val="단가비교표"/>
      <sheetName val="주요량(96)"/>
      <sheetName val="신우"/>
      <sheetName val="계약내역서(을지)"/>
      <sheetName val="수량집계"/>
      <sheetName val="총괄내역서"/>
      <sheetName val="3절_CheckList_구분"/>
      <sheetName val="음료실행"/>
      <sheetName val="맨홀수량산출(A-LINE)"/>
      <sheetName val="2000전체분"/>
      <sheetName val="산출"/>
      <sheetName val="노임단가표"/>
      <sheetName val="부속동"/>
      <sheetName val="시행예산"/>
      <sheetName val="식재인부"/>
      <sheetName val="★개략견적"/>
      <sheetName val="기초입력 DATA"/>
      <sheetName val="JUCKEYK"/>
      <sheetName val="견적"/>
      <sheetName val="도급예산내역서봉투"/>
      <sheetName val="공사원가계산서"/>
      <sheetName val="설계산출표지"/>
      <sheetName val="도급예산내역서총괄표"/>
      <sheetName val="을부담운반비"/>
      <sheetName val="설계산출기초"/>
      <sheetName val="운반비산출"/>
      <sheetName val="DATE"/>
      <sheetName val="경상"/>
      <sheetName val="노임단가"/>
      <sheetName val="총내역서"/>
      <sheetName val="L_RPTB02_01"/>
      <sheetName val="Sheet2 (2)"/>
      <sheetName val="공리일"/>
      <sheetName val="설계내역서"/>
      <sheetName val="인부임"/>
      <sheetName val="총투입계"/>
      <sheetName val="일위"/>
      <sheetName val="기본자료입력"/>
      <sheetName val="견적 (2)"/>
      <sheetName val="개산공사비"/>
      <sheetName val="현장경상비"/>
      <sheetName val="인건비기준"/>
      <sheetName val="규격"/>
      <sheetName val="IW-LIST"/>
      <sheetName val="기초분물량표"/>
      <sheetName val="인원투입"/>
      <sheetName val="참조"/>
      <sheetName val="산출근거"/>
      <sheetName val="장비가동"/>
      <sheetName val="산근"/>
      <sheetName val="증감내역서"/>
      <sheetName val="입찰안"/>
      <sheetName val="정산설계내역서"/>
      <sheetName val="경산"/>
      <sheetName val="wall"/>
      <sheetName val="0"/>
      <sheetName val="산출내역"/>
      <sheetName val="수목표준대가"/>
      <sheetName val="FOB발"/>
      <sheetName val="cp1"/>
      <sheetName val="실행(표지,갑,을)"/>
      <sheetName val="전기"/>
      <sheetName val="건축집계"/>
      <sheetName val="교대(A1-A2)"/>
      <sheetName val="일위대가표"/>
      <sheetName val="상세"/>
      <sheetName val="견적의뢰"/>
      <sheetName val="일위집계(기존)"/>
      <sheetName val="일반토공견적"/>
      <sheetName val="역T형"/>
      <sheetName val="법면설면"/>
      <sheetName val="석축단"/>
      <sheetName val="법면수집"/>
      <sheetName val="부표총괄"/>
      <sheetName val="총공사내역서"/>
      <sheetName val="안전보건교육"/>
      <sheetName val="설비"/>
      <sheetName val="흥양2교토공집계표"/>
      <sheetName val="원가"/>
      <sheetName val="유림총괄"/>
      <sheetName val="ROOF(ALKALI)"/>
      <sheetName val="물량산출근거"/>
      <sheetName val="견적을지"/>
      <sheetName val="BGT"/>
      <sheetName val="A-4"/>
      <sheetName val="kimre scrubber"/>
      <sheetName val="GRDBS"/>
      <sheetName val="ITEM"/>
      <sheetName val="원형1호맨홀토공수량"/>
      <sheetName val="가도공"/>
      <sheetName val="관급_File"/>
      <sheetName val="일산실행내역"/>
      <sheetName val="공통비(전체)"/>
      <sheetName val="BSD (2)"/>
      <sheetName val="실행예산"/>
      <sheetName val="FAB별"/>
      <sheetName val="용수량(생활용수)"/>
      <sheetName val="기초자료입력"/>
      <sheetName val="교통대책내역"/>
      <sheetName val="2-502.,e595"/>
      <sheetName val="용됰수로산출"/>
      <sheetName val="새공통"/>
      <sheetName val="c_balju"/>
      <sheetName val="과속방지턱위치조서"/>
      <sheetName val="잡철물"/>
      <sheetName val="현관"/>
      <sheetName val="1,2공구원가계산서"/>
      <sheetName val="1공구산출내역서"/>
      <sheetName val="뚝토공"/>
      <sheetName val="급여관련자료"/>
      <sheetName val="협력업체"/>
      <sheetName val="FB25JN"/>
      <sheetName val="중기사용료산출근거"/>
      <sheetName val="단가 및 재료비"/>
      <sheetName val="단위수량"/>
      <sheetName val="하자접수"/>
      <sheetName val="일일보고"/>
      <sheetName val="입찰견적보고서"/>
      <sheetName val="9811"/>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본사공가현황"/>
      <sheetName val="1.설계기준"/>
      <sheetName val="공정품명단가"/>
      <sheetName val="인상효1"/>
      <sheetName val="현장별계약현황('98.10.31)"/>
      <sheetName val="설계"/>
      <sheetName val="단위중량"/>
      <sheetName val="빗물받이(910-510-410)"/>
      <sheetName val="방배동내역(리라)"/>
      <sheetName val="건축공사집계표"/>
      <sheetName val="방배동내역 (총괄)"/>
      <sheetName val="부대공사총괄"/>
      <sheetName val="대전(세창동)"/>
      <sheetName val="조도"/>
      <sheetName val="구천"/>
      <sheetName val="산출내역(K2)"/>
      <sheetName val="출력X"/>
      <sheetName val="철골공사"/>
      <sheetName val="노원열병합  건축공사기성내역서"/>
      <sheetName val="토목주소"/>
      <sheetName val="프랜트면허"/>
      <sheetName val="MEXICO-C"/>
      <sheetName val="Macro1"/>
      <sheetName val="Macro2"/>
      <sheetName val="실행(ALT1)"/>
      <sheetName val="터널조도"/>
      <sheetName val="LOT_관리"/>
      <sheetName val="CAPVC"/>
      <sheetName val="차액보증"/>
      <sheetName val="FANDBS"/>
      <sheetName val="GRDATA"/>
      <sheetName val="SHAFTDBSE"/>
      <sheetName val="소비자가"/>
      <sheetName val="실행철강하도"/>
      <sheetName val="도급양식"/>
      <sheetName val="갑지1"/>
      <sheetName val="배명(단가)"/>
      <sheetName val="전체기준Data"/>
      <sheetName val="건축내역서"/>
      <sheetName val="설비내역서"/>
      <sheetName val="전기내역서"/>
      <sheetName val="직접인건비"/>
      <sheetName val="노무단가"/>
      <sheetName val="설계내역2"/>
      <sheetName val="조명율표"/>
      <sheetName val="건축내역"/>
      <sheetName val="교육종류"/>
      <sheetName val="하수급견적대비"/>
      <sheetName val="토목설계(배수지+관로)"/>
      <sheetName val="확산동"/>
      <sheetName val="CP-E2 (품셈표)"/>
      <sheetName val="COVER"/>
      <sheetName val="공구"/>
      <sheetName val="시설물"/>
      <sheetName val="식재출력용"/>
      <sheetName val="식재"/>
      <sheetName val="유지관리"/>
      <sheetName val="약품공급2"/>
      <sheetName val="기산 철근계"/>
      <sheetName val="공사비내역서"/>
      <sheetName val="목록"/>
      <sheetName val="공사비산출내역"/>
      <sheetName val="기안"/>
      <sheetName val="투입비"/>
      <sheetName val="Final Staff Chart"/>
      <sheetName val="장비집계"/>
      <sheetName val="3BL공동구 수량"/>
      <sheetName val="전력"/>
      <sheetName val="견적서"/>
      <sheetName val="bm(CIcable)"/>
      <sheetName val="단가사정"/>
      <sheetName val="수목단가"/>
      <sheetName val="시설수량표"/>
      <sheetName val="식재수량표"/>
      <sheetName val="토목공사일반"/>
      <sheetName val="투찰금액"/>
      <sheetName val="터파기및재료"/>
      <sheetName val="1.설계조건"/>
      <sheetName val="샘플표지"/>
      <sheetName val="2000.05"/>
      <sheetName val="BEND LOSS"/>
      <sheetName val="방식총괄"/>
      <sheetName val="증감대비"/>
      <sheetName val="2.대외공문"/>
      <sheetName val="1.능률현황"/>
      <sheetName val="고유코드_설계"/>
      <sheetName val="현장관리비데이타"/>
      <sheetName val="물가시세"/>
      <sheetName val="스케즐"/>
      <sheetName val="기초일위"/>
      <sheetName val="시설일위"/>
      <sheetName val="식재일위"/>
      <sheetName val="동해title"/>
      <sheetName val="LOPCALC"/>
      <sheetName val="개인별조서"/>
      <sheetName val="기초단가"/>
      <sheetName val="노임,재료비"/>
      <sheetName val="아파트"/>
      <sheetName val="XL4Poppy"/>
      <sheetName val="단가 (2)"/>
      <sheetName val="신.분"/>
      <sheetName val="99총공사내역서"/>
      <sheetName val="인건비"/>
      <sheetName val="D"/>
      <sheetName val="작성"/>
      <sheetName val="단가일람"/>
      <sheetName val="용역비내역-진짜"/>
      <sheetName val="대로근거"/>
      <sheetName val="중로근거"/>
      <sheetName val=""/>
      <sheetName val="수량산출"/>
      <sheetName val="공종단가"/>
      <sheetName val="갑"/>
      <sheetName val="Sheet1 (2)"/>
      <sheetName val="L_RPTA05_목록"/>
      <sheetName val="산출내역서"/>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을"/>
      <sheetName val="물가대비표"/>
      <sheetName val="4.본실행통합내역서"/>
      <sheetName val="광-단가"/>
      <sheetName val="대-단가"/>
      <sheetName val="내역서1999.8최종"/>
      <sheetName val="ELECTRIC"/>
      <sheetName val="금액내역서"/>
      <sheetName val="대상공사(조달청)"/>
      <sheetName val="자료(통합)"/>
      <sheetName val="화재 탐지 설비"/>
      <sheetName val="부대대비"/>
      <sheetName val="투찰내역"/>
      <sheetName val="토 공"/>
      <sheetName val="철 콘"/>
      <sheetName val="XXXXXX"/>
      <sheetName val="LC"/>
      <sheetName val="EJ"/>
      <sheetName val="날개벽수량표"/>
      <sheetName val="조도계산서 (도서)"/>
      <sheetName val="금융비용"/>
      <sheetName val="네고율"/>
      <sheetName val="200"/>
      <sheetName val="공토공단위당"/>
      <sheetName val="인수공규격"/>
      <sheetName val="검측서"/>
      <sheetName val="단가산출서"/>
      <sheetName val="식대장부"/>
      <sheetName val="Front"/>
      <sheetName val="이중벽PE관치수표"/>
      <sheetName val="노무비단가"/>
      <sheetName val="정렬"/>
      <sheetName val="광장"/>
      <sheetName val="1유리"/>
      <sheetName val="추가예산"/>
      <sheetName val="시험연구비상각"/>
      <sheetName val="H-01월"/>
      <sheetName val="SELTDATA"/>
      <sheetName val="삼성전기"/>
      <sheetName val="주식"/>
      <sheetName val="PROJECT BRIEF(EX.NEW)"/>
      <sheetName val="정산설계"/>
      <sheetName val="자재테이블"/>
      <sheetName val="내역서을지"/>
      <sheetName val="IMP(MAIN)"/>
      <sheetName val="IMP (REACTOR)"/>
      <sheetName val="한일양산"/>
      <sheetName val="우수관"/>
      <sheetName val="우수공"/>
      <sheetName val="집수정(600-700)"/>
      <sheetName val="내#일산설치"/>
      <sheetName val="SCHEDULE"/>
      <sheetName val="토목공사"/>
      <sheetName val="6.관급자재조서"/>
      <sheetName val="9.운반비산출"/>
      <sheetName val="내역1"/>
      <sheetName val="예산 세부사항"/>
      <sheetName val="기준_임의수정절대금지"/>
      <sheetName val="ITB COST"/>
      <sheetName val="적용공정"/>
      <sheetName val="토공(완충)"/>
      <sheetName val="3"/>
      <sheetName val="가설용수(내용추가)"/>
      <sheetName val="가시설단위수량"/>
      <sheetName val="설비(제출)"/>
      <sheetName val="요약서"/>
      <sheetName val="철거산출근거"/>
      <sheetName val="수량산출서"/>
      <sheetName val="3.3"/>
      <sheetName val="호프"/>
      <sheetName val="관보호공단위수량"/>
      <sheetName val="제원및배치"/>
      <sheetName val="WELDING"/>
      <sheetName val="환경보전비B"/>
      <sheetName val="단가조사-2"/>
      <sheetName val="효성CB_1P기초"/>
      <sheetName val="AS포장복구_"/>
      <sheetName val="별표_"/>
      <sheetName val="빌딩_안내"/>
      <sheetName val="내역서_제출"/>
      <sheetName val="3_공통공사대비"/>
      <sheetName val="1차_내역서"/>
      <sheetName val="기초입력_DATA"/>
      <sheetName val="6PILE__(돌출)"/>
      <sheetName val="C1_공사개요"/>
      <sheetName val="A1_스케쥴"/>
      <sheetName val="2__공원조도"/>
      <sheetName val="Sheet2_(2)"/>
      <sheetName val="Customer_Databas"/>
      <sheetName val="2_3_교각강성"/>
      <sheetName val="2_지진하중계산"/>
      <sheetName val="입출재고현황_(2)"/>
      <sheetName val="집계표_1"/>
      <sheetName val="하도급총괄표_(2)1"/>
      <sheetName val="하도사항_(2)1"/>
      <sheetName val="부대투찰토공7_(2)1"/>
      <sheetName val="부대투찰철콘7_(2)1"/>
      <sheetName val="조직도_(2)1"/>
      <sheetName val="부대철콘7_(2)1"/>
      <sheetName val="도급일위대가실적가대비(기존대285m)_1"/>
      <sheetName val="도급표지_1"/>
      <sheetName val="도급표지__(4)1"/>
      <sheetName val="부대표지_(4)1"/>
      <sheetName val="도급표지__(3)1"/>
      <sheetName val="부대표지_(3)1"/>
      <sheetName val="도급표지__(2)1"/>
      <sheetName val="부대표지_(2)1"/>
      <sheetName val="토__목1"/>
      <sheetName val="조__경1"/>
      <sheetName val="전_기1"/>
      <sheetName val="건__축1"/>
      <sheetName val="수량산출_1"/>
      <sheetName val="2-86__91"/>
      <sheetName val="2-136__1681"/>
      <sheetName val="2-169__1731"/>
      <sheetName val="2-174__51"/>
      <sheetName val="2-176__1801"/>
      <sheetName val="2-184__1861"/>
      <sheetName val="종배수관_산출근거1"/>
      <sheetName val="2-200__2021"/>
      <sheetName val="2-203__2041"/>
      <sheetName val="2-567___5881"/>
      <sheetName val="2-567___588_(2)1"/>
      <sheetName val="2-589___5901"/>
      <sheetName val="2-589___590_(2)1"/>
      <sheetName val="2-592___5951"/>
      <sheetName val="2-592___595_(2)1"/>
      <sheetName val="용배수로_집계표1"/>
      <sheetName val="토공(우물통,기타)_1"/>
      <sheetName val="인건비_1"/>
      <sheetName val="G_R300경비1"/>
      <sheetName val="하도급총ꔄ표_(2)1"/>
      <sheetName val="2@_BOX1"/>
      <sheetName val="효성CB_1P기초1"/>
      <sheetName val="AS포장복구_1"/>
      <sheetName val="별표_1"/>
      <sheetName val="빌딩_안내1"/>
      <sheetName val="내역서_제출1"/>
      <sheetName val="3_공통공사대비1"/>
      <sheetName val="1차_내역서1"/>
      <sheetName val="기초입력_DATA1"/>
      <sheetName val="6PILE__(돌출)1"/>
      <sheetName val="C1_공사개요1"/>
      <sheetName val="A1_스케쥴1"/>
      <sheetName val="2__공원조도1"/>
      <sheetName val="Sheet2_(2)1"/>
      <sheetName val="Customer_Databas1"/>
      <sheetName val="2_3_교각강성1"/>
      <sheetName val="2_지진하중계산1"/>
      <sheetName val="입출재고현황_(2)1"/>
      <sheetName val="준검_내역서"/>
      <sheetName val="배수공_내역서_적용수량"/>
      <sheetName val="Rates -General"/>
      <sheetName val="Stations"/>
      <sheetName val="15 문제점"/>
      <sheetName val="새공통(96임금인상기준)"/>
      <sheetName val="INSTR"/>
      <sheetName val="중소기업"/>
      <sheetName val="부산제일극장"/>
      <sheetName val="01.10월"/>
      <sheetName val="협조전"/>
      <sheetName val="세금자료"/>
      <sheetName val="GI-LIST"/>
      <sheetName val="15"/>
      <sheetName val="설계내역(2000)"/>
      <sheetName val="초기화면"/>
      <sheetName val="금회변내역"/>
      <sheetName val="폐기물"/>
      <sheetName val="AP1"/>
      <sheetName val="감리원배치기준"/>
      <sheetName val="책임감리공제요율"/>
      <sheetName val="등급별 배치기준"/>
      <sheetName val="가로등내역서"/>
      <sheetName val="현장관리비 산출내역"/>
      <sheetName val="5.전사투자계획종함안"/>
      <sheetName val="기성내역서표지"/>
      <sheetName val="변경내역서간지"/>
      <sheetName val="설 계"/>
      <sheetName val="월별수입"/>
      <sheetName val="분수장비시설수량"/>
      <sheetName val="본사처리비용"/>
      <sheetName val="외주_단기업종"/>
      <sheetName val="■ 외주집계"/>
      <sheetName val="운반비"/>
      <sheetName val="유류대"/>
      <sheetName val="임대장비비"/>
      <sheetName val="급여 및 경비"/>
      <sheetName val="■ 인력자료"/>
      <sheetName val="말뚝지지력산정"/>
      <sheetName val="H-PILE수량집계"/>
      <sheetName val="기초목"/>
      <sheetName val="3월"/>
      <sheetName val="4월"/>
      <sheetName val="5월"/>
      <sheetName val="대림경상68억"/>
      <sheetName val="8.PILE  (돌출)"/>
      <sheetName val="상반기손익차2총괄"/>
      <sheetName val="분류표"/>
      <sheetName val="실행내역서"/>
      <sheetName val="가로등 조도계산"/>
      <sheetName val="9GNG운반"/>
      <sheetName val="1.취수장"/>
      <sheetName val="예총"/>
      <sheetName val="AS복구"/>
      <sheetName val="중기터파기"/>
      <sheetName val="변수값"/>
      <sheetName val="중기상차"/>
      <sheetName val="철콘견적"/>
      <sheetName val="단가조정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refreshError="1"/>
      <sheetData sheetId="654" refreshError="1"/>
      <sheetData sheetId="655" refreshError="1"/>
      <sheetData sheetId="656" refreshError="1"/>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실행집행현황(공설운동장)"/>
      <sheetName val="2001도급집행현황(공설운동장)"/>
      <sheetName val="2001도급집행현황 (2)"/>
      <sheetName val="2001도급집행현황"/>
      <sheetName val="Sheet2"/>
      <sheetName val="2000년말 분개내역서 (공설운동장포함)"/>
      <sheetName val="2000년말 분개내역서 (동양토건분)"/>
      <sheetName val="2000년말 분개내역서 (송촌최종분)"/>
      <sheetName val="2000년말 분개내역서 (송촌최종분) (2)"/>
      <sheetName val="분개내역서 (년도별)본사 (2)"/>
      <sheetName val="분개내역서 (년도별)본사"/>
      <sheetName val="2000년말 분개내역서 (삼호최종분)"/>
      <sheetName val="분개내역서 (년도별)삼호"/>
      <sheetName val="Sheet1"/>
      <sheetName val="표지"/>
      <sheetName val="분개내역서 (2000년도 )"/>
      <sheetName val="2000년말 분개내역서 (최종분)"/>
      <sheetName val="구조물공"/>
      <sheetName val="부대공"/>
      <sheetName val="배수공"/>
      <sheetName val="토공"/>
      <sheetName val="포장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APT"/>
      <sheetName val="남평내역"/>
      <sheetName val="신당동집계표"/>
      <sheetName val="WORK"/>
      <sheetName val="Sheet1"/>
      <sheetName val="터파기및재료"/>
      <sheetName val="토사(PE)"/>
      <sheetName val="코드표"/>
      <sheetName val="자재코드"/>
      <sheetName val="기계경비(시간당)"/>
      <sheetName val="램머"/>
      <sheetName val="구간별"/>
      <sheetName val="토목"/>
      <sheetName val="교량하부공"/>
      <sheetName val="조건표"/>
      <sheetName val="구분표"/>
      <sheetName val="내역"/>
      <sheetName val="토공"/>
      <sheetName val="1호인버트수량"/>
      <sheetName val="관로토공"/>
      <sheetName val="설계명세서"/>
      <sheetName val="부대tu"/>
      <sheetName val="내역서(교량)전체"/>
      <sheetName val="토공(우물통,기타) "/>
      <sheetName val="데이터"/>
      <sheetName val="초기화면"/>
      <sheetName val="배수공"/>
      <sheetName val="측구공"/>
      <sheetName val="구조물공"/>
      <sheetName val="부대공"/>
      <sheetName val="포장공"/>
      <sheetName val="경산"/>
      <sheetName val="1_토총"/>
      <sheetName val="2_관로집"/>
      <sheetName val="3_구조물집계"/>
      <sheetName val="4_포장공"/>
      <sheetName val="5_부대공"/>
      <sheetName val="6_주요자재대"/>
      <sheetName val="7_폐기물"/>
      <sheetName val="일위대가표"/>
      <sheetName val="설비"/>
      <sheetName val="요율"/>
      <sheetName val="자재대"/>
      <sheetName val="2호맨홀공제수량"/>
      <sheetName val="고양관재"/>
      <sheetName val="도수로현황"/>
      <sheetName val="wall"/>
      <sheetName val="연결임시"/>
      <sheetName val="금액내역서"/>
      <sheetName val="실행철강하도"/>
      <sheetName val="공종"/>
      <sheetName val="SORCE1"/>
      <sheetName val="수로BOX"/>
      <sheetName val="이름정의"/>
      <sheetName val="일반공사"/>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요약서"/>
      <sheetName val="예정공정표1 (2)"/>
      <sheetName val="표지"/>
      <sheetName val="내역서"/>
      <sheetName val="폐기물"/>
      <sheetName val="제경비산출"/>
      <sheetName val="집계2"/>
      <sheetName val="노면파쇄"/>
      <sheetName val="택코팅"/>
      <sheetName val="표층포장"/>
      <sheetName val="균열,배수구,교면방수"/>
      <sheetName val="차선도색"/>
      <sheetName val="장비운반"/>
      <sheetName val="신축량"/>
      <sheetName val="신축이음교체신설"/>
      <sheetName val="2.아스콘절단"/>
      <sheetName val="3.철콘깨기"/>
      <sheetName val="4.철근절단"/>
      <sheetName val="5.철근가공조립"/>
      <sheetName val="6.용접"/>
      <sheetName val="7.신구접착제"/>
      <sheetName val="8.초속경콘크리트"/>
      <sheetName val="9.신축이음설치"/>
      <sheetName val="10.신축이음철거"/>
      <sheetName val="신축이음단위수량"/>
      <sheetName val="석현교"/>
      <sheetName val="금월교"/>
      <sheetName val="금성교"/>
      <sheetName val="유산교(상)"/>
      <sheetName val="유산교(하)"/>
      <sheetName val="단가(교통안전)"/>
      <sheetName val="위치도"/>
      <sheetName val="사진대지"/>
      <sheetName val="부대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보고서1.XLS"/>
      <sheetName val="산정보고서"/>
      <sheetName val="보고서2.XLS"/>
      <sheetName val="원가계산.XLS"/>
      <sheetName val="공사집계.XLS"/>
      <sheetName val="공사내역"/>
      <sheetName val="노무집계.XLS"/>
      <sheetName val="노무산출.XLS"/>
      <sheetName val="노무비율.XLS"/>
      <sheetName val="경비집계.XLS"/>
      <sheetName val="경비계산.XLS"/>
      <sheetName val="경율산정.XLS"/>
      <sheetName val="원가구성분석"/>
      <sheetName val="안전관리.XLS"/>
      <sheetName val="산재보험.XLS"/>
      <sheetName val="설계비.XLS"/>
      <sheetName val="일반관리비"/>
      <sheetName val="일반요율"/>
      <sheetName val="기타경비"/>
      <sheetName val="일위대가집계표"/>
      <sheetName val="일위대가"/>
      <sheetName val="건설기계집계표"/>
      <sheetName val="건설기계"/>
      <sheetName val="단가산출표"/>
      <sheetName val="단가산출"/>
      <sheetName val="수량산출서"/>
      <sheetName val="토적표"/>
      <sheetName val="자재수량명세표"/>
      <sheetName val="원가비교표"/>
      <sheetName val="공사별비교표"/>
      <sheetName val="공사현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      "/>
      <sheetName val="1차조정"/>
      <sheetName val="관급집계표"/>
      <sheetName val="관급내역"/>
      <sheetName val="전광판"/>
      <sheetName val="주차관제"/>
      <sheetName val="인공산출"/>
      <sheetName val="원가계산서 (2)"/>
      <sheetName val="집계표 (2)"/>
      <sheetName val="설비"/>
      <sheetName val="전력"/>
      <sheetName val="조명"/>
      <sheetName val="배관배선"/>
      <sheetName val="산출집계표"/>
      <sheetName val="산출근거서"/>
      <sheetName val="표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교육종류"/>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관경고용테이프수집"/>
      <sheetName val="관경고용산근"/>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담표지"/>
      <sheetName val="시담견적갑지"/>
      <sheetName val="견적을지"/>
      <sheetName val="시담공량산출서"/>
      <sheetName val="시담일위대가표"/>
    </sheetNames>
    <sheetDataSet>
      <sheetData sheetId="0" refreshError="1"/>
      <sheetData sheetId="1" refreshError="1"/>
      <sheetData sheetId="2"/>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Module1"/>
      <sheetName val="집계계"/>
      <sheetName val="P1"/>
      <sheetName val="P2"/>
      <sheetName val="P3"/>
      <sheetName val="P4"/>
      <sheetName val="P5"/>
      <sheetName val="P6"/>
      <sheetName val="P7"/>
      <sheetName val="P8"/>
      <sheetName val="P9"/>
      <sheetName val="P10"/>
      <sheetName val="P13"/>
      <sheetName val="P14"/>
      <sheetName val="P15"/>
      <sheetName val="P16"/>
      <sheetName val="P17"/>
      <sheetName val="P18"/>
      <sheetName val="P19"/>
      <sheetName val="P20"/>
      <sheetName val="P21"/>
      <sheetName val="P22"/>
      <sheetName val="P23"/>
      <sheetName val="P24"/>
      <sheetName val="P25"/>
      <sheetName val="P31"/>
      <sheetName val="P32"/>
      <sheetName val="P33"/>
      <sheetName val="P34"/>
      <sheetName val="P35"/>
      <sheetName val="P36"/>
      <sheetName val="P37"/>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부97-1"/>
      <sheetName val="갑지1"/>
      <sheetName val="laroux"/>
      <sheetName val="총괄97-1"/>
      <sheetName val="갑지2"/>
      <sheetName val="총괄갑지"/>
      <sheetName val="연부갑지"/>
      <sheetName val="일위대가"/>
      <sheetName val="수량산출"/>
      <sheetName val="견적을지"/>
      <sheetName val="1안"/>
      <sheetName val="직노"/>
    </sheetNames>
    <sheetDataSet>
      <sheetData sheetId="0"/>
      <sheetData sheetId="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파이프류"/>
      <sheetName val="Tool"/>
      <sheetName val="wall"/>
      <sheetName val="실행내역서 "/>
    </sheetNames>
    <definedNames>
      <definedName name="급3저"/>
    </definedNames>
    <sheetDataSet>
      <sheetData sheetId="0" refreshError="1"/>
      <sheetData sheetId="1" refreshError="1"/>
      <sheetData sheetId="2" refreshError="1"/>
      <sheetData sheetId="3" refreshError="1"/>
      <sheetData sheetId="4"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표지"/>
      <sheetName val="1목차 "/>
      <sheetName val="2개요"/>
      <sheetName val="4.2열관류"/>
      <sheetName val="4.3비난방온도"/>
      <sheetName val="4-4.평형별 면적계산"/>
      <sheetName val="4.5집계"/>
      <sheetName val="39A"/>
      <sheetName val="39B"/>
      <sheetName val="59E"/>
      <sheetName val="84C"/>
      <sheetName val="84D"/>
      <sheetName val="부대"/>
      <sheetName val="방재"/>
      <sheetName val="4.6방열기"/>
      <sheetName val="4.7PAC"/>
      <sheetName val="4.8동지역부하"/>
      <sheetName val="구조체부하"/>
      <sheetName val="4.9기계실연결"/>
      <sheetName val="부하집계"/>
      <sheetName val="4.10난방열교환기"/>
      <sheetName val="4.11옥외난방"/>
      <sheetName val="동난방횡주관"/>
      <sheetName val="난방입상관"/>
      <sheetName val="4.12난방순환"/>
      <sheetName val="4.13난방신축"/>
      <sheetName val="4-14팽창탱크"/>
      <sheetName val="난방data"/>
      <sheetName val="4.15기수분리기"/>
      <sheetName val="4.16케미컬피더"/>
      <sheetName val="4.17.1 1차측PDCV"/>
      <sheetName val="4.17.2 차압밸브"/>
      <sheetName val="4.17.3 동별차압유량"/>
      <sheetName val="4.17.4 101~105동"/>
      <sheetName val="106~107동"/>
      <sheetName val="5-1급탕설비"/>
      <sheetName val="5-2급탕열량"/>
      <sheetName val="5.3급탕열교환기"/>
      <sheetName val="5.4옥외급탕"/>
      <sheetName val="동급탕횡주관1"/>
      <sheetName val="급탕입상관"/>
      <sheetName val="5.5급탕신축"/>
      <sheetName val="5.6급탕순환"/>
      <sheetName val="위생data"/>
      <sheetName val="6.1급수"/>
      <sheetName val="6.2옥외관"/>
      <sheetName val="횡주관"/>
      <sheetName val="입상관"/>
      <sheetName val="흡수기"/>
      <sheetName val="6.3펌프"/>
      <sheetName val="6.4저수조"/>
      <sheetName val="7.1오배수"/>
      <sheetName val="배수횡주(901동)"/>
      <sheetName val="배수횡주(902동)"/>
      <sheetName val="배수횡주(903동)"/>
      <sheetName val="배수횡주(904동)"/>
      <sheetName val="배수횡주(905동)"/>
      <sheetName val="배수횡주(906동)"/>
      <sheetName val="배수횡주(907동)"/>
      <sheetName val="배수횡주(908동)"/>
      <sheetName val="배수횡주(909동)"/>
      <sheetName val="배수횡주(910동)"/>
      <sheetName val="배수횡주(911동)"/>
      <sheetName val="배수횡주(912동)"/>
      <sheetName val="배수횡주(913동)"/>
      <sheetName val="7.3배수펌프"/>
      <sheetName val="AD면적"/>
      <sheetName val="환기설비"/>
      <sheetName val="송풍기"/>
      <sheetName val="주차장환기계산"/>
      <sheetName val="소화양정(공동주택)"/>
      <sheetName val="소화펌프 "/>
      <sheetName val="가스설계기준 "/>
      <sheetName val="m-901동"/>
      <sheetName val="파이프류"/>
      <sheetName val="1.설계기준"/>
      <sheetName val="wall"/>
      <sheetName val="xxxxxx"/>
      <sheetName val="TITLE"/>
      <sheetName val="목차"/>
      <sheetName val="단지개요"/>
      <sheetName val="건설규모"/>
      <sheetName val="열량집계"/>
      <sheetName val="연결열부하"/>
      <sheetName val="기계실장비"/>
      <sheetName val="설계기준 "/>
      <sheetName val="난열교환기"/>
      <sheetName val="급열교환기"/>
      <sheetName val="기수분리기"/>
      <sheetName val="케미컬피더"/>
      <sheetName val="팽창탱크(변경되었음)"/>
      <sheetName val="팽창보급수(변경되었음)"/>
      <sheetName val="탈기장치(해당없음)"/>
      <sheetName val="팽창보급수(탈기장치)해당없음"/>
      <sheetName val="신축접수"/>
      <sheetName val="1차압자동"/>
      <sheetName val="온도조절V"/>
      <sheetName val="1중온수"/>
      <sheetName val="나.난방 2차측"/>
      <sheetName val="다.급탕환탕관경"/>
      <sheetName val="라.급탕보급"/>
      <sheetName val="마.급수배관경"/>
      <sheetName val="소화배관"/>
      <sheetName val="형별발주관경"/>
      <sheetName val="펌프선정"/>
      <sheetName val="난방펌프"/>
      <sheetName val="급탕펌프"/>
      <sheetName val="급수펌프"/>
      <sheetName val="감압변"/>
      <sheetName val="구간별저항검토(급수1F기준)"/>
      <sheetName val="잔류압력검토(급수1F기준)"/>
      <sheetName val="소화펌프"/>
      <sheetName val="감압양정"/>
      <sheetName val="구간별저항검토(소화1F기준)"/>
      <sheetName val="잔류압력검토(공동구구간)"/>
      <sheetName val="잔류압력검토(소화1F기준)"/>
      <sheetName val="배기팬"/>
      <sheetName val="자동제어관제점"/>
      <sheetName val="지하주차장 가대규격(참고)"/>
      <sheetName val="펌프,기계실가대규격(참고)"/>
      <sheetName val="공동구관로(참고)"/>
      <sheetName val="공동구규격(참고)"/>
      <sheetName val="붙임-관수기계"/>
      <sheetName val="붙임-관수량"/>
      <sheetName val="붙임-난방양정1"/>
      <sheetName val="붙임-난방양정2"/>
      <sheetName val="붙임-난방양정3"/>
      <sheetName val="붙임-급탕양정"/>
      <sheetName val="붙임-옥내급탕양정"/>
      <sheetName val="유량DATA(참고)"/>
      <sheetName val="덕트크기(참고)"/>
      <sheetName val="배관별두께"/>
      <sheetName val="1m당손실(참고)"/>
      <sheetName val="참조영역(참고)"/>
      <sheetName val="기구표(참고)"/>
      <sheetName val="VXXXXXX"/>
      <sheetName val="Recovered_Sheet1"/>
      <sheetName val="Recovered_Sheet2"/>
      <sheetName val="Recovered_Sheet3"/>
      <sheetName val="Recovered_Sheet4"/>
      <sheetName val="Recovered_Sheet5"/>
      <sheetName val="Recovered_Sheet6"/>
      <sheetName val="Recovered_Sheet7"/>
      <sheetName val="Recovered_Sheet8"/>
      <sheetName val="VXXXXXXX"/>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연결임시"/>
      <sheetName val="에너지요금"/>
      <sheetName val="대전(세창동)"/>
      <sheetName val="고가수조"/>
      <sheetName val="base"/>
      <sheetName val="수설계"/>
      <sheetName val="설계조건"/>
      <sheetName val="공통가설(현장검토안)"/>
      <sheetName val="실행내역서 "/>
      <sheetName val="견적을지"/>
      <sheetName val="Front"/>
      <sheetName val="빙축열"/>
    </sheetNames>
    <definedNames>
      <definedName name="급1고"/>
      <definedName name="급1저"/>
      <definedName name="급2고"/>
      <definedName name="급2저"/>
      <definedName name="급3고"/>
      <definedName name="급3저"/>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산운암2BL"/>
      <sheetName val="조도계산서 (도서)"/>
      <sheetName val="FCU선정"/>
      <sheetName val="냉온수유니트"/>
      <sheetName val="토목주소"/>
      <sheetName val="견적 내역서"/>
      <sheetName val="급수사용량"/>
      <sheetName val="급,배기팬"/>
      <sheetName val="6-1.급수"/>
      <sheetName val="개요"/>
      <sheetName val="#REF"/>
      <sheetName val="2000전체분"/>
      <sheetName val="2000년1차"/>
      <sheetName val="base"/>
      <sheetName val="사양"/>
      <sheetName val="e_0512"/>
      <sheetName val="Sizing"/>
      <sheetName val="wall"/>
      <sheetName val="품의"/>
      <sheetName val="코드표"/>
      <sheetName val="Macro(차단기)"/>
    </sheetNames>
    <definedNames>
      <definedName name="급1고"/>
      <definedName name="급1저"/>
      <definedName name="급2고"/>
      <definedName name="급2저"/>
      <definedName name="급3고"/>
      <definedName name="급3저"/>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1"/>
      <sheetName val="표지 (3)"/>
      <sheetName val="표지 (2)"/>
      <sheetName val="하도업체(mal)"/>
      <sheetName val="자재업체(mal)"/>
      <sheetName val="노임"/>
      <sheetName val="장비"/>
      <sheetName val="자재단가"/>
      <sheetName val="하도업체(egy)"/>
      <sheetName val="자재업체(egy) "/>
      <sheetName val="노임이 (2)"/>
      <sheetName val="노임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경추가"/>
      <sheetName val="변경예가 원가"/>
      <sheetName val="변경예가 내역"/>
      <sheetName val="추가-완결"/>
      <sheetName val="기존예가 원가"/>
      <sheetName val="기존 예가 내역"/>
      <sheetName val="기존-완결"/>
      <sheetName val="기존단가 (2)"/>
      <sheetName val="추가단가 (2)"/>
      <sheetName val="기존-fake"/>
      <sheetName val="기존단가"/>
      <sheetName val="추가단가"/>
      <sheetName val="Module5"/>
      <sheetName val="연부97-1"/>
      <sheetName val="갑지1"/>
    </sheetNames>
    <sheetDataSet>
      <sheetData sheetId="0" refreshError="1"/>
      <sheetData sheetId="1" refreshError="1"/>
      <sheetData sheetId="2"/>
      <sheetData sheetId="3" refreshError="1"/>
      <sheetData sheetId="4" refreshError="1"/>
      <sheetData sheetId="5"/>
      <sheetData sheetId="6" refreshError="1"/>
      <sheetData sheetId="7" refreshError="1">
        <row r="4">
          <cell r="A4" t="str">
            <v>곤도라 콘센트3상 4선 주물방수SET</v>
          </cell>
          <cell r="B4" t="str">
            <v>곤도라 콘센트</v>
          </cell>
          <cell r="C4" t="str">
            <v>3상 4선 주물방수</v>
          </cell>
          <cell r="D4" t="str">
            <v>SET</v>
          </cell>
          <cell r="E4">
            <v>30000</v>
          </cell>
        </row>
        <row r="5">
          <cell r="A5" t="str">
            <v>기구용금구B40-40EA</v>
          </cell>
          <cell r="B5" t="str">
            <v>기구용금구B</v>
          </cell>
          <cell r="C5" t="str">
            <v>40-40</v>
          </cell>
          <cell r="D5" t="str">
            <v>EA</v>
          </cell>
          <cell r="E5">
            <v>440</v>
          </cell>
        </row>
        <row r="6">
          <cell r="A6" t="str">
            <v>노말밴드HI 104C        EA</v>
          </cell>
          <cell r="B6" t="str">
            <v>노말밴드</v>
          </cell>
          <cell r="C6" t="str">
            <v xml:space="preserve">HI 104C        </v>
          </cell>
          <cell r="D6" t="str">
            <v>EA</v>
          </cell>
          <cell r="E6">
            <v>7560</v>
          </cell>
        </row>
        <row r="7">
          <cell r="A7" t="str">
            <v>노말밴드HI 28CEA</v>
          </cell>
          <cell r="B7" t="str">
            <v>노말밴드</v>
          </cell>
          <cell r="C7" t="str">
            <v>HI 28C</v>
          </cell>
          <cell r="D7" t="str">
            <v>EA</v>
          </cell>
          <cell r="E7">
            <v>700</v>
          </cell>
        </row>
        <row r="8">
          <cell r="A8" t="str">
            <v>노말밴드ST  28CEA</v>
          </cell>
          <cell r="B8" t="str">
            <v>노말밴드</v>
          </cell>
          <cell r="C8" t="str">
            <v>ST  28C</v>
          </cell>
          <cell r="D8" t="str">
            <v>EA</v>
          </cell>
          <cell r="E8">
            <v>1530</v>
          </cell>
        </row>
        <row r="9">
          <cell r="A9" t="str">
            <v>노말밴드ST 36CEA</v>
          </cell>
          <cell r="B9" t="str">
            <v>노말밴드</v>
          </cell>
          <cell r="C9" t="str">
            <v>ST 36C</v>
          </cell>
          <cell r="D9" t="str">
            <v>EA</v>
          </cell>
          <cell r="E9">
            <v>2380</v>
          </cell>
        </row>
        <row r="10">
          <cell r="A10" t="str">
            <v>노말밴드        ST 104C        EA</v>
          </cell>
          <cell r="B10" t="str">
            <v xml:space="preserve">노말밴드        </v>
          </cell>
          <cell r="C10" t="str">
            <v xml:space="preserve">ST 104C        </v>
          </cell>
          <cell r="D10" t="str">
            <v>EA</v>
          </cell>
          <cell r="E10">
            <v>19550</v>
          </cell>
        </row>
        <row r="11">
          <cell r="A11" t="str">
            <v>노말밴드        ST 42C        EA</v>
          </cell>
          <cell r="B11" t="str">
            <v xml:space="preserve">노말밴드        </v>
          </cell>
          <cell r="C11" t="str">
            <v xml:space="preserve">ST 42C        </v>
          </cell>
          <cell r="D11" t="str">
            <v>EA</v>
          </cell>
          <cell r="E11">
            <v>2850</v>
          </cell>
        </row>
        <row r="12">
          <cell r="A12" t="str">
            <v>노말밴드        ST 54C        EA</v>
          </cell>
          <cell r="B12" t="str">
            <v xml:space="preserve">노말밴드        </v>
          </cell>
          <cell r="C12" t="str">
            <v xml:space="preserve">ST 54C        </v>
          </cell>
          <cell r="D12" t="str">
            <v>EA</v>
          </cell>
          <cell r="E12">
            <v>4250</v>
          </cell>
        </row>
        <row r="13">
          <cell r="A13" t="str">
            <v>노말밴드        ST 70C        EA</v>
          </cell>
          <cell r="B13" t="str">
            <v xml:space="preserve">노말밴드        </v>
          </cell>
          <cell r="C13" t="str">
            <v xml:space="preserve">ST 70C        </v>
          </cell>
          <cell r="D13" t="str">
            <v>EA</v>
          </cell>
          <cell r="E13">
            <v>6800</v>
          </cell>
        </row>
        <row r="14">
          <cell r="A14" t="str">
            <v>노말밴드        ST 82CEA</v>
          </cell>
          <cell r="B14" t="str">
            <v xml:space="preserve">노말밴드        </v>
          </cell>
          <cell r="C14" t="str">
            <v>ST 82C</v>
          </cell>
          <cell r="D14" t="str">
            <v>EA</v>
          </cell>
          <cell r="E14">
            <v>11050</v>
          </cell>
        </row>
        <row r="15">
          <cell r="A15" t="str">
            <v>도선 CLAMP22 SQEA</v>
          </cell>
          <cell r="B15" t="str">
            <v>도선 CLAMP</v>
          </cell>
          <cell r="C15" t="str">
            <v>22 SQ</v>
          </cell>
          <cell r="D15" t="str">
            <v>EA</v>
          </cell>
          <cell r="E15">
            <v>3500</v>
          </cell>
        </row>
        <row r="16">
          <cell r="A16" t="str">
            <v>도체지지대  BUS BAR   EA</v>
          </cell>
          <cell r="B16" t="str">
            <v xml:space="preserve">도체지지대  </v>
          </cell>
          <cell r="C16" t="str">
            <v xml:space="preserve">BUS BAR   </v>
          </cell>
          <cell r="D16" t="str">
            <v>EA</v>
          </cell>
          <cell r="E16">
            <v>4200</v>
          </cell>
        </row>
        <row r="17">
          <cell r="A17" t="str">
            <v>동력배관 지지가대EA</v>
          </cell>
          <cell r="B17" t="str">
            <v>동력배관 지지가대</v>
          </cell>
          <cell r="D17" t="str">
            <v>EA</v>
          </cell>
          <cell r="E17">
            <v>20000</v>
          </cell>
        </row>
        <row r="18">
          <cell r="A18" t="str">
            <v>등기구 보강비FL 32W개소</v>
          </cell>
          <cell r="B18" t="str">
            <v>등기구 보강비</v>
          </cell>
          <cell r="C18" t="str">
            <v>FL 32W</v>
          </cell>
          <cell r="D18" t="str">
            <v>개소</v>
          </cell>
          <cell r="E18">
            <v>4550</v>
          </cell>
        </row>
        <row r="19">
          <cell r="A19" t="str">
            <v>방화재300*250EA</v>
          </cell>
          <cell r="B19" t="str">
            <v>방화재</v>
          </cell>
          <cell r="C19" t="str">
            <v>300*250</v>
          </cell>
          <cell r="D19" t="str">
            <v>EA</v>
          </cell>
          <cell r="E19">
            <v>143356</v>
          </cell>
        </row>
        <row r="20">
          <cell r="A20" t="str">
            <v>방화재300*300EA</v>
          </cell>
          <cell r="B20" t="str">
            <v>방화재</v>
          </cell>
          <cell r="C20" t="str">
            <v>300*300</v>
          </cell>
          <cell r="D20" t="str">
            <v>EA</v>
          </cell>
          <cell r="E20">
            <v>161934</v>
          </cell>
        </row>
        <row r="21">
          <cell r="A21" t="str">
            <v>방화재300*500EA</v>
          </cell>
          <cell r="B21" t="str">
            <v>방화재</v>
          </cell>
          <cell r="C21" t="str">
            <v>300*500</v>
          </cell>
          <cell r="D21" t="str">
            <v>EA</v>
          </cell>
          <cell r="E21">
            <v>234751</v>
          </cell>
        </row>
        <row r="22">
          <cell r="A22" t="str">
            <v>방화재300*550EA</v>
          </cell>
          <cell r="B22" t="str">
            <v>방화재</v>
          </cell>
          <cell r="C22" t="str">
            <v>300*550</v>
          </cell>
          <cell r="D22" t="str">
            <v>EA</v>
          </cell>
          <cell r="E22">
            <v>261450</v>
          </cell>
        </row>
        <row r="23">
          <cell r="A23" t="str">
            <v>방화재700*250EA</v>
          </cell>
          <cell r="B23" t="str">
            <v>방화재</v>
          </cell>
          <cell r="C23" t="str">
            <v>700*250</v>
          </cell>
          <cell r="D23" t="str">
            <v>EA</v>
          </cell>
          <cell r="E23">
            <v>284539</v>
          </cell>
        </row>
        <row r="24">
          <cell r="A24" t="str">
            <v>방화재850*250EA</v>
          </cell>
          <cell r="B24" t="str">
            <v>방화재</v>
          </cell>
          <cell r="C24" t="str">
            <v>850*250</v>
          </cell>
          <cell r="D24" t="str">
            <v>EA</v>
          </cell>
          <cell r="E24">
            <v>353018</v>
          </cell>
        </row>
        <row r="25">
          <cell r="A25" t="str">
            <v>벽체 BOX대형4각 54mmEA</v>
          </cell>
          <cell r="B25" t="str">
            <v>벽체 BOX</v>
          </cell>
          <cell r="C25" t="str">
            <v>대형4각 54mm</v>
          </cell>
          <cell r="D25" t="str">
            <v>EA</v>
          </cell>
          <cell r="E25">
            <v>1250</v>
          </cell>
        </row>
        <row r="26">
          <cell r="A26" t="str">
            <v>벽체 BOX 대형 4각EA</v>
          </cell>
          <cell r="B26" t="str">
            <v xml:space="preserve">벽체 BOX </v>
          </cell>
          <cell r="C26" t="str">
            <v>대형 4각</v>
          </cell>
          <cell r="D26" t="str">
            <v>EA</v>
          </cell>
          <cell r="E26">
            <v>1250</v>
          </cell>
        </row>
        <row r="27">
          <cell r="A27" t="str">
            <v>벽체 BOX(대형4각)54mmEA</v>
          </cell>
          <cell r="B27" t="str">
            <v>벽체 BOX(대형4각)</v>
          </cell>
          <cell r="C27" t="str">
            <v>54mm</v>
          </cell>
          <cell r="D27" t="str">
            <v>EA</v>
          </cell>
          <cell r="E27">
            <v>1250</v>
          </cell>
        </row>
        <row r="28">
          <cell r="A28" t="str">
            <v>분기 CLAMPBUS 주물EA</v>
          </cell>
          <cell r="B28" t="str">
            <v>분기 CLAMP</v>
          </cell>
          <cell r="C28" t="str">
            <v>BUS 주물</v>
          </cell>
          <cell r="D28" t="str">
            <v>EA</v>
          </cell>
          <cell r="E28">
            <v>4000</v>
          </cell>
        </row>
        <row r="29">
          <cell r="A29" t="str">
            <v>비상용 AC/GL-17 1150KG  C0180-28T   SET</v>
          </cell>
          <cell r="B29" t="str">
            <v xml:space="preserve">비상용 AC/GL-17 1150KG  </v>
          </cell>
          <cell r="C29" t="str">
            <v xml:space="preserve">C0180-28T   </v>
          </cell>
          <cell r="D29" t="str">
            <v>SET</v>
          </cell>
          <cell r="E29">
            <v>177000000</v>
          </cell>
        </row>
        <row r="30">
          <cell r="A30" t="str">
            <v>비상콘센트       COVER SUS     SET</v>
          </cell>
          <cell r="B30" t="str">
            <v xml:space="preserve">비상콘센트       </v>
          </cell>
          <cell r="C30" t="str">
            <v xml:space="preserve">COVER SUS     </v>
          </cell>
          <cell r="D30" t="str">
            <v>SET</v>
          </cell>
          <cell r="E30">
            <v>130000</v>
          </cell>
        </row>
        <row r="31">
          <cell r="A31" t="str">
            <v>인건비기계설치공M/D</v>
          </cell>
          <cell r="B31" t="str">
            <v>인건비</v>
          </cell>
          <cell r="C31" t="str">
            <v>기계설치공</v>
          </cell>
          <cell r="D31" t="str">
            <v>M/D</v>
          </cell>
          <cell r="E31">
            <v>48776</v>
          </cell>
        </row>
        <row r="32">
          <cell r="A32" t="str">
            <v>승객용 AC/GL-20 1350KG  C0240-23T   SET</v>
          </cell>
          <cell r="B32" t="str">
            <v xml:space="preserve">승객용 AC/GL-20 1350KG  </v>
          </cell>
          <cell r="C32" t="str">
            <v xml:space="preserve">C0240-23T   </v>
          </cell>
          <cell r="D32" t="str">
            <v>SET</v>
          </cell>
          <cell r="E32">
            <v>372184000</v>
          </cell>
        </row>
        <row r="33">
          <cell r="A33" t="str">
            <v>승객용 AC/GL-20 1350KG  C0240-27T   SET</v>
          </cell>
          <cell r="B33" t="str">
            <v xml:space="preserve">승객용 AC/GL-20 1350KG  </v>
          </cell>
          <cell r="C33" t="str">
            <v xml:space="preserve">C0240-27T   </v>
          </cell>
          <cell r="D33" t="str">
            <v>SET</v>
          </cell>
          <cell r="E33">
            <v>391772000</v>
          </cell>
        </row>
        <row r="34">
          <cell r="A34" t="str">
            <v>안전방폭 BOX16C-1HUBEA</v>
          </cell>
          <cell r="B34" t="str">
            <v>안전방폭 BOX</v>
          </cell>
          <cell r="C34" t="str">
            <v>16C-1HUB</v>
          </cell>
          <cell r="D34" t="str">
            <v>EA</v>
          </cell>
          <cell r="E34">
            <v>10620</v>
          </cell>
        </row>
        <row r="35">
          <cell r="A35" t="str">
            <v>안전방폭 BOX16C-2HUBEA</v>
          </cell>
          <cell r="B35" t="str">
            <v>안전방폭 BOX</v>
          </cell>
          <cell r="C35" t="str">
            <v>16C-2HUB</v>
          </cell>
          <cell r="D35" t="str">
            <v>EA</v>
          </cell>
          <cell r="E35">
            <v>10974</v>
          </cell>
        </row>
        <row r="36">
          <cell r="A36" t="str">
            <v>압착터미날100 SQEA</v>
          </cell>
          <cell r="B36" t="str">
            <v>압착터미날</v>
          </cell>
          <cell r="C36" t="str">
            <v>100 SQ</v>
          </cell>
          <cell r="D36" t="str">
            <v>EA</v>
          </cell>
          <cell r="E36">
            <v>408</v>
          </cell>
        </row>
        <row r="37">
          <cell r="A37" t="str">
            <v>압착터미날14 SQEA</v>
          </cell>
          <cell r="B37" t="str">
            <v>압착터미날</v>
          </cell>
          <cell r="C37" t="str">
            <v>14 SQ</v>
          </cell>
          <cell r="D37" t="str">
            <v>EA</v>
          </cell>
          <cell r="E37">
            <v>72</v>
          </cell>
        </row>
        <row r="38">
          <cell r="A38" t="str">
            <v>압착터미날22 SQEA</v>
          </cell>
          <cell r="B38" t="str">
            <v>압착터미날</v>
          </cell>
          <cell r="C38" t="str">
            <v>22 SQ</v>
          </cell>
          <cell r="D38" t="str">
            <v>EA</v>
          </cell>
          <cell r="E38">
            <v>102</v>
          </cell>
        </row>
        <row r="39">
          <cell r="A39" t="str">
            <v>압착터미날38 SQEA</v>
          </cell>
          <cell r="B39" t="str">
            <v>압착터미날</v>
          </cell>
          <cell r="C39" t="str">
            <v>38 SQ</v>
          </cell>
          <cell r="D39" t="str">
            <v>EA</v>
          </cell>
          <cell r="E39">
            <v>120</v>
          </cell>
        </row>
        <row r="40">
          <cell r="A40" t="str">
            <v>압착터미날5.5 SQEA</v>
          </cell>
          <cell r="B40" t="str">
            <v>압착터미날</v>
          </cell>
          <cell r="C40" t="str">
            <v>5.5 SQ</v>
          </cell>
          <cell r="D40" t="str">
            <v>EA</v>
          </cell>
          <cell r="E40">
            <v>36</v>
          </cell>
        </row>
        <row r="41">
          <cell r="A41" t="str">
            <v>압착터미날60 SQEA</v>
          </cell>
          <cell r="B41" t="str">
            <v>압착터미날</v>
          </cell>
          <cell r="C41" t="str">
            <v>60 SQ</v>
          </cell>
          <cell r="D41" t="str">
            <v>EA</v>
          </cell>
          <cell r="E41">
            <v>265</v>
          </cell>
        </row>
        <row r="42">
          <cell r="A42" t="str">
            <v>압착터미날8 SQEA</v>
          </cell>
          <cell r="B42" t="str">
            <v>압착터미날</v>
          </cell>
          <cell r="C42" t="str">
            <v>8 SQ</v>
          </cell>
          <cell r="D42" t="str">
            <v>EA</v>
          </cell>
          <cell r="E42">
            <v>36</v>
          </cell>
        </row>
        <row r="43">
          <cell r="A43" t="str">
            <v>압착터미날              150 SQEA</v>
          </cell>
          <cell r="B43" t="str">
            <v xml:space="preserve">압착터미날              </v>
          </cell>
          <cell r="C43" t="str">
            <v>150 SQ</v>
          </cell>
          <cell r="D43" t="str">
            <v>EA</v>
          </cell>
          <cell r="E43">
            <v>600</v>
          </cell>
        </row>
        <row r="44">
          <cell r="A44" t="str">
            <v>압착터미날              200 SQEA</v>
          </cell>
          <cell r="B44" t="str">
            <v xml:space="preserve">압착터미날              </v>
          </cell>
          <cell r="C44" t="str">
            <v>200 SQ</v>
          </cell>
          <cell r="D44" t="str">
            <v>EA</v>
          </cell>
          <cell r="E44">
            <v>960</v>
          </cell>
        </row>
        <row r="45">
          <cell r="A45" t="str">
            <v>압착터미날              250 SQEA</v>
          </cell>
          <cell r="B45" t="str">
            <v xml:space="preserve">압착터미날              </v>
          </cell>
          <cell r="C45" t="str">
            <v>250 SQ</v>
          </cell>
          <cell r="D45" t="str">
            <v>EA</v>
          </cell>
          <cell r="E45">
            <v>105</v>
          </cell>
        </row>
        <row r="46">
          <cell r="A46" t="str">
            <v>압착터미날              325 SQEA</v>
          </cell>
          <cell r="B46" t="str">
            <v xml:space="preserve">압착터미날              </v>
          </cell>
          <cell r="C46" t="str">
            <v>325 SQ</v>
          </cell>
          <cell r="D46" t="str">
            <v>EA</v>
          </cell>
          <cell r="E46">
            <v>2640</v>
          </cell>
        </row>
        <row r="47">
          <cell r="A47" t="str">
            <v>외등기초400*400*400개소</v>
          </cell>
          <cell r="B47" t="str">
            <v>외등기초</v>
          </cell>
          <cell r="C47" t="str">
            <v>400*400*400</v>
          </cell>
          <cell r="D47" t="str">
            <v>개소</v>
          </cell>
          <cell r="E47">
            <v>30000</v>
          </cell>
        </row>
        <row r="48">
          <cell r="A48" t="str">
            <v>외등기초600*600*900개소</v>
          </cell>
          <cell r="B48" t="str">
            <v>외등기초</v>
          </cell>
          <cell r="C48" t="str">
            <v>600*600*900</v>
          </cell>
          <cell r="D48" t="str">
            <v>개소</v>
          </cell>
          <cell r="E48">
            <v>35000</v>
          </cell>
        </row>
        <row r="49">
          <cell r="A49" t="str">
            <v>인건비내선전공      M/D</v>
          </cell>
          <cell r="B49" t="str">
            <v>인건비</v>
          </cell>
          <cell r="C49" t="str">
            <v xml:space="preserve">내선전공      </v>
          </cell>
          <cell r="D49" t="str">
            <v>M/D</v>
          </cell>
          <cell r="E49">
            <v>44880</v>
          </cell>
        </row>
        <row r="50">
          <cell r="A50" t="str">
            <v>인건비목도공M/D</v>
          </cell>
          <cell r="B50" t="str">
            <v>인건비</v>
          </cell>
          <cell r="C50" t="str">
            <v>목도공</v>
          </cell>
          <cell r="D50" t="str">
            <v>M/D</v>
          </cell>
          <cell r="E50">
            <v>56706</v>
          </cell>
        </row>
        <row r="51">
          <cell r="A51" t="str">
            <v>인건비보통인부M/D</v>
          </cell>
          <cell r="B51" t="str">
            <v>인건비</v>
          </cell>
          <cell r="C51" t="str">
            <v>보통인부</v>
          </cell>
          <cell r="D51" t="str">
            <v>M/D</v>
          </cell>
          <cell r="E51">
            <v>29933</v>
          </cell>
        </row>
        <row r="52">
          <cell r="A52" t="str">
            <v>인건비비계공        M/D</v>
          </cell>
          <cell r="B52" t="str">
            <v>인건비</v>
          </cell>
          <cell r="C52" t="str">
            <v xml:space="preserve">비계공        </v>
          </cell>
          <cell r="D52" t="str">
            <v>M/D</v>
          </cell>
          <cell r="E52">
            <v>65265</v>
          </cell>
        </row>
        <row r="53">
          <cell r="A53" t="str">
            <v>인건비저압케이블공  M/D</v>
          </cell>
          <cell r="B53" t="str">
            <v>인건비</v>
          </cell>
          <cell r="C53" t="str">
            <v xml:space="preserve">저압케이블공  </v>
          </cell>
          <cell r="D53" t="str">
            <v>M/D</v>
          </cell>
          <cell r="E53">
            <v>51546</v>
          </cell>
        </row>
        <row r="54">
          <cell r="A54" t="str">
            <v>인건비통신내선공    M/D</v>
          </cell>
          <cell r="B54" t="str">
            <v>인건비</v>
          </cell>
          <cell r="C54" t="str">
            <v xml:space="preserve">통신내선공    </v>
          </cell>
          <cell r="D54" t="str">
            <v>M/D</v>
          </cell>
          <cell r="E54">
            <v>58956</v>
          </cell>
        </row>
        <row r="55">
          <cell r="A55" t="str">
            <v>인건비통신설비공   M/D</v>
          </cell>
          <cell r="B55" t="str">
            <v>인건비</v>
          </cell>
          <cell r="C55" t="str">
            <v xml:space="preserve">통신설비공   </v>
          </cell>
          <cell r="D55" t="str">
            <v>M/D</v>
          </cell>
          <cell r="E55">
            <v>65417</v>
          </cell>
        </row>
        <row r="56">
          <cell r="A56" t="str">
            <v>인건비통신케이블공  M/D</v>
          </cell>
          <cell r="B56" t="str">
            <v>인건비</v>
          </cell>
          <cell r="C56" t="str">
            <v xml:space="preserve">통신케이블공  </v>
          </cell>
          <cell r="D56" t="str">
            <v>M/D</v>
          </cell>
          <cell r="E56">
            <v>70361</v>
          </cell>
        </row>
        <row r="57">
          <cell r="A57" t="str">
            <v>인건비특고케이블공 M/D</v>
          </cell>
          <cell r="B57" t="str">
            <v>인건비</v>
          </cell>
          <cell r="C57" t="str">
            <v xml:space="preserve">특고케이블공 </v>
          </cell>
          <cell r="D57" t="str">
            <v>M/D</v>
          </cell>
          <cell r="E57">
            <v>93478</v>
          </cell>
        </row>
        <row r="58">
          <cell r="A58" t="str">
            <v>인건비특별인부M/D</v>
          </cell>
          <cell r="B58" t="str">
            <v>인건비</v>
          </cell>
          <cell r="C58" t="str">
            <v>특별인부</v>
          </cell>
          <cell r="D58" t="str">
            <v>M/D</v>
          </cell>
          <cell r="E58">
            <v>43490</v>
          </cell>
        </row>
        <row r="59">
          <cell r="A59" t="str">
            <v>인건비프랜트전공   M/D</v>
          </cell>
          <cell r="B59" t="str">
            <v>인건비</v>
          </cell>
          <cell r="C59" t="str">
            <v xml:space="preserve">프랜트전공   </v>
          </cell>
          <cell r="D59" t="str">
            <v>M/D</v>
          </cell>
          <cell r="E59">
            <v>54702</v>
          </cell>
        </row>
        <row r="60">
          <cell r="A60" t="str">
            <v>인터폰JACKEA</v>
          </cell>
          <cell r="B60" t="str">
            <v>인터폰</v>
          </cell>
          <cell r="C60" t="str">
            <v>JACK</v>
          </cell>
          <cell r="D60" t="str">
            <v>EA</v>
          </cell>
          <cell r="E60">
            <v>1000</v>
          </cell>
        </row>
        <row r="61">
          <cell r="A61" t="str">
            <v>인터폰 (상호식 )   10 CCTEA</v>
          </cell>
          <cell r="B61" t="str">
            <v xml:space="preserve">인터폰 (상호식 )   </v>
          </cell>
          <cell r="C61" t="str">
            <v>10 CCT</v>
          </cell>
          <cell r="D61" t="str">
            <v>EA</v>
          </cell>
          <cell r="E61">
            <v>24000</v>
          </cell>
        </row>
        <row r="62">
          <cell r="A62" t="str">
            <v>인터폰 모기모자식 1CCT대</v>
          </cell>
          <cell r="B62" t="str">
            <v>인터폰 모기</v>
          </cell>
          <cell r="C62" t="str">
            <v>모자식 1CCT</v>
          </cell>
          <cell r="D62" t="str">
            <v>대</v>
          </cell>
          <cell r="E62">
            <v>48000</v>
          </cell>
        </row>
        <row r="63">
          <cell r="A63" t="str">
            <v>인터폰 모기상호식 10CCT대</v>
          </cell>
          <cell r="B63" t="str">
            <v>인터폰 모기</v>
          </cell>
          <cell r="C63" t="str">
            <v>상호식 10CCT</v>
          </cell>
          <cell r="D63" t="str">
            <v>대</v>
          </cell>
          <cell r="E63">
            <v>65000</v>
          </cell>
        </row>
        <row r="64">
          <cell r="A64" t="str">
            <v>전선HIV  1.6 MMM</v>
          </cell>
          <cell r="B64" t="str">
            <v>전선</v>
          </cell>
          <cell r="C64" t="str">
            <v>HIV  1.6 MM</v>
          </cell>
          <cell r="D64" t="str">
            <v>M</v>
          </cell>
          <cell r="E64">
            <v>73</v>
          </cell>
        </row>
        <row r="65">
          <cell r="A65" t="str">
            <v>전선HIV  14  SQM</v>
          </cell>
          <cell r="B65" t="str">
            <v>전선</v>
          </cell>
          <cell r="C65" t="str">
            <v>HIV  14  SQ</v>
          </cell>
          <cell r="D65" t="str">
            <v>M</v>
          </cell>
          <cell r="E65">
            <v>583</v>
          </cell>
        </row>
        <row r="66">
          <cell r="A66" t="str">
            <v>전선HIV  2.0 MMM</v>
          </cell>
          <cell r="B66" t="str">
            <v>전선</v>
          </cell>
          <cell r="C66" t="str">
            <v>HIV  2.0 MM</v>
          </cell>
          <cell r="D66" t="str">
            <v>M</v>
          </cell>
          <cell r="E66">
            <v>107</v>
          </cell>
        </row>
        <row r="67">
          <cell r="A67" t="str">
            <v>전선HIV  2.0 SQM</v>
          </cell>
          <cell r="B67" t="str">
            <v>전선</v>
          </cell>
          <cell r="C67" t="str">
            <v>HIV  2.0 SQ</v>
          </cell>
          <cell r="D67" t="str">
            <v>M</v>
          </cell>
          <cell r="E67">
            <v>87</v>
          </cell>
        </row>
        <row r="68">
          <cell r="A68" t="str">
            <v>전선HIV  22  SQM</v>
          </cell>
          <cell r="B68" t="str">
            <v>전선</v>
          </cell>
          <cell r="C68" t="str">
            <v>HIV  22  SQ</v>
          </cell>
          <cell r="D68" t="str">
            <v>M</v>
          </cell>
          <cell r="E68">
            <v>888</v>
          </cell>
        </row>
        <row r="69">
          <cell r="A69" t="str">
            <v>전선HIV  3.5 SQM</v>
          </cell>
          <cell r="B69" t="str">
            <v>전선</v>
          </cell>
          <cell r="C69" t="str">
            <v>HIV  3.5 SQ</v>
          </cell>
          <cell r="D69" t="str">
            <v>M</v>
          </cell>
          <cell r="E69">
            <v>138</v>
          </cell>
        </row>
        <row r="70">
          <cell r="A70" t="str">
            <v>전선HIV  38  SQM</v>
          </cell>
          <cell r="B70" t="str">
            <v>전선</v>
          </cell>
          <cell r="C70" t="str">
            <v>HIV  38  SQ</v>
          </cell>
          <cell r="D70" t="str">
            <v>M</v>
          </cell>
          <cell r="E70">
            <v>1414</v>
          </cell>
        </row>
        <row r="71">
          <cell r="A71" t="str">
            <v>전선HIV  5.5 SQM</v>
          </cell>
          <cell r="B71" t="str">
            <v>전선</v>
          </cell>
          <cell r="C71" t="str">
            <v>HIV  5.5 SQ</v>
          </cell>
          <cell r="D71" t="str">
            <v>M</v>
          </cell>
          <cell r="E71">
            <v>209</v>
          </cell>
        </row>
        <row r="72">
          <cell r="A72" t="str">
            <v>전선HIV  60  SQM</v>
          </cell>
          <cell r="B72" t="str">
            <v>전선</v>
          </cell>
          <cell r="C72" t="str">
            <v>HIV  60  SQ</v>
          </cell>
          <cell r="D72" t="str">
            <v>M</v>
          </cell>
          <cell r="E72">
            <v>2401</v>
          </cell>
        </row>
        <row r="73">
          <cell r="A73" t="str">
            <v>전선HIV  100  SQM</v>
          </cell>
          <cell r="B73" t="str">
            <v>전선</v>
          </cell>
          <cell r="C73" t="str">
            <v>HIV  100  SQ</v>
          </cell>
          <cell r="D73" t="str">
            <v>M</v>
          </cell>
          <cell r="E73">
            <v>3785</v>
          </cell>
        </row>
        <row r="74">
          <cell r="A74" t="str">
            <v>전선HIV  8 SQM</v>
          </cell>
          <cell r="B74" t="str">
            <v>전선</v>
          </cell>
          <cell r="C74" t="str">
            <v>HIV  8 SQ</v>
          </cell>
          <cell r="D74" t="str">
            <v>M</v>
          </cell>
          <cell r="E74">
            <v>296</v>
          </cell>
        </row>
        <row r="75">
          <cell r="A75" t="str">
            <v>전선VVF  2.0/3CM</v>
          </cell>
          <cell r="B75" t="str">
            <v>전선</v>
          </cell>
          <cell r="C75" t="str">
            <v>VVF  2.0/3C</v>
          </cell>
          <cell r="D75" t="str">
            <v>M</v>
          </cell>
          <cell r="E75">
            <v>530</v>
          </cell>
        </row>
        <row r="76">
          <cell r="A76" t="str">
            <v>전선BC 100 SQM</v>
          </cell>
          <cell r="B76" t="str">
            <v>전선</v>
          </cell>
          <cell r="C76" t="str">
            <v>BC 100 SQ</v>
          </cell>
          <cell r="D76" t="str">
            <v>M</v>
          </cell>
          <cell r="E76">
            <v>3304</v>
          </cell>
        </row>
        <row r="77">
          <cell r="A77" t="str">
            <v>전선BC 22  SQM</v>
          </cell>
          <cell r="B77" t="str">
            <v>전선</v>
          </cell>
          <cell r="C77" t="str">
            <v>BC 22  SQ</v>
          </cell>
          <cell r="D77" t="str">
            <v>M</v>
          </cell>
          <cell r="E77">
            <v>794</v>
          </cell>
        </row>
        <row r="78">
          <cell r="A78" t="str">
            <v>전선BC 38  SQM</v>
          </cell>
          <cell r="B78" t="str">
            <v>전선</v>
          </cell>
          <cell r="C78" t="str">
            <v>BC 38  SQ</v>
          </cell>
          <cell r="D78" t="str">
            <v>M</v>
          </cell>
          <cell r="E78">
            <v>1236</v>
          </cell>
        </row>
        <row r="79">
          <cell r="A79" t="str">
            <v>전선HIV 100 SQ M</v>
          </cell>
          <cell r="B79" t="str">
            <v>전선</v>
          </cell>
          <cell r="C79" t="str">
            <v xml:space="preserve">HIV 100 SQ </v>
          </cell>
          <cell r="D79" t="str">
            <v>M</v>
          </cell>
          <cell r="E79">
            <v>3785</v>
          </cell>
        </row>
        <row r="80">
          <cell r="A80" t="str">
            <v>전선관HI 104C        M</v>
          </cell>
          <cell r="B80" t="str">
            <v>전선관</v>
          </cell>
          <cell r="C80" t="str">
            <v xml:space="preserve">HI 104C        </v>
          </cell>
          <cell r="D80" t="str">
            <v>M</v>
          </cell>
          <cell r="E80">
            <v>3897</v>
          </cell>
        </row>
        <row r="81">
          <cell r="A81" t="str">
            <v>전선관HI 22CM</v>
          </cell>
          <cell r="B81" t="str">
            <v>전선관</v>
          </cell>
          <cell r="C81" t="str">
            <v>HI 22C</v>
          </cell>
          <cell r="D81" t="str">
            <v>M</v>
          </cell>
          <cell r="E81">
            <v>335</v>
          </cell>
        </row>
        <row r="82">
          <cell r="A82" t="str">
            <v>전선관HI 28CM</v>
          </cell>
          <cell r="B82" t="str">
            <v>전선관</v>
          </cell>
          <cell r="C82" t="str">
            <v>HI 28C</v>
          </cell>
          <cell r="D82" t="str">
            <v>M</v>
          </cell>
          <cell r="E82">
            <v>649</v>
          </cell>
        </row>
        <row r="83">
          <cell r="A83" t="str">
            <v>전선관HI 36CM</v>
          </cell>
          <cell r="B83" t="str">
            <v>전선관</v>
          </cell>
          <cell r="C83" t="str">
            <v>HI 36C</v>
          </cell>
          <cell r="D83" t="str">
            <v>M</v>
          </cell>
          <cell r="E83">
            <v>905</v>
          </cell>
        </row>
        <row r="84">
          <cell r="A84" t="str">
            <v>전선관ST 104CM</v>
          </cell>
          <cell r="B84" t="str">
            <v>전선관</v>
          </cell>
          <cell r="C84" t="str">
            <v>ST 104C</v>
          </cell>
          <cell r="D84" t="str">
            <v>M</v>
          </cell>
          <cell r="E84">
            <v>5622</v>
          </cell>
        </row>
        <row r="85">
          <cell r="A85" t="str">
            <v>전선관ST 16 CM</v>
          </cell>
          <cell r="B85" t="str">
            <v>전선관</v>
          </cell>
          <cell r="C85" t="str">
            <v>ST 16 C</v>
          </cell>
          <cell r="D85" t="str">
            <v>M</v>
          </cell>
          <cell r="E85">
            <v>745</v>
          </cell>
        </row>
        <row r="86">
          <cell r="A86" t="str">
            <v>전선관ST 22CM</v>
          </cell>
          <cell r="B86" t="str">
            <v>전선관</v>
          </cell>
          <cell r="C86" t="str">
            <v>ST 22C</v>
          </cell>
          <cell r="D86" t="str">
            <v>M</v>
          </cell>
          <cell r="E86">
            <v>954</v>
          </cell>
        </row>
        <row r="87">
          <cell r="A87" t="str">
            <v>전선관ST 28CM</v>
          </cell>
          <cell r="B87" t="str">
            <v>전선관</v>
          </cell>
          <cell r="C87" t="str">
            <v>ST 28C</v>
          </cell>
          <cell r="D87" t="str">
            <v>M</v>
          </cell>
          <cell r="E87">
            <v>1245</v>
          </cell>
        </row>
        <row r="88">
          <cell r="A88" t="str">
            <v>전선관ST 36C M</v>
          </cell>
          <cell r="B88" t="str">
            <v>전선관</v>
          </cell>
          <cell r="C88" t="str">
            <v xml:space="preserve">ST 36C </v>
          </cell>
          <cell r="D88" t="str">
            <v>M</v>
          </cell>
          <cell r="E88">
            <v>1529</v>
          </cell>
        </row>
        <row r="89">
          <cell r="A89" t="str">
            <v>전선관ST 42C        M</v>
          </cell>
          <cell r="B89" t="str">
            <v>전선관</v>
          </cell>
          <cell r="C89" t="str">
            <v xml:space="preserve">ST 42C        </v>
          </cell>
          <cell r="D89" t="str">
            <v>M</v>
          </cell>
          <cell r="E89">
            <v>1772</v>
          </cell>
        </row>
        <row r="90">
          <cell r="A90" t="str">
            <v>전선관ST 54C        M</v>
          </cell>
          <cell r="B90" t="str">
            <v>전선관</v>
          </cell>
          <cell r="C90" t="str">
            <v xml:space="preserve">ST 54C        </v>
          </cell>
          <cell r="D90" t="str">
            <v>M</v>
          </cell>
          <cell r="E90">
            <v>2471</v>
          </cell>
        </row>
        <row r="91">
          <cell r="A91" t="str">
            <v>전선관ST 70C        M</v>
          </cell>
          <cell r="B91" t="str">
            <v>전선관</v>
          </cell>
          <cell r="C91" t="str">
            <v xml:space="preserve">ST 70C        </v>
          </cell>
          <cell r="D91" t="str">
            <v>M</v>
          </cell>
          <cell r="E91">
            <v>3142</v>
          </cell>
        </row>
        <row r="92">
          <cell r="A92" t="str">
            <v>전선관ST 82CM</v>
          </cell>
          <cell r="B92" t="str">
            <v>전선관</v>
          </cell>
          <cell r="C92" t="str">
            <v>ST 82C</v>
          </cell>
          <cell r="D92" t="str">
            <v>M</v>
          </cell>
          <cell r="E92">
            <v>3529</v>
          </cell>
        </row>
        <row r="93">
          <cell r="A93" t="str">
            <v>전력맨홀    2000SQ-2000 개소</v>
          </cell>
          <cell r="B93" t="str">
            <v xml:space="preserve">전력맨홀    </v>
          </cell>
          <cell r="C93" t="str">
            <v xml:space="preserve">2000SQ-2000 </v>
          </cell>
          <cell r="D93" t="str">
            <v>개소</v>
          </cell>
          <cell r="E93">
            <v>1500000</v>
          </cell>
        </row>
        <row r="94">
          <cell r="A94" t="str">
            <v>전선GV 2 SQM</v>
          </cell>
          <cell r="B94" t="str">
            <v>전선</v>
          </cell>
          <cell r="C94" t="str">
            <v>GV 2 SQ</v>
          </cell>
          <cell r="D94" t="str">
            <v>M</v>
          </cell>
          <cell r="E94">
            <v>187</v>
          </cell>
        </row>
        <row r="95">
          <cell r="A95" t="str">
            <v>전선관 방진, 방음 차폐개소</v>
          </cell>
          <cell r="B95" t="str">
            <v>전선관 방진, 방음 차폐</v>
          </cell>
          <cell r="D95" t="str">
            <v>개소</v>
          </cell>
          <cell r="E95">
            <v>9000</v>
          </cell>
        </row>
        <row r="96">
          <cell r="A96" t="str">
            <v>전선관 지지금구FLOOR용EA</v>
          </cell>
          <cell r="B96" t="str">
            <v>전선관 지지금구</v>
          </cell>
          <cell r="C96" t="str">
            <v>FLOOR용</v>
          </cell>
          <cell r="D96" t="str">
            <v>EA</v>
          </cell>
          <cell r="E96">
            <v>4599</v>
          </cell>
        </row>
        <row r="97">
          <cell r="A97" t="str">
            <v>전선관 지지행가ST 104CEA</v>
          </cell>
          <cell r="B97" t="str">
            <v>전선관 지지행가</v>
          </cell>
          <cell r="C97" t="str">
            <v>ST 104C</v>
          </cell>
          <cell r="D97" t="str">
            <v>EA</v>
          </cell>
          <cell r="E97">
            <v>1806</v>
          </cell>
        </row>
        <row r="98">
          <cell r="A98" t="str">
            <v>전선관 지지행가ST 22CEA</v>
          </cell>
          <cell r="B98" t="str">
            <v>전선관 지지행가</v>
          </cell>
          <cell r="C98" t="str">
            <v>ST 22C</v>
          </cell>
          <cell r="D98" t="str">
            <v>EA</v>
          </cell>
          <cell r="E98">
            <v>446</v>
          </cell>
        </row>
        <row r="99">
          <cell r="A99" t="str">
            <v>전선관 지지행가ST 28CEA</v>
          </cell>
          <cell r="B99" t="str">
            <v>전선관 지지행가</v>
          </cell>
          <cell r="C99" t="str">
            <v>ST 28C</v>
          </cell>
          <cell r="D99" t="str">
            <v>EA</v>
          </cell>
          <cell r="E99">
            <v>457</v>
          </cell>
        </row>
        <row r="100">
          <cell r="A100" t="str">
            <v>전선관 지지행가ST 36CEA</v>
          </cell>
          <cell r="B100" t="str">
            <v>전선관 지지행가</v>
          </cell>
          <cell r="C100" t="str">
            <v>ST 36C</v>
          </cell>
          <cell r="D100" t="str">
            <v>EA</v>
          </cell>
          <cell r="E100">
            <v>595</v>
          </cell>
        </row>
        <row r="101">
          <cell r="A101" t="str">
            <v>전선관 지지행가ST 42C        EA</v>
          </cell>
          <cell r="B101" t="str">
            <v>전선관 지지행가</v>
          </cell>
          <cell r="C101" t="str">
            <v xml:space="preserve">ST 42C        </v>
          </cell>
          <cell r="D101" t="str">
            <v>EA</v>
          </cell>
          <cell r="E101">
            <v>658</v>
          </cell>
        </row>
        <row r="102">
          <cell r="A102" t="str">
            <v>전선관 지지행가ST 54C        EA</v>
          </cell>
          <cell r="B102" t="str">
            <v>전선관 지지행가</v>
          </cell>
          <cell r="C102" t="str">
            <v xml:space="preserve">ST 54C        </v>
          </cell>
          <cell r="D102" t="str">
            <v>EA</v>
          </cell>
          <cell r="E102">
            <v>786</v>
          </cell>
        </row>
        <row r="103">
          <cell r="A103" t="str">
            <v>전선관 지지행가ST 70C        EA</v>
          </cell>
          <cell r="B103" t="str">
            <v>전선관 지지행가</v>
          </cell>
          <cell r="C103" t="str">
            <v xml:space="preserve">ST 70C        </v>
          </cell>
          <cell r="D103" t="str">
            <v>EA</v>
          </cell>
          <cell r="E103">
            <v>1062</v>
          </cell>
        </row>
        <row r="104">
          <cell r="A104" t="str">
            <v>전선관 지지행가ST 82CEA</v>
          </cell>
          <cell r="B104" t="str">
            <v>전선관 지지행가</v>
          </cell>
          <cell r="C104" t="str">
            <v>ST 82C</v>
          </cell>
          <cell r="D104" t="str">
            <v>EA</v>
          </cell>
          <cell r="E104">
            <v>1593</v>
          </cell>
        </row>
        <row r="105">
          <cell r="A105" t="str">
            <v>전선관 지지행가W: 200개소</v>
          </cell>
          <cell r="B105" t="str">
            <v>전선관 지지행가</v>
          </cell>
          <cell r="C105" t="str">
            <v>W: 200</v>
          </cell>
          <cell r="D105" t="str">
            <v>개소</v>
          </cell>
          <cell r="E105">
            <v>8102</v>
          </cell>
        </row>
        <row r="106">
          <cell r="A106" t="str">
            <v>전선관 지지행가W: 300개소</v>
          </cell>
          <cell r="B106" t="str">
            <v>전선관 지지행가</v>
          </cell>
          <cell r="C106" t="str">
            <v>W: 300</v>
          </cell>
          <cell r="D106" t="str">
            <v>개소</v>
          </cell>
          <cell r="E106">
            <v>8263</v>
          </cell>
        </row>
        <row r="107">
          <cell r="A107" t="str">
            <v>전선관 지지행가W: 400개소</v>
          </cell>
          <cell r="B107" t="str">
            <v>전선관 지지행가</v>
          </cell>
          <cell r="C107" t="str">
            <v>W: 400</v>
          </cell>
          <cell r="D107" t="str">
            <v>개소</v>
          </cell>
          <cell r="E107">
            <v>8424</v>
          </cell>
        </row>
        <row r="108">
          <cell r="A108" t="str">
            <v>전선관 지지행가W: 450개소</v>
          </cell>
          <cell r="B108" t="str">
            <v>전선관 지지행가</v>
          </cell>
          <cell r="C108" t="str">
            <v>W: 450</v>
          </cell>
          <cell r="D108" t="str">
            <v>개소</v>
          </cell>
          <cell r="E108">
            <v>8504</v>
          </cell>
        </row>
        <row r="109">
          <cell r="A109" t="str">
            <v>전선관 지지행가W: 600개소</v>
          </cell>
          <cell r="B109" t="str">
            <v>전선관 지지행가</v>
          </cell>
          <cell r="C109" t="str">
            <v>W: 600</v>
          </cell>
          <cell r="D109" t="str">
            <v>개소</v>
          </cell>
          <cell r="E109">
            <v>9520</v>
          </cell>
        </row>
        <row r="110">
          <cell r="A110" t="str">
            <v>접지 동봉12-1000EA</v>
          </cell>
          <cell r="B110" t="str">
            <v>접지 동봉</v>
          </cell>
          <cell r="C110" t="str">
            <v>12-1000</v>
          </cell>
          <cell r="D110" t="str">
            <v>EA</v>
          </cell>
          <cell r="E110">
            <v>2200</v>
          </cell>
        </row>
        <row r="111">
          <cell r="A111" t="str">
            <v>접지 동봉16-1800EA</v>
          </cell>
          <cell r="B111" t="str">
            <v>접지 동봉</v>
          </cell>
          <cell r="C111" t="str">
            <v>16-1800</v>
          </cell>
          <cell r="D111" t="str">
            <v>EA</v>
          </cell>
          <cell r="E111">
            <v>3960</v>
          </cell>
        </row>
        <row r="112">
          <cell r="A112" t="str">
            <v>접지 CONNECTOR100SQEA</v>
          </cell>
          <cell r="B112" t="str">
            <v>접지 CONNECTOR</v>
          </cell>
          <cell r="C112" t="str">
            <v>100SQ</v>
          </cell>
          <cell r="D112" t="str">
            <v>EA</v>
          </cell>
          <cell r="E112">
            <v>35000</v>
          </cell>
        </row>
        <row r="113">
          <cell r="A113" t="str">
            <v>접지단자함    SUS       1 CCT면</v>
          </cell>
          <cell r="B113" t="str">
            <v xml:space="preserve">접지단자함    SUS       </v>
          </cell>
          <cell r="C113" t="str">
            <v>1 CCT</v>
          </cell>
          <cell r="D113" t="str">
            <v>면</v>
          </cell>
          <cell r="E113">
            <v>70000</v>
          </cell>
        </row>
        <row r="114">
          <cell r="A114" t="str">
            <v>접지단자함    SUS       2 CTT면</v>
          </cell>
          <cell r="B114" t="str">
            <v xml:space="preserve">접지단자함    SUS       </v>
          </cell>
          <cell r="C114" t="str">
            <v>2 CTT</v>
          </cell>
          <cell r="D114" t="str">
            <v>면</v>
          </cell>
          <cell r="E114">
            <v>80000</v>
          </cell>
        </row>
        <row r="115">
          <cell r="A115" t="str">
            <v>접지단자함    SUS       3 CCT면</v>
          </cell>
          <cell r="B115" t="str">
            <v xml:space="preserve">접지단자함    SUS       </v>
          </cell>
          <cell r="C115" t="str">
            <v>3 CCT</v>
          </cell>
          <cell r="D115" t="str">
            <v>면</v>
          </cell>
          <cell r="E115">
            <v>90000</v>
          </cell>
        </row>
        <row r="116">
          <cell r="A116" t="str">
            <v>접지단자함    SUS       5 CCT면</v>
          </cell>
          <cell r="B116" t="str">
            <v xml:space="preserve">접지단자함    SUS       </v>
          </cell>
          <cell r="C116" t="str">
            <v>5 CCT</v>
          </cell>
          <cell r="D116" t="str">
            <v>면</v>
          </cell>
          <cell r="E116">
            <v>140000</v>
          </cell>
        </row>
        <row r="117">
          <cell r="A117" t="str">
            <v>접지단자함    SUS       6 CCT면</v>
          </cell>
          <cell r="B117" t="str">
            <v xml:space="preserve">접지단자함    SUS       </v>
          </cell>
          <cell r="C117" t="str">
            <v>6 CCT</v>
          </cell>
          <cell r="D117" t="str">
            <v>면</v>
          </cell>
          <cell r="E117">
            <v>140000</v>
          </cell>
        </row>
        <row r="118">
          <cell r="A118" t="str">
            <v>접지동봉                18-2400     EA</v>
          </cell>
          <cell r="B118" t="str">
            <v xml:space="preserve">접지동봉                </v>
          </cell>
          <cell r="C118" t="str">
            <v xml:space="preserve">18-2400     </v>
          </cell>
          <cell r="D118" t="str">
            <v>EA</v>
          </cell>
          <cell r="E118">
            <v>5720</v>
          </cell>
        </row>
        <row r="119">
          <cell r="A119" t="str">
            <v>접지동판500*500*1.5TEA</v>
          </cell>
          <cell r="B119" t="str">
            <v>접지동판</v>
          </cell>
          <cell r="C119" t="str">
            <v>500*500*1.5T</v>
          </cell>
          <cell r="D119" t="str">
            <v>EA</v>
          </cell>
          <cell r="E119">
            <v>16800</v>
          </cell>
        </row>
        <row r="120">
          <cell r="A120" t="str">
            <v>접지봉 CONN'19mm 일반EA</v>
          </cell>
          <cell r="B120" t="str">
            <v>접지봉 CONN'</v>
          </cell>
          <cell r="C120" t="str">
            <v>19mm 일반</v>
          </cell>
          <cell r="D120" t="str">
            <v>EA</v>
          </cell>
          <cell r="E120">
            <v>800</v>
          </cell>
        </row>
        <row r="121">
          <cell r="A121" t="str">
            <v>접지봉 CONN.16mm 일반EA</v>
          </cell>
          <cell r="B121" t="str">
            <v>접지봉 CONN.</v>
          </cell>
          <cell r="C121" t="str">
            <v>16mm 일반</v>
          </cell>
          <cell r="D121" t="str">
            <v>EA</v>
          </cell>
          <cell r="E121">
            <v>700</v>
          </cell>
        </row>
        <row r="122">
          <cell r="A122" t="str">
            <v>접지스리브100 SQEA</v>
          </cell>
          <cell r="B122" t="str">
            <v>접지스리브</v>
          </cell>
          <cell r="C122" t="str">
            <v>100 SQ</v>
          </cell>
          <cell r="D122" t="str">
            <v>EA</v>
          </cell>
          <cell r="E122">
            <v>2000</v>
          </cell>
        </row>
        <row r="123">
          <cell r="A123" t="str">
            <v>접지스리브38 SQEA</v>
          </cell>
          <cell r="B123" t="str">
            <v>접지스리브</v>
          </cell>
          <cell r="C123" t="str">
            <v>38 SQ</v>
          </cell>
          <cell r="D123" t="str">
            <v>EA</v>
          </cell>
          <cell r="E123">
            <v>1200</v>
          </cell>
        </row>
        <row r="124">
          <cell r="A124" t="str">
            <v>접지저감제    10kg        포</v>
          </cell>
          <cell r="B124" t="str">
            <v xml:space="preserve">접지저감제    </v>
          </cell>
          <cell r="C124" t="str">
            <v xml:space="preserve">10kg        </v>
          </cell>
          <cell r="D124" t="str">
            <v>포</v>
          </cell>
          <cell r="E124">
            <v>15000</v>
          </cell>
        </row>
        <row r="125">
          <cell r="A125" t="str">
            <v>접지콘넥터100 SQEA</v>
          </cell>
          <cell r="B125" t="str">
            <v>접지콘넥터</v>
          </cell>
          <cell r="C125" t="str">
            <v>100 SQ</v>
          </cell>
          <cell r="D125" t="str">
            <v>EA</v>
          </cell>
          <cell r="E125">
            <v>3500</v>
          </cell>
        </row>
        <row r="126">
          <cell r="A126" t="str">
            <v>접지크램프100 SQEA</v>
          </cell>
          <cell r="B126" t="str">
            <v>접지크램프</v>
          </cell>
          <cell r="C126" t="str">
            <v>100 SQ</v>
          </cell>
          <cell r="D126" t="str">
            <v>EA</v>
          </cell>
          <cell r="E126">
            <v>700</v>
          </cell>
        </row>
        <row r="127">
          <cell r="A127" t="str">
            <v>접지크램프22 SQEA</v>
          </cell>
          <cell r="B127" t="str">
            <v>접지크램프</v>
          </cell>
          <cell r="C127" t="str">
            <v>22 SQ</v>
          </cell>
          <cell r="D127" t="str">
            <v>EA</v>
          </cell>
          <cell r="E127">
            <v>500</v>
          </cell>
        </row>
        <row r="128">
          <cell r="A128" t="str">
            <v>접지크램프38 SQEA</v>
          </cell>
          <cell r="B128" t="str">
            <v>접지크램프</v>
          </cell>
          <cell r="C128" t="str">
            <v>38 SQ</v>
          </cell>
          <cell r="D128" t="str">
            <v>EA</v>
          </cell>
          <cell r="E128">
            <v>550</v>
          </cell>
        </row>
        <row r="129">
          <cell r="A129" t="str">
            <v xml:space="preserve">정류기                  DC 24V 3ASET </v>
          </cell>
          <cell r="B129" t="str">
            <v xml:space="preserve">정류기                  </v>
          </cell>
          <cell r="C129" t="str">
            <v>DC 24V 3A</v>
          </cell>
          <cell r="D129" t="str">
            <v xml:space="preserve">SET </v>
          </cell>
          <cell r="E129">
            <v>19000</v>
          </cell>
        </row>
        <row r="130">
          <cell r="A130" t="str">
            <v xml:space="preserve">지수관175￠SET </v>
          </cell>
          <cell r="B130" t="str">
            <v>지수관</v>
          </cell>
          <cell r="C130" t="str">
            <v>175￠</v>
          </cell>
          <cell r="D130" t="str">
            <v xml:space="preserve">SET </v>
          </cell>
          <cell r="E130">
            <v>31820</v>
          </cell>
        </row>
        <row r="131">
          <cell r="A131" t="str">
            <v>지중전선관       ELP 175CM</v>
          </cell>
          <cell r="B131" t="str">
            <v xml:space="preserve">지중전선관       </v>
          </cell>
          <cell r="C131" t="str">
            <v>ELP 175C</v>
          </cell>
          <cell r="D131" t="str">
            <v>M</v>
          </cell>
          <cell r="E131">
            <v>4900</v>
          </cell>
        </row>
        <row r="132">
          <cell r="A132" t="str">
            <v>케이블FR-8 14SQ/3CM</v>
          </cell>
          <cell r="B132" t="str">
            <v>케이블</v>
          </cell>
          <cell r="C132" t="str">
            <v>FR-8 14SQ/3C</v>
          </cell>
          <cell r="D132" t="str">
            <v>M</v>
          </cell>
          <cell r="E132">
            <v>4411</v>
          </cell>
        </row>
        <row r="133">
          <cell r="A133" t="str">
            <v>케이블FR-8 8SQ/2CM</v>
          </cell>
          <cell r="B133" t="str">
            <v>케이블</v>
          </cell>
          <cell r="C133" t="str">
            <v>FR-8 8SQ/2C</v>
          </cell>
          <cell r="D133" t="str">
            <v>M</v>
          </cell>
          <cell r="E133">
            <v>2374</v>
          </cell>
        </row>
        <row r="134">
          <cell r="A134" t="str">
            <v>케이블600V CV 14 SQ/ 2CM</v>
          </cell>
          <cell r="B134" t="str">
            <v>케이블</v>
          </cell>
          <cell r="C134" t="str">
            <v>600V CV 14 SQ/ 2C</v>
          </cell>
          <cell r="D134" t="str">
            <v>M</v>
          </cell>
          <cell r="E134">
            <v>1669</v>
          </cell>
        </row>
        <row r="135">
          <cell r="A135" t="str">
            <v>케이블600V CV 14 SQ/ 3CM</v>
          </cell>
          <cell r="B135" t="str">
            <v>케이블</v>
          </cell>
          <cell r="C135" t="str">
            <v>600V CV 14 SQ/ 3C</v>
          </cell>
          <cell r="D135" t="str">
            <v>M</v>
          </cell>
          <cell r="E135">
            <v>2223</v>
          </cell>
        </row>
        <row r="136">
          <cell r="A136" t="str">
            <v>케이블600V CV 2 SQ/ 2CM</v>
          </cell>
          <cell r="B136" t="str">
            <v>케이블</v>
          </cell>
          <cell r="C136" t="str">
            <v>600V CV 2 SQ/ 2C</v>
          </cell>
          <cell r="D136" t="str">
            <v>M</v>
          </cell>
          <cell r="E136">
            <v>435</v>
          </cell>
        </row>
        <row r="137">
          <cell r="A137" t="str">
            <v>케이블600V CV 22 SQ/ 3CM</v>
          </cell>
          <cell r="B137" t="str">
            <v>케이블</v>
          </cell>
          <cell r="C137" t="str">
            <v>600V CV 22 SQ/ 3C</v>
          </cell>
          <cell r="D137" t="str">
            <v>M</v>
          </cell>
          <cell r="E137">
            <v>2995</v>
          </cell>
        </row>
        <row r="138">
          <cell r="A138" t="str">
            <v>케이블600V CV 325 SQ/ 1CM</v>
          </cell>
          <cell r="B138" t="str">
            <v>케이블</v>
          </cell>
          <cell r="C138" t="str">
            <v>600V CV 325 SQ/ 1C</v>
          </cell>
          <cell r="D138" t="str">
            <v>M</v>
          </cell>
          <cell r="E138">
            <v>9836</v>
          </cell>
        </row>
        <row r="139">
          <cell r="A139" t="str">
            <v>케이블600V CV 5.5 SQ/ 2CM</v>
          </cell>
          <cell r="B139" t="str">
            <v>케이블</v>
          </cell>
          <cell r="C139" t="str">
            <v>600V CV 5.5 SQ/ 2C</v>
          </cell>
          <cell r="D139" t="str">
            <v>M</v>
          </cell>
          <cell r="E139">
            <v>742</v>
          </cell>
        </row>
        <row r="140">
          <cell r="A140" t="str">
            <v>케이블600V CV 5.5 SQ/ 3CM</v>
          </cell>
          <cell r="B140" t="str">
            <v>케이블</v>
          </cell>
          <cell r="C140" t="str">
            <v>600V CV 5.5 SQ/ 3C</v>
          </cell>
          <cell r="D140" t="str">
            <v>M</v>
          </cell>
          <cell r="E140">
            <v>973</v>
          </cell>
        </row>
        <row r="141">
          <cell r="A141" t="str">
            <v>케이블600V CV 8 SQ/ 2CM</v>
          </cell>
          <cell r="B141" t="str">
            <v>케이블</v>
          </cell>
          <cell r="C141" t="str">
            <v>600V CV 8 SQ/ 2C</v>
          </cell>
          <cell r="D141" t="str">
            <v>M</v>
          </cell>
          <cell r="E141">
            <v>935</v>
          </cell>
        </row>
        <row r="142">
          <cell r="A142" t="str">
            <v>케이블CV 100 SQ/ 1C  M</v>
          </cell>
          <cell r="B142" t="str">
            <v>케이블</v>
          </cell>
          <cell r="C142" t="str">
            <v xml:space="preserve">CV 100 SQ/ 1C  </v>
          </cell>
          <cell r="D142" t="str">
            <v>M</v>
          </cell>
          <cell r="E142">
            <v>3818</v>
          </cell>
        </row>
        <row r="143">
          <cell r="A143" t="str">
            <v>케이블CV 14 SQ/ 4C  M</v>
          </cell>
          <cell r="B143" t="str">
            <v>케이블</v>
          </cell>
          <cell r="C143" t="str">
            <v xml:space="preserve">CV 14 SQ/ 4C  </v>
          </cell>
          <cell r="D143" t="str">
            <v>M</v>
          </cell>
          <cell r="E143">
            <v>2817</v>
          </cell>
        </row>
        <row r="144">
          <cell r="A144" t="str">
            <v>케이블CV 150 SQ/ 1C  M</v>
          </cell>
          <cell r="B144" t="str">
            <v>케이블</v>
          </cell>
          <cell r="C144" t="str">
            <v xml:space="preserve">CV 150 SQ/ 1C  </v>
          </cell>
          <cell r="D144" t="str">
            <v>M</v>
          </cell>
          <cell r="E144">
            <v>5566</v>
          </cell>
        </row>
        <row r="145">
          <cell r="A145" t="str">
            <v>케이블CV 200 SQ/ 1C  M</v>
          </cell>
          <cell r="B145" t="str">
            <v>케이블</v>
          </cell>
          <cell r="C145" t="str">
            <v xml:space="preserve">CV 200 SQ/ 1C  </v>
          </cell>
          <cell r="D145" t="str">
            <v>M</v>
          </cell>
          <cell r="E145">
            <v>8750</v>
          </cell>
        </row>
        <row r="146">
          <cell r="A146" t="str">
            <v>케이블CV 22 SQ/ 4C  M</v>
          </cell>
          <cell r="B146" t="str">
            <v>케이블</v>
          </cell>
          <cell r="C146" t="str">
            <v xml:space="preserve">CV 22 SQ/ 4C  </v>
          </cell>
          <cell r="D146" t="str">
            <v>M</v>
          </cell>
          <cell r="E146">
            <v>3793</v>
          </cell>
        </row>
        <row r="147">
          <cell r="A147" t="str">
            <v>케이블CV 250 SQ/ 1C  M</v>
          </cell>
          <cell r="B147" t="str">
            <v>케이블</v>
          </cell>
          <cell r="C147" t="str">
            <v xml:space="preserve">CV 250 SQ/ 1C  </v>
          </cell>
          <cell r="D147" t="str">
            <v>M</v>
          </cell>
          <cell r="E147">
            <v>8195</v>
          </cell>
        </row>
        <row r="148">
          <cell r="A148" t="str">
            <v>케이블CV 250 SQ/ 3C  M</v>
          </cell>
          <cell r="B148" t="str">
            <v>케이블</v>
          </cell>
          <cell r="C148" t="str">
            <v xml:space="preserve">CV 250 SQ/ 3C  </v>
          </cell>
          <cell r="D148" t="str">
            <v>M</v>
          </cell>
          <cell r="E148">
            <v>11178</v>
          </cell>
        </row>
        <row r="149">
          <cell r="A149" t="str">
            <v>케이블CV 325 SQ/ 1C  M</v>
          </cell>
          <cell r="B149" t="str">
            <v>케이블</v>
          </cell>
          <cell r="C149" t="str">
            <v xml:space="preserve">CV 325 SQ/ 1C  </v>
          </cell>
          <cell r="D149" t="str">
            <v>M</v>
          </cell>
          <cell r="E149">
            <v>9836</v>
          </cell>
        </row>
        <row r="150">
          <cell r="A150" t="str">
            <v>케이블CV 38 SQ/ 1C  M</v>
          </cell>
          <cell r="B150" t="str">
            <v>케이블</v>
          </cell>
          <cell r="C150" t="str">
            <v xml:space="preserve">CV 38 SQ/ 1C  </v>
          </cell>
          <cell r="D150" t="str">
            <v>M</v>
          </cell>
          <cell r="E150">
            <v>1493</v>
          </cell>
        </row>
        <row r="151">
          <cell r="A151" t="str">
            <v>케이블CV 38 SQ/ 4C  M</v>
          </cell>
          <cell r="B151" t="str">
            <v>케이블</v>
          </cell>
          <cell r="C151" t="str">
            <v xml:space="preserve">CV 38 SQ/ 4C  </v>
          </cell>
          <cell r="D151" t="str">
            <v>M</v>
          </cell>
          <cell r="E151">
            <v>6174</v>
          </cell>
        </row>
        <row r="152">
          <cell r="A152" t="str">
            <v>케이블CV 5.5 SQ/ 4C  M</v>
          </cell>
          <cell r="B152" t="str">
            <v>케이블</v>
          </cell>
          <cell r="C152" t="str">
            <v xml:space="preserve">CV 5.5 SQ/ 4C  </v>
          </cell>
          <cell r="D152" t="str">
            <v>M</v>
          </cell>
          <cell r="E152">
            <v>1201</v>
          </cell>
        </row>
        <row r="153">
          <cell r="A153" t="str">
            <v>케이블CV 60 SQ/ 1C  M</v>
          </cell>
          <cell r="B153" t="str">
            <v>케이블</v>
          </cell>
          <cell r="C153" t="str">
            <v xml:space="preserve">CV 60 SQ/ 1C  </v>
          </cell>
          <cell r="D153" t="str">
            <v>M</v>
          </cell>
          <cell r="E153">
            <v>2339</v>
          </cell>
        </row>
        <row r="154">
          <cell r="A154" t="str">
            <v>케이블CV 8 SQ/ 4C  M</v>
          </cell>
          <cell r="B154" t="str">
            <v>케이블</v>
          </cell>
          <cell r="C154" t="str">
            <v xml:space="preserve">CV 8 SQ/ 4C  </v>
          </cell>
          <cell r="D154" t="str">
            <v>M</v>
          </cell>
          <cell r="E154">
            <v>1564</v>
          </cell>
        </row>
        <row r="155">
          <cell r="A155" t="str">
            <v>케이블LKGB 250 SQ/ 1C  M</v>
          </cell>
          <cell r="B155" t="str">
            <v>케이블</v>
          </cell>
          <cell r="C155" t="str">
            <v xml:space="preserve">LKGB 250 SQ/ 1C  </v>
          </cell>
          <cell r="D155" t="str">
            <v>M</v>
          </cell>
          <cell r="E155">
            <v>15000</v>
          </cell>
        </row>
        <row r="156">
          <cell r="A156" t="str">
            <v>케이블23KV CNCV 200 SQ/ 1C  M</v>
          </cell>
          <cell r="B156" t="str">
            <v>케이블</v>
          </cell>
          <cell r="C156" t="str">
            <v xml:space="preserve">23KV CNCV 200 SQ/ 1C  </v>
          </cell>
          <cell r="D156" t="str">
            <v>M</v>
          </cell>
          <cell r="E156">
            <v>15525</v>
          </cell>
        </row>
        <row r="157">
          <cell r="A157" t="str">
            <v>케이블23KV CNCV 60 SQ/ 1C  M</v>
          </cell>
          <cell r="B157" t="str">
            <v>케이블</v>
          </cell>
          <cell r="C157" t="str">
            <v xml:space="preserve">23KV CNCV 60 SQ/ 1C  </v>
          </cell>
          <cell r="D157" t="str">
            <v>M</v>
          </cell>
          <cell r="E157">
            <v>8008</v>
          </cell>
        </row>
        <row r="158">
          <cell r="A158" t="str">
            <v>케이블FR-8 250 SQ/1C  M</v>
          </cell>
          <cell r="B158" t="str">
            <v>케이블</v>
          </cell>
          <cell r="C158" t="str">
            <v xml:space="preserve">FR-8 250 SQ/1C  </v>
          </cell>
          <cell r="D158" t="str">
            <v>M</v>
          </cell>
          <cell r="E158">
            <v>13271</v>
          </cell>
        </row>
        <row r="159">
          <cell r="A159" t="str">
            <v>케이블FR-8 325 SQ/1C  M</v>
          </cell>
          <cell r="B159" t="str">
            <v>케이블</v>
          </cell>
          <cell r="C159" t="str">
            <v xml:space="preserve">FR-8 325 SQ/1C  </v>
          </cell>
          <cell r="D159" t="str">
            <v>M</v>
          </cell>
          <cell r="E159">
            <v>16359</v>
          </cell>
        </row>
        <row r="160">
          <cell r="A160" t="str">
            <v>케이블FR-8 100 SQ/1C  M</v>
          </cell>
          <cell r="B160" t="str">
            <v>케이블</v>
          </cell>
          <cell r="C160" t="str">
            <v xml:space="preserve">FR-8 100 SQ/1C  </v>
          </cell>
          <cell r="D160" t="str">
            <v>M</v>
          </cell>
          <cell r="E160">
            <v>6141</v>
          </cell>
        </row>
        <row r="161">
          <cell r="A161" t="str">
            <v>케이블FR-8 22 SQ/1C  M</v>
          </cell>
          <cell r="B161" t="str">
            <v>케이블</v>
          </cell>
          <cell r="C161" t="str">
            <v xml:space="preserve">FR-8 22 SQ/1C  </v>
          </cell>
          <cell r="D161" t="str">
            <v>M</v>
          </cell>
          <cell r="E161">
            <v>1824</v>
          </cell>
        </row>
        <row r="162">
          <cell r="A162" t="str">
            <v>케이블FR-8 38 SQ/1C  M</v>
          </cell>
          <cell r="B162" t="str">
            <v>케이블</v>
          </cell>
          <cell r="C162" t="str">
            <v xml:space="preserve">FR-8 38 SQ/1C  </v>
          </cell>
          <cell r="D162" t="str">
            <v>M</v>
          </cell>
          <cell r="E162">
            <v>2936</v>
          </cell>
        </row>
        <row r="163">
          <cell r="A163" t="str">
            <v>케이블FR-8 60 SQ/1C  M</v>
          </cell>
          <cell r="B163" t="str">
            <v>케이블</v>
          </cell>
          <cell r="C163" t="str">
            <v xml:space="preserve">FR-8 60 SQ/1C  </v>
          </cell>
          <cell r="D163" t="str">
            <v>M</v>
          </cell>
          <cell r="E163">
            <v>4479</v>
          </cell>
        </row>
        <row r="164">
          <cell r="A164" t="str">
            <v>케이블타이      SJCT 270mmEA</v>
          </cell>
          <cell r="B164" t="str">
            <v xml:space="preserve">케이블타이      </v>
          </cell>
          <cell r="C164" t="str">
            <v>SJCT 270mm</v>
          </cell>
          <cell r="D164" t="str">
            <v>EA</v>
          </cell>
          <cell r="E164">
            <v>50</v>
          </cell>
        </row>
        <row r="165">
          <cell r="A165" t="str">
            <v>케이블타이      270MM       EA</v>
          </cell>
          <cell r="B165" t="str">
            <v xml:space="preserve">케이블타이      </v>
          </cell>
          <cell r="C165" t="str">
            <v xml:space="preserve">270MM       </v>
          </cell>
          <cell r="D165" t="str">
            <v>EA</v>
          </cell>
          <cell r="E165">
            <v>20</v>
          </cell>
        </row>
        <row r="166">
          <cell r="A166" t="str">
            <v>콘센트 W/PLATE1구용 2P 300V 15AEA</v>
          </cell>
          <cell r="B166" t="str">
            <v>콘센트 W/PLATE</v>
          </cell>
          <cell r="C166" t="str">
            <v>1구용 2P 300V 15A</v>
          </cell>
          <cell r="D166" t="str">
            <v>EA</v>
          </cell>
          <cell r="E166">
            <v>1113</v>
          </cell>
        </row>
        <row r="167">
          <cell r="A167" t="str">
            <v>콘센트 W/PLATE2구 15A 250VSET</v>
          </cell>
          <cell r="B167" t="str">
            <v>콘센트 W/PLATE</v>
          </cell>
          <cell r="C167" t="str">
            <v>2구 15A 250V</v>
          </cell>
          <cell r="D167" t="str">
            <v>SET</v>
          </cell>
          <cell r="E167">
            <v>1425</v>
          </cell>
        </row>
        <row r="168">
          <cell r="A168" t="str">
            <v>콘센트 W/PLATE2구 2P 300V(방우)EA</v>
          </cell>
          <cell r="B168" t="str">
            <v>콘센트 W/PLATE</v>
          </cell>
          <cell r="C168" t="str">
            <v>2구 2P 300V(방우)</v>
          </cell>
          <cell r="D168" t="str">
            <v>EA</v>
          </cell>
          <cell r="E168">
            <v>3200</v>
          </cell>
        </row>
        <row r="169">
          <cell r="A169" t="str">
            <v>콘센트 W/PLATE2구 300V 15A(방우형)EA</v>
          </cell>
          <cell r="B169" t="str">
            <v>콘센트 W/PLATE</v>
          </cell>
          <cell r="C169" t="str">
            <v>2구 300V 15A(방우형)</v>
          </cell>
          <cell r="D169" t="str">
            <v>EA</v>
          </cell>
          <cell r="E169">
            <v>3200</v>
          </cell>
        </row>
        <row r="170">
          <cell r="A170" t="str">
            <v>콘센트 W/PLATE2구용 2P 300V 15AEA</v>
          </cell>
          <cell r="B170" t="str">
            <v>콘센트 W/PLATE</v>
          </cell>
          <cell r="C170" t="str">
            <v>2구용 2P 300V 15A</v>
          </cell>
          <cell r="D170" t="str">
            <v>EA</v>
          </cell>
          <cell r="E170">
            <v>1425</v>
          </cell>
        </row>
        <row r="171">
          <cell r="A171" t="str">
            <v>테르밑 용접100SQ개소</v>
          </cell>
          <cell r="B171" t="str">
            <v>테르밑 용접</v>
          </cell>
          <cell r="C171" t="str">
            <v>100SQ</v>
          </cell>
          <cell r="D171" t="str">
            <v>개소</v>
          </cell>
          <cell r="E171">
            <v>6000</v>
          </cell>
        </row>
        <row r="172">
          <cell r="A172" t="str">
            <v>테르밑 용접22SQ개소</v>
          </cell>
          <cell r="B172" t="str">
            <v>테르밑 용접</v>
          </cell>
          <cell r="C172" t="str">
            <v>22SQ</v>
          </cell>
          <cell r="D172" t="str">
            <v>개소</v>
          </cell>
          <cell r="E172">
            <v>4000</v>
          </cell>
        </row>
        <row r="173">
          <cell r="A173" t="str">
            <v xml:space="preserve">인건비프랜트전공M/D </v>
          </cell>
          <cell r="B173" t="str">
            <v>인건비</v>
          </cell>
          <cell r="C173" t="str">
            <v>프랜트전공</v>
          </cell>
          <cell r="D173" t="str">
            <v xml:space="preserve">M/D </v>
          </cell>
          <cell r="E173">
            <v>54702</v>
          </cell>
        </row>
        <row r="174">
          <cell r="A174" t="str">
            <v>피뢰침(순동)      지지관, 터미널EA</v>
          </cell>
          <cell r="B174" t="str">
            <v xml:space="preserve">피뢰침(순동)      </v>
          </cell>
          <cell r="C174" t="str">
            <v>지지관, 터미널</v>
          </cell>
          <cell r="D174" t="str">
            <v>EA</v>
          </cell>
          <cell r="E174">
            <v>280000</v>
          </cell>
        </row>
        <row r="175">
          <cell r="A175" t="str">
            <v>피뢰도선지지3T×25MMEA</v>
          </cell>
          <cell r="B175" t="str">
            <v>피뢰도선지지</v>
          </cell>
          <cell r="C175" t="str">
            <v>3T×25MM</v>
          </cell>
          <cell r="D175" t="str">
            <v>EA</v>
          </cell>
          <cell r="E175">
            <v>3100</v>
          </cell>
        </row>
        <row r="176">
          <cell r="A176" t="str">
            <v>항공장애등 2/500W FLICKEREA</v>
          </cell>
          <cell r="B176" t="str">
            <v xml:space="preserve">항공장애등 </v>
          </cell>
          <cell r="C176" t="str">
            <v>2/500W FLICKER</v>
          </cell>
          <cell r="D176" t="str">
            <v>EA</v>
          </cell>
          <cell r="E176">
            <v>690000</v>
          </cell>
        </row>
        <row r="177">
          <cell r="A177" t="str">
            <v>항공장애등 제어반                면</v>
          </cell>
          <cell r="B177" t="str">
            <v xml:space="preserve">항공장애등 제어반    </v>
          </cell>
          <cell r="C177" t="str">
            <v xml:space="preserve">            </v>
          </cell>
          <cell r="D177" t="str">
            <v>면</v>
          </cell>
          <cell r="E177">
            <v>650000</v>
          </cell>
        </row>
        <row r="178">
          <cell r="A178" t="str">
            <v>항공장애등 지지대    500W*2 SUS  LOT</v>
          </cell>
          <cell r="B178" t="str">
            <v xml:space="preserve">항공장애등 지지대    </v>
          </cell>
          <cell r="C178" t="str">
            <v xml:space="preserve">500W*2 SUS  </v>
          </cell>
          <cell r="D178" t="str">
            <v>LOT</v>
          </cell>
          <cell r="E178">
            <v>200000</v>
          </cell>
        </row>
        <row r="179">
          <cell r="A179" t="str">
            <v>헬기유도등 노출      100W        SET</v>
          </cell>
          <cell r="B179" t="str">
            <v xml:space="preserve">헬기유도등 노출      </v>
          </cell>
          <cell r="C179" t="str">
            <v xml:space="preserve">100W        </v>
          </cell>
          <cell r="D179" t="str">
            <v>SET</v>
          </cell>
          <cell r="E179">
            <v>95000</v>
          </cell>
        </row>
        <row r="180">
          <cell r="A180" t="str">
            <v>헬리포트 제어반                면</v>
          </cell>
          <cell r="B180" t="str">
            <v xml:space="preserve">헬리포트 제어반    </v>
          </cell>
          <cell r="C180" t="str">
            <v xml:space="preserve">            </v>
          </cell>
          <cell r="D180" t="str">
            <v>면</v>
          </cell>
          <cell r="E180">
            <v>650000</v>
          </cell>
        </row>
        <row r="181">
          <cell r="A181" t="str">
            <v>헬리포트 J/POINTEA</v>
          </cell>
          <cell r="B181" t="str">
            <v>헬리포트 J/POINT</v>
          </cell>
          <cell r="D181" t="str">
            <v>EA</v>
          </cell>
          <cell r="E181">
            <v>20000</v>
          </cell>
        </row>
        <row r="182">
          <cell r="A182" t="str">
            <v>A형 HANGEREA</v>
          </cell>
          <cell r="B182" t="str">
            <v>A형 HANGER</v>
          </cell>
          <cell r="D182" t="str">
            <v>EA</v>
          </cell>
          <cell r="E182">
            <v>740</v>
          </cell>
        </row>
        <row r="183">
          <cell r="A183" t="str">
            <v>BAKE LITE6.0T 1000MM*1000MEA</v>
          </cell>
          <cell r="B183" t="str">
            <v>BAKE LITE</v>
          </cell>
          <cell r="C183" t="str">
            <v>6.0T 1000MM*1000M</v>
          </cell>
          <cell r="D183" t="str">
            <v>EA</v>
          </cell>
          <cell r="E183">
            <v>42000</v>
          </cell>
        </row>
        <row r="184">
          <cell r="A184" t="str">
            <v>BASE CHANNEL            CU 4W  800A       EA</v>
          </cell>
          <cell r="B184" t="str">
            <v xml:space="preserve">BASE CHANNEL            </v>
          </cell>
          <cell r="C184" t="str">
            <v xml:space="preserve">CU 4W  800A       </v>
          </cell>
          <cell r="D184" t="str">
            <v>EA</v>
          </cell>
          <cell r="E184">
            <v>15000</v>
          </cell>
        </row>
        <row r="185">
          <cell r="A185" t="str">
            <v>BASE CHANNEL            CU 4W 1000A       EA</v>
          </cell>
          <cell r="B185" t="str">
            <v xml:space="preserve">BASE CHANNEL            </v>
          </cell>
          <cell r="C185" t="str">
            <v xml:space="preserve">CU 4W 1000A       </v>
          </cell>
          <cell r="D185" t="str">
            <v>EA</v>
          </cell>
          <cell r="E185">
            <v>15000</v>
          </cell>
        </row>
        <row r="186">
          <cell r="A186" t="str">
            <v>BASE CHANNEL            CU 4W 1600A       EA</v>
          </cell>
          <cell r="B186" t="str">
            <v xml:space="preserve">BASE CHANNEL            </v>
          </cell>
          <cell r="C186" t="str">
            <v xml:space="preserve">CU 4W 1600A       </v>
          </cell>
          <cell r="D186" t="str">
            <v>EA</v>
          </cell>
          <cell r="E186">
            <v>15000</v>
          </cell>
        </row>
        <row r="187">
          <cell r="A187" t="str">
            <v>BASE CHANNEL            CU 4W 2500A       EA</v>
          </cell>
          <cell r="B187" t="str">
            <v xml:space="preserve">BASE CHANNEL            </v>
          </cell>
          <cell r="C187" t="str">
            <v xml:space="preserve">CU 4W 2500A       </v>
          </cell>
          <cell r="D187" t="str">
            <v>EA</v>
          </cell>
          <cell r="E187">
            <v>15000</v>
          </cell>
        </row>
        <row r="188">
          <cell r="A188" t="str">
            <v>BOX4각EA</v>
          </cell>
          <cell r="B188" t="str">
            <v>BOX</v>
          </cell>
          <cell r="C188" t="str">
            <v>4각</v>
          </cell>
          <cell r="D188" t="str">
            <v>EA</v>
          </cell>
          <cell r="E188">
            <v>1220</v>
          </cell>
        </row>
        <row r="189">
          <cell r="A189" t="str">
            <v>BOX54 mm SW 1GEA</v>
          </cell>
          <cell r="B189" t="str">
            <v>BOX</v>
          </cell>
          <cell r="C189" t="str">
            <v>54 mm SW 1G</v>
          </cell>
          <cell r="D189" t="str">
            <v>EA</v>
          </cell>
          <cell r="E189">
            <v>760</v>
          </cell>
        </row>
        <row r="190">
          <cell r="A190" t="str">
            <v>BOX54 mm SW 2GEA</v>
          </cell>
          <cell r="B190" t="str">
            <v>BOX</v>
          </cell>
          <cell r="C190" t="str">
            <v>54 mm SW 2G</v>
          </cell>
          <cell r="D190" t="str">
            <v>EA</v>
          </cell>
          <cell r="E190">
            <v>1220</v>
          </cell>
        </row>
        <row r="191">
          <cell r="A191" t="str">
            <v>BOX54 mm SW 2GEA</v>
          </cell>
          <cell r="B191" t="str">
            <v>BOX</v>
          </cell>
          <cell r="C191" t="str">
            <v>54 mm SW 2G</v>
          </cell>
          <cell r="D191" t="str">
            <v>EA</v>
          </cell>
          <cell r="E191">
            <v>1220</v>
          </cell>
        </row>
        <row r="192">
          <cell r="A192" t="str">
            <v>BOX54 mm SW OCTEA</v>
          </cell>
          <cell r="B192" t="str">
            <v>BOX</v>
          </cell>
          <cell r="C192" t="str">
            <v>54 mm SW OCT</v>
          </cell>
          <cell r="D192" t="str">
            <v>EA</v>
          </cell>
          <cell r="E192">
            <v>1270</v>
          </cell>
        </row>
        <row r="193">
          <cell r="A193" t="str">
            <v>BOX54 mm SW SQEA</v>
          </cell>
          <cell r="B193" t="str">
            <v>BOX</v>
          </cell>
          <cell r="C193" t="str">
            <v>54 mm SW SQ</v>
          </cell>
          <cell r="D193" t="str">
            <v>EA</v>
          </cell>
          <cell r="E193">
            <v>1320</v>
          </cell>
        </row>
        <row r="194">
          <cell r="A194" t="str">
            <v>BOX  COVER맹 4각EA</v>
          </cell>
          <cell r="B194" t="str">
            <v>BOX  COVER</v>
          </cell>
          <cell r="C194" t="str">
            <v>맹 4각</v>
          </cell>
          <cell r="D194" t="str">
            <v>EA</v>
          </cell>
          <cell r="E194">
            <v>226</v>
          </cell>
        </row>
        <row r="195">
          <cell r="A195" t="str">
            <v>BOX  COVER평 4각EA</v>
          </cell>
          <cell r="B195" t="str">
            <v>BOX  COVER</v>
          </cell>
          <cell r="C195" t="str">
            <v>평 4각</v>
          </cell>
          <cell r="D195" t="str">
            <v>EA</v>
          </cell>
          <cell r="E195">
            <v>206</v>
          </cell>
        </row>
        <row r="196">
          <cell r="A196" t="str">
            <v>BOX  CONN.W300*H35SET</v>
          </cell>
          <cell r="B196" t="str">
            <v>BOX  CONN.</v>
          </cell>
          <cell r="C196" t="str">
            <v>W300*H35</v>
          </cell>
          <cell r="D196" t="str">
            <v>SET</v>
          </cell>
          <cell r="E196">
            <v>1120</v>
          </cell>
        </row>
        <row r="197">
          <cell r="A197" t="str">
            <v>BOX COVER맹 4각EA</v>
          </cell>
          <cell r="B197" t="str">
            <v>BOX COVER</v>
          </cell>
          <cell r="C197" t="str">
            <v>맹 4각</v>
          </cell>
          <cell r="D197" t="str">
            <v>EA</v>
          </cell>
          <cell r="E197">
            <v>225</v>
          </cell>
        </row>
        <row r="198">
          <cell r="A198" t="str">
            <v>BOX COVERSQ 콘EA</v>
          </cell>
          <cell r="B198" t="str">
            <v>BOX COVER</v>
          </cell>
          <cell r="C198" t="str">
            <v>SQ 콘</v>
          </cell>
          <cell r="D198" t="str">
            <v>EA</v>
          </cell>
          <cell r="E198">
            <v>180</v>
          </cell>
        </row>
        <row r="199">
          <cell r="A199" t="str">
            <v>BOX COVER (맹)OCTEA</v>
          </cell>
          <cell r="B199" t="str">
            <v>BOX COVER (맹)</v>
          </cell>
          <cell r="C199" t="str">
            <v>OCT</v>
          </cell>
          <cell r="D199" t="str">
            <v>EA</v>
          </cell>
          <cell r="E199">
            <v>225</v>
          </cell>
        </row>
        <row r="200">
          <cell r="A200" t="str">
            <v>BOX COVER (맹)SQEA</v>
          </cell>
          <cell r="B200" t="str">
            <v>BOX COVER (맹)</v>
          </cell>
          <cell r="C200" t="str">
            <v>SQ</v>
          </cell>
          <cell r="D200" t="str">
            <v>EA</v>
          </cell>
          <cell r="E200">
            <v>225</v>
          </cell>
        </row>
        <row r="201">
          <cell r="A201" t="str">
            <v>BOX COVER (CON)SQEA</v>
          </cell>
          <cell r="B201" t="str">
            <v>BOX COVER (CON)</v>
          </cell>
          <cell r="C201" t="str">
            <v>SQ</v>
          </cell>
          <cell r="D201" t="str">
            <v>EA</v>
          </cell>
          <cell r="E201">
            <v>188</v>
          </cell>
        </row>
        <row r="202">
          <cell r="A202" t="str">
            <v>BUS BAR3T*25M</v>
          </cell>
          <cell r="B202" t="str">
            <v>BUS BAR</v>
          </cell>
          <cell r="C202" t="str">
            <v>3T*25</v>
          </cell>
          <cell r="D202" t="str">
            <v>M</v>
          </cell>
          <cell r="E202">
            <v>3100</v>
          </cell>
        </row>
        <row r="203">
          <cell r="A203" t="str">
            <v>BUS DUCT (INDOOR)   CU 4W  800A       M</v>
          </cell>
          <cell r="B203" t="str">
            <v xml:space="preserve">BUS DUCT (INDOOR)   </v>
          </cell>
          <cell r="C203" t="str">
            <v xml:space="preserve">CU 4W  800A       </v>
          </cell>
          <cell r="D203" t="str">
            <v>M</v>
          </cell>
          <cell r="E203">
            <v>317600</v>
          </cell>
        </row>
        <row r="204">
          <cell r="A204" t="str">
            <v>BUS DUCT (INDOOR)   CU 4W 1000A       M</v>
          </cell>
          <cell r="B204" t="str">
            <v xml:space="preserve">BUS DUCT (INDOOR)   </v>
          </cell>
          <cell r="C204" t="str">
            <v xml:space="preserve">CU 4W 1000A       </v>
          </cell>
          <cell r="D204" t="str">
            <v>M</v>
          </cell>
          <cell r="E204">
            <v>375400</v>
          </cell>
        </row>
        <row r="205">
          <cell r="A205" t="str">
            <v>BUS DUCT (INDOOR)   CU 4W 1600A       M</v>
          </cell>
          <cell r="B205" t="str">
            <v xml:space="preserve">BUS DUCT (INDOOR)   </v>
          </cell>
          <cell r="C205" t="str">
            <v xml:space="preserve">CU 4W 1600A       </v>
          </cell>
          <cell r="D205" t="str">
            <v>M</v>
          </cell>
          <cell r="E205">
            <v>606800</v>
          </cell>
        </row>
        <row r="206">
          <cell r="A206" t="str">
            <v>BUS DUCT (INDOOR)   CU 4W 2500A       M</v>
          </cell>
          <cell r="B206" t="str">
            <v xml:space="preserve">BUS DUCT (INDOOR)   </v>
          </cell>
          <cell r="C206" t="str">
            <v xml:space="preserve">CU 4W 2500A       </v>
          </cell>
          <cell r="D206" t="str">
            <v>M</v>
          </cell>
          <cell r="E206">
            <v>915400</v>
          </cell>
        </row>
        <row r="207">
          <cell r="A207" t="str">
            <v>BUS DUCT (INDOOR)   CU 4W 3000A       M</v>
          </cell>
          <cell r="B207" t="str">
            <v xml:space="preserve">BUS DUCT (INDOOR)   </v>
          </cell>
          <cell r="C207" t="str">
            <v xml:space="preserve">CU 4W 3000A       </v>
          </cell>
          <cell r="D207" t="str">
            <v>M</v>
          </cell>
          <cell r="E207">
            <v>1165900</v>
          </cell>
        </row>
        <row r="208">
          <cell r="A208" t="str">
            <v>BUS DUCT (OUTDOOR)   CU 4W  800A       M</v>
          </cell>
          <cell r="B208" t="str">
            <v xml:space="preserve">BUS DUCT (OUTDOOR)   </v>
          </cell>
          <cell r="C208" t="str">
            <v xml:space="preserve">CU 4W  800A       </v>
          </cell>
          <cell r="D208" t="str">
            <v>M</v>
          </cell>
          <cell r="E208">
            <v>391400</v>
          </cell>
        </row>
        <row r="209">
          <cell r="A209" t="str">
            <v>BUS DUCT (OUTDOOR)   CU 4W 1600A       M</v>
          </cell>
          <cell r="B209" t="str">
            <v xml:space="preserve">BUS DUCT (OUTDOOR)   </v>
          </cell>
          <cell r="C209" t="str">
            <v xml:space="preserve">CU 4W 1600A       </v>
          </cell>
          <cell r="D209" t="str">
            <v>M</v>
          </cell>
          <cell r="E209">
            <v>728100</v>
          </cell>
        </row>
        <row r="210">
          <cell r="A210" t="str">
            <v>BUS DUCT SPARE PART3￠ 4W 1000A  일반M</v>
          </cell>
          <cell r="B210" t="str">
            <v>BUS DUCT SPARE PART</v>
          </cell>
          <cell r="C210" t="str">
            <v>3￠ 4W 1000A  일반</v>
          </cell>
          <cell r="D210" t="str">
            <v>M</v>
          </cell>
          <cell r="E210">
            <v>375400</v>
          </cell>
        </row>
        <row r="211">
          <cell r="A211" t="str">
            <v>BUS DUCT SPARE PART3￠ 4W 1600A  일반M</v>
          </cell>
          <cell r="B211" t="str">
            <v>BUS DUCT SPARE PART</v>
          </cell>
          <cell r="C211" t="str">
            <v>3￠ 4W 1600A  일반</v>
          </cell>
          <cell r="D211" t="str">
            <v>M</v>
          </cell>
          <cell r="E211">
            <v>606800</v>
          </cell>
        </row>
        <row r="212">
          <cell r="A212" t="str">
            <v>BUS DUCT SPARE PART3￠ 4W 2500A  일반M</v>
          </cell>
          <cell r="B212" t="str">
            <v>BUS DUCT SPARE PART</v>
          </cell>
          <cell r="C212" t="str">
            <v>3￠ 4W 2500A  일반</v>
          </cell>
          <cell r="D212" t="str">
            <v>M</v>
          </cell>
          <cell r="E212">
            <v>915400</v>
          </cell>
        </row>
        <row r="213">
          <cell r="A213" t="str">
            <v>BUS DUCT SPARE PART3￠ 4W 800A  일반M</v>
          </cell>
          <cell r="B213" t="str">
            <v>BUS DUCT SPARE PART</v>
          </cell>
          <cell r="C213" t="str">
            <v>3￠ 4W 800A  일반</v>
          </cell>
          <cell r="D213" t="str">
            <v>M</v>
          </cell>
          <cell r="E213">
            <v>317600</v>
          </cell>
        </row>
        <row r="214">
          <cell r="A214" t="str">
            <v>BUS DUCT(OUTDOOR)CU 4W 2500AM</v>
          </cell>
          <cell r="B214" t="str">
            <v>BUS DUCT(OUTDOOR)</v>
          </cell>
          <cell r="C214" t="str">
            <v>CU 4W 2500A</v>
          </cell>
          <cell r="D214" t="str">
            <v>M</v>
          </cell>
          <cell r="E214">
            <v>1101100</v>
          </cell>
        </row>
        <row r="215">
          <cell r="A215" t="str">
            <v>CABLECV 14 SQ/3CM</v>
          </cell>
          <cell r="B215" t="str">
            <v>CABLE</v>
          </cell>
          <cell r="C215" t="str">
            <v>CV 14 SQ/3C</v>
          </cell>
          <cell r="D215" t="str">
            <v>M</v>
          </cell>
          <cell r="E215">
            <v>2223</v>
          </cell>
        </row>
        <row r="216">
          <cell r="A216" t="str">
            <v>CABLECV 14 SQ/4CM</v>
          </cell>
          <cell r="B216" t="str">
            <v>CABLE</v>
          </cell>
          <cell r="C216" t="str">
            <v>CV 14 SQ/4C</v>
          </cell>
          <cell r="D216" t="str">
            <v>M</v>
          </cell>
          <cell r="E216">
            <v>2817</v>
          </cell>
        </row>
        <row r="217">
          <cell r="A217" t="str">
            <v>CABLECV 22 SQ/3CM</v>
          </cell>
          <cell r="B217" t="str">
            <v>CABLE</v>
          </cell>
          <cell r="C217" t="str">
            <v>CV 22 SQ/3C</v>
          </cell>
          <cell r="D217" t="str">
            <v>M</v>
          </cell>
          <cell r="E217">
            <v>2995</v>
          </cell>
        </row>
        <row r="218">
          <cell r="A218" t="str">
            <v>CABLECV 22 SQ/4CM</v>
          </cell>
          <cell r="B218" t="str">
            <v>CABLE</v>
          </cell>
          <cell r="C218" t="str">
            <v>CV 22 SQ/4C</v>
          </cell>
          <cell r="D218" t="str">
            <v>M</v>
          </cell>
          <cell r="E218">
            <v>3793</v>
          </cell>
        </row>
        <row r="219">
          <cell r="A219" t="str">
            <v>CABLECV 3.5 SQ/2CM</v>
          </cell>
          <cell r="B219" t="str">
            <v>CABLE</v>
          </cell>
          <cell r="C219" t="str">
            <v>CV 3.5 SQ/2C</v>
          </cell>
          <cell r="D219" t="str">
            <v>M</v>
          </cell>
          <cell r="E219">
            <v>556</v>
          </cell>
        </row>
        <row r="220">
          <cell r="A220" t="str">
            <v>CABLECV 3.5 SQ/3CM</v>
          </cell>
          <cell r="B220" t="str">
            <v>CABLE</v>
          </cell>
          <cell r="C220" t="str">
            <v>CV 3.5 SQ/3C</v>
          </cell>
          <cell r="D220" t="str">
            <v>M</v>
          </cell>
          <cell r="E220">
            <v>700</v>
          </cell>
        </row>
        <row r="221">
          <cell r="A221" t="str">
            <v>CABLECV 38 SQ/1CM</v>
          </cell>
          <cell r="B221" t="str">
            <v>CABLE</v>
          </cell>
          <cell r="C221" t="str">
            <v>CV 38 SQ/1C</v>
          </cell>
          <cell r="D221" t="str">
            <v>M</v>
          </cell>
          <cell r="E221">
            <v>1493</v>
          </cell>
        </row>
        <row r="222">
          <cell r="A222" t="str">
            <v>CABLECV 38 SQ/3CM</v>
          </cell>
          <cell r="B222" t="str">
            <v>CABLE</v>
          </cell>
          <cell r="C222" t="str">
            <v>CV 38 SQ/3C</v>
          </cell>
          <cell r="D222" t="str">
            <v>M</v>
          </cell>
          <cell r="E222">
            <v>4826</v>
          </cell>
        </row>
        <row r="223">
          <cell r="A223" t="str">
            <v>CABLECV 5.5 SQ/2CM</v>
          </cell>
          <cell r="B223" t="str">
            <v>CABLE</v>
          </cell>
          <cell r="C223" t="str">
            <v>CV 5.5 SQ/2C</v>
          </cell>
          <cell r="D223" t="str">
            <v>M</v>
          </cell>
          <cell r="E223">
            <v>742</v>
          </cell>
        </row>
        <row r="224">
          <cell r="A224" t="str">
            <v>CABLECV 5.5 SQ/3CM</v>
          </cell>
          <cell r="B224" t="str">
            <v>CABLE</v>
          </cell>
          <cell r="C224" t="str">
            <v>CV 5.5 SQ/3C</v>
          </cell>
          <cell r="D224" t="str">
            <v>M</v>
          </cell>
          <cell r="E224">
            <v>973</v>
          </cell>
        </row>
        <row r="225">
          <cell r="A225" t="str">
            <v>CABLECV 5.5 SQ/4CM</v>
          </cell>
          <cell r="B225" t="str">
            <v>CABLE</v>
          </cell>
          <cell r="C225" t="str">
            <v>CV 5.5 SQ/4C</v>
          </cell>
          <cell r="D225" t="str">
            <v>M</v>
          </cell>
          <cell r="E225">
            <v>1201</v>
          </cell>
        </row>
        <row r="226">
          <cell r="A226" t="str">
            <v>CABLECV 60 SQ/3CM</v>
          </cell>
          <cell r="B226" t="str">
            <v>CABLE</v>
          </cell>
          <cell r="C226" t="str">
            <v>CV 60 SQ/3C</v>
          </cell>
          <cell r="D226" t="str">
            <v>M</v>
          </cell>
          <cell r="E226">
            <v>8106</v>
          </cell>
        </row>
        <row r="227">
          <cell r="A227" t="str">
            <v>CABLECV 8 SQ/ 3CM</v>
          </cell>
          <cell r="B227" t="str">
            <v>CABLE</v>
          </cell>
          <cell r="C227" t="str">
            <v>CV 8 SQ/ 3C</v>
          </cell>
          <cell r="D227" t="str">
            <v>M</v>
          </cell>
          <cell r="E227">
            <v>1236</v>
          </cell>
        </row>
        <row r="228">
          <cell r="A228" t="str">
            <v>CABLECV 8 SQ/4CM</v>
          </cell>
          <cell r="B228" t="str">
            <v>CABLE</v>
          </cell>
          <cell r="C228" t="str">
            <v>CV 8 SQ/4C</v>
          </cell>
          <cell r="D228" t="str">
            <v>M</v>
          </cell>
          <cell r="E228">
            <v>1564</v>
          </cell>
        </row>
        <row r="229">
          <cell r="A229" t="str">
            <v>CABLECVV 2 SQ/3CM</v>
          </cell>
          <cell r="B229" t="str">
            <v>CABLE</v>
          </cell>
          <cell r="C229" t="str">
            <v>CVV 2 SQ/3C</v>
          </cell>
          <cell r="D229" t="str">
            <v>M</v>
          </cell>
          <cell r="E229">
            <v>482</v>
          </cell>
        </row>
        <row r="230">
          <cell r="A230" t="str">
            <v>CABLEFR-8 100 SQ/1CM</v>
          </cell>
          <cell r="B230" t="str">
            <v>CABLE</v>
          </cell>
          <cell r="C230" t="str">
            <v>FR-8 100 SQ/1C</v>
          </cell>
          <cell r="D230" t="str">
            <v>M</v>
          </cell>
          <cell r="E230">
            <v>6141</v>
          </cell>
        </row>
        <row r="231">
          <cell r="A231" t="str">
            <v>CABLEFR-8 14 SQ/3CM</v>
          </cell>
          <cell r="B231" t="str">
            <v>CABLE</v>
          </cell>
          <cell r="C231" t="str">
            <v>FR-8 14 SQ/3C</v>
          </cell>
          <cell r="D231" t="str">
            <v>M</v>
          </cell>
          <cell r="E231">
            <v>4411</v>
          </cell>
        </row>
        <row r="232">
          <cell r="A232" t="str">
            <v>CABLEFR-8 22 SQ/3CM</v>
          </cell>
          <cell r="B232" t="str">
            <v>CABLE</v>
          </cell>
          <cell r="C232" t="str">
            <v>FR-8 22 SQ/3C</v>
          </cell>
          <cell r="D232" t="str">
            <v>M</v>
          </cell>
          <cell r="E232">
            <v>5814</v>
          </cell>
        </row>
        <row r="233">
          <cell r="A233" t="str">
            <v>CABLEFR-8 3.5SQ/3CM</v>
          </cell>
          <cell r="B233" t="str">
            <v>CABLE</v>
          </cell>
          <cell r="C233" t="str">
            <v>FR-8 3.5SQ/3C</v>
          </cell>
          <cell r="D233" t="str">
            <v>M</v>
          </cell>
          <cell r="E233">
            <v>2122</v>
          </cell>
        </row>
        <row r="234">
          <cell r="A234" t="str">
            <v>CABLEFR-8 5.5SQ/3CM</v>
          </cell>
          <cell r="B234" t="str">
            <v>CABLE</v>
          </cell>
          <cell r="C234" t="str">
            <v>FR-8 5.5SQ/3C</v>
          </cell>
          <cell r="D234" t="str">
            <v>M</v>
          </cell>
          <cell r="E234">
            <v>2507</v>
          </cell>
        </row>
        <row r="235">
          <cell r="A235" t="str">
            <v>CABLEFR-8 8 SQ/3CM</v>
          </cell>
          <cell r="B235" t="str">
            <v>CABLE</v>
          </cell>
          <cell r="C235" t="str">
            <v>FR-8 8 SQ/3C</v>
          </cell>
          <cell r="D235" t="str">
            <v>M</v>
          </cell>
          <cell r="E235">
            <v>3195</v>
          </cell>
        </row>
        <row r="236">
          <cell r="A236" t="str">
            <v>C,B (PLUG IN UNIT)   4P 100AF/100AT EA</v>
          </cell>
          <cell r="B236" t="str">
            <v xml:space="preserve">C,B (PLUG IN UNIT)   </v>
          </cell>
          <cell r="C236" t="str">
            <v xml:space="preserve">4P 100AF/100AT </v>
          </cell>
          <cell r="D236" t="str">
            <v>EA</v>
          </cell>
          <cell r="E236">
            <v>561400</v>
          </cell>
        </row>
        <row r="237">
          <cell r="A237" t="str">
            <v>C,B (PLUG IN UNIT)   4P 100AF/40AT EA</v>
          </cell>
          <cell r="B237" t="str">
            <v xml:space="preserve">C,B (PLUG IN UNIT)   </v>
          </cell>
          <cell r="C237" t="str">
            <v xml:space="preserve">4P 100AF/40AT </v>
          </cell>
          <cell r="D237" t="str">
            <v>EA</v>
          </cell>
          <cell r="E237">
            <v>561400</v>
          </cell>
        </row>
        <row r="238">
          <cell r="A238" t="str">
            <v>C,B (PLUG IN UNIT)   4P 100AF/50AT EA</v>
          </cell>
          <cell r="B238" t="str">
            <v xml:space="preserve">C,B (PLUG IN UNIT)   </v>
          </cell>
          <cell r="C238" t="str">
            <v xml:space="preserve">4P 100AF/50AT </v>
          </cell>
          <cell r="D238" t="str">
            <v>EA</v>
          </cell>
          <cell r="E238">
            <v>561400</v>
          </cell>
        </row>
        <row r="239">
          <cell r="A239" t="str">
            <v>C,B (PLUG IN UNIT)   4P 100AF/60AT EA</v>
          </cell>
          <cell r="B239" t="str">
            <v xml:space="preserve">C,B (PLUG IN UNIT)   </v>
          </cell>
          <cell r="C239" t="str">
            <v xml:space="preserve">4P 100AF/60AT </v>
          </cell>
          <cell r="D239" t="str">
            <v>EA</v>
          </cell>
          <cell r="E239">
            <v>561400</v>
          </cell>
        </row>
        <row r="240">
          <cell r="A240" t="str">
            <v>C,B (PLUG IN UNIT)   4P 100AF/75AT EA</v>
          </cell>
          <cell r="B240" t="str">
            <v xml:space="preserve">C,B (PLUG IN UNIT)   </v>
          </cell>
          <cell r="C240" t="str">
            <v xml:space="preserve">4P 100AF/75AT </v>
          </cell>
          <cell r="D240" t="str">
            <v>EA</v>
          </cell>
          <cell r="E240">
            <v>561400</v>
          </cell>
        </row>
        <row r="241">
          <cell r="A241" t="str">
            <v>C,B (PLUG IN UNIT)   4P 225AF/125AT EA</v>
          </cell>
          <cell r="B241" t="str">
            <v xml:space="preserve">C,B (PLUG IN UNIT)   </v>
          </cell>
          <cell r="C241" t="str">
            <v xml:space="preserve">4P 225AF/125AT </v>
          </cell>
          <cell r="D241" t="str">
            <v>EA</v>
          </cell>
          <cell r="E241">
            <v>889500</v>
          </cell>
        </row>
        <row r="242">
          <cell r="A242" t="str">
            <v>C,B (PLUG IN UNIT)   4P 225AF/175AT EA</v>
          </cell>
          <cell r="B242" t="str">
            <v xml:space="preserve">C,B (PLUG IN UNIT)   </v>
          </cell>
          <cell r="C242" t="str">
            <v xml:space="preserve">4P 225AF/175AT </v>
          </cell>
          <cell r="D242" t="str">
            <v>EA</v>
          </cell>
          <cell r="E242">
            <v>889500</v>
          </cell>
        </row>
        <row r="243">
          <cell r="A243" t="str">
            <v>C,B (PLUG IN UNIT)   4P 225AF/200AT EA</v>
          </cell>
          <cell r="B243" t="str">
            <v xml:space="preserve">C,B (PLUG IN UNIT)   </v>
          </cell>
          <cell r="C243" t="str">
            <v xml:space="preserve">4P 225AF/200AT </v>
          </cell>
          <cell r="D243" t="str">
            <v>EA</v>
          </cell>
          <cell r="E243">
            <v>889500</v>
          </cell>
        </row>
        <row r="244">
          <cell r="A244" t="str">
            <v>C,B (PLUG IN UNIT)   4P 225AF/225AT EA</v>
          </cell>
          <cell r="B244" t="str">
            <v xml:space="preserve">C,B (PLUG IN UNIT)   </v>
          </cell>
          <cell r="C244" t="str">
            <v xml:space="preserve">4P 225AF/225AT </v>
          </cell>
          <cell r="D244" t="str">
            <v>EA</v>
          </cell>
          <cell r="E244">
            <v>889500</v>
          </cell>
        </row>
        <row r="245">
          <cell r="A245" t="str">
            <v>C,B (PLUG IN UNIT)   4P 225AT/150AT EA</v>
          </cell>
          <cell r="B245" t="str">
            <v xml:space="preserve">C,B (PLUG IN UNIT)   </v>
          </cell>
          <cell r="C245" t="str">
            <v xml:space="preserve">4P 225AT/150AT </v>
          </cell>
          <cell r="D245" t="str">
            <v>EA</v>
          </cell>
          <cell r="E245">
            <v>889500</v>
          </cell>
        </row>
        <row r="246">
          <cell r="A246" t="str">
            <v>C,B (PLUG IN UNIT)   4P 400AF/300AT EA</v>
          </cell>
          <cell r="B246" t="str">
            <v xml:space="preserve">C,B (PLUG IN UNIT)   </v>
          </cell>
          <cell r="C246" t="str">
            <v xml:space="preserve">4P 400AF/300AT </v>
          </cell>
          <cell r="D246" t="str">
            <v>EA</v>
          </cell>
          <cell r="E246">
            <v>1462900</v>
          </cell>
        </row>
        <row r="247">
          <cell r="A247" t="str">
            <v>C,B (PLUG IN UNIT)   4P 400AF/400AT EA</v>
          </cell>
          <cell r="B247" t="str">
            <v xml:space="preserve">C,B (PLUG IN UNIT)   </v>
          </cell>
          <cell r="C247" t="str">
            <v xml:space="preserve">4P 400AF/400AT </v>
          </cell>
          <cell r="D247" t="str">
            <v>EA</v>
          </cell>
          <cell r="E247">
            <v>1462900</v>
          </cell>
        </row>
        <row r="248">
          <cell r="A248" t="str">
            <v>C,B (PLUG IN UNIT)   4P 400AF/600AT EA</v>
          </cell>
          <cell r="B248" t="str">
            <v xml:space="preserve">C,B (PLUG IN UNIT)   </v>
          </cell>
          <cell r="C248" t="str">
            <v xml:space="preserve">4P 400AF/600AT </v>
          </cell>
          <cell r="D248" t="str">
            <v>EA</v>
          </cell>
          <cell r="E248">
            <v>2246300</v>
          </cell>
        </row>
        <row r="249">
          <cell r="A249" t="str">
            <v>CABLE0.65mm/10p M</v>
          </cell>
          <cell r="B249" t="str">
            <v>CABLE</v>
          </cell>
          <cell r="C249" t="str">
            <v xml:space="preserve">0.65mm/10p </v>
          </cell>
          <cell r="D249" t="str">
            <v>M</v>
          </cell>
          <cell r="E249">
            <v>729</v>
          </cell>
        </row>
        <row r="250">
          <cell r="A250" t="str">
            <v>CABLE0.65mm/5p M</v>
          </cell>
          <cell r="B250" t="str">
            <v>CABLE</v>
          </cell>
          <cell r="C250" t="str">
            <v xml:space="preserve">0.65mm/5p </v>
          </cell>
          <cell r="D250" t="str">
            <v>M</v>
          </cell>
          <cell r="E250">
            <v>581</v>
          </cell>
        </row>
        <row r="251">
          <cell r="A251" t="str">
            <v>CABLECVV 2.0SQ/4CM</v>
          </cell>
          <cell r="B251" t="str">
            <v>CABLE</v>
          </cell>
          <cell r="C251" t="str">
            <v>CVV 2.0SQ/4C</v>
          </cell>
          <cell r="D251" t="str">
            <v>M</v>
          </cell>
          <cell r="E251">
            <v>588</v>
          </cell>
        </row>
        <row r="252">
          <cell r="A252" t="str">
            <v>CABLECVV 2.0SQ/8CM</v>
          </cell>
          <cell r="B252" t="str">
            <v>CABLE</v>
          </cell>
          <cell r="C252" t="str">
            <v>CVV 2.0SQ/8C</v>
          </cell>
          <cell r="D252" t="str">
            <v>M</v>
          </cell>
          <cell r="E252">
            <v>1032</v>
          </cell>
        </row>
        <row r="253">
          <cell r="A253" t="str">
            <v xml:space="preserve">CABLE HEAD200 SQ/1CKIT </v>
          </cell>
          <cell r="B253" t="str">
            <v>CABLE HEAD</v>
          </cell>
          <cell r="C253" t="str">
            <v>200 SQ/1C</v>
          </cell>
          <cell r="D253" t="str">
            <v xml:space="preserve">KIT </v>
          </cell>
          <cell r="E253">
            <v>95000</v>
          </cell>
        </row>
        <row r="254">
          <cell r="A254" t="str">
            <v xml:space="preserve">CABLE HEAD60  SQ/1C  KIT </v>
          </cell>
          <cell r="B254" t="str">
            <v>CABLE HEAD</v>
          </cell>
          <cell r="C254" t="str">
            <v xml:space="preserve">60  SQ/1C  </v>
          </cell>
          <cell r="D254" t="str">
            <v xml:space="preserve">KIT </v>
          </cell>
          <cell r="E254">
            <v>105000</v>
          </cell>
        </row>
        <row r="255">
          <cell r="A255" t="str">
            <v>CABLE TAP BOX           1000A       EA</v>
          </cell>
          <cell r="B255" t="str">
            <v xml:space="preserve">CABLE TAP BOX           </v>
          </cell>
          <cell r="C255" t="str">
            <v xml:space="preserve">1000A       </v>
          </cell>
          <cell r="D255" t="str">
            <v>EA</v>
          </cell>
          <cell r="E255">
            <v>600000</v>
          </cell>
        </row>
        <row r="256">
          <cell r="A256" t="str">
            <v>CABLE TAP BOX           800A       EA</v>
          </cell>
          <cell r="B256" t="str">
            <v xml:space="preserve">CABLE TAP BOX           </v>
          </cell>
          <cell r="C256" t="str">
            <v xml:space="preserve">800A       </v>
          </cell>
          <cell r="D256" t="str">
            <v>EA</v>
          </cell>
          <cell r="E256">
            <v>551100</v>
          </cell>
        </row>
        <row r="257">
          <cell r="A257" t="str">
            <v>CABLE TRAY(LADDER TYPE)W:400*H:150M</v>
          </cell>
          <cell r="B257" t="str">
            <v>CABLE TRAY(LADDER TYPE)</v>
          </cell>
          <cell r="C257" t="str">
            <v>W:400*H:150</v>
          </cell>
          <cell r="D257" t="str">
            <v>M</v>
          </cell>
          <cell r="E257">
            <v>12600</v>
          </cell>
        </row>
        <row r="258">
          <cell r="A258" t="str">
            <v>C-CHANNEL24-24-2.4TM</v>
          </cell>
          <cell r="B258" t="str">
            <v>C-CHANNEL</v>
          </cell>
          <cell r="C258" t="str">
            <v>24-24-2.4T</v>
          </cell>
          <cell r="D258" t="str">
            <v>M</v>
          </cell>
          <cell r="E258">
            <v>1280</v>
          </cell>
        </row>
        <row r="259">
          <cell r="A259" t="str">
            <v>C-CHANNEL41-41-2.6TM</v>
          </cell>
          <cell r="B259" t="str">
            <v>C-CHANNEL</v>
          </cell>
          <cell r="C259" t="str">
            <v>41-41-2.6T</v>
          </cell>
          <cell r="D259" t="str">
            <v>M</v>
          </cell>
          <cell r="E259">
            <v>2833</v>
          </cell>
        </row>
        <row r="260">
          <cell r="A260" t="str">
            <v>C-CHANNEL42-42-2.6TM</v>
          </cell>
          <cell r="B260" t="str">
            <v>C-CHANNEL</v>
          </cell>
          <cell r="C260" t="str">
            <v>42-42-2.6T</v>
          </cell>
          <cell r="D260" t="str">
            <v>M</v>
          </cell>
          <cell r="E260">
            <v>2833</v>
          </cell>
        </row>
        <row r="261">
          <cell r="A261" t="str">
            <v>C-CHANNEL   41-25-2.6TM</v>
          </cell>
          <cell r="B261" t="str">
            <v xml:space="preserve">C-CHANNEL   </v>
          </cell>
          <cell r="C261" t="str">
            <v>41-25-2.6T</v>
          </cell>
          <cell r="D261" t="str">
            <v>M</v>
          </cell>
          <cell r="E261">
            <v>2833</v>
          </cell>
        </row>
        <row r="262">
          <cell r="A262" t="str">
            <v>COMPUTER 원방제어 감시반            SET</v>
          </cell>
          <cell r="B262" t="str">
            <v>COMPUTER 원방제어 감시반</v>
          </cell>
          <cell r="C262" t="str">
            <v xml:space="preserve">            </v>
          </cell>
          <cell r="D262" t="str">
            <v>SET</v>
          </cell>
          <cell r="E262">
            <v>88148000</v>
          </cell>
        </row>
        <row r="263">
          <cell r="A263" t="str">
            <v>COVER CONNECTORW:900EA</v>
          </cell>
          <cell r="B263" t="str">
            <v>COVER CONNECTOR</v>
          </cell>
          <cell r="C263" t="str">
            <v>W:900</v>
          </cell>
          <cell r="D263" t="str">
            <v>EA</v>
          </cell>
          <cell r="E263">
            <v>3110</v>
          </cell>
        </row>
        <row r="264">
          <cell r="A264" t="str">
            <v>DRY WALL  지지대EA</v>
          </cell>
          <cell r="B264" t="str">
            <v>DRY WALL  지지대</v>
          </cell>
          <cell r="D264" t="str">
            <v>EA</v>
          </cell>
          <cell r="E264">
            <v>8000</v>
          </cell>
        </row>
        <row r="265">
          <cell r="A265" t="str">
            <v>EARTH CLAMP22CEA</v>
          </cell>
          <cell r="B265" t="str">
            <v>EARTH CLAMP</v>
          </cell>
          <cell r="C265" t="str">
            <v>22C</v>
          </cell>
          <cell r="D265" t="str">
            <v>EA</v>
          </cell>
          <cell r="E265">
            <v>500</v>
          </cell>
        </row>
        <row r="266">
          <cell r="A266" t="str">
            <v>EARTH CLAMP28CEA</v>
          </cell>
          <cell r="B266" t="str">
            <v>EARTH CLAMP</v>
          </cell>
          <cell r="C266" t="str">
            <v>28C</v>
          </cell>
          <cell r="D266" t="str">
            <v>EA</v>
          </cell>
          <cell r="E266">
            <v>550</v>
          </cell>
        </row>
        <row r="267">
          <cell r="A267" t="str">
            <v>EARTH CLAMP36CEA</v>
          </cell>
          <cell r="B267" t="str">
            <v>EARTH CLAMP</v>
          </cell>
          <cell r="C267" t="str">
            <v>36C</v>
          </cell>
          <cell r="D267" t="str">
            <v>EA</v>
          </cell>
          <cell r="E267">
            <v>550</v>
          </cell>
        </row>
        <row r="268">
          <cell r="A268" t="str">
            <v>ELBOW  COVERW:600개소</v>
          </cell>
          <cell r="B268" t="str">
            <v>ELBOW  COVER</v>
          </cell>
          <cell r="C268" t="str">
            <v>W:600</v>
          </cell>
          <cell r="D268" t="str">
            <v>개소</v>
          </cell>
          <cell r="E268">
            <v>11380</v>
          </cell>
        </row>
        <row r="269">
          <cell r="A269" t="str">
            <v>ELBOW SPARE PARTEDGWISE  1000AEA</v>
          </cell>
          <cell r="B269" t="str">
            <v>ELBOW SPARE PART</v>
          </cell>
          <cell r="C269" t="str">
            <v>EDGWISE  1000A</v>
          </cell>
          <cell r="D269" t="str">
            <v>EA</v>
          </cell>
          <cell r="E269">
            <v>208000</v>
          </cell>
        </row>
        <row r="270">
          <cell r="A270" t="str">
            <v>ELBOW SPARE PARTEDGWISE  1600AEA</v>
          </cell>
          <cell r="B270" t="str">
            <v>ELBOW SPARE PART</v>
          </cell>
          <cell r="C270" t="str">
            <v>EDGWISE  1600A</v>
          </cell>
          <cell r="D270" t="str">
            <v>EA</v>
          </cell>
          <cell r="E270">
            <v>287400</v>
          </cell>
        </row>
        <row r="271">
          <cell r="A271" t="str">
            <v>ELBOW SPARE PARTEDGWISE  2500AEA</v>
          </cell>
          <cell r="B271" t="str">
            <v>ELBOW SPARE PART</v>
          </cell>
          <cell r="C271" t="str">
            <v>EDGWISE  2500A</v>
          </cell>
          <cell r="D271" t="str">
            <v>EA</v>
          </cell>
          <cell r="E271">
            <v>287400</v>
          </cell>
        </row>
        <row r="272">
          <cell r="A272" t="str">
            <v>ELBOW SPARE PARTEDGWISE  3000AEA</v>
          </cell>
          <cell r="B272" t="str">
            <v>ELBOW SPARE PART</v>
          </cell>
          <cell r="C272" t="str">
            <v>EDGWISE  3000A</v>
          </cell>
          <cell r="D272" t="str">
            <v>EA</v>
          </cell>
          <cell r="E272">
            <v>287400</v>
          </cell>
        </row>
        <row r="273">
          <cell r="A273" t="str">
            <v>ELBOW SPARE PARTEDGWISE  800AEA</v>
          </cell>
          <cell r="B273" t="str">
            <v>ELBOW SPARE PART</v>
          </cell>
          <cell r="C273" t="str">
            <v>EDGWISE  800A</v>
          </cell>
          <cell r="D273" t="str">
            <v>EA</v>
          </cell>
          <cell r="E273">
            <v>208000</v>
          </cell>
        </row>
        <row r="274">
          <cell r="A274" t="str">
            <v>ELBOW SPARE PARTFLATWISE 1000AEA</v>
          </cell>
          <cell r="B274" t="str">
            <v>ELBOW SPARE PART</v>
          </cell>
          <cell r="C274" t="str">
            <v>FLATWISE 1000A</v>
          </cell>
          <cell r="D274" t="str">
            <v>EA</v>
          </cell>
          <cell r="E274">
            <v>208000</v>
          </cell>
        </row>
        <row r="275">
          <cell r="A275" t="str">
            <v>ELBOW SPARE PARTFLATWISE 1600AEA</v>
          </cell>
          <cell r="B275" t="str">
            <v>ELBOW SPARE PART</v>
          </cell>
          <cell r="C275" t="str">
            <v>FLATWISE 1600A</v>
          </cell>
          <cell r="D275" t="str">
            <v>EA</v>
          </cell>
          <cell r="E275">
            <v>287400</v>
          </cell>
        </row>
        <row r="276">
          <cell r="A276" t="str">
            <v>ELBOW SPARE PARTFLATWISE 2500AEA</v>
          </cell>
          <cell r="B276" t="str">
            <v>ELBOW SPARE PART</v>
          </cell>
          <cell r="C276" t="str">
            <v>FLATWISE 2500A</v>
          </cell>
          <cell r="D276" t="str">
            <v>EA</v>
          </cell>
          <cell r="E276">
            <v>287400</v>
          </cell>
        </row>
        <row r="277">
          <cell r="A277" t="str">
            <v>ELBOW SPARE PARTFLATWISE 3000AEA</v>
          </cell>
          <cell r="B277" t="str">
            <v>ELBOW SPARE PART</v>
          </cell>
          <cell r="C277" t="str">
            <v>FLATWISE 3000A</v>
          </cell>
          <cell r="D277" t="str">
            <v>EA</v>
          </cell>
          <cell r="E277">
            <v>287400</v>
          </cell>
        </row>
        <row r="278">
          <cell r="A278" t="str">
            <v>ELBOW SPARE PARTFLATWISE 800AEA</v>
          </cell>
          <cell r="B278" t="str">
            <v>ELBOW SPARE PART</v>
          </cell>
          <cell r="C278" t="str">
            <v>FLATWISE 800A</v>
          </cell>
          <cell r="D278" t="str">
            <v>EA</v>
          </cell>
          <cell r="E278">
            <v>208000</v>
          </cell>
        </row>
        <row r="279">
          <cell r="A279" t="str">
            <v>ELBOW-EDGEWISE,IN1000A       EA</v>
          </cell>
          <cell r="B279" t="str">
            <v>ELBOW-EDGEWISE,IN</v>
          </cell>
          <cell r="C279" t="str">
            <v xml:space="preserve">1000A       </v>
          </cell>
          <cell r="D279" t="str">
            <v>EA</v>
          </cell>
          <cell r="E279">
            <v>208000</v>
          </cell>
        </row>
        <row r="280">
          <cell r="A280" t="str">
            <v>ELBOW-EDGEWISE,IN1600A       EA</v>
          </cell>
          <cell r="B280" t="str">
            <v>ELBOW-EDGEWISE,IN</v>
          </cell>
          <cell r="C280" t="str">
            <v xml:space="preserve">1600A       </v>
          </cell>
          <cell r="D280" t="str">
            <v>EA</v>
          </cell>
          <cell r="E280">
            <v>287400</v>
          </cell>
        </row>
        <row r="281">
          <cell r="A281" t="str">
            <v>ELBOW-EDGEWISE,IN2500A       EA</v>
          </cell>
          <cell r="B281" t="str">
            <v>ELBOW-EDGEWISE,IN</v>
          </cell>
          <cell r="C281" t="str">
            <v xml:space="preserve">2500A       </v>
          </cell>
          <cell r="D281" t="str">
            <v>EA</v>
          </cell>
          <cell r="E281">
            <v>287400</v>
          </cell>
        </row>
        <row r="282">
          <cell r="A282" t="str">
            <v>ELBOW-EDGEWISE,IN3000A       EA</v>
          </cell>
          <cell r="B282" t="str">
            <v>ELBOW-EDGEWISE,IN</v>
          </cell>
          <cell r="C282" t="str">
            <v xml:space="preserve">3000A       </v>
          </cell>
          <cell r="D282" t="str">
            <v>EA</v>
          </cell>
          <cell r="E282">
            <v>287400</v>
          </cell>
        </row>
        <row r="283">
          <cell r="A283" t="str">
            <v>ELBOW-EDGEWISE,IN800A       EA</v>
          </cell>
          <cell r="B283" t="str">
            <v>ELBOW-EDGEWISE,IN</v>
          </cell>
          <cell r="C283" t="str">
            <v xml:space="preserve">800A       </v>
          </cell>
          <cell r="D283" t="str">
            <v>EA</v>
          </cell>
          <cell r="E283">
            <v>208000</v>
          </cell>
        </row>
        <row r="284">
          <cell r="A284" t="str">
            <v>ELBOW-FLATWISE,IN1000A       EA</v>
          </cell>
          <cell r="B284" t="str">
            <v>ELBOW-FLATWISE,IN</v>
          </cell>
          <cell r="C284" t="str">
            <v xml:space="preserve">1000A       </v>
          </cell>
          <cell r="D284" t="str">
            <v>EA</v>
          </cell>
          <cell r="E284">
            <v>208000</v>
          </cell>
        </row>
        <row r="285">
          <cell r="A285" t="str">
            <v>ELBOW-FLATWISE,IN1600A       EA</v>
          </cell>
          <cell r="B285" t="str">
            <v>ELBOW-FLATWISE,IN</v>
          </cell>
          <cell r="C285" t="str">
            <v xml:space="preserve">1600A       </v>
          </cell>
          <cell r="D285" t="str">
            <v>EA</v>
          </cell>
          <cell r="E285">
            <v>287400</v>
          </cell>
        </row>
        <row r="286">
          <cell r="A286" t="str">
            <v>ELBOW-FLATWISE,IN2500A       EA</v>
          </cell>
          <cell r="B286" t="str">
            <v>ELBOW-FLATWISE,IN</v>
          </cell>
          <cell r="C286" t="str">
            <v xml:space="preserve">2500A       </v>
          </cell>
          <cell r="D286" t="str">
            <v>EA</v>
          </cell>
          <cell r="E286">
            <v>287400</v>
          </cell>
        </row>
        <row r="287">
          <cell r="A287" t="str">
            <v>ELBOW-FLATWISE,IN3000A       EA</v>
          </cell>
          <cell r="B287" t="str">
            <v>ELBOW-FLATWISE,IN</v>
          </cell>
          <cell r="C287" t="str">
            <v xml:space="preserve">3000A       </v>
          </cell>
          <cell r="D287" t="str">
            <v>EA</v>
          </cell>
          <cell r="E287">
            <v>287400</v>
          </cell>
        </row>
        <row r="288">
          <cell r="A288" t="str">
            <v>ELBOW-FLATWISE,IN800A       EA</v>
          </cell>
          <cell r="B288" t="str">
            <v>ELBOW-FLATWISE,IN</v>
          </cell>
          <cell r="C288" t="str">
            <v xml:space="preserve">800A       </v>
          </cell>
          <cell r="D288" t="str">
            <v>EA</v>
          </cell>
          <cell r="E288">
            <v>208000</v>
          </cell>
        </row>
        <row r="289">
          <cell r="A289" t="str">
            <v>END BOX CONN  W:300*H:150 개소</v>
          </cell>
          <cell r="B289" t="str">
            <v xml:space="preserve">END BOX CONN  </v>
          </cell>
          <cell r="C289" t="str">
            <v xml:space="preserve">W:300*H:150 </v>
          </cell>
          <cell r="D289" t="str">
            <v>개소</v>
          </cell>
          <cell r="E289">
            <v>2240</v>
          </cell>
        </row>
        <row r="290">
          <cell r="A290" t="str">
            <v>END BOX CONN  W:600*H:150 개소</v>
          </cell>
          <cell r="B290" t="str">
            <v xml:space="preserve">END BOX CONN  </v>
          </cell>
          <cell r="C290" t="str">
            <v xml:space="preserve">W:600*H:150 </v>
          </cell>
          <cell r="D290" t="str">
            <v>개소</v>
          </cell>
          <cell r="E290">
            <v>3250</v>
          </cell>
        </row>
        <row r="291">
          <cell r="A291" t="str">
            <v>END BOX CONN  W:900*H:150 개소</v>
          </cell>
          <cell r="B291" t="str">
            <v xml:space="preserve">END BOX CONN  </v>
          </cell>
          <cell r="C291" t="str">
            <v xml:space="preserve">W:900*H:150 </v>
          </cell>
          <cell r="D291" t="str">
            <v>개소</v>
          </cell>
          <cell r="E291">
            <v>5490</v>
          </cell>
        </row>
        <row r="292">
          <cell r="A292" t="str">
            <v>END CAP40-40EA</v>
          </cell>
          <cell r="B292" t="str">
            <v>END CAP</v>
          </cell>
          <cell r="C292" t="str">
            <v>40-40</v>
          </cell>
          <cell r="D292" t="str">
            <v>EA</v>
          </cell>
          <cell r="E292">
            <v>450</v>
          </cell>
        </row>
        <row r="293">
          <cell r="A293" t="str">
            <v>END CAPW:300*H:150EA</v>
          </cell>
          <cell r="B293" t="str">
            <v>END CAP</v>
          </cell>
          <cell r="C293" t="str">
            <v>W:300*H:150</v>
          </cell>
          <cell r="D293" t="str">
            <v>EA</v>
          </cell>
          <cell r="E293">
            <v>5190</v>
          </cell>
        </row>
        <row r="294">
          <cell r="A294" t="str">
            <v>END CAPW:400*H:150 EA</v>
          </cell>
          <cell r="B294" t="str">
            <v>END CAP</v>
          </cell>
          <cell r="C294" t="str">
            <v xml:space="preserve">W:400*H:150 </v>
          </cell>
          <cell r="D294" t="str">
            <v>EA</v>
          </cell>
          <cell r="E294">
            <v>6280</v>
          </cell>
        </row>
        <row r="295">
          <cell r="A295" t="str">
            <v>END CAPW:600*H:150 EA</v>
          </cell>
          <cell r="B295" t="str">
            <v>END CAP</v>
          </cell>
          <cell r="C295" t="str">
            <v xml:space="preserve">W:600*H:150 </v>
          </cell>
          <cell r="D295" t="str">
            <v>EA</v>
          </cell>
          <cell r="E295">
            <v>9180</v>
          </cell>
        </row>
        <row r="296">
          <cell r="A296" t="str">
            <v>END CLOSURE             1000A       EA</v>
          </cell>
          <cell r="B296" t="str">
            <v xml:space="preserve">END CLOSURE             </v>
          </cell>
          <cell r="C296" t="str">
            <v xml:space="preserve">1000A       </v>
          </cell>
          <cell r="D296" t="str">
            <v>EA</v>
          </cell>
          <cell r="E296">
            <v>51600</v>
          </cell>
        </row>
        <row r="297">
          <cell r="A297" t="str">
            <v>END CLOSURE             1600A       EA</v>
          </cell>
          <cell r="B297" t="str">
            <v xml:space="preserve">END CLOSURE             </v>
          </cell>
          <cell r="C297" t="str">
            <v xml:space="preserve">1600A       </v>
          </cell>
          <cell r="D297" t="str">
            <v>EA</v>
          </cell>
          <cell r="E297">
            <v>51600</v>
          </cell>
        </row>
        <row r="298">
          <cell r="A298" t="str">
            <v>END CLOSURE             2500A       EA</v>
          </cell>
          <cell r="B298" t="str">
            <v xml:space="preserve">END CLOSURE             </v>
          </cell>
          <cell r="C298" t="str">
            <v xml:space="preserve">2500A       </v>
          </cell>
          <cell r="D298" t="str">
            <v>EA</v>
          </cell>
          <cell r="E298">
            <v>51600</v>
          </cell>
        </row>
        <row r="299">
          <cell r="A299" t="str">
            <v>ESCALATOR800W-4700H대</v>
          </cell>
          <cell r="B299" t="str">
            <v>ESCALATOR</v>
          </cell>
          <cell r="C299" t="str">
            <v>800W-4700H</v>
          </cell>
          <cell r="D299" t="str">
            <v>대</v>
          </cell>
          <cell r="E299">
            <v>113000000</v>
          </cell>
        </row>
        <row r="300">
          <cell r="A300" t="str">
            <v>ESCALATOR800W-4800H대</v>
          </cell>
          <cell r="B300" t="str">
            <v>ESCALATOR</v>
          </cell>
          <cell r="C300" t="str">
            <v>800W-4800H</v>
          </cell>
          <cell r="D300" t="str">
            <v>대</v>
          </cell>
          <cell r="E300">
            <v>113000000</v>
          </cell>
        </row>
        <row r="301">
          <cell r="A301" t="str">
            <v>ESCALATOR 800W-6400HSET</v>
          </cell>
          <cell r="B301" t="str">
            <v xml:space="preserve">ESCALATOR </v>
          </cell>
          <cell r="C301" t="str">
            <v>800W-6400H</v>
          </cell>
          <cell r="D301" t="str">
            <v>SET</v>
          </cell>
          <cell r="E301">
            <v>113000000</v>
          </cell>
        </row>
        <row r="302">
          <cell r="A302" t="str">
            <v>FLANGED END (IN)1000A       EA</v>
          </cell>
          <cell r="B302" t="str">
            <v>FLANGED END (IN)</v>
          </cell>
          <cell r="C302" t="str">
            <v xml:space="preserve">1000A       </v>
          </cell>
          <cell r="D302" t="str">
            <v>EA</v>
          </cell>
          <cell r="E302">
            <v>221300</v>
          </cell>
        </row>
        <row r="303">
          <cell r="A303" t="str">
            <v>FLANGED END (IN)1600A       EA</v>
          </cell>
          <cell r="B303" t="str">
            <v>FLANGED END (IN)</v>
          </cell>
          <cell r="C303" t="str">
            <v xml:space="preserve">1600A       </v>
          </cell>
          <cell r="D303" t="str">
            <v>EA</v>
          </cell>
          <cell r="E303">
            <v>288000</v>
          </cell>
        </row>
        <row r="304">
          <cell r="A304" t="str">
            <v>FLANGED END (IN)2500A       EA</v>
          </cell>
          <cell r="B304" t="str">
            <v>FLANGED END (IN)</v>
          </cell>
          <cell r="C304" t="str">
            <v xml:space="preserve">2500A       </v>
          </cell>
          <cell r="D304" t="str">
            <v>EA</v>
          </cell>
          <cell r="E304">
            <v>404500</v>
          </cell>
        </row>
        <row r="305">
          <cell r="A305" t="str">
            <v>FLANGED END (IN)3000A       EA</v>
          </cell>
          <cell r="B305" t="str">
            <v>FLANGED END (IN)</v>
          </cell>
          <cell r="C305" t="str">
            <v xml:space="preserve">3000A       </v>
          </cell>
          <cell r="D305" t="str">
            <v>EA</v>
          </cell>
          <cell r="E305">
            <v>479200</v>
          </cell>
        </row>
        <row r="306">
          <cell r="A306" t="str">
            <v>FLANGED END (IN)800A       EA</v>
          </cell>
          <cell r="B306" t="str">
            <v>FLANGED END (IN)</v>
          </cell>
          <cell r="C306" t="str">
            <v xml:space="preserve">800A       </v>
          </cell>
          <cell r="D306" t="str">
            <v>EA</v>
          </cell>
          <cell r="E306">
            <v>185200</v>
          </cell>
        </row>
        <row r="307">
          <cell r="A307" t="str">
            <v>FLEX' BUSBAR(300MM)3000A       EA</v>
          </cell>
          <cell r="B307" t="str">
            <v>FLEX' BUSBAR(300MM)</v>
          </cell>
          <cell r="C307" t="str">
            <v xml:space="preserve">3000A       </v>
          </cell>
          <cell r="D307" t="str">
            <v>EA</v>
          </cell>
          <cell r="E307">
            <v>243600</v>
          </cell>
        </row>
        <row r="308">
          <cell r="A308" t="str">
            <v>FLEX' BUSBAR(300MM)  2500A       EA</v>
          </cell>
          <cell r="B308" t="str">
            <v xml:space="preserve">FLEX' BUSBAR(300MM)  </v>
          </cell>
          <cell r="C308" t="str">
            <v xml:space="preserve">2500A       </v>
          </cell>
          <cell r="D308" t="str">
            <v>EA</v>
          </cell>
          <cell r="E308">
            <v>228900</v>
          </cell>
        </row>
        <row r="309">
          <cell r="A309" t="str">
            <v>FLINT GUN                           SET</v>
          </cell>
          <cell r="B309" t="str">
            <v xml:space="preserve">FLINT GUN               </v>
          </cell>
          <cell r="C309" t="str">
            <v xml:space="preserve">            </v>
          </cell>
          <cell r="D309" t="str">
            <v>SET</v>
          </cell>
          <cell r="E309">
            <v>4500</v>
          </cell>
        </row>
        <row r="310">
          <cell r="A310" t="str">
            <v>G.B.JUMPER              22 SQ       EA</v>
          </cell>
          <cell r="B310" t="str">
            <v xml:space="preserve">G.B.JUMPER              </v>
          </cell>
          <cell r="C310" t="str">
            <v xml:space="preserve">22 SQ       </v>
          </cell>
          <cell r="D310" t="str">
            <v>EA</v>
          </cell>
          <cell r="E310">
            <v>900</v>
          </cell>
        </row>
        <row r="311">
          <cell r="A311" t="str">
            <v>G.B.JUMPER              22 SQ       EA</v>
          </cell>
          <cell r="B311" t="str">
            <v xml:space="preserve">G.B.JUMPER              </v>
          </cell>
          <cell r="C311" t="str">
            <v xml:space="preserve">22 SQ       </v>
          </cell>
          <cell r="D311" t="str">
            <v>EA</v>
          </cell>
          <cell r="E311">
            <v>910</v>
          </cell>
        </row>
        <row r="312">
          <cell r="A312" t="str">
            <v>GONDORA 다단            SLIDING TYPE대</v>
          </cell>
          <cell r="B312" t="str">
            <v xml:space="preserve">GONDORA 다단            </v>
          </cell>
          <cell r="C312" t="str">
            <v>SLIDING TYPE</v>
          </cell>
          <cell r="D312" t="str">
            <v>대</v>
          </cell>
          <cell r="E312">
            <v>102840000</v>
          </cell>
        </row>
        <row r="313">
          <cell r="A313" t="str">
            <v>H - ELBOW W:300*H:150 개소</v>
          </cell>
          <cell r="B313" t="str">
            <v xml:space="preserve">H - ELBOW </v>
          </cell>
          <cell r="C313" t="str">
            <v xml:space="preserve">W:300*H:150 </v>
          </cell>
          <cell r="D313" t="str">
            <v>개소</v>
          </cell>
          <cell r="E313">
            <v>23600</v>
          </cell>
        </row>
        <row r="314">
          <cell r="A314" t="str">
            <v>H - ELBOW W:600*H:150 개소</v>
          </cell>
          <cell r="B314" t="str">
            <v xml:space="preserve">H - ELBOW </v>
          </cell>
          <cell r="C314" t="str">
            <v xml:space="preserve">W:600*H:150 </v>
          </cell>
          <cell r="D314" t="str">
            <v>개소</v>
          </cell>
          <cell r="E314">
            <v>37440</v>
          </cell>
        </row>
        <row r="315">
          <cell r="A315" t="str">
            <v>H - TEE   W:600*H:150 개소</v>
          </cell>
          <cell r="B315" t="str">
            <v xml:space="preserve">H - TEE   </v>
          </cell>
          <cell r="C315" t="str">
            <v xml:space="preserve">W:600*H:150 </v>
          </cell>
          <cell r="D315" t="str">
            <v>개소</v>
          </cell>
          <cell r="E315">
            <v>46600</v>
          </cell>
        </row>
        <row r="316">
          <cell r="A316" t="str">
            <v>H - TEE   W:750*H:150 개소</v>
          </cell>
          <cell r="B316" t="str">
            <v xml:space="preserve">H - TEE   </v>
          </cell>
          <cell r="C316" t="str">
            <v xml:space="preserve">W:750*H:150 </v>
          </cell>
          <cell r="D316" t="str">
            <v>개소</v>
          </cell>
          <cell r="E316">
            <v>62560</v>
          </cell>
        </row>
        <row r="317">
          <cell r="A317" t="str">
            <v>H - TEE   W:900*H:150 개소</v>
          </cell>
          <cell r="B317" t="str">
            <v xml:space="preserve">H - TEE   </v>
          </cell>
          <cell r="C317" t="str">
            <v xml:space="preserve">W:900*H:150 </v>
          </cell>
          <cell r="D317" t="str">
            <v>개소</v>
          </cell>
          <cell r="E317">
            <v>64750</v>
          </cell>
        </row>
        <row r="318">
          <cell r="A318" t="str">
            <v>HANDLE CLAMP                        SET</v>
          </cell>
          <cell r="B318" t="str">
            <v xml:space="preserve">HANDLE CLAMP            </v>
          </cell>
          <cell r="C318" t="str">
            <v xml:space="preserve">            </v>
          </cell>
          <cell r="D318" t="str">
            <v>SET</v>
          </cell>
          <cell r="E318">
            <v>30000</v>
          </cell>
        </row>
        <row r="319">
          <cell r="A319" t="str">
            <v>HANGER40-40EA</v>
          </cell>
          <cell r="B319" t="str">
            <v>HANGER</v>
          </cell>
          <cell r="C319" t="str">
            <v>40-40</v>
          </cell>
          <cell r="D319" t="str">
            <v>EA</v>
          </cell>
          <cell r="E319">
            <v>630</v>
          </cell>
        </row>
        <row r="320">
          <cell r="A320" t="str">
            <v>HANGER  BOLT12-1000EA</v>
          </cell>
          <cell r="B320" t="str">
            <v>HANGER  BOLT</v>
          </cell>
          <cell r="C320" t="str">
            <v>12-1000</v>
          </cell>
          <cell r="D320" t="str">
            <v>EA</v>
          </cell>
          <cell r="E320">
            <v>500</v>
          </cell>
        </row>
        <row r="321">
          <cell r="A321" t="str">
            <v>HANGER  BOLT9-1000EA</v>
          </cell>
          <cell r="B321" t="str">
            <v>HANGER  BOLT</v>
          </cell>
          <cell r="C321" t="str">
            <v>9-1000</v>
          </cell>
          <cell r="D321" t="str">
            <v>EA</v>
          </cell>
          <cell r="E321">
            <v>509</v>
          </cell>
        </row>
        <row r="322">
          <cell r="A322" t="str">
            <v>HANGER BOLT￠9*1000EA</v>
          </cell>
          <cell r="B322" t="str">
            <v>HANGER BOLT</v>
          </cell>
          <cell r="C322" t="str">
            <v>￠9*1000</v>
          </cell>
          <cell r="D322" t="str">
            <v>EA</v>
          </cell>
          <cell r="E322">
            <v>280</v>
          </cell>
        </row>
        <row r="323">
          <cell r="A323" t="str">
            <v>HANGER-FLATWISE          800A       EA</v>
          </cell>
          <cell r="B323" t="str">
            <v xml:space="preserve">HANGER-FLATWISE         </v>
          </cell>
          <cell r="C323" t="str">
            <v xml:space="preserve"> 800A       </v>
          </cell>
          <cell r="D323" t="str">
            <v>EA</v>
          </cell>
          <cell r="E323">
            <v>15400</v>
          </cell>
        </row>
        <row r="324">
          <cell r="A324" t="str">
            <v>HANGER-FLATWISE         1000A       EA</v>
          </cell>
          <cell r="B324" t="str">
            <v xml:space="preserve">HANGER-FLATWISE         </v>
          </cell>
          <cell r="C324" t="str">
            <v xml:space="preserve">1000A       </v>
          </cell>
          <cell r="D324" t="str">
            <v>EA</v>
          </cell>
          <cell r="E324">
            <v>15400</v>
          </cell>
        </row>
        <row r="325">
          <cell r="A325" t="str">
            <v>HANGER-FLATWISE         1600A       EA</v>
          </cell>
          <cell r="B325" t="str">
            <v xml:space="preserve">HANGER-FLATWISE         </v>
          </cell>
          <cell r="C325" t="str">
            <v xml:space="preserve">1600A       </v>
          </cell>
          <cell r="D325" t="str">
            <v>EA</v>
          </cell>
          <cell r="E325">
            <v>19300</v>
          </cell>
        </row>
        <row r="326">
          <cell r="A326" t="str">
            <v>HANGER-FLATWISE         2500A       EA</v>
          </cell>
          <cell r="B326" t="str">
            <v xml:space="preserve">HANGER-FLATWISE         </v>
          </cell>
          <cell r="C326" t="str">
            <v xml:space="preserve">2500A       </v>
          </cell>
          <cell r="D326" t="str">
            <v>EA</v>
          </cell>
          <cell r="E326">
            <v>23200</v>
          </cell>
        </row>
        <row r="327">
          <cell r="A327" t="str">
            <v>HANGER-FLATWISE         3000A       EA</v>
          </cell>
          <cell r="B327" t="str">
            <v xml:space="preserve">HANGER-FLATWISE         </v>
          </cell>
          <cell r="C327" t="str">
            <v xml:space="preserve">3000A       </v>
          </cell>
          <cell r="D327" t="str">
            <v>EA</v>
          </cell>
          <cell r="E327">
            <v>23200</v>
          </cell>
        </row>
        <row r="328">
          <cell r="A328" t="str">
            <v>HANGER-VERTICAL FIX1000A       EA</v>
          </cell>
          <cell r="B328" t="str">
            <v>HANGER-VERTICAL FIX</v>
          </cell>
          <cell r="C328" t="str">
            <v xml:space="preserve">1000A       </v>
          </cell>
          <cell r="D328" t="str">
            <v>EA</v>
          </cell>
          <cell r="E328">
            <v>36800</v>
          </cell>
        </row>
        <row r="329">
          <cell r="A329" t="str">
            <v>HANGER-VERTICAL FIX1600A       EA</v>
          </cell>
          <cell r="B329" t="str">
            <v>HANGER-VERTICAL FIX</v>
          </cell>
          <cell r="C329" t="str">
            <v xml:space="preserve">1600A       </v>
          </cell>
          <cell r="D329" t="str">
            <v>EA</v>
          </cell>
          <cell r="E329">
            <v>36800</v>
          </cell>
        </row>
        <row r="330">
          <cell r="A330" t="str">
            <v>HANGER-VERTICAL FIX2500A       EA</v>
          </cell>
          <cell r="B330" t="str">
            <v>HANGER-VERTICAL FIX</v>
          </cell>
          <cell r="C330" t="str">
            <v xml:space="preserve">2500A       </v>
          </cell>
          <cell r="D330" t="str">
            <v>EA</v>
          </cell>
          <cell r="E330">
            <v>36800</v>
          </cell>
        </row>
        <row r="331">
          <cell r="A331" t="str">
            <v>HANGER-VERTICAL FIX800A       EA</v>
          </cell>
          <cell r="B331" t="str">
            <v>HANGER-VERTICAL FIX</v>
          </cell>
          <cell r="C331" t="str">
            <v xml:space="preserve">800A       </v>
          </cell>
          <cell r="D331" t="str">
            <v>EA</v>
          </cell>
          <cell r="E331">
            <v>36800</v>
          </cell>
        </row>
        <row r="332">
          <cell r="A332" t="str">
            <v>HANGER-VERTICAL SPR1000A       EA</v>
          </cell>
          <cell r="B332" t="str">
            <v>HANGER-VERTICAL SPR</v>
          </cell>
          <cell r="C332" t="str">
            <v xml:space="preserve">1000A       </v>
          </cell>
          <cell r="D332" t="str">
            <v>EA</v>
          </cell>
          <cell r="E332">
            <v>47400</v>
          </cell>
        </row>
        <row r="333">
          <cell r="A333" t="str">
            <v>HANGER-VERTICAL SPR1600A       EA</v>
          </cell>
          <cell r="B333" t="str">
            <v>HANGER-VERTICAL SPR</v>
          </cell>
          <cell r="C333" t="str">
            <v xml:space="preserve">1600A       </v>
          </cell>
          <cell r="D333" t="str">
            <v>EA</v>
          </cell>
          <cell r="E333">
            <v>47400</v>
          </cell>
        </row>
        <row r="334">
          <cell r="A334" t="str">
            <v>HANGER-VERTICAL SPR2500A       EA</v>
          </cell>
          <cell r="B334" t="str">
            <v>HANGER-VERTICAL SPR</v>
          </cell>
          <cell r="C334" t="str">
            <v xml:space="preserve">2500A       </v>
          </cell>
          <cell r="D334" t="str">
            <v>EA</v>
          </cell>
          <cell r="E334">
            <v>47400</v>
          </cell>
        </row>
        <row r="335">
          <cell r="A335" t="str">
            <v>HANGER-VERTICAL SPR800A       EA</v>
          </cell>
          <cell r="B335" t="str">
            <v>HANGER-VERTICAL SPR</v>
          </cell>
          <cell r="C335" t="str">
            <v xml:space="preserve">800A       </v>
          </cell>
          <cell r="D335" t="str">
            <v>EA</v>
          </cell>
          <cell r="E335">
            <v>47400</v>
          </cell>
        </row>
        <row r="336">
          <cell r="A336" t="str">
            <v>H-ELBOW40-40EA</v>
          </cell>
          <cell r="B336" t="str">
            <v>H-ELBOW</v>
          </cell>
          <cell r="C336" t="str">
            <v>40-40</v>
          </cell>
          <cell r="D336" t="str">
            <v>EA</v>
          </cell>
          <cell r="E336">
            <v>1300</v>
          </cell>
        </row>
        <row r="337">
          <cell r="A337" t="str">
            <v>H-ELBOW(HI-TEC)  300W*35H    EA</v>
          </cell>
          <cell r="B337" t="str">
            <v xml:space="preserve">H-ELBOW(HI-TEC)  </v>
          </cell>
          <cell r="C337" t="str">
            <v xml:space="preserve">300W*35H    </v>
          </cell>
          <cell r="D337" t="str">
            <v>EA</v>
          </cell>
          <cell r="E337">
            <v>9750</v>
          </cell>
        </row>
        <row r="338">
          <cell r="A338" t="str">
            <v>JOINT BOX100*100*50EA</v>
          </cell>
          <cell r="B338" t="str">
            <v>JOINT BOX</v>
          </cell>
          <cell r="C338" t="str">
            <v>100*100*50</v>
          </cell>
          <cell r="D338" t="str">
            <v>EA</v>
          </cell>
          <cell r="E338">
            <v>650</v>
          </cell>
        </row>
        <row r="339">
          <cell r="A339" t="str">
            <v>JOINT BOX100*54EA</v>
          </cell>
          <cell r="B339" t="str">
            <v>JOINT BOX</v>
          </cell>
          <cell r="C339" t="str">
            <v>100*54</v>
          </cell>
          <cell r="D339" t="str">
            <v>EA</v>
          </cell>
          <cell r="E339">
            <v>650</v>
          </cell>
        </row>
        <row r="340">
          <cell r="A340" t="str">
            <v>JOINT BOX75*75*75EA</v>
          </cell>
          <cell r="B340" t="str">
            <v>JOINT BOX</v>
          </cell>
          <cell r="C340" t="str">
            <v>75*75*75</v>
          </cell>
          <cell r="D340" t="str">
            <v>EA</v>
          </cell>
          <cell r="E340">
            <v>850</v>
          </cell>
        </row>
        <row r="341">
          <cell r="A341" t="str">
            <v>JOINT CONN'  H:150     EA</v>
          </cell>
          <cell r="B341" t="str">
            <v xml:space="preserve">JOINT CONN'  </v>
          </cell>
          <cell r="C341" t="str">
            <v xml:space="preserve">H:150     </v>
          </cell>
          <cell r="D341" t="str">
            <v>EA</v>
          </cell>
          <cell r="E341">
            <v>1200</v>
          </cell>
        </row>
        <row r="342">
          <cell r="A342" t="str">
            <v>JOINT CONN.   H:35EA</v>
          </cell>
          <cell r="B342" t="str">
            <v xml:space="preserve">JOINT CONN.   </v>
          </cell>
          <cell r="C342" t="str">
            <v>H:35</v>
          </cell>
          <cell r="D342" t="str">
            <v>EA</v>
          </cell>
          <cell r="E342">
            <v>1250</v>
          </cell>
        </row>
        <row r="343">
          <cell r="A343" t="str">
            <v>JUNCTION BOX            100SQ*54 EA</v>
          </cell>
          <cell r="B343" t="str">
            <v xml:space="preserve">JUNCTION BOX            </v>
          </cell>
          <cell r="C343" t="str">
            <v xml:space="preserve">100SQ*54 </v>
          </cell>
          <cell r="D343" t="str">
            <v>EA</v>
          </cell>
          <cell r="E343">
            <v>650</v>
          </cell>
        </row>
        <row r="344">
          <cell r="A344" t="str">
            <v>JUNTION BOX40-40  1방      EA</v>
          </cell>
          <cell r="B344" t="str">
            <v>JUNTION BOX</v>
          </cell>
          <cell r="C344" t="str">
            <v xml:space="preserve">40-40  1방      </v>
          </cell>
          <cell r="D344" t="str">
            <v>EA</v>
          </cell>
          <cell r="E344">
            <v>2100</v>
          </cell>
        </row>
        <row r="345">
          <cell r="A345" t="str">
            <v>JUNTION BOX40-40  2방      EA</v>
          </cell>
          <cell r="B345" t="str">
            <v>JUNTION BOX</v>
          </cell>
          <cell r="C345" t="str">
            <v xml:space="preserve">40-40  2방      </v>
          </cell>
          <cell r="D345" t="str">
            <v>EA</v>
          </cell>
          <cell r="E345">
            <v>2250</v>
          </cell>
        </row>
        <row r="346">
          <cell r="A346" t="str">
            <v>JUNTION BOX40-40  4방      EA</v>
          </cell>
          <cell r="B346" t="str">
            <v>JUNTION BOX</v>
          </cell>
          <cell r="C346" t="str">
            <v xml:space="preserve">40-40  4방      </v>
          </cell>
          <cell r="D346" t="str">
            <v>EA</v>
          </cell>
          <cell r="E346">
            <v>2700</v>
          </cell>
        </row>
        <row r="347">
          <cell r="A347" t="str">
            <v>LADDER ENDW:300EA</v>
          </cell>
          <cell r="B347" t="str">
            <v>LADDER END</v>
          </cell>
          <cell r="C347" t="str">
            <v>W:300</v>
          </cell>
          <cell r="D347" t="str">
            <v>EA</v>
          </cell>
          <cell r="E347">
            <v>2540</v>
          </cell>
        </row>
        <row r="348">
          <cell r="A348" t="str">
            <v>LADDER ENDW:600EA</v>
          </cell>
          <cell r="B348" t="str">
            <v>LADDER END</v>
          </cell>
          <cell r="C348" t="str">
            <v>W:600</v>
          </cell>
          <cell r="D348" t="str">
            <v>EA</v>
          </cell>
          <cell r="E348">
            <v>4750</v>
          </cell>
        </row>
        <row r="349">
          <cell r="A349" t="str">
            <v>LADDER ENDW:900EA</v>
          </cell>
          <cell r="B349" t="str">
            <v>LADDER END</v>
          </cell>
          <cell r="C349" t="str">
            <v>W:900</v>
          </cell>
          <cell r="D349" t="str">
            <v>EA</v>
          </cell>
          <cell r="E349">
            <v>7290</v>
          </cell>
        </row>
        <row r="350">
          <cell r="A350" t="str">
            <v>MCCB BOX2P 50/20A*1SET</v>
          </cell>
          <cell r="B350" t="str">
            <v>MCCB BOX</v>
          </cell>
          <cell r="C350" t="str">
            <v>2P 50/20A*1</v>
          </cell>
          <cell r="D350" t="str">
            <v>SET</v>
          </cell>
          <cell r="E350">
            <v>35000</v>
          </cell>
        </row>
        <row r="351">
          <cell r="A351" t="str">
            <v>MCCB BOX2P 50/20A*2SET</v>
          </cell>
          <cell r="B351" t="str">
            <v>MCCB BOX</v>
          </cell>
          <cell r="C351" t="str">
            <v>2P 50/20A*2</v>
          </cell>
          <cell r="D351" t="str">
            <v>SET</v>
          </cell>
          <cell r="E351">
            <v>45000</v>
          </cell>
        </row>
        <row r="352">
          <cell r="A352" t="str">
            <v>MCCB BOX2P 50/20A*3SET</v>
          </cell>
          <cell r="B352" t="str">
            <v>MCCB BOX</v>
          </cell>
          <cell r="C352" t="str">
            <v>2P 50/20A*3</v>
          </cell>
          <cell r="D352" t="str">
            <v>SET</v>
          </cell>
          <cell r="E352">
            <v>65000</v>
          </cell>
        </row>
        <row r="353">
          <cell r="A353" t="str">
            <v>MCCB BOX3P 100ASET</v>
          </cell>
          <cell r="B353" t="str">
            <v>MCCB BOX</v>
          </cell>
          <cell r="C353" t="str">
            <v>3P 100A</v>
          </cell>
          <cell r="D353" t="str">
            <v>SET</v>
          </cell>
          <cell r="E353">
            <v>200000</v>
          </cell>
        </row>
        <row r="354">
          <cell r="A354" t="str">
            <v>MCCB BOX3P 50ASET</v>
          </cell>
          <cell r="B354" t="str">
            <v>MCCB BOX</v>
          </cell>
          <cell r="C354" t="str">
            <v>3P 50A</v>
          </cell>
          <cell r="D354" t="str">
            <v>SET</v>
          </cell>
          <cell r="E354">
            <v>100000</v>
          </cell>
        </row>
        <row r="355">
          <cell r="A355" t="str">
            <v>MCCB BOX    4P400A    SET</v>
          </cell>
          <cell r="B355" t="str">
            <v xml:space="preserve">MCCB BOX    </v>
          </cell>
          <cell r="C355" t="str">
            <v xml:space="preserve">4P400A    </v>
          </cell>
          <cell r="D355" t="str">
            <v>SET</v>
          </cell>
          <cell r="E355">
            <v>400000</v>
          </cell>
        </row>
        <row r="356">
          <cell r="A356" t="str">
            <v>MCCB BOX      3P100A   SET</v>
          </cell>
          <cell r="B356" t="str">
            <v xml:space="preserve">MCCB BOX      </v>
          </cell>
          <cell r="C356" t="str">
            <v xml:space="preserve">3P100A   </v>
          </cell>
          <cell r="D356" t="str">
            <v>SET</v>
          </cell>
          <cell r="E356">
            <v>200000</v>
          </cell>
        </row>
        <row r="357">
          <cell r="A357" t="str">
            <v>MCCB BOX       4P225A  SET</v>
          </cell>
          <cell r="B357" t="str">
            <v xml:space="preserve">MCCB BOX       </v>
          </cell>
          <cell r="C357" t="str">
            <v xml:space="preserve">4P225A  </v>
          </cell>
          <cell r="D357" t="str">
            <v>SET</v>
          </cell>
          <cell r="E357">
            <v>300000</v>
          </cell>
        </row>
        <row r="358">
          <cell r="A358" t="str">
            <v>MISAIC TYPE 감시반                  SET</v>
          </cell>
          <cell r="B358" t="str">
            <v xml:space="preserve">MISAIC TYPE 감시반      </v>
          </cell>
          <cell r="C358" t="str">
            <v xml:space="preserve">            </v>
          </cell>
          <cell r="D358" t="str">
            <v>SET</v>
          </cell>
          <cell r="E358">
            <v>29382000</v>
          </cell>
        </row>
        <row r="359">
          <cell r="A359" t="str">
            <v>NORMAL BENDST 104C        EA</v>
          </cell>
          <cell r="B359" t="str">
            <v>NORMAL BEND</v>
          </cell>
          <cell r="C359" t="str">
            <v xml:space="preserve">ST 104C        </v>
          </cell>
          <cell r="D359" t="str">
            <v>EA</v>
          </cell>
          <cell r="E359">
            <v>19550</v>
          </cell>
        </row>
        <row r="360">
          <cell r="A360" t="str">
            <v>NORMAL BENDST 28 C        EA</v>
          </cell>
          <cell r="B360" t="str">
            <v>NORMAL BEND</v>
          </cell>
          <cell r="C360" t="str">
            <v xml:space="preserve">ST 28 C        </v>
          </cell>
          <cell r="D360" t="str">
            <v>EA</v>
          </cell>
          <cell r="E360">
            <v>1530</v>
          </cell>
        </row>
        <row r="361">
          <cell r="A361" t="str">
            <v>NORMAL BENDST 36 CEA</v>
          </cell>
          <cell r="B361" t="str">
            <v>NORMAL BEND</v>
          </cell>
          <cell r="C361" t="str">
            <v>ST 36 C</v>
          </cell>
          <cell r="D361" t="str">
            <v>EA</v>
          </cell>
          <cell r="E361">
            <v>2380</v>
          </cell>
        </row>
        <row r="362">
          <cell r="A362" t="str">
            <v>NORMAL BENDST 42 C        EA</v>
          </cell>
          <cell r="B362" t="str">
            <v>NORMAL BEND</v>
          </cell>
          <cell r="C362" t="str">
            <v xml:space="preserve">ST 42 C        </v>
          </cell>
          <cell r="D362" t="str">
            <v>EA</v>
          </cell>
          <cell r="E362">
            <v>2850</v>
          </cell>
        </row>
        <row r="363">
          <cell r="A363" t="str">
            <v>NORMAL BENDST 54 C        EA</v>
          </cell>
          <cell r="B363" t="str">
            <v>NORMAL BEND</v>
          </cell>
          <cell r="C363" t="str">
            <v xml:space="preserve">ST 54 C        </v>
          </cell>
          <cell r="D363" t="str">
            <v>EA</v>
          </cell>
          <cell r="E363">
            <v>4250</v>
          </cell>
        </row>
        <row r="364">
          <cell r="A364" t="str">
            <v>NORMAL BENDST 70 C        EA</v>
          </cell>
          <cell r="B364" t="str">
            <v>NORMAL BEND</v>
          </cell>
          <cell r="C364" t="str">
            <v xml:space="preserve">ST 70 C        </v>
          </cell>
          <cell r="D364" t="str">
            <v>EA</v>
          </cell>
          <cell r="E364">
            <v>6800</v>
          </cell>
        </row>
        <row r="365">
          <cell r="A365" t="str">
            <v>NORMAL BENDST 82 C        EA</v>
          </cell>
          <cell r="B365" t="str">
            <v>NORMAL BEND</v>
          </cell>
          <cell r="C365" t="str">
            <v xml:space="preserve">ST 82 C        </v>
          </cell>
          <cell r="D365" t="str">
            <v>EA</v>
          </cell>
          <cell r="E365">
            <v>11050</v>
          </cell>
        </row>
        <row r="366">
          <cell r="A366" t="str">
            <v>PHOTO CELL SW.220V 6AEA</v>
          </cell>
          <cell r="B366" t="str">
            <v>PHOTO CELL SW.</v>
          </cell>
          <cell r="C366" t="str">
            <v>220V 6A</v>
          </cell>
          <cell r="D366" t="str">
            <v>EA</v>
          </cell>
          <cell r="E366">
            <v>20000</v>
          </cell>
        </row>
        <row r="367">
          <cell r="A367" t="str">
            <v>PIPE CLAMPST  22CEA</v>
          </cell>
          <cell r="B367" t="str">
            <v>PIPE CLAMP</v>
          </cell>
          <cell r="C367" t="str">
            <v>ST  22C</v>
          </cell>
          <cell r="D367" t="str">
            <v>EA</v>
          </cell>
          <cell r="E367">
            <v>255</v>
          </cell>
        </row>
        <row r="368">
          <cell r="A368" t="str">
            <v>PIPE CLAMPST  28CEA</v>
          </cell>
          <cell r="B368" t="str">
            <v>PIPE CLAMP</v>
          </cell>
          <cell r="C368" t="str">
            <v>ST  28C</v>
          </cell>
          <cell r="D368" t="str">
            <v>EA</v>
          </cell>
          <cell r="E368">
            <v>308</v>
          </cell>
        </row>
        <row r="369">
          <cell r="A369" t="str">
            <v>PIPE CLAMPST  36CEA</v>
          </cell>
          <cell r="B369" t="str">
            <v>PIPE CLAMP</v>
          </cell>
          <cell r="C369" t="str">
            <v>ST  36C</v>
          </cell>
          <cell r="D369" t="str">
            <v>EA</v>
          </cell>
          <cell r="E369">
            <v>361</v>
          </cell>
        </row>
        <row r="370">
          <cell r="A370" t="str">
            <v>PIPE CLAMPST 104 CEA</v>
          </cell>
          <cell r="B370" t="str">
            <v>PIPE CLAMP</v>
          </cell>
          <cell r="C370" t="str">
            <v>ST 104 C</v>
          </cell>
          <cell r="D370" t="str">
            <v>EA</v>
          </cell>
          <cell r="E370">
            <v>1168</v>
          </cell>
        </row>
        <row r="371">
          <cell r="A371" t="str">
            <v>PIPE CLAMPST 16 CEA</v>
          </cell>
          <cell r="B371" t="str">
            <v>PIPE CLAMP</v>
          </cell>
          <cell r="C371" t="str">
            <v>ST 16 C</v>
          </cell>
          <cell r="D371" t="str">
            <v>EA</v>
          </cell>
          <cell r="E371">
            <v>212</v>
          </cell>
        </row>
        <row r="372">
          <cell r="A372" t="str">
            <v>PIPE CLAMPST 36CSET</v>
          </cell>
          <cell r="B372" t="str">
            <v>PIPE CLAMP</v>
          </cell>
          <cell r="C372" t="str">
            <v>ST 36C</v>
          </cell>
          <cell r="D372" t="str">
            <v>SET</v>
          </cell>
        </row>
        <row r="373">
          <cell r="A373" t="str">
            <v>PIPE CLAMPST 42 C        EA</v>
          </cell>
          <cell r="B373" t="str">
            <v>PIPE CLAMP</v>
          </cell>
          <cell r="C373" t="str">
            <v xml:space="preserve">ST 42 C        </v>
          </cell>
          <cell r="D373" t="str">
            <v>EA</v>
          </cell>
          <cell r="E373">
            <v>403</v>
          </cell>
        </row>
        <row r="374">
          <cell r="A374" t="str">
            <v>PIPE CLAMPST 54 C        EA</v>
          </cell>
          <cell r="B374" t="str">
            <v>PIPE CLAMP</v>
          </cell>
          <cell r="C374" t="str">
            <v xml:space="preserve">ST 54 C        </v>
          </cell>
          <cell r="D374" t="str">
            <v>EA</v>
          </cell>
          <cell r="E374">
            <v>467</v>
          </cell>
        </row>
        <row r="375">
          <cell r="A375" t="str">
            <v>PIPE CLAMPST 70 C        EA</v>
          </cell>
          <cell r="B375" t="str">
            <v>PIPE CLAMP</v>
          </cell>
          <cell r="C375" t="str">
            <v xml:space="preserve">ST 70 C        </v>
          </cell>
          <cell r="D375" t="str">
            <v>EA</v>
          </cell>
          <cell r="E375">
            <v>722</v>
          </cell>
        </row>
        <row r="376">
          <cell r="A376" t="str">
            <v>PIPE CLAMPST 82 C        EA</v>
          </cell>
          <cell r="B376" t="str">
            <v>PIPE CLAMP</v>
          </cell>
          <cell r="C376" t="str">
            <v xml:space="preserve">ST 82 C        </v>
          </cell>
          <cell r="D376" t="str">
            <v>EA</v>
          </cell>
          <cell r="E376">
            <v>919</v>
          </cell>
        </row>
        <row r="377">
          <cell r="A377" t="str">
            <v>PIPE CLAMPSTEEL 16CSET</v>
          </cell>
          <cell r="B377" t="str">
            <v>PIPE CLAMP</v>
          </cell>
          <cell r="C377" t="str">
            <v>STEEL 16C</v>
          </cell>
          <cell r="D377" t="str">
            <v>SET</v>
          </cell>
          <cell r="E377">
            <v>212</v>
          </cell>
        </row>
        <row r="378">
          <cell r="A378" t="str">
            <v>PIPE CLAMPSTEEL 22CSET</v>
          </cell>
          <cell r="B378" t="str">
            <v>PIPE CLAMP</v>
          </cell>
          <cell r="C378" t="str">
            <v>STEEL 22C</v>
          </cell>
          <cell r="D378" t="str">
            <v>SET</v>
          </cell>
          <cell r="E378">
            <v>255</v>
          </cell>
        </row>
        <row r="379">
          <cell r="A379" t="str">
            <v>PIPE CLAMPSTEEL 28CSET</v>
          </cell>
          <cell r="B379" t="str">
            <v>PIPE CLAMP</v>
          </cell>
          <cell r="C379" t="str">
            <v>STEEL 28C</v>
          </cell>
          <cell r="D379" t="str">
            <v>SET</v>
          </cell>
          <cell r="E379">
            <v>308</v>
          </cell>
        </row>
        <row r="380">
          <cell r="A380" t="str">
            <v>PIPE CLAMPSTEEL 36CSET</v>
          </cell>
          <cell r="B380" t="str">
            <v>PIPE CLAMP</v>
          </cell>
          <cell r="C380" t="str">
            <v>STEEL 36C</v>
          </cell>
          <cell r="D380" t="str">
            <v>SET</v>
          </cell>
          <cell r="E380">
            <v>361</v>
          </cell>
        </row>
        <row r="381">
          <cell r="A381" t="str">
            <v>PIPE HANGER1-RODEA</v>
          </cell>
          <cell r="B381" t="str">
            <v>PIPE HANGER</v>
          </cell>
          <cell r="C381" t="str">
            <v>1-ROD</v>
          </cell>
          <cell r="D381" t="str">
            <v>EA</v>
          </cell>
          <cell r="E381">
            <v>1186</v>
          </cell>
        </row>
        <row r="382">
          <cell r="A382" t="str">
            <v>PLICA  CONN'방수 104C        EA</v>
          </cell>
          <cell r="B382" t="str">
            <v>PLICA  CONN'</v>
          </cell>
          <cell r="C382" t="str">
            <v xml:space="preserve">방수 104C        </v>
          </cell>
          <cell r="D382" t="str">
            <v>EA</v>
          </cell>
          <cell r="E382">
            <v>10680</v>
          </cell>
        </row>
        <row r="383">
          <cell r="A383" t="str">
            <v>PLICA  CONN'방수 16 C        EA</v>
          </cell>
          <cell r="B383" t="str">
            <v>PLICA  CONN'</v>
          </cell>
          <cell r="C383" t="str">
            <v xml:space="preserve">방수 16 C        </v>
          </cell>
          <cell r="D383" t="str">
            <v>EA</v>
          </cell>
          <cell r="E383">
            <v>890</v>
          </cell>
        </row>
        <row r="384">
          <cell r="A384" t="str">
            <v>PLICA  CONN'방수 22 C        EA</v>
          </cell>
          <cell r="B384" t="str">
            <v>PLICA  CONN'</v>
          </cell>
          <cell r="C384" t="str">
            <v xml:space="preserve">방수 22 C        </v>
          </cell>
          <cell r="D384" t="str">
            <v>EA</v>
          </cell>
          <cell r="E384">
            <v>1020</v>
          </cell>
        </row>
        <row r="385">
          <cell r="A385" t="str">
            <v>PLICA  CONN'방수 28 C        EA</v>
          </cell>
          <cell r="B385" t="str">
            <v>PLICA  CONN'</v>
          </cell>
          <cell r="C385" t="str">
            <v xml:space="preserve">방수 28 C        </v>
          </cell>
          <cell r="D385" t="str">
            <v>EA</v>
          </cell>
          <cell r="E385">
            <v>1620</v>
          </cell>
        </row>
        <row r="386">
          <cell r="A386" t="str">
            <v>PLICA  CONN'방수 36 C        EA</v>
          </cell>
          <cell r="B386" t="str">
            <v>PLICA  CONN'</v>
          </cell>
          <cell r="C386" t="str">
            <v xml:space="preserve">방수 36 C        </v>
          </cell>
          <cell r="D386" t="str">
            <v>EA</v>
          </cell>
          <cell r="E386">
            <v>2800</v>
          </cell>
        </row>
        <row r="387">
          <cell r="A387" t="str">
            <v>PLICA  CONN'방수 42 C        EA</v>
          </cell>
          <cell r="B387" t="str">
            <v>PLICA  CONN'</v>
          </cell>
          <cell r="C387" t="str">
            <v xml:space="preserve">방수 42 C        </v>
          </cell>
          <cell r="D387" t="str">
            <v>EA</v>
          </cell>
          <cell r="E387">
            <v>3830</v>
          </cell>
        </row>
        <row r="388">
          <cell r="A388" t="str">
            <v>PLICA  CONN'방수 54 C        EA</v>
          </cell>
          <cell r="B388" t="str">
            <v>PLICA  CONN'</v>
          </cell>
          <cell r="C388" t="str">
            <v xml:space="preserve">방수 54 C        </v>
          </cell>
          <cell r="D388" t="str">
            <v>EA</v>
          </cell>
          <cell r="E388">
            <v>5610</v>
          </cell>
        </row>
        <row r="389">
          <cell r="A389" t="str">
            <v>PLICA  CONN'방수 70 C        EA</v>
          </cell>
          <cell r="B389" t="str">
            <v>PLICA  CONN'</v>
          </cell>
          <cell r="C389" t="str">
            <v xml:space="preserve">방수 70 C        </v>
          </cell>
          <cell r="D389" t="str">
            <v>EA</v>
          </cell>
          <cell r="E389">
            <v>7660</v>
          </cell>
        </row>
        <row r="390">
          <cell r="A390" t="str">
            <v>PLICA  CONN'방수 82 C        EA</v>
          </cell>
          <cell r="B390" t="str">
            <v>PLICA  CONN'</v>
          </cell>
          <cell r="C390" t="str">
            <v xml:space="preserve">방수 82 C        </v>
          </cell>
          <cell r="D390" t="str">
            <v>EA</v>
          </cell>
          <cell r="E390">
            <v>9960</v>
          </cell>
        </row>
        <row r="391">
          <cell r="A391" t="str">
            <v>PLICA  CONN'일반 16 C        EA</v>
          </cell>
          <cell r="B391" t="str">
            <v>PLICA  CONN'</v>
          </cell>
          <cell r="C391" t="str">
            <v xml:space="preserve">일반 16 C        </v>
          </cell>
          <cell r="D391" t="str">
            <v>EA</v>
          </cell>
          <cell r="E391">
            <v>340</v>
          </cell>
        </row>
        <row r="392">
          <cell r="A392" t="str">
            <v>PLICA  CONN'일반 22 C        EA</v>
          </cell>
          <cell r="B392" t="str">
            <v>PLICA  CONN'</v>
          </cell>
          <cell r="C392" t="str">
            <v xml:space="preserve">일반 22 C        </v>
          </cell>
          <cell r="D392" t="str">
            <v>EA</v>
          </cell>
          <cell r="E392">
            <v>550</v>
          </cell>
        </row>
        <row r="393">
          <cell r="A393" t="str">
            <v>PLICA  CONN'일반 28 C        EA</v>
          </cell>
          <cell r="B393" t="str">
            <v>PLICA  CONN'</v>
          </cell>
          <cell r="C393" t="str">
            <v xml:space="preserve">일반 28 C        </v>
          </cell>
          <cell r="D393" t="str">
            <v>EA</v>
          </cell>
          <cell r="E393">
            <v>890</v>
          </cell>
        </row>
        <row r="394">
          <cell r="A394" t="str">
            <v>PLICA  CONN'일반 36 C        EA</v>
          </cell>
          <cell r="B394" t="str">
            <v>PLICA  CONN'</v>
          </cell>
          <cell r="C394" t="str">
            <v xml:space="preserve">일반 36 C        </v>
          </cell>
          <cell r="D394" t="str">
            <v>EA</v>
          </cell>
          <cell r="E394">
            <v>1150</v>
          </cell>
        </row>
        <row r="395">
          <cell r="A395" t="str">
            <v>PLICA  CONN.비방수 22CEA</v>
          </cell>
          <cell r="B395" t="str">
            <v>PLICA  CONN.</v>
          </cell>
          <cell r="C395" t="str">
            <v>비방수 22C</v>
          </cell>
          <cell r="D395" t="str">
            <v>EA</v>
          </cell>
          <cell r="E395">
            <v>550</v>
          </cell>
        </row>
        <row r="396">
          <cell r="A396" t="str">
            <v>PLICA  TUBE비방수 22CM</v>
          </cell>
          <cell r="B396" t="str">
            <v>PLICA  TUBE</v>
          </cell>
          <cell r="C396" t="str">
            <v>비방수 22C</v>
          </cell>
          <cell r="D396" t="str">
            <v>M</v>
          </cell>
          <cell r="E396">
            <v>2430</v>
          </cell>
        </row>
        <row r="397">
          <cell r="A397" t="str">
            <v>PLICA  TUBE일반 16 C        M</v>
          </cell>
          <cell r="B397" t="str">
            <v>PLICA  TUBE</v>
          </cell>
          <cell r="C397" t="str">
            <v xml:space="preserve">일반 16 C        </v>
          </cell>
          <cell r="D397" t="str">
            <v>M</v>
          </cell>
          <cell r="E397">
            <v>1850</v>
          </cell>
        </row>
        <row r="398">
          <cell r="A398" t="str">
            <v>PLICA  TUBE방수 16 C        M</v>
          </cell>
          <cell r="B398" t="str">
            <v>PLICA  TUBE</v>
          </cell>
          <cell r="C398" t="str">
            <v xml:space="preserve">방수 16 C        </v>
          </cell>
          <cell r="D398" t="str">
            <v>M</v>
          </cell>
          <cell r="E398">
            <v>2660</v>
          </cell>
        </row>
        <row r="399">
          <cell r="A399" t="str">
            <v>PLICA  TUBE일반 22 C        M</v>
          </cell>
          <cell r="B399" t="str">
            <v>PLICA  TUBE</v>
          </cell>
          <cell r="C399" t="str">
            <v xml:space="preserve">일반 22 C        </v>
          </cell>
          <cell r="D399" t="str">
            <v>M</v>
          </cell>
          <cell r="E399">
            <v>2430</v>
          </cell>
        </row>
        <row r="400">
          <cell r="A400" t="str">
            <v>PLICA  TUBE일반 28 C        M</v>
          </cell>
          <cell r="B400" t="str">
            <v>PLICA  TUBE</v>
          </cell>
          <cell r="C400" t="str">
            <v xml:space="preserve">일반 28 C        </v>
          </cell>
          <cell r="D400" t="str">
            <v>M</v>
          </cell>
          <cell r="E400">
            <v>3330</v>
          </cell>
        </row>
        <row r="401">
          <cell r="A401" t="str">
            <v>PLICA  TUBE일반 36 C        M</v>
          </cell>
          <cell r="B401" t="str">
            <v>PLICA  TUBE</v>
          </cell>
          <cell r="C401" t="str">
            <v xml:space="preserve">일반 36 C        </v>
          </cell>
          <cell r="D401" t="str">
            <v>M</v>
          </cell>
          <cell r="E401">
            <v>4030</v>
          </cell>
        </row>
        <row r="402">
          <cell r="A402" t="str">
            <v>PLICA TUBE방수 104C        M</v>
          </cell>
          <cell r="B402" t="str">
            <v>PLICA TUBE</v>
          </cell>
          <cell r="C402" t="str">
            <v xml:space="preserve">방수 104C        </v>
          </cell>
          <cell r="D402" t="str">
            <v>M</v>
          </cell>
          <cell r="E402">
            <v>34770</v>
          </cell>
        </row>
        <row r="403">
          <cell r="A403" t="str">
            <v>PLICA TUBE방수 42 C        M</v>
          </cell>
          <cell r="B403" t="str">
            <v>PLICA TUBE</v>
          </cell>
          <cell r="C403" t="str">
            <v xml:space="preserve">방수 42 C        </v>
          </cell>
          <cell r="D403" t="str">
            <v>M</v>
          </cell>
          <cell r="E403">
            <v>8080</v>
          </cell>
        </row>
        <row r="404">
          <cell r="A404" t="str">
            <v>PLICA TUBE방수 54 C        M</v>
          </cell>
          <cell r="B404" t="str">
            <v>PLICA TUBE</v>
          </cell>
          <cell r="C404" t="str">
            <v xml:space="preserve">방수 54 C        </v>
          </cell>
          <cell r="D404" t="str">
            <v>M</v>
          </cell>
          <cell r="E404">
            <v>13800</v>
          </cell>
        </row>
        <row r="405">
          <cell r="A405" t="str">
            <v>PLICA TUBE방수 70 C        M</v>
          </cell>
          <cell r="B405" t="str">
            <v>PLICA TUBE</v>
          </cell>
          <cell r="C405" t="str">
            <v xml:space="preserve">방수 70 C        </v>
          </cell>
          <cell r="D405" t="str">
            <v>M</v>
          </cell>
          <cell r="E405">
            <v>18530</v>
          </cell>
        </row>
        <row r="406">
          <cell r="A406" t="str">
            <v>PLICA TUBE방수 82 C        M</v>
          </cell>
          <cell r="B406" t="str">
            <v>PLICA TUBE</v>
          </cell>
          <cell r="C406" t="str">
            <v xml:space="preserve">방수 82 C        </v>
          </cell>
          <cell r="D406" t="str">
            <v>M</v>
          </cell>
          <cell r="E406">
            <v>28980</v>
          </cell>
        </row>
        <row r="407">
          <cell r="A407" t="str">
            <v>PLICA TUBE방수 28 C        M</v>
          </cell>
          <cell r="B407" t="str">
            <v>PLICA TUBE</v>
          </cell>
          <cell r="C407" t="str">
            <v xml:space="preserve">방수 28 C        </v>
          </cell>
          <cell r="D407" t="str">
            <v>M</v>
          </cell>
          <cell r="E407">
            <v>4560</v>
          </cell>
        </row>
        <row r="408">
          <cell r="A408" t="str">
            <v>PLICA TUBE방수 22 C        M</v>
          </cell>
          <cell r="B408" t="str">
            <v>PLICA TUBE</v>
          </cell>
          <cell r="C408" t="str">
            <v xml:space="preserve">방수 22 C        </v>
          </cell>
          <cell r="D408" t="str">
            <v>M</v>
          </cell>
          <cell r="E408">
            <v>3520</v>
          </cell>
        </row>
        <row r="409">
          <cell r="A409" t="str">
            <v>PLICA TUBE방수 36 C        M</v>
          </cell>
          <cell r="B409" t="str">
            <v>PLICA TUBE</v>
          </cell>
          <cell r="C409" t="str">
            <v xml:space="preserve">방수 36 C        </v>
          </cell>
          <cell r="D409" t="str">
            <v>M</v>
          </cell>
          <cell r="E409">
            <v>5560</v>
          </cell>
        </row>
        <row r="410">
          <cell r="A410" t="str">
            <v>POWDER                  #150        SET</v>
          </cell>
          <cell r="B410" t="str">
            <v xml:space="preserve">POWDER                  </v>
          </cell>
          <cell r="C410" t="str">
            <v xml:space="preserve">#150        </v>
          </cell>
          <cell r="D410" t="str">
            <v>SET</v>
          </cell>
          <cell r="E410">
            <v>5500</v>
          </cell>
        </row>
        <row r="411">
          <cell r="A411" t="str">
            <v>PULL BOX      700-700-400EA</v>
          </cell>
          <cell r="B411" t="str">
            <v xml:space="preserve">PULL BOX      </v>
          </cell>
          <cell r="C411" t="str">
            <v>700-700-400</v>
          </cell>
          <cell r="D411" t="str">
            <v>EA</v>
          </cell>
          <cell r="E411">
            <v>33150</v>
          </cell>
        </row>
        <row r="412">
          <cell r="A412" t="str">
            <v>PULL BOX  (ST)     150-150-100 EA</v>
          </cell>
          <cell r="B412" t="str">
            <v xml:space="preserve">PULL BOX  (ST)     </v>
          </cell>
          <cell r="C412" t="str">
            <v xml:space="preserve">150-150-100 </v>
          </cell>
          <cell r="D412" t="str">
            <v>EA</v>
          </cell>
          <cell r="E412">
            <v>2000</v>
          </cell>
        </row>
        <row r="413">
          <cell r="A413" t="str">
            <v>PULL BOX  (ST)     200-200-100 EA</v>
          </cell>
          <cell r="B413" t="str">
            <v xml:space="preserve">PULL BOX  (ST)     </v>
          </cell>
          <cell r="C413" t="str">
            <v xml:space="preserve">200-200-100 </v>
          </cell>
          <cell r="D413" t="str">
            <v>EA</v>
          </cell>
          <cell r="E413">
            <v>3100</v>
          </cell>
        </row>
        <row r="414">
          <cell r="A414" t="str">
            <v>PULL BOX  (ST)     300-300-150 EA</v>
          </cell>
          <cell r="B414" t="str">
            <v xml:space="preserve">PULL BOX  (ST)     </v>
          </cell>
          <cell r="C414" t="str">
            <v xml:space="preserve">300-300-150 </v>
          </cell>
          <cell r="D414" t="str">
            <v>EA</v>
          </cell>
          <cell r="E414">
            <v>5180</v>
          </cell>
        </row>
        <row r="415">
          <cell r="A415" t="str">
            <v>PULL BOX  (ST)     400-400-200 EA</v>
          </cell>
          <cell r="B415" t="str">
            <v xml:space="preserve">PULL BOX  (ST)     </v>
          </cell>
          <cell r="C415" t="str">
            <v xml:space="preserve">400-400-200 </v>
          </cell>
          <cell r="D415" t="str">
            <v>EA</v>
          </cell>
          <cell r="E415">
            <v>10200</v>
          </cell>
        </row>
        <row r="416">
          <cell r="A416" t="str">
            <v>PULL BOX  (ST)     500-500-300 EA</v>
          </cell>
          <cell r="B416" t="str">
            <v xml:space="preserve">PULL BOX  (ST)     </v>
          </cell>
          <cell r="C416" t="str">
            <v xml:space="preserve">500-500-300 </v>
          </cell>
          <cell r="D416" t="str">
            <v>EA</v>
          </cell>
          <cell r="E416">
            <v>22000</v>
          </cell>
        </row>
        <row r="417">
          <cell r="A417" t="str">
            <v>PULL BOX  (ST)     700-700-400 EA</v>
          </cell>
          <cell r="B417" t="str">
            <v xml:space="preserve">PULL BOX  (ST)     </v>
          </cell>
          <cell r="C417" t="str">
            <v xml:space="preserve">700-700-400 </v>
          </cell>
          <cell r="D417" t="str">
            <v>EA</v>
          </cell>
          <cell r="E417">
            <v>33150</v>
          </cell>
        </row>
        <row r="418">
          <cell r="A418" t="str">
            <v>PULL BOX  (ST)     800-800-400 EA</v>
          </cell>
          <cell r="B418" t="str">
            <v xml:space="preserve">PULL BOX  (ST)     </v>
          </cell>
          <cell r="C418" t="str">
            <v xml:space="preserve">800-800-400 </v>
          </cell>
          <cell r="D418" t="str">
            <v>EA</v>
          </cell>
          <cell r="E418">
            <v>45000</v>
          </cell>
        </row>
        <row r="419">
          <cell r="A419" t="str">
            <v>PULL BOX  DOOR(SUS)150-150-150EA</v>
          </cell>
          <cell r="B419" t="str">
            <v>PULL BOX  DOOR(SUS)</v>
          </cell>
          <cell r="C419" t="str">
            <v>150-150-150</v>
          </cell>
          <cell r="D419" t="str">
            <v>EA</v>
          </cell>
          <cell r="E419">
            <v>9000</v>
          </cell>
        </row>
        <row r="420">
          <cell r="A420" t="str">
            <v>PULL BOX  DOOR(SUS)200-200-200EA</v>
          </cell>
          <cell r="B420" t="str">
            <v>PULL BOX  DOOR(SUS)</v>
          </cell>
          <cell r="C420" t="str">
            <v>200-200-200</v>
          </cell>
          <cell r="D420" t="str">
            <v>EA</v>
          </cell>
          <cell r="E420">
            <v>16560</v>
          </cell>
        </row>
        <row r="421">
          <cell r="A421" t="str">
            <v>PULL BOX  DOOR(SUS)300-300-200EA</v>
          </cell>
          <cell r="B421" t="str">
            <v>PULL BOX  DOOR(SUS)</v>
          </cell>
          <cell r="C421" t="str">
            <v>300-300-200</v>
          </cell>
          <cell r="D421" t="str">
            <v>EA</v>
          </cell>
          <cell r="E421">
            <v>24840</v>
          </cell>
        </row>
        <row r="422">
          <cell r="A422" t="str">
            <v>PULL BOX  DOOR(SUS)500-500-300EA</v>
          </cell>
          <cell r="B422" t="str">
            <v>PULL BOX  DOOR(SUS)</v>
          </cell>
          <cell r="C422" t="str">
            <v>500-500-300</v>
          </cell>
          <cell r="D422" t="str">
            <v>EA</v>
          </cell>
          <cell r="E422">
            <v>80040</v>
          </cell>
        </row>
        <row r="423">
          <cell r="A423" t="str">
            <v>PULL BOX (옥외방수SUS)100-100-100EA</v>
          </cell>
          <cell r="B423" t="str">
            <v>PULL BOX (옥외방수SUS)</v>
          </cell>
          <cell r="C423" t="str">
            <v>100-100-100</v>
          </cell>
          <cell r="D423" t="str">
            <v>EA</v>
          </cell>
          <cell r="E423">
            <v>9000</v>
          </cell>
        </row>
        <row r="424">
          <cell r="A424" t="str">
            <v>PULL BOX (ST)100*100*100EA</v>
          </cell>
          <cell r="B424" t="str">
            <v>PULL BOX (ST)</v>
          </cell>
          <cell r="C424" t="str">
            <v>100*100*100</v>
          </cell>
          <cell r="D424" t="str">
            <v>EA</v>
          </cell>
          <cell r="E424">
            <v>1600</v>
          </cell>
        </row>
        <row r="425">
          <cell r="A425" t="str">
            <v>PULL BOX (ST)100SQ *100EA</v>
          </cell>
          <cell r="B425" t="str">
            <v>PULL BOX (ST)</v>
          </cell>
          <cell r="C425" t="str">
            <v>100SQ *100</v>
          </cell>
          <cell r="D425" t="str">
            <v>EA</v>
          </cell>
          <cell r="E425">
            <v>1600</v>
          </cell>
        </row>
        <row r="426">
          <cell r="A426" t="str">
            <v>PULL BOX (ST)150SQ *100EA</v>
          </cell>
          <cell r="B426" t="str">
            <v>PULL BOX (ST)</v>
          </cell>
          <cell r="C426" t="str">
            <v>150SQ *100</v>
          </cell>
          <cell r="D426" t="str">
            <v>EA</v>
          </cell>
          <cell r="E426">
            <v>2000</v>
          </cell>
        </row>
        <row r="427">
          <cell r="A427" t="str">
            <v>PULL BOX (ST)200SQ *100EA</v>
          </cell>
          <cell r="B427" t="str">
            <v>PULL BOX (ST)</v>
          </cell>
          <cell r="C427" t="str">
            <v>200SQ *100</v>
          </cell>
          <cell r="D427" t="str">
            <v>EA</v>
          </cell>
          <cell r="E427">
            <v>3100</v>
          </cell>
        </row>
        <row r="428">
          <cell r="A428" t="str">
            <v>PULL BOX (ST)200SQ *200EA</v>
          </cell>
          <cell r="B428" t="str">
            <v>PULL BOX (ST)</v>
          </cell>
          <cell r="C428" t="str">
            <v>200SQ *200</v>
          </cell>
          <cell r="D428" t="str">
            <v>EA</v>
          </cell>
          <cell r="E428">
            <v>4400</v>
          </cell>
        </row>
        <row r="429">
          <cell r="A429" t="str">
            <v>PULL BOX (ST)300SQ *150EA</v>
          </cell>
          <cell r="B429" t="str">
            <v>PULL BOX (ST)</v>
          </cell>
          <cell r="C429" t="str">
            <v>300SQ *150</v>
          </cell>
          <cell r="D429" t="str">
            <v>EA</v>
          </cell>
          <cell r="E429">
            <v>5750</v>
          </cell>
        </row>
        <row r="430">
          <cell r="A430" t="str">
            <v>PULL BOX (ST)300SQ *150EA</v>
          </cell>
          <cell r="B430" t="str">
            <v>PULL BOX (ST)</v>
          </cell>
          <cell r="C430" t="str">
            <v>300SQ *150</v>
          </cell>
          <cell r="D430" t="str">
            <v>EA</v>
          </cell>
          <cell r="E430">
            <v>5750</v>
          </cell>
        </row>
        <row r="431">
          <cell r="A431" t="str">
            <v>PULL BOX (ST)400SQ *200EA</v>
          </cell>
          <cell r="B431" t="str">
            <v>PULL BOX (ST)</v>
          </cell>
          <cell r="C431" t="str">
            <v>400SQ *200</v>
          </cell>
          <cell r="D431" t="str">
            <v>EA</v>
          </cell>
          <cell r="E431">
            <v>10200</v>
          </cell>
        </row>
        <row r="432">
          <cell r="A432" t="str">
            <v>PULL BOX DOOR (SUS)100-100-100EA</v>
          </cell>
          <cell r="B432" t="str">
            <v>PULL BOX DOOR (SUS)</v>
          </cell>
          <cell r="C432" t="str">
            <v>100-100-100</v>
          </cell>
          <cell r="D432" t="str">
            <v>EA</v>
          </cell>
          <cell r="E432">
            <v>8000</v>
          </cell>
        </row>
        <row r="433">
          <cell r="A433" t="str">
            <v>PULL BOX DOOR(SUS)100SQ * 100EA</v>
          </cell>
          <cell r="B433" t="str">
            <v>PULL BOX DOOR(SUS)</v>
          </cell>
          <cell r="C433" t="str">
            <v>100SQ * 100</v>
          </cell>
          <cell r="D433" t="str">
            <v>EA</v>
          </cell>
          <cell r="E433">
            <v>8000</v>
          </cell>
        </row>
        <row r="434">
          <cell r="A434" t="str">
            <v>PULL BOX DOOR(SUS)150SQ * 100EA</v>
          </cell>
          <cell r="B434" t="str">
            <v>PULL BOX DOOR(SUS)</v>
          </cell>
          <cell r="C434" t="str">
            <v>150SQ * 100</v>
          </cell>
          <cell r="D434" t="str">
            <v>EA</v>
          </cell>
          <cell r="E434">
            <v>9000</v>
          </cell>
        </row>
        <row r="435">
          <cell r="A435" t="str">
            <v>PULL BOX DOOR(SUS)300SQ * 150EA</v>
          </cell>
          <cell r="B435" t="str">
            <v>PULL BOX DOOR(SUS)</v>
          </cell>
          <cell r="C435" t="str">
            <v>300SQ * 150</v>
          </cell>
          <cell r="D435" t="str">
            <v>EA</v>
          </cell>
          <cell r="E435">
            <v>24840</v>
          </cell>
        </row>
        <row r="436">
          <cell r="A436" t="str">
            <v>RACE COVER40*40EA</v>
          </cell>
          <cell r="B436" t="str">
            <v>RACE COVER</v>
          </cell>
          <cell r="C436" t="str">
            <v>40*40</v>
          </cell>
          <cell r="D436" t="str">
            <v>EA</v>
          </cell>
          <cell r="E436">
            <v>1000</v>
          </cell>
        </row>
        <row r="437">
          <cell r="A437" t="str">
            <v>RACE JOINER40*40EA</v>
          </cell>
          <cell r="B437" t="str">
            <v>RACE JOINER</v>
          </cell>
          <cell r="C437" t="str">
            <v>40*40</v>
          </cell>
          <cell r="D437" t="str">
            <v>EA</v>
          </cell>
          <cell r="E437">
            <v>630</v>
          </cell>
        </row>
        <row r="438">
          <cell r="A438" t="str">
            <v>RACE WAY40-40EA</v>
          </cell>
          <cell r="B438" t="str">
            <v>RACE WAY</v>
          </cell>
          <cell r="C438" t="str">
            <v>40-40</v>
          </cell>
          <cell r="D438" t="str">
            <v>EA</v>
          </cell>
          <cell r="E438">
            <v>2500</v>
          </cell>
        </row>
        <row r="439">
          <cell r="A439" t="str">
            <v>RAIL                                M</v>
          </cell>
          <cell r="B439" t="str">
            <v xml:space="preserve">RAIL                    </v>
          </cell>
          <cell r="C439" t="str">
            <v xml:space="preserve">            </v>
          </cell>
          <cell r="D439" t="str">
            <v>M</v>
          </cell>
          <cell r="E439">
            <v>120000</v>
          </cell>
        </row>
        <row r="440">
          <cell r="A440" t="str">
            <v>REDUCER  W:600*H:150 개소</v>
          </cell>
          <cell r="B440" t="str">
            <v xml:space="preserve">REDUCER  </v>
          </cell>
          <cell r="C440" t="str">
            <v xml:space="preserve">W:600*H:150 </v>
          </cell>
          <cell r="D440" t="str">
            <v>개소</v>
          </cell>
          <cell r="E440">
            <v>14950</v>
          </cell>
        </row>
        <row r="441">
          <cell r="A441" t="str">
            <v>REDUCER  W:750*H:150 개소</v>
          </cell>
          <cell r="B441" t="str">
            <v xml:space="preserve">REDUCER  </v>
          </cell>
          <cell r="C441" t="str">
            <v xml:space="preserve">W:750*H:150 </v>
          </cell>
          <cell r="D441" t="str">
            <v>개소</v>
          </cell>
          <cell r="E441">
            <v>15900</v>
          </cell>
        </row>
        <row r="442">
          <cell r="A442" t="str">
            <v>REDUCER  W:900*H:150 개소</v>
          </cell>
          <cell r="B442" t="str">
            <v xml:space="preserve">REDUCER  </v>
          </cell>
          <cell r="C442" t="str">
            <v xml:space="preserve">W:900*H:150 </v>
          </cell>
          <cell r="D442" t="str">
            <v>개소</v>
          </cell>
          <cell r="E442">
            <v>16850</v>
          </cell>
        </row>
        <row r="443">
          <cell r="A443" t="str">
            <v>REDUCER    1600A~1000A  EA</v>
          </cell>
          <cell r="B443" t="str">
            <v xml:space="preserve">REDUCER    </v>
          </cell>
          <cell r="C443" t="str">
            <v xml:space="preserve">1600A~1000A  </v>
          </cell>
          <cell r="D443" t="str">
            <v>EA</v>
          </cell>
          <cell r="E443">
            <v>571900</v>
          </cell>
        </row>
        <row r="444">
          <cell r="A444" t="str">
            <v>S/W BOX COVER1-3용EA</v>
          </cell>
          <cell r="B444" t="str">
            <v>S/W BOX COVER</v>
          </cell>
          <cell r="C444" t="str">
            <v>1-3용</v>
          </cell>
          <cell r="D444" t="str">
            <v>EA</v>
          </cell>
          <cell r="E444">
            <v>206</v>
          </cell>
        </row>
        <row r="445">
          <cell r="A445" t="str">
            <v>S/W BOX COVER4-6용EA</v>
          </cell>
          <cell r="B445" t="str">
            <v>S/W BOX COVER</v>
          </cell>
          <cell r="C445" t="str">
            <v>4-6용</v>
          </cell>
          <cell r="D445" t="str">
            <v>EA</v>
          </cell>
          <cell r="E445">
            <v>1120</v>
          </cell>
        </row>
        <row r="446">
          <cell r="A446" t="str">
            <v>S/W(ALPEX) 15A 250V1W 1GEA</v>
          </cell>
          <cell r="B446" t="str">
            <v>S/W(ALPEX) 15A 250V</v>
          </cell>
          <cell r="C446" t="str">
            <v>1W 1G</v>
          </cell>
          <cell r="D446" t="str">
            <v>EA</v>
          </cell>
          <cell r="E446">
            <v>2500</v>
          </cell>
        </row>
        <row r="447">
          <cell r="A447" t="str">
            <v>S/W(ALPEX) 15A 250V1W 2GEA</v>
          </cell>
          <cell r="B447" t="str">
            <v>S/W(ALPEX) 15A 250V</v>
          </cell>
          <cell r="C447" t="str">
            <v>1W 2G</v>
          </cell>
          <cell r="D447" t="str">
            <v>EA</v>
          </cell>
          <cell r="E447">
            <v>3500</v>
          </cell>
        </row>
        <row r="448">
          <cell r="A448" t="str">
            <v>S/W(ALPEX) 15A 250V1W 3GEA</v>
          </cell>
          <cell r="B448" t="str">
            <v>S/W(ALPEX) 15A 250V</v>
          </cell>
          <cell r="C448" t="str">
            <v>1W 3G</v>
          </cell>
          <cell r="D448" t="str">
            <v>EA</v>
          </cell>
          <cell r="E448">
            <v>4500</v>
          </cell>
        </row>
        <row r="449">
          <cell r="A449" t="str">
            <v>S/W(ALPEX) 15A 250V1W 4GEA</v>
          </cell>
          <cell r="B449" t="str">
            <v>S/W(ALPEX) 15A 250V</v>
          </cell>
          <cell r="C449" t="str">
            <v>1W 4G</v>
          </cell>
          <cell r="D449" t="str">
            <v>EA</v>
          </cell>
          <cell r="E449">
            <v>7000</v>
          </cell>
        </row>
        <row r="450">
          <cell r="A450" t="str">
            <v>S/W(ALPEX) 15A 250V3W 1GEA</v>
          </cell>
          <cell r="B450" t="str">
            <v>S/W(ALPEX) 15A 250V</v>
          </cell>
          <cell r="C450" t="str">
            <v>3W 1G</v>
          </cell>
          <cell r="D450" t="str">
            <v>EA</v>
          </cell>
          <cell r="E450">
            <v>2900</v>
          </cell>
        </row>
        <row r="451">
          <cell r="A451" t="str">
            <v>SAFETY SW3P 60A EA</v>
          </cell>
          <cell r="B451" t="str">
            <v>SAFETY SW</v>
          </cell>
          <cell r="C451" t="str">
            <v xml:space="preserve">3P 60A </v>
          </cell>
          <cell r="D451" t="str">
            <v>EA</v>
          </cell>
          <cell r="E451">
            <v>33750</v>
          </cell>
        </row>
        <row r="452">
          <cell r="A452" t="str">
            <v>SAFETY SW3P 60A 방우형EA</v>
          </cell>
          <cell r="B452" t="str">
            <v>SAFETY SW</v>
          </cell>
          <cell r="C452" t="str">
            <v>3P 60A 방우형</v>
          </cell>
          <cell r="D452" t="str">
            <v>EA</v>
          </cell>
          <cell r="E452">
            <v>30370</v>
          </cell>
        </row>
        <row r="453">
          <cell r="A453" t="str">
            <v>SEALING FITT' EXP16 C        개소</v>
          </cell>
          <cell r="B453" t="str">
            <v>SEALING FITT' EXP</v>
          </cell>
          <cell r="C453" t="str">
            <v xml:space="preserve">16 C        </v>
          </cell>
          <cell r="D453" t="str">
            <v>개소</v>
          </cell>
          <cell r="E453">
            <v>2550</v>
          </cell>
        </row>
        <row r="454">
          <cell r="A454" t="str">
            <v>SHANK B/N    3/8"EA</v>
          </cell>
          <cell r="B454" t="str">
            <v xml:space="preserve">SHANK B/N    </v>
          </cell>
          <cell r="C454" t="str">
            <v>3/8"</v>
          </cell>
          <cell r="D454" t="str">
            <v>EA</v>
          </cell>
          <cell r="E454">
            <v>800</v>
          </cell>
        </row>
        <row r="455">
          <cell r="A455" t="str">
            <v>SIDE RAIL CLAMPH:35EA</v>
          </cell>
          <cell r="B455" t="str">
            <v>SIDE RAIL CLAMP</v>
          </cell>
          <cell r="C455" t="str">
            <v>H:35</v>
          </cell>
          <cell r="D455" t="str">
            <v>EA</v>
          </cell>
          <cell r="E455">
            <v>1250</v>
          </cell>
        </row>
        <row r="456">
          <cell r="A456" t="str">
            <v>SIDE RAIL CLAMPEA</v>
          </cell>
          <cell r="B456" t="str">
            <v>SIDE RAIL CLAMP</v>
          </cell>
          <cell r="D456" t="str">
            <v>EA</v>
          </cell>
          <cell r="E456">
            <v>1890</v>
          </cell>
        </row>
        <row r="457">
          <cell r="A457" t="str">
            <v>STRONG  ANCHOR1/2"SET</v>
          </cell>
          <cell r="B457" t="str">
            <v>STRONG  ANCHOR</v>
          </cell>
          <cell r="C457" t="str">
            <v>1/2"</v>
          </cell>
          <cell r="D457" t="str">
            <v>SET</v>
          </cell>
          <cell r="E457">
            <v>132</v>
          </cell>
        </row>
        <row r="458">
          <cell r="A458" t="str">
            <v>STRONG  ANCHOR3/8"EA</v>
          </cell>
          <cell r="B458" t="str">
            <v>STRONG  ANCHOR</v>
          </cell>
          <cell r="C458" t="str">
            <v>3/8"</v>
          </cell>
          <cell r="D458" t="str">
            <v>EA</v>
          </cell>
          <cell r="E458">
            <v>66</v>
          </cell>
        </row>
        <row r="459">
          <cell r="A459" t="str">
            <v>SUN S/W 220V 6A전자식EA</v>
          </cell>
          <cell r="B459" t="str">
            <v>SUN S/W 220V 6A</v>
          </cell>
          <cell r="C459" t="str">
            <v>전자식</v>
          </cell>
          <cell r="D459" t="str">
            <v>EA</v>
          </cell>
          <cell r="E459">
            <v>16000</v>
          </cell>
        </row>
        <row r="460">
          <cell r="A460" t="str">
            <v>SYSTEM BOX              전선관용    SET</v>
          </cell>
          <cell r="B460" t="str">
            <v xml:space="preserve">SYSTEM BOX              </v>
          </cell>
          <cell r="C460" t="str">
            <v xml:space="preserve">전선관용    </v>
          </cell>
          <cell r="D460" t="str">
            <v>SET</v>
          </cell>
          <cell r="E460">
            <v>42000</v>
          </cell>
        </row>
        <row r="461">
          <cell r="A461" t="str">
            <v>SYSTEM BOX              ACCESS용    SET</v>
          </cell>
          <cell r="B461" t="str">
            <v xml:space="preserve">SYSTEM BOX              </v>
          </cell>
          <cell r="C461" t="str">
            <v xml:space="preserve">ACCESS용    </v>
          </cell>
          <cell r="D461" t="str">
            <v>SET</v>
          </cell>
          <cell r="E461">
            <v>38000</v>
          </cell>
        </row>
        <row r="462">
          <cell r="A462" t="str">
            <v>TEE  COVERW:600개소</v>
          </cell>
          <cell r="B462" t="str">
            <v>TEE  COVER</v>
          </cell>
          <cell r="C462" t="str">
            <v>W:600</v>
          </cell>
          <cell r="D462" t="str">
            <v>개소</v>
          </cell>
          <cell r="E462">
            <v>10750</v>
          </cell>
        </row>
        <row r="463">
          <cell r="A463" t="str">
            <v>TEE,FEEDER              3000A       EA</v>
          </cell>
          <cell r="B463" t="str">
            <v xml:space="preserve">TEE,FEEDER              </v>
          </cell>
          <cell r="C463" t="str">
            <v xml:space="preserve">3000A       </v>
          </cell>
          <cell r="D463" t="str">
            <v>EA</v>
          </cell>
          <cell r="E463">
            <v>338600</v>
          </cell>
        </row>
        <row r="464">
          <cell r="A464" t="str">
            <v>TRAY (HI-TEC)     300W*35H    M</v>
          </cell>
          <cell r="B464" t="str">
            <v xml:space="preserve">TRAY (HI-TEC)     </v>
          </cell>
          <cell r="C464" t="str">
            <v xml:space="preserve">300W*35H    </v>
          </cell>
          <cell r="D464" t="str">
            <v>M</v>
          </cell>
          <cell r="E464">
            <v>9810</v>
          </cell>
        </row>
        <row r="465">
          <cell r="A465" t="str">
            <v>TRAY COVERW:300*H:150M</v>
          </cell>
          <cell r="B465" t="str">
            <v>TRAY COVER</v>
          </cell>
          <cell r="C465" t="str">
            <v>W:300*H:150</v>
          </cell>
          <cell r="D465" t="str">
            <v>M</v>
          </cell>
          <cell r="E465">
            <v>3500</v>
          </cell>
        </row>
        <row r="466">
          <cell r="A466" t="str">
            <v>TRAY COVERW:450*H:150 M</v>
          </cell>
          <cell r="B466" t="str">
            <v>TRAY COVER</v>
          </cell>
          <cell r="C466" t="str">
            <v xml:space="preserve">W:450*H:150 </v>
          </cell>
          <cell r="D466" t="str">
            <v>M</v>
          </cell>
          <cell r="E466">
            <v>9000</v>
          </cell>
        </row>
        <row r="467">
          <cell r="A467" t="str">
            <v>TRAY COVERW:600*H:150 M</v>
          </cell>
          <cell r="B467" t="str">
            <v>TRAY COVER</v>
          </cell>
          <cell r="C467" t="str">
            <v xml:space="preserve">W:600*H:150 </v>
          </cell>
          <cell r="D467" t="str">
            <v>M</v>
          </cell>
          <cell r="E467">
            <v>9000</v>
          </cell>
        </row>
        <row r="468">
          <cell r="A468" t="str">
            <v>TRAY COVERW:750*H:150 M</v>
          </cell>
          <cell r="B468" t="str">
            <v>TRAY COVER</v>
          </cell>
          <cell r="C468" t="str">
            <v xml:space="preserve">W:750*H:150 </v>
          </cell>
          <cell r="D468" t="str">
            <v>M</v>
          </cell>
          <cell r="E468">
            <v>9000</v>
          </cell>
        </row>
        <row r="469">
          <cell r="A469" t="str">
            <v>TRAY COVERW:900*H:150 M</v>
          </cell>
          <cell r="B469" t="str">
            <v>TRAY COVER</v>
          </cell>
          <cell r="C469" t="str">
            <v xml:space="preserve">W:900*H:150 </v>
          </cell>
          <cell r="D469" t="str">
            <v>M</v>
          </cell>
          <cell r="E469">
            <v>12380</v>
          </cell>
        </row>
        <row r="470">
          <cell r="A470" t="str">
            <v>TRAY ENDEA</v>
          </cell>
          <cell r="B470" t="str">
            <v>TRAY END</v>
          </cell>
          <cell r="D470" t="str">
            <v>EA</v>
          </cell>
          <cell r="E470">
            <v>2390</v>
          </cell>
        </row>
        <row r="471">
          <cell r="A471" t="str">
            <v>TRAY(PUNCHED TYPE)W:300*H:150 M</v>
          </cell>
          <cell r="B471" t="str">
            <v>TRAY(PUNCHED TYPE)</v>
          </cell>
          <cell r="C471" t="str">
            <v xml:space="preserve">W:300*H:150 </v>
          </cell>
          <cell r="D471" t="str">
            <v>M</v>
          </cell>
          <cell r="E471">
            <v>14700</v>
          </cell>
        </row>
        <row r="472">
          <cell r="A472" t="str">
            <v>TRAY(PUNCHED TYPE)W:450*H:150 M</v>
          </cell>
          <cell r="B472" t="str">
            <v>TRAY(PUNCHED TYPE)</v>
          </cell>
          <cell r="C472" t="str">
            <v xml:space="preserve">W:450*H:150 </v>
          </cell>
          <cell r="D472" t="str">
            <v>M</v>
          </cell>
          <cell r="E472">
            <v>15960</v>
          </cell>
        </row>
        <row r="473">
          <cell r="A473" t="str">
            <v>TRAY(PUNCHED TYPE)W:600*H:150 M</v>
          </cell>
          <cell r="B473" t="str">
            <v>TRAY(PUNCHED TYPE)</v>
          </cell>
          <cell r="C473" t="str">
            <v xml:space="preserve">W:600*H:150 </v>
          </cell>
          <cell r="D473" t="str">
            <v>M</v>
          </cell>
          <cell r="E473">
            <v>17200</v>
          </cell>
        </row>
        <row r="474">
          <cell r="A474" t="str">
            <v>TRAY(PUNCHED TYPE)W:750*H:150 M</v>
          </cell>
          <cell r="B474" t="str">
            <v>TRAY(PUNCHED TYPE)</v>
          </cell>
          <cell r="C474" t="str">
            <v xml:space="preserve">W:750*H:150 </v>
          </cell>
          <cell r="D474" t="str">
            <v>M</v>
          </cell>
          <cell r="E474">
            <v>24430</v>
          </cell>
        </row>
        <row r="475">
          <cell r="A475" t="str">
            <v>TRAY(PUNCHED TYPE)W:900*H:150 M</v>
          </cell>
          <cell r="B475" t="str">
            <v>TRAY(PUNCHED TYPE)</v>
          </cell>
          <cell r="C475" t="str">
            <v xml:space="preserve">W:900*H:150 </v>
          </cell>
          <cell r="D475" t="str">
            <v>M</v>
          </cell>
          <cell r="E475">
            <v>26940</v>
          </cell>
        </row>
        <row r="476">
          <cell r="A476" t="str">
            <v>V - ELBOW W:600*H:150 개소</v>
          </cell>
          <cell r="B476" t="str">
            <v xml:space="preserve">V - ELBOW </v>
          </cell>
          <cell r="C476" t="str">
            <v xml:space="preserve">W:600*H:150 </v>
          </cell>
          <cell r="D476" t="str">
            <v>개소</v>
          </cell>
          <cell r="E476">
            <v>20770</v>
          </cell>
        </row>
        <row r="477">
          <cell r="A477" t="str">
            <v>V - ELBOW W:900*H:150 개소</v>
          </cell>
          <cell r="B477" t="str">
            <v xml:space="preserve">V - ELBOW </v>
          </cell>
          <cell r="C477" t="str">
            <v xml:space="preserve">W:900*H:150 </v>
          </cell>
          <cell r="D477" t="str">
            <v>개소</v>
          </cell>
          <cell r="E477">
            <v>29310</v>
          </cell>
        </row>
        <row r="478">
          <cell r="A478" t="str">
            <v>V - TEE  W:300*H:150 개소</v>
          </cell>
          <cell r="B478" t="str">
            <v xml:space="preserve">V - TEE  </v>
          </cell>
          <cell r="C478" t="str">
            <v xml:space="preserve">W:300*H:150 </v>
          </cell>
          <cell r="D478" t="str">
            <v>개소</v>
          </cell>
          <cell r="E478">
            <v>29360</v>
          </cell>
        </row>
        <row r="479">
          <cell r="A479" t="str">
            <v>V-ELBOW(HI-TEC)  300W*35H    EA</v>
          </cell>
          <cell r="B479" t="str">
            <v xml:space="preserve">V-ELBOW(HI-TEC)  </v>
          </cell>
          <cell r="C479" t="str">
            <v xml:space="preserve">300W*35H    </v>
          </cell>
          <cell r="D479" t="str">
            <v>EA</v>
          </cell>
          <cell r="E479">
            <v>15210</v>
          </cell>
        </row>
        <row r="480">
          <cell r="A480" t="str">
            <v>WALL FLANGE             1000A       EA</v>
          </cell>
          <cell r="B480" t="str">
            <v xml:space="preserve">WALL FLANGE             </v>
          </cell>
          <cell r="C480" t="str">
            <v xml:space="preserve">1000A       </v>
          </cell>
          <cell r="D480" t="str">
            <v>EA</v>
          </cell>
          <cell r="E480">
            <v>48300</v>
          </cell>
        </row>
        <row r="481">
          <cell r="A481" t="str">
            <v>WALL FLANGE             1600A       EA</v>
          </cell>
          <cell r="B481" t="str">
            <v xml:space="preserve">WALL FLANGE             </v>
          </cell>
          <cell r="C481" t="str">
            <v xml:space="preserve">1600A       </v>
          </cell>
          <cell r="D481" t="str">
            <v>EA</v>
          </cell>
          <cell r="E481">
            <v>48300</v>
          </cell>
        </row>
        <row r="482">
          <cell r="A482" t="str">
            <v>WALL FLANGE             2500A       EA</v>
          </cell>
          <cell r="B482" t="str">
            <v xml:space="preserve">WALL FLANGE             </v>
          </cell>
          <cell r="C482" t="str">
            <v xml:space="preserve">2500A       </v>
          </cell>
          <cell r="D482" t="str">
            <v>EA</v>
          </cell>
          <cell r="E482">
            <v>48300</v>
          </cell>
        </row>
        <row r="483">
          <cell r="A483" t="str">
            <v>WALL FLANGE             3000A       EA</v>
          </cell>
          <cell r="B483" t="str">
            <v xml:space="preserve">WALL FLANGE             </v>
          </cell>
          <cell r="C483" t="str">
            <v xml:space="preserve">3000A       </v>
          </cell>
          <cell r="D483" t="str">
            <v>EA</v>
          </cell>
          <cell r="E483">
            <v>48300</v>
          </cell>
        </row>
        <row r="484">
          <cell r="A484" t="str">
            <v>WALL FLANGE             800A       EA</v>
          </cell>
          <cell r="B484" t="str">
            <v xml:space="preserve">WALL FLANGE             </v>
          </cell>
          <cell r="C484" t="str">
            <v xml:space="preserve">800A       </v>
          </cell>
          <cell r="D484" t="str">
            <v>EA</v>
          </cell>
          <cell r="E484">
            <v>48300</v>
          </cell>
        </row>
        <row r="485">
          <cell r="A485" t="str">
            <v>WARNING TAPE150*0.1*500MRoll</v>
          </cell>
          <cell r="B485" t="str">
            <v>WARNING TAPE</v>
          </cell>
          <cell r="C485" t="str">
            <v>150*0.1*500M</v>
          </cell>
          <cell r="D485" t="str">
            <v>Roll</v>
          </cell>
          <cell r="E485">
            <v>28000</v>
          </cell>
        </row>
        <row r="486">
          <cell r="A486" t="str">
            <v>WIRE CONN. 중 형EA</v>
          </cell>
          <cell r="B486" t="str">
            <v>WIRE CONN.</v>
          </cell>
          <cell r="C486" t="str">
            <v xml:space="preserve"> 중 형</v>
          </cell>
          <cell r="D486" t="str">
            <v>EA</v>
          </cell>
          <cell r="E486">
            <v>30</v>
          </cell>
        </row>
        <row r="487">
          <cell r="A487" t="str">
            <v>WIRE DUCTW:400*H:200M</v>
          </cell>
          <cell r="B487" t="str">
            <v>WIRE DUCT</v>
          </cell>
          <cell r="C487" t="str">
            <v>W:400*H:200</v>
          </cell>
          <cell r="D487" t="str">
            <v>M</v>
          </cell>
          <cell r="E487">
            <v>19920</v>
          </cell>
        </row>
      </sheetData>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000000"/>
      <sheetName val="단가표지 (2)"/>
      <sheetName val="단가표지"/>
      <sheetName val="단가목차"/>
      <sheetName val="단가간지"/>
      <sheetName val="원가요율산출"/>
      <sheetName val="원가계산"/>
      <sheetName val="총괄표"/>
      <sheetName val="단가산출서"/>
      <sheetName val="수량산출서"/>
      <sheetName val="운반비 "/>
      <sheetName val="산출(전철)"/>
      <sheetName val="산출(전철관급)"/>
      <sheetName val="가설사무소단가"/>
      <sheetName val="가설사무소수량"/>
      <sheetName val="기계총괄"/>
      <sheetName val="작업부산물단가"/>
      <sheetName val="작업부산물산출"/>
      <sheetName val="단가비교표"/>
      <sheetName val="노임단가"/>
      <sheetName val="관급자재산출"/>
      <sheetName val="폐기물처리비 "/>
      <sheetName val="폐기물중량산출"/>
      <sheetName val="#REF"/>
      <sheetName val="금광1터널"/>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식재수량표"/>
      <sheetName val="시설수량표"/>
      <sheetName val="광조명수량산출"/>
      <sheetName val="주요자재집계"/>
      <sheetName val="주요자재"/>
      <sheetName val="시멘모래"/>
      <sheetName val="관급"/>
      <sheetName val="일위목록"/>
      <sheetName val="식재일위"/>
      <sheetName val="시설일위"/>
      <sheetName val="조명일위"/>
      <sheetName val="기초일위"/>
      <sheetName val="자재단가"/>
      <sheetName val="수목단가"/>
      <sheetName val="노임단가"/>
      <sheetName val="경비목록"/>
      <sheetName val="경비"/>
      <sheetName val="주공일위"/>
    </sheetNames>
    <sheetDataSet>
      <sheetData sheetId="0"/>
      <sheetData sheetId="1"/>
      <sheetData sheetId="2"/>
      <sheetData sheetId="3"/>
      <sheetData sheetId="4"/>
      <sheetData sheetId="5"/>
      <sheetData sheetId="6"/>
      <sheetData sheetId="7"/>
      <sheetData sheetId="8"/>
      <sheetData sheetId="9"/>
      <sheetData sheetId="10">
        <row r="1">
          <cell r="H1" t="str">
            <v>재  료  비</v>
          </cell>
          <cell r="J1" t="str">
            <v>노  무  비</v>
          </cell>
          <cell r="L1" t="str">
            <v>경     비</v>
          </cell>
        </row>
        <row r="2">
          <cell r="G2" t="str">
            <v>금 액</v>
          </cell>
          <cell r="H2" t="str">
            <v>단 가</v>
          </cell>
          <cell r="I2" t="str">
            <v>금 액</v>
          </cell>
          <cell r="J2" t="str">
            <v>단 가</v>
          </cell>
          <cell r="K2" t="str">
            <v>금 액</v>
          </cell>
          <cell r="L2" t="str">
            <v>단 가</v>
          </cell>
          <cell r="M2" t="str">
            <v>금 액</v>
          </cell>
        </row>
        <row r="3">
          <cell r="G3" t="str">
            <v>m당</v>
          </cell>
          <cell r="H3">
            <v>0</v>
          </cell>
          <cell r="I3">
            <v>0</v>
          </cell>
          <cell r="J3">
            <v>0</v>
          </cell>
          <cell r="K3">
            <v>0</v>
          </cell>
          <cell r="M3">
            <v>0</v>
          </cell>
        </row>
        <row r="4">
          <cell r="G4">
            <v>0</v>
          </cell>
          <cell r="H4">
            <v>0</v>
          </cell>
          <cell r="I4">
            <v>0</v>
          </cell>
          <cell r="J4">
            <v>5928</v>
          </cell>
          <cell r="K4">
            <v>2181.5</v>
          </cell>
          <cell r="L4">
            <v>0</v>
          </cell>
          <cell r="M4">
            <v>0</v>
          </cell>
        </row>
        <row r="5">
          <cell r="G5">
            <v>0</v>
          </cell>
          <cell r="H5">
            <v>0</v>
          </cell>
          <cell r="I5">
            <v>0</v>
          </cell>
          <cell r="J5">
            <v>7410</v>
          </cell>
          <cell r="K5">
            <v>2045.1</v>
          </cell>
          <cell r="L5">
            <v>0</v>
          </cell>
          <cell r="M5">
            <v>0</v>
          </cell>
        </row>
        <row r="6">
          <cell r="G6">
            <v>0</v>
          </cell>
          <cell r="H6">
            <v>0</v>
          </cell>
          <cell r="I6">
            <v>0</v>
          </cell>
          <cell r="J6">
            <v>7780</v>
          </cell>
          <cell r="K6">
            <v>715.7</v>
          </cell>
          <cell r="L6">
            <v>0</v>
          </cell>
          <cell r="M6">
            <v>0</v>
          </cell>
        </row>
        <row r="7">
          <cell r="G7">
            <v>0</v>
          </cell>
          <cell r="H7">
            <v>3377</v>
          </cell>
          <cell r="I7">
            <v>1013.1</v>
          </cell>
          <cell r="J7">
            <v>10908</v>
          </cell>
          <cell r="K7">
            <v>3272.4</v>
          </cell>
          <cell r="L7">
            <v>0</v>
          </cell>
          <cell r="M7">
            <v>0</v>
          </cell>
        </row>
        <row r="8">
          <cell r="G8">
            <v>0</v>
          </cell>
          <cell r="H8">
            <v>39188</v>
          </cell>
          <cell r="I8">
            <v>7053.8</v>
          </cell>
          <cell r="J8">
            <v>19650</v>
          </cell>
          <cell r="K8">
            <v>3537</v>
          </cell>
          <cell r="L8">
            <v>0</v>
          </cell>
          <cell r="M8">
            <v>0</v>
          </cell>
        </row>
        <row r="9">
          <cell r="G9">
            <v>0</v>
          </cell>
          <cell r="H9">
            <v>45177</v>
          </cell>
          <cell r="I9">
            <v>2710.6</v>
          </cell>
          <cell r="J9">
            <v>37052</v>
          </cell>
          <cell r="K9">
            <v>2223.1</v>
          </cell>
          <cell r="L9">
            <v>0</v>
          </cell>
          <cell r="M9">
            <v>0</v>
          </cell>
        </row>
        <row r="10">
          <cell r="H10">
            <v>59000</v>
          </cell>
          <cell r="I10">
            <v>7080</v>
          </cell>
          <cell r="K10">
            <v>0</v>
          </cell>
          <cell r="M10">
            <v>0</v>
          </cell>
        </row>
        <row r="11">
          <cell r="H11">
            <v>85000</v>
          </cell>
          <cell r="I11">
            <v>102000</v>
          </cell>
          <cell r="K11">
            <v>0</v>
          </cell>
          <cell r="M11">
            <v>0</v>
          </cell>
        </row>
        <row r="12">
          <cell r="G12">
            <v>0</v>
          </cell>
          <cell r="H12">
            <v>48.6</v>
          </cell>
          <cell r="I12">
            <v>291.60000000000002</v>
          </cell>
          <cell r="K12">
            <v>0</v>
          </cell>
          <cell r="M12">
            <v>0</v>
          </cell>
        </row>
        <row r="13">
          <cell r="G13">
            <v>0</v>
          </cell>
          <cell r="H13">
            <v>32.6</v>
          </cell>
          <cell r="I13">
            <v>652</v>
          </cell>
          <cell r="K13">
            <v>0</v>
          </cell>
          <cell r="M13">
            <v>0</v>
          </cell>
        </row>
        <row r="14">
          <cell r="G14">
            <v>0</v>
          </cell>
          <cell r="H14">
            <v>10456</v>
          </cell>
          <cell r="I14">
            <v>1254.7</v>
          </cell>
          <cell r="J14">
            <v>6763</v>
          </cell>
          <cell r="K14">
            <v>811.5</v>
          </cell>
          <cell r="L14">
            <v>0</v>
          </cell>
          <cell r="M14">
            <v>0</v>
          </cell>
        </row>
        <row r="15">
          <cell r="H15">
            <v>0</v>
          </cell>
          <cell r="I15">
            <v>0</v>
          </cell>
          <cell r="J15">
            <v>107349</v>
          </cell>
          <cell r="K15">
            <v>128818.8</v>
          </cell>
          <cell r="L15">
            <v>0</v>
          </cell>
          <cell r="M15">
            <v>0</v>
          </cell>
        </row>
        <row r="16">
          <cell r="G16">
            <v>265660</v>
          </cell>
          <cell r="I16">
            <v>122055</v>
          </cell>
          <cell r="K16">
            <v>143605</v>
          </cell>
          <cell r="M16">
            <v>0</v>
          </cell>
        </row>
        <row r="17">
          <cell r="G17">
            <v>0</v>
          </cell>
          <cell r="I17">
            <v>0</v>
          </cell>
          <cell r="K17">
            <v>0</v>
          </cell>
          <cell r="M17">
            <v>0</v>
          </cell>
        </row>
        <row r="18">
          <cell r="G18" t="str">
            <v>m2당</v>
          </cell>
          <cell r="H18">
            <v>0</v>
          </cell>
          <cell r="I18">
            <v>0</v>
          </cell>
          <cell r="J18">
            <v>0</v>
          </cell>
          <cell r="K18">
            <v>0</v>
          </cell>
          <cell r="M18">
            <v>0</v>
          </cell>
        </row>
        <row r="19">
          <cell r="G19">
            <v>0</v>
          </cell>
          <cell r="H19">
            <v>0</v>
          </cell>
          <cell r="I19">
            <v>0</v>
          </cell>
          <cell r="J19">
            <v>5928</v>
          </cell>
          <cell r="K19">
            <v>1363.4</v>
          </cell>
          <cell r="L19">
            <v>0</v>
          </cell>
          <cell r="M19">
            <v>0</v>
          </cell>
        </row>
        <row r="20">
          <cell r="G20">
            <v>0</v>
          </cell>
          <cell r="H20">
            <v>0</v>
          </cell>
          <cell r="I20">
            <v>0</v>
          </cell>
          <cell r="J20">
            <v>7410</v>
          </cell>
          <cell r="K20">
            <v>1704.3</v>
          </cell>
          <cell r="L20">
            <v>0</v>
          </cell>
          <cell r="M20">
            <v>0</v>
          </cell>
        </row>
        <row r="21">
          <cell r="G21">
            <v>0</v>
          </cell>
          <cell r="H21">
            <v>39188</v>
          </cell>
          <cell r="I21">
            <v>5878.2</v>
          </cell>
          <cell r="J21">
            <v>19650</v>
          </cell>
          <cell r="K21">
            <v>2947.5</v>
          </cell>
          <cell r="L21">
            <v>0</v>
          </cell>
          <cell r="M21">
            <v>0</v>
          </cell>
        </row>
        <row r="22">
          <cell r="G22">
            <v>0</v>
          </cell>
          <cell r="H22">
            <v>45177</v>
          </cell>
          <cell r="I22">
            <v>2258.8000000000002</v>
          </cell>
          <cell r="J22">
            <v>37052</v>
          </cell>
          <cell r="K22">
            <v>1852.6</v>
          </cell>
          <cell r="L22">
            <v>0</v>
          </cell>
          <cell r="M22">
            <v>0</v>
          </cell>
        </row>
        <row r="23">
          <cell r="H23">
            <v>59000</v>
          </cell>
          <cell r="I23">
            <v>8850</v>
          </cell>
          <cell r="K23">
            <v>0</v>
          </cell>
          <cell r="M23">
            <v>0</v>
          </cell>
        </row>
        <row r="24">
          <cell r="H24">
            <v>85000</v>
          </cell>
          <cell r="I24">
            <v>85000</v>
          </cell>
          <cell r="K24">
            <v>0</v>
          </cell>
          <cell r="M24">
            <v>0</v>
          </cell>
        </row>
        <row r="25">
          <cell r="G25">
            <v>0</v>
          </cell>
          <cell r="H25">
            <v>48.6</v>
          </cell>
          <cell r="I25">
            <v>486</v>
          </cell>
          <cell r="K25">
            <v>0</v>
          </cell>
          <cell r="M25">
            <v>0</v>
          </cell>
        </row>
        <row r="26">
          <cell r="G26">
            <v>0</v>
          </cell>
          <cell r="H26">
            <v>32.6</v>
          </cell>
          <cell r="I26">
            <v>554.20000000000005</v>
          </cell>
          <cell r="K26">
            <v>0</v>
          </cell>
          <cell r="M26">
            <v>0</v>
          </cell>
        </row>
        <row r="27">
          <cell r="G27">
            <v>0</v>
          </cell>
          <cell r="H27">
            <v>10456</v>
          </cell>
          <cell r="I27">
            <v>1568.4</v>
          </cell>
          <cell r="J27">
            <v>6763</v>
          </cell>
          <cell r="K27">
            <v>1014.4</v>
          </cell>
          <cell r="L27">
            <v>0</v>
          </cell>
          <cell r="M27">
            <v>0</v>
          </cell>
        </row>
        <row r="28">
          <cell r="H28">
            <v>0</v>
          </cell>
          <cell r="I28">
            <v>0</v>
          </cell>
          <cell r="J28">
            <v>107349</v>
          </cell>
          <cell r="K28">
            <v>107349</v>
          </cell>
          <cell r="L28">
            <v>0</v>
          </cell>
          <cell r="M28">
            <v>0</v>
          </cell>
        </row>
        <row r="29">
          <cell r="G29">
            <v>220826</v>
          </cell>
          <cell r="I29">
            <v>104595</v>
          </cell>
          <cell r="K29">
            <v>116231</v>
          </cell>
          <cell r="M29">
            <v>0</v>
          </cell>
        </row>
        <row r="30">
          <cell r="G30">
            <v>0</v>
          </cell>
          <cell r="I30">
            <v>0</v>
          </cell>
          <cell r="K30">
            <v>0</v>
          </cell>
          <cell r="M30">
            <v>0</v>
          </cell>
        </row>
        <row r="31">
          <cell r="G31" t="str">
            <v>개소당</v>
          </cell>
          <cell r="H31">
            <v>0</v>
          </cell>
          <cell r="I31">
            <v>0</v>
          </cell>
          <cell r="J31">
            <v>0</v>
          </cell>
          <cell r="K31">
            <v>0</v>
          </cell>
          <cell r="M31">
            <v>0</v>
          </cell>
        </row>
        <row r="32">
          <cell r="H32">
            <v>2633661</v>
          </cell>
          <cell r="I32">
            <v>2633661</v>
          </cell>
          <cell r="J32">
            <v>2832248</v>
          </cell>
          <cell r="K32">
            <v>2832248</v>
          </cell>
          <cell r="L32">
            <v>5965</v>
          </cell>
          <cell r="M32">
            <v>5965</v>
          </cell>
        </row>
        <row r="33">
          <cell r="G33">
            <v>0</v>
          </cell>
          <cell r="H33">
            <v>51156</v>
          </cell>
          <cell r="I33">
            <v>3586547.1</v>
          </cell>
          <cell r="J33">
            <v>82903</v>
          </cell>
          <cell r="K33">
            <v>5812329.2999999998</v>
          </cell>
          <cell r="L33">
            <v>146</v>
          </cell>
          <cell r="M33">
            <v>10236</v>
          </cell>
        </row>
        <row r="34">
          <cell r="G34">
            <v>14880986</v>
          </cell>
          <cell r="I34">
            <v>6220208</v>
          </cell>
          <cell r="K34">
            <v>8644577</v>
          </cell>
          <cell r="M34">
            <v>16201</v>
          </cell>
        </row>
        <row r="36">
          <cell r="G36" t="str">
            <v>개소당</v>
          </cell>
          <cell r="H36">
            <v>0</v>
          </cell>
          <cell r="I36">
            <v>0</v>
          </cell>
          <cell r="J36">
            <v>0</v>
          </cell>
          <cell r="K36">
            <v>0</v>
          </cell>
          <cell r="M36">
            <v>0</v>
          </cell>
        </row>
        <row r="37">
          <cell r="H37">
            <v>27071</v>
          </cell>
          <cell r="I37">
            <v>2160265.7999999998</v>
          </cell>
          <cell r="J37">
            <v>32105</v>
          </cell>
          <cell r="K37">
            <v>2561979</v>
          </cell>
          <cell r="L37">
            <v>44</v>
          </cell>
          <cell r="M37">
            <v>3511.2</v>
          </cell>
        </row>
        <row r="38">
          <cell r="G38">
            <v>0</v>
          </cell>
          <cell r="H38">
            <v>51156</v>
          </cell>
          <cell r="I38">
            <v>5316643</v>
          </cell>
          <cell r="J38">
            <v>82903</v>
          </cell>
          <cell r="K38">
            <v>8616108.6999999993</v>
          </cell>
          <cell r="L38">
            <v>146</v>
          </cell>
          <cell r="M38">
            <v>15173.7</v>
          </cell>
        </row>
        <row r="39">
          <cell r="G39">
            <v>18673679</v>
          </cell>
          <cell r="I39">
            <v>7476908</v>
          </cell>
          <cell r="K39">
            <v>11178087</v>
          </cell>
          <cell r="M39">
            <v>18684</v>
          </cell>
        </row>
        <row r="41">
          <cell r="G41" t="str">
            <v>개소당</v>
          </cell>
          <cell r="H41">
            <v>0</v>
          </cell>
          <cell r="I41">
            <v>0</v>
          </cell>
          <cell r="J41">
            <v>0</v>
          </cell>
          <cell r="K41">
            <v>0</v>
          </cell>
          <cell r="M41">
            <v>0</v>
          </cell>
        </row>
        <row r="42">
          <cell r="H42">
            <v>135</v>
          </cell>
          <cell r="I42">
            <v>2682.9</v>
          </cell>
          <cell r="J42">
            <v>1882</v>
          </cell>
          <cell r="K42">
            <v>37402.800000000003</v>
          </cell>
          <cell r="L42">
            <v>179</v>
          </cell>
          <cell r="M42">
            <v>3557.4</v>
          </cell>
        </row>
        <row r="43">
          <cell r="G43">
            <v>0</v>
          </cell>
          <cell r="H43">
            <v>0</v>
          </cell>
          <cell r="I43">
            <v>0</v>
          </cell>
          <cell r="J43">
            <v>7410</v>
          </cell>
          <cell r="K43">
            <v>91380.1</v>
          </cell>
          <cell r="L43">
            <v>0</v>
          </cell>
          <cell r="M43">
            <v>0</v>
          </cell>
        </row>
        <row r="44">
          <cell r="G44">
            <v>0</v>
          </cell>
          <cell r="H44">
            <v>0</v>
          </cell>
          <cell r="I44">
            <v>0</v>
          </cell>
          <cell r="J44">
            <v>7780</v>
          </cell>
          <cell r="K44">
            <v>58676.7</v>
          </cell>
          <cell r="L44">
            <v>0</v>
          </cell>
          <cell r="M44">
            <v>0</v>
          </cell>
        </row>
        <row r="45">
          <cell r="H45">
            <v>13500</v>
          </cell>
          <cell r="I45">
            <v>39892.5</v>
          </cell>
          <cell r="J45">
            <v>40757</v>
          </cell>
          <cell r="K45">
            <v>120436.9</v>
          </cell>
          <cell r="L45">
            <v>815</v>
          </cell>
          <cell r="M45">
            <v>2408.3000000000002</v>
          </cell>
        </row>
        <row r="46">
          <cell r="G46">
            <v>0</v>
          </cell>
          <cell r="H46">
            <v>3377</v>
          </cell>
          <cell r="I46">
            <v>21646.5</v>
          </cell>
          <cell r="J46">
            <v>10908</v>
          </cell>
          <cell r="K46">
            <v>69920.2</v>
          </cell>
          <cell r="L46">
            <v>0</v>
          </cell>
          <cell r="M46">
            <v>0</v>
          </cell>
        </row>
        <row r="47">
          <cell r="G47">
            <v>0</v>
          </cell>
          <cell r="H47">
            <v>42127</v>
          </cell>
          <cell r="I47">
            <v>221798.6</v>
          </cell>
          <cell r="J47">
            <v>21677</v>
          </cell>
          <cell r="K47">
            <v>114129.4</v>
          </cell>
          <cell r="L47">
            <v>0</v>
          </cell>
          <cell r="M47">
            <v>0</v>
          </cell>
        </row>
        <row r="48">
          <cell r="G48">
            <v>0</v>
          </cell>
          <cell r="H48">
            <v>320</v>
          </cell>
          <cell r="I48">
            <v>111576.9</v>
          </cell>
          <cell r="K48">
            <v>0</v>
          </cell>
          <cell r="M48">
            <v>0</v>
          </cell>
        </row>
        <row r="49">
          <cell r="G49">
            <v>0</v>
          </cell>
          <cell r="H49">
            <v>4</v>
          </cell>
          <cell r="I49">
            <v>1354</v>
          </cell>
          <cell r="J49">
            <v>656</v>
          </cell>
          <cell r="K49">
            <v>222071</v>
          </cell>
          <cell r="L49">
            <v>0</v>
          </cell>
          <cell r="M49">
            <v>0</v>
          </cell>
        </row>
        <row r="50">
          <cell r="G50">
            <v>0</v>
          </cell>
          <cell r="H50">
            <v>2397</v>
          </cell>
          <cell r="I50">
            <v>75026.100000000006</v>
          </cell>
          <cell r="J50">
            <v>15258</v>
          </cell>
          <cell r="K50">
            <v>477575.4</v>
          </cell>
          <cell r="L50">
            <v>0</v>
          </cell>
          <cell r="M50">
            <v>0</v>
          </cell>
        </row>
        <row r="51">
          <cell r="G51">
            <v>0</v>
          </cell>
          <cell r="H51">
            <v>45177</v>
          </cell>
          <cell r="I51">
            <v>47300.3</v>
          </cell>
          <cell r="J51">
            <v>37052</v>
          </cell>
          <cell r="K51">
            <v>38793.4</v>
          </cell>
          <cell r="L51">
            <v>0</v>
          </cell>
          <cell r="M51">
            <v>0</v>
          </cell>
        </row>
        <row r="52">
          <cell r="G52">
            <v>0</v>
          </cell>
          <cell r="H52">
            <v>53796</v>
          </cell>
          <cell r="I52">
            <v>14094.5</v>
          </cell>
          <cell r="J52">
            <v>37052</v>
          </cell>
          <cell r="K52">
            <v>9707.6</v>
          </cell>
          <cell r="L52">
            <v>0</v>
          </cell>
          <cell r="M52">
            <v>0</v>
          </cell>
        </row>
        <row r="53">
          <cell r="G53">
            <v>0</v>
          </cell>
          <cell r="H53">
            <v>35000</v>
          </cell>
          <cell r="I53">
            <v>1064000</v>
          </cell>
          <cell r="K53">
            <v>0</v>
          </cell>
          <cell r="M53">
            <v>0</v>
          </cell>
        </row>
        <row r="54">
          <cell r="G54">
            <v>0</v>
          </cell>
          <cell r="H54">
            <v>0</v>
          </cell>
          <cell r="I54">
            <v>0</v>
          </cell>
          <cell r="J54">
            <v>54031</v>
          </cell>
          <cell r="K54">
            <v>1492876.5</v>
          </cell>
          <cell r="L54">
            <v>0</v>
          </cell>
          <cell r="M54">
            <v>0</v>
          </cell>
        </row>
        <row r="55">
          <cell r="G55">
            <v>0</v>
          </cell>
          <cell r="H55">
            <v>11500</v>
          </cell>
          <cell r="I55">
            <v>1035000</v>
          </cell>
          <cell r="K55">
            <v>0</v>
          </cell>
          <cell r="M55">
            <v>0</v>
          </cell>
        </row>
        <row r="56">
          <cell r="G56">
            <v>0</v>
          </cell>
          <cell r="I56">
            <v>0</v>
          </cell>
          <cell r="J56">
            <v>51490</v>
          </cell>
          <cell r="K56">
            <v>50666.1</v>
          </cell>
          <cell r="M56">
            <v>0</v>
          </cell>
        </row>
        <row r="57">
          <cell r="G57">
            <v>0</v>
          </cell>
          <cell r="I57">
            <v>0</v>
          </cell>
          <cell r="J57">
            <v>37052</v>
          </cell>
          <cell r="K57">
            <v>48612.2</v>
          </cell>
          <cell r="M57">
            <v>0</v>
          </cell>
        </row>
        <row r="58">
          <cell r="G58">
            <v>0</v>
          </cell>
          <cell r="H58">
            <v>100</v>
          </cell>
          <cell r="I58">
            <v>-710.8</v>
          </cell>
          <cell r="K58">
            <v>0</v>
          </cell>
          <cell r="M58">
            <v>0</v>
          </cell>
        </row>
        <row r="59">
          <cell r="G59">
            <v>5471874</v>
          </cell>
          <cell r="I59">
            <v>2633661</v>
          </cell>
          <cell r="K59">
            <v>2832248</v>
          </cell>
          <cell r="M59">
            <v>5965</v>
          </cell>
        </row>
        <row r="61">
          <cell r="G61" t="str">
            <v>m당</v>
          </cell>
          <cell r="H61">
            <v>0</v>
          </cell>
          <cell r="I61">
            <v>0</v>
          </cell>
          <cell r="J61">
            <v>0</v>
          </cell>
          <cell r="K61">
            <v>0</v>
          </cell>
          <cell r="M61">
            <v>0</v>
          </cell>
        </row>
        <row r="62">
          <cell r="H62">
            <v>0</v>
          </cell>
          <cell r="I62">
            <v>0</v>
          </cell>
          <cell r="J62">
            <v>0</v>
          </cell>
          <cell r="K62">
            <v>0</v>
          </cell>
          <cell r="L62">
            <v>0</v>
          </cell>
          <cell r="M62">
            <v>0</v>
          </cell>
        </row>
        <row r="63">
          <cell r="G63">
            <v>0</v>
          </cell>
          <cell r="H63">
            <v>0</v>
          </cell>
          <cell r="I63">
            <v>0</v>
          </cell>
          <cell r="J63">
            <v>7410</v>
          </cell>
          <cell r="K63">
            <v>1259.7</v>
          </cell>
          <cell r="L63">
            <v>0</v>
          </cell>
          <cell r="M63">
            <v>0</v>
          </cell>
        </row>
        <row r="64">
          <cell r="G64">
            <v>0</v>
          </cell>
          <cell r="H64">
            <v>0</v>
          </cell>
          <cell r="I64">
            <v>0</v>
          </cell>
          <cell r="J64">
            <v>7780</v>
          </cell>
          <cell r="K64">
            <v>311.2</v>
          </cell>
          <cell r="L64">
            <v>0</v>
          </cell>
          <cell r="M64">
            <v>0</v>
          </cell>
        </row>
        <row r="65">
          <cell r="H65">
            <v>13500</v>
          </cell>
          <cell r="I65">
            <v>729</v>
          </cell>
          <cell r="J65">
            <v>40757</v>
          </cell>
          <cell r="K65">
            <v>2200.8000000000002</v>
          </cell>
          <cell r="L65">
            <v>815</v>
          </cell>
          <cell r="M65">
            <v>44</v>
          </cell>
        </row>
        <row r="66">
          <cell r="G66">
            <v>0</v>
          </cell>
          <cell r="H66">
            <v>3377</v>
          </cell>
          <cell r="I66">
            <v>2363.9</v>
          </cell>
          <cell r="J66">
            <v>10908</v>
          </cell>
          <cell r="K66">
            <v>7635.6</v>
          </cell>
          <cell r="L66">
            <v>0</v>
          </cell>
          <cell r="M66">
            <v>0</v>
          </cell>
        </row>
        <row r="67">
          <cell r="G67">
            <v>0</v>
          </cell>
          <cell r="H67">
            <v>42127</v>
          </cell>
          <cell r="I67">
            <v>2148.4</v>
          </cell>
          <cell r="J67">
            <v>21677</v>
          </cell>
          <cell r="K67">
            <v>1105.5</v>
          </cell>
          <cell r="L67">
            <v>0</v>
          </cell>
          <cell r="M67">
            <v>0</v>
          </cell>
        </row>
        <row r="68">
          <cell r="G68">
            <v>0</v>
          </cell>
          <cell r="H68">
            <v>320</v>
          </cell>
          <cell r="I68">
            <v>1246</v>
          </cell>
          <cell r="K68">
            <v>0</v>
          </cell>
          <cell r="M68">
            <v>0</v>
          </cell>
        </row>
        <row r="69">
          <cell r="G69">
            <v>0</v>
          </cell>
          <cell r="H69">
            <v>4</v>
          </cell>
          <cell r="I69">
            <v>15.1</v>
          </cell>
          <cell r="J69">
            <v>656</v>
          </cell>
          <cell r="K69">
            <v>2480.3000000000002</v>
          </cell>
          <cell r="L69">
            <v>0</v>
          </cell>
          <cell r="M69">
            <v>0</v>
          </cell>
        </row>
        <row r="70">
          <cell r="G70">
            <v>0</v>
          </cell>
          <cell r="H70">
            <v>2397</v>
          </cell>
          <cell r="I70">
            <v>719.1</v>
          </cell>
          <cell r="J70">
            <v>15258</v>
          </cell>
          <cell r="K70">
            <v>4577.3999999999996</v>
          </cell>
          <cell r="L70">
            <v>0</v>
          </cell>
          <cell r="M70">
            <v>0</v>
          </cell>
        </row>
        <row r="71">
          <cell r="G71">
            <v>0</v>
          </cell>
          <cell r="H71">
            <v>45177</v>
          </cell>
          <cell r="I71">
            <v>496.9</v>
          </cell>
          <cell r="J71">
            <v>37052</v>
          </cell>
          <cell r="K71">
            <v>407.5</v>
          </cell>
          <cell r="L71">
            <v>0</v>
          </cell>
          <cell r="M71">
            <v>0</v>
          </cell>
        </row>
        <row r="72">
          <cell r="G72">
            <v>0</v>
          </cell>
          <cell r="H72">
            <v>53796</v>
          </cell>
          <cell r="I72">
            <v>161.30000000000001</v>
          </cell>
          <cell r="J72">
            <v>37052</v>
          </cell>
          <cell r="K72">
            <v>111.1</v>
          </cell>
          <cell r="L72">
            <v>0</v>
          </cell>
          <cell r="M72">
            <v>0</v>
          </cell>
        </row>
        <row r="73">
          <cell r="G73">
            <v>0</v>
          </cell>
          <cell r="H73">
            <v>35000</v>
          </cell>
          <cell r="I73">
            <v>7700</v>
          </cell>
          <cell r="K73">
            <v>0</v>
          </cell>
          <cell r="M73">
            <v>0</v>
          </cell>
        </row>
        <row r="74">
          <cell r="G74">
            <v>0</v>
          </cell>
          <cell r="H74">
            <v>0</v>
          </cell>
          <cell r="I74">
            <v>0</v>
          </cell>
          <cell r="J74">
            <v>54031</v>
          </cell>
          <cell r="K74">
            <v>10806.2</v>
          </cell>
          <cell r="L74">
            <v>0</v>
          </cell>
          <cell r="M74">
            <v>0</v>
          </cell>
        </row>
        <row r="75">
          <cell r="G75">
            <v>0</v>
          </cell>
          <cell r="H75">
            <v>11500</v>
          </cell>
          <cell r="I75">
            <v>11500</v>
          </cell>
          <cell r="K75">
            <v>0</v>
          </cell>
          <cell r="M75">
            <v>0</v>
          </cell>
        </row>
        <row r="76">
          <cell r="G76">
            <v>0</v>
          </cell>
          <cell r="I76">
            <v>0</v>
          </cell>
          <cell r="J76">
            <v>51490</v>
          </cell>
          <cell r="K76">
            <v>617.79999999999995</v>
          </cell>
          <cell r="M76">
            <v>0</v>
          </cell>
        </row>
        <row r="77">
          <cell r="G77">
            <v>0</v>
          </cell>
          <cell r="I77">
            <v>0</v>
          </cell>
          <cell r="J77">
            <v>37052</v>
          </cell>
          <cell r="K77">
            <v>592.79999999999995</v>
          </cell>
          <cell r="M77">
            <v>0</v>
          </cell>
        </row>
        <row r="78">
          <cell r="G78">
            <v>0</v>
          </cell>
          <cell r="H78">
            <v>100</v>
          </cell>
          <cell r="I78">
            <v>-7.9</v>
          </cell>
          <cell r="K78">
            <v>0</v>
          </cell>
          <cell r="M78">
            <v>0</v>
          </cell>
        </row>
        <row r="79">
          <cell r="G79">
            <v>59220</v>
          </cell>
          <cell r="I79">
            <v>27071</v>
          </cell>
          <cell r="K79">
            <v>32105</v>
          </cell>
          <cell r="M79">
            <v>44</v>
          </cell>
        </row>
        <row r="81">
          <cell r="G81" t="str">
            <v>m2당</v>
          </cell>
          <cell r="H81">
            <v>0</v>
          </cell>
          <cell r="I81">
            <v>0</v>
          </cell>
          <cell r="J81">
            <v>0</v>
          </cell>
          <cell r="K81">
            <v>0</v>
          </cell>
          <cell r="M81">
            <v>0</v>
          </cell>
        </row>
        <row r="82">
          <cell r="H82">
            <v>14</v>
          </cell>
          <cell r="I82">
            <v>7.8</v>
          </cell>
          <cell r="J82">
            <v>120</v>
          </cell>
          <cell r="K82">
            <v>67.2</v>
          </cell>
          <cell r="L82">
            <v>43</v>
          </cell>
          <cell r="M82">
            <v>24</v>
          </cell>
        </row>
        <row r="83">
          <cell r="G83">
            <v>0</v>
          </cell>
          <cell r="H83">
            <v>0</v>
          </cell>
          <cell r="I83">
            <v>0</v>
          </cell>
          <cell r="J83">
            <v>7410</v>
          </cell>
          <cell r="K83">
            <v>4149.6000000000004</v>
          </cell>
          <cell r="L83">
            <v>0</v>
          </cell>
          <cell r="M83">
            <v>0</v>
          </cell>
        </row>
        <row r="84">
          <cell r="H84">
            <v>13500</v>
          </cell>
          <cell r="I84">
            <v>2025</v>
          </cell>
          <cell r="J84">
            <v>40757</v>
          </cell>
          <cell r="K84">
            <v>6113.5</v>
          </cell>
          <cell r="L84">
            <v>815</v>
          </cell>
          <cell r="M84">
            <v>122.2</v>
          </cell>
        </row>
        <row r="85">
          <cell r="G85">
            <v>0</v>
          </cell>
          <cell r="H85">
            <v>42127</v>
          </cell>
          <cell r="I85">
            <v>4212.7</v>
          </cell>
          <cell r="J85">
            <v>21677</v>
          </cell>
          <cell r="K85">
            <v>2167.6999999999998</v>
          </cell>
          <cell r="L85">
            <v>0</v>
          </cell>
          <cell r="M85">
            <v>0</v>
          </cell>
        </row>
        <row r="86">
          <cell r="G86">
            <v>0</v>
          </cell>
          <cell r="H86">
            <v>320</v>
          </cell>
          <cell r="I86">
            <v>2623.6</v>
          </cell>
          <cell r="K86">
            <v>0</v>
          </cell>
          <cell r="M86">
            <v>0</v>
          </cell>
        </row>
        <row r="87">
          <cell r="G87">
            <v>0</v>
          </cell>
          <cell r="H87">
            <v>4</v>
          </cell>
          <cell r="I87">
            <v>0</v>
          </cell>
          <cell r="J87">
            <v>656</v>
          </cell>
          <cell r="K87">
            <v>5.2</v>
          </cell>
          <cell r="L87">
            <v>0</v>
          </cell>
          <cell r="M87">
            <v>0</v>
          </cell>
        </row>
        <row r="88">
          <cell r="G88">
            <v>0</v>
          </cell>
          <cell r="H88">
            <v>2397</v>
          </cell>
          <cell r="I88">
            <v>2397</v>
          </cell>
          <cell r="J88">
            <v>15258</v>
          </cell>
          <cell r="K88">
            <v>15258</v>
          </cell>
          <cell r="L88">
            <v>0</v>
          </cell>
          <cell r="M88">
            <v>0</v>
          </cell>
        </row>
        <row r="89">
          <cell r="G89">
            <v>0</v>
          </cell>
          <cell r="H89">
            <v>45177</v>
          </cell>
          <cell r="I89">
            <v>1084.2</v>
          </cell>
          <cell r="J89">
            <v>37052</v>
          </cell>
          <cell r="K89">
            <v>889.2</v>
          </cell>
          <cell r="L89">
            <v>0</v>
          </cell>
          <cell r="M89">
            <v>0</v>
          </cell>
        </row>
        <row r="90">
          <cell r="G90">
            <v>0</v>
          </cell>
          <cell r="H90">
            <v>53796</v>
          </cell>
          <cell r="I90">
            <v>322.7</v>
          </cell>
          <cell r="J90">
            <v>37052</v>
          </cell>
          <cell r="K90">
            <v>222.3</v>
          </cell>
          <cell r="L90">
            <v>0</v>
          </cell>
          <cell r="M90">
            <v>0</v>
          </cell>
        </row>
        <row r="91">
          <cell r="G91">
            <v>0</v>
          </cell>
          <cell r="H91">
            <v>35000</v>
          </cell>
          <cell r="I91">
            <v>38500</v>
          </cell>
          <cell r="K91">
            <v>0</v>
          </cell>
          <cell r="M91">
            <v>0</v>
          </cell>
        </row>
        <row r="92">
          <cell r="G92">
            <v>0</v>
          </cell>
          <cell r="H92">
            <v>0</v>
          </cell>
          <cell r="I92">
            <v>0</v>
          </cell>
          <cell r="J92">
            <v>54031</v>
          </cell>
          <cell r="K92">
            <v>54031</v>
          </cell>
          <cell r="L92">
            <v>0</v>
          </cell>
          <cell r="M92">
            <v>0</v>
          </cell>
        </row>
        <row r="93">
          <cell r="G93">
            <v>0</v>
          </cell>
          <cell r="H93">
            <v>100</v>
          </cell>
          <cell r="I93">
            <v>-16.7</v>
          </cell>
          <cell r="K93">
            <v>0</v>
          </cell>
          <cell r="M93">
            <v>0</v>
          </cell>
        </row>
        <row r="94">
          <cell r="G94">
            <v>134205</v>
          </cell>
          <cell r="I94">
            <v>51156</v>
          </cell>
          <cell r="K94">
            <v>82903</v>
          </cell>
          <cell r="M94">
            <v>146</v>
          </cell>
        </row>
        <row r="96">
          <cell r="G96" t="str">
            <v>개소당</v>
          </cell>
          <cell r="H96">
            <v>0</v>
          </cell>
          <cell r="I96">
            <v>0</v>
          </cell>
          <cell r="J96">
            <v>0</v>
          </cell>
          <cell r="K96">
            <v>0</v>
          </cell>
          <cell r="M96">
            <v>0</v>
          </cell>
        </row>
        <row r="97">
          <cell r="G97">
            <v>0</v>
          </cell>
          <cell r="H97">
            <v>0</v>
          </cell>
          <cell r="I97">
            <v>0</v>
          </cell>
          <cell r="J97">
            <v>9263</v>
          </cell>
          <cell r="K97">
            <v>97502.3</v>
          </cell>
          <cell r="L97">
            <v>0</v>
          </cell>
          <cell r="M97">
            <v>0</v>
          </cell>
        </row>
        <row r="98">
          <cell r="G98">
            <v>0</v>
          </cell>
          <cell r="H98">
            <v>0</v>
          </cell>
          <cell r="I98">
            <v>0</v>
          </cell>
          <cell r="J98">
            <v>7410</v>
          </cell>
          <cell r="K98">
            <v>57464.5</v>
          </cell>
          <cell r="L98">
            <v>0</v>
          </cell>
          <cell r="M98">
            <v>0</v>
          </cell>
        </row>
        <row r="99">
          <cell r="G99">
            <v>0</v>
          </cell>
          <cell r="H99">
            <v>0</v>
          </cell>
          <cell r="I99">
            <v>0</v>
          </cell>
          <cell r="J99">
            <v>7780</v>
          </cell>
          <cell r="K99">
            <v>21558.3</v>
          </cell>
          <cell r="L99">
            <v>0</v>
          </cell>
          <cell r="M99">
            <v>0</v>
          </cell>
        </row>
        <row r="100">
          <cell r="H100">
            <v>13500</v>
          </cell>
          <cell r="I100">
            <v>49072.5</v>
          </cell>
          <cell r="J100">
            <v>40757</v>
          </cell>
          <cell r="K100">
            <v>148151.6</v>
          </cell>
          <cell r="L100">
            <v>815</v>
          </cell>
          <cell r="M100">
            <v>2962.5</v>
          </cell>
        </row>
        <row r="101">
          <cell r="G101">
            <v>0</v>
          </cell>
          <cell r="H101">
            <v>3377</v>
          </cell>
          <cell r="I101">
            <v>91938.8</v>
          </cell>
          <cell r="J101">
            <v>10908</v>
          </cell>
          <cell r="K101">
            <v>296970.3</v>
          </cell>
          <cell r="L101">
            <v>0</v>
          </cell>
          <cell r="M101">
            <v>0</v>
          </cell>
        </row>
        <row r="102">
          <cell r="G102">
            <v>0</v>
          </cell>
          <cell r="H102">
            <v>42127</v>
          </cell>
          <cell r="I102">
            <v>352013.2</v>
          </cell>
          <cell r="J102">
            <v>21677</v>
          </cell>
          <cell r="K102">
            <v>181133</v>
          </cell>
          <cell r="L102">
            <v>0</v>
          </cell>
          <cell r="M102">
            <v>0</v>
          </cell>
        </row>
        <row r="103">
          <cell r="G103">
            <v>0</v>
          </cell>
          <cell r="H103">
            <v>320</v>
          </cell>
          <cell r="I103">
            <v>118154.2</v>
          </cell>
          <cell r="K103">
            <v>0</v>
          </cell>
          <cell r="M103">
            <v>0</v>
          </cell>
        </row>
        <row r="104">
          <cell r="G104">
            <v>0</v>
          </cell>
          <cell r="H104">
            <v>4</v>
          </cell>
          <cell r="I104">
            <v>1412</v>
          </cell>
          <cell r="J104">
            <v>656</v>
          </cell>
          <cell r="K104">
            <v>231568</v>
          </cell>
          <cell r="L104">
            <v>0</v>
          </cell>
          <cell r="M104">
            <v>0</v>
          </cell>
        </row>
        <row r="105">
          <cell r="G105">
            <v>0</v>
          </cell>
          <cell r="H105">
            <v>36000</v>
          </cell>
          <cell r="I105">
            <v>2736000</v>
          </cell>
          <cell r="K105">
            <v>0</v>
          </cell>
          <cell r="M105">
            <v>0</v>
          </cell>
        </row>
        <row r="106">
          <cell r="G106">
            <v>0</v>
          </cell>
          <cell r="H106">
            <v>0</v>
          </cell>
          <cell r="I106">
            <v>0</v>
          </cell>
          <cell r="J106">
            <v>792305</v>
          </cell>
          <cell r="K106">
            <v>3452072.8</v>
          </cell>
          <cell r="L106">
            <v>0</v>
          </cell>
          <cell r="M106">
            <v>0</v>
          </cell>
        </row>
        <row r="107">
          <cell r="G107">
            <v>0</v>
          </cell>
          <cell r="H107">
            <v>45177</v>
          </cell>
          <cell r="I107">
            <v>91347.8</v>
          </cell>
          <cell r="J107">
            <v>37052</v>
          </cell>
          <cell r="K107">
            <v>74919.100000000006</v>
          </cell>
          <cell r="L107">
            <v>0</v>
          </cell>
          <cell r="M107">
            <v>0</v>
          </cell>
        </row>
        <row r="108">
          <cell r="G108">
            <v>0</v>
          </cell>
          <cell r="H108">
            <v>53796</v>
          </cell>
          <cell r="I108">
            <v>8499.7000000000007</v>
          </cell>
          <cell r="J108">
            <v>37052</v>
          </cell>
          <cell r="K108">
            <v>5854.2</v>
          </cell>
          <cell r="L108">
            <v>0</v>
          </cell>
          <cell r="M108">
            <v>0</v>
          </cell>
        </row>
        <row r="109">
          <cell r="G109">
            <v>0</v>
          </cell>
          <cell r="H109">
            <v>137349</v>
          </cell>
          <cell r="I109">
            <v>137349</v>
          </cell>
          <cell r="J109">
            <v>150452</v>
          </cell>
          <cell r="K109">
            <v>150452</v>
          </cell>
          <cell r="L109">
            <v>3715</v>
          </cell>
          <cell r="M109">
            <v>3715</v>
          </cell>
        </row>
        <row r="110">
          <cell r="G110">
            <v>0</v>
          </cell>
          <cell r="H110">
            <v>100</v>
          </cell>
          <cell r="I110">
            <v>-742.6</v>
          </cell>
          <cell r="K110">
            <v>0</v>
          </cell>
          <cell r="M110">
            <v>0</v>
          </cell>
        </row>
        <row r="111">
          <cell r="G111">
            <v>8309367</v>
          </cell>
          <cell r="I111">
            <v>3585044</v>
          </cell>
          <cell r="K111">
            <v>4717646</v>
          </cell>
          <cell r="M111">
            <v>6677</v>
          </cell>
        </row>
        <row r="113">
          <cell r="G113" t="str">
            <v>개소당</v>
          </cell>
          <cell r="I113">
            <v>0</v>
          </cell>
          <cell r="J113">
            <v>0</v>
          </cell>
          <cell r="K113">
            <v>0</v>
          </cell>
          <cell r="M113">
            <v>0</v>
          </cell>
        </row>
        <row r="114">
          <cell r="G114">
            <v>0</v>
          </cell>
          <cell r="H114">
            <v>0</v>
          </cell>
          <cell r="I114">
            <v>0</v>
          </cell>
          <cell r="J114">
            <v>9263</v>
          </cell>
          <cell r="K114">
            <v>117992</v>
          </cell>
          <cell r="L114">
            <v>0</v>
          </cell>
          <cell r="M114">
            <v>0</v>
          </cell>
        </row>
        <row r="115">
          <cell r="G115">
            <v>0</v>
          </cell>
          <cell r="H115">
            <v>0</v>
          </cell>
          <cell r="I115">
            <v>0</v>
          </cell>
          <cell r="J115">
            <v>7410</v>
          </cell>
          <cell r="K115">
            <v>71914</v>
          </cell>
          <cell r="L115">
            <v>0</v>
          </cell>
          <cell r="M115">
            <v>0</v>
          </cell>
        </row>
        <row r="116">
          <cell r="G116">
            <v>0</v>
          </cell>
          <cell r="H116">
            <v>0</v>
          </cell>
          <cell r="I116">
            <v>0</v>
          </cell>
          <cell r="J116">
            <v>7780</v>
          </cell>
          <cell r="K116">
            <v>23596.7</v>
          </cell>
          <cell r="L116">
            <v>0</v>
          </cell>
          <cell r="M116">
            <v>0</v>
          </cell>
        </row>
        <row r="117">
          <cell r="H117">
            <v>13500</v>
          </cell>
          <cell r="I117">
            <v>60291</v>
          </cell>
          <cell r="J117">
            <v>40757</v>
          </cell>
          <cell r="K117">
            <v>182020.7</v>
          </cell>
          <cell r="L117">
            <v>815</v>
          </cell>
          <cell r="M117">
            <v>3639.7</v>
          </cell>
        </row>
        <row r="118">
          <cell r="G118">
            <v>0</v>
          </cell>
          <cell r="H118">
            <v>3377</v>
          </cell>
          <cell r="I118">
            <v>110147.6</v>
          </cell>
          <cell r="J118">
            <v>10908</v>
          </cell>
          <cell r="K118">
            <v>355786.2</v>
          </cell>
          <cell r="L118">
            <v>0</v>
          </cell>
          <cell r="M118">
            <v>0</v>
          </cell>
        </row>
        <row r="119">
          <cell r="G119">
            <v>0</v>
          </cell>
          <cell r="H119">
            <v>42127</v>
          </cell>
          <cell r="I119">
            <v>439005.4</v>
          </cell>
          <cell r="J119">
            <v>21677</v>
          </cell>
          <cell r="K119">
            <v>225896</v>
          </cell>
          <cell r="L119">
            <v>0</v>
          </cell>
          <cell r="M119">
            <v>0</v>
          </cell>
        </row>
        <row r="120">
          <cell r="G120">
            <v>0</v>
          </cell>
          <cell r="H120">
            <v>320</v>
          </cell>
          <cell r="I120">
            <v>113200.6</v>
          </cell>
          <cell r="K120">
            <v>0</v>
          </cell>
          <cell r="M120">
            <v>0</v>
          </cell>
        </row>
        <row r="121">
          <cell r="G121">
            <v>0</v>
          </cell>
          <cell r="H121">
            <v>4</v>
          </cell>
          <cell r="I121">
            <v>1756</v>
          </cell>
          <cell r="J121">
            <v>656</v>
          </cell>
          <cell r="K121">
            <v>287984</v>
          </cell>
          <cell r="L121">
            <v>0</v>
          </cell>
          <cell r="M121">
            <v>0</v>
          </cell>
        </row>
        <row r="122">
          <cell r="G122">
            <v>0</v>
          </cell>
          <cell r="H122">
            <v>36000</v>
          </cell>
          <cell r="I122">
            <v>3456000</v>
          </cell>
          <cell r="K122">
            <v>0</v>
          </cell>
          <cell r="M122">
            <v>0</v>
          </cell>
        </row>
        <row r="123">
          <cell r="G123">
            <v>0</v>
          </cell>
          <cell r="H123">
            <v>0</v>
          </cell>
          <cell r="I123">
            <v>0</v>
          </cell>
          <cell r="J123">
            <v>792305</v>
          </cell>
          <cell r="K123">
            <v>4406800.4000000004</v>
          </cell>
          <cell r="L123">
            <v>0</v>
          </cell>
          <cell r="M123">
            <v>0</v>
          </cell>
        </row>
        <row r="124">
          <cell r="G124">
            <v>0</v>
          </cell>
          <cell r="H124">
            <v>45177</v>
          </cell>
          <cell r="I124">
            <v>117415</v>
          </cell>
          <cell r="J124">
            <v>37052</v>
          </cell>
          <cell r="K124">
            <v>96298.1</v>
          </cell>
          <cell r="L124">
            <v>0</v>
          </cell>
          <cell r="M124">
            <v>0</v>
          </cell>
        </row>
        <row r="125">
          <cell r="G125">
            <v>0</v>
          </cell>
          <cell r="H125">
            <v>53796</v>
          </cell>
          <cell r="I125">
            <v>1560</v>
          </cell>
          <cell r="J125">
            <v>37052</v>
          </cell>
          <cell r="K125">
            <v>1074.5</v>
          </cell>
          <cell r="L125">
            <v>0</v>
          </cell>
          <cell r="M125">
            <v>0</v>
          </cell>
        </row>
        <row r="126">
          <cell r="G126">
            <v>0</v>
          </cell>
          <cell r="H126">
            <v>281902</v>
          </cell>
          <cell r="I126">
            <v>281902</v>
          </cell>
          <cell r="J126">
            <v>315520</v>
          </cell>
          <cell r="K126">
            <v>315520</v>
          </cell>
          <cell r="L126">
            <v>7636</v>
          </cell>
          <cell r="M126">
            <v>7636</v>
          </cell>
        </row>
        <row r="127">
          <cell r="G127">
            <v>0</v>
          </cell>
          <cell r="H127">
            <v>100</v>
          </cell>
          <cell r="I127">
            <v>-925.1</v>
          </cell>
          <cell r="K127">
            <v>0</v>
          </cell>
          <cell r="M127">
            <v>0</v>
          </cell>
        </row>
        <row r="128">
          <cell r="G128">
            <v>10676509</v>
          </cell>
          <cell r="I128">
            <v>4580352</v>
          </cell>
          <cell r="K128">
            <v>6084882</v>
          </cell>
          <cell r="M128">
            <v>11275</v>
          </cell>
        </row>
        <row r="131">
          <cell r="G131" t="str">
            <v>개소당</v>
          </cell>
          <cell r="H131">
            <v>0</v>
          </cell>
          <cell r="I131">
            <v>0</v>
          </cell>
          <cell r="J131">
            <v>0</v>
          </cell>
          <cell r="K131">
            <v>0</v>
          </cell>
          <cell r="M131">
            <v>0</v>
          </cell>
        </row>
        <row r="132">
          <cell r="G132">
            <v>0</v>
          </cell>
          <cell r="H132">
            <v>0</v>
          </cell>
          <cell r="I132">
            <v>0</v>
          </cell>
          <cell r="J132">
            <v>9263</v>
          </cell>
          <cell r="K132">
            <v>10207.799999999999</v>
          </cell>
          <cell r="L132">
            <v>0</v>
          </cell>
          <cell r="M132">
            <v>0</v>
          </cell>
        </row>
        <row r="133">
          <cell r="G133">
            <v>0</v>
          </cell>
          <cell r="H133">
            <v>0</v>
          </cell>
          <cell r="I133">
            <v>0</v>
          </cell>
          <cell r="J133">
            <v>7410</v>
          </cell>
          <cell r="K133">
            <v>4742.3999999999996</v>
          </cell>
          <cell r="L133">
            <v>0</v>
          </cell>
          <cell r="M133">
            <v>0</v>
          </cell>
        </row>
        <row r="134">
          <cell r="G134">
            <v>0</v>
          </cell>
          <cell r="H134">
            <v>0</v>
          </cell>
          <cell r="I134">
            <v>0</v>
          </cell>
          <cell r="J134">
            <v>7780</v>
          </cell>
          <cell r="K134">
            <v>3594.3</v>
          </cell>
          <cell r="L134">
            <v>0</v>
          </cell>
          <cell r="M134">
            <v>0</v>
          </cell>
        </row>
        <row r="135">
          <cell r="H135">
            <v>13500</v>
          </cell>
          <cell r="I135">
            <v>8248.5</v>
          </cell>
          <cell r="J135">
            <v>40757</v>
          </cell>
          <cell r="K135">
            <v>24902.5</v>
          </cell>
          <cell r="L135">
            <v>815</v>
          </cell>
          <cell r="M135">
            <v>497.9</v>
          </cell>
        </row>
        <row r="136">
          <cell r="G136">
            <v>0</v>
          </cell>
          <cell r="H136">
            <v>3377</v>
          </cell>
          <cell r="I136">
            <v>14892.5</v>
          </cell>
          <cell r="J136">
            <v>10908</v>
          </cell>
          <cell r="K136">
            <v>48104.2</v>
          </cell>
          <cell r="L136">
            <v>0</v>
          </cell>
          <cell r="M136">
            <v>0</v>
          </cell>
        </row>
        <row r="137">
          <cell r="G137">
            <v>0</v>
          </cell>
          <cell r="H137">
            <v>42127</v>
          </cell>
          <cell r="I137">
            <v>25823.8</v>
          </cell>
          <cell r="J137">
            <v>21677</v>
          </cell>
          <cell r="K137">
            <v>13288</v>
          </cell>
          <cell r="L137">
            <v>0</v>
          </cell>
          <cell r="M137">
            <v>0</v>
          </cell>
        </row>
        <row r="138">
          <cell r="G138">
            <v>0</v>
          </cell>
          <cell r="H138">
            <v>320</v>
          </cell>
          <cell r="I138">
            <v>13642.5</v>
          </cell>
          <cell r="K138">
            <v>0</v>
          </cell>
          <cell r="M138">
            <v>0</v>
          </cell>
        </row>
        <row r="139">
          <cell r="G139">
            <v>0</v>
          </cell>
          <cell r="H139">
            <v>4</v>
          </cell>
          <cell r="I139">
            <v>165.5</v>
          </cell>
          <cell r="J139">
            <v>656</v>
          </cell>
          <cell r="K139">
            <v>27153.1</v>
          </cell>
          <cell r="L139">
            <v>0</v>
          </cell>
          <cell r="M139">
            <v>0</v>
          </cell>
        </row>
        <row r="140">
          <cell r="G140">
            <v>0</v>
          </cell>
          <cell r="H140">
            <v>31653</v>
          </cell>
          <cell r="I140">
            <v>84830</v>
          </cell>
          <cell r="J140">
            <v>9466</v>
          </cell>
          <cell r="K140">
            <v>25368.799999999999</v>
          </cell>
          <cell r="L140">
            <v>0</v>
          </cell>
          <cell r="M140">
            <v>0</v>
          </cell>
        </row>
        <row r="141">
          <cell r="G141">
            <v>0</v>
          </cell>
          <cell r="H141">
            <v>42211</v>
          </cell>
          <cell r="I141">
            <v>62050.1</v>
          </cell>
          <cell r="J141">
            <v>8780</v>
          </cell>
          <cell r="K141">
            <v>12906.6</v>
          </cell>
          <cell r="L141">
            <v>0</v>
          </cell>
          <cell r="M141">
            <v>0</v>
          </cell>
        </row>
        <row r="142">
          <cell r="G142">
            <v>0</v>
          </cell>
          <cell r="H142">
            <v>100</v>
          </cell>
          <cell r="I142">
            <v>-86.8</v>
          </cell>
          <cell r="K142">
            <v>0</v>
          </cell>
          <cell r="M142">
            <v>0</v>
          </cell>
        </row>
        <row r="143">
          <cell r="G143">
            <v>380330</v>
          </cell>
          <cell r="I143">
            <v>209566</v>
          </cell>
          <cell r="K143">
            <v>170267</v>
          </cell>
          <cell r="M143">
            <v>497</v>
          </cell>
        </row>
        <row r="145">
          <cell r="G145" t="str">
            <v>개소당</v>
          </cell>
          <cell r="H145">
            <v>0</v>
          </cell>
          <cell r="I145">
            <v>0</v>
          </cell>
          <cell r="J145">
            <v>0</v>
          </cell>
          <cell r="K145">
            <v>0</v>
          </cell>
          <cell r="M145">
            <v>0</v>
          </cell>
        </row>
        <row r="146">
          <cell r="G146">
            <v>0</v>
          </cell>
          <cell r="H146">
            <v>0</v>
          </cell>
          <cell r="I146">
            <v>0</v>
          </cell>
          <cell r="J146">
            <v>9263</v>
          </cell>
          <cell r="K146">
            <v>7419.6</v>
          </cell>
          <cell r="L146">
            <v>0</v>
          </cell>
          <cell r="M146">
            <v>0</v>
          </cell>
        </row>
        <row r="147">
          <cell r="G147">
            <v>0</v>
          </cell>
          <cell r="H147">
            <v>0</v>
          </cell>
          <cell r="I147">
            <v>0</v>
          </cell>
          <cell r="J147">
            <v>7410</v>
          </cell>
          <cell r="K147">
            <v>3445.6</v>
          </cell>
          <cell r="L147">
            <v>0</v>
          </cell>
          <cell r="M147">
            <v>0</v>
          </cell>
        </row>
        <row r="148">
          <cell r="G148">
            <v>0</v>
          </cell>
          <cell r="H148">
            <v>0</v>
          </cell>
          <cell r="I148">
            <v>0</v>
          </cell>
          <cell r="J148">
            <v>7780</v>
          </cell>
          <cell r="K148">
            <v>2614</v>
          </cell>
          <cell r="L148">
            <v>0</v>
          </cell>
          <cell r="M148">
            <v>0</v>
          </cell>
        </row>
        <row r="149">
          <cell r="H149">
            <v>13500</v>
          </cell>
          <cell r="I149">
            <v>21303</v>
          </cell>
          <cell r="J149">
            <v>40757</v>
          </cell>
          <cell r="K149">
            <v>64314.5</v>
          </cell>
          <cell r="L149">
            <v>815</v>
          </cell>
          <cell r="M149">
            <v>1286</v>
          </cell>
        </row>
        <row r="150">
          <cell r="G150">
            <v>0</v>
          </cell>
          <cell r="H150">
            <v>3377</v>
          </cell>
          <cell r="I150">
            <v>23402.6</v>
          </cell>
          <cell r="J150">
            <v>10908</v>
          </cell>
          <cell r="K150">
            <v>75592.399999999994</v>
          </cell>
          <cell r="L150">
            <v>0</v>
          </cell>
          <cell r="M150">
            <v>0</v>
          </cell>
        </row>
        <row r="151">
          <cell r="G151">
            <v>0</v>
          </cell>
          <cell r="H151">
            <v>42127</v>
          </cell>
          <cell r="I151">
            <v>81094.399999999994</v>
          </cell>
          <cell r="J151">
            <v>21677</v>
          </cell>
          <cell r="K151">
            <v>41728.199999999997</v>
          </cell>
          <cell r="L151">
            <v>0</v>
          </cell>
          <cell r="M151">
            <v>0</v>
          </cell>
        </row>
        <row r="152">
          <cell r="G152">
            <v>0</v>
          </cell>
          <cell r="H152">
            <v>320</v>
          </cell>
          <cell r="I152">
            <v>32037.4</v>
          </cell>
          <cell r="K152">
            <v>0</v>
          </cell>
          <cell r="M152">
            <v>0</v>
          </cell>
        </row>
        <row r="153">
          <cell r="G153">
            <v>0</v>
          </cell>
          <cell r="H153">
            <v>4</v>
          </cell>
          <cell r="I153">
            <v>388.8</v>
          </cell>
          <cell r="J153">
            <v>656</v>
          </cell>
          <cell r="K153">
            <v>63763.8</v>
          </cell>
          <cell r="L153">
            <v>0</v>
          </cell>
          <cell r="M153">
            <v>0</v>
          </cell>
        </row>
        <row r="154">
          <cell r="G154">
            <v>0</v>
          </cell>
          <cell r="H154">
            <v>31653</v>
          </cell>
          <cell r="I154">
            <v>277913.3</v>
          </cell>
          <cell r="J154">
            <v>9466</v>
          </cell>
          <cell r="K154">
            <v>83111.399999999994</v>
          </cell>
          <cell r="L154">
            <v>0</v>
          </cell>
          <cell r="M154">
            <v>0</v>
          </cell>
        </row>
        <row r="155">
          <cell r="G155">
            <v>0</v>
          </cell>
          <cell r="H155">
            <v>42211</v>
          </cell>
          <cell r="I155">
            <v>202612.8</v>
          </cell>
          <cell r="J155">
            <v>8780</v>
          </cell>
          <cell r="K155">
            <v>42144</v>
          </cell>
          <cell r="L155">
            <v>0</v>
          </cell>
          <cell r="M155">
            <v>0</v>
          </cell>
        </row>
        <row r="156">
          <cell r="G156">
            <v>0</v>
          </cell>
          <cell r="H156">
            <v>100</v>
          </cell>
          <cell r="I156">
            <v>-204.1</v>
          </cell>
          <cell r="K156">
            <v>0</v>
          </cell>
          <cell r="M156">
            <v>0</v>
          </cell>
        </row>
        <row r="157">
          <cell r="G157">
            <v>1023967</v>
          </cell>
          <cell r="I157">
            <v>638548</v>
          </cell>
          <cell r="K157">
            <v>384133</v>
          </cell>
          <cell r="M157">
            <v>1286</v>
          </cell>
        </row>
        <row r="159">
          <cell r="G159" t="str">
            <v>개소당</v>
          </cell>
          <cell r="H159">
            <v>0</v>
          </cell>
          <cell r="I159">
            <v>0</v>
          </cell>
          <cell r="J159">
            <v>0</v>
          </cell>
          <cell r="K159">
            <v>0</v>
          </cell>
          <cell r="M159">
            <v>0</v>
          </cell>
        </row>
        <row r="160">
          <cell r="G160">
            <v>0</v>
          </cell>
          <cell r="H160">
            <v>0</v>
          </cell>
          <cell r="I160">
            <v>0</v>
          </cell>
          <cell r="J160">
            <v>9263</v>
          </cell>
          <cell r="K160">
            <v>7289.9</v>
          </cell>
          <cell r="L160">
            <v>0</v>
          </cell>
          <cell r="M160">
            <v>0</v>
          </cell>
        </row>
        <row r="161">
          <cell r="G161">
            <v>0</v>
          </cell>
          <cell r="H161">
            <v>0</v>
          </cell>
          <cell r="I161">
            <v>0</v>
          </cell>
          <cell r="J161">
            <v>7410</v>
          </cell>
          <cell r="K161">
            <v>3386.3</v>
          </cell>
          <cell r="L161">
            <v>0</v>
          </cell>
          <cell r="M161">
            <v>0</v>
          </cell>
        </row>
        <row r="162">
          <cell r="G162">
            <v>0</v>
          </cell>
          <cell r="H162">
            <v>0</v>
          </cell>
          <cell r="I162">
            <v>0</v>
          </cell>
          <cell r="J162">
            <v>7780</v>
          </cell>
          <cell r="K162">
            <v>2567.4</v>
          </cell>
          <cell r="L162">
            <v>0</v>
          </cell>
          <cell r="M162">
            <v>0</v>
          </cell>
        </row>
        <row r="163">
          <cell r="H163">
            <v>13500</v>
          </cell>
          <cell r="I163">
            <v>18522</v>
          </cell>
          <cell r="J163">
            <v>40757</v>
          </cell>
          <cell r="K163">
            <v>55918.6</v>
          </cell>
          <cell r="L163">
            <v>815</v>
          </cell>
          <cell r="M163">
            <v>1118.0999999999999</v>
          </cell>
        </row>
        <row r="164">
          <cell r="G164">
            <v>0</v>
          </cell>
          <cell r="H164">
            <v>3377</v>
          </cell>
          <cell r="I164">
            <v>26137.9</v>
          </cell>
          <cell r="J164">
            <v>10908</v>
          </cell>
          <cell r="K164">
            <v>84427.9</v>
          </cell>
          <cell r="L164">
            <v>0</v>
          </cell>
          <cell r="M164">
            <v>0</v>
          </cell>
        </row>
        <row r="165">
          <cell r="G165">
            <v>0</v>
          </cell>
          <cell r="H165">
            <v>42127</v>
          </cell>
          <cell r="I165">
            <v>63569.599999999999</v>
          </cell>
          <cell r="J165">
            <v>21677</v>
          </cell>
          <cell r="K165">
            <v>32710.5</v>
          </cell>
          <cell r="L165">
            <v>0</v>
          </cell>
          <cell r="M165">
            <v>0</v>
          </cell>
        </row>
        <row r="166">
          <cell r="G166">
            <v>0</v>
          </cell>
          <cell r="H166">
            <v>320</v>
          </cell>
          <cell r="I166">
            <v>23940.400000000001</v>
          </cell>
          <cell r="K166">
            <v>0</v>
          </cell>
          <cell r="M166">
            <v>0</v>
          </cell>
        </row>
        <row r="167">
          <cell r="G167">
            <v>0</v>
          </cell>
          <cell r="H167">
            <v>4</v>
          </cell>
          <cell r="I167">
            <v>290.5</v>
          </cell>
          <cell r="J167">
            <v>656</v>
          </cell>
          <cell r="K167">
            <v>47648.5</v>
          </cell>
          <cell r="L167">
            <v>0</v>
          </cell>
          <cell r="M167">
            <v>0</v>
          </cell>
        </row>
        <row r="168">
          <cell r="G168">
            <v>0</v>
          </cell>
          <cell r="H168">
            <v>31653</v>
          </cell>
          <cell r="I168">
            <v>212708.1</v>
          </cell>
          <cell r="J168">
            <v>9466</v>
          </cell>
          <cell r="K168">
            <v>63611.5</v>
          </cell>
          <cell r="L168">
            <v>0</v>
          </cell>
          <cell r="M168">
            <v>0</v>
          </cell>
        </row>
        <row r="169">
          <cell r="G169">
            <v>0</v>
          </cell>
          <cell r="H169">
            <v>42211</v>
          </cell>
          <cell r="I169">
            <v>154914.29999999999</v>
          </cell>
          <cell r="J169">
            <v>8780</v>
          </cell>
          <cell r="K169">
            <v>32222.6</v>
          </cell>
          <cell r="L169">
            <v>0</v>
          </cell>
          <cell r="M169">
            <v>0</v>
          </cell>
        </row>
        <row r="170">
          <cell r="G170">
            <v>0</v>
          </cell>
          <cell r="H170">
            <v>100</v>
          </cell>
          <cell r="I170">
            <v>-152.5</v>
          </cell>
          <cell r="K170">
            <v>0</v>
          </cell>
          <cell r="M170">
            <v>0</v>
          </cell>
        </row>
        <row r="171">
          <cell r="G171">
            <v>830831</v>
          </cell>
          <cell r="I171">
            <v>499930</v>
          </cell>
          <cell r="K171">
            <v>329783</v>
          </cell>
          <cell r="M171">
            <v>1118</v>
          </cell>
        </row>
        <row r="173">
          <cell r="G173" t="str">
            <v>개소당</v>
          </cell>
          <cell r="H173">
            <v>0</v>
          </cell>
          <cell r="I173">
            <v>0</v>
          </cell>
          <cell r="J173">
            <v>0</v>
          </cell>
          <cell r="K173">
            <v>0</v>
          </cell>
          <cell r="M173">
            <v>0</v>
          </cell>
        </row>
        <row r="174">
          <cell r="G174">
            <v>0</v>
          </cell>
          <cell r="H174">
            <v>0</v>
          </cell>
          <cell r="I174">
            <v>0</v>
          </cell>
          <cell r="J174">
            <v>9263</v>
          </cell>
          <cell r="K174">
            <v>4298</v>
          </cell>
          <cell r="L174">
            <v>0</v>
          </cell>
          <cell r="M174">
            <v>0</v>
          </cell>
        </row>
        <row r="175">
          <cell r="G175">
            <v>0</v>
          </cell>
          <cell r="H175">
            <v>0</v>
          </cell>
          <cell r="I175">
            <v>0</v>
          </cell>
          <cell r="J175">
            <v>7410</v>
          </cell>
          <cell r="K175">
            <v>1993.2</v>
          </cell>
          <cell r="L175">
            <v>0</v>
          </cell>
          <cell r="M175">
            <v>0</v>
          </cell>
        </row>
        <row r="176">
          <cell r="G176">
            <v>0</v>
          </cell>
          <cell r="H176">
            <v>0</v>
          </cell>
          <cell r="I176">
            <v>0</v>
          </cell>
          <cell r="J176">
            <v>7780</v>
          </cell>
          <cell r="K176">
            <v>1517.1</v>
          </cell>
          <cell r="L176">
            <v>0</v>
          </cell>
          <cell r="M176">
            <v>0</v>
          </cell>
        </row>
        <row r="177">
          <cell r="H177">
            <v>13500</v>
          </cell>
          <cell r="I177">
            <v>10921.5</v>
          </cell>
          <cell r="J177">
            <v>40757</v>
          </cell>
          <cell r="K177">
            <v>32972.400000000001</v>
          </cell>
          <cell r="L177">
            <v>815</v>
          </cell>
          <cell r="M177">
            <v>659.3</v>
          </cell>
        </row>
        <row r="178">
          <cell r="G178">
            <v>0</v>
          </cell>
          <cell r="H178">
            <v>3377</v>
          </cell>
          <cell r="I178">
            <v>21612.799999999999</v>
          </cell>
          <cell r="J178">
            <v>10908</v>
          </cell>
          <cell r="K178">
            <v>69811.199999999997</v>
          </cell>
          <cell r="L178">
            <v>0</v>
          </cell>
          <cell r="M178">
            <v>0</v>
          </cell>
        </row>
        <row r="179">
          <cell r="G179">
            <v>0</v>
          </cell>
          <cell r="H179">
            <v>42127</v>
          </cell>
          <cell r="I179">
            <v>81094.399999999994</v>
          </cell>
          <cell r="J179">
            <v>21677</v>
          </cell>
          <cell r="K179">
            <v>41728.199999999997</v>
          </cell>
          <cell r="L179">
            <v>0</v>
          </cell>
          <cell r="M179">
            <v>0</v>
          </cell>
        </row>
        <row r="180">
          <cell r="G180">
            <v>0</v>
          </cell>
          <cell r="H180">
            <v>320</v>
          </cell>
          <cell r="I180">
            <v>15856.3</v>
          </cell>
          <cell r="K180">
            <v>0</v>
          </cell>
          <cell r="M180">
            <v>0</v>
          </cell>
        </row>
        <row r="181">
          <cell r="G181">
            <v>0</v>
          </cell>
          <cell r="H181">
            <v>4</v>
          </cell>
          <cell r="I181">
            <v>196.4</v>
          </cell>
          <cell r="J181">
            <v>656</v>
          </cell>
          <cell r="K181">
            <v>32214.799999999999</v>
          </cell>
          <cell r="L181">
            <v>0</v>
          </cell>
          <cell r="M181">
            <v>0</v>
          </cell>
        </row>
        <row r="182">
          <cell r="G182">
            <v>0</v>
          </cell>
          <cell r="H182">
            <v>31653</v>
          </cell>
          <cell r="I182">
            <v>143388</v>
          </cell>
          <cell r="J182">
            <v>9466</v>
          </cell>
          <cell r="K182">
            <v>42880.9</v>
          </cell>
          <cell r="L182">
            <v>0</v>
          </cell>
          <cell r="M182">
            <v>0</v>
          </cell>
        </row>
        <row r="183">
          <cell r="G183">
            <v>0</v>
          </cell>
          <cell r="H183">
            <v>42211</v>
          </cell>
          <cell r="I183">
            <v>104261.1</v>
          </cell>
          <cell r="J183">
            <v>8780</v>
          </cell>
          <cell r="K183">
            <v>21686.6</v>
          </cell>
          <cell r="L183">
            <v>0</v>
          </cell>
          <cell r="M183">
            <v>0</v>
          </cell>
        </row>
        <row r="184">
          <cell r="G184">
            <v>0</v>
          </cell>
          <cell r="H184">
            <v>100</v>
          </cell>
          <cell r="I184">
            <v>-101</v>
          </cell>
          <cell r="K184">
            <v>0</v>
          </cell>
          <cell r="M184">
            <v>0</v>
          </cell>
        </row>
        <row r="185">
          <cell r="G185">
            <v>626990</v>
          </cell>
          <cell r="I185">
            <v>377229</v>
          </cell>
          <cell r="K185">
            <v>249102</v>
          </cell>
          <cell r="M185">
            <v>659</v>
          </cell>
        </row>
        <row r="187">
          <cell r="G187" t="str">
            <v>개소당</v>
          </cell>
          <cell r="H187">
            <v>0</v>
          </cell>
          <cell r="I187">
            <v>0</v>
          </cell>
          <cell r="J187">
            <v>0</v>
          </cell>
          <cell r="K187">
            <v>0</v>
          </cell>
          <cell r="M187">
            <v>0</v>
          </cell>
        </row>
        <row r="188">
          <cell r="G188">
            <v>0</v>
          </cell>
          <cell r="H188">
            <v>0</v>
          </cell>
          <cell r="I188">
            <v>0</v>
          </cell>
          <cell r="J188">
            <v>9263</v>
          </cell>
          <cell r="K188">
            <v>6076.5</v>
          </cell>
          <cell r="L188">
            <v>0</v>
          </cell>
          <cell r="M188">
            <v>0</v>
          </cell>
        </row>
        <row r="189">
          <cell r="G189">
            <v>0</v>
          </cell>
          <cell r="H189">
            <v>0</v>
          </cell>
          <cell r="I189">
            <v>0</v>
          </cell>
          <cell r="J189">
            <v>7410</v>
          </cell>
          <cell r="K189">
            <v>2823.2</v>
          </cell>
          <cell r="L189">
            <v>0</v>
          </cell>
          <cell r="M189">
            <v>0</v>
          </cell>
        </row>
        <row r="190">
          <cell r="G190">
            <v>0</v>
          </cell>
          <cell r="H190">
            <v>0</v>
          </cell>
          <cell r="I190">
            <v>0</v>
          </cell>
          <cell r="J190">
            <v>7780</v>
          </cell>
          <cell r="K190">
            <v>2139.5</v>
          </cell>
          <cell r="L190">
            <v>0</v>
          </cell>
          <cell r="M190">
            <v>0</v>
          </cell>
        </row>
        <row r="191">
          <cell r="H191">
            <v>13500</v>
          </cell>
          <cell r="I191">
            <v>19710</v>
          </cell>
          <cell r="J191">
            <v>40757</v>
          </cell>
          <cell r="K191">
            <v>59505.2</v>
          </cell>
          <cell r="L191">
            <v>815</v>
          </cell>
          <cell r="M191">
            <v>1189.9000000000001</v>
          </cell>
        </row>
        <row r="192">
          <cell r="G192">
            <v>0</v>
          </cell>
          <cell r="H192">
            <v>3377</v>
          </cell>
          <cell r="I192">
            <v>19586.599999999999</v>
          </cell>
          <cell r="J192">
            <v>10908</v>
          </cell>
          <cell r="K192">
            <v>63266.400000000001</v>
          </cell>
          <cell r="L192">
            <v>0</v>
          </cell>
          <cell r="M192">
            <v>0</v>
          </cell>
        </row>
        <row r="193">
          <cell r="G193">
            <v>0</v>
          </cell>
          <cell r="H193">
            <v>42127</v>
          </cell>
          <cell r="I193">
            <v>67403.199999999997</v>
          </cell>
          <cell r="J193">
            <v>21677</v>
          </cell>
          <cell r="K193">
            <v>34683.199999999997</v>
          </cell>
          <cell r="L193">
            <v>0</v>
          </cell>
          <cell r="M193">
            <v>0</v>
          </cell>
        </row>
        <row r="194">
          <cell r="G194">
            <v>0</v>
          </cell>
          <cell r="H194">
            <v>320</v>
          </cell>
          <cell r="I194">
            <v>23185.9</v>
          </cell>
          <cell r="K194">
            <v>0</v>
          </cell>
          <cell r="M194">
            <v>0</v>
          </cell>
        </row>
        <row r="195">
          <cell r="G195">
            <v>0</v>
          </cell>
          <cell r="H195">
            <v>4</v>
          </cell>
          <cell r="I195">
            <v>281.3</v>
          </cell>
          <cell r="J195">
            <v>656</v>
          </cell>
          <cell r="K195">
            <v>46146.9</v>
          </cell>
          <cell r="L195">
            <v>0</v>
          </cell>
          <cell r="M195">
            <v>0</v>
          </cell>
        </row>
        <row r="196">
          <cell r="G196">
            <v>0</v>
          </cell>
          <cell r="H196">
            <v>12480</v>
          </cell>
          <cell r="I196">
            <v>748.8</v>
          </cell>
          <cell r="J196">
            <v>9263</v>
          </cell>
          <cell r="K196">
            <v>555.70000000000005</v>
          </cell>
          <cell r="L196">
            <v>0</v>
          </cell>
          <cell r="M196">
            <v>0</v>
          </cell>
        </row>
        <row r="197">
          <cell r="G197">
            <v>0</v>
          </cell>
          <cell r="H197">
            <v>31653</v>
          </cell>
          <cell r="I197">
            <v>262719.90000000002</v>
          </cell>
          <cell r="J197">
            <v>9466</v>
          </cell>
          <cell r="K197">
            <v>78567.8</v>
          </cell>
          <cell r="L197">
            <v>0</v>
          </cell>
          <cell r="M197">
            <v>0</v>
          </cell>
        </row>
        <row r="198">
          <cell r="G198">
            <v>0</v>
          </cell>
          <cell r="H198">
            <v>42211</v>
          </cell>
          <cell r="I198">
            <v>156602.79999999999</v>
          </cell>
          <cell r="J198">
            <v>8780</v>
          </cell>
          <cell r="K198">
            <v>32573.8</v>
          </cell>
          <cell r="L198">
            <v>0</v>
          </cell>
          <cell r="M198">
            <v>0</v>
          </cell>
        </row>
        <row r="199">
          <cell r="G199">
            <v>0</v>
          </cell>
          <cell r="H199">
            <v>100</v>
          </cell>
          <cell r="I199">
            <v>-147.69999999999999</v>
          </cell>
          <cell r="K199">
            <v>0</v>
          </cell>
          <cell r="M199">
            <v>0</v>
          </cell>
        </row>
        <row r="200">
          <cell r="G200">
            <v>877617</v>
          </cell>
          <cell r="I200">
            <v>550090</v>
          </cell>
          <cell r="K200">
            <v>326338</v>
          </cell>
          <cell r="M200">
            <v>1189</v>
          </cell>
        </row>
        <row r="202">
          <cell r="G202" t="str">
            <v>개소당</v>
          </cell>
          <cell r="H202">
            <v>0</v>
          </cell>
          <cell r="I202">
            <v>0</v>
          </cell>
          <cell r="J202">
            <v>0</v>
          </cell>
          <cell r="K202">
            <v>0</v>
          </cell>
          <cell r="M202">
            <v>0</v>
          </cell>
        </row>
        <row r="203">
          <cell r="G203">
            <v>0</v>
          </cell>
          <cell r="H203">
            <v>0</v>
          </cell>
          <cell r="I203">
            <v>0</v>
          </cell>
          <cell r="J203">
            <v>9263</v>
          </cell>
          <cell r="K203">
            <v>11180.4</v>
          </cell>
          <cell r="L203">
            <v>0</v>
          </cell>
          <cell r="M203">
            <v>0</v>
          </cell>
        </row>
        <row r="204">
          <cell r="G204">
            <v>0</v>
          </cell>
          <cell r="H204">
            <v>0</v>
          </cell>
          <cell r="I204">
            <v>0</v>
          </cell>
          <cell r="J204">
            <v>7410</v>
          </cell>
          <cell r="K204">
            <v>5194.3999999999996</v>
          </cell>
          <cell r="L204">
            <v>0</v>
          </cell>
          <cell r="M204">
            <v>0</v>
          </cell>
        </row>
        <row r="205">
          <cell r="G205">
            <v>0</v>
          </cell>
          <cell r="H205">
            <v>0</v>
          </cell>
          <cell r="I205">
            <v>0</v>
          </cell>
          <cell r="J205">
            <v>7780</v>
          </cell>
          <cell r="K205">
            <v>3936.6</v>
          </cell>
          <cell r="L205">
            <v>0</v>
          </cell>
          <cell r="M205">
            <v>0</v>
          </cell>
        </row>
        <row r="206">
          <cell r="H206">
            <v>13500</v>
          </cell>
          <cell r="I206">
            <v>19710</v>
          </cell>
          <cell r="J206">
            <v>40757</v>
          </cell>
          <cell r="K206">
            <v>59505.2</v>
          </cell>
          <cell r="L206">
            <v>815</v>
          </cell>
          <cell r="M206">
            <v>1189.9000000000001</v>
          </cell>
        </row>
        <row r="207">
          <cell r="G207">
            <v>0</v>
          </cell>
          <cell r="H207">
            <v>3377</v>
          </cell>
          <cell r="I207">
            <v>37721</v>
          </cell>
          <cell r="J207">
            <v>10908</v>
          </cell>
          <cell r="K207">
            <v>121842.3</v>
          </cell>
          <cell r="L207">
            <v>0</v>
          </cell>
          <cell r="M207">
            <v>0</v>
          </cell>
        </row>
        <row r="208">
          <cell r="G208">
            <v>0</v>
          </cell>
          <cell r="H208">
            <v>42127</v>
          </cell>
          <cell r="I208">
            <v>114332.6</v>
          </cell>
          <cell r="J208">
            <v>21677</v>
          </cell>
          <cell r="K208">
            <v>58831.3</v>
          </cell>
          <cell r="L208">
            <v>0</v>
          </cell>
          <cell r="M208">
            <v>0</v>
          </cell>
        </row>
        <row r="209">
          <cell r="G209">
            <v>0</v>
          </cell>
          <cell r="H209">
            <v>320</v>
          </cell>
          <cell r="I209">
            <v>41298.800000000003</v>
          </cell>
          <cell r="K209">
            <v>0</v>
          </cell>
          <cell r="M209">
            <v>0</v>
          </cell>
        </row>
        <row r="210">
          <cell r="G210">
            <v>0</v>
          </cell>
          <cell r="H210">
            <v>4</v>
          </cell>
          <cell r="I210">
            <v>501.2</v>
          </cell>
          <cell r="J210">
            <v>656</v>
          </cell>
          <cell r="K210">
            <v>82196.800000000003</v>
          </cell>
          <cell r="L210">
            <v>0</v>
          </cell>
          <cell r="M210">
            <v>0</v>
          </cell>
        </row>
        <row r="211">
          <cell r="G211">
            <v>0</v>
          </cell>
          <cell r="H211">
            <v>12480</v>
          </cell>
          <cell r="I211">
            <v>773.7</v>
          </cell>
          <cell r="J211">
            <v>9263</v>
          </cell>
          <cell r="K211">
            <v>574.29999999999995</v>
          </cell>
          <cell r="L211">
            <v>0</v>
          </cell>
          <cell r="M211">
            <v>0</v>
          </cell>
        </row>
        <row r="212">
          <cell r="G212">
            <v>0</v>
          </cell>
          <cell r="H212">
            <v>31653</v>
          </cell>
          <cell r="I212">
            <v>422251</v>
          </cell>
          <cell r="J212">
            <v>9466</v>
          </cell>
          <cell r="K212">
            <v>126276.4</v>
          </cell>
          <cell r="L212">
            <v>0</v>
          </cell>
          <cell r="M212">
            <v>0</v>
          </cell>
        </row>
        <row r="213">
          <cell r="G213">
            <v>0</v>
          </cell>
          <cell r="H213">
            <v>42211</v>
          </cell>
          <cell r="I213">
            <v>271838.8</v>
          </cell>
          <cell r="J213">
            <v>8780</v>
          </cell>
          <cell r="K213">
            <v>56543.199999999997</v>
          </cell>
          <cell r="L213">
            <v>0</v>
          </cell>
          <cell r="M213">
            <v>0</v>
          </cell>
        </row>
        <row r="214">
          <cell r="G214">
            <v>0</v>
          </cell>
          <cell r="H214">
            <v>100</v>
          </cell>
          <cell r="I214">
            <v>-263.10000000000002</v>
          </cell>
          <cell r="K214">
            <v>0</v>
          </cell>
          <cell r="M214">
            <v>0</v>
          </cell>
        </row>
        <row r="215">
          <cell r="G215">
            <v>1435433</v>
          </cell>
          <cell r="I215">
            <v>908164</v>
          </cell>
          <cell r="K215">
            <v>526080</v>
          </cell>
          <cell r="M215">
            <v>1189</v>
          </cell>
        </row>
        <row r="217">
          <cell r="G217" t="str">
            <v>개소당</v>
          </cell>
          <cell r="H217">
            <v>0</v>
          </cell>
          <cell r="I217">
            <v>0</v>
          </cell>
          <cell r="J217">
            <v>0</v>
          </cell>
          <cell r="K217">
            <v>0</v>
          </cell>
          <cell r="M217">
            <v>0</v>
          </cell>
        </row>
        <row r="218">
          <cell r="G218">
            <v>0</v>
          </cell>
          <cell r="H218">
            <v>0</v>
          </cell>
          <cell r="I218">
            <v>0</v>
          </cell>
          <cell r="J218">
            <v>9263</v>
          </cell>
          <cell r="K218">
            <v>6317.3</v>
          </cell>
          <cell r="L218">
            <v>0</v>
          </cell>
          <cell r="M218">
            <v>0</v>
          </cell>
        </row>
        <row r="219">
          <cell r="G219">
            <v>0</v>
          </cell>
          <cell r="H219">
            <v>0</v>
          </cell>
          <cell r="I219">
            <v>0</v>
          </cell>
          <cell r="J219">
            <v>7410</v>
          </cell>
          <cell r="K219">
            <v>2934.3</v>
          </cell>
          <cell r="L219">
            <v>0</v>
          </cell>
          <cell r="M219">
            <v>0</v>
          </cell>
        </row>
        <row r="220">
          <cell r="G220">
            <v>0</v>
          </cell>
          <cell r="H220">
            <v>0</v>
          </cell>
          <cell r="I220">
            <v>0</v>
          </cell>
          <cell r="J220">
            <v>7780</v>
          </cell>
          <cell r="K220">
            <v>2225</v>
          </cell>
          <cell r="L220">
            <v>0</v>
          </cell>
          <cell r="M220">
            <v>0</v>
          </cell>
        </row>
        <row r="221">
          <cell r="H221">
            <v>13500</v>
          </cell>
          <cell r="I221">
            <v>25002</v>
          </cell>
          <cell r="J221">
            <v>40757</v>
          </cell>
          <cell r="K221">
            <v>75481.899999999994</v>
          </cell>
          <cell r="L221">
            <v>815</v>
          </cell>
          <cell r="M221">
            <v>1509.3</v>
          </cell>
        </row>
        <row r="222">
          <cell r="G222">
            <v>0</v>
          </cell>
          <cell r="H222">
            <v>3377</v>
          </cell>
          <cell r="I222">
            <v>24213</v>
          </cell>
          <cell r="J222">
            <v>10908</v>
          </cell>
          <cell r="K222">
            <v>78210.3</v>
          </cell>
          <cell r="L222">
            <v>0</v>
          </cell>
          <cell r="M222">
            <v>0</v>
          </cell>
        </row>
        <row r="223">
          <cell r="G223">
            <v>0</v>
          </cell>
          <cell r="H223">
            <v>42127</v>
          </cell>
          <cell r="I223">
            <v>84338.2</v>
          </cell>
          <cell r="J223">
            <v>21677</v>
          </cell>
          <cell r="K223">
            <v>43397.3</v>
          </cell>
          <cell r="L223">
            <v>0</v>
          </cell>
          <cell r="M223">
            <v>0</v>
          </cell>
        </row>
        <row r="224">
          <cell r="G224">
            <v>0</v>
          </cell>
          <cell r="H224">
            <v>320</v>
          </cell>
          <cell r="I224">
            <v>30072.9</v>
          </cell>
          <cell r="K224">
            <v>0</v>
          </cell>
          <cell r="M224">
            <v>0</v>
          </cell>
        </row>
        <row r="225">
          <cell r="G225">
            <v>0</v>
          </cell>
          <cell r="H225">
            <v>4</v>
          </cell>
          <cell r="I225">
            <v>364.9</v>
          </cell>
          <cell r="J225">
            <v>656</v>
          </cell>
          <cell r="K225">
            <v>59854</v>
          </cell>
          <cell r="L225">
            <v>0</v>
          </cell>
          <cell r="M225">
            <v>0</v>
          </cell>
        </row>
        <row r="226">
          <cell r="G226">
            <v>0</v>
          </cell>
          <cell r="H226">
            <v>12480</v>
          </cell>
          <cell r="I226">
            <v>773.7</v>
          </cell>
          <cell r="J226">
            <v>9263</v>
          </cell>
          <cell r="K226">
            <v>574.29999999999995</v>
          </cell>
          <cell r="L226">
            <v>0</v>
          </cell>
          <cell r="M226">
            <v>0</v>
          </cell>
        </row>
        <row r="227">
          <cell r="G227">
            <v>0</v>
          </cell>
          <cell r="H227">
            <v>31653</v>
          </cell>
          <cell r="I227">
            <v>339003.6</v>
          </cell>
          <cell r="J227">
            <v>9466</v>
          </cell>
          <cell r="K227">
            <v>101380.8</v>
          </cell>
          <cell r="L227">
            <v>0</v>
          </cell>
          <cell r="M227">
            <v>0</v>
          </cell>
        </row>
        <row r="228">
          <cell r="G228">
            <v>0</v>
          </cell>
          <cell r="H228">
            <v>42211</v>
          </cell>
          <cell r="I228">
            <v>211055</v>
          </cell>
          <cell r="J228">
            <v>8780</v>
          </cell>
          <cell r="K228">
            <v>43900</v>
          </cell>
          <cell r="L228">
            <v>0</v>
          </cell>
          <cell r="M228">
            <v>0</v>
          </cell>
        </row>
        <row r="229">
          <cell r="G229">
            <v>0</v>
          </cell>
          <cell r="H229">
            <v>100</v>
          </cell>
          <cell r="I229">
            <v>-191.5</v>
          </cell>
          <cell r="K229">
            <v>0</v>
          </cell>
          <cell r="M229">
            <v>0</v>
          </cell>
        </row>
        <row r="230">
          <cell r="G230">
            <v>1130415</v>
          </cell>
          <cell r="I230">
            <v>714631</v>
          </cell>
          <cell r="K230">
            <v>414275</v>
          </cell>
          <cell r="M230">
            <v>1509</v>
          </cell>
        </row>
        <row r="232">
          <cell r="G232" t="str">
            <v>개소당</v>
          </cell>
          <cell r="H232">
            <v>0</v>
          </cell>
          <cell r="I232">
            <v>0</v>
          </cell>
          <cell r="J232">
            <v>0</v>
          </cell>
          <cell r="K232">
            <v>0</v>
          </cell>
          <cell r="M232">
            <v>0</v>
          </cell>
        </row>
        <row r="233">
          <cell r="G233">
            <v>0</v>
          </cell>
          <cell r="H233">
            <v>0</v>
          </cell>
          <cell r="I233">
            <v>0</v>
          </cell>
          <cell r="J233">
            <v>9263</v>
          </cell>
          <cell r="K233">
            <v>6317.3</v>
          </cell>
          <cell r="L233">
            <v>0</v>
          </cell>
          <cell r="M233">
            <v>0</v>
          </cell>
        </row>
        <row r="234">
          <cell r="G234">
            <v>0</v>
          </cell>
          <cell r="H234">
            <v>0</v>
          </cell>
          <cell r="I234">
            <v>0</v>
          </cell>
          <cell r="J234">
            <v>7410</v>
          </cell>
          <cell r="K234">
            <v>2934.3</v>
          </cell>
          <cell r="L234">
            <v>0</v>
          </cell>
          <cell r="M234">
            <v>0</v>
          </cell>
        </row>
        <row r="235">
          <cell r="G235">
            <v>0</v>
          </cell>
          <cell r="H235">
            <v>0</v>
          </cell>
          <cell r="I235">
            <v>0</v>
          </cell>
          <cell r="J235">
            <v>7780</v>
          </cell>
          <cell r="K235">
            <v>2225</v>
          </cell>
          <cell r="L235">
            <v>0</v>
          </cell>
          <cell r="M235">
            <v>0</v>
          </cell>
        </row>
        <row r="236">
          <cell r="H236">
            <v>13500</v>
          </cell>
          <cell r="I236">
            <v>16132.5</v>
          </cell>
          <cell r="J236">
            <v>40757</v>
          </cell>
          <cell r="K236">
            <v>48704.6</v>
          </cell>
          <cell r="L236">
            <v>815</v>
          </cell>
          <cell r="M236">
            <v>973.9</v>
          </cell>
        </row>
        <row r="237">
          <cell r="G237">
            <v>0</v>
          </cell>
          <cell r="H237">
            <v>3377</v>
          </cell>
          <cell r="I237">
            <v>19620.3</v>
          </cell>
          <cell r="J237">
            <v>10908</v>
          </cell>
          <cell r="K237">
            <v>63375.4</v>
          </cell>
          <cell r="L237">
            <v>0</v>
          </cell>
          <cell r="M237">
            <v>0</v>
          </cell>
        </row>
        <row r="238">
          <cell r="G238">
            <v>0</v>
          </cell>
          <cell r="H238">
            <v>42127</v>
          </cell>
          <cell r="I238">
            <v>64622.8</v>
          </cell>
          <cell r="J238">
            <v>21677</v>
          </cell>
          <cell r="K238">
            <v>33252.5</v>
          </cell>
          <cell r="L238">
            <v>0</v>
          </cell>
          <cell r="M238">
            <v>0</v>
          </cell>
        </row>
        <row r="239">
          <cell r="G239">
            <v>0</v>
          </cell>
          <cell r="H239">
            <v>320</v>
          </cell>
          <cell r="I239">
            <v>22710.400000000001</v>
          </cell>
          <cell r="K239">
            <v>0</v>
          </cell>
          <cell r="M239">
            <v>0</v>
          </cell>
        </row>
        <row r="240">
          <cell r="G240">
            <v>0</v>
          </cell>
          <cell r="H240">
            <v>4</v>
          </cell>
          <cell r="I240">
            <v>275.60000000000002</v>
          </cell>
          <cell r="J240">
            <v>656</v>
          </cell>
          <cell r="K240">
            <v>45200.3</v>
          </cell>
          <cell r="L240">
            <v>0</v>
          </cell>
          <cell r="M240">
            <v>0</v>
          </cell>
        </row>
        <row r="241">
          <cell r="G241">
            <v>0</v>
          </cell>
          <cell r="H241">
            <v>31653</v>
          </cell>
          <cell r="I241">
            <v>210492.4</v>
          </cell>
          <cell r="J241">
            <v>9466</v>
          </cell>
          <cell r="K241">
            <v>62948.9</v>
          </cell>
          <cell r="L241">
            <v>0</v>
          </cell>
          <cell r="M241">
            <v>0</v>
          </cell>
        </row>
        <row r="242">
          <cell r="G242">
            <v>0</v>
          </cell>
          <cell r="H242">
            <v>42211</v>
          </cell>
          <cell r="I242">
            <v>153648</v>
          </cell>
          <cell r="J242">
            <v>8780</v>
          </cell>
          <cell r="K242">
            <v>31959.200000000001</v>
          </cell>
          <cell r="L242">
            <v>0</v>
          </cell>
          <cell r="M242">
            <v>0</v>
          </cell>
        </row>
        <row r="243">
          <cell r="G243">
            <v>0</v>
          </cell>
          <cell r="H243">
            <v>100</v>
          </cell>
          <cell r="I243">
            <v>-144.6</v>
          </cell>
          <cell r="K243">
            <v>0</v>
          </cell>
          <cell r="M243">
            <v>0</v>
          </cell>
        </row>
        <row r="244">
          <cell r="G244">
            <v>785247</v>
          </cell>
          <cell r="I244">
            <v>487357</v>
          </cell>
          <cell r="K244">
            <v>296917</v>
          </cell>
          <cell r="M244">
            <v>973</v>
          </cell>
        </row>
        <row r="246">
          <cell r="G246" t="str">
            <v>개소당</v>
          </cell>
          <cell r="H246">
            <v>0</v>
          </cell>
          <cell r="I246">
            <v>0</v>
          </cell>
          <cell r="J246">
            <v>0</v>
          </cell>
          <cell r="K246">
            <v>0</v>
          </cell>
          <cell r="M246">
            <v>0</v>
          </cell>
        </row>
        <row r="247">
          <cell r="G247">
            <v>0</v>
          </cell>
          <cell r="H247">
            <v>0</v>
          </cell>
          <cell r="I247">
            <v>0</v>
          </cell>
          <cell r="J247">
            <v>9263</v>
          </cell>
          <cell r="K247">
            <v>6317.3</v>
          </cell>
          <cell r="L247">
            <v>0</v>
          </cell>
          <cell r="M247">
            <v>0</v>
          </cell>
        </row>
        <row r="248">
          <cell r="G248">
            <v>0</v>
          </cell>
          <cell r="H248">
            <v>0</v>
          </cell>
          <cell r="I248">
            <v>0</v>
          </cell>
          <cell r="J248">
            <v>7410</v>
          </cell>
          <cell r="K248">
            <v>2934.3</v>
          </cell>
          <cell r="L248">
            <v>0</v>
          </cell>
          <cell r="M248">
            <v>0</v>
          </cell>
        </row>
        <row r="249">
          <cell r="G249">
            <v>0</v>
          </cell>
          <cell r="H249">
            <v>0</v>
          </cell>
          <cell r="I249">
            <v>0</v>
          </cell>
          <cell r="J249">
            <v>7780</v>
          </cell>
          <cell r="K249">
            <v>2225</v>
          </cell>
          <cell r="L249">
            <v>0</v>
          </cell>
          <cell r="M249">
            <v>0</v>
          </cell>
        </row>
        <row r="250">
          <cell r="H250">
            <v>13500</v>
          </cell>
          <cell r="I250">
            <v>19953</v>
          </cell>
          <cell r="J250">
            <v>40757</v>
          </cell>
          <cell r="K250">
            <v>60238.8</v>
          </cell>
          <cell r="L250">
            <v>815</v>
          </cell>
          <cell r="M250">
            <v>1204.5</v>
          </cell>
        </row>
        <row r="251">
          <cell r="G251">
            <v>0</v>
          </cell>
          <cell r="H251">
            <v>3377</v>
          </cell>
          <cell r="I251">
            <v>22693.4</v>
          </cell>
          <cell r="J251">
            <v>10908</v>
          </cell>
          <cell r="K251">
            <v>73301.7</v>
          </cell>
          <cell r="L251">
            <v>0</v>
          </cell>
          <cell r="M251">
            <v>0</v>
          </cell>
        </row>
        <row r="252">
          <cell r="G252">
            <v>0</v>
          </cell>
          <cell r="H252">
            <v>42127</v>
          </cell>
          <cell r="I252">
            <v>76671.100000000006</v>
          </cell>
          <cell r="J252">
            <v>21677</v>
          </cell>
          <cell r="K252">
            <v>39452.1</v>
          </cell>
          <cell r="L252">
            <v>0</v>
          </cell>
          <cell r="M252">
            <v>0</v>
          </cell>
        </row>
        <row r="253">
          <cell r="G253">
            <v>0</v>
          </cell>
          <cell r="H253">
            <v>320</v>
          </cell>
          <cell r="I253">
            <v>27842.799999999999</v>
          </cell>
          <cell r="K253">
            <v>0</v>
          </cell>
          <cell r="M253">
            <v>0</v>
          </cell>
        </row>
        <row r="254">
          <cell r="G254">
            <v>0</v>
          </cell>
          <cell r="H254">
            <v>4</v>
          </cell>
          <cell r="I254">
            <v>337.9</v>
          </cell>
          <cell r="J254">
            <v>656</v>
          </cell>
          <cell r="K254">
            <v>55415.6</v>
          </cell>
          <cell r="L254">
            <v>0</v>
          </cell>
          <cell r="M254">
            <v>0</v>
          </cell>
        </row>
        <row r="255">
          <cell r="G255">
            <v>0</v>
          </cell>
          <cell r="H255">
            <v>31653</v>
          </cell>
          <cell r="I255">
            <v>263352.90000000002</v>
          </cell>
          <cell r="J255">
            <v>9466</v>
          </cell>
          <cell r="K255">
            <v>78757.100000000006</v>
          </cell>
          <cell r="L255">
            <v>0</v>
          </cell>
          <cell r="M255">
            <v>0</v>
          </cell>
        </row>
        <row r="256">
          <cell r="G256">
            <v>0</v>
          </cell>
          <cell r="H256">
            <v>42211</v>
          </cell>
          <cell r="I256">
            <v>192060</v>
          </cell>
          <cell r="J256">
            <v>8780</v>
          </cell>
          <cell r="K256">
            <v>39949</v>
          </cell>
          <cell r="L256">
            <v>0</v>
          </cell>
          <cell r="M256">
            <v>0</v>
          </cell>
        </row>
        <row r="257">
          <cell r="G257">
            <v>0</v>
          </cell>
          <cell r="H257">
            <v>100</v>
          </cell>
          <cell r="I257">
            <v>-177.3</v>
          </cell>
          <cell r="K257">
            <v>0</v>
          </cell>
          <cell r="M257">
            <v>0</v>
          </cell>
        </row>
        <row r="258">
          <cell r="G258">
            <v>962527</v>
          </cell>
          <cell r="I258">
            <v>602733</v>
          </cell>
          <cell r="K258">
            <v>358590</v>
          </cell>
          <cell r="M258">
            <v>1204</v>
          </cell>
        </row>
        <row r="260">
          <cell r="G260" t="str">
            <v>개소당</v>
          </cell>
          <cell r="H260">
            <v>0</v>
          </cell>
          <cell r="I260">
            <v>0</v>
          </cell>
          <cell r="J260">
            <v>0</v>
          </cell>
          <cell r="K260">
            <v>0</v>
          </cell>
          <cell r="M260">
            <v>0</v>
          </cell>
        </row>
        <row r="261">
          <cell r="G261">
            <v>0</v>
          </cell>
          <cell r="H261">
            <v>0</v>
          </cell>
          <cell r="I261">
            <v>0</v>
          </cell>
          <cell r="J261">
            <v>9263</v>
          </cell>
          <cell r="K261">
            <v>3566.2</v>
          </cell>
          <cell r="L261">
            <v>0</v>
          </cell>
          <cell r="M261">
            <v>0</v>
          </cell>
        </row>
        <row r="262">
          <cell r="G262">
            <v>0</v>
          </cell>
          <cell r="H262">
            <v>0</v>
          </cell>
          <cell r="I262">
            <v>0</v>
          </cell>
          <cell r="J262">
            <v>7410</v>
          </cell>
          <cell r="K262">
            <v>1548.6</v>
          </cell>
          <cell r="L262">
            <v>0</v>
          </cell>
          <cell r="M262">
            <v>0</v>
          </cell>
        </row>
        <row r="263">
          <cell r="G263">
            <v>0</v>
          </cell>
          <cell r="H263">
            <v>0</v>
          </cell>
          <cell r="I263">
            <v>0</v>
          </cell>
          <cell r="J263">
            <v>7780</v>
          </cell>
          <cell r="K263">
            <v>1369.2</v>
          </cell>
          <cell r="L263">
            <v>0</v>
          </cell>
          <cell r="M263">
            <v>0</v>
          </cell>
        </row>
        <row r="264">
          <cell r="G264">
            <v>0</v>
          </cell>
          <cell r="H264">
            <v>3377</v>
          </cell>
          <cell r="I264">
            <v>4322.5</v>
          </cell>
          <cell r="J264">
            <v>10908</v>
          </cell>
          <cell r="K264">
            <v>13962.2</v>
          </cell>
          <cell r="L264">
            <v>0</v>
          </cell>
          <cell r="M264">
            <v>0</v>
          </cell>
        </row>
        <row r="265">
          <cell r="G265">
            <v>0</v>
          </cell>
          <cell r="H265">
            <v>39188</v>
          </cell>
          <cell r="I265">
            <v>8190.2</v>
          </cell>
          <cell r="J265">
            <v>19650</v>
          </cell>
          <cell r="K265">
            <v>4106.8</v>
          </cell>
          <cell r="L265">
            <v>0</v>
          </cell>
          <cell r="M265">
            <v>0</v>
          </cell>
        </row>
        <row r="266">
          <cell r="H266">
            <v>23000</v>
          </cell>
          <cell r="I266">
            <v>42780</v>
          </cell>
          <cell r="K266">
            <v>0</v>
          </cell>
          <cell r="M266">
            <v>0</v>
          </cell>
        </row>
        <row r="267">
          <cell r="H267">
            <v>133000</v>
          </cell>
          <cell r="I267">
            <v>718200</v>
          </cell>
          <cell r="K267">
            <v>0</v>
          </cell>
          <cell r="M267">
            <v>0</v>
          </cell>
        </row>
        <row r="268">
          <cell r="G268">
            <v>0</v>
          </cell>
          <cell r="H268">
            <v>75.5</v>
          </cell>
          <cell r="I268">
            <v>4530</v>
          </cell>
          <cell r="K268">
            <v>0</v>
          </cell>
          <cell r="M268">
            <v>0</v>
          </cell>
        </row>
        <row r="269">
          <cell r="H269">
            <v>0</v>
          </cell>
          <cell r="I269">
            <v>0</v>
          </cell>
          <cell r="J269">
            <v>107349</v>
          </cell>
          <cell r="K269">
            <v>499172.8</v>
          </cell>
          <cell r="L269">
            <v>0</v>
          </cell>
          <cell r="M269">
            <v>0</v>
          </cell>
        </row>
        <row r="270">
          <cell r="G270">
            <v>1301747</v>
          </cell>
          <cell r="I270">
            <v>778022</v>
          </cell>
          <cell r="K270">
            <v>523725</v>
          </cell>
          <cell r="M270">
            <v>0</v>
          </cell>
        </row>
        <row r="272">
          <cell r="G272" t="str">
            <v>개소당</v>
          </cell>
          <cell r="H272">
            <v>0</v>
          </cell>
          <cell r="I272">
            <v>0</v>
          </cell>
          <cell r="J272">
            <v>0</v>
          </cell>
          <cell r="K272">
            <v>0</v>
          </cell>
          <cell r="M272">
            <v>0</v>
          </cell>
        </row>
        <row r="273">
          <cell r="G273">
            <v>0</v>
          </cell>
          <cell r="H273">
            <v>0</v>
          </cell>
          <cell r="I273">
            <v>0</v>
          </cell>
          <cell r="J273">
            <v>9263</v>
          </cell>
          <cell r="K273">
            <v>7743.8</v>
          </cell>
          <cell r="L273">
            <v>0</v>
          </cell>
          <cell r="M273">
            <v>0</v>
          </cell>
        </row>
        <row r="274">
          <cell r="G274">
            <v>0</v>
          </cell>
          <cell r="H274">
            <v>0</v>
          </cell>
          <cell r="I274">
            <v>0</v>
          </cell>
          <cell r="J274">
            <v>7410</v>
          </cell>
          <cell r="K274">
            <v>4564.5</v>
          </cell>
          <cell r="L274">
            <v>0</v>
          </cell>
          <cell r="M274">
            <v>0</v>
          </cell>
        </row>
        <row r="275">
          <cell r="G275">
            <v>0</v>
          </cell>
          <cell r="H275">
            <v>0</v>
          </cell>
          <cell r="I275">
            <v>0</v>
          </cell>
          <cell r="J275">
            <v>7780</v>
          </cell>
          <cell r="K275">
            <v>1711.6</v>
          </cell>
          <cell r="L275">
            <v>0</v>
          </cell>
          <cell r="M275">
            <v>0</v>
          </cell>
        </row>
        <row r="276">
          <cell r="G276">
            <v>0</v>
          </cell>
          <cell r="H276">
            <v>3377</v>
          </cell>
          <cell r="I276">
            <v>9138.1</v>
          </cell>
          <cell r="J276">
            <v>10908</v>
          </cell>
          <cell r="K276">
            <v>29517</v>
          </cell>
          <cell r="L276">
            <v>0</v>
          </cell>
          <cell r="M276">
            <v>0</v>
          </cell>
        </row>
        <row r="277">
          <cell r="G277">
            <v>0</v>
          </cell>
          <cell r="H277">
            <v>42127</v>
          </cell>
          <cell r="I277">
            <v>14955</v>
          </cell>
          <cell r="J277">
            <v>21677</v>
          </cell>
          <cell r="K277">
            <v>7695.3</v>
          </cell>
          <cell r="L277">
            <v>0</v>
          </cell>
          <cell r="M277">
            <v>0</v>
          </cell>
        </row>
        <row r="278">
          <cell r="G278">
            <v>0</v>
          </cell>
          <cell r="H278">
            <v>42211</v>
          </cell>
          <cell r="I278">
            <v>104261.1</v>
          </cell>
          <cell r="J278">
            <v>8780</v>
          </cell>
          <cell r="K278">
            <v>21686.6</v>
          </cell>
          <cell r="L278">
            <v>0</v>
          </cell>
          <cell r="M278">
            <v>0</v>
          </cell>
        </row>
        <row r="279">
          <cell r="G279">
            <v>0</v>
          </cell>
          <cell r="H279">
            <v>31653</v>
          </cell>
          <cell r="I279">
            <v>61406.8</v>
          </cell>
          <cell r="J279">
            <v>9466</v>
          </cell>
          <cell r="K279">
            <v>18364</v>
          </cell>
          <cell r="L279">
            <v>0</v>
          </cell>
          <cell r="M279">
            <v>0</v>
          </cell>
        </row>
        <row r="280">
          <cell r="G280">
            <v>0</v>
          </cell>
          <cell r="H280">
            <v>10393</v>
          </cell>
          <cell r="I280">
            <v>17148.400000000001</v>
          </cell>
          <cell r="J280">
            <v>20339</v>
          </cell>
          <cell r="K280">
            <v>33559.300000000003</v>
          </cell>
          <cell r="L280">
            <v>0</v>
          </cell>
          <cell r="M280">
            <v>0</v>
          </cell>
        </row>
        <row r="281">
          <cell r="G281">
            <v>0</v>
          </cell>
          <cell r="H281">
            <v>4857</v>
          </cell>
          <cell r="I281">
            <v>3982.7</v>
          </cell>
          <cell r="J281">
            <v>11173</v>
          </cell>
          <cell r="K281">
            <v>9161.7999999999993</v>
          </cell>
          <cell r="L281">
            <v>0</v>
          </cell>
          <cell r="M281">
            <v>0</v>
          </cell>
        </row>
        <row r="282">
          <cell r="G282">
            <v>344895</v>
          </cell>
          <cell r="I282">
            <v>210892</v>
          </cell>
          <cell r="K282">
            <v>134003</v>
          </cell>
          <cell r="M282">
            <v>0</v>
          </cell>
        </row>
        <row r="284">
          <cell r="G284" t="str">
            <v>개소당</v>
          </cell>
          <cell r="H284">
            <v>0</v>
          </cell>
          <cell r="I284">
            <v>0</v>
          </cell>
          <cell r="J284">
            <v>0</v>
          </cell>
          <cell r="K284">
            <v>0</v>
          </cell>
          <cell r="M284">
            <v>0</v>
          </cell>
        </row>
        <row r="285">
          <cell r="G285">
            <v>0</v>
          </cell>
          <cell r="H285">
            <v>0</v>
          </cell>
          <cell r="I285">
            <v>0</v>
          </cell>
          <cell r="J285">
            <v>9263</v>
          </cell>
          <cell r="K285">
            <v>37283.5</v>
          </cell>
          <cell r="L285">
            <v>0</v>
          </cell>
          <cell r="M285">
            <v>0</v>
          </cell>
        </row>
        <row r="286">
          <cell r="G286">
            <v>0</v>
          </cell>
          <cell r="H286">
            <v>0</v>
          </cell>
          <cell r="I286">
            <v>0</v>
          </cell>
          <cell r="J286">
            <v>7410</v>
          </cell>
          <cell r="K286">
            <v>20095.900000000001</v>
          </cell>
          <cell r="L286">
            <v>0</v>
          </cell>
          <cell r="M286">
            <v>0</v>
          </cell>
        </row>
        <row r="287">
          <cell r="G287">
            <v>0</v>
          </cell>
          <cell r="H287">
            <v>0</v>
          </cell>
          <cell r="I287">
            <v>0</v>
          </cell>
          <cell r="J287">
            <v>7780</v>
          </cell>
          <cell r="K287">
            <v>10215.1</v>
          </cell>
          <cell r="L287">
            <v>0</v>
          </cell>
          <cell r="M287">
            <v>0</v>
          </cell>
        </row>
        <row r="288">
          <cell r="H288">
            <v>13500</v>
          </cell>
          <cell r="I288">
            <v>11434.5</v>
          </cell>
          <cell r="J288">
            <v>40757</v>
          </cell>
          <cell r="K288">
            <v>34521.1</v>
          </cell>
          <cell r="L288">
            <v>815</v>
          </cell>
          <cell r="M288">
            <v>690.3</v>
          </cell>
        </row>
        <row r="289">
          <cell r="G289">
            <v>0</v>
          </cell>
          <cell r="H289">
            <v>9734</v>
          </cell>
          <cell r="I289">
            <v>659867.80000000005</v>
          </cell>
          <cell r="J289">
            <v>34089</v>
          </cell>
          <cell r="K289">
            <v>2310893.2999999998</v>
          </cell>
          <cell r="L289">
            <v>0</v>
          </cell>
          <cell r="M289">
            <v>0</v>
          </cell>
        </row>
        <row r="290">
          <cell r="G290">
            <v>0</v>
          </cell>
          <cell r="H290">
            <v>42127</v>
          </cell>
          <cell r="I290">
            <v>337353</v>
          </cell>
          <cell r="J290">
            <v>21677</v>
          </cell>
          <cell r="K290">
            <v>173589.4</v>
          </cell>
          <cell r="L290">
            <v>0</v>
          </cell>
          <cell r="M290">
            <v>0</v>
          </cell>
        </row>
        <row r="291">
          <cell r="G291">
            <v>0</v>
          </cell>
          <cell r="H291">
            <v>320</v>
          </cell>
          <cell r="I291">
            <v>110086.7</v>
          </cell>
          <cell r="K291">
            <v>0</v>
          </cell>
          <cell r="M291">
            <v>0</v>
          </cell>
        </row>
        <row r="292">
          <cell r="G292">
            <v>0</v>
          </cell>
          <cell r="H292">
            <v>4</v>
          </cell>
          <cell r="I292">
            <v>1336</v>
          </cell>
          <cell r="J292">
            <v>656</v>
          </cell>
          <cell r="K292">
            <v>219104.6</v>
          </cell>
          <cell r="L292">
            <v>0</v>
          </cell>
          <cell r="M292">
            <v>0</v>
          </cell>
        </row>
        <row r="293">
          <cell r="G293">
            <v>0</v>
          </cell>
          <cell r="H293">
            <v>100</v>
          </cell>
          <cell r="I293">
            <v>-701.4</v>
          </cell>
          <cell r="K293">
            <v>0</v>
          </cell>
          <cell r="M293">
            <v>0</v>
          </cell>
        </row>
        <row r="294">
          <cell r="G294">
            <v>3925768</v>
          </cell>
          <cell r="I294">
            <v>1119376</v>
          </cell>
          <cell r="K294">
            <v>2805702</v>
          </cell>
          <cell r="M294">
            <v>690</v>
          </cell>
        </row>
        <row r="296">
          <cell r="G296" t="str">
            <v>개소당</v>
          </cell>
          <cell r="H296">
            <v>0</v>
          </cell>
          <cell r="I296">
            <v>0</v>
          </cell>
          <cell r="J296">
            <v>0</v>
          </cell>
          <cell r="K296">
            <v>0</v>
          </cell>
          <cell r="M296">
            <v>0</v>
          </cell>
        </row>
        <row r="297">
          <cell r="G297">
            <v>0</v>
          </cell>
          <cell r="H297">
            <v>0</v>
          </cell>
          <cell r="I297">
            <v>0</v>
          </cell>
          <cell r="J297">
            <v>9263</v>
          </cell>
          <cell r="K297">
            <v>41340.699999999997</v>
          </cell>
          <cell r="L297">
            <v>0</v>
          </cell>
          <cell r="M297">
            <v>0</v>
          </cell>
        </row>
        <row r="298">
          <cell r="G298">
            <v>0</v>
          </cell>
          <cell r="H298">
            <v>0</v>
          </cell>
          <cell r="I298">
            <v>0</v>
          </cell>
          <cell r="J298">
            <v>7410</v>
          </cell>
          <cell r="K298">
            <v>17020.7</v>
          </cell>
          <cell r="L298">
            <v>0</v>
          </cell>
          <cell r="M298">
            <v>0</v>
          </cell>
        </row>
        <row r="299">
          <cell r="G299">
            <v>0</v>
          </cell>
          <cell r="H299">
            <v>0</v>
          </cell>
          <cell r="I299">
            <v>0</v>
          </cell>
          <cell r="J299">
            <v>7780</v>
          </cell>
          <cell r="K299">
            <v>16851.400000000001</v>
          </cell>
          <cell r="L299">
            <v>0</v>
          </cell>
          <cell r="M299">
            <v>0</v>
          </cell>
        </row>
        <row r="300">
          <cell r="H300">
            <v>13500</v>
          </cell>
          <cell r="I300">
            <v>7857</v>
          </cell>
          <cell r="J300">
            <v>40757</v>
          </cell>
          <cell r="K300">
            <v>23720.5</v>
          </cell>
          <cell r="L300">
            <v>815</v>
          </cell>
          <cell r="M300">
            <v>474.3</v>
          </cell>
        </row>
        <row r="301">
          <cell r="G301">
            <v>0</v>
          </cell>
          <cell r="H301">
            <v>9734</v>
          </cell>
          <cell r="I301">
            <v>177645.5</v>
          </cell>
          <cell r="J301">
            <v>34089</v>
          </cell>
          <cell r="K301">
            <v>622124.19999999995</v>
          </cell>
          <cell r="L301">
            <v>0</v>
          </cell>
          <cell r="M301">
            <v>0</v>
          </cell>
        </row>
        <row r="302">
          <cell r="G302">
            <v>0</v>
          </cell>
          <cell r="H302">
            <v>42127</v>
          </cell>
          <cell r="I302">
            <v>100599.2</v>
          </cell>
          <cell r="J302">
            <v>21677</v>
          </cell>
          <cell r="K302">
            <v>51764.6</v>
          </cell>
          <cell r="L302">
            <v>0</v>
          </cell>
          <cell r="M302">
            <v>0</v>
          </cell>
        </row>
        <row r="303">
          <cell r="G303">
            <v>0</v>
          </cell>
          <cell r="H303">
            <v>320</v>
          </cell>
          <cell r="I303">
            <v>34664.300000000003</v>
          </cell>
          <cell r="K303">
            <v>0</v>
          </cell>
          <cell r="M303">
            <v>0</v>
          </cell>
        </row>
        <row r="304">
          <cell r="G304">
            <v>0</v>
          </cell>
          <cell r="H304">
            <v>4</v>
          </cell>
          <cell r="I304">
            <v>420.6</v>
          </cell>
          <cell r="J304">
            <v>656</v>
          </cell>
          <cell r="K304">
            <v>68992.100000000006</v>
          </cell>
          <cell r="L304">
            <v>0</v>
          </cell>
          <cell r="M304">
            <v>0</v>
          </cell>
        </row>
        <row r="305">
          <cell r="G305">
            <v>0</v>
          </cell>
          <cell r="H305">
            <v>100</v>
          </cell>
          <cell r="I305">
            <v>-220.8</v>
          </cell>
          <cell r="K305">
            <v>0</v>
          </cell>
          <cell r="M305">
            <v>0</v>
          </cell>
        </row>
        <row r="306">
          <cell r="G306">
            <v>1163253</v>
          </cell>
          <cell r="I306">
            <v>320965</v>
          </cell>
          <cell r="K306">
            <v>841814</v>
          </cell>
          <cell r="M306">
            <v>474</v>
          </cell>
        </row>
        <row r="308">
          <cell r="G308" t="str">
            <v>개소당</v>
          </cell>
          <cell r="H308">
            <v>0</v>
          </cell>
          <cell r="I308">
            <v>0</v>
          </cell>
          <cell r="J308">
            <v>0</v>
          </cell>
          <cell r="K308">
            <v>0</v>
          </cell>
          <cell r="M308">
            <v>0</v>
          </cell>
        </row>
        <row r="309">
          <cell r="G309">
            <v>0</v>
          </cell>
          <cell r="H309">
            <v>0</v>
          </cell>
          <cell r="I309">
            <v>0</v>
          </cell>
          <cell r="J309">
            <v>9263</v>
          </cell>
          <cell r="K309">
            <v>15534</v>
          </cell>
          <cell r="L309">
            <v>0</v>
          </cell>
          <cell r="M309">
            <v>0</v>
          </cell>
        </row>
        <row r="310">
          <cell r="G310">
            <v>0</v>
          </cell>
          <cell r="H310">
            <v>0</v>
          </cell>
          <cell r="I310">
            <v>0</v>
          </cell>
          <cell r="J310">
            <v>7410</v>
          </cell>
          <cell r="K310">
            <v>5861.3</v>
          </cell>
          <cell r="L310">
            <v>0</v>
          </cell>
          <cell r="M310">
            <v>0</v>
          </cell>
        </row>
        <row r="311">
          <cell r="G311">
            <v>0</v>
          </cell>
          <cell r="H311">
            <v>0</v>
          </cell>
          <cell r="I311">
            <v>0</v>
          </cell>
          <cell r="J311">
            <v>7780</v>
          </cell>
          <cell r="K311">
            <v>6893</v>
          </cell>
          <cell r="L311">
            <v>0</v>
          </cell>
          <cell r="M311">
            <v>0</v>
          </cell>
        </row>
        <row r="312">
          <cell r="H312">
            <v>13500</v>
          </cell>
          <cell r="I312">
            <v>3078</v>
          </cell>
          <cell r="J312">
            <v>40757</v>
          </cell>
          <cell r="K312">
            <v>9292.5</v>
          </cell>
          <cell r="L312">
            <v>815</v>
          </cell>
          <cell r="M312">
            <v>185.8</v>
          </cell>
        </row>
        <row r="313">
          <cell r="G313">
            <v>0</v>
          </cell>
          <cell r="H313">
            <v>3377</v>
          </cell>
          <cell r="I313">
            <v>2566.5</v>
          </cell>
          <cell r="J313">
            <v>10908</v>
          </cell>
          <cell r="K313">
            <v>8290</v>
          </cell>
          <cell r="L313">
            <v>0</v>
          </cell>
          <cell r="M313">
            <v>0</v>
          </cell>
        </row>
        <row r="314">
          <cell r="G314">
            <v>0</v>
          </cell>
          <cell r="H314">
            <v>42127</v>
          </cell>
          <cell r="I314">
            <v>14491.6</v>
          </cell>
          <cell r="J314">
            <v>21677</v>
          </cell>
          <cell r="K314">
            <v>7456.8</v>
          </cell>
          <cell r="L314">
            <v>0</v>
          </cell>
          <cell r="M314">
            <v>0</v>
          </cell>
        </row>
        <row r="315">
          <cell r="G315">
            <v>0</v>
          </cell>
          <cell r="H315">
            <v>26636</v>
          </cell>
          <cell r="I315">
            <v>159816</v>
          </cell>
          <cell r="K315">
            <v>0</v>
          </cell>
          <cell r="M315">
            <v>0</v>
          </cell>
        </row>
        <row r="316">
          <cell r="G316">
            <v>0</v>
          </cell>
          <cell r="H316">
            <v>0</v>
          </cell>
          <cell r="I316">
            <v>0</v>
          </cell>
          <cell r="J316">
            <v>792305</v>
          </cell>
          <cell r="K316">
            <v>285229.8</v>
          </cell>
          <cell r="L316">
            <v>0</v>
          </cell>
          <cell r="M316">
            <v>0</v>
          </cell>
        </row>
        <row r="317">
          <cell r="G317">
            <v>0</v>
          </cell>
          <cell r="H317">
            <v>53796</v>
          </cell>
          <cell r="I317">
            <v>64.5</v>
          </cell>
          <cell r="J317">
            <v>37052</v>
          </cell>
          <cell r="K317">
            <v>44.4</v>
          </cell>
          <cell r="L317">
            <v>0</v>
          </cell>
          <cell r="M317">
            <v>0</v>
          </cell>
        </row>
        <row r="318">
          <cell r="G318">
            <v>518802</v>
          </cell>
          <cell r="I318">
            <v>180016</v>
          </cell>
          <cell r="K318">
            <v>338601</v>
          </cell>
          <cell r="M318">
            <v>185</v>
          </cell>
        </row>
        <row r="320">
          <cell r="G320" t="str">
            <v>개소당</v>
          </cell>
          <cell r="H320">
            <v>0</v>
          </cell>
          <cell r="I320">
            <v>0</v>
          </cell>
          <cell r="J320">
            <v>0</v>
          </cell>
          <cell r="K320">
            <v>0</v>
          </cell>
          <cell r="M320">
            <v>0</v>
          </cell>
        </row>
        <row r="321">
          <cell r="G321">
            <v>0</v>
          </cell>
          <cell r="H321">
            <v>0</v>
          </cell>
          <cell r="I321">
            <v>0</v>
          </cell>
          <cell r="J321">
            <v>9263</v>
          </cell>
          <cell r="K321">
            <v>8735</v>
          </cell>
          <cell r="L321">
            <v>0</v>
          </cell>
          <cell r="M321">
            <v>0</v>
          </cell>
        </row>
        <row r="322">
          <cell r="G322">
            <v>0</v>
          </cell>
          <cell r="H322">
            <v>0</v>
          </cell>
          <cell r="I322">
            <v>0</v>
          </cell>
          <cell r="J322">
            <v>7410</v>
          </cell>
          <cell r="K322">
            <v>3423.4</v>
          </cell>
          <cell r="L322">
            <v>0</v>
          </cell>
          <cell r="M322">
            <v>0</v>
          </cell>
        </row>
        <row r="323">
          <cell r="G323">
            <v>0</v>
          </cell>
          <cell r="H323">
            <v>0</v>
          </cell>
          <cell r="I323">
            <v>0</v>
          </cell>
          <cell r="J323">
            <v>7780</v>
          </cell>
          <cell r="K323">
            <v>3742.1</v>
          </cell>
          <cell r="L323">
            <v>0</v>
          </cell>
          <cell r="M323">
            <v>0</v>
          </cell>
        </row>
        <row r="324">
          <cell r="H324">
            <v>13500</v>
          </cell>
          <cell r="I324">
            <v>3402</v>
          </cell>
          <cell r="J324">
            <v>40757</v>
          </cell>
          <cell r="K324">
            <v>10270.700000000001</v>
          </cell>
          <cell r="L324">
            <v>815</v>
          </cell>
          <cell r="M324">
            <v>205.3</v>
          </cell>
        </row>
        <row r="325">
          <cell r="G325">
            <v>0</v>
          </cell>
          <cell r="H325">
            <v>3377</v>
          </cell>
          <cell r="I325">
            <v>3005.5</v>
          </cell>
          <cell r="J325">
            <v>10908</v>
          </cell>
          <cell r="K325">
            <v>9708.1</v>
          </cell>
          <cell r="L325">
            <v>0</v>
          </cell>
          <cell r="M325">
            <v>0</v>
          </cell>
        </row>
        <row r="326">
          <cell r="G326">
            <v>0</v>
          </cell>
          <cell r="H326">
            <v>42127</v>
          </cell>
          <cell r="I326">
            <v>6445.4</v>
          </cell>
          <cell r="J326">
            <v>21677</v>
          </cell>
          <cell r="K326">
            <v>3316.5</v>
          </cell>
          <cell r="L326">
            <v>0</v>
          </cell>
          <cell r="M326">
            <v>0</v>
          </cell>
        </row>
        <row r="327">
          <cell r="G327">
            <v>0</v>
          </cell>
          <cell r="H327">
            <v>42211</v>
          </cell>
          <cell r="I327">
            <v>118190.8</v>
          </cell>
          <cell r="J327">
            <v>8780</v>
          </cell>
          <cell r="K327">
            <v>24584</v>
          </cell>
          <cell r="L327">
            <v>0</v>
          </cell>
          <cell r="M327">
            <v>0</v>
          </cell>
        </row>
        <row r="328">
          <cell r="G328">
            <v>0</v>
          </cell>
          <cell r="H328">
            <v>31653</v>
          </cell>
          <cell r="I328">
            <v>22790.1</v>
          </cell>
          <cell r="J328">
            <v>9466</v>
          </cell>
          <cell r="K328">
            <v>6815.5</v>
          </cell>
          <cell r="L328">
            <v>0</v>
          </cell>
          <cell r="M328">
            <v>0</v>
          </cell>
        </row>
        <row r="329">
          <cell r="G329">
            <v>0</v>
          </cell>
          <cell r="H329">
            <v>10393</v>
          </cell>
          <cell r="I329">
            <v>19746.7</v>
          </cell>
          <cell r="J329">
            <v>20339</v>
          </cell>
          <cell r="K329">
            <v>38644.1</v>
          </cell>
          <cell r="L329">
            <v>0</v>
          </cell>
          <cell r="M329">
            <v>0</v>
          </cell>
        </row>
        <row r="330">
          <cell r="G330">
            <v>0</v>
          </cell>
          <cell r="H330">
            <v>4857</v>
          </cell>
          <cell r="I330">
            <v>3788.4</v>
          </cell>
          <cell r="J330">
            <v>11173</v>
          </cell>
          <cell r="K330">
            <v>8714.9</v>
          </cell>
          <cell r="L330">
            <v>0</v>
          </cell>
          <cell r="M330">
            <v>0</v>
          </cell>
        </row>
        <row r="331">
          <cell r="G331">
            <v>295527</v>
          </cell>
          <cell r="I331">
            <v>177368</v>
          </cell>
          <cell r="K331">
            <v>117954</v>
          </cell>
          <cell r="M331">
            <v>205</v>
          </cell>
        </row>
        <row r="333">
          <cell r="G333" t="str">
            <v>개소당</v>
          </cell>
          <cell r="H333">
            <v>0</v>
          </cell>
          <cell r="I333">
            <v>0</v>
          </cell>
          <cell r="J333">
            <v>0</v>
          </cell>
          <cell r="K333">
            <v>0</v>
          </cell>
          <cell r="M333">
            <v>0</v>
          </cell>
        </row>
        <row r="334">
          <cell r="G334">
            <v>0</v>
          </cell>
          <cell r="H334">
            <v>0</v>
          </cell>
          <cell r="I334">
            <v>0</v>
          </cell>
          <cell r="J334">
            <v>9263</v>
          </cell>
          <cell r="K334">
            <v>36125.699999999997</v>
          </cell>
          <cell r="L334">
            <v>0</v>
          </cell>
          <cell r="M334">
            <v>0</v>
          </cell>
        </row>
        <row r="335">
          <cell r="G335">
            <v>0</v>
          </cell>
          <cell r="H335">
            <v>0</v>
          </cell>
          <cell r="I335">
            <v>0</v>
          </cell>
          <cell r="J335">
            <v>7410</v>
          </cell>
          <cell r="K335">
            <v>13626.9</v>
          </cell>
          <cell r="L335">
            <v>0</v>
          </cell>
          <cell r="M335">
            <v>0</v>
          </cell>
        </row>
        <row r="336">
          <cell r="G336">
            <v>0</v>
          </cell>
          <cell r="H336">
            <v>0</v>
          </cell>
          <cell r="I336">
            <v>0</v>
          </cell>
          <cell r="J336">
            <v>7780</v>
          </cell>
          <cell r="K336">
            <v>16034.5</v>
          </cell>
          <cell r="L336">
            <v>0</v>
          </cell>
          <cell r="M336">
            <v>0</v>
          </cell>
        </row>
        <row r="337">
          <cell r="H337">
            <v>13500</v>
          </cell>
          <cell r="I337">
            <v>10368</v>
          </cell>
          <cell r="J337">
            <v>40757</v>
          </cell>
          <cell r="K337">
            <v>31301.3</v>
          </cell>
          <cell r="L337">
            <v>815</v>
          </cell>
          <cell r="M337">
            <v>625.9</v>
          </cell>
        </row>
        <row r="338">
          <cell r="G338">
            <v>0</v>
          </cell>
          <cell r="H338">
            <v>9734</v>
          </cell>
          <cell r="I338">
            <v>247340.9</v>
          </cell>
          <cell r="J338">
            <v>34089</v>
          </cell>
          <cell r="K338">
            <v>866201.4</v>
          </cell>
          <cell r="L338">
            <v>0</v>
          </cell>
          <cell r="M338">
            <v>0</v>
          </cell>
        </row>
        <row r="339">
          <cell r="G339">
            <v>0</v>
          </cell>
          <cell r="H339">
            <v>42127</v>
          </cell>
          <cell r="I339">
            <v>132531.5</v>
          </cell>
          <cell r="J339">
            <v>21677</v>
          </cell>
          <cell r="K339">
            <v>68195.8</v>
          </cell>
          <cell r="L339">
            <v>0</v>
          </cell>
          <cell r="M339">
            <v>0</v>
          </cell>
        </row>
        <row r="340">
          <cell r="G340">
            <v>0</v>
          </cell>
          <cell r="H340">
            <v>320</v>
          </cell>
          <cell r="I340">
            <v>44074.5</v>
          </cell>
          <cell r="K340">
            <v>0</v>
          </cell>
          <cell r="M340">
            <v>0</v>
          </cell>
        </row>
        <row r="341">
          <cell r="G341">
            <v>0</v>
          </cell>
          <cell r="H341">
            <v>4</v>
          </cell>
          <cell r="I341">
            <v>534.79999999999995</v>
          </cell>
          <cell r="J341">
            <v>656</v>
          </cell>
          <cell r="K341">
            <v>87721.600000000006</v>
          </cell>
          <cell r="L341">
            <v>0</v>
          </cell>
          <cell r="M341">
            <v>0</v>
          </cell>
        </row>
        <row r="342">
          <cell r="G342">
            <v>0</v>
          </cell>
          <cell r="H342">
            <v>335065</v>
          </cell>
          <cell r="I342">
            <v>335065</v>
          </cell>
          <cell r="J342">
            <v>377947</v>
          </cell>
          <cell r="K342">
            <v>377947</v>
          </cell>
          <cell r="L342">
            <v>8840</v>
          </cell>
          <cell r="M342">
            <v>8840</v>
          </cell>
        </row>
        <row r="343">
          <cell r="G343">
            <v>0</v>
          </cell>
          <cell r="H343">
            <v>100</v>
          </cell>
          <cell r="I343">
            <v>-280.7</v>
          </cell>
          <cell r="K343">
            <v>0</v>
          </cell>
          <cell r="M343">
            <v>0</v>
          </cell>
        </row>
        <row r="344">
          <cell r="G344">
            <v>2276253</v>
          </cell>
          <cell r="I344">
            <v>769634</v>
          </cell>
          <cell r="K344">
            <v>1497154</v>
          </cell>
          <cell r="M344">
            <v>9465</v>
          </cell>
        </row>
        <row r="346">
          <cell r="G346" t="str">
            <v>개소당</v>
          </cell>
          <cell r="H346">
            <v>0</v>
          </cell>
          <cell r="I346">
            <v>0</v>
          </cell>
          <cell r="J346">
            <v>0</v>
          </cell>
          <cell r="K346">
            <v>0</v>
          </cell>
          <cell r="M346">
            <v>0</v>
          </cell>
        </row>
        <row r="347">
          <cell r="G347">
            <v>0</v>
          </cell>
          <cell r="H347">
            <v>0</v>
          </cell>
          <cell r="I347">
            <v>0</v>
          </cell>
          <cell r="J347">
            <v>9263</v>
          </cell>
          <cell r="K347">
            <v>31679.4</v>
          </cell>
          <cell r="L347">
            <v>0</v>
          </cell>
          <cell r="M347">
            <v>0</v>
          </cell>
        </row>
        <row r="348">
          <cell r="G348">
            <v>0</v>
          </cell>
          <cell r="H348">
            <v>0</v>
          </cell>
          <cell r="I348">
            <v>0</v>
          </cell>
          <cell r="J348">
            <v>7410</v>
          </cell>
          <cell r="K348">
            <v>11907.8</v>
          </cell>
          <cell r="L348">
            <v>0</v>
          </cell>
          <cell r="M348">
            <v>0</v>
          </cell>
        </row>
        <row r="349">
          <cell r="G349">
            <v>0</v>
          </cell>
          <cell r="H349">
            <v>0</v>
          </cell>
          <cell r="I349">
            <v>0</v>
          </cell>
          <cell r="J349">
            <v>7780</v>
          </cell>
          <cell r="K349">
            <v>14105.1</v>
          </cell>
          <cell r="L349">
            <v>0</v>
          </cell>
          <cell r="M349">
            <v>0</v>
          </cell>
        </row>
        <row r="350">
          <cell r="H350">
            <v>13500</v>
          </cell>
          <cell r="I350">
            <v>5670</v>
          </cell>
          <cell r="J350">
            <v>40757</v>
          </cell>
          <cell r="K350">
            <v>17117.900000000001</v>
          </cell>
          <cell r="L350">
            <v>815</v>
          </cell>
          <cell r="M350">
            <v>342.3</v>
          </cell>
        </row>
        <row r="351">
          <cell r="G351">
            <v>0</v>
          </cell>
          <cell r="H351">
            <v>9734</v>
          </cell>
          <cell r="I351">
            <v>207528.8</v>
          </cell>
          <cell r="J351">
            <v>34089</v>
          </cell>
          <cell r="K351">
            <v>726777.4</v>
          </cell>
          <cell r="L351">
            <v>0</v>
          </cell>
          <cell r="M351">
            <v>0</v>
          </cell>
        </row>
        <row r="352">
          <cell r="G352">
            <v>0</v>
          </cell>
          <cell r="H352">
            <v>42127</v>
          </cell>
          <cell r="I352">
            <v>111383.7</v>
          </cell>
          <cell r="J352">
            <v>21677</v>
          </cell>
          <cell r="K352">
            <v>57313.9</v>
          </cell>
          <cell r="L352">
            <v>0</v>
          </cell>
          <cell r="M352">
            <v>0</v>
          </cell>
        </row>
        <row r="353">
          <cell r="G353">
            <v>0</v>
          </cell>
          <cell r="H353">
            <v>320</v>
          </cell>
          <cell r="I353">
            <v>37166.400000000001</v>
          </cell>
          <cell r="K353">
            <v>0</v>
          </cell>
          <cell r="M353">
            <v>0</v>
          </cell>
        </row>
        <row r="354">
          <cell r="G354">
            <v>0</v>
          </cell>
          <cell r="H354">
            <v>4</v>
          </cell>
          <cell r="I354">
            <v>451</v>
          </cell>
          <cell r="J354">
            <v>656</v>
          </cell>
          <cell r="K354">
            <v>73972.5</v>
          </cell>
          <cell r="L354">
            <v>0</v>
          </cell>
          <cell r="M354">
            <v>0</v>
          </cell>
        </row>
        <row r="355">
          <cell r="G355">
            <v>0</v>
          </cell>
          <cell r="H355">
            <v>328252</v>
          </cell>
          <cell r="I355">
            <v>328252</v>
          </cell>
          <cell r="J355">
            <v>372443</v>
          </cell>
          <cell r="K355">
            <v>372443</v>
          </cell>
          <cell r="L355">
            <v>8668</v>
          </cell>
          <cell r="M355">
            <v>8668</v>
          </cell>
        </row>
        <row r="356">
          <cell r="G356">
            <v>0</v>
          </cell>
          <cell r="H356">
            <v>100</v>
          </cell>
          <cell r="I356">
            <v>-236.7</v>
          </cell>
          <cell r="K356">
            <v>0</v>
          </cell>
          <cell r="M356">
            <v>0</v>
          </cell>
        </row>
        <row r="357">
          <cell r="G357">
            <v>2004542</v>
          </cell>
          <cell r="I357">
            <v>690215</v>
          </cell>
          <cell r="K357">
            <v>1305317</v>
          </cell>
          <cell r="M357">
            <v>9010</v>
          </cell>
        </row>
        <row r="359">
          <cell r="G359" t="str">
            <v>개소당</v>
          </cell>
          <cell r="H359">
            <v>0</v>
          </cell>
          <cell r="I359">
            <v>0</v>
          </cell>
          <cell r="J359">
            <v>0</v>
          </cell>
          <cell r="K359">
            <v>0</v>
          </cell>
          <cell r="M359">
            <v>0</v>
          </cell>
        </row>
        <row r="360">
          <cell r="G360">
            <v>0</v>
          </cell>
          <cell r="H360">
            <v>0</v>
          </cell>
          <cell r="I360">
            <v>0</v>
          </cell>
          <cell r="J360">
            <v>9263</v>
          </cell>
          <cell r="K360">
            <v>43906.6</v>
          </cell>
          <cell r="L360">
            <v>0</v>
          </cell>
          <cell r="M360">
            <v>0</v>
          </cell>
        </row>
        <row r="361">
          <cell r="G361">
            <v>0</v>
          </cell>
          <cell r="H361">
            <v>0</v>
          </cell>
          <cell r="I361">
            <v>0</v>
          </cell>
          <cell r="J361">
            <v>7410</v>
          </cell>
          <cell r="K361">
            <v>16635.400000000001</v>
          </cell>
          <cell r="L361">
            <v>0</v>
          </cell>
          <cell r="M361">
            <v>0</v>
          </cell>
        </row>
        <row r="362">
          <cell r="G362">
            <v>0</v>
          </cell>
          <cell r="H362">
            <v>0</v>
          </cell>
          <cell r="I362">
            <v>0</v>
          </cell>
          <cell r="J362">
            <v>7780</v>
          </cell>
          <cell r="K362">
            <v>19411.099999999999</v>
          </cell>
          <cell r="L362">
            <v>0</v>
          </cell>
          <cell r="M362">
            <v>0</v>
          </cell>
        </row>
        <row r="363">
          <cell r="H363">
            <v>13500</v>
          </cell>
          <cell r="I363">
            <v>7897.5</v>
          </cell>
          <cell r="J363">
            <v>40757</v>
          </cell>
          <cell r="K363">
            <v>23842.799999999999</v>
          </cell>
          <cell r="L363">
            <v>815</v>
          </cell>
          <cell r="M363">
            <v>476.7</v>
          </cell>
        </row>
        <row r="364">
          <cell r="G364">
            <v>0</v>
          </cell>
          <cell r="H364">
            <v>9734</v>
          </cell>
          <cell r="I364">
            <v>372812.2</v>
          </cell>
          <cell r="J364">
            <v>34089</v>
          </cell>
          <cell r="K364">
            <v>1305608.7</v>
          </cell>
          <cell r="L364">
            <v>0</v>
          </cell>
          <cell r="M364">
            <v>0</v>
          </cell>
        </row>
        <row r="365">
          <cell r="G365">
            <v>0</v>
          </cell>
          <cell r="H365">
            <v>42127</v>
          </cell>
          <cell r="I365">
            <v>181314.6</v>
          </cell>
          <cell r="J365">
            <v>21677</v>
          </cell>
          <cell r="K365">
            <v>93297.8</v>
          </cell>
          <cell r="L365">
            <v>0</v>
          </cell>
          <cell r="M365">
            <v>0</v>
          </cell>
        </row>
        <row r="366">
          <cell r="G366">
            <v>0</v>
          </cell>
          <cell r="H366">
            <v>320</v>
          </cell>
          <cell r="I366">
            <v>62699.8</v>
          </cell>
          <cell r="K366">
            <v>0</v>
          </cell>
          <cell r="M366">
            <v>0</v>
          </cell>
        </row>
        <row r="367">
          <cell r="G367">
            <v>0</v>
          </cell>
          <cell r="H367">
            <v>4</v>
          </cell>
          <cell r="I367">
            <v>760.9</v>
          </cell>
          <cell r="J367">
            <v>656</v>
          </cell>
          <cell r="K367">
            <v>124791.5</v>
          </cell>
          <cell r="L367">
            <v>0</v>
          </cell>
          <cell r="M367">
            <v>0</v>
          </cell>
        </row>
        <row r="368">
          <cell r="G368">
            <v>0</v>
          </cell>
          <cell r="H368">
            <v>346575</v>
          </cell>
          <cell r="I368">
            <v>346575</v>
          </cell>
          <cell r="J368">
            <v>386472</v>
          </cell>
          <cell r="K368">
            <v>386472</v>
          </cell>
          <cell r="L368">
            <v>9098</v>
          </cell>
          <cell r="M368">
            <v>9098</v>
          </cell>
        </row>
        <row r="369">
          <cell r="G369">
            <v>0</v>
          </cell>
          <cell r="H369">
            <v>100</v>
          </cell>
          <cell r="I369">
            <v>-399.4</v>
          </cell>
          <cell r="K369">
            <v>0</v>
          </cell>
          <cell r="M369">
            <v>0</v>
          </cell>
        </row>
        <row r="370">
          <cell r="G370">
            <v>2995199</v>
          </cell>
          <cell r="I370">
            <v>971660</v>
          </cell>
          <cell r="K370">
            <v>2013965</v>
          </cell>
          <cell r="M370">
            <v>9574</v>
          </cell>
        </row>
        <row r="372">
          <cell r="G372" t="str">
            <v>개소당</v>
          </cell>
          <cell r="H372">
            <v>0</v>
          </cell>
          <cell r="I372">
            <v>0</v>
          </cell>
          <cell r="J372">
            <v>0</v>
          </cell>
          <cell r="K372">
            <v>0</v>
          </cell>
          <cell r="M372">
            <v>0</v>
          </cell>
        </row>
        <row r="373">
          <cell r="G373">
            <v>0</v>
          </cell>
          <cell r="H373">
            <v>0</v>
          </cell>
          <cell r="I373">
            <v>0</v>
          </cell>
          <cell r="J373">
            <v>9263</v>
          </cell>
          <cell r="K373">
            <v>12643.9</v>
          </cell>
          <cell r="L373">
            <v>0</v>
          </cell>
          <cell r="M373">
            <v>0</v>
          </cell>
        </row>
        <row r="374">
          <cell r="G374">
            <v>0</v>
          </cell>
          <cell r="H374">
            <v>0</v>
          </cell>
          <cell r="I374">
            <v>0</v>
          </cell>
          <cell r="J374">
            <v>7410</v>
          </cell>
          <cell r="K374">
            <v>6580</v>
          </cell>
          <cell r="L374">
            <v>0</v>
          </cell>
          <cell r="M374">
            <v>0</v>
          </cell>
        </row>
        <row r="375">
          <cell r="G375">
            <v>0</v>
          </cell>
          <cell r="H375">
            <v>0</v>
          </cell>
          <cell r="I375">
            <v>0</v>
          </cell>
          <cell r="J375">
            <v>7780</v>
          </cell>
          <cell r="K375">
            <v>3711</v>
          </cell>
          <cell r="L375">
            <v>0</v>
          </cell>
          <cell r="M375">
            <v>0</v>
          </cell>
        </row>
        <row r="376">
          <cell r="H376">
            <v>13500</v>
          </cell>
          <cell r="I376">
            <v>3739.5</v>
          </cell>
          <cell r="J376">
            <v>40757</v>
          </cell>
          <cell r="K376">
            <v>11289.6</v>
          </cell>
          <cell r="L376">
            <v>815</v>
          </cell>
          <cell r="M376">
            <v>225.7</v>
          </cell>
        </row>
        <row r="377">
          <cell r="G377">
            <v>0</v>
          </cell>
          <cell r="H377">
            <v>9734</v>
          </cell>
          <cell r="I377">
            <v>292506.7</v>
          </cell>
          <cell r="J377">
            <v>34089</v>
          </cell>
          <cell r="K377">
            <v>1024374.4</v>
          </cell>
          <cell r="L377">
            <v>0</v>
          </cell>
          <cell r="M377">
            <v>0</v>
          </cell>
        </row>
        <row r="378">
          <cell r="G378">
            <v>0</v>
          </cell>
          <cell r="H378">
            <v>42127</v>
          </cell>
          <cell r="I378">
            <v>139187.6</v>
          </cell>
          <cell r="J378">
            <v>21677</v>
          </cell>
          <cell r="K378">
            <v>71620.800000000003</v>
          </cell>
          <cell r="L378">
            <v>0</v>
          </cell>
          <cell r="M378">
            <v>0</v>
          </cell>
        </row>
        <row r="379">
          <cell r="G379">
            <v>0</v>
          </cell>
          <cell r="H379">
            <v>320</v>
          </cell>
          <cell r="I379">
            <v>44732.4</v>
          </cell>
          <cell r="K379">
            <v>0</v>
          </cell>
          <cell r="M379">
            <v>0</v>
          </cell>
        </row>
        <row r="380">
          <cell r="G380">
            <v>0</v>
          </cell>
          <cell r="H380">
            <v>4</v>
          </cell>
          <cell r="I380">
            <v>542.79999999999995</v>
          </cell>
          <cell r="J380">
            <v>656</v>
          </cell>
          <cell r="K380">
            <v>89031</v>
          </cell>
          <cell r="L380">
            <v>0</v>
          </cell>
          <cell r="M380">
            <v>0</v>
          </cell>
        </row>
        <row r="381">
          <cell r="G381">
            <v>0</v>
          </cell>
          <cell r="H381">
            <v>100</v>
          </cell>
          <cell r="I381">
            <v>-284.89999999999998</v>
          </cell>
          <cell r="K381">
            <v>0</v>
          </cell>
          <cell r="M381">
            <v>0</v>
          </cell>
        </row>
        <row r="382">
          <cell r="G382">
            <v>1699899</v>
          </cell>
          <cell r="I382">
            <v>480424</v>
          </cell>
          <cell r="K382">
            <v>1219250</v>
          </cell>
          <cell r="M382">
            <v>225</v>
          </cell>
        </row>
        <row r="384">
          <cell r="G384" t="str">
            <v>개소당</v>
          </cell>
          <cell r="H384">
            <v>0</v>
          </cell>
          <cell r="I384">
            <v>0</v>
          </cell>
          <cell r="J384">
            <v>0</v>
          </cell>
          <cell r="K384">
            <v>0</v>
          </cell>
          <cell r="M384">
            <v>0</v>
          </cell>
        </row>
        <row r="385">
          <cell r="G385">
            <v>0</v>
          </cell>
          <cell r="H385">
            <v>0</v>
          </cell>
          <cell r="I385">
            <v>0</v>
          </cell>
          <cell r="J385">
            <v>9263</v>
          </cell>
          <cell r="K385">
            <v>14589.2</v>
          </cell>
          <cell r="L385">
            <v>0</v>
          </cell>
          <cell r="M385">
            <v>0</v>
          </cell>
        </row>
        <row r="386">
          <cell r="G386">
            <v>0</v>
          </cell>
          <cell r="H386">
            <v>0</v>
          </cell>
          <cell r="I386">
            <v>0</v>
          </cell>
          <cell r="J386">
            <v>7410</v>
          </cell>
          <cell r="K386">
            <v>7647.1</v>
          </cell>
          <cell r="L386">
            <v>0</v>
          </cell>
          <cell r="M386">
            <v>0</v>
          </cell>
        </row>
        <row r="387">
          <cell r="G387">
            <v>0</v>
          </cell>
          <cell r="H387">
            <v>0</v>
          </cell>
          <cell r="I387">
            <v>0</v>
          </cell>
          <cell r="J387">
            <v>7780</v>
          </cell>
          <cell r="K387">
            <v>4224.5</v>
          </cell>
          <cell r="L387">
            <v>0</v>
          </cell>
          <cell r="M387">
            <v>0</v>
          </cell>
        </row>
        <row r="388">
          <cell r="H388">
            <v>13500</v>
          </cell>
          <cell r="I388">
            <v>6966</v>
          </cell>
          <cell r="J388">
            <v>40757</v>
          </cell>
          <cell r="K388">
            <v>21030.6</v>
          </cell>
          <cell r="L388">
            <v>815</v>
          </cell>
          <cell r="M388">
            <v>420.5</v>
          </cell>
        </row>
        <row r="389">
          <cell r="G389">
            <v>0</v>
          </cell>
          <cell r="H389">
            <v>9734</v>
          </cell>
          <cell r="I389">
            <v>404253</v>
          </cell>
          <cell r="J389">
            <v>34089</v>
          </cell>
          <cell r="K389">
            <v>1415716.1</v>
          </cell>
          <cell r="L389">
            <v>0</v>
          </cell>
          <cell r="M389">
            <v>0</v>
          </cell>
        </row>
        <row r="390">
          <cell r="G390">
            <v>0</v>
          </cell>
          <cell r="H390">
            <v>42127</v>
          </cell>
          <cell r="I390">
            <v>189402.9</v>
          </cell>
          <cell r="J390">
            <v>21677</v>
          </cell>
          <cell r="K390">
            <v>97459.7</v>
          </cell>
          <cell r="L390">
            <v>0</v>
          </cell>
          <cell r="M390">
            <v>0</v>
          </cell>
        </row>
        <row r="391">
          <cell r="G391">
            <v>0</v>
          </cell>
          <cell r="H391">
            <v>320</v>
          </cell>
          <cell r="I391">
            <v>60802.2</v>
          </cell>
          <cell r="K391">
            <v>0</v>
          </cell>
          <cell r="M391">
            <v>0</v>
          </cell>
        </row>
        <row r="392">
          <cell r="G392">
            <v>0</v>
          </cell>
          <cell r="H392">
            <v>4</v>
          </cell>
          <cell r="I392">
            <v>737.8</v>
          </cell>
          <cell r="J392">
            <v>656</v>
          </cell>
          <cell r="K392">
            <v>121014.2</v>
          </cell>
          <cell r="L392">
            <v>0</v>
          </cell>
          <cell r="M392">
            <v>0</v>
          </cell>
        </row>
        <row r="393">
          <cell r="G393">
            <v>0</v>
          </cell>
          <cell r="H393">
            <v>100</v>
          </cell>
          <cell r="I393">
            <v>-387.3</v>
          </cell>
          <cell r="K393">
            <v>0</v>
          </cell>
          <cell r="M393">
            <v>0</v>
          </cell>
        </row>
        <row r="394">
          <cell r="G394">
            <v>2343875</v>
          </cell>
          <cell r="I394">
            <v>661774</v>
          </cell>
          <cell r="K394">
            <v>1681681</v>
          </cell>
          <cell r="M394">
            <v>420</v>
          </cell>
        </row>
        <row r="396">
          <cell r="G396" t="str">
            <v>개소당</v>
          </cell>
          <cell r="H396">
            <v>0</v>
          </cell>
          <cell r="I396">
            <v>0</v>
          </cell>
          <cell r="J396">
            <v>0</v>
          </cell>
          <cell r="K396">
            <v>0</v>
          </cell>
          <cell r="M396">
            <v>0</v>
          </cell>
        </row>
        <row r="397">
          <cell r="G397">
            <v>0</v>
          </cell>
          <cell r="H397">
            <v>0</v>
          </cell>
          <cell r="I397">
            <v>0</v>
          </cell>
          <cell r="J397">
            <v>9263</v>
          </cell>
          <cell r="K397">
            <v>50900.1</v>
          </cell>
          <cell r="L397">
            <v>0</v>
          </cell>
          <cell r="M397">
            <v>0</v>
          </cell>
        </row>
        <row r="398">
          <cell r="G398">
            <v>0</v>
          </cell>
          <cell r="H398">
            <v>0</v>
          </cell>
          <cell r="I398">
            <v>0</v>
          </cell>
          <cell r="J398">
            <v>7410</v>
          </cell>
          <cell r="K398">
            <v>27387.3</v>
          </cell>
          <cell r="L398">
            <v>0</v>
          </cell>
          <cell r="M398">
            <v>0</v>
          </cell>
        </row>
        <row r="399">
          <cell r="G399">
            <v>0</v>
          </cell>
          <cell r="H399">
            <v>0</v>
          </cell>
          <cell r="I399">
            <v>0</v>
          </cell>
          <cell r="J399">
            <v>7780</v>
          </cell>
          <cell r="K399">
            <v>13996.2</v>
          </cell>
          <cell r="L399">
            <v>0</v>
          </cell>
          <cell r="M399">
            <v>0</v>
          </cell>
        </row>
        <row r="400">
          <cell r="H400">
            <v>13500</v>
          </cell>
          <cell r="I400">
            <v>25110</v>
          </cell>
          <cell r="J400">
            <v>40757</v>
          </cell>
          <cell r="K400">
            <v>75808</v>
          </cell>
          <cell r="L400">
            <v>815</v>
          </cell>
          <cell r="M400">
            <v>1515.9</v>
          </cell>
        </row>
        <row r="401">
          <cell r="G401">
            <v>0</v>
          </cell>
          <cell r="H401">
            <v>9734</v>
          </cell>
          <cell r="I401">
            <v>819992.1</v>
          </cell>
          <cell r="J401">
            <v>34089</v>
          </cell>
          <cell r="K401">
            <v>2871657.3</v>
          </cell>
          <cell r="L401">
            <v>0</v>
          </cell>
          <cell r="M401">
            <v>0</v>
          </cell>
        </row>
        <row r="402">
          <cell r="G402">
            <v>0</v>
          </cell>
          <cell r="H402">
            <v>42127</v>
          </cell>
          <cell r="I402">
            <v>402565.6</v>
          </cell>
          <cell r="J402">
            <v>21677</v>
          </cell>
          <cell r="K402">
            <v>207145.4</v>
          </cell>
          <cell r="L402">
            <v>0</v>
          </cell>
          <cell r="M402">
            <v>0</v>
          </cell>
        </row>
        <row r="403">
          <cell r="G403">
            <v>0</v>
          </cell>
          <cell r="H403">
            <v>320</v>
          </cell>
          <cell r="I403">
            <v>123129.2</v>
          </cell>
          <cell r="K403">
            <v>0</v>
          </cell>
          <cell r="M403">
            <v>0</v>
          </cell>
        </row>
        <row r="404">
          <cell r="G404">
            <v>0</v>
          </cell>
          <cell r="H404">
            <v>4</v>
          </cell>
          <cell r="I404">
            <v>1494.2</v>
          </cell>
          <cell r="J404">
            <v>656</v>
          </cell>
          <cell r="K404">
            <v>245063.2</v>
          </cell>
          <cell r="L404">
            <v>0</v>
          </cell>
          <cell r="M404">
            <v>0</v>
          </cell>
        </row>
        <row r="405">
          <cell r="G405">
            <v>0</v>
          </cell>
          <cell r="H405">
            <v>100</v>
          </cell>
          <cell r="I405">
            <v>-784.5</v>
          </cell>
          <cell r="K405">
            <v>0</v>
          </cell>
          <cell r="M405">
            <v>0</v>
          </cell>
        </row>
        <row r="406">
          <cell r="G406">
            <v>4864978</v>
          </cell>
          <cell r="I406">
            <v>1371506</v>
          </cell>
          <cell r="K406">
            <v>3491957</v>
          </cell>
          <cell r="M406">
            <v>1515</v>
          </cell>
        </row>
        <row r="408">
          <cell r="G408" t="str">
            <v>개소당</v>
          </cell>
          <cell r="H408">
            <v>0</v>
          </cell>
          <cell r="I408">
            <v>0</v>
          </cell>
          <cell r="J408">
            <v>0</v>
          </cell>
          <cell r="K408">
            <v>0</v>
          </cell>
          <cell r="M408">
            <v>0</v>
          </cell>
        </row>
        <row r="409">
          <cell r="G409">
            <v>0</v>
          </cell>
          <cell r="H409">
            <v>0</v>
          </cell>
          <cell r="I409">
            <v>0</v>
          </cell>
          <cell r="J409">
            <v>9263</v>
          </cell>
          <cell r="K409">
            <v>49927.5</v>
          </cell>
          <cell r="L409">
            <v>0</v>
          </cell>
          <cell r="M409">
            <v>0</v>
          </cell>
        </row>
        <row r="410">
          <cell r="G410">
            <v>0</v>
          </cell>
          <cell r="H410">
            <v>0</v>
          </cell>
          <cell r="I410">
            <v>0</v>
          </cell>
          <cell r="J410">
            <v>7410</v>
          </cell>
          <cell r="K410">
            <v>26853.8</v>
          </cell>
          <cell r="L410">
            <v>0</v>
          </cell>
          <cell r="M410">
            <v>0</v>
          </cell>
        </row>
        <row r="411">
          <cell r="G411">
            <v>0</v>
          </cell>
          <cell r="H411">
            <v>0</v>
          </cell>
          <cell r="I411">
            <v>0</v>
          </cell>
          <cell r="J411">
            <v>7780</v>
          </cell>
          <cell r="K411">
            <v>13739.4</v>
          </cell>
          <cell r="L411">
            <v>0</v>
          </cell>
          <cell r="M411">
            <v>0</v>
          </cell>
        </row>
        <row r="412">
          <cell r="H412">
            <v>13500</v>
          </cell>
          <cell r="I412">
            <v>25110</v>
          </cell>
          <cell r="J412">
            <v>40757</v>
          </cell>
          <cell r="K412">
            <v>75808</v>
          </cell>
          <cell r="L412">
            <v>815</v>
          </cell>
          <cell r="M412">
            <v>1515.9</v>
          </cell>
        </row>
        <row r="413">
          <cell r="G413">
            <v>0</v>
          </cell>
          <cell r="H413">
            <v>9734</v>
          </cell>
          <cell r="I413">
            <v>718271.8</v>
          </cell>
          <cell r="J413">
            <v>34089</v>
          </cell>
          <cell r="K413">
            <v>2515427.2999999998</v>
          </cell>
          <cell r="L413">
            <v>0</v>
          </cell>
          <cell r="M413">
            <v>0</v>
          </cell>
        </row>
        <row r="414">
          <cell r="G414">
            <v>0</v>
          </cell>
          <cell r="H414">
            <v>42127</v>
          </cell>
          <cell r="I414">
            <v>348558.7</v>
          </cell>
          <cell r="J414">
            <v>21677</v>
          </cell>
          <cell r="K414">
            <v>179355.4</v>
          </cell>
          <cell r="L414">
            <v>0</v>
          </cell>
          <cell r="M414">
            <v>0</v>
          </cell>
        </row>
        <row r="415">
          <cell r="G415">
            <v>0</v>
          </cell>
          <cell r="H415">
            <v>320</v>
          </cell>
          <cell r="I415">
            <v>115111</v>
          </cell>
          <cell r="K415">
            <v>0</v>
          </cell>
          <cell r="M415">
            <v>0</v>
          </cell>
        </row>
        <row r="416">
          <cell r="G416">
            <v>0</v>
          </cell>
          <cell r="H416">
            <v>4</v>
          </cell>
          <cell r="I416">
            <v>1396.9</v>
          </cell>
          <cell r="J416">
            <v>656</v>
          </cell>
          <cell r="K416">
            <v>229104.7</v>
          </cell>
          <cell r="L416">
            <v>0</v>
          </cell>
          <cell r="M416">
            <v>0</v>
          </cell>
        </row>
        <row r="417">
          <cell r="G417">
            <v>0</v>
          </cell>
          <cell r="H417">
            <v>100</v>
          </cell>
          <cell r="I417">
            <v>-733.4</v>
          </cell>
          <cell r="K417">
            <v>0</v>
          </cell>
          <cell r="M417">
            <v>0</v>
          </cell>
        </row>
        <row r="418">
          <cell r="G418">
            <v>4299446</v>
          </cell>
          <cell r="I418">
            <v>1207715</v>
          </cell>
          <cell r="K418">
            <v>3090216</v>
          </cell>
          <cell r="M418">
            <v>1515</v>
          </cell>
        </row>
        <row r="420">
          <cell r="G420" t="str">
            <v>m당</v>
          </cell>
          <cell r="H420">
            <v>0</v>
          </cell>
          <cell r="I420">
            <v>0</v>
          </cell>
          <cell r="J420">
            <v>0</v>
          </cell>
          <cell r="K420">
            <v>0</v>
          </cell>
          <cell r="M420">
            <v>0</v>
          </cell>
        </row>
        <row r="421">
          <cell r="G421">
            <v>0</v>
          </cell>
          <cell r="H421">
            <v>0</v>
          </cell>
          <cell r="I421">
            <v>0</v>
          </cell>
          <cell r="J421">
            <v>9263</v>
          </cell>
          <cell r="K421">
            <v>11458.3</v>
          </cell>
          <cell r="L421">
            <v>0</v>
          </cell>
          <cell r="M421">
            <v>0</v>
          </cell>
        </row>
        <row r="422">
          <cell r="G422">
            <v>0</v>
          </cell>
          <cell r="H422">
            <v>0</v>
          </cell>
          <cell r="I422">
            <v>0</v>
          </cell>
          <cell r="J422">
            <v>7410</v>
          </cell>
          <cell r="K422">
            <v>3075.1</v>
          </cell>
          <cell r="L422">
            <v>0</v>
          </cell>
          <cell r="M422">
            <v>0</v>
          </cell>
        </row>
        <row r="423">
          <cell r="G423">
            <v>0</v>
          </cell>
          <cell r="H423">
            <v>0</v>
          </cell>
          <cell r="I423">
            <v>0</v>
          </cell>
          <cell r="J423">
            <v>7780</v>
          </cell>
          <cell r="K423">
            <v>6395.1</v>
          </cell>
          <cell r="L423">
            <v>0</v>
          </cell>
          <cell r="M423">
            <v>0</v>
          </cell>
        </row>
        <row r="424">
          <cell r="G424">
            <v>0</v>
          </cell>
          <cell r="H424">
            <v>3377</v>
          </cell>
          <cell r="I424">
            <v>12494.9</v>
          </cell>
          <cell r="J424">
            <v>10908</v>
          </cell>
          <cell r="K424">
            <v>40359.599999999999</v>
          </cell>
          <cell r="L424">
            <v>0</v>
          </cell>
          <cell r="M424">
            <v>0</v>
          </cell>
        </row>
        <row r="425">
          <cell r="G425">
            <v>0</v>
          </cell>
          <cell r="H425">
            <v>27989</v>
          </cell>
          <cell r="I425">
            <v>1763.3</v>
          </cell>
          <cell r="J425">
            <v>133348</v>
          </cell>
          <cell r="K425">
            <v>8400.9</v>
          </cell>
          <cell r="L425">
            <v>0</v>
          </cell>
          <cell r="M425">
            <v>0</v>
          </cell>
        </row>
        <row r="426">
          <cell r="G426">
            <v>0</v>
          </cell>
          <cell r="H426">
            <v>42127</v>
          </cell>
          <cell r="I426">
            <v>17356.3</v>
          </cell>
          <cell r="J426">
            <v>21677</v>
          </cell>
          <cell r="K426">
            <v>8930.9</v>
          </cell>
          <cell r="L426">
            <v>0</v>
          </cell>
          <cell r="M426">
            <v>0</v>
          </cell>
        </row>
        <row r="427">
          <cell r="G427">
            <v>0</v>
          </cell>
          <cell r="H427">
            <v>320</v>
          </cell>
          <cell r="I427">
            <v>7149.4</v>
          </cell>
          <cell r="K427">
            <v>0</v>
          </cell>
          <cell r="M427">
            <v>0</v>
          </cell>
        </row>
        <row r="428">
          <cell r="G428">
            <v>0</v>
          </cell>
          <cell r="H428">
            <v>4</v>
          </cell>
          <cell r="I428">
            <v>86.7</v>
          </cell>
          <cell r="J428">
            <v>656</v>
          </cell>
          <cell r="K428">
            <v>14229.2</v>
          </cell>
          <cell r="L428">
            <v>0</v>
          </cell>
          <cell r="M428">
            <v>0</v>
          </cell>
        </row>
        <row r="429">
          <cell r="G429">
            <v>0</v>
          </cell>
          <cell r="H429">
            <v>2423</v>
          </cell>
          <cell r="I429">
            <v>1986.8</v>
          </cell>
          <cell r="K429">
            <v>0</v>
          </cell>
          <cell r="M429">
            <v>0</v>
          </cell>
        </row>
        <row r="430">
          <cell r="G430">
            <v>0</v>
          </cell>
          <cell r="H430">
            <v>0</v>
          </cell>
          <cell r="I430">
            <v>0</v>
          </cell>
          <cell r="J430">
            <v>54031</v>
          </cell>
          <cell r="K430">
            <v>40523.199999999997</v>
          </cell>
          <cell r="L430">
            <v>0</v>
          </cell>
          <cell r="M430">
            <v>0</v>
          </cell>
        </row>
        <row r="431">
          <cell r="G431">
            <v>0</v>
          </cell>
          <cell r="H431">
            <v>24500</v>
          </cell>
          <cell r="I431">
            <v>20090</v>
          </cell>
          <cell r="K431">
            <v>0</v>
          </cell>
          <cell r="M431">
            <v>0</v>
          </cell>
        </row>
        <row r="432">
          <cell r="G432">
            <v>0</v>
          </cell>
          <cell r="H432">
            <v>0</v>
          </cell>
          <cell r="I432">
            <v>0</v>
          </cell>
          <cell r="J432">
            <v>22887</v>
          </cell>
          <cell r="K432">
            <v>18309.599999999999</v>
          </cell>
          <cell r="L432">
            <v>686</v>
          </cell>
          <cell r="M432">
            <v>548.79999999999995</v>
          </cell>
        </row>
        <row r="433">
          <cell r="G433">
            <v>0</v>
          </cell>
          <cell r="H433">
            <v>45177</v>
          </cell>
          <cell r="I433">
            <v>7725.2</v>
          </cell>
          <cell r="J433">
            <v>37052</v>
          </cell>
          <cell r="K433">
            <v>6335.8</v>
          </cell>
          <cell r="L433">
            <v>0</v>
          </cell>
          <cell r="M433">
            <v>0</v>
          </cell>
        </row>
        <row r="434">
          <cell r="G434">
            <v>0</v>
          </cell>
          <cell r="H434">
            <v>1550</v>
          </cell>
          <cell r="I434">
            <v>30380</v>
          </cell>
          <cell r="K434">
            <v>0</v>
          </cell>
          <cell r="M434">
            <v>0</v>
          </cell>
        </row>
        <row r="435">
          <cell r="G435">
            <v>0</v>
          </cell>
          <cell r="H435">
            <v>456</v>
          </cell>
          <cell r="I435">
            <v>980.4</v>
          </cell>
          <cell r="J435">
            <v>3688</v>
          </cell>
          <cell r="K435">
            <v>7929.2</v>
          </cell>
          <cell r="L435">
            <v>0</v>
          </cell>
          <cell r="M435">
            <v>0</v>
          </cell>
        </row>
        <row r="436">
          <cell r="G436">
            <v>0</v>
          </cell>
          <cell r="H436">
            <v>6300</v>
          </cell>
          <cell r="I436">
            <v>42210</v>
          </cell>
          <cell r="K436">
            <v>0</v>
          </cell>
          <cell r="M436">
            <v>0</v>
          </cell>
        </row>
        <row r="437">
          <cell r="G437">
            <v>0</v>
          </cell>
          <cell r="H437">
            <v>5400</v>
          </cell>
          <cell r="I437">
            <v>73980</v>
          </cell>
          <cell r="K437">
            <v>0</v>
          </cell>
          <cell r="M437">
            <v>0</v>
          </cell>
        </row>
        <row r="438">
          <cell r="G438">
            <v>0</v>
          </cell>
          <cell r="H438">
            <v>1800</v>
          </cell>
          <cell r="I438">
            <v>24660</v>
          </cell>
          <cell r="K438">
            <v>0</v>
          </cell>
          <cell r="M438">
            <v>0</v>
          </cell>
        </row>
        <row r="439">
          <cell r="G439">
            <v>0</v>
          </cell>
          <cell r="H439">
            <v>3600</v>
          </cell>
          <cell r="I439">
            <v>24840</v>
          </cell>
          <cell r="K439">
            <v>0</v>
          </cell>
          <cell r="M439">
            <v>0</v>
          </cell>
        </row>
        <row r="440">
          <cell r="G440">
            <v>0</v>
          </cell>
          <cell r="H440">
            <v>1300</v>
          </cell>
          <cell r="I440">
            <v>22360</v>
          </cell>
          <cell r="K440">
            <v>0</v>
          </cell>
          <cell r="M440">
            <v>0</v>
          </cell>
        </row>
        <row r="441">
          <cell r="G441">
            <v>0</v>
          </cell>
          <cell r="H441">
            <v>1800</v>
          </cell>
          <cell r="I441">
            <v>6120</v>
          </cell>
          <cell r="K441">
            <v>0</v>
          </cell>
          <cell r="M441">
            <v>0</v>
          </cell>
        </row>
        <row r="442">
          <cell r="G442">
            <v>0</v>
          </cell>
          <cell r="H442">
            <v>363</v>
          </cell>
          <cell r="I442">
            <v>363</v>
          </cell>
          <cell r="J442">
            <v>32685</v>
          </cell>
          <cell r="K442">
            <v>32685</v>
          </cell>
          <cell r="L442">
            <v>0</v>
          </cell>
          <cell r="M442">
            <v>0</v>
          </cell>
        </row>
        <row r="443">
          <cell r="G443">
            <v>0</v>
          </cell>
          <cell r="I443">
            <v>0</v>
          </cell>
          <cell r="J443">
            <v>51490</v>
          </cell>
          <cell r="K443">
            <v>1544.7</v>
          </cell>
          <cell r="M443">
            <v>0</v>
          </cell>
        </row>
        <row r="444">
          <cell r="G444">
            <v>0</v>
          </cell>
          <cell r="I444">
            <v>0</v>
          </cell>
          <cell r="J444">
            <v>37052</v>
          </cell>
          <cell r="K444">
            <v>741</v>
          </cell>
          <cell r="M444">
            <v>0</v>
          </cell>
        </row>
        <row r="445">
          <cell r="G445">
            <v>0</v>
          </cell>
          <cell r="H445">
            <v>100</v>
          </cell>
          <cell r="I445">
            <v>-45.5</v>
          </cell>
          <cell r="K445">
            <v>0</v>
          </cell>
          <cell r="M445">
            <v>0</v>
          </cell>
        </row>
        <row r="446">
          <cell r="G446">
            <v>495965</v>
          </cell>
          <cell r="I446">
            <v>294500</v>
          </cell>
          <cell r="K446">
            <v>200917</v>
          </cell>
          <cell r="M446">
            <v>548</v>
          </cell>
        </row>
        <row r="448">
          <cell r="G448" t="str">
            <v>m당</v>
          </cell>
          <cell r="H448">
            <v>0</v>
          </cell>
          <cell r="I448">
            <v>0</v>
          </cell>
          <cell r="J448">
            <v>0</v>
          </cell>
          <cell r="K448">
            <v>0</v>
          </cell>
          <cell r="M448">
            <v>0</v>
          </cell>
        </row>
        <row r="449">
          <cell r="G449">
            <v>0</v>
          </cell>
          <cell r="H449">
            <v>0</v>
          </cell>
          <cell r="I449">
            <v>0</v>
          </cell>
          <cell r="J449">
            <v>9263</v>
          </cell>
          <cell r="K449">
            <v>2084.1</v>
          </cell>
          <cell r="L449">
            <v>0</v>
          </cell>
          <cell r="M449">
            <v>0</v>
          </cell>
        </row>
        <row r="450">
          <cell r="G450">
            <v>0</v>
          </cell>
          <cell r="H450">
            <v>0</v>
          </cell>
          <cell r="I450">
            <v>0</v>
          </cell>
          <cell r="J450">
            <v>7410</v>
          </cell>
          <cell r="K450">
            <v>1296.7</v>
          </cell>
          <cell r="L450">
            <v>0</v>
          </cell>
          <cell r="M450">
            <v>0</v>
          </cell>
        </row>
        <row r="451">
          <cell r="G451">
            <v>0</v>
          </cell>
          <cell r="H451">
            <v>0</v>
          </cell>
          <cell r="I451">
            <v>0</v>
          </cell>
          <cell r="J451">
            <v>7780</v>
          </cell>
          <cell r="K451">
            <v>389</v>
          </cell>
          <cell r="L451">
            <v>0</v>
          </cell>
          <cell r="M451">
            <v>0</v>
          </cell>
        </row>
        <row r="452">
          <cell r="G452">
            <v>0</v>
          </cell>
          <cell r="H452">
            <v>3377</v>
          </cell>
          <cell r="I452">
            <v>1350.8</v>
          </cell>
          <cell r="J452">
            <v>10908</v>
          </cell>
          <cell r="K452">
            <v>4363.2</v>
          </cell>
          <cell r="L452">
            <v>0</v>
          </cell>
          <cell r="M452">
            <v>0</v>
          </cell>
        </row>
        <row r="453">
          <cell r="G453">
            <v>0</v>
          </cell>
          <cell r="H453">
            <v>31004</v>
          </cell>
          <cell r="I453">
            <v>4340.5</v>
          </cell>
          <cell r="J453">
            <v>133348</v>
          </cell>
          <cell r="K453">
            <v>18668.7</v>
          </cell>
          <cell r="L453">
            <v>0</v>
          </cell>
          <cell r="M453">
            <v>0</v>
          </cell>
        </row>
        <row r="454">
          <cell r="G454">
            <v>0</v>
          </cell>
          <cell r="H454">
            <v>138240</v>
          </cell>
          <cell r="I454">
            <v>345600</v>
          </cell>
          <cell r="K454">
            <v>0</v>
          </cell>
          <cell r="M454">
            <v>0</v>
          </cell>
        </row>
        <row r="455">
          <cell r="G455">
            <v>0</v>
          </cell>
          <cell r="H455">
            <v>0</v>
          </cell>
          <cell r="I455">
            <v>0</v>
          </cell>
          <cell r="J455">
            <v>51490</v>
          </cell>
          <cell r="K455">
            <v>58698.6</v>
          </cell>
          <cell r="L455">
            <v>0</v>
          </cell>
          <cell r="M455">
            <v>0</v>
          </cell>
        </row>
        <row r="456">
          <cell r="G456">
            <v>0</v>
          </cell>
          <cell r="H456">
            <v>0</v>
          </cell>
          <cell r="I456">
            <v>0</v>
          </cell>
          <cell r="J456">
            <v>37052</v>
          </cell>
          <cell r="K456">
            <v>56689.5</v>
          </cell>
          <cell r="L456">
            <v>0</v>
          </cell>
          <cell r="M456">
            <v>0</v>
          </cell>
        </row>
        <row r="457">
          <cell r="G457">
            <v>0</v>
          </cell>
          <cell r="H457">
            <v>3260</v>
          </cell>
          <cell r="I457">
            <v>1186.5999999999999</v>
          </cell>
          <cell r="K457">
            <v>0</v>
          </cell>
          <cell r="M457">
            <v>0</v>
          </cell>
        </row>
        <row r="458">
          <cell r="G458">
            <v>0</v>
          </cell>
          <cell r="H458">
            <v>289</v>
          </cell>
          <cell r="I458">
            <v>80.900000000000006</v>
          </cell>
          <cell r="J458">
            <v>1851</v>
          </cell>
          <cell r="K458">
            <v>518.20000000000005</v>
          </cell>
          <cell r="L458">
            <v>62</v>
          </cell>
          <cell r="M458">
            <v>17.3</v>
          </cell>
        </row>
        <row r="459">
          <cell r="G459">
            <v>0</v>
          </cell>
          <cell r="H459">
            <v>10456</v>
          </cell>
          <cell r="I459">
            <v>8364.7999999999993</v>
          </cell>
          <cell r="J459">
            <v>6763</v>
          </cell>
          <cell r="K459">
            <v>5410.4</v>
          </cell>
          <cell r="L459">
            <v>0</v>
          </cell>
          <cell r="M459">
            <v>0</v>
          </cell>
        </row>
        <row r="460">
          <cell r="G460">
            <v>0</v>
          </cell>
          <cell r="H460">
            <v>9540</v>
          </cell>
          <cell r="I460">
            <v>2833.3</v>
          </cell>
          <cell r="J460">
            <v>4816</v>
          </cell>
          <cell r="K460">
            <v>1430.3</v>
          </cell>
          <cell r="L460">
            <v>0</v>
          </cell>
          <cell r="M460">
            <v>0</v>
          </cell>
        </row>
        <row r="461">
          <cell r="G461">
            <v>0</v>
          </cell>
          <cell r="H461">
            <v>10080</v>
          </cell>
          <cell r="I461">
            <v>10080</v>
          </cell>
          <cell r="J461">
            <v>303</v>
          </cell>
          <cell r="K461">
            <v>303</v>
          </cell>
          <cell r="L461">
            <v>0</v>
          </cell>
          <cell r="M461">
            <v>0</v>
          </cell>
        </row>
        <row r="462">
          <cell r="G462">
            <v>0</v>
          </cell>
          <cell r="H462">
            <v>53796</v>
          </cell>
          <cell r="I462">
            <v>107.5</v>
          </cell>
          <cell r="J462">
            <v>37052</v>
          </cell>
          <cell r="K462">
            <v>74.099999999999994</v>
          </cell>
          <cell r="L462">
            <v>0</v>
          </cell>
          <cell r="M462">
            <v>0</v>
          </cell>
        </row>
        <row r="463">
          <cell r="G463">
            <v>0</v>
          </cell>
          <cell r="H463">
            <v>750</v>
          </cell>
          <cell r="I463">
            <v>-44.2</v>
          </cell>
          <cell r="K463">
            <v>0</v>
          </cell>
          <cell r="M463">
            <v>0</v>
          </cell>
        </row>
        <row r="464">
          <cell r="G464">
            <v>523842</v>
          </cell>
          <cell r="I464">
            <v>373900</v>
          </cell>
          <cell r="K464">
            <v>149925</v>
          </cell>
          <cell r="M464">
            <v>17</v>
          </cell>
        </row>
        <row r="466">
          <cell r="G466" t="str">
            <v>m2당</v>
          </cell>
          <cell r="H466">
            <v>0</v>
          </cell>
          <cell r="I466">
            <v>0</v>
          </cell>
          <cell r="J466">
            <v>0</v>
          </cell>
          <cell r="K466">
            <v>0</v>
          </cell>
          <cell r="M466">
            <v>0</v>
          </cell>
        </row>
        <row r="467">
          <cell r="G467">
            <v>0</v>
          </cell>
          <cell r="H467">
            <v>0</v>
          </cell>
          <cell r="I467">
            <v>0</v>
          </cell>
          <cell r="J467">
            <v>5928</v>
          </cell>
          <cell r="K467">
            <v>148.19999999999999</v>
          </cell>
          <cell r="L467">
            <v>0</v>
          </cell>
          <cell r="M467">
            <v>0</v>
          </cell>
        </row>
        <row r="468">
          <cell r="G468">
            <v>0</v>
          </cell>
          <cell r="H468">
            <v>0</v>
          </cell>
          <cell r="I468">
            <v>0</v>
          </cell>
          <cell r="J468">
            <v>7410</v>
          </cell>
          <cell r="K468">
            <v>185.2</v>
          </cell>
          <cell r="L468">
            <v>0</v>
          </cell>
          <cell r="M468">
            <v>0</v>
          </cell>
        </row>
        <row r="469">
          <cell r="G469">
            <v>0</v>
          </cell>
          <cell r="H469">
            <v>14</v>
          </cell>
          <cell r="I469">
            <v>14</v>
          </cell>
          <cell r="J469">
            <v>120</v>
          </cell>
          <cell r="K469">
            <v>120</v>
          </cell>
          <cell r="L469">
            <v>43</v>
          </cell>
          <cell r="M469">
            <v>43</v>
          </cell>
        </row>
        <row r="470">
          <cell r="H470">
            <v>13500</v>
          </cell>
          <cell r="I470">
            <v>2227.5</v>
          </cell>
          <cell r="K470">
            <v>0</v>
          </cell>
          <cell r="M470">
            <v>0</v>
          </cell>
        </row>
        <row r="471">
          <cell r="G471">
            <v>0</v>
          </cell>
          <cell r="H471">
            <v>0</v>
          </cell>
          <cell r="I471">
            <v>0</v>
          </cell>
          <cell r="J471">
            <v>51490</v>
          </cell>
          <cell r="K471">
            <v>51.4</v>
          </cell>
          <cell r="L471">
            <v>0</v>
          </cell>
          <cell r="M471">
            <v>0</v>
          </cell>
        </row>
        <row r="472">
          <cell r="G472">
            <v>0</v>
          </cell>
          <cell r="H472">
            <v>0</v>
          </cell>
          <cell r="I472">
            <v>0</v>
          </cell>
          <cell r="J472">
            <v>37052</v>
          </cell>
          <cell r="K472">
            <v>1111.5</v>
          </cell>
          <cell r="L472">
            <v>0</v>
          </cell>
          <cell r="M472">
            <v>0</v>
          </cell>
        </row>
        <row r="473">
          <cell r="G473">
            <v>0</v>
          </cell>
          <cell r="H473">
            <v>11</v>
          </cell>
          <cell r="I473">
            <v>11</v>
          </cell>
          <cell r="J473">
            <v>90</v>
          </cell>
          <cell r="K473">
            <v>90</v>
          </cell>
          <cell r="L473">
            <v>32</v>
          </cell>
          <cell r="M473">
            <v>32</v>
          </cell>
        </row>
        <row r="474">
          <cell r="G474">
            <v>0</v>
          </cell>
          <cell r="H474">
            <v>12000</v>
          </cell>
          <cell r="I474">
            <v>528</v>
          </cell>
          <cell r="K474">
            <v>0</v>
          </cell>
          <cell r="M474">
            <v>0</v>
          </cell>
        </row>
        <row r="475">
          <cell r="G475">
            <v>0</v>
          </cell>
          <cell r="H475">
            <v>0</v>
          </cell>
          <cell r="I475">
            <v>0</v>
          </cell>
          <cell r="J475">
            <v>37052</v>
          </cell>
          <cell r="K475">
            <v>185.2</v>
          </cell>
          <cell r="L475">
            <v>0</v>
          </cell>
          <cell r="M475">
            <v>0</v>
          </cell>
        </row>
        <row r="476">
          <cell r="H476">
            <v>670</v>
          </cell>
          <cell r="I476">
            <v>27604</v>
          </cell>
          <cell r="K476">
            <v>0</v>
          </cell>
          <cell r="M476">
            <v>0</v>
          </cell>
        </row>
        <row r="477">
          <cell r="G477">
            <v>0</v>
          </cell>
          <cell r="H477">
            <v>0</v>
          </cell>
          <cell r="I477">
            <v>0</v>
          </cell>
          <cell r="J477">
            <v>51490</v>
          </cell>
          <cell r="K477">
            <v>1596.1</v>
          </cell>
          <cell r="L477">
            <v>0</v>
          </cell>
          <cell r="M477">
            <v>0</v>
          </cell>
        </row>
        <row r="478">
          <cell r="G478">
            <v>0</v>
          </cell>
          <cell r="H478">
            <v>0</v>
          </cell>
          <cell r="I478">
            <v>0</v>
          </cell>
          <cell r="J478">
            <v>37052</v>
          </cell>
          <cell r="K478">
            <v>3408.7</v>
          </cell>
          <cell r="L478">
            <v>0</v>
          </cell>
          <cell r="M478">
            <v>0</v>
          </cell>
        </row>
        <row r="479">
          <cell r="G479">
            <v>0</v>
          </cell>
          <cell r="H479">
            <v>15</v>
          </cell>
          <cell r="I479">
            <v>15</v>
          </cell>
          <cell r="J479">
            <v>109</v>
          </cell>
          <cell r="K479">
            <v>109</v>
          </cell>
          <cell r="L479">
            <v>6</v>
          </cell>
          <cell r="M479">
            <v>6</v>
          </cell>
        </row>
        <row r="480">
          <cell r="G480">
            <v>0</v>
          </cell>
          <cell r="H480">
            <v>5004.7999999999993</v>
          </cell>
          <cell r="I480">
            <v>250.2</v>
          </cell>
          <cell r="K480">
            <v>0</v>
          </cell>
          <cell r="L480">
            <v>0</v>
          </cell>
          <cell r="M480">
            <v>0</v>
          </cell>
        </row>
        <row r="481">
          <cell r="G481">
            <v>37735</v>
          </cell>
          <cell r="I481">
            <v>30649</v>
          </cell>
          <cell r="K481">
            <v>7005</v>
          </cell>
          <cell r="M481">
            <v>81</v>
          </cell>
        </row>
        <row r="483">
          <cell r="G483" t="str">
            <v>m2당</v>
          </cell>
          <cell r="H483">
            <v>0</v>
          </cell>
          <cell r="I483">
            <v>0</v>
          </cell>
          <cell r="J483">
            <v>0</v>
          </cell>
          <cell r="K483">
            <v>0</v>
          </cell>
          <cell r="M483">
            <v>0</v>
          </cell>
        </row>
        <row r="484">
          <cell r="G484">
            <v>0</v>
          </cell>
          <cell r="H484">
            <v>0</v>
          </cell>
          <cell r="I484">
            <v>0</v>
          </cell>
          <cell r="J484">
            <v>5928</v>
          </cell>
          <cell r="K484">
            <v>1570.9</v>
          </cell>
          <cell r="L484">
            <v>0</v>
          </cell>
          <cell r="M484">
            <v>0</v>
          </cell>
        </row>
        <row r="485">
          <cell r="G485">
            <v>0</v>
          </cell>
          <cell r="H485">
            <v>0</v>
          </cell>
          <cell r="I485">
            <v>0</v>
          </cell>
          <cell r="J485">
            <v>7410</v>
          </cell>
          <cell r="K485">
            <v>1963.6</v>
          </cell>
          <cell r="L485">
            <v>0</v>
          </cell>
          <cell r="M485">
            <v>0</v>
          </cell>
        </row>
        <row r="486">
          <cell r="G486">
            <v>0</v>
          </cell>
          <cell r="H486">
            <v>14</v>
          </cell>
          <cell r="I486">
            <v>14</v>
          </cell>
          <cell r="J486">
            <v>120</v>
          </cell>
          <cell r="K486">
            <v>120</v>
          </cell>
          <cell r="L486">
            <v>43</v>
          </cell>
          <cell r="M486">
            <v>43</v>
          </cell>
        </row>
        <row r="487">
          <cell r="H487">
            <v>13500</v>
          </cell>
          <cell r="I487">
            <v>405</v>
          </cell>
          <cell r="K487">
            <v>0</v>
          </cell>
          <cell r="M487">
            <v>0</v>
          </cell>
        </row>
        <row r="488">
          <cell r="G488">
            <v>0</v>
          </cell>
          <cell r="H488">
            <v>0</v>
          </cell>
          <cell r="I488">
            <v>0</v>
          </cell>
          <cell r="J488">
            <v>51490</v>
          </cell>
          <cell r="K488">
            <v>8495.7999999999993</v>
          </cell>
          <cell r="L488">
            <v>0</v>
          </cell>
          <cell r="M488">
            <v>0</v>
          </cell>
        </row>
        <row r="489">
          <cell r="G489">
            <v>0</v>
          </cell>
          <cell r="H489">
            <v>0</v>
          </cell>
          <cell r="I489">
            <v>0</v>
          </cell>
          <cell r="J489">
            <v>37052</v>
          </cell>
          <cell r="K489">
            <v>37</v>
          </cell>
          <cell r="L489">
            <v>0</v>
          </cell>
          <cell r="M489">
            <v>0</v>
          </cell>
        </row>
        <row r="490">
          <cell r="G490">
            <v>0</v>
          </cell>
          <cell r="H490">
            <v>11</v>
          </cell>
          <cell r="I490">
            <v>11</v>
          </cell>
          <cell r="J490">
            <v>90</v>
          </cell>
          <cell r="K490">
            <v>90</v>
          </cell>
          <cell r="L490">
            <v>32</v>
          </cell>
          <cell r="M490">
            <v>32</v>
          </cell>
        </row>
        <row r="491">
          <cell r="G491">
            <v>0</v>
          </cell>
          <cell r="H491">
            <v>12000</v>
          </cell>
          <cell r="I491">
            <v>528</v>
          </cell>
          <cell r="K491">
            <v>0</v>
          </cell>
          <cell r="M491">
            <v>0</v>
          </cell>
        </row>
        <row r="492">
          <cell r="G492">
            <v>0</v>
          </cell>
          <cell r="H492">
            <v>0</v>
          </cell>
          <cell r="I492">
            <v>0</v>
          </cell>
          <cell r="J492">
            <v>37052</v>
          </cell>
          <cell r="K492">
            <v>185.2</v>
          </cell>
          <cell r="L492">
            <v>0</v>
          </cell>
          <cell r="M492">
            <v>0</v>
          </cell>
        </row>
        <row r="493">
          <cell r="H493">
            <v>800</v>
          </cell>
          <cell r="I493">
            <v>32960</v>
          </cell>
          <cell r="K493">
            <v>0</v>
          </cell>
          <cell r="M493">
            <v>0</v>
          </cell>
        </row>
        <row r="494">
          <cell r="G494">
            <v>0</v>
          </cell>
          <cell r="H494">
            <v>0</v>
          </cell>
          <cell r="I494">
            <v>0</v>
          </cell>
          <cell r="J494">
            <v>51490</v>
          </cell>
          <cell r="K494">
            <v>1596.1</v>
          </cell>
          <cell r="L494">
            <v>0</v>
          </cell>
          <cell r="M494">
            <v>0</v>
          </cell>
        </row>
        <row r="495">
          <cell r="G495">
            <v>0</v>
          </cell>
          <cell r="H495">
            <v>0</v>
          </cell>
          <cell r="I495">
            <v>0</v>
          </cell>
          <cell r="J495">
            <v>37052</v>
          </cell>
          <cell r="K495">
            <v>3408.7</v>
          </cell>
          <cell r="L495">
            <v>0</v>
          </cell>
          <cell r="M495">
            <v>0</v>
          </cell>
        </row>
        <row r="496">
          <cell r="G496">
            <v>0</v>
          </cell>
          <cell r="H496">
            <v>15</v>
          </cell>
          <cell r="I496">
            <v>15</v>
          </cell>
          <cell r="J496">
            <v>109</v>
          </cell>
          <cell r="K496">
            <v>109</v>
          </cell>
          <cell r="L496">
            <v>6</v>
          </cell>
          <cell r="M496">
            <v>6</v>
          </cell>
        </row>
        <row r="497">
          <cell r="G497">
            <v>0</v>
          </cell>
          <cell r="H497">
            <v>5004.7999999999993</v>
          </cell>
          <cell r="I497">
            <v>250.2</v>
          </cell>
          <cell r="K497">
            <v>0</v>
          </cell>
          <cell r="L497">
            <v>0</v>
          </cell>
          <cell r="M497">
            <v>0</v>
          </cell>
        </row>
        <row r="498">
          <cell r="G498">
            <v>51840</v>
          </cell>
          <cell r="I498">
            <v>34183</v>
          </cell>
          <cell r="K498">
            <v>17576</v>
          </cell>
          <cell r="M498">
            <v>81</v>
          </cell>
        </row>
        <row r="500">
          <cell r="G500" t="str">
            <v>m2당</v>
          </cell>
          <cell r="H500">
            <v>0</v>
          </cell>
          <cell r="I500">
            <v>0</v>
          </cell>
          <cell r="J500">
            <v>0</v>
          </cell>
          <cell r="K500">
            <v>0</v>
          </cell>
          <cell r="M500">
            <v>0</v>
          </cell>
        </row>
        <row r="501">
          <cell r="G501">
            <v>0</v>
          </cell>
          <cell r="H501">
            <v>12000</v>
          </cell>
          <cell r="I501">
            <v>528</v>
          </cell>
          <cell r="K501">
            <v>0</v>
          </cell>
          <cell r="M501">
            <v>0</v>
          </cell>
        </row>
        <row r="502">
          <cell r="G502">
            <v>0</v>
          </cell>
          <cell r="H502">
            <v>0</v>
          </cell>
          <cell r="I502">
            <v>0</v>
          </cell>
          <cell r="J502">
            <v>37052</v>
          </cell>
          <cell r="K502">
            <v>185.2</v>
          </cell>
          <cell r="L502">
            <v>0</v>
          </cell>
          <cell r="M502">
            <v>0</v>
          </cell>
        </row>
        <row r="503">
          <cell r="H503">
            <v>800</v>
          </cell>
          <cell r="I503">
            <v>32960</v>
          </cell>
          <cell r="K503">
            <v>0</v>
          </cell>
          <cell r="M503">
            <v>0</v>
          </cell>
        </row>
        <row r="504">
          <cell r="G504">
            <v>0</v>
          </cell>
          <cell r="H504">
            <v>0</v>
          </cell>
          <cell r="I504">
            <v>0</v>
          </cell>
          <cell r="J504">
            <v>51490</v>
          </cell>
          <cell r="K504">
            <v>1596.1</v>
          </cell>
          <cell r="L504">
            <v>0</v>
          </cell>
          <cell r="M504">
            <v>0</v>
          </cell>
        </row>
        <row r="505">
          <cell r="G505">
            <v>0</v>
          </cell>
          <cell r="H505">
            <v>0</v>
          </cell>
          <cell r="I505">
            <v>0</v>
          </cell>
          <cell r="J505">
            <v>37052</v>
          </cell>
          <cell r="K505">
            <v>3408.7</v>
          </cell>
          <cell r="L505">
            <v>0</v>
          </cell>
          <cell r="M505">
            <v>0</v>
          </cell>
        </row>
        <row r="506">
          <cell r="G506">
            <v>0</v>
          </cell>
          <cell r="H506">
            <v>15</v>
          </cell>
          <cell r="I506">
            <v>15</v>
          </cell>
          <cell r="J506">
            <v>109</v>
          </cell>
          <cell r="K506">
            <v>109</v>
          </cell>
          <cell r="L506">
            <v>6</v>
          </cell>
          <cell r="M506">
            <v>6</v>
          </cell>
        </row>
        <row r="507">
          <cell r="G507">
            <v>0</v>
          </cell>
          <cell r="H507">
            <v>5004.7999999999993</v>
          </cell>
          <cell r="I507">
            <v>250.2</v>
          </cell>
          <cell r="K507">
            <v>0</v>
          </cell>
          <cell r="L507">
            <v>0</v>
          </cell>
          <cell r="M507">
            <v>0</v>
          </cell>
        </row>
        <row r="508">
          <cell r="G508">
            <v>39058</v>
          </cell>
          <cell r="I508">
            <v>33753</v>
          </cell>
          <cell r="K508">
            <v>5299</v>
          </cell>
          <cell r="M508">
            <v>6</v>
          </cell>
        </row>
        <row r="510">
          <cell r="G510" t="str">
            <v>m2당</v>
          </cell>
          <cell r="H510">
            <v>0</v>
          </cell>
          <cell r="I510">
            <v>0</v>
          </cell>
          <cell r="J510">
            <v>0</v>
          </cell>
          <cell r="K510">
            <v>0</v>
          </cell>
          <cell r="M510">
            <v>0</v>
          </cell>
        </row>
        <row r="511">
          <cell r="G511">
            <v>0</v>
          </cell>
          <cell r="H511">
            <v>0</v>
          </cell>
          <cell r="I511">
            <v>0</v>
          </cell>
          <cell r="J511">
            <v>5928</v>
          </cell>
          <cell r="K511">
            <v>1541.2</v>
          </cell>
          <cell r="L511">
            <v>0</v>
          </cell>
          <cell r="M511">
            <v>0</v>
          </cell>
        </row>
        <row r="512">
          <cell r="G512">
            <v>0</v>
          </cell>
          <cell r="H512">
            <v>0</v>
          </cell>
          <cell r="I512">
            <v>0</v>
          </cell>
          <cell r="J512">
            <v>7410</v>
          </cell>
          <cell r="K512">
            <v>1926.6</v>
          </cell>
          <cell r="L512">
            <v>0</v>
          </cell>
          <cell r="M512">
            <v>0</v>
          </cell>
        </row>
        <row r="513">
          <cell r="G513">
            <v>0</v>
          </cell>
          <cell r="H513">
            <v>14</v>
          </cell>
          <cell r="I513">
            <v>14</v>
          </cell>
          <cell r="J513">
            <v>120</v>
          </cell>
          <cell r="K513">
            <v>120</v>
          </cell>
          <cell r="L513">
            <v>43</v>
          </cell>
          <cell r="M513">
            <v>43</v>
          </cell>
        </row>
        <row r="514">
          <cell r="H514">
            <v>13500</v>
          </cell>
          <cell r="I514">
            <v>1485</v>
          </cell>
          <cell r="K514">
            <v>0</v>
          </cell>
          <cell r="M514">
            <v>0</v>
          </cell>
        </row>
        <row r="515">
          <cell r="G515">
            <v>0</v>
          </cell>
          <cell r="H515">
            <v>0</v>
          </cell>
          <cell r="I515">
            <v>0</v>
          </cell>
          <cell r="J515">
            <v>51490</v>
          </cell>
          <cell r="K515">
            <v>51.4</v>
          </cell>
          <cell r="L515">
            <v>0</v>
          </cell>
          <cell r="M515">
            <v>0</v>
          </cell>
        </row>
        <row r="516">
          <cell r="G516">
            <v>0</v>
          </cell>
          <cell r="H516">
            <v>0</v>
          </cell>
          <cell r="I516">
            <v>0</v>
          </cell>
          <cell r="J516">
            <v>37052</v>
          </cell>
          <cell r="K516">
            <v>741</v>
          </cell>
          <cell r="L516">
            <v>0</v>
          </cell>
          <cell r="M516">
            <v>0</v>
          </cell>
        </row>
        <row r="517">
          <cell r="G517">
            <v>0</v>
          </cell>
          <cell r="H517">
            <v>11</v>
          </cell>
          <cell r="I517">
            <v>11</v>
          </cell>
          <cell r="J517">
            <v>90</v>
          </cell>
          <cell r="K517">
            <v>90</v>
          </cell>
          <cell r="L517">
            <v>32</v>
          </cell>
          <cell r="M517">
            <v>32</v>
          </cell>
        </row>
        <row r="518">
          <cell r="G518">
            <v>0</v>
          </cell>
          <cell r="H518">
            <v>42127</v>
          </cell>
          <cell r="I518">
            <v>4212.7</v>
          </cell>
          <cell r="J518">
            <v>21677</v>
          </cell>
          <cell r="K518">
            <v>2167.6999999999998</v>
          </cell>
          <cell r="L518">
            <v>0</v>
          </cell>
          <cell r="M518">
            <v>0</v>
          </cell>
        </row>
        <row r="519">
          <cell r="G519">
            <v>0</v>
          </cell>
          <cell r="H519">
            <v>847</v>
          </cell>
          <cell r="I519">
            <v>847</v>
          </cell>
          <cell r="J519">
            <v>800</v>
          </cell>
          <cell r="K519">
            <v>800</v>
          </cell>
          <cell r="L519">
            <v>0</v>
          </cell>
          <cell r="M519">
            <v>0</v>
          </cell>
        </row>
        <row r="520">
          <cell r="G520">
            <v>0</v>
          </cell>
          <cell r="H520">
            <v>45177</v>
          </cell>
          <cell r="I520">
            <v>1084.2</v>
          </cell>
          <cell r="J520">
            <v>37052</v>
          </cell>
          <cell r="K520">
            <v>889.2</v>
          </cell>
          <cell r="L520">
            <v>0</v>
          </cell>
          <cell r="M520">
            <v>0</v>
          </cell>
        </row>
        <row r="521">
          <cell r="G521">
            <v>0</v>
          </cell>
          <cell r="H521">
            <v>10456</v>
          </cell>
          <cell r="I521">
            <v>62.7</v>
          </cell>
          <cell r="J521">
            <v>6763</v>
          </cell>
          <cell r="K521">
            <v>40.5</v>
          </cell>
          <cell r="L521">
            <v>135</v>
          </cell>
          <cell r="M521">
            <v>0.8</v>
          </cell>
        </row>
        <row r="522">
          <cell r="G522">
            <v>0</v>
          </cell>
          <cell r="H522">
            <v>35000</v>
          </cell>
          <cell r="I522">
            <v>38500</v>
          </cell>
          <cell r="K522">
            <v>0</v>
          </cell>
          <cell r="M522">
            <v>0</v>
          </cell>
        </row>
        <row r="523">
          <cell r="G523">
            <v>0</v>
          </cell>
          <cell r="H523">
            <v>0</v>
          </cell>
          <cell r="I523">
            <v>0</v>
          </cell>
          <cell r="J523">
            <v>41059</v>
          </cell>
          <cell r="K523">
            <v>41059</v>
          </cell>
          <cell r="L523">
            <v>0</v>
          </cell>
          <cell r="M523">
            <v>0</v>
          </cell>
        </row>
        <row r="524">
          <cell r="G524">
            <v>95717</v>
          </cell>
          <cell r="I524">
            <v>46216</v>
          </cell>
          <cell r="K524">
            <v>49426</v>
          </cell>
          <cell r="M524">
            <v>75</v>
          </cell>
        </row>
        <row r="526">
          <cell r="G526" t="str">
            <v>m2당</v>
          </cell>
          <cell r="H526">
            <v>0</v>
          </cell>
          <cell r="I526">
            <v>0</v>
          </cell>
          <cell r="J526">
            <v>0</v>
          </cell>
          <cell r="K526">
            <v>0</v>
          </cell>
          <cell r="M526">
            <v>0</v>
          </cell>
        </row>
        <row r="527">
          <cell r="G527">
            <v>0</v>
          </cell>
          <cell r="H527">
            <v>0</v>
          </cell>
          <cell r="I527">
            <v>0</v>
          </cell>
          <cell r="J527">
            <v>5928</v>
          </cell>
          <cell r="K527">
            <v>1482</v>
          </cell>
          <cell r="L527">
            <v>0</v>
          </cell>
          <cell r="M527">
            <v>0</v>
          </cell>
        </row>
        <row r="528">
          <cell r="G528">
            <v>0</v>
          </cell>
          <cell r="H528">
            <v>0</v>
          </cell>
          <cell r="I528">
            <v>0</v>
          </cell>
          <cell r="J528">
            <v>7410</v>
          </cell>
          <cell r="K528">
            <v>1852.5</v>
          </cell>
          <cell r="L528">
            <v>0</v>
          </cell>
          <cell r="M528">
            <v>0</v>
          </cell>
        </row>
        <row r="529">
          <cell r="G529">
            <v>0</v>
          </cell>
          <cell r="H529">
            <v>14</v>
          </cell>
          <cell r="I529">
            <v>14</v>
          </cell>
          <cell r="J529">
            <v>120</v>
          </cell>
          <cell r="K529">
            <v>120</v>
          </cell>
          <cell r="L529">
            <v>43</v>
          </cell>
          <cell r="M529">
            <v>43</v>
          </cell>
        </row>
        <row r="530">
          <cell r="H530">
            <v>13500</v>
          </cell>
          <cell r="I530">
            <v>1485</v>
          </cell>
          <cell r="K530">
            <v>0</v>
          </cell>
          <cell r="M530">
            <v>0</v>
          </cell>
        </row>
        <row r="531">
          <cell r="G531">
            <v>0</v>
          </cell>
          <cell r="H531">
            <v>0</v>
          </cell>
          <cell r="I531">
            <v>0</v>
          </cell>
          <cell r="J531">
            <v>51490</v>
          </cell>
          <cell r="K531">
            <v>51.4</v>
          </cell>
          <cell r="L531">
            <v>0</v>
          </cell>
          <cell r="M531">
            <v>0</v>
          </cell>
        </row>
        <row r="532">
          <cell r="G532">
            <v>0</v>
          </cell>
          <cell r="H532">
            <v>0</v>
          </cell>
          <cell r="I532">
            <v>0</v>
          </cell>
          <cell r="J532">
            <v>37052</v>
          </cell>
          <cell r="K532">
            <v>741</v>
          </cell>
          <cell r="L532">
            <v>0</v>
          </cell>
          <cell r="M532">
            <v>0</v>
          </cell>
        </row>
        <row r="533">
          <cell r="G533">
            <v>0</v>
          </cell>
          <cell r="H533">
            <v>11</v>
          </cell>
          <cell r="I533">
            <v>11</v>
          </cell>
          <cell r="J533">
            <v>90</v>
          </cell>
          <cell r="K533">
            <v>90</v>
          </cell>
          <cell r="L533">
            <v>32</v>
          </cell>
          <cell r="M533">
            <v>32</v>
          </cell>
        </row>
        <row r="534">
          <cell r="G534">
            <v>0</v>
          </cell>
          <cell r="H534">
            <v>12000</v>
          </cell>
          <cell r="I534">
            <v>660</v>
          </cell>
          <cell r="K534">
            <v>0</v>
          </cell>
          <cell r="M534">
            <v>0</v>
          </cell>
        </row>
        <row r="535">
          <cell r="G535">
            <v>0</v>
          </cell>
          <cell r="H535">
            <v>0</v>
          </cell>
          <cell r="I535">
            <v>0</v>
          </cell>
          <cell r="J535">
            <v>37052</v>
          </cell>
          <cell r="K535">
            <v>259.3</v>
          </cell>
          <cell r="L535">
            <v>0</v>
          </cell>
          <cell r="M535">
            <v>0</v>
          </cell>
        </row>
        <row r="536">
          <cell r="H536">
            <v>1998</v>
          </cell>
          <cell r="I536">
            <v>11588.4</v>
          </cell>
          <cell r="K536">
            <v>0</v>
          </cell>
          <cell r="M536">
            <v>0</v>
          </cell>
        </row>
        <row r="537">
          <cell r="G537">
            <v>0</v>
          </cell>
          <cell r="H537">
            <v>0</v>
          </cell>
          <cell r="I537">
            <v>0</v>
          </cell>
          <cell r="J537">
            <v>51490</v>
          </cell>
          <cell r="K537">
            <v>1596.1</v>
          </cell>
          <cell r="L537">
            <v>0</v>
          </cell>
          <cell r="M537">
            <v>0</v>
          </cell>
        </row>
        <row r="538">
          <cell r="G538">
            <v>0</v>
          </cell>
          <cell r="H538">
            <v>0</v>
          </cell>
          <cell r="I538">
            <v>0</v>
          </cell>
          <cell r="J538">
            <v>37052</v>
          </cell>
          <cell r="K538">
            <v>3408.7</v>
          </cell>
          <cell r="L538">
            <v>0</v>
          </cell>
          <cell r="M538">
            <v>0</v>
          </cell>
        </row>
        <row r="539">
          <cell r="G539">
            <v>0</v>
          </cell>
          <cell r="H539">
            <v>15</v>
          </cell>
          <cell r="I539">
            <v>15</v>
          </cell>
          <cell r="J539">
            <v>109</v>
          </cell>
          <cell r="K539">
            <v>109</v>
          </cell>
          <cell r="L539">
            <v>6</v>
          </cell>
          <cell r="M539">
            <v>6</v>
          </cell>
        </row>
        <row r="540">
          <cell r="G540">
            <v>0</v>
          </cell>
          <cell r="I540">
            <v>0</v>
          </cell>
          <cell r="K540">
            <v>0</v>
          </cell>
          <cell r="M540">
            <v>0</v>
          </cell>
        </row>
        <row r="541">
          <cell r="G541">
            <v>0</v>
          </cell>
          <cell r="H541">
            <v>5004.7999999999993</v>
          </cell>
          <cell r="I541">
            <v>250.2</v>
          </cell>
          <cell r="K541">
            <v>0</v>
          </cell>
          <cell r="L541">
            <v>0</v>
          </cell>
          <cell r="M541">
            <v>0</v>
          </cell>
        </row>
        <row r="542">
          <cell r="G542">
            <v>23814</v>
          </cell>
          <cell r="I542">
            <v>14023</v>
          </cell>
          <cell r="K542">
            <v>9710</v>
          </cell>
          <cell r="M542">
            <v>81</v>
          </cell>
        </row>
        <row r="544">
          <cell r="G544" t="str">
            <v>m2당</v>
          </cell>
          <cell r="H544">
            <v>0</v>
          </cell>
          <cell r="I544">
            <v>0</v>
          </cell>
          <cell r="J544">
            <v>0</v>
          </cell>
          <cell r="K544">
            <v>0</v>
          </cell>
          <cell r="M544">
            <v>0</v>
          </cell>
        </row>
        <row r="545">
          <cell r="G545">
            <v>0</v>
          </cell>
          <cell r="H545">
            <v>0</v>
          </cell>
          <cell r="I545">
            <v>0</v>
          </cell>
          <cell r="J545">
            <v>5928</v>
          </cell>
          <cell r="K545">
            <v>1600.5</v>
          </cell>
          <cell r="L545">
            <v>0</v>
          </cell>
          <cell r="M545">
            <v>0</v>
          </cell>
        </row>
        <row r="546">
          <cell r="G546">
            <v>0</v>
          </cell>
          <cell r="H546">
            <v>0</v>
          </cell>
          <cell r="I546">
            <v>0</v>
          </cell>
          <cell r="J546">
            <v>7410</v>
          </cell>
          <cell r="K546">
            <v>2000.7</v>
          </cell>
          <cell r="L546">
            <v>0</v>
          </cell>
          <cell r="M546">
            <v>0</v>
          </cell>
        </row>
        <row r="547">
          <cell r="G547">
            <v>0</v>
          </cell>
          <cell r="H547">
            <v>14</v>
          </cell>
          <cell r="I547">
            <v>14</v>
          </cell>
          <cell r="J547">
            <v>120</v>
          </cell>
          <cell r="K547">
            <v>120</v>
          </cell>
          <cell r="L547">
            <v>43</v>
          </cell>
          <cell r="M547">
            <v>43</v>
          </cell>
        </row>
        <row r="548">
          <cell r="H548">
            <v>13500</v>
          </cell>
          <cell r="I548">
            <v>1485</v>
          </cell>
          <cell r="K548">
            <v>0</v>
          </cell>
          <cell r="M548">
            <v>0</v>
          </cell>
        </row>
        <row r="549">
          <cell r="G549">
            <v>0</v>
          </cell>
          <cell r="H549">
            <v>0</v>
          </cell>
          <cell r="I549">
            <v>0</v>
          </cell>
          <cell r="J549">
            <v>51490</v>
          </cell>
          <cell r="K549">
            <v>51.4</v>
          </cell>
          <cell r="L549">
            <v>0</v>
          </cell>
          <cell r="M549">
            <v>0</v>
          </cell>
        </row>
        <row r="550">
          <cell r="G550">
            <v>0</v>
          </cell>
          <cell r="H550">
            <v>0</v>
          </cell>
          <cell r="I550">
            <v>0</v>
          </cell>
          <cell r="J550">
            <v>37052</v>
          </cell>
          <cell r="K550">
            <v>741</v>
          </cell>
          <cell r="L550">
            <v>0</v>
          </cell>
          <cell r="M550">
            <v>0</v>
          </cell>
        </row>
        <row r="551">
          <cell r="G551">
            <v>0</v>
          </cell>
          <cell r="H551">
            <v>11</v>
          </cell>
          <cell r="I551">
            <v>11</v>
          </cell>
          <cell r="J551">
            <v>90</v>
          </cell>
          <cell r="K551">
            <v>90</v>
          </cell>
          <cell r="L551">
            <v>32</v>
          </cell>
          <cell r="M551">
            <v>32</v>
          </cell>
        </row>
        <row r="552">
          <cell r="G552">
            <v>0</v>
          </cell>
          <cell r="H552">
            <v>42127</v>
          </cell>
          <cell r="I552">
            <v>4212.7</v>
          </cell>
          <cell r="J552">
            <v>21677</v>
          </cell>
          <cell r="K552">
            <v>2167.6999999999998</v>
          </cell>
          <cell r="L552">
            <v>0</v>
          </cell>
          <cell r="M552">
            <v>0</v>
          </cell>
        </row>
        <row r="553">
          <cell r="G553">
            <v>0</v>
          </cell>
          <cell r="H553">
            <v>847</v>
          </cell>
          <cell r="I553">
            <v>847</v>
          </cell>
          <cell r="J553">
            <v>800</v>
          </cell>
          <cell r="K553">
            <v>800</v>
          </cell>
          <cell r="L553">
            <v>0</v>
          </cell>
          <cell r="M553">
            <v>0</v>
          </cell>
        </row>
        <row r="554">
          <cell r="G554">
            <v>0</v>
          </cell>
          <cell r="H554">
            <v>45177</v>
          </cell>
          <cell r="I554">
            <v>1355.3</v>
          </cell>
          <cell r="J554">
            <v>37052</v>
          </cell>
          <cell r="K554">
            <v>1111.5</v>
          </cell>
          <cell r="L554">
            <v>0</v>
          </cell>
          <cell r="M554">
            <v>0</v>
          </cell>
        </row>
        <row r="555">
          <cell r="G555">
            <v>0</v>
          </cell>
          <cell r="H555">
            <v>53796</v>
          </cell>
          <cell r="I555">
            <v>1075.9000000000001</v>
          </cell>
          <cell r="J555">
            <v>37052</v>
          </cell>
          <cell r="K555">
            <v>741</v>
          </cell>
          <cell r="L555">
            <v>0</v>
          </cell>
          <cell r="M555">
            <v>0</v>
          </cell>
        </row>
        <row r="556">
          <cell r="G556">
            <v>0</v>
          </cell>
          <cell r="H556">
            <v>35000</v>
          </cell>
          <cell r="I556">
            <v>38500</v>
          </cell>
          <cell r="K556">
            <v>0</v>
          </cell>
          <cell r="M556">
            <v>0</v>
          </cell>
        </row>
        <row r="557">
          <cell r="G557">
            <v>0</v>
          </cell>
          <cell r="H557">
            <v>0</v>
          </cell>
          <cell r="I557">
            <v>0</v>
          </cell>
          <cell r="J557">
            <v>41059</v>
          </cell>
          <cell r="K557">
            <v>41059</v>
          </cell>
          <cell r="L557">
            <v>0</v>
          </cell>
          <cell r="M557">
            <v>0</v>
          </cell>
        </row>
        <row r="558">
          <cell r="G558">
            <v>98057</v>
          </cell>
          <cell r="I558">
            <v>47500</v>
          </cell>
          <cell r="K558">
            <v>50482</v>
          </cell>
          <cell r="M558">
            <v>75</v>
          </cell>
        </row>
        <row r="560">
          <cell r="G560" t="str">
            <v>m당</v>
          </cell>
          <cell r="H560">
            <v>0</v>
          </cell>
          <cell r="I560">
            <v>0</v>
          </cell>
          <cell r="J560">
            <v>0</v>
          </cell>
          <cell r="K560">
            <v>0</v>
          </cell>
          <cell r="M560">
            <v>0</v>
          </cell>
        </row>
        <row r="561">
          <cell r="G561">
            <v>0</v>
          </cell>
          <cell r="H561">
            <v>0</v>
          </cell>
          <cell r="I561">
            <v>0</v>
          </cell>
          <cell r="J561">
            <v>5928</v>
          </cell>
          <cell r="K561">
            <v>1404.9</v>
          </cell>
          <cell r="L561">
            <v>0</v>
          </cell>
          <cell r="M561">
            <v>0</v>
          </cell>
        </row>
        <row r="562">
          <cell r="G562">
            <v>0</v>
          </cell>
          <cell r="H562">
            <v>0</v>
          </cell>
          <cell r="I562">
            <v>0</v>
          </cell>
          <cell r="J562">
            <v>7410</v>
          </cell>
          <cell r="K562">
            <v>1756.1</v>
          </cell>
          <cell r="L562">
            <v>0</v>
          </cell>
          <cell r="M562">
            <v>0</v>
          </cell>
        </row>
        <row r="563">
          <cell r="G563">
            <v>0</v>
          </cell>
          <cell r="H563">
            <v>15</v>
          </cell>
          <cell r="I563">
            <v>18.7</v>
          </cell>
          <cell r="J563">
            <v>109</v>
          </cell>
          <cell r="K563">
            <v>136.19999999999999</v>
          </cell>
          <cell r="L563">
            <v>6</v>
          </cell>
          <cell r="M563">
            <v>7.5</v>
          </cell>
        </row>
        <row r="564">
          <cell r="G564">
            <v>0</v>
          </cell>
          <cell r="H564">
            <v>12000</v>
          </cell>
          <cell r="I564">
            <v>660</v>
          </cell>
          <cell r="K564">
            <v>0</v>
          </cell>
          <cell r="M564">
            <v>0</v>
          </cell>
        </row>
        <row r="565">
          <cell r="G565">
            <v>0</v>
          </cell>
          <cell r="H565">
            <v>0</v>
          </cell>
          <cell r="I565">
            <v>0</v>
          </cell>
          <cell r="J565">
            <v>37052</v>
          </cell>
          <cell r="K565">
            <v>259.3</v>
          </cell>
          <cell r="L565">
            <v>0</v>
          </cell>
          <cell r="M565">
            <v>0</v>
          </cell>
        </row>
        <row r="566">
          <cell r="G566">
            <v>0</v>
          </cell>
          <cell r="H566">
            <v>45864</v>
          </cell>
          <cell r="I566">
            <v>96314.4</v>
          </cell>
          <cell r="K566">
            <v>0</v>
          </cell>
          <cell r="M566">
            <v>0</v>
          </cell>
        </row>
        <row r="567">
          <cell r="G567">
            <v>0</v>
          </cell>
          <cell r="H567">
            <v>800</v>
          </cell>
          <cell r="I567">
            <v>6640</v>
          </cell>
          <cell r="K567">
            <v>0</v>
          </cell>
          <cell r="M567">
            <v>0</v>
          </cell>
        </row>
        <row r="568">
          <cell r="G568">
            <v>0</v>
          </cell>
          <cell r="H568">
            <v>320</v>
          </cell>
          <cell r="I568">
            <v>492.1</v>
          </cell>
          <cell r="K568">
            <v>0</v>
          </cell>
          <cell r="M568">
            <v>0</v>
          </cell>
        </row>
        <row r="569">
          <cell r="H569">
            <v>0</v>
          </cell>
          <cell r="I569">
            <v>0</v>
          </cell>
          <cell r="J569">
            <v>107349</v>
          </cell>
          <cell r="K569">
            <v>134186.20000000001</v>
          </cell>
          <cell r="L569">
            <v>0</v>
          </cell>
          <cell r="M569">
            <v>0</v>
          </cell>
        </row>
        <row r="570">
          <cell r="G570">
            <v>241874</v>
          </cell>
          <cell r="I570">
            <v>104125</v>
          </cell>
          <cell r="K570">
            <v>137742</v>
          </cell>
          <cell r="M570">
            <v>7</v>
          </cell>
        </row>
        <row r="572">
          <cell r="G572" t="str">
            <v>m당</v>
          </cell>
          <cell r="H572">
            <v>0</v>
          </cell>
          <cell r="I572">
            <v>0</v>
          </cell>
          <cell r="J572">
            <v>0</v>
          </cell>
          <cell r="K572">
            <v>0</v>
          </cell>
          <cell r="M572">
            <v>0</v>
          </cell>
        </row>
        <row r="573">
          <cell r="G573">
            <v>0</v>
          </cell>
          <cell r="H573">
            <v>0</v>
          </cell>
          <cell r="I573">
            <v>0</v>
          </cell>
          <cell r="J573">
            <v>9263</v>
          </cell>
          <cell r="K573">
            <v>1509.8</v>
          </cell>
          <cell r="L573">
            <v>0</v>
          </cell>
          <cell r="M573">
            <v>0</v>
          </cell>
        </row>
        <row r="574">
          <cell r="G574">
            <v>0</v>
          </cell>
          <cell r="H574">
            <v>0</v>
          </cell>
          <cell r="I574">
            <v>0</v>
          </cell>
          <cell r="J574">
            <v>7410</v>
          </cell>
          <cell r="K574">
            <v>355.6</v>
          </cell>
          <cell r="L574">
            <v>0</v>
          </cell>
          <cell r="M574">
            <v>0</v>
          </cell>
        </row>
        <row r="575">
          <cell r="G575">
            <v>0</v>
          </cell>
          <cell r="H575">
            <v>0</v>
          </cell>
          <cell r="I575">
            <v>0</v>
          </cell>
          <cell r="J575">
            <v>7780</v>
          </cell>
          <cell r="K575">
            <v>894.7</v>
          </cell>
          <cell r="L575">
            <v>0</v>
          </cell>
          <cell r="M575">
            <v>0</v>
          </cell>
        </row>
        <row r="576">
          <cell r="G576">
            <v>0</v>
          </cell>
          <cell r="H576">
            <v>3377</v>
          </cell>
          <cell r="I576">
            <v>675.4</v>
          </cell>
          <cell r="J576">
            <v>10908</v>
          </cell>
          <cell r="K576">
            <v>2181.6</v>
          </cell>
          <cell r="L576">
            <v>0</v>
          </cell>
          <cell r="M576">
            <v>0</v>
          </cell>
        </row>
        <row r="577">
          <cell r="G577">
            <v>0</v>
          </cell>
          <cell r="H577">
            <v>39188</v>
          </cell>
          <cell r="I577">
            <v>979.7</v>
          </cell>
          <cell r="J577">
            <v>19650</v>
          </cell>
          <cell r="K577">
            <v>491.2</v>
          </cell>
          <cell r="L577">
            <v>0</v>
          </cell>
          <cell r="M577">
            <v>0</v>
          </cell>
        </row>
        <row r="578">
          <cell r="G578">
            <v>0</v>
          </cell>
          <cell r="H578">
            <v>45177</v>
          </cell>
          <cell r="I578">
            <v>9</v>
          </cell>
          <cell r="J578">
            <v>37052</v>
          </cell>
          <cell r="K578">
            <v>7.4</v>
          </cell>
          <cell r="L578">
            <v>0</v>
          </cell>
          <cell r="M578">
            <v>0</v>
          </cell>
        </row>
        <row r="579">
          <cell r="G579">
            <v>0</v>
          </cell>
          <cell r="H579">
            <v>6164</v>
          </cell>
          <cell r="I579">
            <v>6287.2</v>
          </cell>
          <cell r="K579">
            <v>0</v>
          </cell>
          <cell r="M579">
            <v>0</v>
          </cell>
        </row>
        <row r="580">
          <cell r="G580">
            <v>0</v>
          </cell>
          <cell r="H580">
            <v>0</v>
          </cell>
          <cell r="I580">
            <v>0</v>
          </cell>
          <cell r="J580">
            <v>51490</v>
          </cell>
          <cell r="K580">
            <v>2574.5</v>
          </cell>
          <cell r="L580">
            <v>0</v>
          </cell>
          <cell r="M580">
            <v>0</v>
          </cell>
        </row>
        <row r="581">
          <cell r="G581">
            <v>0</v>
          </cell>
          <cell r="H581">
            <v>0</v>
          </cell>
          <cell r="I581">
            <v>0</v>
          </cell>
          <cell r="J581">
            <v>37052</v>
          </cell>
          <cell r="K581">
            <v>2593.6</v>
          </cell>
          <cell r="L581">
            <v>0</v>
          </cell>
          <cell r="M581">
            <v>0</v>
          </cell>
        </row>
        <row r="582">
          <cell r="G582">
            <v>18559</v>
          </cell>
          <cell r="I582">
            <v>7951</v>
          </cell>
          <cell r="K582">
            <v>10608</v>
          </cell>
          <cell r="M582">
            <v>0</v>
          </cell>
        </row>
        <row r="584">
          <cell r="G584" t="str">
            <v>m당</v>
          </cell>
          <cell r="H584">
            <v>0</v>
          </cell>
          <cell r="I584">
            <v>0</v>
          </cell>
          <cell r="J584">
            <v>0</v>
          </cell>
          <cell r="K584">
            <v>0</v>
          </cell>
          <cell r="M584">
            <v>0</v>
          </cell>
        </row>
        <row r="585">
          <cell r="G585">
            <v>0</v>
          </cell>
          <cell r="H585">
            <v>0</v>
          </cell>
          <cell r="I585">
            <v>0</v>
          </cell>
          <cell r="J585">
            <v>5928</v>
          </cell>
          <cell r="K585">
            <v>355.6</v>
          </cell>
          <cell r="L585">
            <v>0</v>
          </cell>
          <cell r="M585">
            <v>0</v>
          </cell>
        </row>
        <row r="586">
          <cell r="G586">
            <v>0</v>
          </cell>
          <cell r="H586">
            <v>0</v>
          </cell>
          <cell r="I586">
            <v>0</v>
          </cell>
          <cell r="J586">
            <v>7410</v>
          </cell>
          <cell r="K586">
            <v>148.19999999999999</v>
          </cell>
          <cell r="L586">
            <v>0</v>
          </cell>
          <cell r="M586">
            <v>0</v>
          </cell>
        </row>
        <row r="587">
          <cell r="G587">
            <v>0</v>
          </cell>
          <cell r="H587">
            <v>0</v>
          </cell>
          <cell r="I587">
            <v>0</v>
          </cell>
          <cell r="J587">
            <v>7780</v>
          </cell>
          <cell r="K587">
            <v>311.2</v>
          </cell>
          <cell r="L587">
            <v>0</v>
          </cell>
          <cell r="M587">
            <v>0</v>
          </cell>
        </row>
        <row r="588">
          <cell r="G588">
            <v>0</v>
          </cell>
          <cell r="H588">
            <v>3377</v>
          </cell>
          <cell r="I588">
            <v>506.5</v>
          </cell>
          <cell r="J588">
            <v>10908</v>
          </cell>
          <cell r="K588">
            <v>1636.2</v>
          </cell>
          <cell r="L588">
            <v>0</v>
          </cell>
          <cell r="M588">
            <v>0</v>
          </cell>
        </row>
        <row r="589">
          <cell r="G589">
            <v>0</v>
          </cell>
          <cell r="H589">
            <v>39188</v>
          </cell>
          <cell r="I589">
            <v>470.2</v>
          </cell>
          <cell r="J589">
            <v>19650</v>
          </cell>
          <cell r="K589">
            <v>235.8</v>
          </cell>
          <cell r="L589">
            <v>0</v>
          </cell>
          <cell r="M589">
            <v>0</v>
          </cell>
        </row>
        <row r="590">
          <cell r="G590">
            <v>0</v>
          </cell>
          <cell r="H590">
            <v>45177</v>
          </cell>
          <cell r="I590">
            <v>9</v>
          </cell>
          <cell r="J590">
            <v>37052</v>
          </cell>
          <cell r="K590">
            <v>7.4</v>
          </cell>
          <cell r="L590">
            <v>0</v>
          </cell>
          <cell r="M590">
            <v>0</v>
          </cell>
        </row>
        <row r="591">
          <cell r="G591">
            <v>0</v>
          </cell>
          <cell r="H591">
            <v>11655</v>
          </cell>
          <cell r="I591">
            <v>11888.1</v>
          </cell>
          <cell r="K591">
            <v>0</v>
          </cell>
          <cell r="M591">
            <v>0</v>
          </cell>
        </row>
        <row r="592">
          <cell r="G592">
            <v>0</v>
          </cell>
          <cell r="H592">
            <v>0</v>
          </cell>
          <cell r="I592">
            <v>0</v>
          </cell>
          <cell r="J592">
            <v>51490</v>
          </cell>
          <cell r="K592">
            <v>2574.5</v>
          </cell>
          <cell r="L592">
            <v>0</v>
          </cell>
          <cell r="M592">
            <v>0</v>
          </cell>
        </row>
        <row r="593">
          <cell r="G593">
            <v>0</v>
          </cell>
          <cell r="H593">
            <v>0</v>
          </cell>
          <cell r="I593">
            <v>0</v>
          </cell>
          <cell r="J593">
            <v>37052</v>
          </cell>
          <cell r="K593">
            <v>2593.6</v>
          </cell>
          <cell r="L593">
            <v>0</v>
          </cell>
          <cell r="M593">
            <v>0</v>
          </cell>
        </row>
        <row r="594">
          <cell r="G594">
            <v>20735</v>
          </cell>
          <cell r="I594">
            <v>12873</v>
          </cell>
          <cell r="K594">
            <v>7862</v>
          </cell>
          <cell r="M594">
            <v>0</v>
          </cell>
        </row>
        <row r="596">
          <cell r="G596" t="str">
            <v>개소당</v>
          </cell>
          <cell r="H596">
            <v>0</v>
          </cell>
          <cell r="I596">
            <v>0</v>
          </cell>
          <cell r="J596">
            <v>0</v>
          </cell>
          <cell r="K596">
            <v>0</v>
          </cell>
          <cell r="M596">
            <v>0</v>
          </cell>
        </row>
        <row r="597">
          <cell r="G597">
            <v>0</v>
          </cell>
          <cell r="H597">
            <v>0</v>
          </cell>
          <cell r="I597">
            <v>0</v>
          </cell>
          <cell r="J597">
            <v>5928</v>
          </cell>
          <cell r="K597">
            <v>8536.2999999999993</v>
          </cell>
          <cell r="L597">
            <v>0</v>
          </cell>
          <cell r="M597">
            <v>0</v>
          </cell>
        </row>
        <row r="598">
          <cell r="G598">
            <v>0</v>
          </cell>
          <cell r="H598">
            <v>0</v>
          </cell>
          <cell r="I598">
            <v>0</v>
          </cell>
          <cell r="J598">
            <v>7410</v>
          </cell>
          <cell r="K598">
            <v>7039.5</v>
          </cell>
          <cell r="L598">
            <v>0</v>
          </cell>
          <cell r="M598">
            <v>0</v>
          </cell>
        </row>
        <row r="599">
          <cell r="G599">
            <v>0</v>
          </cell>
          <cell r="H599">
            <v>0</v>
          </cell>
          <cell r="I599">
            <v>0</v>
          </cell>
          <cell r="J599">
            <v>7780</v>
          </cell>
          <cell r="K599">
            <v>3812.2</v>
          </cell>
          <cell r="L599">
            <v>0</v>
          </cell>
          <cell r="M599">
            <v>0</v>
          </cell>
        </row>
        <row r="600">
          <cell r="G600">
            <v>0</v>
          </cell>
          <cell r="H600">
            <v>3377</v>
          </cell>
          <cell r="I600">
            <v>10266</v>
          </cell>
          <cell r="J600">
            <v>10908</v>
          </cell>
          <cell r="K600">
            <v>33160.300000000003</v>
          </cell>
          <cell r="L600">
            <v>0</v>
          </cell>
          <cell r="M600">
            <v>0</v>
          </cell>
        </row>
        <row r="601">
          <cell r="G601">
            <v>0</v>
          </cell>
          <cell r="H601">
            <v>31004</v>
          </cell>
          <cell r="I601">
            <v>23563</v>
          </cell>
          <cell r="J601">
            <v>133348</v>
          </cell>
          <cell r="K601">
            <v>101344.4</v>
          </cell>
          <cell r="L601">
            <v>0</v>
          </cell>
          <cell r="M601">
            <v>0</v>
          </cell>
        </row>
        <row r="602">
          <cell r="G602">
            <v>0</v>
          </cell>
          <cell r="H602">
            <v>138240</v>
          </cell>
          <cell r="I602">
            <v>1105920</v>
          </cell>
          <cell r="K602">
            <v>0</v>
          </cell>
          <cell r="M602">
            <v>0</v>
          </cell>
        </row>
        <row r="603">
          <cell r="G603">
            <v>0</v>
          </cell>
          <cell r="H603">
            <v>0</v>
          </cell>
          <cell r="I603">
            <v>0</v>
          </cell>
          <cell r="J603">
            <v>51490</v>
          </cell>
          <cell r="K603">
            <v>94123.7</v>
          </cell>
          <cell r="L603">
            <v>0</v>
          </cell>
          <cell r="M603">
            <v>0</v>
          </cell>
        </row>
        <row r="604">
          <cell r="G604">
            <v>0</v>
          </cell>
          <cell r="H604">
            <v>0</v>
          </cell>
          <cell r="I604">
            <v>0</v>
          </cell>
          <cell r="J604">
            <v>37052</v>
          </cell>
          <cell r="K604">
            <v>90332.7</v>
          </cell>
          <cell r="L604">
            <v>0</v>
          </cell>
          <cell r="M604">
            <v>0</v>
          </cell>
        </row>
        <row r="605">
          <cell r="G605">
            <v>0</v>
          </cell>
          <cell r="H605">
            <v>53796</v>
          </cell>
          <cell r="I605">
            <v>344.2</v>
          </cell>
          <cell r="J605">
            <v>37052</v>
          </cell>
          <cell r="K605">
            <v>237.1</v>
          </cell>
          <cell r="L605">
            <v>0</v>
          </cell>
          <cell r="M605">
            <v>0</v>
          </cell>
        </row>
        <row r="606">
          <cell r="G606">
            <v>1478679</v>
          </cell>
          <cell r="I606">
            <v>1140093</v>
          </cell>
          <cell r="K606">
            <v>338586</v>
          </cell>
          <cell r="M606">
            <v>0</v>
          </cell>
        </row>
        <row r="607">
          <cell r="G607">
            <v>0</v>
          </cell>
          <cell r="I607">
            <v>0</v>
          </cell>
          <cell r="K607">
            <v>0</v>
          </cell>
          <cell r="M607">
            <v>0</v>
          </cell>
        </row>
        <row r="608">
          <cell r="G608" t="str">
            <v>m당</v>
          </cell>
          <cell r="H608">
            <v>0</v>
          </cell>
          <cell r="I608">
            <v>0</v>
          </cell>
          <cell r="J608">
            <v>0</v>
          </cell>
          <cell r="K608">
            <v>0</v>
          </cell>
          <cell r="M608">
            <v>0</v>
          </cell>
        </row>
        <row r="609">
          <cell r="G609">
            <v>0</v>
          </cell>
          <cell r="H609">
            <v>0</v>
          </cell>
          <cell r="I609">
            <v>0</v>
          </cell>
          <cell r="J609">
            <v>5928</v>
          </cell>
          <cell r="K609">
            <v>711.3</v>
          </cell>
          <cell r="L609">
            <v>0</v>
          </cell>
          <cell r="M609">
            <v>0</v>
          </cell>
        </row>
        <row r="610">
          <cell r="G610">
            <v>0</v>
          </cell>
          <cell r="H610">
            <v>0</v>
          </cell>
          <cell r="I610">
            <v>0</v>
          </cell>
          <cell r="J610">
            <v>7410</v>
          </cell>
          <cell r="K610">
            <v>889.2</v>
          </cell>
          <cell r="L610">
            <v>0</v>
          </cell>
          <cell r="M610">
            <v>0</v>
          </cell>
        </row>
        <row r="611">
          <cell r="G611">
            <v>0</v>
          </cell>
          <cell r="H611">
            <v>95000</v>
          </cell>
          <cell r="I611">
            <v>137370</v>
          </cell>
          <cell r="K611">
            <v>0</v>
          </cell>
          <cell r="M611">
            <v>0</v>
          </cell>
        </row>
        <row r="612">
          <cell r="G612">
            <v>0</v>
          </cell>
          <cell r="H612">
            <v>0</v>
          </cell>
          <cell r="I612">
            <v>0</v>
          </cell>
          <cell r="J612">
            <v>53468</v>
          </cell>
          <cell r="K612">
            <v>193286.8</v>
          </cell>
          <cell r="L612">
            <v>0</v>
          </cell>
          <cell r="M612">
            <v>0</v>
          </cell>
        </row>
        <row r="613">
          <cell r="G613">
            <v>0</v>
          </cell>
          <cell r="H613">
            <v>0</v>
          </cell>
          <cell r="I613">
            <v>0</v>
          </cell>
          <cell r="J613">
            <v>37052</v>
          </cell>
          <cell r="K613">
            <v>133942.9</v>
          </cell>
          <cell r="L613">
            <v>0</v>
          </cell>
          <cell r="M613">
            <v>0</v>
          </cell>
        </row>
        <row r="614">
          <cell r="G614">
            <v>0</v>
          </cell>
          <cell r="I614">
            <v>0</v>
          </cell>
          <cell r="K614">
            <v>0</v>
          </cell>
          <cell r="M614">
            <v>0</v>
          </cell>
        </row>
        <row r="615">
          <cell r="G615">
            <v>466200</v>
          </cell>
          <cell r="I615">
            <v>137370</v>
          </cell>
          <cell r="K615">
            <v>328830</v>
          </cell>
          <cell r="M615">
            <v>0</v>
          </cell>
        </row>
        <row r="616">
          <cell r="G616">
            <v>0</v>
          </cell>
          <cell r="I616">
            <v>0</v>
          </cell>
          <cell r="K616">
            <v>0</v>
          </cell>
          <cell r="M616">
            <v>0</v>
          </cell>
        </row>
        <row r="617">
          <cell r="G617" t="str">
            <v>개소당</v>
          </cell>
        </row>
        <row r="618">
          <cell r="G618">
            <v>0</v>
          </cell>
          <cell r="H618">
            <v>2054</v>
          </cell>
          <cell r="I618">
            <v>72300.800000000003</v>
          </cell>
          <cell r="K618">
            <v>0</v>
          </cell>
          <cell r="M618">
            <v>0</v>
          </cell>
        </row>
        <row r="619">
          <cell r="G619">
            <v>0</v>
          </cell>
          <cell r="H619">
            <v>2232</v>
          </cell>
          <cell r="I619">
            <v>27498.2</v>
          </cell>
          <cell r="K619">
            <v>0</v>
          </cell>
          <cell r="M619">
            <v>0</v>
          </cell>
        </row>
        <row r="620">
          <cell r="G620">
            <v>0</v>
          </cell>
          <cell r="H620">
            <v>1610</v>
          </cell>
          <cell r="I620">
            <v>12880</v>
          </cell>
          <cell r="K620">
            <v>0</v>
          </cell>
          <cell r="M620">
            <v>0</v>
          </cell>
        </row>
        <row r="621">
          <cell r="G621">
            <v>0</v>
          </cell>
          <cell r="H621">
            <v>0</v>
          </cell>
          <cell r="I621">
            <v>0</v>
          </cell>
          <cell r="J621">
            <v>4520</v>
          </cell>
          <cell r="K621">
            <v>36160</v>
          </cell>
          <cell r="L621">
            <v>0</v>
          </cell>
          <cell r="M621">
            <v>0</v>
          </cell>
        </row>
        <row r="622">
          <cell r="G622">
            <v>0</v>
          </cell>
          <cell r="H622">
            <v>404</v>
          </cell>
          <cell r="I622">
            <v>17452.8</v>
          </cell>
          <cell r="J622">
            <v>2591</v>
          </cell>
          <cell r="K622">
            <v>111931.2</v>
          </cell>
          <cell r="L622">
            <v>86</v>
          </cell>
          <cell r="M622">
            <v>3715.2</v>
          </cell>
        </row>
        <row r="623">
          <cell r="G623">
            <v>0</v>
          </cell>
          <cell r="H623">
            <v>269461</v>
          </cell>
          <cell r="I623">
            <v>6467</v>
          </cell>
          <cell r="K623">
            <v>0</v>
          </cell>
          <cell r="M623">
            <v>0</v>
          </cell>
        </row>
        <row r="624">
          <cell r="H624">
            <v>0</v>
          </cell>
          <cell r="I624">
            <v>0</v>
          </cell>
          <cell r="J624">
            <v>107349</v>
          </cell>
          <cell r="K624">
            <v>2361.6</v>
          </cell>
          <cell r="L624">
            <v>0</v>
          </cell>
          <cell r="M624">
            <v>0</v>
          </cell>
        </row>
        <row r="625">
          <cell r="G625">
            <v>0</v>
          </cell>
          <cell r="H625">
            <v>119760</v>
          </cell>
          <cell r="I625">
            <v>2634.7</v>
          </cell>
          <cell r="K625">
            <v>0</v>
          </cell>
          <cell r="M625">
            <v>0</v>
          </cell>
        </row>
        <row r="626">
          <cell r="G626">
            <v>0</v>
          </cell>
          <cell r="H626">
            <v>32</v>
          </cell>
          <cell r="I626">
            <v>384</v>
          </cell>
          <cell r="K626">
            <v>0</v>
          </cell>
          <cell r="M626">
            <v>0</v>
          </cell>
        </row>
        <row r="627">
          <cell r="G627">
            <v>0</v>
          </cell>
          <cell r="H627">
            <v>750</v>
          </cell>
          <cell r="I627">
            <v>-2268</v>
          </cell>
          <cell r="K627">
            <v>0</v>
          </cell>
          <cell r="M627">
            <v>0</v>
          </cell>
        </row>
        <row r="628">
          <cell r="G628">
            <v>291516</v>
          </cell>
          <cell r="H628">
            <v>0</v>
          </cell>
          <cell r="I628">
            <v>137349</v>
          </cell>
          <cell r="J628">
            <v>0</v>
          </cell>
          <cell r="K628">
            <v>150452</v>
          </cell>
          <cell r="M628">
            <v>3715</v>
          </cell>
        </row>
        <row r="629">
          <cell r="M629">
            <v>0</v>
          </cell>
        </row>
        <row r="630">
          <cell r="G630" t="str">
            <v>개소당</v>
          </cell>
        </row>
        <row r="631">
          <cell r="G631">
            <v>0</v>
          </cell>
          <cell r="H631">
            <v>2054</v>
          </cell>
          <cell r="I631">
            <v>162676.79999999999</v>
          </cell>
          <cell r="K631">
            <v>0</v>
          </cell>
          <cell r="M631">
            <v>0</v>
          </cell>
        </row>
        <row r="632">
          <cell r="G632">
            <v>0</v>
          </cell>
          <cell r="H632">
            <v>2232</v>
          </cell>
          <cell r="I632">
            <v>41247.300000000003</v>
          </cell>
          <cell r="K632">
            <v>0</v>
          </cell>
          <cell r="M632">
            <v>0</v>
          </cell>
        </row>
        <row r="633">
          <cell r="G633">
            <v>0</v>
          </cell>
          <cell r="H633">
            <v>1610</v>
          </cell>
          <cell r="I633">
            <v>30590</v>
          </cell>
          <cell r="K633">
            <v>0</v>
          </cell>
          <cell r="M633">
            <v>0</v>
          </cell>
        </row>
        <row r="634">
          <cell r="G634">
            <v>0</v>
          </cell>
          <cell r="H634">
            <v>0</v>
          </cell>
          <cell r="I634">
            <v>0</v>
          </cell>
          <cell r="J634">
            <v>4520</v>
          </cell>
          <cell r="K634">
            <v>81360</v>
          </cell>
          <cell r="L634">
            <v>0</v>
          </cell>
          <cell r="M634">
            <v>0</v>
          </cell>
        </row>
        <row r="635">
          <cell r="G635">
            <v>0</v>
          </cell>
          <cell r="H635">
            <v>404</v>
          </cell>
          <cell r="I635">
            <v>35875.199999999997</v>
          </cell>
          <cell r="J635">
            <v>2591</v>
          </cell>
          <cell r="K635">
            <v>230080.8</v>
          </cell>
          <cell r="L635">
            <v>86</v>
          </cell>
          <cell r="M635">
            <v>7636.8</v>
          </cell>
        </row>
        <row r="636">
          <cell r="G636">
            <v>0</v>
          </cell>
          <cell r="H636">
            <v>269461</v>
          </cell>
          <cell r="I636">
            <v>11047.9</v>
          </cell>
          <cell r="K636">
            <v>0</v>
          </cell>
          <cell r="M636">
            <v>0</v>
          </cell>
        </row>
        <row r="637">
          <cell r="H637">
            <v>0</v>
          </cell>
          <cell r="I637">
            <v>0</v>
          </cell>
          <cell r="J637">
            <v>107349</v>
          </cell>
          <cell r="K637">
            <v>4079.2</v>
          </cell>
          <cell r="L637">
            <v>0</v>
          </cell>
          <cell r="M637">
            <v>0</v>
          </cell>
        </row>
        <row r="638">
          <cell r="G638">
            <v>0</v>
          </cell>
          <cell r="H638">
            <v>119760</v>
          </cell>
          <cell r="I638">
            <v>4550.8</v>
          </cell>
          <cell r="K638">
            <v>0</v>
          </cell>
          <cell r="M638">
            <v>0</v>
          </cell>
        </row>
        <row r="639">
          <cell r="G639">
            <v>0</v>
          </cell>
          <cell r="H639">
            <v>32</v>
          </cell>
          <cell r="I639">
            <v>576</v>
          </cell>
          <cell r="K639">
            <v>0</v>
          </cell>
          <cell r="M639">
            <v>0</v>
          </cell>
        </row>
        <row r="640">
          <cell r="G640">
            <v>0</v>
          </cell>
          <cell r="H640">
            <v>750</v>
          </cell>
          <cell r="I640">
            <v>-4662</v>
          </cell>
          <cell r="K640">
            <v>0</v>
          </cell>
          <cell r="M640">
            <v>0</v>
          </cell>
        </row>
        <row r="641">
          <cell r="G641">
            <v>605058</v>
          </cell>
          <cell r="H641">
            <v>0</v>
          </cell>
          <cell r="I641">
            <v>281902</v>
          </cell>
          <cell r="J641">
            <v>0</v>
          </cell>
          <cell r="K641">
            <v>315520</v>
          </cell>
          <cell r="M641">
            <v>7636</v>
          </cell>
        </row>
        <row r="642">
          <cell r="M642">
            <v>0</v>
          </cell>
        </row>
        <row r="643">
          <cell r="G643" t="str">
            <v>개소당</v>
          </cell>
        </row>
        <row r="644">
          <cell r="G644">
            <v>0</v>
          </cell>
          <cell r="H644">
            <v>2054</v>
          </cell>
          <cell r="I644">
            <v>196567.8</v>
          </cell>
          <cell r="K644">
            <v>0</v>
          </cell>
          <cell r="M644">
            <v>0</v>
          </cell>
        </row>
        <row r="645">
          <cell r="G645">
            <v>0</v>
          </cell>
          <cell r="H645">
            <v>2232</v>
          </cell>
          <cell r="I645">
            <v>38792.1</v>
          </cell>
          <cell r="K645">
            <v>0</v>
          </cell>
          <cell r="M645">
            <v>0</v>
          </cell>
        </row>
        <row r="646">
          <cell r="G646">
            <v>0</v>
          </cell>
          <cell r="H646">
            <v>1610</v>
          </cell>
          <cell r="I646">
            <v>41860</v>
          </cell>
          <cell r="K646">
            <v>0</v>
          </cell>
          <cell r="M646">
            <v>0</v>
          </cell>
        </row>
        <row r="647">
          <cell r="G647">
            <v>0</v>
          </cell>
          <cell r="H647">
            <v>0</v>
          </cell>
          <cell r="I647">
            <v>0</v>
          </cell>
          <cell r="J647">
            <v>4520</v>
          </cell>
          <cell r="K647">
            <v>108480</v>
          </cell>
          <cell r="L647">
            <v>0</v>
          </cell>
          <cell r="M647">
            <v>0</v>
          </cell>
        </row>
        <row r="648">
          <cell r="G648">
            <v>0</v>
          </cell>
          <cell r="H648">
            <v>495</v>
          </cell>
          <cell r="I648">
            <v>9405</v>
          </cell>
          <cell r="K648">
            <v>0</v>
          </cell>
          <cell r="M648">
            <v>0</v>
          </cell>
        </row>
        <row r="649">
          <cell r="G649">
            <v>0</v>
          </cell>
          <cell r="H649">
            <v>404</v>
          </cell>
          <cell r="I649">
            <v>41531.199999999997</v>
          </cell>
          <cell r="J649">
            <v>2591</v>
          </cell>
          <cell r="K649">
            <v>266354.8</v>
          </cell>
          <cell r="L649">
            <v>86</v>
          </cell>
          <cell r="M649">
            <v>8840.7999999999993</v>
          </cell>
        </row>
        <row r="650">
          <cell r="G650">
            <v>0</v>
          </cell>
          <cell r="H650">
            <v>269461</v>
          </cell>
          <cell r="I650">
            <v>8353.2000000000007</v>
          </cell>
          <cell r="K650">
            <v>0</v>
          </cell>
          <cell r="M650">
            <v>0</v>
          </cell>
        </row>
        <row r="651">
          <cell r="H651">
            <v>0</v>
          </cell>
          <cell r="I651">
            <v>0</v>
          </cell>
          <cell r="J651">
            <v>107349</v>
          </cell>
          <cell r="K651">
            <v>3113.1</v>
          </cell>
          <cell r="L651">
            <v>0</v>
          </cell>
          <cell r="M651">
            <v>0</v>
          </cell>
        </row>
        <row r="652">
          <cell r="G652">
            <v>0</v>
          </cell>
          <cell r="H652">
            <v>119760</v>
          </cell>
          <cell r="I652">
            <v>3473</v>
          </cell>
          <cell r="K652">
            <v>0</v>
          </cell>
          <cell r="M652">
            <v>0</v>
          </cell>
        </row>
        <row r="653">
          <cell r="G653">
            <v>0</v>
          </cell>
          <cell r="H653">
            <v>32</v>
          </cell>
          <cell r="I653">
            <v>480</v>
          </cell>
          <cell r="K653">
            <v>0</v>
          </cell>
          <cell r="M653">
            <v>0</v>
          </cell>
        </row>
        <row r="654">
          <cell r="G654">
            <v>0</v>
          </cell>
          <cell r="H654">
            <v>750</v>
          </cell>
          <cell r="I654">
            <v>-5397</v>
          </cell>
          <cell r="K654">
            <v>0</v>
          </cell>
          <cell r="M654">
            <v>0</v>
          </cell>
        </row>
        <row r="655">
          <cell r="G655">
            <v>721852</v>
          </cell>
          <cell r="H655">
            <v>0</v>
          </cell>
          <cell r="I655">
            <v>335065</v>
          </cell>
          <cell r="J655">
            <v>0</v>
          </cell>
          <cell r="K655">
            <v>377947</v>
          </cell>
          <cell r="M655">
            <v>8840</v>
          </cell>
        </row>
        <row r="656">
          <cell r="M656">
            <v>0</v>
          </cell>
        </row>
        <row r="657">
          <cell r="G657" t="str">
            <v>개소당</v>
          </cell>
        </row>
        <row r="658">
          <cell r="G658">
            <v>0</v>
          </cell>
          <cell r="H658">
            <v>2054</v>
          </cell>
          <cell r="I658">
            <v>196567.8</v>
          </cell>
          <cell r="K658">
            <v>0</v>
          </cell>
          <cell r="M658">
            <v>0</v>
          </cell>
        </row>
        <row r="659">
          <cell r="G659">
            <v>0</v>
          </cell>
          <cell r="H659">
            <v>2232</v>
          </cell>
          <cell r="I659">
            <v>33881.699999999997</v>
          </cell>
          <cell r="K659">
            <v>0</v>
          </cell>
          <cell r="M659">
            <v>0</v>
          </cell>
        </row>
        <row r="660">
          <cell r="G660">
            <v>0</v>
          </cell>
          <cell r="H660">
            <v>1610</v>
          </cell>
          <cell r="I660">
            <v>41860</v>
          </cell>
          <cell r="K660">
            <v>0</v>
          </cell>
          <cell r="M660">
            <v>0</v>
          </cell>
        </row>
        <row r="661">
          <cell r="G661">
            <v>0</v>
          </cell>
          <cell r="H661">
            <v>0</v>
          </cell>
          <cell r="I661">
            <v>0</v>
          </cell>
          <cell r="J661">
            <v>4520</v>
          </cell>
          <cell r="K661">
            <v>108480</v>
          </cell>
          <cell r="L661">
            <v>0</v>
          </cell>
          <cell r="M661">
            <v>0</v>
          </cell>
        </row>
        <row r="662">
          <cell r="G662">
            <v>0</v>
          </cell>
          <cell r="H662">
            <v>495</v>
          </cell>
          <cell r="I662">
            <v>9405</v>
          </cell>
          <cell r="K662">
            <v>0</v>
          </cell>
          <cell r="M662">
            <v>0</v>
          </cell>
        </row>
        <row r="663">
          <cell r="G663">
            <v>0</v>
          </cell>
          <cell r="H663">
            <v>404</v>
          </cell>
          <cell r="I663">
            <v>40723.199999999997</v>
          </cell>
          <cell r="J663">
            <v>2591</v>
          </cell>
          <cell r="K663">
            <v>261172.8</v>
          </cell>
          <cell r="L663">
            <v>86</v>
          </cell>
          <cell r="M663">
            <v>8668.7999999999993</v>
          </cell>
        </row>
        <row r="664">
          <cell r="G664">
            <v>0</v>
          </cell>
          <cell r="H664">
            <v>269461</v>
          </cell>
          <cell r="I664">
            <v>7544.9</v>
          </cell>
          <cell r="K664">
            <v>0</v>
          </cell>
          <cell r="M664">
            <v>0</v>
          </cell>
        </row>
        <row r="665">
          <cell r="H665">
            <v>0</v>
          </cell>
          <cell r="I665">
            <v>0</v>
          </cell>
          <cell r="J665">
            <v>107349</v>
          </cell>
          <cell r="K665">
            <v>2791</v>
          </cell>
          <cell r="L665">
            <v>0</v>
          </cell>
          <cell r="M665">
            <v>0</v>
          </cell>
        </row>
        <row r="666">
          <cell r="G666">
            <v>0</v>
          </cell>
          <cell r="H666">
            <v>119760</v>
          </cell>
          <cell r="I666">
            <v>3113.7</v>
          </cell>
          <cell r="K666">
            <v>0</v>
          </cell>
          <cell r="M666">
            <v>0</v>
          </cell>
        </row>
        <row r="667">
          <cell r="G667">
            <v>0</v>
          </cell>
          <cell r="H667">
            <v>32</v>
          </cell>
          <cell r="I667">
            <v>448</v>
          </cell>
          <cell r="K667">
            <v>0</v>
          </cell>
          <cell r="M667">
            <v>0</v>
          </cell>
        </row>
        <row r="668">
          <cell r="G668">
            <v>0</v>
          </cell>
          <cell r="H668">
            <v>750</v>
          </cell>
          <cell r="I668">
            <v>-5292</v>
          </cell>
          <cell r="K668">
            <v>0</v>
          </cell>
          <cell r="M668">
            <v>0</v>
          </cell>
        </row>
        <row r="669">
          <cell r="G669">
            <v>709363</v>
          </cell>
          <cell r="H669">
            <v>0</v>
          </cell>
          <cell r="I669">
            <v>328252</v>
          </cell>
          <cell r="J669">
            <v>0</v>
          </cell>
          <cell r="K669">
            <v>372443</v>
          </cell>
          <cell r="M669">
            <v>8668</v>
          </cell>
        </row>
        <row r="670">
          <cell r="M670">
            <v>0</v>
          </cell>
        </row>
        <row r="671">
          <cell r="G671" t="str">
            <v>개소당</v>
          </cell>
        </row>
        <row r="672">
          <cell r="G672">
            <v>0</v>
          </cell>
          <cell r="H672">
            <v>2054</v>
          </cell>
          <cell r="I672">
            <v>196567.8</v>
          </cell>
          <cell r="K672">
            <v>0</v>
          </cell>
          <cell r="M672">
            <v>0</v>
          </cell>
        </row>
        <row r="673">
          <cell r="G673">
            <v>0</v>
          </cell>
          <cell r="H673">
            <v>2232</v>
          </cell>
          <cell r="I673">
            <v>46157.7</v>
          </cell>
          <cell r="K673">
            <v>0</v>
          </cell>
          <cell r="M673">
            <v>0</v>
          </cell>
        </row>
        <row r="674">
          <cell r="G674">
            <v>0</v>
          </cell>
          <cell r="H674">
            <v>1610</v>
          </cell>
          <cell r="I674">
            <v>41860</v>
          </cell>
          <cell r="K674">
            <v>0</v>
          </cell>
          <cell r="M674">
            <v>0</v>
          </cell>
        </row>
        <row r="675">
          <cell r="G675">
            <v>0</v>
          </cell>
          <cell r="H675">
            <v>0</v>
          </cell>
          <cell r="I675">
            <v>0</v>
          </cell>
          <cell r="J675">
            <v>4520</v>
          </cell>
          <cell r="K675">
            <v>108480</v>
          </cell>
          <cell r="L675">
            <v>0</v>
          </cell>
          <cell r="M675">
            <v>0</v>
          </cell>
        </row>
        <row r="676">
          <cell r="G676">
            <v>0</v>
          </cell>
          <cell r="H676">
            <v>495</v>
          </cell>
          <cell r="I676">
            <v>9405</v>
          </cell>
          <cell r="K676">
            <v>0</v>
          </cell>
          <cell r="M676">
            <v>0</v>
          </cell>
        </row>
        <row r="677">
          <cell r="G677">
            <v>0</v>
          </cell>
          <cell r="H677">
            <v>404</v>
          </cell>
          <cell r="I677">
            <v>42743.199999999997</v>
          </cell>
          <cell r="J677">
            <v>2591</v>
          </cell>
          <cell r="K677">
            <v>274127.8</v>
          </cell>
          <cell r="L677">
            <v>86</v>
          </cell>
          <cell r="M677">
            <v>9098.7999999999993</v>
          </cell>
        </row>
        <row r="678">
          <cell r="G678">
            <v>0</v>
          </cell>
          <cell r="H678">
            <v>269461</v>
          </cell>
          <cell r="I678">
            <v>10508.9</v>
          </cell>
          <cell r="K678">
            <v>0</v>
          </cell>
          <cell r="M678">
            <v>0</v>
          </cell>
        </row>
        <row r="679">
          <cell r="H679">
            <v>0</v>
          </cell>
          <cell r="I679">
            <v>0</v>
          </cell>
          <cell r="J679">
            <v>107349</v>
          </cell>
          <cell r="K679">
            <v>3864.5</v>
          </cell>
          <cell r="L679">
            <v>0</v>
          </cell>
          <cell r="M679">
            <v>0</v>
          </cell>
        </row>
        <row r="680">
          <cell r="G680">
            <v>0</v>
          </cell>
          <cell r="H680">
            <v>119760</v>
          </cell>
          <cell r="I680">
            <v>4311.3</v>
          </cell>
          <cell r="K680">
            <v>0</v>
          </cell>
          <cell r="M680">
            <v>0</v>
          </cell>
        </row>
        <row r="681">
          <cell r="G681">
            <v>0</v>
          </cell>
          <cell r="H681">
            <v>32</v>
          </cell>
          <cell r="I681">
            <v>576</v>
          </cell>
          <cell r="K681">
            <v>0</v>
          </cell>
          <cell r="M681">
            <v>0</v>
          </cell>
        </row>
        <row r="682">
          <cell r="G682">
            <v>0</v>
          </cell>
          <cell r="H682">
            <v>750</v>
          </cell>
          <cell r="I682">
            <v>-5554.5</v>
          </cell>
          <cell r="K682">
            <v>0</v>
          </cell>
          <cell r="M682">
            <v>0</v>
          </cell>
        </row>
        <row r="683">
          <cell r="G683">
            <v>742145</v>
          </cell>
          <cell r="H683">
            <v>0</v>
          </cell>
          <cell r="I683">
            <v>346575</v>
          </cell>
          <cell r="J683">
            <v>0</v>
          </cell>
          <cell r="K683">
            <v>386472</v>
          </cell>
          <cell r="M683">
            <v>9098</v>
          </cell>
        </row>
        <row r="684">
          <cell r="M684">
            <v>0</v>
          </cell>
        </row>
        <row r="685">
          <cell r="G685">
            <v>0</v>
          </cell>
          <cell r="I685">
            <v>0</v>
          </cell>
          <cell r="K685">
            <v>0</v>
          </cell>
          <cell r="M685">
            <v>0</v>
          </cell>
        </row>
        <row r="686">
          <cell r="G686">
            <v>0</v>
          </cell>
          <cell r="I686">
            <v>0</v>
          </cell>
          <cell r="K686">
            <v>0</v>
          </cell>
          <cell r="M686">
            <v>0</v>
          </cell>
        </row>
      </sheetData>
      <sheetData sheetId="11">
        <row r="1">
          <cell r="B1" t="str">
            <v>공   종</v>
          </cell>
          <cell r="C1" t="str">
            <v>규  격</v>
          </cell>
          <cell r="D1" t="str">
            <v>수 량</v>
          </cell>
          <cell r="E1" t="str">
            <v>단</v>
          </cell>
          <cell r="F1" t="str">
            <v>총     액</v>
          </cell>
          <cell r="H1" t="str">
            <v>재  료  비</v>
          </cell>
          <cell r="J1" t="str">
            <v>노  무  비</v>
          </cell>
          <cell r="L1" t="str">
            <v>경     비</v>
          </cell>
        </row>
        <row r="2">
          <cell r="E2" t="str">
            <v>위</v>
          </cell>
          <cell r="F2" t="str">
            <v>단 가</v>
          </cell>
          <cell r="G2" t="str">
            <v>금 액</v>
          </cell>
          <cell r="H2" t="str">
            <v>단 가</v>
          </cell>
          <cell r="I2" t="str">
            <v>금 액</v>
          </cell>
          <cell r="J2" t="str">
            <v>단 가</v>
          </cell>
          <cell r="K2" t="str">
            <v>금 액</v>
          </cell>
          <cell r="L2" t="str">
            <v>단 가</v>
          </cell>
          <cell r="M2" t="str">
            <v>금 액</v>
          </cell>
        </row>
        <row r="3">
          <cell r="B3">
            <v>146</v>
          </cell>
          <cell r="C3" t="str">
            <v>광섬유조명</v>
          </cell>
          <cell r="G3" t="str">
            <v>식당</v>
          </cell>
          <cell r="M3">
            <v>0</v>
          </cell>
        </row>
        <row r="4">
          <cell r="B4" t="str">
            <v>광섬유설치(측면)</v>
          </cell>
          <cell r="C4" t="str">
            <v>0.75mmx105C</v>
          </cell>
          <cell r="D4">
            <v>365.65000000000003</v>
          </cell>
          <cell r="E4" t="str">
            <v>M</v>
          </cell>
          <cell r="H4">
            <v>70000</v>
          </cell>
          <cell r="I4">
            <v>25595500</v>
          </cell>
          <cell r="J4">
            <v>4859</v>
          </cell>
          <cell r="K4">
            <v>1776693.3</v>
          </cell>
          <cell r="M4">
            <v>0</v>
          </cell>
        </row>
        <row r="5">
          <cell r="B5" t="str">
            <v>트랙설치</v>
          </cell>
          <cell r="C5" t="str">
            <v>TRK125</v>
          </cell>
          <cell r="D5">
            <v>186</v>
          </cell>
          <cell r="E5" t="str">
            <v>M</v>
          </cell>
          <cell r="H5">
            <v>12000</v>
          </cell>
          <cell r="I5">
            <v>2232000</v>
          </cell>
          <cell r="J5">
            <v>7995</v>
          </cell>
          <cell r="K5">
            <v>1487070</v>
          </cell>
          <cell r="M5">
            <v>0</v>
          </cell>
        </row>
        <row r="6">
          <cell r="B6" t="str">
            <v>아크릴트랙설치</v>
          </cell>
          <cell r="C6" t="str">
            <v>30x20</v>
          </cell>
          <cell r="D6">
            <v>90</v>
          </cell>
          <cell r="E6" t="str">
            <v>M</v>
          </cell>
          <cell r="H6">
            <v>25000</v>
          </cell>
          <cell r="I6">
            <v>2250000</v>
          </cell>
          <cell r="J6">
            <v>7995</v>
          </cell>
          <cell r="K6">
            <v>719550</v>
          </cell>
          <cell r="M6">
            <v>0</v>
          </cell>
        </row>
        <row r="7">
          <cell r="B7" t="str">
            <v>조광기설치</v>
          </cell>
          <cell r="C7" t="str">
            <v>HQI-150W</v>
          </cell>
          <cell r="D7">
            <v>4</v>
          </cell>
          <cell r="E7" t="str">
            <v>식</v>
          </cell>
          <cell r="H7">
            <v>1465000</v>
          </cell>
          <cell r="I7">
            <v>5860000</v>
          </cell>
          <cell r="J7">
            <v>105810</v>
          </cell>
          <cell r="K7">
            <v>423240</v>
          </cell>
          <cell r="M7">
            <v>0</v>
          </cell>
        </row>
        <row r="8">
          <cell r="B8" t="str">
            <v>1등용외함설치</v>
          </cell>
          <cell r="C8" t="str">
            <v>500x600x200</v>
          </cell>
          <cell r="D8">
            <v>4</v>
          </cell>
          <cell r="E8" t="str">
            <v>면</v>
          </cell>
          <cell r="H8">
            <v>450000</v>
          </cell>
          <cell r="I8">
            <v>1800000</v>
          </cell>
          <cell r="J8">
            <v>149907</v>
          </cell>
          <cell r="K8">
            <v>599628</v>
          </cell>
          <cell r="M8">
            <v>0</v>
          </cell>
        </row>
        <row r="9">
          <cell r="B9" t="str">
            <v>제어선</v>
          </cell>
          <cell r="D9">
            <v>49.500000000000007</v>
          </cell>
          <cell r="E9" t="str">
            <v>M</v>
          </cell>
          <cell r="H9">
            <v>801</v>
          </cell>
          <cell r="I9">
            <v>39649.5</v>
          </cell>
          <cell r="J9">
            <v>1475</v>
          </cell>
          <cell r="K9">
            <v>73012.5</v>
          </cell>
          <cell r="M9">
            <v>0</v>
          </cell>
        </row>
        <row r="10">
          <cell r="B10" t="str">
            <v>CD 전선관</v>
          </cell>
          <cell r="C10" t="str">
            <v>16mm</v>
          </cell>
          <cell r="D10">
            <v>45.1</v>
          </cell>
          <cell r="E10" t="str">
            <v>M</v>
          </cell>
          <cell r="H10">
            <v>290</v>
          </cell>
          <cell r="I10">
            <v>13079</v>
          </cell>
          <cell r="J10">
            <v>2464</v>
          </cell>
          <cell r="K10">
            <v>111126.39999999999</v>
          </cell>
          <cell r="M10">
            <v>0</v>
          </cell>
        </row>
        <row r="11">
          <cell r="B11" t="str">
            <v>잡자재</v>
          </cell>
          <cell r="C11" t="str">
            <v>재료비의 2.3%</v>
          </cell>
          <cell r="D11">
            <v>1</v>
          </cell>
          <cell r="E11" t="str">
            <v>식</v>
          </cell>
          <cell r="H11">
            <v>37737500</v>
          </cell>
          <cell r="I11">
            <v>867962.5</v>
          </cell>
          <cell r="K11">
            <v>0</v>
          </cell>
          <cell r="M11">
            <v>0</v>
          </cell>
        </row>
        <row r="12">
          <cell r="B12" t="str">
            <v>공구손료</v>
          </cell>
          <cell r="C12" t="str">
            <v>노무비의 3%</v>
          </cell>
          <cell r="D12">
            <v>1</v>
          </cell>
          <cell r="E12" t="str">
            <v>식</v>
          </cell>
          <cell r="J12">
            <v>5190320.2</v>
          </cell>
          <cell r="K12">
            <v>155709.6</v>
          </cell>
          <cell r="M12">
            <v>0</v>
          </cell>
        </row>
        <row r="13">
          <cell r="B13" t="str">
            <v>소계</v>
          </cell>
          <cell r="G13">
            <v>44004220</v>
          </cell>
          <cell r="I13">
            <v>38658191</v>
          </cell>
          <cell r="K13">
            <v>5346029</v>
          </cell>
          <cell r="M13">
            <v>0</v>
          </cell>
        </row>
        <row r="14">
          <cell r="M14">
            <v>0</v>
          </cell>
        </row>
        <row r="15">
          <cell r="B15">
            <v>147</v>
          </cell>
          <cell r="C15" t="str">
            <v>광섬유설치(Line)</v>
          </cell>
          <cell r="G15" t="str">
            <v>m당</v>
          </cell>
          <cell r="M15">
            <v>0</v>
          </cell>
        </row>
        <row r="16">
          <cell r="B16" t="str">
            <v>광섬유(측면)</v>
          </cell>
          <cell r="C16" t="str">
            <v>0.75mmx105C</v>
          </cell>
          <cell r="D16">
            <v>1</v>
          </cell>
          <cell r="E16" t="str">
            <v>M</v>
          </cell>
          <cell r="H16">
            <v>70000</v>
          </cell>
          <cell r="I16">
            <v>70000</v>
          </cell>
          <cell r="K16">
            <v>0</v>
          </cell>
          <cell r="M16">
            <v>0</v>
          </cell>
        </row>
        <row r="17">
          <cell r="B17" t="str">
            <v>광케이블기사</v>
          </cell>
          <cell r="D17">
            <v>0.05</v>
          </cell>
          <cell r="E17" t="str">
            <v>인</v>
          </cell>
          <cell r="I17">
            <v>0</v>
          </cell>
          <cell r="J17">
            <v>97185</v>
          </cell>
          <cell r="K17">
            <v>4859.2</v>
          </cell>
          <cell r="M17">
            <v>0</v>
          </cell>
        </row>
        <row r="18">
          <cell r="B18" t="str">
            <v>소계</v>
          </cell>
          <cell r="G18">
            <v>74859</v>
          </cell>
          <cell r="I18">
            <v>70000</v>
          </cell>
          <cell r="K18">
            <v>4859</v>
          </cell>
          <cell r="M18">
            <v>0</v>
          </cell>
        </row>
        <row r="19">
          <cell r="M19">
            <v>0</v>
          </cell>
        </row>
        <row r="20">
          <cell r="B20">
            <v>148</v>
          </cell>
          <cell r="C20" t="str">
            <v>트랙설치</v>
          </cell>
          <cell r="G20" t="str">
            <v>m당</v>
          </cell>
          <cell r="M20">
            <v>0</v>
          </cell>
        </row>
        <row r="21">
          <cell r="B21" t="str">
            <v>트랙</v>
          </cell>
          <cell r="C21" t="str">
            <v>TRK125</v>
          </cell>
          <cell r="D21">
            <v>1</v>
          </cell>
          <cell r="E21" t="str">
            <v>M</v>
          </cell>
          <cell r="H21">
            <v>12000</v>
          </cell>
          <cell r="I21">
            <v>12000</v>
          </cell>
          <cell r="K21">
            <v>0</v>
          </cell>
          <cell r="M21">
            <v>0</v>
          </cell>
        </row>
        <row r="22">
          <cell r="B22" t="str">
            <v>내선전공</v>
          </cell>
          <cell r="C22" t="str">
            <v>몰딩신설품</v>
          </cell>
          <cell r="D22">
            <v>0.16</v>
          </cell>
          <cell r="E22" t="str">
            <v>인</v>
          </cell>
          <cell r="I22">
            <v>0</v>
          </cell>
          <cell r="J22">
            <v>49969</v>
          </cell>
          <cell r="K22">
            <v>7995</v>
          </cell>
          <cell r="M22">
            <v>0</v>
          </cell>
        </row>
        <row r="23">
          <cell r="B23" t="str">
            <v>내선전공</v>
          </cell>
          <cell r="C23" t="str">
            <v>칼블럭설치</v>
          </cell>
          <cell r="D23">
            <v>2.8000000000000001E-2</v>
          </cell>
          <cell r="E23" t="str">
            <v>인</v>
          </cell>
          <cell r="I23">
            <v>0</v>
          </cell>
          <cell r="J23">
            <v>49969</v>
          </cell>
          <cell r="K23">
            <v>1399.1</v>
          </cell>
          <cell r="M23">
            <v>0</v>
          </cell>
        </row>
        <row r="24">
          <cell r="B24" t="str">
            <v>소계</v>
          </cell>
          <cell r="G24">
            <v>19995</v>
          </cell>
          <cell r="I24">
            <v>12000</v>
          </cell>
          <cell r="K24">
            <v>7995</v>
          </cell>
          <cell r="M24">
            <v>0</v>
          </cell>
        </row>
        <row r="25">
          <cell r="M25">
            <v>0</v>
          </cell>
        </row>
        <row r="26">
          <cell r="B26">
            <v>149</v>
          </cell>
          <cell r="C26" t="str">
            <v>아크릴트랙설치</v>
          </cell>
          <cell r="G26" t="str">
            <v>m당</v>
          </cell>
          <cell r="M26">
            <v>0</v>
          </cell>
        </row>
        <row r="27">
          <cell r="B27" t="str">
            <v>아크릴트랙</v>
          </cell>
          <cell r="C27" t="str">
            <v>30x20</v>
          </cell>
          <cell r="D27">
            <v>1</v>
          </cell>
          <cell r="E27" t="str">
            <v>M</v>
          </cell>
          <cell r="H27">
            <v>25000</v>
          </cell>
          <cell r="I27">
            <v>25000</v>
          </cell>
          <cell r="K27">
            <v>0</v>
          </cell>
          <cell r="M27">
            <v>0</v>
          </cell>
        </row>
        <row r="28">
          <cell r="B28" t="str">
            <v>내선전공</v>
          </cell>
          <cell r="C28" t="str">
            <v>몰딩신설품</v>
          </cell>
          <cell r="D28">
            <v>0.16</v>
          </cell>
          <cell r="E28" t="str">
            <v>인</v>
          </cell>
          <cell r="I28">
            <v>0</v>
          </cell>
          <cell r="J28">
            <v>49969</v>
          </cell>
          <cell r="K28">
            <v>7995</v>
          </cell>
          <cell r="M28">
            <v>0</v>
          </cell>
        </row>
        <row r="29">
          <cell r="B29" t="str">
            <v>소계</v>
          </cell>
          <cell r="G29">
            <v>32995</v>
          </cell>
          <cell r="I29">
            <v>25000</v>
          </cell>
          <cell r="K29">
            <v>7995</v>
          </cell>
          <cell r="M29">
            <v>0</v>
          </cell>
        </row>
        <row r="30">
          <cell r="M30">
            <v>0</v>
          </cell>
        </row>
        <row r="31">
          <cell r="B31">
            <v>150</v>
          </cell>
          <cell r="C31" t="str">
            <v>조광기설치 PL150-SM-4C</v>
          </cell>
          <cell r="G31" t="str">
            <v>식당</v>
          </cell>
          <cell r="M31">
            <v>0</v>
          </cell>
        </row>
        <row r="32">
          <cell r="B32" t="str">
            <v>입광부(COMMON END)</v>
          </cell>
          <cell r="D32">
            <v>1</v>
          </cell>
          <cell r="E32" t="str">
            <v>EA</v>
          </cell>
          <cell r="H32">
            <v>35000</v>
          </cell>
          <cell r="I32">
            <v>35000</v>
          </cell>
          <cell r="K32">
            <v>0</v>
          </cell>
          <cell r="M32">
            <v>0</v>
          </cell>
        </row>
        <row r="33">
          <cell r="B33" t="str">
            <v>조광기</v>
          </cell>
          <cell r="C33" t="str">
            <v>HQI-150W</v>
          </cell>
          <cell r="D33">
            <v>1</v>
          </cell>
          <cell r="E33" t="str">
            <v>EA</v>
          </cell>
          <cell r="H33">
            <v>1280000</v>
          </cell>
          <cell r="I33">
            <v>1280000</v>
          </cell>
          <cell r="K33">
            <v>0</v>
          </cell>
          <cell r="M33">
            <v>0</v>
          </cell>
        </row>
        <row r="34">
          <cell r="B34" t="str">
            <v>동기제어</v>
          </cell>
          <cell r="C34" t="str">
            <v>SM,SY(내장형)</v>
          </cell>
          <cell r="D34">
            <v>1</v>
          </cell>
          <cell r="E34" t="str">
            <v>SET</v>
          </cell>
          <cell r="H34">
            <v>100000</v>
          </cell>
          <cell r="I34">
            <v>100000</v>
          </cell>
          <cell r="K34">
            <v>0</v>
          </cell>
          <cell r="M34">
            <v>0</v>
          </cell>
        </row>
        <row r="35">
          <cell r="B35" t="str">
            <v>Color Wheel</v>
          </cell>
          <cell r="C35" t="str">
            <v>4C</v>
          </cell>
          <cell r="D35">
            <v>1</v>
          </cell>
          <cell r="E35" t="str">
            <v>SET</v>
          </cell>
          <cell r="H35">
            <v>50000</v>
          </cell>
          <cell r="I35">
            <v>50000</v>
          </cell>
          <cell r="K35">
            <v>0</v>
          </cell>
          <cell r="M35">
            <v>0</v>
          </cell>
        </row>
        <row r="36">
          <cell r="B36" t="str">
            <v>광케이블기사</v>
          </cell>
          <cell r="C36" t="str">
            <v>외피접속품</v>
          </cell>
          <cell r="D36">
            <v>0.67</v>
          </cell>
          <cell r="E36" t="str">
            <v>인</v>
          </cell>
          <cell r="I36">
            <v>0</v>
          </cell>
          <cell r="J36">
            <v>97185</v>
          </cell>
          <cell r="K36">
            <v>65113.9</v>
          </cell>
          <cell r="M36">
            <v>0</v>
          </cell>
        </row>
        <row r="37">
          <cell r="B37" t="str">
            <v>특별인부</v>
          </cell>
          <cell r="C37" t="str">
            <v>외피접속품</v>
          </cell>
          <cell r="D37">
            <v>0.31</v>
          </cell>
          <cell r="E37" t="str">
            <v>인</v>
          </cell>
          <cell r="I37">
            <v>0</v>
          </cell>
          <cell r="J37">
            <v>51490</v>
          </cell>
          <cell r="K37">
            <v>15961.9</v>
          </cell>
          <cell r="M37">
            <v>0</v>
          </cell>
        </row>
        <row r="38">
          <cell r="B38" t="str">
            <v>내선전공</v>
          </cell>
          <cell r="C38" t="str">
            <v>투광기부설품</v>
          </cell>
          <cell r="D38">
            <v>0.495</v>
          </cell>
          <cell r="E38" t="str">
            <v>인</v>
          </cell>
          <cell r="I38">
            <v>0</v>
          </cell>
          <cell r="J38">
            <v>49969</v>
          </cell>
          <cell r="K38">
            <v>24734.6</v>
          </cell>
          <cell r="M38">
            <v>0</v>
          </cell>
        </row>
        <row r="39">
          <cell r="B39" t="str">
            <v>소계</v>
          </cell>
          <cell r="G39">
            <v>1570810</v>
          </cell>
          <cell r="I39">
            <v>1465000</v>
          </cell>
          <cell r="K39">
            <v>105810</v>
          </cell>
          <cell r="M39">
            <v>0</v>
          </cell>
        </row>
        <row r="40">
          <cell r="M40">
            <v>0</v>
          </cell>
        </row>
        <row r="41">
          <cell r="B41">
            <v>151</v>
          </cell>
          <cell r="C41" t="str">
            <v>1등용외함설치</v>
          </cell>
          <cell r="G41" t="str">
            <v>면당</v>
          </cell>
          <cell r="M41">
            <v>0</v>
          </cell>
        </row>
        <row r="42">
          <cell r="B42" t="str">
            <v>광원외함(1등용)</v>
          </cell>
          <cell r="C42" t="str">
            <v>500x600x200</v>
          </cell>
          <cell r="D42">
            <v>1</v>
          </cell>
          <cell r="E42" t="str">
            <v>EA</v>
          </cell>
          <cell r="H42">
            <v>450000</v>
          </cell>
          <cell r="I42">
            <v>450000</v>
          </cell>
          <cell r="K42">
            <v>0</v>
          </cell>
          <cell r="M42">
            <v>0</v>
          </cell>
        </row>
        <row r="43">
          <cell r="B43" t="str">
            <v>내선전공</v>
          </cell>
          <cell r="C43" t="str">
            <v>풀박스설치품</v>
          </cell>
          <cell r="D43">
            <v>3</v>
          </cell>
          <cell r="E43" t="str">
            <v>인</v>
          </cell>
          <cell r="I43">
            <v>0</v>
          </cell>
          <cell r="J43">
            <v>49969</v>
          </cell>
          <cell r="K43">
            <v>149907</v>
          </cell>
          <cell r="M43">
            <v>0</v>
          </cell>
        </row>
        <row r="44">
          <cell r="B44" t="str">
            <v>내선전공</v>
          </cell>
          <cell r="C44" t="str">
            <v>앙카볼트설치</v>
          </cell>
          <cell r="D44">
            <v>0.08</v>
          </cell>
          <cell r="E44" t="str">
            <v>인</v>
          </cell>
          <cell r="I44">
            <v>0</v>
          </cell>
          <cell r="J44">
            <v>49969</v>
          </cell>
          <cell r="K44">
            <v>3997.5</v>
          </cell>
          <cell r="M44">
            <v>0</v>
          </cell>
        </row>
        <row r="45">
          <cell r="B45" t="str">
            <v>소계</v>
          </cell>
          <cell r="G45">
            <v>603904</v>
          </cell>
          <cell r="I45">
            <v>450000</v>
          </cell>
          <cell r="K45">
            <v>153904</v>
          </cell>
          <cell r="M45">
            <v>0</v>
          </cell>
        </row>
        <row r="46">
          <cell r="M46">
            <v>0</v>
          </cell>
        </row>
        <row r="47">
          <cell r="B47">
            <v>152</v>
          </cell>
          <cell r="C47" t="str">
            <v>제어케이블신설</v>
          </cell>
          <cell r="G47" t="str">
            <v>m당</v>
          </cell>
          <cell r="M47">
            <v>0</v>
          </cell>
        </row>
        <row r="48">
          <cell r="B48" t="str">
            <v>제어용비닐절연전선(CVV)</v>
          </cell>
          <cell r="C48" t="str">
            <v>3.5㎟,3심</v>
          </cell>
          <cell r="D48">
            <v>1</v>
          </cell>
          <cell r="E48" t="str">
            <v>M</v>
          </cell>
          <cell r="H48">
            <v>801</v>
          </cell>
          <cell r="I48">
            <v>801</v>
          </cell>
          <cell r="K48">
            <v>0</v>
          </cell>
          <cell r="M48">
            <v>0</v>
          </cell>
        </row>
        <row r="49">
          <cell r="B49" t="str">
            <v>저압케이블전공</v>
          </cell>
          <cell r="D49">
            <v>2.1999999999999999E-2</v>
          </cell>
          <cell r="E49" t="str">
            <v>인</v>
          </cell>
          <cell r="I49">
            <v>0</v>
          </cell>
          <cell r="J49">
            <v>67062</v>
          </cell>
          <cell r="K49">
            <v>1475.3</v>
          </cell>
          <cell r="M49">
            <v>0</v>
          </cell>
        </row>
        <row r="50">
          <cell r="B50" t="str">
            <v>소계</v>
          </cell>
          <cell r="G50">
            <v>2276</v>
          </cell>
          <cell r="I50">
            <v>801</v>
          </cell>
          <cell r="K50">
            <v>1475</v>
          </cell>
          <cell r="M50">
            <v>0</v>
          </cell>
        </row>
        <row r="51">
          <cell r="M51">
            <v>0</v>
          </cell>
        </row>
        <row r="52">
          <cell r="B52">
            <v>153</v>
          </cell>
          <cell r="C52" t="str">
            <v>전선관부설</v>
          </cell>
          <cell r="G52" t="str">
            <v>m당</v>
          </cell>
          <cell r="M52">
            <v>0</v>
          </cell>
        </row>
        <row r="53">
          <cell r="B53" t="str">
            <v>합성수지가요관(CD)</v>
          </cell>
          <cell r="C53" t="str">
            <v>16mm</v>
          </cell>
          <cell r="D53">
            <v>1</v>
          </cell>
          <cell r="E53" t="str">
            <v>M</v>
          </cell>
          <cell r="H53">
            <v>242</v>
          </cell>
          <cell r="I53">
            <v>242</v>
          </cell>
          <cell r="K53">
            <v>0</v>
          </cell>
          <cell r="M53">
            <v>0</v>
          </cell>
        </row>
        <row r="54">
          <cell r="B54" t="str">
            <v>전선관 부속품</v>
          </cell>
          <cell r="C54" t="str">
            <v>부속품율 20%</v>
          </cell>
          <cell r="D54">
            <v>0.2</v>
          </cell>
          <cell r="E54" t="str">
            <v>식</v>
          </cell>
          <cell r="H54">
            <v>242</v>
          </cell>
          <cell r="I54">
            <v>48.4</v>
          </cell>
          <cell r="K54">
            <v>0</v>
          </cell>
          <cell r="M54">
            <v>0</v>
          </cell>
        </row>
        <row r="55">
          <cell r="B55" t="str">
            <v>내선전공</v>
          </cell>
          <cell r="D55">
            <v>0.05</v>
          </cell>
          <cell r="E55" t="str">
            <v>인</v>
          </cell>
          <cell r="I55">
            <v>0</v>
          </cell>
          <cell r="J55">
            <v>49296</v>
          </cell>
          <cell r="K55">
            <v>2464.8000000000002</v>
          </cell>
          <cell r="M55">
            <v>0</v>
          </cell>
        </row>
        <row r="56">
          <cell r="B56" t="str">
            <v>소계</v>
          </cell>
          <cell r="G56">
            <v>2754</v>
          </cell>
          <cell r="I56">
            <v>290</v>
          </cell>
          <cell r="K56">
            <v>2464</v>
          </cell>
          <cell r="M56">
            <v>0</v>
          </cell>
        </row>
        <row r="57">
          <cell r="M57">
            <v>0</v>
          </cell>
        </row>
        <row r="58">
          <cell r="G58">
            <v>0</v>
          </cell>
          <cell r="I58">
            <v>0</v>
          </cell>
          <cell r="K58">
            <v>0</v>
          </cell>
          <cell r="M58">
            <v>0</v>
          </cell>
        </row>
        <row r="59">
          <cell r="M59">
            <v>0</v>
          </cell>
        </row>
        <row r="72">
          <cell r="G72">
            <v>0</v>
          </cell>
          <cell r="I72">
            <v>0</v>
          </cell>
          <cell r="K72">
            <v>0</v>
          </cell>
          <cell r="M72">
            <v>0</v>
          </cell>
        </row>
        <row r="73">
          <cell r="G73">
            <v>0</v>
          </cell>
          <cell r="I73">
            <v>0</v>
          </cell>
          <cell r="K73">
            <v>0</v>
          </cell>
          <cell r="M73">
            <v>0</v>
          </cell>
        </row>
      </sheetData>
      <sheetData sheetId="12">
        <row r="1">
          <cell r="B1" t="str">
            <v>공   종</v>
          </cell>
          <cell r="C1" t="str">
            <v>규  격</v>
          </cell>
          <cell r="D1" t="str">
            <v>수 량</v>
          </cell>
          <cell r="E1" t="str">
            <v>단</v>
          </cell>
          <cell r="F1" t="str">
            <v>총     액</v>
          </cell>
          <cell r="H1" t="str">
            <v>재  료  비</v>
          </cell>
          <cell r="J1" t="str">
            <v>노  무  비</v>
          </cell>
          <cell r="L1" t="str">
            <v>경     비</v>
          </cell>
        </row>
        <row r="2">
          <cell r="E2" t="str">
            <v>위</v>
          </cell>
          <cell r="F2" t="str">
            <v>단 가</v>
          </cell>
          <cell r="G2" t="str">
            <v>금 액</v>
          </cell>
          <cell r="H2" t="str">
            <v>단 가</v>
          </cell>
          <cell r="I2" t="str">
            <v>금 액</v>
          </cell>
          <cell r="J2" t="str">
            <v>단 가</v>
          </cell>
          <cell r="K2" t="str">
            <v>금 액</v>
          </cell>
          <cell r="L2" t="str">
            <v>단 가</v>
          </cell>
          <cell r="M2" t="str">
            <v>금 액</v>
          </cell>
        </row>
        <row r="3">
          <cell r="B3">
            <v>93</v>
          </cell>
          <cell r="C3" t="str">
            <v>터파기 (인력,보통토사,0~1M)</v>
          </cell>
          <cell r="G3" t="str">
            <v>m3당</v>
          </cell>
          <cell r="H3">
            <v>0</v>
          </cell>
          <cell r="I3">
            <v>0</v>
          </cell>
          <cell r="J3">
            <v>0</v>
          </cell>
          <cell r="K3">
            <v>0</v>
          </cell>
          <cell r="M3">
            <v>0</v>
          </cell>
        </row>
        <row r="4">
          <cell r="B4" t="str">
            <v>보통인부</v>
          </cell>
          <cell r="D4">
            <v>0.2</v>
          </cell>
          <cell r="E4" t="str">
            <v>인</v>
          </cell>
          <cell r="G4">
            <v>0</v>
          </cell>
          <cell r="I4">
            <v>0</v>
          </cell>
          <cell r="J4">
            <v>37052</v>
          </cell>
          <cell r="K4">
            <v>7410.4</v>
          </cell>
          <cell r="M4">
            <v>0</v>
          </cell>
        </row>
        <row r="5">
          <cell r="B5" t="str">
            <v>소   계</v>
          </cell>
          <cell r="G5">
            <v>7410</v>
          </cell>
          <cell r="I5">
            <v>0</v>
          </cell>
          <cell r="K5">
            <v>7410</v>
          </cell>
          <cell r="M5">
            <v>0</v>
          </cell>
        </row>
        <row r="6">
          <cell r="G6">
            <v>0</v>
          </cell>
          <cell r="I6">
            <v>0</v>
          </cell>
          <cell r="K6">
            <v>0</v>
          </cell>
          <cell r="M6">
            <v>0</v>
          </cell>
        </row>
        <row r="7">
          <cell r="B7">
            <v>94</v>
          </cell>
          <cell r="C7" t="str">
            <v>터파기 (인력,보통토사,0~1M,협소)</v>
          </cell>
          <cell r="G7" t="str">
            <v>m3당</v>
          </cell>
          <cell r="H7">
            <v>0</v>
          </cell>
          <cell r="I7">
            <v>0</v>
          </cell>
          <cell r="K7">
            <v>0</v>
          </cell>
          <cell r="M7">
            <v>0</v>
          </cell>
        </row>
        <row r="8">
          <cell r="B8" t="str">
            <v>보통인부</v>
          </cell>
          <cell r="D8">
            <v>0.25</v>
          </cell>
          <cell r="E8" t="str">
            <v>인</v>
          </cell>
          <cell r="G8">
            <v>0</v>
          </cell>
          <cell r="I8">
            <v>0</v>
          </cell>
          <cell r="J8">
            <v>37052</v>
          </cell>
          <cell r="K8">
            <v>9263</v>
          </cell>
          <cell r="M8">
            <v>0</v>
          </cell>
        </row>
        <row r="9">
          <cell r="B9" t="str">
            <v>소   계</v>
          </cell>
          <cell r="G9">
            <v>9263</v>
          </cell>
          <cell r="I9">
            <v>0</v>
          </cell>
          <cell r="K9">
            <v>9263</v>
          </cell>
          <cell r="M9">
            <v>0</v>
          </cell>
        </row>
        <row r="10">
          <cell r="G10">
            <v>0</v>
          </cell>
          <cell r="I10">
            <v>0</v>
          </cell>
          <cell r="K10">
            <v>0</v>
          </cell>
          <cell r="M10">
            <v>0</v>
          </cell>
        </row>
        <row r="11">
          <cell r="B11">
            <v>95</v>
          </cell>
          <cell r="C11" t="str">
            <v>절취 (인력,보통토사)</v>
          </cell>
          <cell r="G11" t="str">
            <v>m3당</v>
          </cell>
          <cell r="H11">
            <v>0</v>
          </cell>
          <cell r="I11">
            <v>0</v>
          </cell>
          <cell r="K11">
            <v>0</v>
          </cell>
          <cell r="M11">
            <v>0</v>
          </cell>
        </row>
        <row r="12">
          <cell r="B12" t="str">
            <v>보통인부</v>
          </cell>
          <cell r="D12">
            <v>0.16</v>
          </cell>
          <cell r="E12" t="str">
            <v>인</v>
          </cell>
          <cell r="G12">
            <v>0</v>
          </cell>
          <cell r="I12">
            <v>0</v>
          </cell>
          <cell r="J12">
            <v>37052</v>
          </cell>
          <cell r="K12">
            <v>5928.3</v>
          </cell>
          <cell r="M12">
            <v>0</v>
          </cell>
        </row>
        <row r="13">
          <cell r="B13" t="str">
            <v>소   계</v>
          </cell>
          <cell r="G13">
            <v>5928</v>
          </cell>
          <cell r="I13">
            <v>0</v>
          </cell>
          <cell r="K13">
            <v>5928</v>
          </cell>
          <cell r="M13">
            <v>0</v>
          </cell>
        </row>
        <row r="15">
          <cell r="B15">
            <v>96</v>
          </cell>
          <cell r="C15" t="str">
            <v>잔토처리 (인력,현장내)</v>
          </cell>
          <cell r="G15" t="str">
            <v>m3당</v>
          </cell>
          <cell r="H15">
            <v>0</v>
          </cell>
          <cell r="I15">
            <v>0</v>
          </cell>
          <cell r="K15">
            <v>0</v>
          </cell>
          <cell r="M15">
            <v>0</v>
          </cell>
        </row>
        <row r="16">
          <cell r="B16" t="str">
            <v>보통인부</v>
          </cell>
          <cell r="D16">
            <v>0.2</v>
          </cell>
          <cell r="E16" t="str">
            <v>인</v>
          </cell>
          <cell r="G16">
            <v>0</v>
          </cell>
          <cell r="I16">
            <v>0</v>
          </cell>
          <cell r="J16">
            <v>37052</v>
          </cell>
          <cell r="K16">
            <v>7410.4</v>
          </cell>
          <cell r="M16">
            <v>0</v>
          </cell>
        </row>
        <row r="17">
          <cell r="B17" t="str">
            <v>소   계</v>
          </cell>
          <cell r="G17">
            <v>7410</v>
          </cell>
          <cell r="I17">
            <v>0</v>
          </cell>
          <cell r="K17">
            <v>7410</v>
          </cell>
          <cell r="M17">
            <v>0</v>
          </cell>
        </row>
        <row r="19">
          <cell r="B19">
            <v>97</v>
          </cell>
          <cell r="C19" t="str">
            <v>되메우기 및 다짐 (인력)</v>
          </cell>
          <cell r="G19" t="str">
            <v>m3당</v>
          </cell>
          <cell r="H19">
            <v>0</v>
          </cell>
          <cell r="I19">
            <v>0</v>
          </cell>
          <cell r="K19">
            <v>0</v>
          </cell>
          <cell r="M19">
            <v>0</v>
          </cell>
        </row>
        <row r="20">
          <cell r="B20" t="str">
            <v>보통인부</v>
          </cell>
          <cell r="C20" t="str">
            <v>되메우기</v>
          </cell>
          <cell r="D20">
            <v>0.1</v>
          </cell>
          <cell r="E20" t="str">
            <v>인</v>
          </cell>
          <cell r="G20">
            <v>0</v>
          </cell>
          <cell r="I20">
            <v>0</v>
          </cell>
          <cell r="J20">
            <v>37052</v>
          </cell>
          <cell r="K20">
            <v>3705</v>
          </cell>
          <cell r="M20">
            <v>0</v>
          </cell>
        </row>
        <row r="21">
          <cell r="B21" t="str">
            <v>보통인부</v>
          </cell>
          <cell r="C21" t="str">
            <v>다지기</v>
          </cell>
          <cell r="D21">
            <v>0.11</v>
          </cell>
          <cell r="E21" t="str">
            <v>인</v>
          </cell>
          <cell r="G21">
            <v>0</v>
          </cell>
          <cell r="I21">
            <v>0</v>
          </cell>
          <cell r="J21">
            <v>37052</v>
          </cell>
          <cell r="K21">
            <v>4075.7</v>
          </cell>
          <cell r="M21">
            <v>0</v>
          </cell>
        </row>
        <row r="22">
          <cell r="B22" t="str">
            <v>소   계</v>
          </cell>
          <cell r="G22">
            <v>7780</v>
          </cell>
          <cell r="I22">
            <v>0</v>
          </cell>
          <cell r="K22">
            <v>7780</v>
          </cell>
          <cell r="M22">
            <v>0</v>
          </cell>
        </row>
        <row r="24">
          <cell r="B24">
            <v>98</v>
          </cell>
          <cell r="C24" t="str">
            <v>흙다짐 (인력)</v>
          </cell>
          <cell r="G24" t="str">
            <v>m3당</v>
          </cell>
          <cell r="H24">
            <v>0</v>
          </cell>
          <cell r="I24">
            <v>0</v>
          </cell>
          <cell r="K24">
            <v>0</v>
          </cell>
          <cell r="M24">
            <v>0</v>
          </cell>
        </row>
        <row r="25">
          <cell r="B25" t="str">
            <v>보통인부</v>
          </cell>
          <cell r="C25" t="str">
            <v>다지기</v>
          </cell>
          <cell r="D25">
            <v>0.11</v>
          </cell>
          <cell r="E25" t="str">
            <v>인</v>
          </cell>
          <cell r="G25">
            <v>0</v>
          </cell>
          <cell r="I25">
            <v>0</v>
          </cell>
          <cell r="J25">
            <v>37052</v>
          </cell>
          <cell r="K25">
            <v>4075.7</v>
          </cell>
          <cell r="M25">
            <v>0</v>
          </cell>
        </row>
        <row r="26">
          <cell r="B26" t="str">
            <v>소   계</v>
          </cell>
          <cell r="G26">
            <v>4075</v>
          </cell>
          <cell r="I26">
            <v>0</v>
          </cell>
          <cell r="K26">
            <v>4075</v>
          </cell>
          <cell r="M26">
            <v>0</v>
          </cell>
        </row>
        <row r="28">
          <cell r="B28">
            <v>99</v>
          </cell>
          <cell r="C28" t="str">
            <v>바닥면고르기  (성토면)</v>
          </cell>
          <cell r="G28" t="str">
            <v>m2당</v>
          </cell>
          <cell r="H28">
            <v>0</v>
          </cell>
          <cell r="I28">
            <v>0</v>
          </cell>
          <cell r="K28">
            <v>0</v>
          </cell>
          <cell r="M28">
            <v>0</v>
          </cell>
        </row>
        <row r="29">
          <cell r="B29" t="str">
            <v>보통인부</v>
          </cell>
          <cell r="C29" t="str">
            <v>성토면,사질토</v>
          </cell>
          <cell r="D29">
            <v>1.9E-2</v>
          </cell>
          <cell r="E29" t="str">
            <v>인</v>
          </cell>
          <cell r="G29">
            <v>0</v>
          </cell>
          <cell r="I29">
            <v>0</v>
          </cell>
          <cell r="J29">
            <v>37052</v>
          </cell>
          <cell r="K29">
            <v>703.9</v>
          </cell>
          <cell r="M29">
            <v>0</v>
          </cell>
        </row>
        <row r="30">
          <cell r="B30" t="str">
            <v>소   계</v>
          </cell>
          <cell r="G30">
            <v>703</v>
          </cell>
          <cell r="I30">
            <v>0</v>
          </cell>
          <cell r="K30">
            <v>703</v>
          </cell>
          <cell r="M30">
            <v>0</v>
          </cell>
        </row>
        <row r="31">
          <cell r="G31">
            <v>0</v>
          </cell>
          <cell r="I31">
            <v>0</v>
          </cell>
          <cell r="K31">
            <v>0</v>
          </cell>
          <cell r="M31">
            <v>0</v>
          </cell>
        </row>
        <row r="32">
          <cell r="B32">
            <v>100</v>
          </cell>
          <cell r="C32" t="str">
            <v xml:space="preserve">잡석지정(다짐) </v>
          </cell>
          <cell r="G32" t="str">
            <v>m3당</v>
          </cell>
          <cell r="I32">
            <v>0</v>
          </cell>
          <cell r="K32">
            <v>0</v>
          </cell>
          <cell r="M32">
            <v>0</v>
          </cell>
        </row>
        <row r="33">
          <cell r="B33" t="str">
            <v>자     갈</v>
          </cell>
          <cell r="C33" t="str">
            <v>#467(Φ40mm)</v>
          </cell>
          <cell r="D33">
            <v>0.3</v>
          </cell>
          <cell r="E33" t="str">
            <v>M3</v>
          </cell>
          <cell r="G33">
            <v>0</v>
          </cell>
          <cell r="H33">
            <v>12000</v>
          </cell>
          <cell r="I33">
            <v>3600</v>
          </cell>
          <cell r="K33">
            <v>0</v>
          </cell>
          <cell r="M33">
            <v>0</v>
          </cell>
        </row>
        <row r="34">
          <cell r="B34" t="str">
            <v>잡     석</v>
          </cell>
          <cell r="C34" t="str">
            <v>#467(Φ40mm)</v>
          </cell>
          <cell r="D34">
            <v>1.1000000000000001</v>
          </cell>
          <cell r="E34" t="str">
            <v>M3</v>
          </cell>
          <cell r="G34">
            <v>0</v>
          </cell>
          <cell r="H34">
            <v>9000</v>
          </cell>
          <cell r="I34">
            <v>9900</v>
          </cell>
          <cell r="K34">
            <v>0</v>
          </cell>
          <cell r="M34">
            <v>0</v>
          </cell>
        </row>
        <row r="35">
          <cell r="B35" t="str">
            <v>보통인부</v>
          </cell>
          <cell r="C35" t="str">
            <v>떨공이 다지기</v>
          </cell>
          <cell r="D35">
            <v>1.1000000000000001</v>
          </cell>
          <cell r="E35" t="str">
            <v>인</v>
          </cell>
          <cell r="G35">
            <v>0</v>
          </cell>
          <cell r="I35">
            <v>0</v>
          </cell>
          <cell r="J35">
            <v>37052</v>
          </cell>
          <cell r="K35">
            <v>40757.199999999997</v>
          </cell>
          <cell r="M35">
            <v>0</v>
          </cell>
        </row>
        <row r="36">
          <cell r="B36" t="str">
            <v>기구손료</v>
          </cell>
          <cell r="C36" t="str">
            <v>품의 2%</v>
          </cell>
          <cell r="D36">
            <v>1</v>
          </cell>
          <cell r="E36" t="str">
            <v>식</v>
          </cell>
          <cell r="G36">
            <v>0</v>
          </cell>
          <cell r="I36">
            <v>0</v>
          </cell>
          <cell r="K36">
            <v>0</v>
          </cell>
          <cell r="L36">
            <v>40757</v>
          </cell>
          <cell r="M36">
            <v>815.1</v>
          </cell>
        </row>
        <row r="37">
          <cell r="B37" t="str">
            <v>소   계</v>
          </cell>
          <cell r="G37">
            <v>55072</v>
          </cell>
          <cell r="I37">
            <v>13500</v>
          </cell>
          <cell r="K37">
            <v>40757</v>
          </cell>
          <cell r="M37">
            <v>815</v>
          </cell>
        </row>
        <row r="38">
          <cell r="G38">
            <v>0</v>
          </cell>
          <cell r="I38">
            <v>0</v>
          </cell>
          <cell r="K38">
            <v>0</v>
          </cell>
          <cell r="M38">
            <v>0</v>
          </cell>
        </row>
        <row r="39">
          <cell r="B39">
            <v>101</v>
          </cell>
          <cell r="C39" t="str">
            <v>모래깔기</v>
          </cell>
          <cell r="G39" t="str">
            <v>m3당</v>
          </cell>
          <cell r="I39">
            <v>0</v>
          </cell>
          <cell r="K39">
            <v>0</v>
          </cell>
          <cell r="M39">
            <v>0</v>
          </cell>
        </row>
        <row r="40">
          <cell r="B40" t="str">
            <v>모     래</v>
          </cell>
          <cell r="C40">
            <v>0</v>
          </cell>
          <cell r="D40">
            <v>1.04</v>
          </cell>
          <cell r="E40" t="str">
            <v>M3</v>
          </cell>
          <cell r="G40">
            <v>0</v>
          </cell>
          <cell r="H40">
            <v>12000</v>
          </cell>
          <cell r="I40">
            <v>12480</v>
          </cell>
          <cell r="K40">
            <v>0</v>
          </cell>
          <cell r="M40">
            <v>0</v>
          </cell>
        </row>
        <row r="41">
          <cell r="B41" t="str">
            <v>보통인부</v>
          </cell>
          <cell r="C41">
            <v>0</v>
          </cell>
          <cell r="D41">
            <v>0.25</v>
          </cell>
          <cell r="E41" t="str">
            <v>인</v>
          </cell>
          <cell r="G41">
            <v>0</v>
          </cell>
          <cell r="I41">
            <v>0</v>
          </cell>
          <cell r="J41">
            <v>37052</v>
          </cell>
          <cell r="K41">
            <v>9263</v>
          </cell>
          <cell r="M41">
            <v>0</v>
          </cell>
        </row>
        <row r="42">
          <cell r="B42" t="str">
            <v>소   계</v>
          </cell>
          <cell r="G42">
            <v>21743</v>
          </cell>
          <cell r="I42">
            <v>12480</v>
          </cell>
          <cell r="K42">
            <v>9263</v>
          </cell>
          <cell r="M42">
            <v>0</v>
          </cell>
        </row>
        <row r="44">
          <cell r="G44">
            <v>0</v>
          </cell>
          <cell r="I44">
            <v>0</v>
          </cell>
          <cell r="K44">
            <v>0</v>
          </cell>
          <cell r="M44">
            <v>0</v>
          </cell>
        </row>
        <row r="45">
          <cell r="B45">
            <v>102</v>
          </cell>
          <cell r="C45" t="str">
            <v>몰     탈 (1:1)</v>
          </cell>
          <cell r="G45" t="str">
            <v>m3당</v>
          </cell>
          <cell r="I45">
            <v>0</v>
          </cell>
          <cell r="K45">
            <v>0</v>
          </cell>
          <cell r="M45">
            <v>0</v>
          </cell>
        </row>
        <row r="46">
          <cell r="B46" t="str">
            <v>시 멘 트</v>
          </cell>
          <cell r="C46" t="str">
            <v>40KG/포</v>
          </cell>
          <cell r="D46">
            <v>1093</v>
          </cell>
          <cell r="E46" t="str">
            <v>Kg</v>
          </cell>
          <cell r="G46">
            <v>0</v>
          </cell>
          <cell r="H46">
            <v>62.7</v>
          </cell>
          <cell r="I46">
            <v>68531</v>
          </cell>
          <cell r="J46">
            <v>0</v>
          </cell>
          <cell r="K46">
            <v>0</v>
          </cell>
          <cell r="M46">
            <v>0</v>
          </cell>
        </row>
        <row r="47">
          <cell r="B47" t="str">
            <v>모     래</v>
          </cell>
          <cell r="C47">
            <v>0</v>
          </cell>
          <cell r="D47">
            <v>0.78</v>
          </cell>
          <cell r="E47" t="str">
            <v>M3</v>
          </cell>
          <cell r="G47">
            <v>0</v>
          </cell>
          <cell r="H47">
            <v>12000</v>
          </cell>
          <cell r="I47">
            <v>9360</v>
          </cell>
          <cell r="K47">
            <v>0</v>
          </cell>
          <cell r="M47">
            <v>0</v>
          </cell>
        </row>
        <row r="48">
          <cell r="B48" t="str">
            <v>보통인부</v>
          </cell>
          <cell r="C48">
            <v>0</v>
          </cell>
          <cell r="D48">
            <v>1</v>
          </cell>
          <cell r="E48" t="str">
            <v>인</v>
          </cell>
          <cell r="G48">
            <v>0</v>
          </cell>
          <cell r="I48">
            <v>0</v>
          </cell>
          <cell r="J48">
            <v>37052</v>
          </cell>
          <cell r="K48">
            <v>37052</v>
          </cell>
          <cell r="M48">
            <v>0</v>
          </cell>
        </row>
        <row r="49">
          <cell r="B49" t="str">
            <v>소   계</v>
          </cell>
          <cell r="G49">
            <v>114943</v>
          </cell>
          <cell r="I49">
            <v>77891</v>
          </cell>
          <cell r="K49">
            <v>37052</v>
          </cell>
          <cell r="M49">
            <v>0</v>
          </cell>
        </row>
        <row r="50">
          <cell r="G50">
            <v>0</v>
          </cell>
          <cell r="I50">
            <v>0</v>
          </cell>
          <cell r="K50">
            <v>0</v>
          </cell>
          <cell r="M50">
            <v>0</v>
          </cell>
        </row>
        <row r="51">
          <cell r="B51">
            <v>103</v>
          </cell>
          <cell r="C51" t="str">
            <v>몰     탈 (1:2)</v>
          </cell>
          <cell r="G51" t="str">
            <v>m3당</v>
          </cell>
          <cell r="I51">
            <v>0</v>
          </cell>
          <cell r="K51">
            <v>0</v>
          </cell>
          <cell r="M51">
            <v>0</v>
          </cell>
        </row>
        <row r="52">
          <cell r="B52" t="str">
            <v>시 멘 트</v>
          </cell>
          <cell r="C52" t="str">
            <v>40KG/포</v>
          </cell>
          <cell r="D52">
            <v>680</v>
          </cell>
          <cell r="E52" t="str">
            <v>Kg</v>
          </cell>
          <cell r="G52">
            <v>0</v>
          </cell>
          <cell r="H52">
            <v>62.7</v>
          </cell>
          <cell r="I52">
            <v>42636</v>
          </cell>
          <cell r="K52">
            <v>0</v>
          </cell>
          <cell r="M52">
            <v>0</v>
          </cell>
        </row>
        <row r="53">
          <cell r="B53" t="str">
            <v>모     래</v>
          </cell>
          <cell r="C53">
            <v>0</v>
          </cell>
          <cell r="D53">
            <v>0.93</v>
          </cell>
          <cell r="E53" t="str">
            <v>M3</v>
          </cell>
          <cell r="G53">
            <v>0</v>
          </cell>
          <cell r="H53">
            <v>12000</v>
          </cell>
          <cell r="I53">
            <v>11160</v>
          </cell>
          <cell r="K53">
            <v>0</v>
          </cell>
          <cell r="M53">
            <v>0</v>
          </cell>
        </row>
        <row r="54">
          <cell r="B54" t="str">
            <v>보통인부</v>
          </cell>
          <cell r="C54">
            <v>0</v>
          </cell>
          <cell r="D54">
            <v>1</v>
          </cell>
          <cell r="E54" t="str">
            <v>인</v>
          </cell>
          <cell r="G54">
            <v>0</v>
          </cell>
          <cell r="I54">
            <v>0</v>
          </cell>
          <cell r="J54">
            <v>37052</v>
          </cell>
          <cell r="K54">
            <v>37052</v>
          </cell>
          <cell r="M54">
            <v>0</v>
          </cell>
        </row>
        <row r="55">
          <cell r="B55" t="str">
            <v>소   계</v>
          </cell>
          <cell r="G55">
            <v>90848</v>
          </cell>
          <cell r="I55">
            <v>53796</v>
          </cell>
          <cell r="K55">
            <v>37052</v>
          </cell>
          <cell r="M55">
            <v>0</v>
          </cell>
        </row>
        <row r="56">
          <cell r="G56">
            <v>0</v>
          </cell>
          <cell r="I56">
            <v>0</v>
          </cell>
          <cell r="K56">
            <v>0</v>
          </cell>
          <cell r="M56">
            <v>0</v>
          </cell>
        </row>
        <row r="57">
          <cell r="B57">
            <v>104</v>
          </cell>
          <cell r="C57" t="str">
            <v>몰     탈 (1:3)</v>
          </cell>
          <cell r="G57" t="str">
            <v>m3당</v>
          </cell>
          <cell r="I57">
            <v>0</v>
          </cell>
          <cell r="K57">
            <v>0</v>
          </cell>
          <cell r="M57">
            <v>0</v>
          </cell>
        </row>
        <row r="58">
          <cell r="B58" t="str">
            <v>시 멘 트</v>
          </cell>
          <cell r="C58" t="str">
            <v>40KG/포</v>
          </cell>
          <cell r="D58">
            <v>510</v>
          </cell>
          <cell r="E58" t="str">
            <v>Kg</v>
          </cell>
          <cell r="G58">
            <v>0</v>
          </cell>
          <cell r="H58">
            <v>62.7</v>
          </cell>
          <cell r="I58">
            <v>31977</v>
          </cell>
          <cell r="K58">
            <v>0</v>
          </cell>
          <cell r="M58">
            <v>0</v>
          </cell>
        </row>
        <row r="59">
          <cell r="B59" t="str">
            <v>모     래</v>
          </cell>
          <cell r="C59">
            <v>0</v>
          </cell>
          <cell r="D59">
            <v>1.1000000000000001</v>
          </cell>
          <cell r="E59" t="str">
            <v>M3</v>
          </cell>
          <cell r="G59">
            <v>0</v>
          </cell>
          <cell r="H59">
            <v>12000</v>
          </cell>
          <cell r="I59">
            <v>13200</v>
          </cell>
          <cell r="K59">
            <v>0</v>
          </cell>
          <cell r="M59">
            <v>0</v>
          </cell>
        </row>
        <row r="60">
          <cell r="B60" t="str">
            <v>보통인부</v>
          </cell>
          <cell r="C60">
            <v>0</v>
          </cell>
          <cell r="D60">
            <v>1</v>
          </cell>
          <cell r="E60" t="str">
            <v>인</v>
          </cell>
          <cell r="G60">
            <v>0</v>
          </cell>
          <cell r="I60">
            <v>0</v>
          </cell>
          <cell r="J60">
            <v>37052</v>
          </cell>
          <cell r="K60">
            <v>37052</v>
          </cell>
          <cell r="M60">
            <v>0</v>
          </cell>
        </row>
        <row r="61">
          <cell r="B61" t="str">
            <v>소   계</v>
          </cell>
          <cell r="G61">
            <v>82229</v>
          </cell>
          <cell r="I61">
            <v>45177</v>
          </cell>
          <cell r="K61">
            <v>37052</v>
          </cell>
          <cell r="M61">
            <v>0</v>
          </cell>
        </row>
        <row r="62">
          <cell r="G62">
            <v>0</v>
          </cell>
          <cell r="I62">
            <v>0</v>
          </cell>
          <cell r="K62">
            <v>0</v>
          </cell>
          <cell r="M62">
            <v>0</v>
          </cell>
        </row>
        <row r="63">
          <cell r="B63">
            <v>105</v>
          </cell>
          <cell r="C63" t="str">
            <v>에폭시접합</v>
          </cell>
          <cell r="G63" t="str">
            <v>m2당</v>
          </cell>
          <cell r="I63">
            <v>0</v>
          </cell>
          <cell r="K63">
            <v>0</v>
          </cell>
          <cell r="M63">
            <v>0</v>
          </cell>
        </row>
        <row r="64">
          <cell r="B64" t="str">
            <v>에폭시접착제</v>
          </cell>
          <cell r="C64">
            <v>0</v>
          </cell>
          <cell r="D64">
            <v>1.2</v>
          </cell>
          <cell r="E64" t="str">
            <v>Kg</v>
          </cell>
          <cell r="G64">
            <v>0</v>
          </cell>
          <cell r="H64">
            <v>8500</v>
          </cell>
          <cell r="I64">
            <v>10200</v>
          </cell>
          <cell r="K64">
            <v>0</v>
          </cell>
          <cell r="M64">
            <v>0</v>
          </cell>
        </row>
        <row r="65">
          <cell r="B65" t="str">
            <v>신      너</v>
          </cell>
          <cell r="C65" t="str">
            <v>KSM5319 2종</v>
          </cell>
          <cell r="D65">
            <v>0.2</v>
          </cell>
          <cell r="E65" t="str">
            <v>L</v>
          </cell>
          <cell r="G65">
            <v>0</v>
          </cell>
          <cell r="H65">
            <v>1283</v>
          </cell>
          <cell r="I65">
            <v>256</v>
          </cell>
          <cell r="K65">
            <v>0</v>
          </cell>
          <cell r="M65">
            <v>0</v>
          </cell>
        </row>
        <row r="66">
          <cell r="B66" t="str">
            <v>도장공</v>
          </cell>
          <cell r="C66">
            <v>0</v>
          </cell>
          <cell r="D66">
            <v>0.12</v>
          </cell>
          <cell r="E66" t="str">
            <v>인</v>
          </cell>
          <cell r="G66">
            <v>0</v>
          </cell>
          <cell r="I66">
            <v>0</v>
          </cell>
          <cell r="J66">
            <v>56361</v>
          </cell>
          <cell r="K66">
            <v>6763.3</v>
          </cell>
          <cell r="M66">
            <v>0</v>
          </cell>
        </row>
        <row r="67">
          <cell r="B67" t="str">
            <v>기구손료</v>
          </cell>
          <cell r="C67" t="str">
            <v>노무비의 2%</v>
          </cell>
          <cell r="D67">
            <v>1</v>
          </cell>
          <cell r="E67" t="str">
            <v>식</v>
          </cell>
          <cell r="G67">
            <v>0</v>
          </cell>
          <cell r="I67">
            <v>0</v>
          </cell>
          <cell r="K67">
            <v>0</v>
          </cell>
          <cell r="L67">
            <v>6763</v>
          </cell>
          <cell r="M67">
            <v>135.19999999999999</v>
          </cell>
        </row>
        <row r="68">
          <cell r="B68" t="str">
            <v>소   계</v>
          </cell>
          <cell r="G68">
            <v>17354</v>
          </cell>
          <cell r="I68">
            <v>10456</v>
          </cell>
          <cell r="K68">
            <v>6763</v>
          </cell>
          <cell r="M68">
            <v>135</v>
          </cell>
        </row>
        <row r="69">
          <cell r="G69">
            <v>0</v>
          </cell>
          <cell r="I69">
            <v>0</v>
          </cell>
          <cell r="K69">
            <v>0</v>
          </cell>
          <cell r="M69">
            <v>0</v>
          </cell>
        </row>
        <row r="70">
          <cell r="B70">
            <v>106</v>
          </cell>
          <cell r="C70" t="str">
            <v>에폭시모르터바르기</v>
          </cell>
          <cell r="G70" t="str">
            <v>m2당</v>
          </cell>
          <cell r="I70">
            <v>0</v>
          </cell>
          <cell r="K70">
            <v>0</v>
          </cell>
          <cell r="M70">
            <v>0</v>
          </cell>
        </row>
        <row r="71">
          <cell r="B71" t="str">
            <v>에폭시접착제</v>
          </cell>
          <cell r="C71">
            <v>0</v>
          </cell>
          <cell r="D71">
            <v>1.2</v>
          </cell>
          <cell r="E71" t="str">
            <v>Kg</v>
          </cell>
          <cell r="G71">
            <v>0</v>
          </cell>
          <cell r="H71">
            <v>8500</v>
          </cell>
          <cell r="I71">
            <v>10200</v>
          </cell>
          <cell r="K71">
            <v>0</v>
          </cell>
          <cell r="M71">
            <v>0</v>
          </cell>
        </row>
        <row r="72">
          <cell r="B72" t="str">
            <v>신      너</v>
          </cell>
          <cell r="C72" t="str">
            <v>KSM5319 2종</v>
          </cell>
          <cell r="D72">
            <v>0.2</v>
          </cell>
          <cell r="E72" t="str">
            <v>L</v>
          </cell>
          <cell r="G72">
            <v>0</v>
          </cell>
          <cell r="H72">
            <v>1283</v>
          </cell>
          <cell r="I72">
            <v>256</v>
          </cell>
          <cell r="K72">
            <v>0</v>
          </cell>
          <cell r="M72">
            <v>0</v>
          </cell>
        </row>
        <row r="73">
          <cell r="B73" t="str">
            <v>도장공</v>
          </cell>
          <cell r="C73">
            <v>0</v>
          </cell>
          <cell r="D73">
            <v>0.12</v>
          </cell>
          <cell r="E73" t="str">
            <v>인</v>
          </cell>
          <cell r="G73">
            <v>0</v>
          </cell>
          <cell r="I73">
            <v>0</v>
          </cell>
          <cell r="J73">
            <v>56361</v>
          </cell>
          <cell r="K73">
            <v>6763.3</v>
          </cell>
          <cell r="M73">
            <v>0</v>
          </cell>
        </row>
        <row r="74">
          <cell r="B74" t="str">
            <v>소   계</v>
          </cell>
          <cell r="G74">
            <v>17219</v>
          </cell>
          <cell r="I74">
            <v>10456</v>
          </cell>
          <cell r="K74">
            <v>6763</v>
          </cell>
          <cell r="M74">
            <v>0</v>
          </cell>
        </row>
        <row r="75">
          <cell r="G75">
            <v>0</v>
          </cell>
          <cell r="I75">
            <v>0</v>
          </cell>
          <cell r="K75">
            <v>0</v>
          </cell>
          <cell r="M75">
            <v>0</v>
          </cell>
        </row>
        <row r="76">
          <cell r="B76">
            <v>107</v>
          </cell>
          <cell r="C76" t="str">
            <v>레미콘타설 (25-180-8 철근구조물)</v>
          </cell>
          <cell r="G76" t="str">
            <v>m3당</v>
          </cell>
          <cell r="I76">
            <v>0</v>
          </cell>
          <cell r="K76">
            <v>0</v>
          </cell>
          <cell r="M76">
            <v>0</v>
          </cell>
        </row>
        <row r="77">
          <cell r="B77" t="str">
            <v>레 미 콘</v>
          </cell>
          <cell r="C77" t="str">
            <v>25-180-8</v>
          </cell>
          <cell r="D77">
            <v>1.01</v>
          </cell>
          <cell r="E77" t="str">
            <v>M3</v>
          </cell>
          <cell r="G77">
            <v>0</v>
          </cell>
          <cell r="H77">
            <v>41710</v>
          </cell>
          <cell r="I77">
            <v>42127</v>
          </cell>
          <cell r="K77">
            <v>0</v>
          </cell>
          <cell r="M77">
            <v>0</v>
          </cell>
        </row>
        <row r="78">
          <cell r="B78" t="str">
            <v>콘크리트공</v>
          </cell>
          <cell r="C78">
            <v>0</v>
          </cell>
          <cell r="D78">
            <v>0.17</v>
          </cell>
          <cell r="E78" t="str">
            <v>인</v>
          </cell>
          <cell r="G78">
            <v>0</v>
          </cell>
          <cell r="I78">
            <v>0</v>
          </cell>
          <cell r="J78">
            <v>64308</v>
          </cell>
          <cell r="K78">
            <v>10932.3</v>
          </cell>
          <cell r="M78">
            <v>0</v>
          </cell>
        </row>
        <row r="79">
          <cell r="B79" t="str">
            <v>보통인부</v>
          </cell>
          <cell r="C79">
            <v>0</v>
          </cell>
          <cell r="D79">
            <v>0.28999999999999998</v>
          </cell>
          <cell r="E79" t="str">
            <v>인</v>
          </cell>
          <cell r="G79">
            <v>0</v>
          </cell>
          <cell r="I79">
            <v>0</v>
          </cell>
          <cell r="J79">
            <v>37052</v>
          </cell>
          <cell r="K79">
            <v>10745</v>
          </cell>
          <cell r="M79">
            <v>0</v>
          </cell>
        </row>
        <row r="80">
          <cell r="B80" t="str">
            <v>소   계</v>
          </cell>
          <cell r="G80">
            <v>63804</v>
          </cell>
          <cell r="I80">
            <v>42127</v>
          </cell>
          <cell r="K80">
            <v>21677</v>
          </cell>
          <cell r="M80">
            <v>0</v>
          </cell>
        </row>
        <row r="82">
          <cell r="B82">
            <v>108</v>
          </cell>
          <cell r="C82" t="str">
            <v>레미콘타설 (40-160-8 철근구조물)</v>
          </cell>
          <cell r="G82" t="str">
            <v>m3당</v>
          </cell>
          <cell r="I82">
            <v>0</v>
          </cell>
          <cell r="K82">
            <v>0</v>
          </cell>
          <cell r="M82">
            <v>0</v>
          </cell>
        </row>
        <row r="83">
          <cell r="B83" t="str">
            <v>레 미 콘</v>
          </cell>
          <cell r="C83" t="str">
            <v>40-160-8</v>
          </cell>
          <cell r="D83">
            <v>1.01</v>
          </cell>
          <cell r="E83" t="str">
            <v>M3</v>
          </cell>
          <cell r="G83">
            <v>0</v>
          </cell>
          <cell r="H83">
            <v>38800</v>
          </cell>
          <cell r="I83">
            <v>39188</v>
          </cell>
          <cell r="K83">
            <v>0</v>
          </cell>
          <cell r="M83">
            <v>0</v>
          </cell>
        </row>
        <row r="84">
          <cell r="B84" t="str">
            <v>콘크리트공</v>
          </cell>
          <cell r="C84">
            <v>0</v>
          </cell>
          <cell r="D84">
            <v>0.17</v>
          </cell>
          <cell r="E84" t="str">
            <v>인</v>
          </cell>
          <cell r="G84">
            <v>0</v>
          </cell>
          <cell r="I84">
            <v>0</v>
          </cell>
          <cell r="J84">
            <v>64308</v>
          </cell>
          <cell r="K84">
            <v>10932.3</v>
          </cell>
          <cell r="M84">
            <v>0</v>
          </cell>
        </row>
        <row r="85">
          <cell r="B85" t="str">
            <v>보통인부</v>
          </cell>
          <cell r="C85">
            <v>0</v>
          </cell>
          <cell r="D85">
            <v>0.28999999999999998</v>
          </cell>
          <cell r="E85" t="str">
            <v>인</v>
          </cell>
          <cell r="G85">
            <v>0</v>
          </cell>
          <cell r="I85">
            <v>0</v>
          </cell>
          <cell r="J85">
            <v>37052</v>
          </cell>
          <cell r="K85">
            <v>10745</v>
          </cell>
          <cell r="M85">
            <v>0</v>
          </cell>
        </row>
        <row r="86">
          <cell r="B86" t="str">
            <v>소   계</v>
          </cell>
          <cell r="G86">
            <v>60865</v>
          </cell>
          <cell r="I86">
            <v>39188</v>
          </cell>
          <cell r="K86">
            <v>21677</v>
          </cell>
          <cell r="M86">
            <v>0</v>
          </cell>
        </row>
        <row r="87">
          <cell r="B87">
            <v>109</v>
          </cell>
          <cell r="C87" t="str">
            <v>레미콘타설 (40-160-8 무근구조물)</v>
          </cell>
          <cell r="G87" t="str">
            <v>m3당</v>
          </cell>
          <cell r="I87">
            <v>0</v>
          </cell>
          <cell r="K87">
            <v>0</v>
          </cell>
          <cell r="M87">
            <v>0</v>
          </cell>
        </row>
        <row r="88">
          <cell r="B88" t="str">
            <v>레 미 콘</v>
          </cell>
          <cell r="C88" t="str">
            <v>40-160-8</v>
          </cell>
          <cell r="D88">
            <v>1.01</v>
          </cell>
          <cell r="E88" t="str">
            <v>M3</v>
          </cell>
          <cell r="G88">
            <v>0</v>
          </cell>
          <cell r="H88">
            <v>38800</v>
          </cell>
          <cell r="I88">
            <v>39188</v>
          </cell>
          <cell r="K88">
            <v>0</v>
          </cell>
          <cell r="M88">
            <v>0</v>
          </cell>
        </row>
        <row r="89">
          <cell r="B89" t="str">
            <v>콘크리트공</v>
          </cell>
          <cell r="C89">
            <v>0</v>
          </cell>
          <cell r="D89">
            <v>0.15</v>
          </cell>
          <cell r="E89" t="str">
            <v>인</v>
          </cell>
          <cell r="G89">
            <v>0</v>
          </cell>
          <cell r="I89">
            <v>0</v>
          </cell>
          <cell r="J89">
            <v>64308</v>
          </cell>
          <cell r="K89">
            <v>9646.2000000000007</v>
          </cell>
          <cell r="M89">
            <v>0</v>
          </cell>
        </row>
        <row r="90">
          <cell r="B90" t="str">
            <v>보통인부</v>
          </cell>
          <cell r="C90">
            <v>0</v>
          </cell>
          <cell r="D90">
            <v>0.27</v>
          </cell>
          <cell r="E90" t="str">
            <v>인</v>
          </cell>
          <cell r="G90">
            <v>0</v>
          </cell>
          <cell r="I90">
            <v>0</v>
          </cell>
          <cell r="J90">
            <v>37052</v>
          </cell>
          <cell r="K90">
            <v>10004</v>
          </cell>
          <cell r="M90">
            <v>0</v>
          </cell>
        </row>
        <row r="91">
          <cell r="B91" t="str">
            <v>소   계</v>
          </cell>
          <cell r="G91">
            <v>58838</v>
          </cell>
          <cell r="I91">
            <v>39188</v>
          </cell>
          <cell r="K91">
            <v>19650</v>
          </cell>
          <cell r="M91">
            <v>0</v>
          </cell>
        </row>
        <row r="92">
          <cell r="G92">
            <v>0</v>
          </cell>
          <cell r="I92">
            <v>0</v>
          </cell>
          <cell r="K92">
            <v>0</v>
          </cell>
          <cell r="M92">
            <v>0</v>
          </cell>
        </row>
        <row r="93">
          <cell r="B93">
            <v>110</v>
          </cell>
          <cell r="C93" t="str">
            <v>콘크리트 (인력비빔,5종,소형)</v>
          </cell>
          <cell r="G93" t="str">
            <v>m3당</v>
          </cell>
          <cell r="I93">
            <v>0</v>
          </cell>
          <cell r="K93">
            <v>0</v>
          </cell>
          <cell r="M93">
            <v>0</v>
          </cell>
        </row>
        <row r="94">
          <cell r="B94" t="str">
            <v>시 멘 트</v>
          </cell>
          <cell r="C94" t="str">
            <v>40KG/포</v>
          </cell>
          <cell r="D94">
            <v>211</v>
          </cell>
          <cell r="E94" t="str">
            <v>KG</v>
          </cell>
          <cell r="G94">
            <v>0</v>
          </cell>
          <cell r="H94">
            <v>62.7</v>
          </cell>
          <cell r="I94">
            <v>13229</v>
          </cell>
          <cell r="K94">
            <v>0</v>
          </cell>
          <cell r="M94">
            <v>0</v>
          </cell>
        </row>
        <row r="95">
          <cell r="B95" t="str">
            <v>모     래</v>
          </cell>
          <cell r="C95">
            <v>0</v>
          </cell>
          <cell r="D95">
            <v>0.5</v>
          </cell>
          <cell r="E95" t="str">
            <v>M3</v>
          </cell>
          <cell r="G95">
            <v>0</v>
          </cell>
          <cell r="H95">
            <v>12000</v>
          </cell>
          <cell r="I95">
            <v>6000</v>
          </cell>
          <cell r="K95">
            <v>0</v>
          </cell>
          <cell r="M95">
            <v>0</v>
          </cell>
        </row>
        <row r="96">
          <cell r="B96" t="str">
            <v>자     갈</v>
          </cell>
          <cell r="C96" t="str">
            <v>#467(Φ40mm)</v>
          </cell>
          <cell r="D96">
            <v>0.73</v>
          </cell>
          <cell r="E96" t="str">
            <v>M3</v>
          </cell>
          <cell r="G96">
            <v>0</v>
          </cell>
          <cell r="H96">
            <v>12000</v>
          </cell>
          <cell r="I96">
            <v>8760</v>
          </cell>
          <cell r="K96">
            <v>0</v>
          </cell>
          <cell r="M96">
            <v>0</v>
          </cell>
        </row>
        <row r="97">
          <cell r="B97" t="str">
            <v>콘크리트공</v>
          </cell>
          <cell r="C97">
            <v>0</v>
          </cell>
          <cell r="D97">
            <v>1.29</v>
          </cell>
          <cell r="E97" t="str">
            <v>인</v>
          </cell>
          <cell r="G97">
            <v>0</v>
          </cell>
          <cell r="H97">
            <v>0</v>
          </cell>
          <cell r="I97">
            <v>0</v>
          </cell>
          <cell r="J97">
            <v>64308</v>
          </cell>
          <cell r="K97">
            <v>82957.3</v>
          </cell>
          <cell r="M97">
            <v>0</v>
          </cell>
        </row>
        <row r="98">
          <cell r="B98" t="str">
            <v>보통인부</v>
          </cell>
          <cell r="C98">
            <v>0</v>
          </cell>
          <cell r="D98">
            <v>1.36</v>
          </cell>
          <cell r="E98" t="str">
            <v>인</v>
          </cell>
          <cell r="G98">
            <v>0</v>
          </cell>
          <cell r="I98">
            <v>0</v>
          </cell>
          <cell r="J98">
            <v>37052</v>
          </cell>
          <cell r="K98">
            <v>50390.7</v>
          </cell>
          <cell r="M98">
            <v>0</v>
          </cell>
        </row>
        <row r="99">
          <cell r="B99" t="str">
            <v>소   계</v>
          </cell>
          <cell r="G99">
            <v>161337</v>
          </cell>
          <cell r="I99">
            <v>27989</v>
          </cell>
          <cell r="K99">
            <v>133348</v>
          </cell>
          <cell r="M99">
            <v>0</v>
          </cell>
        </row>
        <row r="101">
          <cell r="B101">
            <v>111</v>
          </cell>
          <cell r="C101" t="str">
            <v>콘크리트 (인력비빔,4종,소형)</v>
          </cell>
          <cell r="G101" t="str">
            <v>m3당</v>
          </cell>
          <cell r="I101">
            <v>0</v>
          </cell>
          <cell r="K101">
            <v>0</v>
          </cell>
          <cell r="M101">
            <v>0</v>
          </cell>
        </row>
        <row r="102">
          <cell r="B102" t="str">
            <v>시 멘 트</v>
          </cell>
          <cell r="C102" t="str">
            <v>40KG/포</v>
          </cell>
          <cell r="D102">
            <v>261</v>
          </cell>
          <cell r="E102" t="str">
            <v>KG</v>
          </cell>
          <cell r="G102">
            <v>0</v>
          </cell>
          <cell r="H102">
            <v>62.7</v>
          </cell>
          <cell r="I102">
            <v>16364</v>
          </cell>
          <cell r="K102">
            <v>0</v>
          </cell>
          <cell r="M102">
            <v>0</v>
          </cell>
        </row>
        <row r="103">
          <cell r="B103" t="str">
            <v>모     래</v>
          </cell>
          <cell r="C103">
            <v>0</v>
          </cell>
          <cell r="D103">
            <v>0.48</v>
          </cell>
          <cell r="E103" t="str">
            <v>M3</v>
          </cell>
          <cell r="G103">
            <v>0</v>
          </cell>
          <cell r="H103">
            <v>12000</v>
          </cell>
          <cell r="I103">
            <v>5760</v>
          </cell>
          <cell r="K103">
            <v>0</v>
          </cell>
          <cell r="M103">
            <v>0</v>
          </cell>
        </row>
        <row r="104">
          <cell r="B104" t="str">
            <v>자     갈</v>
          </cell>
          <cell r="C104" t="str">
            <v>#467(Φ40mm)</v>
          </cell>
          <cell r="D104">
            <v>0.74</v>
          </cell>
          <cell r="E104" t="str">
            <v>M3</v>
          </cell>
          <cell r="G104">
            <v>0</v>
          </cell>
          <cell r="H104">
            <v>12000</v>
          </cell>
          <cell r="I104">
            <v>8880</v>
          </cell>
          <cell r="K104">
            <v>0</v>
          </cell>
          <cell r="M104">
            <v>0</v>
          </cell>
        </row>
        <row r="105">
          <cell r="B105" t="str">
            <v>콘크리트공</v>
          </cell>
          <cell r="C105">
            <v>0</v>
          </cell>
          <cell r="D105">
            <v>1.29</v>
          </cell>
          <cell r="E105" t="str">
            <v>인</v>
          </cell>
          <cell r="G105">
            <v>0</v>
          </cell>
          <cell r="H105">
            <v>0</v>
          </cell>
          <cell r="I105">
            <v>0</v>
          </cell>
          <cell r="J105">
            <v>64308</v>
          </cell>
          <cell r="K105">
            <v>82957.3</v>
          </cell>
          <cell r="M105">
            <v>0</v>
          </cell>
        </row>
        <row r="106">
          <cell r="B106" t="str">
            <v>보통인부</v>
          </cell>
          <cell r="C106">
            <v>0</v>
          </cell>
          <cell r="D106">
            <v>1.36</v>
          </cell>
          <cell r="E106" t="str">
            <v>인</v>
          </cell>
          <cell r="G106">
            <v>0</v>
          </cell>
          <cell r="I106">
            <v>0</v>
          </cell>
          <cell r="J106">
            <v>37052</v>
          </cell>
          <cell r="K106">
            <v>50390.7</v>
          </cell>
          <cell r="M106">
            <v>0</v>
          </cell>
        </row>
        <row r="107">
          <cell r="B107" t="str">
            <v>소   계</v>
          </cell>
          <cell r="G107">
            <v>164352</v>
          </cell>
          <cell r="I107">
            <v>31004</v>
          </cell>
          <cell r="K107">
            <v>133348</v>
          </cell>
          <cell r="M107">
            <v>0</v>
          </cell>
        </row>
        <row r="108">
          <cell r="B108">
            <v>112</v>
          </cell>
          <cell r="C108" t="str">
            <v>거푸집 ( 합판1회 일반구조물)</v>
          </cell>
          <cell r="G108" t="str">
            <v>m2당</v>
          </cell>
          <cell r="I108">
            <v>0</v>
          </cell>
          <cell r="K108">
            <v>0</v>
          </cell>
          <cell r="M108">
            <v>0</v>
          </cell>
        </row>
        <row r="109">
          <cell r="B109" t="str">
            <v>합      판</v>
          </cell>
          <cell r="C109" t="str">
            <v>내수 12MM</v>
          </cell>
          <cell r="D109">
            <v>1.03</v>
          </cell>
          <cell r="E109" t="str">
            <v>M2</v>
          </cell>
          <cell r="G109">
            <v>0</v>
          </cell>
          <cell r="H109">
            <v>5542</v>
          </cell>
          <cell r="I109">
            <v>5708</v>
          </cell>
          <cell r="K109">
            <v>0</v>
          </cell>
          <cell r="M109">
            <v>0</v>
          </cell>
        </row>
        <row r="110">
          <cell r="B110" t="str">
            <v>육송각재</v>
          </cell>
          <cell r="C110" t="str">
            <v>거푸집용</v>
          </cell>
          <cell r="D110">
            <v>3.7999999999999999E-2</v>
          </cell>
          <cell r="E110" t="str">
            <v>M3</v>
          </cell>
          <cell r="G110">
            <v>0</v>
          </cell>
          <cell r="H110">
            <v>204137</v>
          </cell>
          <cell r="I110">
            <v>7757.2</v>
          </cell>
          <cell r="K110">
            <v>0</v>
          </cell>
          <cell r="M110">
            <v>0</v>
          </cell>
        </row>
        <row r="111">
          <cell r="B111" t="str">
            <v>철      선</v>
          </cell>
          <cell r="C111" t="str">
            <v># 8(Φ4.0mm)</v>
          </cell>
          <cell r="D111">
            <v>0.28999999999999998</v>
          </cell>
          <cell r="E111" t="str">
            <v>Kg</v>
          </cell>
          <cell r="G111">
            <v>0</v>
          </cell>
          <cell r="H111">
            <v>503</v>
          </cell>
          <cell r="I111">
            <v>145</v>
          </cell>
          <cell r="K111">
            <v>0</v>
          </cell>
          <cell r="M111">
            <v>0</v>
          </cell>
        </row>
        <row r="112">
          <cell r="B112" t="str">
            <v>철      못</v>
          </cell>
          <cell r="C112" t="str">
            <v>N 75</v>
          </cell>
          <cell r="D112">
            <v>0.2</v>
          </cell>
          <cell r="E112" t="str">
            <v>Kg</v>
          </cell>
          <cell r="G112">
            <v>0</v>
          </cell>
          <cell r="H112">
            <v>552</v>
          </cell>
          <cell r="I112">
            <v>110.4</v>
          </cell>
          <cell r="K112">
            <v>0</v>
          </cell>
          <cell r="M112">
            <v>0</v>
          </cell>
        </row>
        <row r="113">
          <cell r="B113" t="str">
            <v>중      유</v>
          </cell>
          <cell r="C113">
            <v>0</v>
          </cell>
          <cell r="D113">
            <v>0.19</v>
          </cell>
          <cell r="E113" t="str">
            <v>L</v>
          </cell>
          <cell r="G113">
            <v>0</v>
          </cell>
          <cell r="H113">
            <v>278.5</v>
          </cell>
          <cell r="I113">
            <v>52.9</v>
          </cell>
          <cell r="K113">
            <v>0</v>
          </cell>
          <cell r="M113">
            <v>0</v>
          </cell>
        </row>
        <row r="114">
          <cell r="B114" t="str">
            <v>형틀목공</v>
          </cell>
          <cell r="C114">
            <v>0</v>
          </cell>
          <cell r="D114">
            <v>0.28000000000000003</v>
          </cell>
          <cell r="E114" t="str">
            <v>인</v>
          </cell>
          <cell r="G114">
            <v>0</v>
          </cell>
          <cell r="H114">
            <v>0</v>
          </cell>
          <cell r="I114">
            <v>0</v>
          </cell>
          <cell r="J114">
            <v>63219</v>
          </cell>
          <cell r="K114">
            <v>17701.3</v>
          </cell>
          <cell r="M114">
            <v>0</v>
          </cell>
        </row>
        <row r="115">
          <cell r="B115" t="str">
            <v>보통인부</v>
          </cell>
          <cell r="C115">
            <v>0</v>
          </cell>
          <cell r="D115">
            <v>0.23</v>
          </cell>
          <cell r="E115" t="str">
            <v>인</v>
          </cell>
          <cell r="G115">
            <v>0</v>
          </cell>
          <cell r="I115">
            <v>0</v>
          </cell>
          <cell r="J115">
            <v>37052</v>
          </cell>
          <cell r="K115">
            <v>8521.9</v>
          </cell>
          <cell r="M115">
            <v>0</v>
          </cell>
        </row>
        <row r="116">
          <cell r="B116" t="str">
            <v>사 용 고 재</v>
          </cell>
          <cell r="C116" t="str">
            <v>(합판+각재)30%</v>
          </cell>
          <cell r="D116">
            <v>1</v>
          </cell>
          <cell r="E116" t="str">
            <v>식</v>
          </cell>
          <cell r="G116">
            <v>0</v>
          </cell>
          <cell r="H116">
            <v>13465</v>
          </cell>
          <cell r="I116">
            <v>-4039</v>
          </cell>
          <cell r="J116">
            <v>0</v>
          </cell>
          <cell r="K116">
            <v>0</v>
          </cell>
          <cell r="M116">
            <v>0</v>
          </cell>
        </row>
        <row r="117">
          <cell r="B117" t="str">
            <v>소   계</v>
          </cell>
          <cell r="G117">
            <v>35957</v>
          </cell>
          <cell r="I117">
            <v>9734</v>
          </cell>
          <cell r="K117">
            <v>26223</v>
          </cell>
          <cell r="M117">
            <v>0</v>
          </cell>
        </row>
        <row r="119">
          <cell r="B119">
            <v>113</v>
          </cell>
          <cell r="C119" t="str">
            <v>거푸집 ( 합판4회 일반구조물)</v>
          </cell>
          <cell r="G119" t="str">
            <v>m2당</v>
          </cell>
          <cell r="I119">
            <v>0</v>
          </cell>
          <cell r="K119">
            <v>0</v>
          </cell>
          <cell r="M119">
            <v>0</v>
          </cell>
        </row>
        <row r="120">
          <cell r="B120" t="str">
            <v>재   료   비</v>
          </cell>
          <cell r="C120" t="str">
            <v>1회의 40.1%</v>
          </cell>
          <cell r="D120">
            <v>1</v>
          </cell>
          <cell r="E120" t="str">
            <v>식</v>
          </cell>
          <cell r="G120">
            <v>0</v>
          </cell>
          <cell r="H120">
            <v>9734</v>
          </cell>
          <cell r="I120">
            <v>3903.3</v>
          </cell>
          <cell r="J120">
            <v>0</v>
          </cell>
          <cell r="K120">
            <v>0</v>
          </cell>
          <cell r="M120">
            <v>0</v>
          </cell>
        </row>
        <row r="121">
          <cell r="B121" t="str">
            <v>노   무   비</v>
          </cell>
          <cell r="C121" t="str">
            <v>1회의 40%</v>
          </cell>
          <cell r="D121">
            <v>1</v>
          </cell>
          <cell r="E121" t="str">
            <v>식</v>
          </cell>
          <cell r="G121">
            <v>0</v>
          </cell>
          <cell r="H121">
            <v>0</v>
          </cell>
          <cell r="I121">
            <v>0</v>
          </cell>
          <cell r="J121">
            <v>26223</v>
          </cell>
          <cell r="K121">
            <v>10489.2</v>
          </cell>
          <cell r="M121">
            <v>0</v>
          </cell>
        </row>
        <row r="122">
          <cell r="B122" t="str">
            <v>소   계</v>
          </cell>
          <cell r="G122">
            <v>14392</v>
          </cell>
          <cell r="I122">
            <v>3903</v>
          </cell>
          <cell r="K122">
            <v>10489</v>
          </cell>
          <cell r="M122">
            <v>0</v>
          </cell>
        </row>
        <row r="123">
          <cell r="G123">
            <v>0</v>
          </cell>
          <cell r="I123">
            <v>0</v>
          </cell>
          <cell r="K123">
            <v>0</v>
          </cell>
          <cell r="M123">
            <v>0</v>
          </cell>
        </row>
        <row r="124">
          <cell r="B124">
            <v>114</v>
          </cell>
          <cell r="C124" t="str">
            <v>거푸집 ( 합판6회 일반구조물)</v>
          </cell>
          <cell r="G124" t="str">
            <v>m2당</v>
          </cell>
          <cell r="I124">
            <v>0</v>
          </cell>
          <cell r="K124">
            <v>0</v>
          </cell>
          <cell r="M124">
            <v>0</v>
          </cell>
        </row>
        <row r="125">
          <cell r="B125" t="str">
            <v>재   료   비</v>
          </cell>
          <cell r="C125" t="str">
            <v>1회의 34.7%</v>
          </cell>
          <cell r="D125">
            <v>1</v>
          </cell>
          <cell r="E125" t="str">
            <v>식</v>
          </cell>
          <cell r="G125">
            <v>0</v>
          </cell>
          <cell r="H125">
            <v>9734</v>
          </cell>
          <cell r="I125">
            <v>3377.6</v>
          </cell>
          <cell r="J125">
            <v>0</v>
          </cell>
          <cell r="K125">
            <v>0</v>
          </cell>
          <cell r="M125">
            <v>0</v>
          </cell>
        </row>
        <row r="126">
          <cell r="B126" t="str">
            <v>노   무   비</v>
          </cell>
          <cell r="C126" t="str">
            <v>1회의 32%</v>
          </cell>
          <cell r="D126">
            <v>1</v>
          </cell>
          <cell r="E126" t="str">
            <v>식</v>
          </cell>
          <cell r="G126">
            <v>0</v>
          </cell>
          <cell r="H126">
            <v>0</v>
          </cell>
          <cell r="I126">
            <v>0</v>
          </cell>
          <cell r="J126">
            <v>26223</v>
          </cell>
          <cell r="K126">
            <v>8391.2999999999993</v>
          </cell>
          <cell r="M126">
            <v>0</v>
          </cell>
        </row>
        <row r="127">
          <cell r="B127" t="str">
            <v>소   계</v>
          </cell>
          <cell r="G127">
            <v>11768</v>
          </cell>
          <cell r="I127">
            <v>3377</v>
          </cell>
          <cell r="K127">
            <v>8391</v>
          </cell>
          <cell r="M127">
            <v>0</v>
          </cell>
        </row>
        <row r="129">
          <cell r="B129">
            <v>115</v>
          </cell>
          <cell r="C129" t="str">
            <v>거푸집 ( 합판1회 소형구조물)</v>
          </cell>
          <cell r="G129" t="str">
            <v>m2당</v>
          </cell>
          <cell r="I129">
            <v>0</v>
          </cell>
          <cell r="K129">
            <v>0</v>
          </cell>
          <cell r="M129">
            <v>0</v>
          </cell>
        </row>
        <row r="130">
          <cell r="B130" t="str">
            <v>재   료   비</v>
          </cell>
          <cell r="C130" t="str">
            <v>1회일반의 100%</v>
          </cell>
          <cell r="D130">
            <v>1</v>
          </cell>
          <cell r="E130" t="str">
            <v>식</v>
          </cell>
          <cell r="G130">
            <v>0</v>
          </cell>
          <cell r="H130">
            <v>9734</v>
          </cell>
          <cell r="I130">
            <v>9734</v>
          </cell>
          <cell r="J130">
            <v>0</v>
          </cell>
          <cell r="K130">
            <v>0</v>
          </cell>
          <cell r="M130">
            <v>0</v>
          </cell>
        </row>
        <row r="131">
          <cell r="B131" t="str">
            <v>노   무   비</v>
          </cell>
          <cell r="C131" t="str">
            <v>1회일반의 130%</v>
          </cell>
          <cell r="D131">
            <v>1</v>
          </cell>
          <cell r="E131" t="str">
            <v>식</v>
          </cell>
          <cell r="G131">
            <v>0</v>
          </cell>
          <cell r="H131">
            <v>0</v>
          </cell>
          <cell r="I131">
            <v>0</v>
          </cell>
          <cell r="J131">
            <v>26223</v>
          </cell>
          <cell r="K131">
            <v>34089.9</v>
          </cell>
          <cell r="M131">
            <v>0</v>
          </cell>
        </row>
        <row r="132">
          <cell r="B132" t="str">
            <v>소   계</v>
          </cell>
          <cell r="G132">
            <v>43823</v>
          </cell>
          <cell r="I132">
            <v>9734</v>
          </cell>
          <cell r="K132">
            <v>34089</v>
          </cell>
          <cell r="M132">
            <v>0</v>
          </cell>
        </row>
        <row r="133">
          <cell r="G133">
            <v>0</v>
          </cell>
          <cell r="I133">
            <v>0</v>
          </cell>
          <cell r="K133">
            <v>0</v>
          </cell>
          <cell r="M133">
            <v>0</v>
          </cell>
        </row>
        <row r="134">
          <cell r="B134">
            <v>116</v>
          </cell>
          <cell r="C134" t="str">
            <v>거푸집 ( 합판4회 소형구조물)</v>
          </cell>
          <cell r="G134" t="str">
            <v>m2당</v>
          </cell>
          <cell r="I134">
            <v>0</v>
          </cell>
          <cell r="K134">
            <v>0</v>
          </cell>
          <cell r="M134">
            <v>0</v>
          </cell>
        </row>
        <row r="135">
          <cell r="B135" t="str">
            <v>재   료   비</v>
          </cell>
          <cell r="C135" t="str">
            <v>4회일반의 100%</v>
          </cell>
          <cell r="D135">
            <v>1</v>
          </cell>
          <cell r="E135" t="str">
            <v>식</v>
          </cell>
          <cell r="G135">
            <v>0</v>
          </cell>
          <cell r="H135">
            <v>3903</v>
          </cell>
          <cell r="I135">
            <v>3903</v>
          </cell>
          <cell r="J135">
            <v>0</v>
          </cell>
          <cell r="K135">
            <v>0</v>
          </cell>
          <cell r="M135">
            <v>0</v>
          </cell>
        </row>
        <row r="136">
          <cell r="B136" t="str">
            <v>노   무   비</v>
          </cell>
          <cell r="C136" t="str">
            <v>4회일반의 130%</v>
          </cell>
          <cell r="D136">
            <v>1</v>
          </cell>
          <cell r="E136" t="str">
            <v>식</v>
          </cell>
          <cell r="G136">
            <v>0</v>
          </cell>
          <cell r="H136">
            <v>0</v>
          </cell>
          <cell r="I136">
            <v>0</v>
          </cell>
          <cell r="J136">
            <v>10489</v>
          </cell>
          <cell r="K136">
            <v>13635.7</v>
          </cell>
          <cell r="M136">
            <v>0</v>
          </cell>
        </row>
        <row r="137">
          <cell r="B137" t="str">
            <v>소   계</v>
          </cell>
          <cell r="G137">
            <v>17538</v>
          </cell>
          <cell r="I137">
            <v>3903</v>
          </cell>
          <cell r="K137">
            <v>13635</v>
          </cell>
          <cell r="M137">
            <v>0</v>
          </cell>
        </row>
        <row r="138">
          <cell r="G138">
            <v>0</v>
          </cell>
          <cell r="I138">
            <v>0</v>
          </cell>
          <cell r="K138">
            <v>0</v>
          </cell>
          <cell r="M138">
            <v>0</v>
          </cell>
        </row>
        <row r="139">
          <cell r="B139">
            <v>117</v>
          </cell>
          <cell r="C139" t="str">
            <v>거푸집 ( 합판6회 소형구조물)</v>
          </cell>
          <cell r="G139" t="str">
            <v>m2당</v>
          </cell>
          <cell r="I139">
            <v>0</v>
          </cell>
          <cell r="K139">
            <v>0</v>
          </cell>
          <cell r="M139">
            <v>0</v>
          </cell>
        </row>
        <row r="140">
          <cell r="B140" t="str">
            <v>재   료   비</v>
          </cell>
          <cell r="C140" t="str">
            <v>6회일반의 100%</v>
          </cell>
          <cell r="D140">
            <v>1</v>
          </cell>
          <cell r="E140" t="str">
            <v>식</v>
          </cell>
          <cell r="G140">
            <v>0</v>
          </cell>
          <cell r="H140">
            <v>3377</v>
          </cell>
          <cell r="I140">
            <v>3377</v>
          </cell>
          <cell r="J140">
            <v>0</v>
          </cell>
          <cell r="K140">
            <v>0</v>
          </cell>
          <cell r="M140">
            <v>0</v>
          </cell>
        </row>
        <row r="141">
          <cell r="B141" t="str">
            <v>노   무   비</v>
          </cell>
          <cell r="C141" t="str">
            <v>6회일반의 130%</v>
          </cell>
          <cell r="D141">
            <v>1</v>
          </cell>
          <cell r="E141" t="str">
            <v>식</v>
          </cell>
          <cell r="G141">
            <v>0</v>
          </cell>
          <cell r="H141">
            <v>0</v>
          </cell>
          <cell r="I141">
            <v>0</v>
          </cell>
          <cell r="J141">
            <v>8391</v>
          </cell>
          <cell r="K141">
            <v>10908.3</v>
          </cell>
          <cell r="M141">
            <v>0</v>
          </cell>
        </row>
        <row r="142">
          <cell r="B142" t="str">
            <v>소   계</v>
          </cell>
          <cell r="G142">
            <v>14285</v>
          </cell>
          <cell r="I142">
            <v>3377</v>
          </cell>
          <cell r="K142">
            <v>10908</v>
          </cell>
          <cell r="M142">
            <v>0</v>
          </cell>
        </row>
        <row r="143">
          <cell r="G143">
            <v>0</v>
          </cell>
          <cell r="I143">
            <v>0</v>
          </cell>
          <cell r="K143">
            <v>0</v>
          </cell>
          <cell r="M143">
            <v>0</v>
          </cell>
        </row>
        <row r="144">
          <cell r="B144">
            <v>118</v>
          </cell>
          <cell r="C144" t="str">
            <v>철근가공조립 (간단 소형구조물)</v>
          </cell>
          <cell r="G144" t="str">
            <v>kg당</v>
          </cell>
          <cell r="I144">
            <v>0</v>
          </cell>
          <cell r="K144">
            <v>0</v>
          </cell>
          <cell r="M144">
            <v>0</v>
          </cell>
        </row>
        <row r="145">
          <cell r="B145" t="str">
            <v>철      선</v>
          </cell>
          <cell r="C145" t="str">
            <v>#20(Φ0.9mm)</v>
          </cell>
          <cell r="D145">
            <v>5</v>
          </cell>
          <cell r="E145" t="str">
            <v>Kg</v>
          </cell>
          <cell r="G145">
            <v>0</v>
          </cell>
          <cell r="H145">
            <v>616</v>
          </cell>
          <cell r="I145">
            <v>3080</v>
          </cell>
          <cell r="J145">
            <v>0</v>
          </cell>
          <cell r="K145">
            <v>0</v>
          </cell>
          <cell r="M145">
            <v>0</v>
          </cell>
        </row>
        <row r="146">
          <cell r="B146" t="str">
            <v>철근공</v>
          </cell>
          <cell r="C146" t="str">
            <v>2.9*1.5</v>
          </cell>
          <cell r="D146">
            <v>4.3499999999999996</v>
          </cell>
          <cell r="E146" t="str">
            <v>인</v>
          </cell>
          <cell r="G146">
            <v>0</v>
          </cell>
          <cell r="I146">
            <v>0</v>
          </cell>
          <cell r="J146">
            <v>66745</v>
          </cell>
          <cell r="K146">
            <v>290340.7</v>
          </cell>
          <cell r="M146">
            <v>0</v>
          </cell>
        </row>
        <row r="147">
          <cell r="B147" t="str">
            <v>보통인부</v>
          </cell>
          <cell r="C147" t="str">
            <v>1.6*1.5</v>
          </cell>
          <cell r="D147">
            <v>2.4</v>
          </cell>
          <cell r="E147" t="str">
            <v>인</v>
          </cell>
          <cell r="G147">
            <v>0</v>
          </cell>
          <cell r="I147">
            <v>0</v>
          </cell>
          <cell r="J147">
            <v>37052</v>
          </cell>
          <cell r="K147">
            <v>88924.800000000003</v>
          </cell>
          <cell r="M147">
            <v>0</v>
          </cell>
        </row>
        <row r="148">
          <cell r="B148" t="str">
            <v>소   계</v>
          </cell>
          <cell r="G148">
            <v>382345</v>
          </cell>
          <cell r="I148">
            <v>3080</v>
          </cell>
          <cell r="K148">
            <v>379265</v>
          </cell>
          <cell r="M148">
            <v>0</v>
          </cell>
        </row>
        <row r="149">
          <cell r="B149" t="str">
            <v>Kg당</v>
          </cell>
          <cell r="G149">
            <v>382</v>
          </cell>
          <cell r="H149">
            <v>0</v>
          </cell>
          <cell r="I149">
            <v>3</v>
          </cell>
          <cell r="J149">
            <v>0</v>
          </cell>
          <cell r="K149">
            <v>379</v>
          </cell>
          <cell r="M149">
            <v>0</v>
          </cell>
        </row>
        <row r="150">
          <cell r="B150">
            <v>119</v>
          </cell>
          <cell r="C150" t="str">
            <v>철근가공조립 (보통 일반구조물)</v>
          </cell>
          <cell r="G150" t="str">
            <v>kg당</v>
          </cell>
          <cell r="I150">
            <v>0</v>
          </cell>
          <cell r="K150">
            <v>0</v>
          </cell>
          <cell r="M150">
            <v>0</v>
          </cell>
        </row>
        <row r="151">
          <cell r="B151" t="str">
            <v>철      선</v>
          </cell>
          <cell r="C151" t="str">
            <v>#20(Φ0.9mm)</v>
          </cell>
          <cell r="D151">
            <v>6.5</v>
          </cell>
          <cell r="E151" t="str">
            <v>Kg</v>
          </cell>
          <cell r="G151">
            <v>0</v>
          </cell>
          <cell r="H151">
            <v>616</v>
          </cell>
          <cell r="I151">
            <v>4004</v>
          </cell>
          <cell r="J151">
            <v>0</v>
          </cell>
          <cell r="K151">
            <v>0</v>
          </cell>
          <cell r="M151">
            <v>0</v>
          </cell>
        </row>
        <row r="152">
          <cell r="B152" t="str">
            <v>철근공</v>
          </cell>
          <cell r="D152">
            <v>4</v>
          </cell>
          <cell r="E152" t="str">
            <v>인</v>
          </cell>
          <cell r="G152">
            <v>0</v>
          </cell>
          <cell r="I152">
            <v>0</v>
          </cell>
          <cell r="J152">
            <v>66745</v>
          </cell>
          <cell r="K152">
            <v>266980</v>
          </cell>
          <cell r="M152">
            <v>0</v>
          </cell>
        </row>
        <row r="153">
          <cell r="B153" t="str">
            <v>보통인부</v>
          </cell>
          <cell r="D153">
            <v>2.2000000000000002</v>
          </cell>
          <cell r="E153" t="str">
            <v>인</v>
          </cell>
          <cell r="G153">
            <v>0</v>
          </cell>
          <cell r="I153">
            <v>0</v>
          </cell>
          <cell r="J153">
            <v>37052</v>
          </cell>
          <cell r="K153">
            <v>81514.399999999994</v>
          </cell>
          <cell r="M153">
            <v>0</v>
          </cell>
        </row>
        <row r="154">
          <cell r="B154" t="str">
            <v>소   계</v>
          </cell>
          <cell r="G154">
            <v>352498</v>
          </cell>
          <cell r="I154">
            <v>4004</v>
          </cell>
          <cell r="K154">
            <v>348494</v>
          </cell>
          <cell r="M154">
            <v>0</v>
          </cell>
        </row>
        <row r="155">
          <cell r="B155" t="str">
            <v>Kg당</v>
          </cell>
          <cell r="G155">
            <v>352</v>
          </cell>
          <cell r="H155">
            <v>0</v>
          </cell>
          <cell r="I155">
            <v>4</v>
          </cell>
          <cell r="J155">
            <v>0</v>
          </cell>
          <cell r="K155">
            <v>348</v>
          </cell>
          <cell r="M155">
            <v>0</v>
          </cell>
        </row>
        <row r="157">
          <cell r="B157">
            <v>120</v>
          </cell>
          <cell r="C157" t="str">
            <v>철근가공조립 (복잡 소형구조물)</v>
          </cell>
          <cell r="G157" t="str">
            <v>kg당</v>
          </cell>
          <cell r="I157">
            <v>0</v>
          </cell>
          <cell r="K157">
            <v>0</v>
          </cell>
          <cell r="M157">
            <v>0</v>
          </cell>
        </row>
        <row r="158">
          <cell r="B158" t="str">
            <v>철      선</v>
          </cell>
          <cell r="C158" t="str">
            <v>#20(Φ0.9mm)</v>
          </cell>
          <cell r="D158">
            <v>8</v>
          </cell>
          <cell r="E158" t="str">
            <v>Kg</v>
          </cell>
          <cell r="G158">
            <v>0</v>
          </cell>
          <cell r="H158">
            <v>616</v>
          </cell>
          <cell r="I158">
            <v>4928</v>
          </cell>
          <cell r="J158">
            <v>0</v>
          </cell>
          <cell r="K158">
            <v>0</v>
          </cell>
          <cell r="M158">
            <v>0</v>
          </cell>
        </row>
        <row r="159">
          <cell r="B159" t="str">
            <v>철근공</v>
          </cell>
          <cell r="C159" t="str">
            <v>5.0*1.5</v>
          </cell>
          <cell r="D159">
            <v>7.5</v>
          </cell>
          <cell r="E159" t="str">
            <v>인</v>
          </cell>
          <cell r="G159">
            <v>0</v>
          </cell>
          <cell r="I159">
            <v>0</v>
          </cell>
          <cell r="J159">
            <v>66745</v>
          </cell>
          <cell r="K159">
            <v>500587.5</v>
          </cell>
          <cell r="M159">
            <v>0</v>
          </cell>
        </row>
        <row r="160">
          <cell r="B160" t="str">
            <v>보통인부</v>
          </cell>
          <cell r="C160" t="str">
            <v>2.8*1.5</v>
          </cell>
          <cell r="D160">
            <v>4.2</v>
          </cell>
          <cell r="E160" t="str">
            <v>인</v>
          </cell>
          <cell r="G160">
            <v>0</v>
          </cell>
          <cell r="I160">
            <v>0</v>
          </cell>
          <cell r="J160">
            <v>37052</v>
          </cell>
          <cell r="K160">
            <v>155618.4</v>
          </cell>
          <cell r="M160">
            <v>0</v>
          </cell>
        </row>
        <row r="161">
          <cell r="B161" t="str">
            <v>소   계</v>
          </cell>
          <cell r="G161">
            <v>661133</v>
          </cell>
          <cell r="I161">
            <v>4928</v>
          </cell>
          <cell r="K161">
            <v>656205</v>
          </cell>
          <cell r="M161">
            <v>0</v>
          </cell>
        </row>
        <row r="162">
          <cell r="B162" t="str">
            <v>Kg당</v>
          </cell>
          <cell r="G162">
            <v>660</v>
          </cell>
          <cell r="H162">
            <v>0</v>
          </cell>
          <cell r="I162">
            <v>4</v>
          </cell>
          <cell r="J162">
            <v>0</v>
          </cell>
          <cell r="K162">
            <v>656</v>
          </cell>
          <cell r="M162">
            <v>0</v>
          </cell>
        </row>
        <row r="164">
          <cell r="B164">
            <v>121</v>
          </cell>
          <cell r="C164" t="str">
            <v>잡철물 제작설치 ( 철제,간단 )</v>
          </cell>
          <cell r="G164" t="str">
            <v>kg당</v>
          </cell>
          <cell r="H164">
            <v>0</v>
          </cell>
          <cell r="I164">
            <v>0</v>
          </cell>
          <cell r="J164">
            <v>0</v>
          </cell>
          <cell r="K164">
            <v>0</v>
          </cell>
          <cell r="M164">
            <v>0</v>
          </cell>
        </row>
        <row r="165">
          <cell r="B165" t="str">
            <v>용  접  봉</v>
          </cell>
          <cell r="C165" t="str">
            <v>KSE5016 Φ4</v>
          </cell>
          <cell r="D165">
            <v>18.48</v>
          </cell>
          <cell r="E165" t="str">
            <v>Kg</v>
          </cell>
          <cell r="G165">
            <v>0</v>
          </cell>
          <cell r="H165">
            <v>1410</v>
          </cell>
          <cell r="I165">
            <v>26056.799999999999</v>
          </cell>
          <cell r="K165">
            <v>0</v>
          </cell>
          <cell r="M165">
            <v>0</v>
          </cell>
        </row>
        <row r="166">
          <cell r="B166" t="str">
            <v>산      소</v>
          </cell>
          <cell r="C166" t="str">
            <v>공업용 6000L</v>
          </cell>
          <cell r="D166">
            <v>6300</v>
          </cell>
          <cell r="E166" t="str">
            <v>L</v>
          </cell>
          <cell r="G166">
            <v>0</v>
          </cell>
          <cell r="H166">
            <v>1.3</v>
          </cell>
          <cell r="I166">
            <v>8190</v>
          </cell>
          <cell r="K166">
            <v>0</v>
          </cell>
          <cell r="M166">
            <v>0</v>
          </cell>
        </row>
        <row r="167">
          <cell r="B167" t="str">
            <v>아세틸렌</v>
          </cell>
          <cell r="C167" t="str">
            <v>용접용 98%</v>
          </cell>
          <cell r="D167">
            <v>2.8</v>
          </cell>
          <cell r="E167" t="str">
            <v>Kg</v>
          </cell>
          <cell r="G167">
            <v>0</v>
          </cell>
          <cell r="H167">
            <v>10000</v>
          </cell>
          <cell r="I167">
            <v>28000</v>
          </cell>
          <cell r="K167">
            <v>0</v>
          </cell>
          <cell r="M167">
            <v>0</v>
          </cell>
        </row>
        <row r="168">
          <cell r="B168" t="str">
            <v>철공</v>
          </cell>
          <cell r="C168">
            <v>0</v>
          </cell>
          <cell r="D168">
            <v>27.65</v>
          </cell>
          <cell r="E168" t="str">
            <v>인</v>
          </cell>
          <cell r="G168">
            <v>0</v>
          </cell>
          <cell r="I168">
            <v>0</v>
          </cell>
          <cell r="J168">
            <v>68851</v>
          </cell>
          <cell r="K168">
            <v>1903730.1</v>
          </cell>
          <cell r="M168">
            <v>0</v>
          </cell>
        </row>
        <row r="169">
          <cell r="B169" t="str">
            <v>보통인부</v>
          </cell>
          <cell r="C169">
            <v>0</v>
          </cell>
          <cell r="D169">
            <v>0.66</v>
          </cell>
          <cell r="E169" t="str">
            <v>인</v>
          </cell>
          <cell r="G169">
            <v>0</v>
          </cell>
          <cell r="I169">
            <v>0</v>
          </cell>
          <cell r="J169">
            <v>37052</v>
          </cell>
          <cell r="K169">
            <v>24454.3</v>
          </cell>
          <cell r="M169">
            <v>0</v>
          </cell>
        </row>
        <row r="170">
          <cell r="B170" t="str">
            <v>용접공</v>
          </cell>
          <cell r="C170">
            <v>0</v>
          </cell>
          <cell r="D170">
            <v>2.6</v>
          </cell>
          <cell r="E170" t="str">
            <v>인</v>
          </cell>
          <cell r="G170">
            <v>0</v>
          </cell>
          <cell r="I170">
            <v>0</v>
          </cell>
          <cell r="J170">
            <v>60370</v>
          </cell>
          <cell r="K170">
            <v>156962</v>
          </cell>
          <cell r="M170">
            <v>0</v>
          </cell>
        </row>
        <row r="171">
          <cell r="B171" t="str">
            <v>특별인부</v>
          </cell>
          <cell r="C171">
            <v>0</v>
          </cell>
          <cell r="D171">
            <v>0.74</v>
          </cell>
          <cell r="E171" t="str">
            <v>인</v>
          </cell>
          <cell r="G171">
            <v>0</v>
          </cell>
          <cell r="I171">
            <v>0</v>
          </cell>
          <cell r="J171">
            <v>51490</v>
          </cell>
          <cell r="K171">
            <v>38102.6</v>
          </cell>
          <cell r="M171">
            <v>0</v>
          </cell>
        </row>
        <row r="172">
          <cell r="B172" t="str">
            <v>용접기손료</v>
          </cell>
          <cell r="C172" t="str">
            <v>교류200Amp</v>
          </cell>
          <cell r="D172">
            <v>20.83</v>
          </cell>
          <cell r="E172" t="str">
            <v>HR</v>
          </cell>
          <cell r="G172">
            <v>0</v>
          </cell>
          <cell r="I172">
            <v>0</v>
          </cell>
          <cell r="K172">
            <v>0</v>
          </cell>
          <cell r="L172">
            <v>71</v>
          </cell>
          <cell r="M172">
            <v>1478.9</v>
          </cell>
        </row>
        <row r="173">
          <cell r="B173" t="str">
            <v>전기료</v>
          </cell>
          <cell r="C173" t="str">
            <v>임시,저압,을</v>
          </cell>
          <cell r="D173">
            <v>126</v>
          </cell>
          <cell r="E173" t="str">
            <v>KW/H</v>
          </cell>
          <cell r="G173">
            <v>0</v>
          </cell>
          <cell r="I173">
            <v>0</v>
          </cell>
          <cell r="K173">
            <v>0</v>
          </cell>
          <cell r="L173">
            <v>42.3</v>
          </cell>
          <cell r="M173">
            <v>5329.8</v>
          </cell>
        </row>
        <row r="174">
          <cell r="B174" t="str">
            <v>기구손료</v>
          </cell>
          <cell r="C174" t="str">
            <v>품의 3%</v>
          </cell>
          <cell r="D174">
            <v>1</v>
          </cell>
          <cell r="E174" t="str">
            <v>식</v>
          </cell>
          <cell r="G174">
            <v>0</v>
          </cell>
          <cell r="H174">
            <v>0</v>
          </cell>
          <cell r="I174">
            <v>0</v>
          </cell>
          <cell r="K174">
            <v>0</v>
          </cell>
          <cell r="L174">
            <v>2123249</v>
          </cell>
          <cell r="M174">
            <v>63697.4</v>
          </cell>
        </row>
        <row r="175">
          <cell r="B175" t="str">
            <v>소   계</v>
          </cell>
          <cell r="G175">
            <v>2256001</v>
          </cell>
          <cell r="H175">
            <v>0</v>
          </cell>
          <cell r="I175">
            <v>62246</v>
          </cell>
          <cell r="J175">
            <v>0</v>
          </cell>
          <cell r="K175">
            <v>2123249</v>
          </cell>
          <cell r="M175">
            <v>70506</v>
          </cell>
        </row>
        <row r="176">
          <cell r="B176" t="str">
            <v>Kg당</v>
          </cell>
          <cell r="G176">
            <v>2255</v>
          </cell>
          <cell r="H176">
            <v>0</v>
          </cell>
          <cell r="I176">
            <v>62</v>
          </cell>
          <cell r="J176">
            <v>0</v>
          </cell>
          <cell r="K176">
            <v>2123</v>
          </cell>
          <cell r="M176">
            <v>70</v>
          </cell>
        </row>
        <row r="177">
          <cell r="G177">
            <v>0</v>
          </cell>
          <cell r="H177">
            <v>0</v>
          </cell>
          <cell r="I177">
            <v>0</v>
          </cell>
          <cell r="J177">
            <v>0</v>
          </cell>
          <cell r="K177">
            <v>0</v>
          </cell>
          <cell r="M177">
            <v>0</v>
          </cell>
        </row>
        <row r="178">
          <cell r="B178">
            <v>122</v>
          </cell>
          <cell r="C178" t="str">
            <v>잡철물 제작설치 ( 철제,보통 )</v>
          </cell>
          <cell r="G178" t="str">
            <v>kg당</v>
          </cell>
          <cell r="H178">
            <v>0</v>
          </cell>
          <cell r="I178">
            <v>0</v>
          </cell>
          <cell r="J178">
            <v>0</v>
          </cell>
          <cell r="K178">
            <v>0</v>
          </cell>
          <cell r="M178">
            <v>0</v>
          </cell>
        </row>
        <row r="179">
          <cell r="B179" t="str">
            <v>재   료   비</v>
          </cell>
          <cell r="C179" t="str">
            <v>간단의120%</v>
          </cell>
          <cell r="D179">
            <v>1</v>
          </cell>
          <cell r="E179" t="str">
            <v>식</v>
          </cell>
          <cell r="G179">
            <v>0</v>
          </cell>
          <cell r="H179">
            <v>62</v>
          </cell>
          <cell r="I179">
            <v>74.400000000000006</v>
          </cell>
          <cell r="M179">
            <v>0</v>
          </cell>
        </row>
        <row r="180">
          <cell r="B180" t="str">
            <v>노   무   비</v>
          </cell>
          <cell r="C180" t="str">
            <v>간단의120%</v>
          </cell>
          <cell r="D180">
            <v>1</v>
          </cell>
          <cell r="E180" t="str">
            <v>식</v>
          </cell>
          <cell r="G180">
            <v>0</v>
          </cell>
          <cell r="J180">
            <v>2123</v>
          </cell>
          <cell r="K180">
            <v>2547.6</v>
          </cell>
          <cell r="M180">
            <v>0</v>
          </cell>
        </row>
        <row r="181">
          <cell r="B181" t="str">
            <v>경        비</v>
          </cell>
          <cell r="C181" t="str">
            <v>간단의120%</v>
          </cell>
          <cell r="D181">
            <v>1</v>
          </cell>
          <cell r="E181" t="str">
            <v>식</v>
          </cell>
          <cell r="G181">
            <v>0</v>
          </cell>
          <cell r="H181">
            <v>0</v>
          </cell>
          <cell r="I181">
            <v>0</v>
          </cell>
          <cell r="K181">
            <v>0</v>
          </cell>
          <cell r="L181">
            <v>70</v>
          </cell>
          <cell r="M181">
            <v>84</v>
          </cell>
        </row>
        <row r="182">
          <cell r="B182" t="str">
            <v>소   계</v>
          </cell>
          <cell r="G182">
            <v>2705</v>
          </cell>
          <cell r="H182">
            <v>0</v>
          </cell>
          <cell r="I182">
            <v>74</v>
          </cell>
          <cell r="J182">
            <v>0</v>
          </cell>
          <cell r="K182">
            <v>2547</v>
          </cell>
          <cell r="M182">
            <v>84</v>
          </cell>
        </row>
        <row r="184">
          <cell r="B184">
            <v>123</v>
          </cell>
          <cell r="C184" t="str">
            <v>잡철물 제작설치 ( 철제,복잡 )</v>
          </cell>
          <cell r="G184" t="str">
            <v>kg당</v>
          </cell>
          <cell r="H184">
            <v>0</v>
          </cell>
          <cell r="I184">
            <v>0</v>
          </cell>
          <cell r="J184">
            <v>0</v>
          </cell>
          <cell r="K184">
            <v>0</v>
          </cell>
          <cell r="M184">
            <v>0</v>
          </cell>
        </row>
        <row r="185">
          <cell r="B185" t="str">
            <v>재   료   비</v>
          </cell>
          <cell r="C185" t="str">
            <v>간단의140%</v>
          </cell>
          <cell r="D185">
            <v>1</v>
          </cell>
          <cell r="E185" t="str">
            <v>식</v>
          </cell>
          <cell r="G185">
            <v>0</v>
          </cell>
          <cell r="H185">
            <v>62</v>
          </cell>
          <cell r="I185">
            <v>86.8</v>
          </cell>
          <cell r="M185">
            <v>0</v>
          </cell>
        </row>
        <row r="186">
          <cell r="B186" t="str">
            <v>노   무   비</v>
          </cell>
          <cell r="C186" t="str">
            <v>간단의140%</v>
          </cell>
          <cell r="D186">
            <v>1</v>
          </cell>
          <cell r="E186" t="str">
            <v>식</v>
          </cell>
          <cell r="G186">
            <v>0</v>
          </cell>
          <cell r="J186">
            <v>2123</v>
          </cell>
          <cell r="K186">
            <v>2972.2</v>
          </cell>
          <cell r="M186">
            <v>0</v>
          </cell>
        </row>
        <row r="187">
          <cell r="B187" t="str">
            <v>경        비</v>
          </cell>
          <cell r="C187" t="str">
            <v>간단의140%</v>
          </cell>
          <cell r="D187">
            <v>1</v>
          </cell>
          <cell r="E187" t="str">
            <v>식</v>
          </cell>
          <cell r="G187">
            <v>0</v>
          </cell>
          <cell r="H187">
            <v>0</v>
          </cell>
          <cell r="I187">
            <v>0</v>
          </cell>
          <cell r="K187">
            <v>0</v>
          </cell>
          <cell r="L187">
            <v>70</v>
          </cell>
          <cell r="M187">
            <v>98</v>
          </cell>
        </row>
        <row r="188">
          <cell r="B188" t="str">
            <v>소   계</v>
          </cell>
          <cell r="G188">
            <v>3156</v>
          </cell>
          <cell r="H188">
            <v>0</v>
          </cell>
          <cell r="I188">
            <v>86</v>
          </cell>
          <cell r="J188">
            <v>0</v>
          </cell>
          <cell r="K188">
            <v>2972</v>
          </cell>
          <cell r="M188">
            <v>98</v>
          </cell>
        </row>
        <row r="189">
          <cell r="G189">
            <v>0</v>
          </cell>
          <cell r="H189">
            <v>0</v>
          </cell>
          <cell r="I189">
            <v>0</v>
          </cell>
          <cell r="J189">
            <v>0</v>
          </cell>
          <cell r="K189">
            <v>0</v>
          </cell>
          <cell r="M189">
            <v>0</v>
          </cell>
        </row>
        <row r="190">
          <cell r="B190">
            <v>124</v>
          </cell>
          <cell r="C190" t="str">
            <v>잡철물 제작설치 ( 스텐,간단 )</v>
          </cell>
          <cell r="G190" t="str">
            <v>kg당</v>
          </cell>
          <cell r="H190">
            <v>0</v>
          </cell>
          <cell r="I190">
            <v>0</v>
          </cell>
          <cell r="J190">
            <v>0</v>
          </cell>
          <cell r="K190">
            <v>0</v>
          </cell>
          <cell r="M190">
            <v>0</v>
          </cell>
        </row>
        <row r="191">
          <cell r="B191" t="str">
            <v>용  접  봉</v>
          </cell>
          <cell r="C191" t="str">
            <v>AWSE309-16 Φ3.2</v>
          </cell>
          <cell r="D191">
            <v>18.48</v>
          </cell>
          <cell r="E191" t="str">
            <v>Kg</v>
          </cell>
          <cell r="G191">
            <v>0</v>
          </cell>
          <cell r="H191">
            <v>8650</v>
          </cell>
          <cell r="I191">
            <v>159852</v>
          </cell>
          <cell r="K191">
            <v>0</v>
          </cell>
          <cell r="M191">
            <v>0</v>
          </cell>
        </row>
        <row r="192">
          <cell r="B192" t="str">
            <v>아세틸렌</v>
          </cell>
          <cell r="C192" t="str">
            <v>용접용 98%</v>
          </cell>
          <cell r="D192">
            <v>2.8</v>
          </cell>
          <cell r="E192" t="str">
            <v>Kg</v>
          </cell>
          <cell r="G192">
            <v>0</v>
          </cell>
          <cell r="H192">
            <v>10000</v>
          </cell>
          <cell r="I192">
            <v>28000</v>
          </cell>
          <cell r="K192">
            <v>0</v>
          </cell>
          <cell r="M192">
            <v>0</v>
          </cell>
        </row>
        <row r="193">
          <cell r="B193" t="str">
            <v>아  르  곤</v>
          </cell>
          <cell r="C193" t="str">
            <v>99% 공업용</v>
          </cell>
          <cell r="D193">
            <v>23537</v>
          </cell>
          <cell r="E193" t="str">
            <v>L</v>
          </cell>
          <cell r="G193">
            <v>0</v>
          </cell>
          <cell r="H193">
            <v>4.3</v>
          </cell>
          <cell r="I193">
            <v>101209.1</v>
          </cell>
          <cell r="K193">
            <v>0</v>
          </cell>
          <cell r="M193">
            <v>0</v>
          </cell>
        </row>
        <row r="194">
          <cell r="B194" t="str">
            <v>철판공</v>
          </cell>
          <cell r="C194">
            <v>0</v>
          </cell>
          <cell r="D194">
            <v>27.65</v>
          </cell>
          <cell r="E194" t="str">
            <v>인</v>
          </cell>
          <cell r="G194">
            <v>0</v>
          </cell>
          <cell r="I194">
            <v>0</v>
          </cell>
          <cell r="J194">
            <v>59039</v>
          </cell>
          <cell r="K194">
            <v>1632428.3</v>
          </cell>
          <cell r="M194">
            <v>0</v>
          </cell>
        </row>
        <row r="195">
          <cell r="B195" t="str">
            <v>보통인부</v>
          </cell>
          <cell r="C195">
            <v>0</v>
          </cell>
          <cell r="D195">
            <v>0.66</v>
          </cell>
          <cell r="E195" t="str">
            <v>인</v>
          </cell>
          <cell r="G195">
            <v>0</v>
          </cell>
          <cell r="I195">
            <v>0</v>
          </cell>
          <cell r="J195">
            <v>37052</v>
          </cell>
          <cell r="K195">
            <v>24454.3</v>
          </cell>
          <cell r="M195">
            <v>0</v>
          </cell>
        </row>
        <row r="196">
          <cell r="B196" t="str">
            <v>용접공</v>
          </cell>
          <cell r="C196">
            <v>0</v>
          </cell>
          <cell r="D196">
            <v>2.6</v>
          </cell>
          <cell r="E196" t="str">
            <v>인</v>
          </cell>
          <cell r="G196">
            <v>0</v>
          </cell>
          <cell r="I196">
            <v>0</v>
          </cell>
          <cell r="J196">
            <v>60370</v>
          </cell>
          <cell r="K196">
            <v>156962</v>
          </cell>
          <cell r="M196">
            <v>0</v>
          </cell>
        </row>
        <row r="197">
          <cell r="B197" t="str">
            <v>특별인부</v>
          </cell>
          <cell r="C197">
            <v>0</v>
          </cell>
          <cell r="D197">
            <v>0.74</v>
          </cell>
          <cell r="E197" t="str">
            <v>인</v>
          </cell>
          <cell r="G197">
            <v>0</v>
          </cell>
          <cell r="I197">
            <v>0</v>
          </cell>
          <cell r="J197">
            <v>51490</v>
          </cell>
          <cell r="K197">
            <v>38102.6</v>
          </cell>
          <cell r="M197">
            <v>0</v>
          </cell>
        </row>
        <row r="198">
          <cell r="B198" t="str">
            <v>용접기손료</v>
          </cell>
          <cell r="C198" t="str">
            <v>교류200Amp</v>
          </cell>
          <cell r="D198">
            <v>20.83</v>
          </cell>
          <cell r="E198" t="str">
            <v>HR</v>
          </cell>
          <cell r="G198">
            <v>0</v>
          </cell>
          <cell r="I198">
            <v>0</v>
          </cell>
          <cell r="K198">
            <v>0</v>
          </cell>
          <cell r="L198">
            <v>71</v>
          </cell>
          <cell r="M198">
            <v>1478.9</v>
          </cell>
        </row>
        <row r="199">
          <cell r="B199" t="str">
            <v>전기료</v>
          </cell>
          <cell r="C199" t="str">
            <v>임시,저압,을</v>
          </cell>
          <cell r="D199">
            <v>126</v>
          </cell>
          <cell r="E199" t="str">
            <v>KW/H</v>
          </cell>
          <cell r="G199">
            <v>0</v>
          </cell>
          <cell r="I199">
            <v>0</v>
          </cell>
          <cell r="K199">
            <v>0</v>
          </cell>
          <cell r="L199">
            <v>42.3</v>
          </cell>
          <cell r="M199">
            <v>5329.8</v>
          </cell>
        </row>
        <row r="200">
          <cell r="B200" t="str">
            <v>기구손료</v>
          </cell>
          <cell r="C200" t="str">
            <v>품의 3%</v>
          </cell>
          <cell r="D200">
            <v>1</v>
          </cell>
          <cell r="E200" t="str">
            <v>식</v>
          </cell>
          <cell r="G200">
            <v>0</v>
          </cell>
          <cell r="H200">
            <v>0</v>
          </cell>
          <cell r="I200">
            <v>0</v>
          </cell>
          <cell r="K200">
            <v>0</v>
          </cell>
          <cell r="L200">
            <v>1851947</v>
          </cell>
          <cell r="M200">
            <v>55558.400000000001</v>
          </cell>
        </row>
        <row r="201">
          <cell r="B201" t="str">
            <v>소   계</v>
          </cell>
          <cell r="G201">
            <v>2203375</v>
          </cell>
          <cell r="H201">
            <v>0</v>
          </cell>
          <cell r="I201">
            <v>289061</v>
          </cell>
          <cell r="J201">
            <v>0</v>
          </cell>
          <cell r="K201">
            <v>1851947</v>
          </cell>
          <cell r="M201">
            <v>62367</v>
          </cell>
        </row>
        <row r="202">
          <cell r="B202" t="str">
            <v>Kg당</v>
          </cell>
          <cell r="G202">
            <v>2202</v>
          </cell>
          <cell r="H202">
            <v>0</v>
          </cell>
          <cell r="I202">
            <v>289</v>
          </cell>
          <cell r="J202">
            <v>0</v>
          </cell>
          <cell r="K202">
            <v>1851</v>
          </cell>
          <cell r="M202">
            <v>62</v>
          </cell>
        </row>
        <row r="203">
          <cell r="G203">
            <v>0</v>
          </cell>
          <cell r="H203">
            <v>0</v>
          </cell>
          <cell r="I203">
            <v>0</v>
          </cell>
          <cell r="J203">
            <v>0</v>
          </cell>
          <cell r="K203">
            <v>0</v>
          </cell>
          <cell r="M203">
            <v>0</v>
          </cell>
        </row>
        <row r="204">
          <cell r="B204">
            <v>125</v>
          </cell>
          <cell r="C204" t="str">
            <v>잡철물 제작설치 ( 스텐,보통 )</v>
          </cell>
          <cell r="G204" t="str">
            <v>kg당</v>
          </cell>
          <cell r="H204">
            <v>0</v>
          </cell>
          <cell r="I204">
            <v>0</v>
          </cell>
          <cell r="J204">
            <v>0</v>
          </cell>
          <cell r="K204">
            <v>0</v>
          </cell>
          <cell r="M204">
            <v>0</v>
          </cell>
        </row>
        <row r="205">
          <cell r="B205" t="str">
            <v>재   료   비</v>
          </cell>
          <cell r="C205" t="str">
            <v>간단의120%</v>
          </cell>
          <cell r="D205">
            <v>1</v>
          </cell>
          <cell r="E205" t="str">
            <v>식</v>
          </cell>
          <cell r="G205">
            <v>0</v>
          </cell>
          <cell r="H205">
            <v>289</v>
          </cell>
          <cell r="I205">
            <v>346.8</v>
          </cell>
          <cell r="M205">
            <v>0</v>
          </cell>
        </row>
        <row r="206">
          <cell r="B206" t="str">
            <v>노   무   비</v>
          </cell>
          <cell r="C206" t="str">
            <v>간단의120%</v>
          </cell>
          <cell r="D206">
            <v>1</v>
          </cell>
          <cell r="E206" t="str">
            <v>식</v>
          </cell>
          <cell r="G206">
            <v>0</v>
          </cell>
          <cell r="J206">
            <v>1851</v>
          </cell>
          <cell r="K206">
            <v>2221.1999999999998</v>
          </cell>
          <cell r="M206">
            <v>0</v>
          </cell>
        </row>
        <row r="207">
          <cell r="B207" t="str">
            <v>경        비</v>
          </cell>
          <cell r="C207" t="str">
            <v>간단의120%</v>
          </cell>
          <cell r="D207">
            <v>1</v>
          </cell>
          <cell r="E207" t="str">
            <v>식</v>
          </cell>
          <cell r="G207">
            <v>0</v>
          </cell>
          <cell r="H207">
            <v>0</v>
          </cell>
          <cell r="I207">
            <v>0</v>
          </cell>
          <cell r="K207">
            <v>0</v>
          </cell>
          <cell r="L207">
            <v>62</v>
          </cell>
          <cell r="M207">
            <v>74.400000000000006</v>
          </cell>
        </row>
        <row r="208">
          <cell r="B208" t="str">
            <v>소   계</v>
          </cell>
          <cell r="G208">
            <v>2641</v>
          </cell>
          <cell r="H208">
            <v>0</v>
          </cell>
          <cell r="I208">
            <v>346</v>
          </cell>
          <cell r="J208">
            <v>0</v>
          </cell>
          <cell r="K208">
            <v>2221</v>
          </cell>
          <cell r="M208">
            <v>74</v>
          </cell>
        </row>
        <row r="209">
          <cell r="G209">
            <v>0</v>
          </cell>
          <cell r="H209">
            <v>0</v>
          </cell>
          <cell r="I209">
            <v>0</v>
          </cell>
          <cell r="J209">
            <v>0</v>
          </cell>
          <cell r="K209">
            <v>0</v>
          </cell>
          <cell r="M209">
            <v>0</v>
          </cell>
        </row>
        <row r="210">
          <cell r="B210">
            <v>126</v>
          </cell>
          <cell r="C210" t="str">
            <v>잡철물 제작설치 ( 스텐,복잡 )</v>
          </cell>
          <cell r="G210" t="str">
            <v>kg당</v>
          </cell>
          <cell r="H210">
            <v>0</v>
          </cell>
          <cell r="I210">
            <v>0</v>
          </cell>
          <cell r="J210">
            <v>0</v>
          </cell>
          <cell r="K210">
            <v>0</v>
          </cell>
          <cell r="M210">
            <v>0</v>
          </cell>
        </row>
        <row r="211">
          <cell r="B211" t="str">
            <v>재   료   비</v>
          </cell>
          <cell r="C211" t="str">
            <v>간단의140%</v>
          </cell>
          <cell r="D211">
            <v>1</v>
          </cell>
          <cell r="E211" t="str">
            <v>식</v>
          </cell>
          <cell r="G211">
            <v>0</v>
          </cell>
          <cell r="H211">
            <v>289</v>
          </cell>
          <cell r="I211">
            <v>404.6</v>
          </cell>
          <cell r="M211">
            <v>0</v>
          </cell>
        </row>
        <row r="212">
          <cell r="B212" t="str">
            <v>노   무   비</v>
          </cell>
          <cell r="C212" t="str">
            <v>간단의140%</v>
          </cell>
          <cell r="D212">
            <v>1</v>
          </cell>
          <cell r="E212" t="str">
            <v>식</v>
          </cell>
          <cell r="G212">
            <v>0</v>
          </cell>
          <cell r="J212">
            <v>1851</v>
          </cell>
          <cell r="K212">
            <v>2591.4</v>
          </cell>
          <cell r="M212">
            <v>0</v>
          </cell>
        </row>
        <row r="213">
          <cell r="B213" t="str">
            <v>경        비</v>
          </cell>
          <cell r="C213" t="str">
            <v>간단의140%</v>
          </cell>
          <cell r="D213">
            <v>1</v>
          </cell>
          <cell r="E213" t="str">
            <v>식</v>
          </cell>
          <cell r="G213">
            <v>0</v>
          </cell>
          <cell r="H213">
            <v>0</v>
          </cell>
          <cell r="I213">
            <v>0</v>
          </cell>
          <cell r="K213">
            <v>0</v>
          </cell>
          <cell r="L213">
            <v>62</v>
          </cell>
          <cell r="M213">
            <v>86.8</v>
          </cell>
        </row>
        <row r="214">
          <cell r="B214" t="str">
            <v>소   계</v>
          </cell>
          <cell r="G214">
            <v>3081</v>
          </cell>
          <cell r="H214">
            <v>0</v>
          </cell>
          <cell r="I214">
            <v>404</v>
          </cell>
          <cell r="J214">
            <v>0</v>
          </cell>
          <cell r="K214">
            <v>2591</v>
          </cell>
          <cell r="M214">
            <v>86</v>
          </cell>
        </row>
        <row r="215">
          <cell r="G215">
            <v>0</v>
          </cell>
          <cell r="H215">
            <v>0</v>
          </cell>
          <cell r="I215">
            <v>0</v>
          </cell>
          <cell r="J215">
            <v>0</v>
          </cell>
          <cell r="K215">
            <v>0</v>
          </cell>
          <cell r="M215">
            <v>0</v>
          </cell>
        </row>
        <row r="216">
          <cell r="B216">
            <v>127</v>
          </cell>
          <cell r="C216" t="str">
            <v>와이어메쉬 바닥깔기 (#8*150*150)</v>
          </cell>
          <cell r="G216" t="str">
            <v>m2당</v>
          </cell>
          <cell r="I216">
            <v>0</v>
          </cell>
          <cell r="J216">
            <v>0</v>
          </cell>
          <cell r="K216">
            <v>0</v>
          </cell>
          <cell r="M216">
            <v>0</v>
          </cell>
        </row>
        <row r="217">
          <cell r="B217" t="str">
            <v>와이어메쉬</v>
          </cell>
          <cell r="C217" t="str">
            <v>#8x150x150</v>
          </cell>
          <cell r="D217">
            <v>1.1659999999999999</v>
          </cell>
          <cell r="E217" t="str">
            <v>M2</v>
          </cell>
          <cell r="G217">
            <v>0</v>
          </cell>
          <cell r="H217">
            <v>700</v>
          </cell>
          <cell r="I217">
            <v>816.2</v>
          </cell>
          <cell r="K217">
            <v>0</v>
          </cell>
          <cell r="M217">
            <v>0</v>
          </cell>
        </row>
        <row r="218">
          <cell r="B218" t="str">
            <v>철      선</v>
          </cell>
          <cell r="C218" t="str">
            <v>#20(Φ0.9mm)</v>
          </cell>
          <cell r="D218">
            <v>0.05</v>
          </cell>
          <cell r="E218" t="str">
            <v>kg</v>
          </cell>
          <cell r="G218">
            <v>0</v>
          </cell>
          <cell r="H218">
            <v>616</v>
          </cell>
          <cell r="I218">
            <v>30.8</v>
          </cell>
          <cell r="J218">
            <v>0</v>
          </cell>
          <cell r="K218">
            <v>0</v>
          </cell>
          <cell r="M218">
            <v>0</v>
          </cell>
        </row>
        <row r="219">
          <cell r="B219" t="str">
            <v>철근공</v>
          </cell>
          <cell r="D219">
            <v>1.2E-2</v>
          </cell>
          <cell r="E219" t="str">
            <v>인</v>
          </cell>
          <cell r="G219">
            <v>0</v>
          </cell>
          <cell r="I219">
            <v>0</v>
          </cell>
          <cell r="J219">
            <v>66745</v>
          </cell>
          <cell r="K219">
            <v>800.9</v>
          </cell>
          <cell r="M219">
            <v>0</v>
          </cell>
        </row>
        <row r="220">
          <cell r="B220" t="str">
            <v>소    계</v>
          </cell>
          <cell r="G220">
            <v>1647</v>
          </cell>
          <cell r="I220">
            <v>847</v>
          </cell>
          <cell r="K220">
            <v>800</v>
          </cell>
          <cell r="M220">
            <v>0</v>
          </cell>
        </row>
        <row r="221">
          <cell r="G221">
            <v>0</v>
          </cell>
          <cell r="H221">
            <v>0</v>
          </cell>
          <cell r="I221">
            <v>0</v>
          </cell>
          <cell r="J221">
            <v>0</v>
          </cell>
          <cell r="K221">
            <v>0</v>
          </cell>
          <cell r="M221">
            <v>0</v>
          </cell>
        </row>
        <row r="222">
          <cell r="B222">
            <v>128</v>
          </cell>
          <cell r="C222" t="str">
            <v>시멘트액체방수(C종)</v>
          </cell>
          <cell r="G222" t="str">
            <v>m2당</v>
          </cell>
          <cell r="J222">
            <v>0</v>
          </cell>
        </row>
        <row r="223">
          <cell r="B223" t="str">
            <v>시 멘 트</v>
          </cell>
          <cell r="C223" t="str">
            <v>40KG/포</v>
          </cell>
          <cell r="D223">
            <v>13.05</v>
          </cell>
          <cell r="E223" t="str">
            <v>kg</v>
          </cell>
          <cell r="G223">
            <v>0</v>
          </cell>
          <cell r="H223">
            <v>62.7</v>
          </cell>
          <cell r="I223">
            <v>818</v>
          </cell>
          <cell r="K223">
            <v>0</v>
          </cell>
          <cell r="M223">
            <v>0</v>
          </cell>
        </row>
        <row r="224">
          <cell r="B224" t="str">
            <v>모     래</v>
          </cell>
          <cell r="C224">
            <v>0</v>
          </cell>
          <cell r="D224">
            <v>1.7000000000000001E-2</v>
          </cell>
          <cell r="E224" t="str">
            <v>m3</v>
          </cell>
          <cell r="G224">
            <v>0</v>
          </cell>
          <cell r="H224">
            <v>12000</v>
          </cell>
          <cell r="I224">
            <v>204</v>
          </cell>
          <cell r="K224">
            <v>0</v>
          </cell>
          <cell r="M224">
            <v>0</v>
          </cell>
        </row>
        <row r="225">
          <cell r="B225" t="str">
            <v>방  수  액</v>
          </cell>
          <cell r="C225" t="str">
            <v>Prolapin 031</v>
          </cell>
          <cell r="D225">
            <v>0.65500000000000003</v>
          </cell>
          <cell r="E225" t="str">
            <v>ℓ</v>
          </cell>
          <cell r="H225">
            <v>2100</v>
          </cell>
          <cell r="I225">
            <v>1375</v>
          </cell>
        </row>
        <row r="226">
          <cell r="B226" t="str">
            <v>방수공</v>
          </cell>
          <cell r="C226">
            <v>0</v>
          </cell>
          <cell r="D226">
            <v>0.1</v>
          </cell>
          <cell r="E226" t="str">
            <v>인</v>
          </cell>
          <cell r="G226">
            <v>0</v>
          </cell>
          <cell r="I226">
            <v>0</v>
          </cell>
          <cell r="J226">
            <v>48704</v>
          </cell>
          <cell r="K226">
            <v>4870.3999999999996</v>
          </cell>
          <cell r="M226">
            <v>0</v>
          </cell>
        </row>
        <row r="227">
          <cell r="B227" t="str">
            <v>미장공</v>
          </cell>
          <cell r="C227">
            <v>0</v>
          </cell>
          <cell r="D227">
            <v>6.7000000000000004E-2</v>
          </cell>
          <cell r="E227" t="str">
            <v>인</v>
          </cell>
          <cell r="G227">
            <v>0</v>
          </cell>
          <cell r="I227">
            <v>0</v>
          </cell>
          <cell r="J227">
            <v>58263</v>
          </cell>
          <cell r="K227">
            <v>3903.6</v>
          </cell>
          <cell r="M227">
            <v>0</v>
          </cell>
        </row>
        <row r="228">
          <cell r="B228" t="str">
            <v>보통인부</v>
          </cell>
          <cell r="C228">
            <v>0</v>
          </cell>
          <cell r="D228">
            <v>0.17499999999999999</v>
          </cell>
          <cell r="E228" t="str">
            <v>인</v>
          </cell>
          <cell r="G228">
            <v>0</v>
          </cell>
          <cell r="I228">
            <v>0</v>
          </cell>
          <cell r="J228">
            <v>37052</v>
          </cell>
          <cell r="K228">
            <v>6484.1</v>
          </cell>
          <cell r="M228">
            <v>0</v>
          </cell>
        </row>
        <row r="229">
          <cell r="B229" t="str">
            <v>소   계</v>
          </cell>
          <cell r="G229">
            <v>17655</v>
          </cell>
          <cell r="H229">
            <v>0</v>
          </cell>
          <cell r="I229">
            <v>2397</v>
          </cell>
          <cell r="J229">
            <v>0</v>
          </cell>
          <cell r="K229">
            <v>15258</v>
          </cell>
          <cell r="M229">
            <v>0</v>
          </cell>
        </row>
        <row r="231">
          <cell r="B231">
            <v>129</v>
          </cell>
          <cell r="C231" t="str">
            <v>점토벽돌바닥깔기(평깔기,기존형)</v>
          </cell>
          <cell r="G231" t="str">
            <v>m2당</v>
          </cell>
          <cell r="J231">
            <v>0</v>
          </cell>
        </row>
        <row r="232">
          <cell r="B232" t="str">
            <v>점토벽돌</v>
          </cell>
          <cell r="C232" t="str">
            <v>230x114x60</v>
          </cell>
          <cell r="D232">
            <v>43</v>
          </cell>
          <cell r="E232" t="str">
            <v>매</v>
          </cell>
          <cell r="G232">
            <v>0</v>
          </cell>
          <cell r="H232">
            <v>670</v>
          </cell>
          <cell r="I232">
            <v>28810</v>
          </cell>
          <cell r="J232">
            <v>0</v>
          </cell>
          <cell r="K232">
            <v>0</v>
          </cell>
          <cell r="M232">
            <v>0</v>
          </cell>
        </row>
        <row r="233">
          <cell r="B233" t="str">
            <v>몰탈</v>
          </cell>
          <cell r="C233" t="str">
            <v>1:3</v>
          </cell>
          <cell r="D233">
            <v>3.1E-2</v>
          </cell>
          <cell r="E233" t="str">
            <v>M3</v>
          </cell>
          <cell r="G233">
            <v>0</v>
          </cell>
          <cell r="H233">
            <v>45177</v>
          </cell>
          <cell r="I233">
            <v>1400.4</v>
          </cell>
          <cell r="J233">
            <v>37052</v>
          </cell>
          <cell r="K233">
            <v>1148.5999999999999</v>
          </cell>
          <cell r="L233">
            <v>0</v>
          </cell>
          <cell r="M233">
            <v>0</v>
          </cell>
        </row>
        <row r="234">
          <cell r="B234" t="str">
            <v>시 멘 트</v>
          </cell>
          <cell r="C234" t="str">
            <v>40KG/포</v>
          </cell>
          <cell r="D234">
            <v>16.32</v>
          </cell>
          <cell r="E234" t="str">
            <v>kg</v>
          </cell>
          <cell r="G234">
            <v>0</v>
          </cell>
          <cell r="H234">
            <v>62.7</v>
          </cell>
          <cell r="I234">
            <v>1023.2</v>
          </cell>
          <cell r="K234">
            <v>0</v>
          </cell>
          <cell r="M234">
            <v>0</v>
          </cell>
        </row>
        <row r="235">
          <cell r="B235" t="str">
            <v>모     래</v>
          </cell>
          <cell r="C235">
            <v>0</v>
          </cell>
          <cell r="D235">
            <v>3.5000000000000003E-2</v>
          </cell>
          <cell r="E235" t="str">
            <v>m3</v>
          </cell>
          <cell r="G235">
            <v>0</v>
          </cell>
          <cell r="H235">
            <v>12000</v>
          </cell>
          <cell r="I235">
            <v>420</v>
          </cell>
          <cell r="K235">
            <v>0</v>
          </cell>
          <cell r="M235">
            <v>0</v>
          </cell>
        </row>
        <row r="236">
          <cell r="B236" t="str">
            <v>조적공</v>
          </cell>
          <cell r="C236" t="str">
            <v>모로세워깔기</v>
          </cell>
          <cell r="D236">
            <v>0.12</v>
          </cell>
          <cell r="E236" t="str">
            <v>인</v>
          </cell>
          <cell r="G236">
            <v>0</v>
          </cell>
          <cell r="I236">
            <v>0</v>
          </cell>
          <cell r="J236">
            <v>56969</v>
          </cell>
          <cell r="K236">
            <v>6836.2</v>
          </cell>
          <cell r="M236">
            <v>0</v>
          </cell>
        </row>
        <row r="237">
          <cell r="B237" t="str">
            <v>보통인부</v>
          </cell>
          <cell r="C237" t="str">
            <v>"</v>
          </cell>
          <cell r="D237">
            <v>0.04</v>
          </cell>
          <cell r="E237" t="str">
            <v>인</v>
          </cell>
          <cell r="G237">
            <v>0</v>
          </cell>
          <cell r="I237">
            <v>0</v>
          </cell>
          <cell r="J237">
            <v>37052</v>
          </cell>
          <cell r="K237">
            <v>1482</v>
          </cell>
          <cell r="M237">
            <v>0</v>
          </cell>
        </row>
        <row r="238">
          <cell r="B238" t="str">
            <v>소   계</v>
          </cell>
          <cell r="G238">
            <v>41119</v>
          </cell>
          <cell r="H238">
            <v>0</v>
          </cell>
          <cell r="I238">
            <v>31653</v>
          </cell>
          <cell r="J238">
            <v>0</v>
          </cell>
          <cell r="K238">
            <v>9466</v>
          </cell>
          <cell r="M238">
            <v>0</v>
          </cell>
        </row>
        <row r="240">
          <cell r="B240">
            <v>130</v>
          </cell>
          <cell r="C240" t="str">
            <v>벽돌바닥깔기(무늬깔기)</v>
          </cell>
          <cell r="G240" t="str">
            <v>m2당</v>
          </cell>
          <cell r="J240">
            <v>0</v>
          </cell>
        </row>
        <row r="241">
          <cell r="B241" t="str">
            <v>몰탈</v>
          </cell>
          <cell r="C241" t="str">
            <v>1:3</v>
          </cell>
          <cell r="D241">
            <v>4.1000000000000002E-2</v>
          </cell>
          <cell r="E241" t="str">
            <v>M3</v>
          </cell>
          <cell r="G241">
            <v>0</v>
          </cell>
          <cell r="H241">
            <v>45177</v>
          </cell>
          <cell r="I241">
            <v>1852.2</v>
          </cell>
          <cell r="J241">
            <v>37052</v>
          </cell>
          <cell r="K241">
            <v>1519.1</v>
          </cell>
          <cell r="L241">
            <v>0</v>
          </cell>
          <cell r="M241">
            <v>0</v>
          </cell>
        </row>
        <row r="242">
          <cell r="B242" t="str">
            <v>조적공</v>
          </cell>
          <cell r="C242" t="str">
            <v>모로세워깔기</v>
          </cell>
          <cell r="D242">
            <v>0.2</v>
          </cell>
          <cell r="E242" t="str">
            <v>인</v>
          </cell>
          <cell r="G242">
            <v>0</v>
          </cell>
          <cell r="I242">
            <v>0</v>
          </cell>
          <cell r="J242">
            <v>56969</v>
          </cell>
          <cell r="K242">
            <v>11393.8</v>
          </cell>
          <cell r="M242">
            <v>0</v>
          </cell>
        </row>
        <row r="243">
          <cell r="B243" t="str">
            <v>보통인부</v>
          </cell>
          <cell r="C243" t="str">
            <v>"</v>
          </cell>
          <cell r="D243">
            <v>7.0000000000000007E-2</v>
          </cell>
          <cell r="E243" t="str">
            <v>인</v>
          </cell>
          <cell r="G243">
            <v>0</v>
          </cell>
          <cell r="I243">
            <v>0</v>
          </cell>
          <cell r="J243">
            <v>37052</v>
          </cell>
          <cell r="K243">
            <v>2593.6</v>
          </cell>
          <cell r="M243">
            <v>0</v>
          </cell>
        </row>
        <row r="244">
          <cell r="B244" t="str">
            <v>소   계</v>
          </cell>
          <cell r="G244">
            <v>17358</v>
          </cell>
          <cell r="H244">
            <v>0</v>
          </cell>
          <cell r="I244">
            <v>1852</v>
          </cell>
          <cell r="J244">
            <v>0</v>
          </cell>
          <cell r="K244">
            <v>15506</v>
          </cell>
          <cell r="M244">
            <v>0</v>
          </cell>
        </row>
        <row r="246">
          <cell r="B246">
            <v>131</v>
          </cell>
          <cell r="C246" t="str">
            <v>점토벽돌쌓기(0.5B)</v>
          </cell>
          <cell r="G246" t="str">
            <v>m2당</v>
          </cell>
          <cell r="J246">
            <v>0</v>
          </cell>
        </row>
        <row r="247">
          <cell r="B247" t="str">
            <v>점토벽돌</v>
          </cell>
          <cell r="C247" t="str">
            <v>230x114x60</v>
          </cell>
          <cell r="D247">
            <v>61</v>
          </cell>
          <cell r="E247" t="str">
            <v>매</v>
          </cell>
          <cell r="G247">
            <v>0</v>
          </cell>
          <cell r="H247">
            <v>670</v>
          </cell>
          <cell r="I247">
            <v>40870</v>
          </cell>
          <cell r="J247">
            <v>0</v>
          </cell>
          <cell r="K247">
            <v>0</v>
          </cell>
          <cell r="M247">
            <v>0</v>
          </cell>
        </row>
        <row r="248">
          <cell r="B248" t="str">
            <v>몰탈</v>
          </cell>
          <cell r="C248" t="str">
            <v>1:3</v>
          </cell>
          <cell r="D248">
            <v>1.4999999999999999E-2</v>
          </cell>
          <cell r="E248" t="str">
            <v>M3</v>
          </cell>
          <cell r="G248">
            <v>0</v>
          </cell>
          <cell r="H248">
            <v>45177</v>
          </cell>
          <cell r="I248">
            <v>677.6</v>
          </cell>
          <cell r="J248">
            <v>37052</v>
          </cell>
          <cell r="K248">
            <v>555.70000000000005</v>
          </cell>
          <cell r="L248">
            <v>0</v>
          </cell>
          <cell r="M248">
            <v>0</v>
          </cell>
        </row>
        <row r="249">
          <cell r="B249" t="str">
            <v>시 멘 트</v>
          </cell>
          <cell r="C249" t="str">
            <v>40KG/포</v>
          </cell>
          <cell r="D249">
            <v>7.5220000000000002</v>
          </cell>
          <cell r="E249" t="str">
            <v>kg</v>
          </cell>
          <cell r="G249">
            <v>0</v>
          </cell>
          <cell r="H249">
            <v>62.7</v>
          </cell>
          <cell r="I249">
            <v>471.6</v>
          </cell>
          <cell r="K249">
            <v>0</v>
          </cell>
          <cell r="M249">
            <v>0</v>
          </cell>
        </row>
        <row r="250">
          <cell r="B250" t="str">
            <v>모     래</v>
          </cell>
          <cell r="C250">
            <v>0</v>
          </cell>
          <cell r="D250">
            <v>1.6E-2</v>
          </cell>
          <cell r="E250" t="str">
            <v>m3</v>
          </cell>
          <cell r="G250">
            <v>0</v>
          </cell>
          <cell r="H250">
            <v>12000</v>
          </cell>
          <cell r="I250">
            <v>192</v>
          </cell>
          <cell r="K250">
            <v>0</v>
          </cell>
          <cell r="M250">
            <v>0</v>
          </cell>
        </row>
        <row r="251">
          <cell r="B251" t="str">
            <v>조적공</v>
          </cell>
          <cell r="C251" t="str">
            <v>모로세워깔기</v>
          </cell>
          <cell r="D251">
            <v>0.106</v>
          </cell>
          <cell r="E251" t="str">
            <v>인</v>
          </cell>
          <cell r="G251">
            <v>0</v>
          </cell>
          <cell r="I251">
            <v>0</v>
          </cell>
          <cell r="J251">
            <v>56969</v>
          </cell>
          <cell r="K251">
            <v>6038.7</v>
          </cell>
          <cell r="M251">
            <v>0</v>
          </cell>
        </row>
        <row r="252">
          <cell r="B252" t="str">
            <v>보통인부</v>
          </cell>
          <cell r="C252" t="str">
            <v>"</v>
          </cell>
          <cell r="D252">
            <v>5.8999999999999997E-2</v>
          </cell>
          <cell r="E252" t="str">
            <v>인</v>
          </cell>
          <cell r="G252">
            <v>0</v>
          </cell>
          <cell r="I252">
            <v>0</v>
          </cell>
          <cell r="J252">
            <v>37052</v>
          </cell>
          <cell r="K252">
            <v>2186</v>
          </cell>
          <cell r="M252">
            <v>0</v>
          </cell>
        </row>
        <row r="253">
          <cell r="B253" t="str">
            <v>소   계</v>
          </cell>
          <cell r="G253">
            <v>50991</v>
          </cell>
          <cell r="H253">
            <v>0</v>
          </cell>
          <cell r="I253">
            <v>42211</v>
          </cell>
          <cell r="J253">
            <v>0</v>
          </cell>
          <cell r="K253">
            <v>8780</v>
          </cell>
          <cell r="M253">
            <v>0</v>
          </cell>
        </row>
        <row r="255">
          <cell r="B255">
            <v>132</v>
          </cell>
          <cell r="C255" t="str">
            <v>시멘트벽돌쌓기(0.5B,표준형)</v>
          </cell>
          <cell r="G255" t="str">
            <v>m2당</v>
          </cell>
          <cell r="J255">
            <v>0</v>
          </cell>
        </row>
        <row r="256">
          <cell r="B256" t="str">
            <v>시멘트벽돌</v>
          </cell>
          <cell r="C256" t="str">
            <v>190x90x57</v>
          </cell>
          <cell r="D256">
            <v>79</v>
          </cell>
          <cell r="E256" t="str">
            <v>매</v>
          </cell>
          <cell r="G256">
            <v>0</v>
          </cell>
          <cell r="H256">
            <v>40</v>
          </cell>
          <cell r="I256">
            <v>3160</v>
          </cell>
          <cell r="J256">
            <v>0</v>
          </cell>
          <cell r="K256">
            <v>0</v>
          </cell>
          <cell r="M256">
            <v>0</v>
          </cell>
        </row>
        <row r="257">
          <cell r="B257" t="str">
            <v>몰탈</v>
          </cell>
          <cell r="C257" t="str">
            <v>1:3</v>
          </cell>
          <cell r="D257">
            <v>1.9E-2</v>
          </cell>
          <cell r="E257" t="str">
            <v>M3</v>
          </cell>
          <cell r="G257">
            <v>0</v>
          </cell>
          <cell r="H257">
            <v>45177</v>
          </cell>
          <cell r="I257">
            <v>858.3</v>
          </cell>
          <cell r="J257">
            <v>37052</v>
          </cell>
          <cell r="K257">
            <v>703.9</v>
          </cell>
          <cell r="L257">
            <v>0</v>
          </cell>
          <cell r="M257">
            <v>0</v>
          </cell>
        </row>
        <row r="258">
          <cell r="B258" t="str">
            <v>시 멘 트</v>
          </cell>
          <cell r="C258" t="str">
            <v>40KG/포</v>
          </cell>
          <cell r="D258">
            <v>9.5619999999999994</v>
          </cell>
          <cell r="E258" t="str">
            <v>kg</v>
          </cell>
          <cell r="G258">
            <v>0</v>
          </cell>
          <cell r="H258">
            <v>62.7</v>
          </cell>
          <cell r="I258">
            <v>599.5</v>
          </cell>
          <cell r="K258">
            <v>0</v>
          </cell>
          <cell r="M258">
            <v>0</v>
          </cell>
        </row>
        <row r="259">
          <cell r="B259" t="str">
            <v>모     래</v>
          </cell>
          <cell r="C259">
            <v>0</v>
          </cell>
          <cell r="D259">
            <v>0.02</v>
          </cell>
          <cell r="E259" t="str">
            <v>m3</v>
          </cell>
          <cell r="G259">
            <v>0</v>
          </cell>
          <cell r="H259">
            <v>12000</v>
          </cell>
          <cell r="I259">
            <v>240</v>
          </cell>
          <cell r="K259">
            <v>0</v>
          </cell>
          <cell r="M259">
            <v>0</v>
          </cell>
        </row>
        <row r="260">
          <cell r="B260" t="str">
            <v>조적공</v>
          </cell>
          <cell r="C260" t="str">
            <v>모로세워깔기</v>
          </cell>
          <cell r="D260">
            <v>0.13500000000000001</v>
          </cell>
          <cell r="E260" t="str">
            <v>인</v>
          </cell>
          <cell r="G260">
            <v>0</v>
          </cell>
          <cell r="I260">
            <v>0</v>
          </cell>
          <cell r="J260">
            <v>56969</v>
          </cell>
          <cell r="K260">
            <v>7690.8</v>
          </cell>
          <cell r="M260">
            <v>0</v>
          </cell>
        </row>
        <row r="261">
          <cell r="B261" t="str">
            <v>보통인부</v>
          </cell>
          <cell r="C261" t="str">
            <v>"</v>
          </cell>
          <cell r="D261">
            <v>7.4999999999999997E-2</v>
          </cell>
          <cell r="E261" t="str">
            <v>인</v>
          </cell>
          <cell r="G261">
            <v>0</v>
          </cell>
          <cell r="I261">
            <v>0</v>
          </cell>
          <cell r="J261">
            <v>37052</v>
          </cell>
          <cell r="K261">
            <v>2778.9</v>
          </cell>
          <cell r="M261">
            <v>0</v>
          </cell>
        </row>
        <row r="262">
          <cell r="B262" t="str">
            <v>소   계</v>
          </cell>
          <cell r="G262">
            <v>16030</v>
          </cell>
          <cell r="H262">
            <v>0</v>
          </cell>
          <cell r="I262">
            <v>4857</v>
          </cell>
          <cell r="J262">
            <v>0</v>
          </cell>
          <cell r="K262">
            <v>11173</v>
          </cell>
          <cell r="M262">
            <v>0</v>
          </cell>
        </row>
        <row r="264">
          <cell r="B264">
            <v>133</v>
          </cell>
          <cell r="C264" t="str">
            <v>시멘트벽돌쌓기(1.0B,표준형)</v>
          </cell>
          <cell r="G264" t="str">
            <v>m2당</v>
          </cell>
          <cell r="J264">
            <v>0</v>
          </cell>
        </row>
        <row r="265">
          <cell r="B265" t="str">
            <v>시멘트벽돌</v>
          </cell>
          <cell r="C265" t="str">
            <v>190x90x57</v>
          </cell>
          <cell r="D265">
            <v>149</v>
          </cell>
          <cell r="E265" t="str">
            <v>매</v>
          </cell>
          <cell r="G265">
            <v>0</v>
          </cell>
          <cell r="H265">
            <v>40</v>
          </cell>
          <cell r="I265">
            <v>5960</v>
          </cell>
          <cell r="J265">
            <v>0</v>
          </cell>
          <cell r="K265">
            <v>0</v>
          </cell>
          <cell r="M265">
            <v>0</v>
          </cell>
        </row>
        <row r="266">
          <cell r="B266" t="str">
            <v>몰탈</v>
          </cell>
          <cell r="C266" t="str">
            <v>1:3</v>
          </cell>
          <cell r="D266">
            <v>4.9000000000000002E-2</v>
          </cell>
          <cell r="E266" t="str">
            <v>M3</v>
          </cell>
          <cell r="G266">
            <v>0</v>
          </cell>
          <cell r="H266">
            <v>45177</v>
          </cell>
          <cell r="I266">
            <v>2213.6</v>
          </cell>
          <cell r="J266">
            <v>37052</v>
          </cell>
          <cell r="K266">
            <v>1815.5</v>
          </cell>
          <cell r="L266">
            <v>0</v>
          </cell>
          <cell r="M266">
            <v>0</v>
          </cell>
        </row>
        <row r="267">
          <cell r="B267" t="str">
            <v>시 멘 트</v>
          </cell>
          <cell r="C267" t="str">
            <v>40KG/포</v>
          </cell>
          <cell r="D267">
            <v>25.077000000000002</v>
          </cell>
          <cell r="E267" t="str">
            <v>kg</v>
          </cell>
          <cell r="G267">
            <v>0</v>
          </cell>
          <cell r="H267">
            <v>62.7</v>
          </cell>
          <cell r="I267">
            <v>1572.3</v>
          </cell>
          <cell r="K267">
            <v>0</v>
          </cell>
          <cell r="M267">
            <v>0</v>
          </cell>
        </row>
        <row r="268">
          <cell r="B268" t="str">
            <v>모     래</v>
          </cell>
          <cell r="C268">
            <v>0</v>
          </cell>
          <cell r="D268">
            <v>5.3999999999999999E-2</v>
          </cell>
          <cell r="E268" t="str">
            <v>m3</v>
          </cell>
          <cell r="G268">
            <v>0</v>
          </cell>
          <cell r="H268">
            <v>12000</v>
          </cell>
          <cell r="I268">
            <v>648</v>
          </cell>
          <cell r="K268">
            <v>0</v>
          </cell>
          <cell r="M268">
            <v>0</v>
          </cell>
        </row>
        <row r="269">
          <cell r="B269" t="str">
            <v>조적공</v>
          </cell>
          <cell r="C269" t="str">
            <v>모로세워깔기</v>
          </cell>
          <cell r="D269">
            <v>0.23799999999999999</v>
          </cell>
          <cell r="E269" t="str">
            <v>인</v>
          </cell>
          <cell r="G269">
            <v>0</v>
          </cell>
          <cell r="I269">
            <v>0</v>
          </cell>
          <cell r="J269">
            <v>56969</v>
          </cell>
          <cell r="K269">
            <v>13558.6</v>
          </cell>
          <cell r="M269">
            <v>0</v>
          </cell>
        </row>
        <row r="270">
          <cell r="B270" t="str">
            <v>보통인부</v>
          </cell>
          <cell r="C270" t="str">
            <v>"</v>
          </cell>
          <cell r="D270">
            <v>0.13400000000000001</v>
          </cell>
          <cell r="E270" t="str">
            <v>인</v>
          </cell>
          <cell r="G270">
            <v>0</v>
          </cell>
          <cell r="I270">
            <v>0</v>
          </cell>
          <cell r="J270">
            <v>37052</v>
          </cell>
          <cell r="K270">
            <v>4964.8999999999996</v>
          </cell>
          <cell r="M270">
            <v>0</v>
          </cell>
        </row>
        <row r="271">
          <cell r="B271" t="str">
            <v>소   계</v>
          </cell>
          <cell r="G271">
            <v>30732</v>
          </cell>
          <cell r="H271">
            <v>0</v>
          </cell>
          <cell r="I271">
            <v>10393</v>
          </cell>
          <cell r="J271">
            <v>0</v>
          </cell>
          <cell r="K271">
            <v>20339</v>
          </cell>
          <cell r="M271">
            <v>0</v>
          </cell>
        </row>
        <row r="273">
          <cell r="B273">
            <v>134</v>
          </cell>
          <cell r="C273" t="str">
            <v>치장줄눈(1.5B)</v>
          </cell>
          <cell r="G273" t="str">
            <v>m2당</v>
          </cell>
          <cell r="J273">
            <v>0</v>
          </cell>
        </row>
        <row r="274">
          <cell r="B274" t="str">
            <v>몰탈</v>
          </cell>
          <cell r="C274" t="str">
            <v>1:1</v>
          </cell>
          <cell r="D274">
            <v>3.0000000000000001E-3</v>
          </cell>
          <cell r="E274" t="str">
            <v>M3</v>
          </cell>
          <cell r="H274">
            <v>77891</v>
          </cell>
          <cell r="I274">
            <v>233.6</v>
          </cell>
          <cell r="J274">
            <v>37052</v>
          </cell>
          <cell r="K274">
            <v>111.1</v>
          </cell>
          <cell r="L274">
            <v>0</v>
          </cell>
          <cell r="M274">
            <v>0</v>
          </cell>
        </row>
        <row r="275">
          <cell r="B275" t="str">
            <v>시 멘 트</v>
          </cell>
          <cell r="C275" t="str">
            <v>40KG/포</v>
          </cell>
          <cell r="D275">
            <v>3.1789999999999998</v>
          </cell>
          <cell r="E275" t="str">
            <v>kg</v>
          </cell>
          <cell r="G275">
            <v>0</v>
          </cell>
          <cell r="H275">
            <v>62.7</v>
          </cell>
          <cell r="I275">
            <v>199.3</v>
          </cell>
          <cell r="K275">
            <v>0</v>
          </cell>
          <cell r="M275">
            <v>0</v>
          </cell>
        </row>
        <row r="276">
          <cell r="B276" t="str">
            <v>모     래</v>
          </cell>
          <cell r="C276">
            <v>0</v>
          </cell>
          <cell r="D276">
            <v>2E-3</v>
          </cell>
          <cell r="E276" t="str">
            <v>M3</v>
          </cell>
          <cell r="G276">
            <v>0</v>
          </cell>
          <cell r="H276">
            <v>12000</v>
          </cell>
          <cell r="I276">
            <v>24</v>
          </cell>
          <cell r="K276">
            <v>0</v>
          </cell>
          <cell r="M276">
            <v>0</v>
          </cell>
        </row>
        <row r="277">
          <cell r="B277" t="str">
            <v>줄눈공</v>
          </cell>
          <cell r="C277">
            <v>0</v>
          </cell>
          <cell r="D277">
            <v>6.7000000000000004E-2</v>
          </cell>
          <cell r="E277" t="str">
            <v>인</v>
          </cell>
          <cell r="G277">
            <v>0</v>
          </cell>
          <cell r="I277">
            <v>0</v>
          </cell>
          <cell r="J277">
            <v>53392</v>
          </cell>
          <cell r="K277">
            <v>3577.2</v>
          </cell>
          <cell r="M277">
            <v>0</v>
          </cell>
        </row>
        <row r="278">
          <cell r="B278" t="str">
            <v>소   계</v>
          </cell>
          <cell r="G278">
            <v>4144</v>
          </cell>
          <cell r="H278">
            <v>0</v>
          </cell>
          <cell r="I278">
            <v>456</v>
          </cell>
          <cell r="K278">
            <v>3688</v>
          </cell>
          <cell r="M278">
            <v>0</v>
          </cell>
        </row>
        <row r="279">
          <cell r="H279">
            <v>0</v>
          </cell>
          <cell r="J279">
            <v>0</v>
          </cell>
        </row>
        <row r="280">
          <cell r="B280">
            <v>135</v>
          </cell>
          <cell r="C280" t="str">
            <v>타일붙임(바닥,24mm,정사각형,100X100)</v>
          </cell>
          <cell r="G280" t="str">
            <v>m2당</v>
          </cell>
          <cell r="H280">
            <v>0</v>
          </cell>
        </row>
        <row r="281">
          <cell r="B281" t="str">
            <v>타일공</v>
          </cell>
          <cell r="C281" t="str">
            <v>0.25*80%</v>
          </cell>
          <cell r="D281">
            <v>0.2</v>
          </cell>
          <cell r="E281" t="str">
            <v>인</v>
          </cell>
          <cell r="G281">
            <v>0</v>
          </cell>
          <cell r="J281">
            <v>56154</v>
          </cell>
          <cell r="K281">
            <v>11230.8</v>
          </cell>
          <cell r="M281">
            <v>0</v>
          </cell>
        </row>
        <row r="282">
          <cell r="B282" t="str">
            <v>줄눈공</v>
          </cell>
          <cell r="C282" t="str">
            <v>0.02*80%</v>
          </cell>
          <cell r="D282">
            <v>1.6E-2</v>
          </cell>
          <cell r="E282" t="str">
            <v>인</v>
          </cell>
          <cell r="G282">
            <v>0</v>
          </cell>
          <cell r="J282">
            <v>53392</v>
          </cell>
          <cell r="K282">
            <v>854.2</v>
          </cell>
          <cell r="M282">
            <v>0</v>
          </cell>
        </row>
        <row r="283">
          <cell r="B283" t="str">
            <v>보통인부</v>
          </cell>
          <cell r="C283" t="str">
            <v>붙임,0.12*80%</v>
          </cell>
          <cell r="D283">
            <v>9.6000000000000002E-2</v>
          </cell>
          <cell r="E283" t="str">
            <v>인</v>
          </cell>
          <cell r="G283">
            <v>0</v>
          </cell>
          <cell r="J283">
            <v>37052</v>
          </cell>
          <cell r="K283">
            <v>3556.9</v>
          </cell>
          <cell r="M283">
            <v>0</v>
          </cell>
        </row>
        <row r="284">
          <cell r="B284" t="str">
            <v>보통인부</v>
          </cell>
          <cell r="C284" t="str">
            <v>청소+소운반 0.03*80%+0.06</v>
          </cell>
          <cell r="D284">
            <v>8.4000000000000005E-2</v>
          </cell>
          <cell r="E284" t="str">
            <v>인</v>
          </cell>
          <cell r="G284">
            <v>0</v>
          </cell>
          <cell r="J284">
            <v>37052</v>
          </cell>
          <cell r="K284">
            <v>3112.3</v>
          </cell>
          <cell r="M284">
            <v>0</v>
          </cell>
        </row>
        <row r="285">
          <cell r="B285" t="str">
            <v>공구손료</v>
          </cell>
          <cell r="C285" t="str">
            <v>품의 3%</v>
          </cell>
          <cell r="D285">
            <v>1</v>
          </cell>
          <cell r="E285" t="str">
            <v>식</v>
          </cell>
          <cell r="G285">
            <v>0</v>
          </cell>
          <cell r="I285">
            <v>0</v>
          </cell>
          <cell r="K285">
            <v>0</v>
          </cell>
          <cell r="L285">
            <v>18754</v>
          </cell>
          <cell r="M285">
            <v>562.6</v>
          </cell>
        </row>
        <row r="286">
          <cell r="B286" t="str">
            <v>소   계</v>
          </cell>
          <cell r="G286">
            <v>19316</v>
          </cell>
          <cell r="H286">
            <v>0</v>
          </cell>
          <cell r="I286">
            <v>0</v>
          </cell>
          <cell r="K286">
            <v>18754</v>
          </cell>
          <cell r="M286">
            <v>562</v>
          </cell>
        </row>
        <row r="287">
          <cell r="H287">
            <v>0</v>
          </cell>
          <cell r="J287">
            <v>0</v>
          </cell>
        </row>
        <row r="288">
          <cell r="B288">
            <v>136</v>
          </cell>
          <cell r="C288" t="str">
            <v>타일붙임(벽,24mm,정사각형,100X100)</v>
          </cell>
          <cell r="G288" t="str">
            <v>m2당</v>
          </cell>
          <cell r="H288">
            <v>0</v>
          </cell>
        </row>
        <row r="289">
          <cell r="B289" t="str">
            <v>타일공</v>
          </cell>
          <cell r="D289">
            <v>0.25</v>
          </cell>
          <cell r="E289" t="str">
            <v>인</v>
          </cell>
          <cell r="G289">
            <v>0</v>
          </cell>
          <cell r="I289">
            <v>0</v>
          </cell>
          <cell r="J289">
            <v>56154</v>
          </cell>
          <cell r="K289">
            <v>14038.5</v>
          </cell>
          <cell r="M289">
            <v>0</v>
          </cell>
        </row>
        <row r="290">
          <cell r="B290" t="str">
            <v>줄눈공</v>
          </cell>
          <cell r="D290">
            <v>0.02</v>
          </cell>
          <cell r="E290" t="str">
            <v>인</v>
          </cell>
          <cell r="G290">
            <v>0</v>
          </cell>
          <cell r="I290">
            <v>0</v>
          </cell>
          <cell r="J290">
            <v>53392</v>
          </cell>
          <cell r="K290">
            <v>1067.8</v>
          </cell>
          <cell r="M290">
            <v>0</v>
          </cell>
        </row>
        <row r="291">
          <cell r="B291" t="str">
            <v>보통인부</v>
          </cell>
          <cell r="C291" t="str">
            <v>붙임</v>
          </cell>
          <cell r="D291">
            <v>0.12</v>
          </cell>
          <cell r="E291" t="str">
            <v>인</v>
          </cell>
          <cell r="G291">
            <v>0</v>
          </cell>
          <cell r="I291">
            <v>0</v>
          </cell>
          <cell r="J291">
            <v>37052</v>
          </cell>
          <cell r="K291">
            <v>4446.2</v>
          </cell>
          <cell r="M291">
            <v>0</v>
          </cell>
        </row>
        <row r="292">
          <cell r="B292" t="str">
            <v>보통인부</v>
          </cell>
          <cell r="C292" t="str">
            <v>청소+소운반</v>
          </cell>
          <cell r="D292">
            <v>0.09</v>
          </cell>
          <cell r="E292" t="str">
            <v>인</v>
          </cell>
          <cell r="G292">
            <v>0</v>
          </cell>
          <cell r="I292">
            <v>0</v>
          </cell>
          <cell r="J292">
            <v>37052</v>
          </cell>
          <cell r="K292">
            <v>3334.6</v>
          </cell>
          <cell r="M292">
            <v>0</v>
          </cell>
        </row>
        <row r="293">
          <cell r="B293" t="str">
            <v>공구손료</v>
          </cell>
          <cell r="C293" t="str">
            <v>품의 3%</v>
          </cell>
          <cell r="D293">
            <v>1</v>
          </cell>
          <cell r="E293" t="str">
            <v>식</v>
          </cell>
          <cell r="G293">
            <v>0</v>
          </cell>
          <cell r="I293">
            <v>0</v>
          </cell>
          <cell r="K293">
            <v>0</v>
          </cell>
          <cell r="L293">
            <v>22887</v>
          </cell>
          <cell r="M293">
            <v>686.6</v>
          </cell>
        </row>
        <row r="294">
          <cell r="B294" t="str">
            <v>소   계</v>
          </cell>
          <cell r="G294">
            <v>23573</v>
          </cell>
          <cell r="H294">
            <v>0</v>
          </cell>
          <cell r="I294">
            <v>0</v>
          </cell>
          <cell r="K294">
            <v>22887</v>
          </cell>
          <cell r="M294">
            <v>686</v>
          </cell>
        </row>
        <row r="295">
          <cell r="H295">
            <v>0</v>
          </cell>
          <cell r="J295">
            <v>0</v>
          </cell>
        </row>
        <row r="296">
          <cell r="B296">
            <v>137</v>
          </cell>
          <cell r="C296" t="str">
            <v>석재판붙임(습식,화강석,바닥)</v>
          </cell>
          <cell r="G296" t="str">
            <v>m2당</v>
          </cell>
          <cell r="J296">
            <v>0</v>
          </cell>
        </row>
        <row r="297">
          <cell r="B297" t="str">
            <v>석공</v>
          </cell>
          <cell r="C297">
            <v>0</v>
          </cell>
          <cell r="D297">
            <v>0.49</v>
          </cell>
          <cell r="E297" t="str">
            <v>인</v>
          </cell>
          <cell r="G297">
            <v>0</v>
          </cell>
          <cell r="I297">
            <v>0</v>
          </cell>
          <cell r="J297">
            <v>64890</v>
          </cell>
          <cell r="K297">
            <v>31796.1</v>
          </cell>
          <cell r="M297">
            <v>0</v>
          </cell>
        </row>
        <row r="298">
          <cell r="B298" t="str">
            <v>보통인부</v>
          </cell>
          <cell r="C298">
            <v>0</v>
          </cell>
          <cell r="D298">
            <v>0.25</v>
          </cell>
          <cell r="E298" t="str">
            <v>인</v>
          </cell>
          <cell r="G298">
            <v>0</v>
          </cell>
          <cell r="I298">
            <v>0</v>
          </cell>
          <cell r="J298">
            <v>37052</v>
          </cell>
          <cell r="K298">
            <v>9263</v>
          </cell>
          <cell r="M298">
            <v>0</v>
          </cell>
        </row>
        <row r="299">
          <cell r="B299" t="str">
            <v>소   계</v>
          </cell>
          <cell r="G299">
            <v>41059</v>
          </cell>
          <cell r="H299">
            <v>0</v>
          </cell>
          <cell r="I299">
            <v>0</v>
          </cell>
          <cell r="J299">
            <v>0</v>
          </cell>
          <cell r="K299">
            <v>41059</v>
          </cell>
          <cell r="M299">
            <v>0</v>
          </cell>
        </row>
        <row r="301">
          <cell r="B301">
            <v>138</v>
          </cell>
          <cell r="C301" t="str">
            <v>석재판붙임(습식,화강석,평벽)</v>
          </cell>
          <cell r="G301" t="str">
            <v>m2당</v>
          </cell>
          <cell r="J301">
            <v>0</v>
          </cell>
        </row>
        <row r="302">
          <cell r="B302" t="str">
            <v>석공</v>
          </cell>
          <cell r="C302">
            <v>0</v>
          </cell>
          <cell r="D302">
            <v>0.56999999999999995</v>
          </cell>
          <cell r="E302" t="str">
            <v>인</v>
          </cell>
          <cell r="G302">
            <v>0</v>
          </cell>
          <cell r="I302">
            <v>0</v>
          </cell>
          <cell r="J302">
            <v>64890</v>
          </cell>
          <cell r="K302">
            <v>36987.300000000003</v>
          </cell>
          <cell r="M302">
            <v>0</v>
          </cell>
        </row>
        <row r="303">
          <cell r="B303" t="str">
            <v>보통인부</v>
          </cell>
          <cell r="C303">
            <v>0</v>
          </cell>
          <cell r="D303">
            <v>0.46</v>
          </cell>
          <cell r="E303" t="str">
            <v>인</v>
          </cell>
          <cell r="G303">
            <v>0</v>
          </cell>
          <cell r="I303">
            <v>0</v>
          </cell>
          <cell r="J303">
            <v>37052</v>
          </cell>
          <cell r="K303">
            <v>17043.900000000001</v>
          </cell>
          <cell r="M303">
            <v>0</v>
          </cell>
        </row>
        <row r="304">
          <cell r="B304" t="str">
            <v>소   계</v>
          </cell>
          <cell r="G304">
            <v>54031</v>
          </cell>
          <cell r="H304">
            <v>0</v>
          </cell>
          <cell r="I304">
            <v>0</v>
          </cell>
          <cell r="J304">
            <v>0</v>
          </cell>
          <cell r="K304">
            <v>54031</v>
          </cell>
          <cell r="M304">
            <v>0</v>
          </cell>
        </row>
        <row r="306">
          <cell r="B306">
            <v>139</v>
          </cell>
          <cell r="C306" t="str">
            <v>화강석설치 (마름돌설치 준용)</v>
          </cell>
          <cell r="G306" t="str">
            <v>M3당</v>
          </cell>
          <cell r="I306">
            <v>0</v>
          </cell>
          <cell r="J306">
            <v>0</v>
          </cell>
          <cell r="K306">
            <v>0</v>
          </cell>
          <cell r="M306">
            <v>0</v>
          </cell>
        </row>
        <row r="307">
          <cell r="B307" t="str">
            <v>석공</v>
          </cell>
          <cell r="C307">
            <v>0</v>
          </cell>
          <cell r="D307">
            <v>6.5</v>
          </cell>
          <cell r="E307" t="str">
            <v>인</v>
          </cell>
          <cell r="G307">
            <v>0</v>
          </cell>
          <cell r="I307">
            <v>0</v>
          </cell>
          <cell r="J307">
            <v>64890</v>
          </cell>
          <cell r="K307">
            <v>421785</v>
          </cell>
          <cell r="M307">
            <v>0</v>
          </cell>
        </row>
        <row r="308">
          <cell r="B308" t="str">
            <v>보통인부</v>
          </cell>
          <cell r="C308">
            <v>0</v>
          </cell>
          <cell r="D308">
            <v>10</v>
          </cell>
          <cell r="E308" t="str">
            <v>인</v>
          </cell>
          <cell r="G308">
            <v>0</v>
          </cell>
          <cell r="I308">
            <v>0</v>
          </cell>
          <cell r="J308">
            <v>37052</v>
          </cell>
          <cell r="K308">
            <v>370520</v>
          </cell>
          <cell r="M308">
            <v>0</v>
          </cell>
        </row>
        <row r="309">
          <cell r="B309" t="str">
            <v>소    계</v>
          </cell>
          <cell r="G309">
            <v>792305</v>
          </cell>
          <cell r="I309">
            <v>0</v>
          </cell>
          <cell r="K309">
            <v>792305</v>
          </cell>
          <cell r="M309">
            <v>0</v>
          </cell>
        </row>
        <row r="310">
          <cell r="B310">
            <v>140</v>
          </cell>
          <cell r="C310" t="str">
            <v>목재가공조립및설치 (보통구조,하)</v>
          </cell>
          <cell r="G310" t="str">
            <v>M2당</v>
          </cell>
          <cell r="I310">
            <v>0</v>
          </cell>
          <cell r="J310">
            <v>0</v>
          </cell>
          <cell r="K310">
            <v>0</v>
          </cell>
          <cell r="M310">
            <v>0</v>
          </cell>
        </row>
        <row r="311">
          <cell r="B311" t="str">
            <v>건축목공</v>
          </cell>
          <cell r="C311">
            <v>0</v>
          </cell>
          <cell r="D311">
            <v>1.65</v>
          </cell>
          <cell r="E311" t="str">
            <v>인</v>
          </cell>
          <cell r="G311">
            <v>0</v>
          </cell>
          <cell r="I311">
            <v>0</v>
          </cell>
          <cell r="J311">
            <v>61692</v>
          </cell>
          <cell r="K311">
            <v>101791.8</v>
          </cell>
          <cell r="M311">
            <v>0</v>
          </cell>
        </row>
        <row r="312">
          <cell r="B312" t="str">
            <v>보통인부</v>
          </cell>
          <cell r="C312">
            <v>0</v>
          </cell>
          <cell r="D312">
            <v>0.15</v>
          </cell>
          <cell r="E312" t="str">
            <v>인</v>
          </cell>
          <cell r="G312">
            <v>0</v>
          </cell>
          <cell r="I312">
            <v>0</v>
          </cell>
          <cell r="J312">
            <v>37052</v>
          </cell>
          <cell r="K312">
            <v>5557.8</v>
          </cell>
          <cell r="M312">
            <v>0</v>
          </cell>
        </row>
        <row r="313">
          <cell r="B313" t="str">
            <v>소    계</v>
          </cell>
          <cell r="G313">
            <v>107349</v>
          </cell>
          <cell r="I313">
            <v>0</v>
          </cell>
          <cell r="K313">
            <v>107349</v>
          </cell>
          <cell r="M313">
            <v>0</v>
          </cell>
        </row>
        <row r="315">
          <cell r="B315">
            <v>141</v>
          </cell>
          <cell r="C315" t="str">
            <v>유공관 접합&amp;부설 (Φ150 소케트접합)</v>
          </cell>
          <cell r="G315" t="str">
            <v>m당</v>
          </cell>
        </row>
        <row r="316">
          <cell r="B316" t="str">
            <v>HDPE유공관</v>
          </cell>
          <cell r="C316" t="str">
            <v>Φ150 x 4M</v>
          </cell>
          <cell r="D316">
            <v>1.05</v>
          </cell>
          <cell r="E316" t="str">
            <v>M</v>
          </cell>
          <cell r="G316">
            <v>0</v>
          </cell>
          <cell r="H316">
            <v>9600</v>
          </cell>
          <cell r="I316">
            <v>10080</v>
          </cell>
          <cell r="K316">
            <v>0</v>
          </cell>
          <cell r="M316">
            <v>0</v>
          </cell>
        </row>
        <row r="317">
          <cell r="B317" t="str">
            <v>배관공</v>
          </cell>
          <cell r="C317">
            <v>0</v>
          </cell>
          <cell r="D317">
            <v>3.0000000000000001E-3</v>
          </cell>
          <cell r="E317" t="str">
            <v>인</v>
          </cell>
          <cell r="G317">
            <v>0</v>
          </cell>
          <cell r="I317">
            <v>0</v>
          </cell>
          <cell r="J317">
            <v>49542</v>
          </cell>
          <cell r="K317">
            <v>148.6</v>
          </cell>
          <cell r="M317">
            <v>0</v>
          </cell>
        </row>
        <row r="318">
          <cell r="B318" t="str">
            <v>특별인부</v>
          </cell>
          <cell r="C318">
            <v>0</v>
          </cell>
          <cell r="D318">
            <v>3.0000000000000001E-3</v>
          </cell>
          <cell r="E318" t="str">
            <v>인</v>
          </cell>
          <cell r="G318">
            <v>0</v>
          </cell>
          <cell r="I318">
            <v>0</v>
          </cell>
          <cell r="J318">
            <v>51490</v>
          </cell>
          <cell r="K318">
            <v>154.4</v>
          </cell>
          <cell r="M318">
            <v>0</v>
          </cell>
        </row>
        <row r="319">
          <cell r="B319" t="str">
            <v>소   계</v>
          </cell>
          <cell r="G319">
            <v>10383</v>
          </cell>
          <cell r="H319">
            <v>0</v>
          </cell>
          <cell r="I319">
            <v>10080</v>
          </cell>
          <cell r="J319">
            <v>0</v>
          </cell>
          <cell r="K319">
            <v>303</v>
          </cell>
          <cell r="M319">
            <v>0</v>
          </cell>
        </row>
        <row r="321">
          <cell r="B321">
            <v>142</v>
          </cell>
          <cell r="C321" t="str">
            <v>유공관 접합&amp;부설 (Φ200 소케트접합)</v>
          </cell>
          <cell r="G321" t="str">
            <v>m당</v>
          </cell>
        </row>
        <row r="322">
          <cell r="B322" t="str">
            <v>HDPE유공관</v>
          </cell>
          <cell r="C322" t="str">
            <v>Φ200 x 4M</v>
          </cell>
          <cell r="D322">
            <v>1.05</v>
          </cell>
          <cell r="E322" t="str">
            <v>M</v>
          </cell>
          <cell r="G322">
            <v>0</v>
          </cell>
          <cell r="H322">
            <v>14400</v>
          </cell>
          <cell r="I322">
            <v>15120</v>
          </cell>
          <cell r="K322">
            <v>0</v>
          </cell>
          <cell r="M322">
            <v>0</v>
          </cell>
        </row>
        <row r="323">
          <cell r="B323" t="str">
            <v>배관공</v>
          </cell>
          <cell r="C323">
            <v>0</v>
          </cell>
          <cell r="D323">
            <v>4.0000000000000001E-3</v>
          </cell>
          <cell r="E323" t="str">
            <v>인</v>
          </cell>
          <cell r="G323">
            <v>0</v>
          </cell>
          <cell r="I323">
            <v>0</v>
          </cell>
          <cell r="J323">
            <v>49542</v>
          </cell>
          <cell r="K323">
            <v>198.1</v>
          </cell>
          <cell r="M323">
            <v>0</v>
          </cell>
        </row>
        <row r="324">
          <cell r="B324" t="str">
            <v>특별인부</v>
          </cell>
          <cell r="C324">
            <v>0</v>
          </cell>
          <cell r="D324">
            <v>4.0000000000000001E-3</v>
          </cell>
          <cell r="E324" t="str">
            <v>인</v>
          </cell>
          <cell r="G324">
            <v>0</v>
          </cell>
          <cell r="I324">
            <v>0</v>
          </cell>
          <cell r="J324">
            <v>51490</v>
          </cell>
          <cell r="K324">
            <v>205.9</v>
          </cell>
          <cell r="M324">
            <v>0</v>
          </cell>
        </row>
        <row r="325">
          <cell r="B325" t="str">
            <v>소   계</v>
          </cell>
          <cell r="G325">
            <v>15524</v>
          </cell>
          <cell r="H325">
            <v>0</v>
          </cell>
          <cell r="I325">
            <v>15120</v>
          </cell>
          <cell r="J325">
            <v>0</v>
          </cell>
          <cell r="K325">
            <v>404</v>
          </cell>
          <cell r="M325">
            <v>0</v>
          </cell>
        </row>
        <row r="327">
          <cell r="B327">
            <v>143</v>
          </cell>
          <cell r="C327" t="str">
            <v>토목섬유부설</v>
          </cell>
          <cell r="G327" t="str">
            <v>M2 당</v>
          </cell>
        </row>
        <row r="328">
          <cell r="B328" t="str">
            <v>토 목  섬 유</v>
          </cell>
          <cell r="C328" t="str">
            <v>TG200</v>
          </cell>
          <cell r="D328">
            <v>1.1000000000000001</v>
          </cell>
          <cell r="E328" t="str">
            <v>M2</v>
          </cell>
          <cell r="G328">
            <v>0</v>
          </cell>
          <cell r="H328">
            <v>800</v>
          </cell>
          <cell r="I328">
            <v>880</v>
          </cell>
          <cell r="K328">
            <v>0</v>
          </cell>
          <cell r="M328">
            <v>0</v>
          </cell>
        </row>
        <row r="329">
          <cell r="B329" t="str">
            <v>보통인부</v>
          </cell>
          <cell r="C329">
            <v>0</v>
          </cell>
          <cell r="D329">
            <v>3.0000000000000001E-3</v>
          </cell>
          <cell r="E329" t="str">
            <v>인</v>
          </cell>
          <cell r="G329">
            <v>0</v>
          </cell>
          <cell r="I329">
            <v>0</v>
          </cell>
          <cell r="J329">
            <v>37052</v>
          </cell>
          <cell r="K329">
            <v>111.1</v>
          </cell>
          <cell r="M329">
            <v>0</v>
          </cell>
        </row>
        <row r="330">
          <cell r="B330" t="str">
            <v>소   계</v>
          </cell>
          <cell r="G330">
            <v>991</v>
          </cell>
          <cell r="H330">
            <v>0</v>
          </cell>
          <cell r="I330">
            <v>880</v>
          </cell>
          <cell r="J330">
            <v>0</v>
          </cell>
          <cell r="K330">
            <v>111</v>
          </cell>
          <cell r="M330">
            <v>0</v>
          </cell>
        </row>
        <row r="331">
          <cell r="B331">
            <v>1</v>
          </cell>
          <cell r="C331" t="str">
            <v>자연석쌓기</v>
          </cell>
          <cell r="G331" t="str">
            <v>ton당</v>
          </cell>
        </row>
        <row r="332">
          <cell r="B332" t="str">
            <v>자   연   석</v>
          </cell>
          <cell r="C332" t="str">
            <v>500x600x700</v>
          </cell>
          <cell r="D332">
            <v>1</v>
          </cell>
          <cell r="E332" t="str">
            <v>ton</v>
          </cell>
          <cell r="G332">
            <v>0</v>
          </cell>
          <cell r="H332">
            <v>95000</v>
          </cell>
          <cell r="I332">
            <v>95000</v>
          </cell>
          <cell r="K332">
            <v>0</v>
          </cell>
          <cell r="M332">
            <v>0</v>
          </cell>
        </row>
        <row r="333">
          <cell r="B333" t="str">
            <v>조경공</v>
          </cell>
          <cell r="C333">
            <v>0</v>
          </cell>
          <cell r="D333">
            <v>2.5</v>
          </cell>
          <cell r="E333" t="str">
            <v>인</v>
          </cell>
          <cell r="G333">
            <v>0</v>
          </cell>
          <cell r="I333">
            <v>0</v>
          </cell>
          <cell r="J333">
            <v>53468</v>
          </cell>
          <cell r="K333">
            <v>133670</v>
          </cell>
          <cell r="M333">
            <v>0</v>
          </cell>
        </row>
        <row r="334">
          <cell r="B334" t="str">
            <v>보통인부</v>
          </cell>
          <cell r="C334">
            <v>0</v>
          </cell>
          <cell r="D334">
            <v>2.5</v>
          </cell>
          <cell r="E334" t="str">
            <v>인</v>
          </cell>
          <cell r="G334">
            <v>0</v>
          </cell>
          <cell r="I334">
            <v>0</v>
          </cell>
          <cell r="J334">
            <v>37052</v>
          </cell>
          <cell r="K334">
            <v>92630</v>
          </cell>
          <cell r="M334">
            <v>0</v>
          </cell>
        </row>
        <row r="335">
          <cell r="B335" t="str">
            <v>소   계</v>
          </cell>
          <cell r="G335">
            <v>321300</v>
          </cell>
          <cell r="H335">
            <v>0</v>
          </cell>
          <cell r="I335">
            <v>95000</v>
          </cell>
          <cell r="J335">
            <v>0</v>
          </cell>
          <cell r="K335">
            <v>226300</v>
          </cell>
          <cell r="M335">
            <v>0</v>
          </cell>
        </row>
        <row r="337">
          <cell r="B337">
            <v>1</v>
          </cell>
          <cell r="C337" t="str">
            <v>자연석놓기</v>
          </cell>
          <cell r="G337" t="str">
            <v>ton당</v>
          </cell>
        </row>
        <row r="338">
          <cell r="B338" t="str">
            <v>자   연   석</v>
          </cell>
          <cell r="C338" t="str">
            <v>500x600x700</v>
          </cell>
          <cell r="D338">
            <v>1</v>
          </cell>
          <cell r="E338" t="str">
            <v>ton</v>
          </cell>
          <cell r="G338">
            <v>0</v>
          </cell>
          <cell r="H338">
            <v>95000</v>
          </cell>
          <cell r="I338">
            <v>95000</v>
          </cell>
          <cell r="K338">
            <v>0</v>
          </cell>
          <cell r="M338">
            <v>0</v>
          </cell>
        </row>
        <row r="339">
          <cell r="B339" t="str">
            <v>조경공</v>
          </cell>
          <cell r="C339">
            <v>0</v>
          </cell>
          <cell r="D339">
            <v>2</v>
          </cell>
          <cell r="E339" t="str">
            <v>인</v>
          </cell>
          <cell r="G339">
            <v>0</v>
          </cell>
          <cell r="I339">
            <v>0</v>
          </cell>
          <cell r="J339">
            <v>53468</v>
          </cell>
          <cell r="K339">
            <v>106936</v>
          </cell>
          <cell r="M339">
            <v>0</v>
          </cell>
        </row>
        <row r="340">
          <cell r="B340" t="str">
            <v>보통인부</v>
          </cell>
          <cell r="C340">
            <v>0</v>
          </cell>
          <cell r="D340">
            <v>2</v>
          </cell>
          <cell r="E340" t="str">
            <v>인</v>
          </cell>
          <cell r="G340">
            <v>0</v>
          </cell>
          <cell r="I340">
            <v>0</v>
          </cell>
          <cell r="J340">
            <v>37052</v>
          </cell>
          <cell r="K340">
            <v>74104</v>
          </cell>
          <cell r="M340">
            <v>0</v>
          </cell>
        </row>
        <row r="341">
          <cell r="B341" t="str">
            <v>소   계</v>
          </cell>
          <cell r="G341">
            <v>276040</v>
          </cell>
          <cell r="H341">
            <v>0</v>
          </cell>
          <cell r="I341">
            <v>95000</v>
          </cell>
          <cell r="J341">
            <v>0</v>
          </cell>
          <cell r="K341">
            <v>181040</v>
          </cell>
          <cell r="M341">
            <v>0</v>
          </cell>
        </row>
        <row r="343">
          <cell r="B343">
            <v>144</v>
          </cell>
          <cell r="C343" t="str">
            <v>잡석뒷채움</v>
          </cell>
          <cell r="G343" t="str">
            <v>m3당</v>
          </cell>
        </row>
        <row r="344">
          <cell r="B344" t="str">
            <v>잡     석</v>
          </cell>
          <cell r="C344" t="str">
            <v>#467(Φ40mm)</v>
          </cell>
          <cell r="D344">
            <v>1.06</v>
          </cell>
          <cell r="E344" t="str">
            <v>m3</v>
          </cell>
          <cell r="G344">
            <v>0</v>
          </cell>
          <cell r="H344">
            <v>9000</v>
          </cell>
          <cell r="I344">
            <v>9540</v>
          </cell>
          <cell r="K344">
            <v>0</v>
          </cell>
          <cell r="M344">
            <v>0</v>
          </cell>
        </row>
        <row r="345">
          <cell r="B345" t="str">
            <v>보통인부</v>
          </cell>
          <cell r="C345">
            <v>0</v>
          </cell>
          <cell r="D345">
            <v>0.13</v>
          </cell>
          <cell r="E345" t="str">
            <v>인</v>
          </cell>
          <cell r="G345">
            <v>0</v>
          </cell>
          <cell r="I345">
            <v>0</v>
          </cell>
          <cell r="J345">
            <v>37052</v>
          </cell>
          <cell r="K345">
            <v>4816.7</v>
          </cell>
          <cell r="M345">
            <v>0</v>
          </cell>
        </row>
        <row r="346">
          <cell r="B346" t="str">
            <v>소   계</v>
          </cell>
          <cell r="G346">
            <v>14356</v>
          </cell>
          <cell r="H346">
            <v>0</v>
          </cell>
          <cell r="I346">
            <v>9540</v>
          </cell>
          <cell r="J346">
            <v>0</v>
          </cell>
          <cell r="K346">
            <v>4816</v>
          </cell>
          <cell r="M346">
            <v>0</v>
          </cell>
        </row>
        <row r="348">
          <cell r="B348">
            <v>145</v>
          </cell>
          <cell r="C348" t="str">
            <v>담장기와잇기</v>
          </cell>
          <cell r="G348" t="str">
            <v>m당</v>
          </cell>
        </row>
        <row r="349">
          <cell r="B349" t="str">
            <v>시 멘 트</v>
          </cell>
          <cell r="C349" t="str">
            <v>40KG/포</v>
          </cell>
          <cell r="D349">
            <v>4.08</v>
          </cell>
          <cell r="E349" t="str">
            <v>kg</v>
          </cell>
          <cell r="G349">
            <v>0</v>
          </cell>
          <cell r="H349">
            <v>62.7</v>
          </cell>
          <cell r="I349">
            <v>255.8</v>
          </cell>
          <cell r="K349">
            <v>0</v>
          </cell>
          <cell r="M349">
            <v>0</v>
          </cell>
        </row>
        <row r="350">
          <cell r="B350" t="str">
            <v>모     래</v>
          </cell>
          <cell r="C350">
            <v>0</v>
          </cell>
          <cell r="D350">
            <v>8.9999999999999993E-3</v>
          </cell>
          <cell r="E350" t="str">
            <v>m3</v>
          </cell>
          <cell r="G350">
            <v>0</v>
          </cell>
          <cell r="H350">
            <v>12000</v>
          </cell>
          <cell r="I350">
            <v>108</v>
          </cell>
          <cell r="K350">
            <v>0</v>
          </cell>
          <cell r="M350">
            <v>0</v>
          </cell>
        </row>
        <row r="351">
          <cell r="B351" t="str">
            <v>한식와공</v>
          </cell>
          <cell r="C351">
            <v>0</v>
          </cell>
          <cell r="D351">
            <v>0.1</v>
          </cell>
          <cell r="E351" t="str">
            <v>인</v>
          </cell>
          <cell r="G351">
            <v>0</v>
          </cell>
          <cell r="I351">
            <v>0</v>
          </cell>
          <cell r="J351">
            <v>138273</v>
          </cell>
          <cell r="K351">
            <v>13827.3</v>
          </cell>
          <cell r="M351">
            <v>0</v>
          </cell>
        </row>
        <row r="352">
          <cell r="B352" t="str">
            <v>한식와공조공</v>
          </cell>
          <cell r="C352">
            <v>0</v>
          </cell>
          <cell r="D352">
            <v>0.13</v>
          </cell>
          <cell r="E352" t="str">
            <v>인</v>
          </cell>
          <cell r="G352">
            <v>0</v>
          </cell>
          <cell r="I352">
            <v>0</v>
          </cell>
          <cell r="J352">
            <v>88063</v>
          </cell>
          <cell r="K352">
            <v>11448.1</v>
          </cell>
          <cell r="M352">
            <v>0</v>
          </cell>
        </row>
        <row r="353">
          <cell r="B353" t="str">
            <v>보통인부</v>
          </cell>
          <cell r="C353">
            <v>0</v>
          </cell>
          <cell r="D353">
            <v>0.2</v>
          </cell>
          <cell r="E353" t="str">
            <v>인</v>
          </cell>
          <cell r="G353">
            <v>0</v>
          </cell>
          <cell r="I353">
            <v>0</v>
          </cell>
          <cell r="J353">
            <v>37052</v>
          </cell>
          <cell r="K353">
            <v>7410.4</v>
          </cell>
          <cell r="M353">
            <v>0</v>
          </cell>
        </row>
        <row r="354">
          <cell r="B354" t="str">
            <v>소   계</v>
          </cell>
          <cell r="G354">
            <v>33048</v>
          </cell>
          <cell r="H354">
            <v>0</v>
          </cell>
          <cell r="I354">
            <v>363</v>
          </cell>
          <cell r="J354">
            <v>0</v>
          </cell>
          <cell r="K354">
            <v>32685</v>
          </cell>
          <cell r="M354">
            <v>0</v>
          </cell>
        </row>
        <row r="355">
          <cell r="M355">
            <v>0</v>
          </cell>
        </row>
        <row r="356">
          <cell r="B356">
            <v>146</v>
          </cell>
          <cell r="C356" t="str">
            <v>앵카볼트설치(볼트경,Φ16)</v>
          </cell>
          <cell r="G356" t="str">
            <v>개소당</v>
          </cell>
        </row>
        <row r="357">
          <cell r="B357" t="str">
            <v>철골공</v>
          </cell>
          <cell r="C357">
            <v>0</v>
          </cell>
          <cell r="D357">
            <v>7.0000000000000007E-2</v>
          </cell>
          <cell r="E357" t="str">
            <v>인</v>
          </cell>
          <cell r="G357">
            <v>0</v>
          </cell>
          <cell r="I357">
            <v>0</v>
          </cell>
          <cell r="J357">
            <v>64572</v>
          </cell>
          <cell r="K357">
            <v>4520</v>
          </cell>
          <cell r="M357">
            <v>0</v>
          </cell>
        </row>
        <row r="358">
          <cell r="B358" t="str">
            <v>소   계</v>
          </cell>
          <cell r="G358">
            <v>4520</v>
          </cell>
          <cell r="H358">
            <v>0</v>
          </cell>
          <cell r="I358">
            <v>0</v>
          </cell>
          <cell r="J358">
            <v>0</v>
          </cell>
          <cell r="K358">
            <v>4520</v>
          </cell>
          <cell r="M358">
            <v>0</v>
          </cell>
        </row>
        <row r="359">
          <cell r="M359">
            <v>0</v>
          </cell>
        </row>
      </sheetData>
      <sheetData sheetId="13"/>
      <sheetData sheetId="14"/>
      <sheetData sheetId="15"/>
      <sheetData sheetId="16"/>
      <sheetData sheetId="17"/>
      <sheetData sheetId="18"/>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식재수량표"/>
      <sheetName val="시설수량표"/>
      <sheetName val="광조명수량산출"/>
      <sheetName val="주요자재집계"/>
      <sheetName val="주요자재"/>
      <sheetName val="시멘모래"/>
      <sheetName val="관급"/>
      <sheetName val="일위목록"/>
      <sheetName val="식재일위"/>
      <sheetName val="시설일위"/>
      <sheetName val="조명일위"/>
      <sheetName val="기초일위"/>
      <sheetName val="자재단가"/>
      <sheetName val="수목단가"/>
      <sheetName val="노임단가"/>
      <sheetName val="경비목록"/>
      <sheetName val="경비"/>
      <sheetName val="주공일위"/>
      <sheetName val="2000년1차"/>
      <sheetName val="단가일람"/>
      <sheetName val="현장관리비"/>
      <sheetName val="실행내역"/>
      <sheetName val="식재가격"/>
      <sheetName val="식재총괄"/>
      <sheetName val="7기초"/>
      <sheetName val="금액결정"/>
    </sheetNames>
    <sheetDataSet>
      <sheetData sheetId="0"/>
      <sheetData sheetId="1"/>
      <sheetData sheetId="2"/>
      <sheetData sheetId="3"/>
      <sheetData sheetId="4"/>
      <sheetData sheetId="5"/>
      <sheetData sheetId="6"/>
      <sheetData sheetId="7"/>
      <sheetData sheetId="8"/>
      <sheetData sheetId="9"/>
      <sheetData sheetId="10">
        <row r="1">
          <cell r="H1" t="str">
            <v>재  료  비</v>
          </cell>
          <cell r="J1" t="str">
            <v>노  무  비</v>
          </cell>
          <cell r="L1" t="str">
            <v>경     비</v>
          </cell>
        </row>
        <row r="2">
          <cell r="G2" t="str">
            <v>금 액</v>
          </cell>
          <cell r="H2" t="str">
            <v>단 가</v>
          </cell>
          <cell r="I2" t="str">
            <v>금 액</v>
          </cell>
          <cell r="J2" t="str">
            <v>단 가</v>
          </cell>
          <cell r="K2" t="str">
            <v>금 액</v>
          </cell>
          <cell r="L2" t="str">
            <v>단 가</v>
          </cell>
          <cell r="M2" t="str">
            <v>금 액</v>
          </cell>
        </row>
        <row r="3">
          <cell r="G3" t="str">
            <v>m당</v>
          </cell>
          <cell r="H3">
            <v>0</v>
          </cell>
          <cell r="I3">
            <v>0</v>
          </cell>
          <cell r="J3">
            <v>0</v>
          </cell>
          <cell r="K3">
            <v>0</v>
          </cell>
          <cell r="M3">
            <v>0</v>
          </cell>
        </row>
        <row r="4">
          <cell r="G4">
            <v>0</v>
          </cell>
          <cell r="H4">
            <v>0</v>
          </cell>
          <cell r="I4">
            <v>0</v>
          </cell>
          <cell r="J4">
            <v>5928</v>
          </cell>
          <cell r="K4">
            <v>2181.5</v>
          </cell>
          <cell r="L4">
            <v>0</v>
          </cell>
          <cell r="M4">
            <v>0</v>
          </cell>
        </row>
        <row r="5">
          <cell r="G5">
            <v>0</v>
          </cell>
          <cell r="H5">
            <v>0</v>
          </cell>
          <cell r="I5">
            <v>0</v>
          </cell>
          <cell r="J5">
            <v>7410</v>
          </cell>
          <cell r="K5">
            <v>2045.1</v>
          </cell>
          <cell r="L5">
            <v>0</v>
          </cell>
          <cell r="M5">
            <v>0</v>
          </cell>
        </row>
        <row r="6">
          <cell r="G6">
            <v>0</v>
          </cell>
          <cell r="H6">
            <v>0</v>
          </cell>
          <cell r="I6">
            <v>0</v>
          </cell>
          <cell r="J6">
            <v>7780</v>
          </cell>
          <cell r="K6">
            <v>715.7</v>
          </cell>
          <cell r="L6">
            <v>0</v>
          </cell>
          <cell r="M6">
            <v>0</v>
          </cell>
        </row>
        <row r="7">
          <cell r="G7">
            <v>0</v>
          </cell>
          <cell r="H7">
            <v>3377</v>
          </cell>
          <cell r="I7">
            <v>1013.1</v>
          </cell>
          <cell r="J7">
            <v>10908</v>
          </cell>
          <cell r="K7">
            <v>3272.4</v>
          </cell>
          <cell r="L7">
            <v>0</v>
          </cell>
          <cell r="M7">
            <v>0</v>
          </cell>
        </row>
        <row r="8">
          <cell r="G8">
            <v>0</v>
          </cell>
          <cell r="H8">
            <v>39188</v>
          </cell>
          <cell r="I8">
            <v>7053.8</v>
          </cell>
          <cell r="J8">
            <v>19650</v>
          </cell>
          <cell r="K8">
            <v>3537</v>
          </cell>
          <cell r="L8">
            <v>0</v>
          </cell>
          <cell r="M8">
            <v>0</v>
          </cell>
        </row>
        <row r="9">
          <cell r="G9">
            <v>0</v>
          </cell>
          <cell r="H9">
            <v>45177</v>
          </cell>
          <cell r="I9">
            <v>2710.6</v>
          </cell>
          <cell r="J9">
            <v>37052</v>
          </cell>
          <cell r="K9">
            <v>2223.1</v>
          </cell>
          <cell r="L9">
            <v>0</v>
          </cell>
          <cell r="M9">
            <v>0</v>
          </cell>
        </row>
        <row r="10">
          <cell r="H10">
            <v>59000</v>
          </cell>
          <cell r="I10">
            <v>7080</v>
          </cell>
          <cell r="K10">
            <v>0</v>
          </cell>
          <cell r="M10">
            <v>0</v>
          </cell>
        </row>
        <row r="11">
          <cell r="H11">
            <v>85000</v>
          </cell>
          <cell r="I11">
            <v>102000</v>
          </cell>
          <cell r="K11">
            <v>0</v>
          </cell>
          <cell r="M11">
            <v>0</v>
          </cell>
        </row>
        <row r="12">
          <cell r="G12">
            <v>0</v>
          </cell>
          <cell r="H12">
            <v>48.6</v>
          </cell>
          <cell r="I12">
            <v>291.60000000000002</v>
          </cell>
          <cell r="K12">
            <v>0</v>
          </cell>
          <cell r="M12">
            <v>0</v>
          </cell>
        </row>
        <row r="13">
          <cell r="G13">
            <v>0</v>
          </cell>
          <cell r="H13">
            <v>32.6</v>
          </cell>
          <cell r="I13">
            <v>652</v>
          </cell>
          <cell r="K13">
            <v>0</v>
          </cell>
          <cell r="M13">
            <v>0</v>
          </cell>
        </row>
        <row r="14">
          <cell r="G14">
            <v>0</v>
          </cell>
          <cell r="H14">
            <v>10456</v>
          </cell>
          <cell r="I14">
            <v>1254.7</v>
          </cell>
          <cell r="J14">
            <v>6763</v>
          </cell>
          <cell r="K14">
            <v>811.5</v>
          </cell>
          <cell r="L14">
            <v>0</v>
          </cell>
          <cell r="M14">
            <v>0</v>
          </cell>
        </row>
        <row r="15">
          <cell r="H15">
            <v>0</v>
          </cell>
          <cell r="I15">
            <v>0</v>
          </cell>
          <cell r="J15">
            <v>107349</v>
          </cell>
          <cell r="K15">
            <v>128818.8</v>
          </cell>
          <cell r="L15">
            <v>0</v>
          </cell>
          <cell r="M15">
            <v>0</v>
          </cell>
        </row>
        <row r="16">
          <cell r="G16">
            <v>265660</v>
          </cell>
          <cell r="I16">
            <v>122055</v>
          </cell>
          <cell r="K16">
            <v>143605</v>
          </cell>
          <cell r="M16">
            <v>0</v>
          </cell>
        </row>
        <row r="17">
          <cell r="G17">
            <v>0</v>
          </cell>
          <cell r="I17">
            <v>0</v>
          </cell>
          <cell r="K17">
            <v>0</v>
          </cell>
          <cell r="M17">
            <v>0</v>
          </cell>
        </row>
        <row r="18">
          <cell r="G18" t="str">
            <v>m2당</v>
          </cell>
          <cell r="H18">
            <v>0</v>
          </cell>
          <cell r="I18">
            <v>0</v>
          </cell>
          <cell r="J18">
            <v>0</v>
          </cell>
          <cell r="K18">
            <v>0</v>
          </cell>
          <cell r="M18">
            <v>0</v>
          </cell>
        </row>
        <row r="19">
          <cell r="G19">
            <v>0</v>
          </cell>
          <cell r="H19">
            <v>0</v>
          </cell>
          <cell r="I19">
            <v>0</v>
          </cell>
          <cell r="J19">
            <v>5928</v>
          </cell>
          <cell r="K19">
            <v>1363.4</v>
          </cell>
          <cell r="L19">
            <v>0</v>
          </cell>
          <cell r="M19">
            <v>0</v>
          </cell>
        </row>
        <row r="20">
          <cell r="G20">
            <v>0</v>
          </cell>
          <cell r="H20">
            <v>0</v>
          </cell>
          <cell r="I20">
            <v>0</v>
          </cell>
          <cell r="J20">
            <v>7410</v>
          </cell>
          <cell r="K20">
            <v>1704.3</v>
          </cell>
          <cell r="L20">
            <v>0</v>
          </cell>
          <cell r="M20">
            <v>0</v>
          </cell>
        </row>
        <row r="21">
          <cell r="G21">
            <v>0</v>
          </cell>
          <cell r="H21">
            <v>39188</v>
          </cell>
          <cell r="I21">
            <v>5878.2</v>
          </cell>
          <cell r="J21">
            <v>19650</v>
          </cell>
          <cell r="K21">
            <v>2947.5</v>
          </cell>
          <cell r="L21">
            <v>0</v>
          </cell>
          <cell r="M21">
            <v>0</v>
          </cell>
        </row>
        <row r="22">
          <cell r="G22">
            <v>0</v>
          </cell>
          <cell r="H22">
            <v>45177</v>
          </cell>
          <cell r="I22">
            <v>2258.8000000000002</v>
          </cell>
          <cell r="J22">
            <v>37052</v>
          </cell>
          <cell r="K22">
            <v>1852.6</v>
          </cell>
          <cell r="L22">
            <v>0</v>
          </cell>
          <cell r="M22">
            <v>0</v>
          </cell>
        </row>
        <row r="23">
          <cell r="H23">
            <v>59000</v>
          </cell>
          <cell r="I23">
            <v>8850</v>
          </cell>
          <cell r="K23">
            <v>0</v>
          </cell>
          <cell r="M23">
            <v>0</v>
          </cell>
        </row>
        <row r="24">
          <cell r="H24">
            <v>85000</v>
          </cell>
          <cell r="I24">
            <v>85000</v>
          </cell>
          <cell r="K24">
            <v>0</v>
          </cell>
          <cell r="M24">
            <v>0</v>
          </cell>
        </row>
        <row r="25">
          <cell r="G25">
            <v>0</v>
          </cell>
          <cell r="H25">
            <v>48.6</v>
          </cell>
          <cell r="I25">
            <v>486</v>
          </cell>
          <cell r="K25">
            <v>0</v>
          </cell>
          <cell r="M25">
            <v>0</v>
          </cell>
        </row>
        <row r="26">
          <cell r="G26">
            <v>0</v>
          </cell>
          <cell r="H26">
            <v>32.6</v>
          </cell>
          <cell r="I26">
            <v>554.20000000000005</v>
          </cell>
          <cell r="K26">
            <v>0</v>
          </cell>
          <cell r="M26">
            <v>0</v>
          </cell>
        </row>
        <row r="27">
          <cell r="G27">
            <v>0</v>
          </cell>
          <cell r="H27">
            <v>10456</v>
          </cell>
          <cell r="I27">
            <v>1568.4</v>
          </cell>
          <cell r="J27">
            <v>6763</v>
          </cell>
          <cell r="K27">
            <v>1014.4</v>
          </cell>
          <cell r="L27">
            <v>0</v>
          </cell>
          <cell r="M27">
            <v>0</v>
          </cell>
        </row>
        <row r="28">
          <cell r="H28">
            <v>0</v>
          </cell>
          <cell r="I28">
            <v>0</v>
          </cell>
          <cell r="J28">
            <v>107349</v>
          </cell>
          <cell r="K28">
            <v>107349</v>
          </cell>
          <cell r="L28">
            <v>0</v>
          </cell>
          <cell r="M28">
            <v>0</v>
          </cell>
        </row>
        <row r="29">
          <cell r="G29">
            <v>220826</v>
          </cell>
          <cell r="I29">
            <v>104595</v>
          </cell>
          <cell r="K29">
            <v>116231</v>
          </cell>
          <cell r="M29">
            <v>0</v>
          </cell>
        </row>
        <row r="30">
          <cell r="G30">
            <v>0</v>
          </cell>
          <cell r="I30">
            <v>0</v>
          </cell>
          <cell r="K30">
            <v>0</v>
          </cell>
          <cell r="M30">
            <v>0</v>
          </cell>
        </row>
        <row r="31">
          <cell r="G31" t="str">
            <v>개소당</v>
          </cell>
          <cell r="H31">
            <v>0</v>
          </cell>
          <cell r="I31">
            <v>0</v>
          </cell>
          <cell r="J31">
            <v>0</v>
          </cell>
          <cell r="K31">
            <v>0</v>
          </cell>
          <cell r="M31">
            <v>0</v>
          </cell>
        </row>
        <row r="32">
          <cell r="H32">
            <v>2633661</v>
          </cell>
          <cell r="I32">
            <v>2633661</v>
          </cell>
          <cell r="J32">
            <v>2832248</v>
          </cell>
          <cell r="K32">
            <v>2832248</v>
          </cell>
          <cell r="L32">
            <v>5965</v>
          </cell>
          <cell r="M32">
            <v>5965</v>
          </cell>
        </row>
        <row r="33">
          <cell r="G33">
            <v>0</v>
          </cell>
          <cell r="H33">
            <v>51156</v>
          </cell>
          <cell r="I33">
            <v>3586547.1</v>
          </cell>
          <cell r="J33">
            <v>82903</v>
          </cell>
          <cell r="K33">
            <v>5812329.2999999998</v>
          </cell>
          <cell r="L33">
            <v>146</v>
          </cell>
          <cell r="M33">
            <v>10236</v>
          </cell>
        </row>
        <row r="34">
          <cell r="G34">
            <v>14880986</v>
          </cell>
          <cell r="I34">
            <v>6220208</v>
          </cell>
          <cell r="K34">
            <v>8644577</v>
          </cell>
          <cell r="M34">
            <v>16201</v>
          </cell>
        </row>
        <row r="36">
          <cell r="G36" t="str">
            <v>개소당</v>
          </cell>
          <cell r="H36">
            <v>0</v>
          </cell>
          <cell r="I36">
            <v>0</v>
          </cell>
          <cell r="J36">
            <v>0</v>
          </cell>
          <cell r="K36">
            <v>0</v>
          </cell>
          <cell r="M36">
            <v>0</v>
          </cell>
        </row>
        <row r="37">
          <cell r="H37">
            <v>27071</v>
          </cell>
          <cell r="I37">
            <v>2160265.7999999998</v>
          </cell>
          <cell r="J37">
            <v>32105</v>
          </cell>
          <cell r="K37">
            <v>2561979</v>
          </cell>
          <cell r="L37">
            <v>44</v>
          </cell>
          <cell r="M37">
            <v>3511.2</v>
          </cell>
        </row>
        <row r="38">
          <cell r="G38">
            <v>0</v>
          </cell>
          <cell r="H38">
            <v>51156</v>
          </cell>
          <cell r="I38">
            <v>5316643</v>
          </cell>
          <cell r="J38">
            <v>82903</v>
          </cell>
          <cell r="K38">
            <v>8616108.6999999993</v>
          </cell>
          <cell r="L38">
            <v>146</v>
          </cell>
          <cell r="M38">
            <v>15173.7</v>
          </cell>
        </row>
        <row r="39">
          <cell r="G39">
            <v>18673679</v>
          </cell>
          <cell r="I39">
            <v>7476908</v>
          </cell>
          <cell r="K39">
            <v>11178087</v>
          </cell>
          <cell r="M39">
            <v>18684</v>
          </cell>
        </row>
        <row r="41">
          <cell r="G41" t="str">
            <v>개소당</v>
          </cell>
          <cell r="H41">
            <v>0</v>
          </cell>
          <cell r="I41">
            <v>0</v>
          </cell>
          <cell r="J41">
            <v>0</v>
          </cell>
          <cell r="K41">
            <v>0</v>
          </cell>
          <cell r="M41">
            <v>0</v>
          </cell>
        </row>
        <row r="42">
          <cell r="H42">
            <v>135</v>
          </cell>
          <cell r="I42">
            <v>2682.9</v>
          </cell>
          <cell r="J42">
            <v>1882</v>
          </cell>
          <cell r="K42">
            <v>37402.800000000003</v>
          </cell>
          <cell r="L42">
            <v>179</v>
          </cell>
          <cell r="M42">
            <v>3557.4</v>
          </cell>
        </row>
        <row r="43">
          <cell r="G43">
            <v>0</v>
          </cell>
          <cell r="H43">
            <v>0</v>
          </cell>
          <cell r="I43">
            <v>0</v>
          </cell>
          <cell r="J43">
            <v>7410</v>
          </cell>
          <cell r="K43">
            <v>91380.1</v>
          </cell>
          <cell r="L43">
            <v>0</v>
          </cell>
          <cell r="M43">
            <v>0</v>
          </cell>
        </row>
        <row r="44">
          <cell r="G44">
            <v>0</v>
          </cell>
          <cell r="H44">
            <v>0</v>
          </cell>
          <cell r="I44">
            <v>0</v>
          </cell>
          <cell r="J44">
            <v>7780</v>
          </cell>
          <cell r="K44">
            <v>58676.7</v>
          </cell>
          <cell r="L44">
            <v>0</v>
          </cell>
          <cell r="M44">
            <v>0</v>
          </cell>
        </row>
        <row r="45">
          <cell r="H45">
            <v>13500</v>
          </cell>
          <cell r="I45">
            <v>39892.5</v>
          </cell>
          <cell r="J45">
            <v>40757</v>
          </cell>
          <cell r="K45">
            <v>120436.9</v>
          </cell>
          <cell r="L45">
            <v>815</v>
          </cell>
          <cell r="M45">
            <v>2408.3000000000002</v>
          </cell>
        </row>
        <row r="46">
          <cell r="G46">
            <v>0</v>
          </cell>
          <cell r="H46">
            <v>3377</v>
          </cell>
          <cell r="I46">
            <v>21646.5</v>
          </cell>
          <cell r="J46">
            <v>10908</v>
          </cell>
          <cell r="K46">
            <v>69920.2</v>
          </cell>
          <cell r="L46">
            <v>0</v>
          </cell>
          <cell r="M46">
            <v>0</v>
          </cell>
        </row>
        <row r="47">
          <cell r="G47">
            <v>0</v>
          </cell>
          <cell r="H47">
            <v>42127</v>
          </cell>
          <cell r="I47">
            <v>221798.6</v>
          </cell>
          <cell r="J47">
            <v>21677</v>
          </cell>
          <cell r="K47">
            <v>114129.4</v>
          </cell>
          <cell r="L47">
            <v>0</v>
          </cell>
          <cell r="M47">
            <v>0</v>
          </cell>
        </row>
        <row r="48">
          <cell r="G48">
            <v>0</v>
          </cell>
          <cell r="H48">
            <v>320</v>
          </cell>
          <cell r="I48">
            <v>111576.9</v>
          </cell>
          <cell r="K48">
            <v>0</v>
          </cell>
          <cell r="M48">
            <v>0</v>
          </cell>
        </row>
        <row r="49">
          <cell r="G49">
            <v>0</v>
          </cell>
          <cell r="H49">
            <v>4</v>
          </cell>
          <cell r="I49">
            <v>1354</v>
          </cell>
          <cell r="J49">
            <v>656</v>
          </cell>
          <cell r="K49">
            <v>222071</v>
          </cell>
          <cell r="L49">
            <v>0</v>
          </cell>
          <cell r="M49">
            <v>0</v>
          </cell>
        </row>
        <row r="50">
          <cell r="G50">
            <v>0</v>
          </cell>
          <cell r="H50">
            <v>2397</v>
          </cell>
          <cell r="I50">
            <v>75026.100000000006</v>
          </cell>
          <cell r="J50">
            <v>15258</v>
          </cell>
          <cell r="K50">
            <v>477575.4</v>
          </cell>
          <cell r="L50">
            <v>0</v>
          </cell>
          <cell r="M50">
            <v>0</v>
          </cell>
        </row>
        <row r="51">
          <cell r="G51">
            <v>0</v>
          </cell>
          <cell r="H51">
            <v>45177</v>
          </cell>
          <cell r="I51">
            <v>47300.3</v>
          </cell>
          <cell r="J51">
            <v>37052</v>
          </cell>
          <cell r="K51">
            <v>38793.4</v>
          </cell>
          <cell r="L51">
            <v>0</v>
          </cell>
          <cell r="M51">
            <v>0</v>
          </cell>
        </row>
        <row r="52">
          <cell r="G52">
            <v>0</v>
          </cell>
          <cell r="H52">
            <v>53796</v>
          </cell>
          <cell r="I52">
            <v>14094.5</v>
          </cell>
          <cell r="J52">
            <v>37052</v>
          </cell>
          <cell r="K52">
            <v>9707.6</v>
          </cell>
          <cell r="L52">
            <v>0</v>
          </cell>
          <cell r="M52">
            <v>0</v>
          </cell>
        </row>
        <row r="53">
          <cell r="G53">
            <v>0</v>
          </cell>
          <cell r="H53">
            <v>35000</v>
          </cell>
          <cell r="I53">
            <v>1064000</v>
          </cell>
          <cell r="K53">
            <v>0</v>
          </cell>
          <cell r="M53">
            <v>0</v>
          </cell>
        </row>
        <row r="54">
          <cell r="G54">
            <v>0</v>
          </cell>
          <cell r="H54">
            <v>0</v>
          </cell>
          <cell r="I54">
            <v>0</v>
          </cell>
          <cell r="J54">
            <v>54031</v>
          </cell>
          <cell r="K54">
            <v>1492876.5</v>
          </cell>
          <cell r="L54">
            <v>0</v>
          </cell>
          <cell r="M54">
            <v>0</v>
          </cell>
        </row>
        <row r="55">
          <cell r="G55">
            <v>0</v>
          </cell>
          <cell r="H55">
            <v>11500</v>
          </cell>
          <cell r="I55">
            <v>1035000</v>
          </cell>
          <cell r="K55">
            <v>0</v>
          </cell>
          <cell r="M55">
            <v>0</v>
          </cell>
        </row>
        <row r="56">
          <cell r="G56">
            <v>0</v>
          </cell>
          <cell r="I56">
            <v>0</v>
          </cell>
          <cell r="J56">
            <v>51490</v>
          </cell>
          <cell r="K56">
            <v>50666.1</v>
          </cell>
          <cell r="M56">
            <v>0</v>
          </cell>
        </row>
        <row r="57">
          <cell r="G57">
            <v>0</v>
          </cell>
          <cell r="I57">
            <v>0</v>
          </cell>
          <cell r="J57">
            <v>37052</v>
          </cell>
          <cell r="K57">
            <v>48612.2</v>
          </cell>
          <cell r="M57">
            <v>0</v>
          </cell>
        </row>
        <row r="58">
          <cell r="G58">
            <v>0</v>
          </cell>
          <cell r="H58">
            <v>100</v>
          </cell>
          <cell r="I58">
            <v>-710.8</v>
          </cell>
          <cell r="K58">
            <v>0</v>
          </cell>
          <cell r="M58">
            <v>0</v>
          </cell>
        </row>
        <row r="59">
          <cell r="G59">
            <v>5471874</v>
          </cell>
          <cell r="I59">
            <v>2633661</v>
          </cell>
          <cell r="K59">
            <v>2832248</v>
          </cell>
          <cell r="M59">
            <v>5965</v>
          </cell>
        </row>
        <row r="61">
          <cell r="G61" t="str">
            <v>m당</v>
          </cell>
          <cell r="H61">
            <v>0</v>
          </cell>
          <cell r="I61">
            <v>0</v>
          </cell>
          <cell r="J61">
            <v>0</v>
          </cell>
          <cell r="K61">
            <v>0</v>
          </cell>
          <cell r="M61">
            <v>0</v>
          </cell>
        </row>
        <row r="62">
          <cell r="H62">
            <v>0</v>
          </cell>
          <cell r="I62">
            <v>0</v>
          </cell>
          <cell r="J62">
            <v>0</v>
          </cell>
          <cell r="K62">
            <v>0</v>
          </cell>
          <cell r="L62">
            <v>0</v>
          </cell>
          <cell r="M62">
            <v>0</v>
          </cell>
        </row>
        <row r="63">
          <cell r="G63">
            <v>0</v>
          </cell>
          <cell r="H63">
            <v>0</v>
          </cell>
          <cell r="I63">
            <v>0</v>
          </cell>
          <cell r="J63">
            <v>7410</v>
          </cell>
          <cell r="K63">
            <v>1259.7</v>
          </cell>
          <cell r="L63">
            <v>0</v>
          </cell>
          <cell r="M63">
            <v>0</v>
          </cell>
        </row>
        <row r="64">
          <cell r="G64">
            <v>0</v>
          </cell>
          <cell r="H64">
            <v>0</v>
          </cell>
          <cell r="I64">
            <v>0</v>
          </cell>
          <cell r="J64">
            <v>7780</v>
          </cell>
          <cell r="K64">
            <v>311.2</v>
          </cell>
          <cell r="L64">
            <v>0</v>
          </cell>
          <cell r="M64">
            <v>0</v>
          </cell>
        </row>
        <row r="65">
          <cell r="H65">
            <v>13500</v>
          </cell>
          <cell r="I65">
            <v>729</v>
          </cell>
          <cell r="J65">
            <v>40757</v>
          </cell>
          <cell r="K65">
            <v>2200.8000000000002</v>
          </cell>
          <cell r="L65">
            <v>815</v>
          </cell>
          <cell r="M65">
            <v>44</v>
          </cell>
        </row>
        <row r="66">
          <cell r="G66">
            <v>0</v>
          </cell>
          <cell r="H66">
            <v>3377</v>
          </cell>
          <cell r="I66">
            <v>2363.9</v>
          </cell>
          <cell r="J66">
            <v>10908</v>
          </cell>
          <cell r="K66">
            <v>7635.6</v>
          </cell>
          <cell r="L66">
            <v>0</v>
          </cell>
          <cell r="M66">
            <v>0</v>
          </cell>
        </row>
        <row r="67">
          <cell r="G67">
            <v>0</v>
          </cell>
          <cell r="H67">
            <v>42127</v>
          </cell>
          <cell r="I67">
            <v>2148.4</v>
          </cell>
          <cell r="J67">
            <v>21677</v>
          </cell>
          <cell r="K67">
            <v>1105.5</v>
          </cell>
          <cell r="L67">
            <v>0</v>
          </cell>
          <cell r="M67">
            <v>0</v>
          </cell>
        </row>
        <row r="68">
          <cell r="G68">
            <v>0</v>
          </cell>
          <cell r="H68">
            <v>320</v>
          </cell>
          <cell r="I68">
            <v>1246</v>
          </cell>
          <cell r="K68">
            <v>0</v>
          </cell>
          <cell r="M68">
            <v>0</v>
          </cell>
        </row>
        <row r="69">
          <cell r="G69">
            <v>0</v>
          </cell>
          <cell r="H69">
            <v>4</v>
          </cell>
          <cell r="I69">
            <v>15.1</v>
          </cell>
          <cell r="J69">
            <v>656</v>
          </cell>
          <cell r="K69">
            <v>2480.3000000000002</v>
          </cell>
          <cell r="L69">
            <v>0</v>
          </cell>
          <cell r="M69">
            <v>0</v>
          </cell>
        </row>
        <row r="70">
          <cell r="G70">
            <v>0</v>
          </cell>
          <cell r="H70">
            <v>2397</v>
          </cell>
          <cell r="I70">
            <v>719.1</v>
          </cell>
          <cell r="J70">
            <v>15258</v>
          </cell>
          <cell r="K70">
            <v>4577.3999999999996</v>
          </cell>
          <cell r="L70">
            <v>0</v>
          </cell>
          <cell r="M70">
            <v>0</v>
          </cell>
        </row>
        <row r="71">
          <cell r="G71">
            <v>0</v>
          </cell>
          <cell r="H71">
            <v>45177</v>
          </cell>
          <cell r="I71">
            <v>496.9</v>
          </cell>
          <cell r="J71">
            <v>37052</v>
          </cell>
          <cell r="K71">
            <v>407.5</v>
          </cell>
          <cell r="L71">
            <v>0</v>
          </cell>
          <cell r="M71">
            <v>0</v>
          </cell>
        </row>
        <row r="72">
          <cell r="G72">
            <v>0</v>
          </cell>
          <cell r="H72">
            <v>53796</v>
          </cell>
          <cell r="I72">
            <v>161.30000000000001</v>
          </cell>
          <cell r="J72">
            <v>37052</v>
          </cell>
          <cell r="K72">
            <v>111.1</v>
          </cell>
          <cell r="L72">
            <v>0</v>
          </cell>
          <cell r="M72">
            <v>0</v>
          </cell>
        </row>
        <row r="73">
          <cell r="G73">
            <v>0</v>
          </cell>
          <cell r="H73">
            <v>35000</v>
          </cell>
          <cell r="I73">
            <v>7700</v>
          </cell>
          <cell r="K73">
            <v>0</v>
          </cell>
          <cell r="M73">
            <v>0</v>
          </cell>
        </row>
        <row r="74">
          <cell r="G74">
            <v>0</v>
          </cell>
          <cell r="H74">
            <v>0</v>
          </cell>
          <cell r="I74">
            <v>0</v>
          </cell>
          <cell r="J74">
            <v>54031</v>
          </cell>
          <cell r="K74">
            <v>10806.2</v>
          </cell>
          <cell r="L74">
            <v>0</v>
          </cell>
          <cell r="M74">
            <v>0</v>
          </cell>
        </row>
        <row r="75">
          <cell r="G75">
            <v>0</v>
          </cell>
          <cell r="H75">
            <v>11500</v>
          </cell>
          <cell r="I75">
            <v>11500</v>
          </cell>
          <cell r="K75">
            <v>0</v>
          </cell>
          <cell r="M75">
            <v>0</v>
          </cell>
        </row>
        <row r="76">
          <cell r="G76">
            <v>0</v>
          </cell>
          <cell r="I76">
            <v>0</v>
          </cell>
          <cell r="J76">
            <v>51490</v>
          </cell>
          <cell r="K76">
            <v>617.79999999999995</v>
          </cell>
          <cell r="M76">
            <v>0</v>
          </cell>
        </row>
        <row r="77">
          <cell r="G77">
            <v>0</v>
          </cell>
          <cell r="I77">
            <v>0</v>
          </cell>
          <cell r="J77">
            <v>37052</v>
          </cell>
          <cell r="K77">
            <v>592.79999999999995</v>
          </cell>
          <cell r="M77">
            <v>0</v>
          </cell>
        </row>
        <row r="78">
          <cell r="G78">
            <v>0</v>
          </cell>
          <cell r="H78">
            <v>100</v>
          </cell>
          <cell r="I78">
            <v>-7.9</v>
          </cell>
          <cell r="K78">
            <v>0</v>
          </cell>
          <cell r="M78">
            <v>0</v>
          </cell>
        </row>
        <row r="79">
          <cell r="G79">
            <v>59220</v>
          </cell>
          <cell r="I79">
            <v>27071</v>
          </cell>
          <cell r="K79">
            <v>32105</v>
          </cell>
          <cell r="M79">
            <v>44</v>
          </cell>
        </row>
        <row r="81">
          <cell r="G81" t="str">
            <v>m2당</v>
          </cell>
          <cell r="H81">
            <v>0</v>
          </cell>
          <cell r="I81">
            <v>0</v>
          </cell>
          <cell r="J81">
            <v>0</v>
          </cell>
          <cell r="K81">
            <v>0</v>
          </cell>
          <cell r="M81">
            <v>0</v>
          </cell>
        </row>
        <row r="82">
          <cell r="H82">
            <v>14</v>
          </cell>
          <cell r="I82">
            <v>7.8</v>
          </cell>
          <cell r="J82">
            <v>120</v>
          </cell>
          <cell r="K82">
            <v>67.2</v>
          </cell>
          <cell r="L82">
            <v>43</v>
          </cell>
          <cell r="M82">
            <v>24</v>
          </cell>
        </row>
        <row r="83">
          <cell r="G83">
            <v>0</v>
          </cell>
          <cell r="H83">
            <v>0</v>
          </cell>
          <cell r="I83">
            <v>0</v>
          </cell>
          <cell r="J83">
            <v>7410</v>
          </cell>
          <cell r="K83">
            <v>4149.6000000000004</v>
          </cell>
          <cell r="L83">
            <v>0</v>
          </cell>
          <cell r="M83">
            <v>0</v>
          </cell>
        </row>
        <row r="84">
          <cell r="H84">
            <v>13500</v>
          </cell>
          <cell r="I84">
            <v>2025</v>
          </cell>
          <cell r="J84">
            <v>40757</v>
          </cell>
          <cell r="K84">
            <v>6113.5</v>
          </cell>
          <cell r="L84">
            <v>815</v>
          </cell>
          <cell r="M84">
            <v>122.2</v>
          </cell>
        </row>
        <row r="85">
          <cell r="G85">
            <v>0</v>
          </cell>
          <cell r="H85">
            <v>42127</v>
          </cell>
          <cell r="I85">
            <v>4212.7</v>
          </cell>
          <cell r="J85">
            <v>21677</v>
          </cell>
          <cell r="K85">
            <v>2167.6999999999998</v>
          </cell>
          <cell r="L85">
            <v>0</v>
          </cell>
          <cell r="M85">
            <v>0</v>
          </cell>
        </row>
        <row r="86">
          <cell r="G86">
            <v>0</v>
          </cell>
          <cell r="H86">
            <v>320</v>
          </cell>
          <cell r="I86">
            <v>2623.6</v>
          </cell>
          <cell r="K86">
            <v>0</v>
          </cell>
          <cell r="M86">
            <v>0</v>
          </cell>
        </row>
        <row r="87">
          <cell r="G87">
            <v>0</v>
          </cell>
          <cell r="H87">
            <v>4</v>
          </cell>
          <cell r="I87">
            <v>0</v>
          </cell>
          <cell r="J87">
            <v>656</v>
          </cell>
          <cell r="K87">
            <v>5.2</v>
          </cell>
          <cell r="L87">
            <v>0</v>
          </cell>
          <cell r="M87">
            <v>0</v>
          </cell>
        </row>
        <row r="88">
          <cell r="G88">
            <v>0</v>
          </cell>
          <cell r="H88">
            <v>2397</v>
          </cell>
          <cell r="I88">
            <v>2397</v>
          </cell>
          <cell r="J88">
            <v>15258</v>
          </cell>
          <cell r="K88">
            <v>15258</v>
          </cell>
          <cell r="L88">
            <v>0</v>
          </cell>
          <cell r="M88">
            <v>0</v>
          </cell>
        </row>
        <row r="89">
          <cell r="G89">
            <v>0</v>
          </cell>
          <cell r="H89">
            <v>45177</v>
          </cell>
          <cell r="I89">
            <v>1084.2</v>
          </cell>
          <cell r="J89">
            <v>37052</v>
          </cell>
          <cell r="K89">
            <v>889.2</v>
          </cell>
          <cell r="L89">
            <v>0</v>
          </cell>
          <cell r="M89">
            <v>0</v>
          </cell>
        </row>
        <row r="90">
          <cell r="G90">
            <v>0</v>
          </cell>
          <cell r="H90">
            <v>53796</v>
          </cell>
          <cell r="I90">
            <v>322.7</v>
          </cell>
          <cell r="J90">
            <v>37052</v>
          </cell>
          <cell r="K90">
            <v>222.3</v>
          </cell>
          <cell r="L90">
            <v>0</v>
          </cell>
          <cell r="M90">
            <v>0</v>
          </cell>
        </row>
        <row r="91">
          <cell r="G91">
            <v>0</v>
          </cell>
          <cell r="H91">
            <v>35000</v>
          </cell>
          <cell r="I91">
            <v>38500</v>
          </cell>
          <cell r="K91">
            <v>0</v>
          </cell>
          <cell r="M91">
            <v>0</v>
          </cell>
        </row>
        <row r="92">
          <cell r="G92">
            <v>0</v>
          </cell>
          <cell r="H92">
            <v>0</v>
          </cell>
          <cell r="I92">
            <v>0</v>
          </cell>
          <cell r="J92">
            <v>54031</v>
          </cell>
          <cell r="K92">
            <v>54031</v>
          </cell>
          <cell r="L92">
            <v>0</v>
          </cell>
          <cell r="M92">
            <v>0</v>
          </cell>
        </row>
        <row r="93">
          <cell r="G93">
            <v>0</v>
          </cell>
          <cell r="H93">
            <v>100</v>
          </cell>
          <cell r="I93">
            <v>-16.7</v>
          </cell>
          <cell r="K93">
            <v>0</v>
          </cell>
          <cell r="M93">
            <v>0</v>
          </cell>
        </row>
        <row r="94">
          <cell r="G94">
            <v>134205</v>
          </cell>
          <cell r="I94">
            <v>51156</v>
          </cell>
          <cell r="K94">
            <v>82903</v>
          </cell>
          <cell r="M94">
            <v>146</v>
          </cell>
        </row>
        <row r="96">
          <cell r="G96" t="str">
            <v>개소당</v>
          </cell>
          <cell r="H96">
            <v>0</v>
          </cell>
          <cell r="I96">
            <v>0</v>
          </cell>
          <cell r="J96">
            <v>0</v>
          </cell>
          <cell r="K96">
            <v>0</v>
          </cell>
          <cell r="M96">
            <v>0</v>
          </cell>
        </row>
        <row r="97">
          <cell r="G97">
            <v>0</v>
          </cell>
          <cell r="H97">
            <v>0</v>
          </cell>
          <cell r="I97">
            <v>0</v>
          </cell>
          <cell r="J97">
            <v>9263</v>
          </cell>
          <cell r="K97">
            <v>97502.3</v>
          </cell>
          <cell r="L97">
            <v>0</v>
          </cell>
          <cell r="M97">
            <v>0</v>
          </cell>
        </row>
        <row r="98">
          <cell r="G98">
            <v>0</v>
          </cell>
          <cell r="H98">
            <v>0</v>
          </cell>
          <cell r="I98">
            <v>0</v>
          </cell>
          <cell r="J98">
            <v>7410</v>
          </cell>
          <cell r="K98">
            <v>57464.5</v>
          </cell>
          <cell r="L98">
            <v>0</v>
          </cell>
          <cell r="M98">
            <v>0</v>
          </cell>
        </row>
        <row r="99">
          <cell r="G99">
            <v>0</v>
          </cell>
          <cell r="H99">
            <v>0</v>
          </cell>
          <cell r="I99">
            <v>0</v>
          </cell>
          <cell r="J99">
            <v>7780</v>
          </cell>
          <cell r="K99">
            <v>21558.3</v>
          </cell>
          <cell r="L99">
            <v>0</v>
          </cell>
          <cell r="M99">
            <v>0</v>
          </cell>
        </row>
        <row r="100">
          <cell r="H100">
            <v>13500</v>
          </cell>
          <cell r="I100">
            <v>49072.5</v>
          </cell>
          <cell r="J100">
            <v>40757</v>
          </cell>
          <cell r="K100">
            <v>148151.6</v>
          </cell>
          <cell r="L100">
            <v>815</v>
          </cell>
          <cell r="M100">
            <v>2962.5</v>
          </cell>
        </row>
        <row r="101">
          <cell r="G101">
            <v>0</v>
          </cell>
          <cell r="H101">
            <v>3377</v>
          </cell>
          <cell r="I101">
            <v>91938.8</v>
          </cell>
          <cell r="J101">
            <v>10908</v>
          </cell>
          <cell r="K101">
            <v>296970.3</v>
          </cell>
          <cell r="L101">
            <v>0</v>
          </cell>
          <cell r="M101">
            <v>0</v>
          </cell>
        </row>
        <row r="102">
          <cell r="G102">
            <v>0</v>
          </cell>
          <cell r="H102">
            <v>42127</v>
          </cell>
          <cell r="I102">
            <v>352013.2</v>
          </cell>
          <cell r="J102">
            <v>21677</v>
          </cell>
          <cell r="K102">
            <v>181133</v>
          </cell>
          <cell r="L102">
            <v>0</v>
          </cell>
          <cell r="M102">
            <v>0</v>
          </cell>
        </row>
        <row r="103">
          <cell r="G103">
            <v>0</v>
          </cell>
          <cell r="H103">
            <v>320</v>
          </cell>
          <cell r="I103">
            <v>118154.2</v>
          </cell>
          <cell r="K103">
            <v>0</v>
          </cell>
          <cell r="M103">
            <v>0</v>
          </cell>
        </row>
        <row r="104">
          <cell r="G104">
            <v>0</v>
          </cell>
          <cell r="H104">
            <v>4</v>
          </cell>
          <cell r="I104">
            <v>1412</v>
          </cell>
          <cell r="J104">
            <v>656</v>
          </cell>
          <cell r="K104">
            <v>231568</v>
          </cell>
          <cell r="L104">
            <v>0</v>
          </cell>
          <cell r="M104">
            <v>0</v>
          </cell>
        </row>
        <row r="105">
          <cell r="G105">
            <v>0</v>
          </cell>
          <cell r="H105">
            <v>36000</v>
          </cell>
          <cell r="I105">
            <v>2736000</v>
          </cell>
          <cell r="K105">
            <v>0</v>
          </cell>
          <cell r="M105">
            <v>0</v>
          </cell>
        </row>
        <row r="106">
          <cell r="G106">
            <v>0</v>
          </cell>
          <cell r="H106">
            <v>0</v>
          </cell>
          <cell r="I106">
            <v>0</v>
          </cell>
          <cell r="J106">
            <v>792305</v>
          </cell>
          <cell r="K106">
            <v>3452072.8</v>
          </cell>
          <cell r="L106">
            <v>0</v>
          </cell>
          <cell r="M106">
            <v>0</v>
          </cell>
        </row>
        <row r="107">
          <cell r="G107">
            <v>0</v>
          </cell>
          <cell r="H107">
            <v>45177</v>
          </cell>
          <cell r="I107">
            <v>91347.8</v>
          </cell>
          <cell r="J107">
            <v>37052</v>
          </cell>
          <cell r="K107">
            <v>74919.100000000006</v>
          </cell>
          <cell r="L107">
            <v>0</v>
          </cell>
          <cell r="M107">
            <v>0</v>
          </cell>
        </row>
        <row r="108">
          <cell r="G108">
            <v>0</v>
          </cell>
          <cell r="H108">
            <v>53796</v>
          </cell>
          <cell r="I108">
            <v>8499.7000000000007</v>
          </cell>
          <cell r="J108">
            <v>37052</v>
          </cell>
          <cell r="K108">
            <v>5854.2</v>
          </cell>
          <cell r="L108">
            <v>0</v>
          </cell>
          <cell r="M108">
            <v>0</v>
          </cell>
        </row>
        <row r="109">
          <cell r="G109">
            <v>0</v>
          </cell>
          <cell r="H109">
            <v>137349</v>
          </cell>
          <cell r="I109">
            <v>137349</v>
          </cell>
          <cell r="J109">
            <v>150452</v>
          </cell>
          <cell r="K109">
            <v>150452</v>
          </cell>
          <cell r="L109">
            <v>3715</v>
          </cell>
          <cell r="M109">
            <v>3715</v>
          </cell>
        </row>
        <row r="110">
          <cell r="G110">
            <v>0</v>
          </cell>
          <cell r="H110">
            <v>100</v>
          </cell>
          <cell r="I110">
            <v>-742.6</v>
          </cell>
          <cell r="K110">
            <v>0</v>
          </cell>
          <cell r="M110">
            <v>0</v>
          </cell>
        </row>
        <row r="111">
          <cell r="G111">
            <v>8309367</v>
          </cell>
          <cell r="I111">
            <v>3585044</v>
          </cell>
          <cell r="K111">
            <v>4717646</v>
          </cell>
          <cell r="M111">
            <v>6677</v>
          </cell>
        </row>
        <row r="113">
          <cell r="G113" t="str">
            <v>개소당</v>
          </cell>
          <cell r="I113">
            <v>0</v>
          </cell>
          <cell r="J113">
            <v>0</v>
          </cell>
          <cell r="K113">
            <v>0</v>
          </cell>
          <cell r="M113">
            <v>0</v>
          </cell>
        </row>
        <row r="114">
          <cell r="G114">
            <v>0</v>
          </cell>
          <cell r="H114">
            <v>0</v>
          </cell>
          <cell r="I114">
            <v>0</v>
          </cell>
          <cell r="J114">
            <v>9263</v>
          </cell>
          <cell r="K114">
            <v>117992</v>
          </cell>
          <cell r="L114">
            <v>0</v>
          </cell>
          <cell r="M114">
            <v>0</v>
          </cell>
        </row>
        <row r="115">
          <cell r="G115">
            <v>0</v>
          </cell>
          <cell r="H115">
            <v>0</v>
          </cell>
          <cell r="I115">
            <v>0</v>
          </cell>
          <cell r="J115">
            <v>7410</v>
          </cell>
          <cell r="K115">
            <v>71914</v>
          </cell>
          <cell r="L115">
            <v>0</v>
          </cell>
          <cell r="M115">
            <v>0</v>
          </cell>
        </row>
        <row r="116">
          <cell r="G116">
            <v>0</v>
          </cell>
          <cell r="H116">
            <v>0</v>
          </cell>
          <cell r="I116">
            <v>0</v>
          </cell>
          <cell r="J116">
            <v>7780</v>
          </cell>
          <cell r="K116">
            <v>23596.7</v>
          </cell>
          <cell r="L116">
            <v>0</v>
          </cell>
          <cell r="M116">
            <v>0</v>
          </cell>
        </row>
        <row r="117">
          <cell r="H117">
            <v>13500</v>
          </cell>
          <cell r="I117">
            <v>60291</v>
          </cell>
          <cell r="J117">
            <v>40757</v>
          </cell>
          <cell r="K117">
            <v>182020.7</v>
          </cell>
          <cell r="L117">
            <v>815</v>
          </cell>
          <cell r="M117">
            <v>3639.7</v>
          </cell>
        </row>
        <row r="118">
          <cell r="G118">
            <v>0</v>
          </cell>
          <cell r="H118">
            <v>3377</v>
          </cell>
          <cell r="I118">
            <v>110147.6</v>
          </cell>
          <cell r="J118">
            <v>10908</v>
          </cell>
          <cell r="K118">
            <v>355786.2</v>
          </cell>
          <cell r="L118">
            <v>0</v>
          </cell>
          <cell r="M118">
            <v>0</v>
          </cell>
        </row>
        <row r="119">
          <cell r="G119">
            <v>0</v>
          </cell>
          <cell r="H119">
            <v>42127</v>
          </cell>
          <cell r="I119">
            <v>439005.4</v>
          </cell>
          <cell r="J119">
            <v>21677</v>
          </cell>
          <cell r="K119">
            <v>225896</v>
          </cell>
          <cell r="L119">
            <v>0</v>
          </cell>
          <cell r="M119">
            <v>0</v>
          </cell>
        </row>
        <row r="120">
          <cell r="G120">
            <v>0</v>
          </cell>
          <cell r="H120">
            <v>320</v>
          </cell>
          <cell r="I120">
            <v>113200.6</v>
          </cell>
          <cell r="K120">
            <v>0</v>
          </cell>
          <cell r="M120">
            <v>0</v>
          </cell>
        </row>
        <row r="121">
          <cell r="G121">
            <v>0</v>
          </cell>
          <cell r="H121">
            <v>4</v>
          </cell>
          <cell r="I121">
            <v>1756</v>
          </cell>
          <cell r="J121">
            <v>656</v>
          </cell>
          <cell r="K121">
            <v>287984</v>
          </cell>
          <cell r="L121">
            <v>0</v>
          </cell>
          <cell r="M121">
            <v>0</v>
          </cell>
        </row>
        <row r="122">
          <cell r="G122">
            <v>0</v>
          </cell>
          <cell r="H122">
            <v>36000</v>
          </cell>
          <cell r="I122">
            <v>3456000</v>
          </cell>
          <cell r="K122">
            <v>0</v>
          </cell>
          <cell r="M122">
            <v>0</v>
          </cell>
        </row>
        <row r="123">
          <cell r="G123">
            <v>0</v>
          </cell>
          <cell r="H123">
            <v>0</v>
          </cell>
          <cell r="I123">
            <v>0</v>
          </cell>
          <cell r="J123">
            <v>792305</v>
          </cell>
          <cell r="K123">
            <v>4406800.4000000004</v>
          </cell>
          <cell r="L123">
            <v>0</v>
          </cell>
          <cell r="M123">
            <v>0</v>
          </cell>
        </row>
        <row r="124">
          <cell r="G124">
            <v>0</v>
          </cell>
          <cell r="H124">
            <v>45177</v>
          </cell>
          <cell r="I124">
            <v>117415</v>
          </cell>
          <cell r="J124">
            <v>37052</v>
          </cell>
          <cell r="K124">
            <v>96298.1</v>
          </cell>
          <cell r="L124">
            <v>0</v>
          </cell>
          <cell r="M124">
            <v>0</v>
          </cell>
        </row>
        <row r="125">
          <cell r="G125">
            <v>0</v>
          </cell>
          <cell r="H125">
            <v>53796</v>
          </cell>
          <cell r="I125">
            <v>1560</v>
          </cell>
          <cell r="J125">
            <v>37052</v>
          </cell>
          <cell r="K125">
            <v>1074.5</v>
          </cell>
          <cell r="L125">
            <v>0</v>
          </cell>
          <cell r="M125">
            <v>0</v>
          </cell>
        </row>
        <row r="126">
          <cell r="G126">
            <v>0</v>
          </cell>
          <cell r="H126">
            <v>281902</v>
          </cell>
          <cell r="I126">
            <v>281902</v>
          </cell>
          <cell r="J126">
            <v>315520</v>
          </cell>
          <cell r="K126">
            <v>315520</v>
          </cell>
          <cell r="L126">
            <v>7636</v>
          </cell>
          <cell r="M126">
            <v>7636</v>
          </cell>
        </row>
        <row r="127">
          <cell r="G127">
            <v>0</v>
          </cell>
          <cell r="H127">
            <v>100</v>
          </cell>
          <cell r="I127">
            <v>-925.1</v>
          </cell>
          <cell r="K127">
            <v>0</v>
          </cell>
          <cell r="M127">
            <v>0</v>
          </cell>
        </row>
        <row r="128">
          <cell r="G128">
            <v>10676509</v>
          </cell>
          <cell r="I128">
            <v>4580352</v>
          </cell>
          <cell r="K128">
            <v>6084882</v>
          </cell>
          <cell r="M128">
            <v>11275</v>
          </cell>
        </row>
        <row r="131">
          <cell r="G131" t="str">
            <v>개소당</v>
          </cell>
          <cell r="H131">
            <v>0</v>
          </cell>
          <cell r="I131">
            <v>0</v>
          </cell>
          <cell r="J131">
            <v>0</v>
          </cell>
          <cell r="K131">
            <v>0</v>
          </cell>
          <cell r="M131">
            <v>0</v>
          </cell>
        </row>
        <row r="132">
          <cell r="G132">
            <v>0</v>
          </cell>
          <cell r="H132">
            <v>0</v>
          </cell>
          <cell r="I132">
            <v>0</v>
          </cell>
          <cell r="J132">
            <v>9263</v>
          </cell>
          <cell r="K132">
            <v>10207.799999999999</v>
          </cell>
          <cell r="L132">
            <v>0</v>
          </cell>
          <cell r="M132">
            <v>0</v>
          </cell>
        </row>
        <row r="133">
          <cell r="G133">
            <v>0</v>
          </cell>
          <cell r="H133">
            <v>0</v>
          </cell>
          <cell r="I133">
            <v>0</v>
          </cell>
          <cell r="J133">
            <v>7410</v>
          </cell>
          <cell r="K133">
            <v>4742.3999999999996</v>
          </cell>
          <cell r="L133">
            <v>0</v>
          </cell>
          <cell r="M133">
            <v>0</v>
          </cell>
        </row>
        <row r="134">
          <cell r="G134">
            <v>0</v>
          </cell>
          <cell r="H134">
            <v>0</v>
          </cell>
          <cell r="I134">
            <v>0</v>
          </cell>
          <cell r="J134">
            <v>7780</v>
          </cell>
          <cell r="K134">
            <v>3594.3</v>
          </cell>
          <cell r="L134">
            <v>0</v>
          </cell>
          <cell r="M134">
            <v>0</v>
          </cell>
        </row>
        <row r="135">
          <cell r="H135">
            <v>13500</v>
          </cell>
          <cell r="I135">
            <v>8248.5</v>
          </cell>
          <cell r="J135">
            <v>40757</v>
          </cell>
          <cell r="K135">
            <v>24902.5</v>
          </cell>
          <cell r="L135">
            <v>815</v>
          </cell>
          <cell r="M135">
            <v>497.9</v>
          </cell>
        </row>
        <row r="136">
          <cell r="G136">
            <v>0</v>
          </cell>
          <cell r="H136">
            <v>3377</v>
          </cell>
          <cell r="I136">
            <v>14892.5</v>
          </cell>
          <cell r="J136">
            <v>10908</v>
          </cell>
          <cell r="K136">
            <v>48104.2</v>
          </cell>
          <cell r="L136">
            <v>0</v>
          </cell>
          <cell r="M136">
            <v>0</v>
          </cell>
        </row>
        <row r="137">
          <cell r="G137">
            <v>0</v>
          </cell>
          <cell r="H137">
            <v>42127</v>
          </cell>
          <cell r="I137">
            <v>25823.8</v>
          </cell>
          <cell r="J137">
            <v>21677</v>
          </cell>
          <cell r="K137">
            <v>13288</v>
          </cell>
          <cell r="L137">
            <v>0</v>
          </cell>
          <cell r="M137">
            <v>0</v>
          </cell>
        </row>
        <row r="138">
          <cell r="G138">
            <v>0</v>
          </cell>
          <cell r="H138">
            <v>320</v>
          </cell>
          <cell r="I138">
            <v>13642.5</v>
          </cell>
          <cell r="K138">
            <v>0</v>
          </cell>
          <cell r="M138">
            <v>0</v>
          </cell>
        </row>
        <row r="139">
          <cell r="G139">
            <v>0</v>
          </cell>
          <cell r="H139">
            <v>4</v>
          </cell>
          <cell r="I139">
            <v>165.5</v>
          </cell>
          <cell r="J139">
            <v>656</v>
          </cell>
          <cell r="K139">
            <v>27153.1</v>
          </cell>
          <cell r="L139">
            <v>0</v>
          </cell>
          <cell r="M139">
            <v>0</v>
          </cell>
        </row>
        <row r="140">
          <cell r="G140">
            <v>0</v>
          </cell>
          <cell r="H140">
            <v>31653</v>
          </cell>
          <cell r="I140">
            <v>84830</v>
          </cell>
          <cell r="J140">
            <v>9466</v>
          </cell>
          <cell r="K140">
            <v>25368.799999999999</v>
          </cell>
          <cell r="L140">
            <v>0</v>
          </cell>
          <cell r="M140">
            <v>0</v>
          </cell>
        </row>
        <row r="141">
          <cell r="G141">
            <v>0</v>
          </cell>
          <cell r="H141">
            <v>42211</v>
          </cell>
          <cell r="I141">
            <v>62050.1</v>
          </cell>
          <cell r="J141">
            <v>8780</v>
          </cell>
          <cell r="K141">
            <v>12906.6</v>
          </cell>
          <cell r="L141">
            <v>0</v>
          </cell>
          <cell r="M141">
            <v>0</v>
          </cell>
        </row>
        <row r="142">
          <cell r="G142">
            <v>0</v>
          </cell>
          <cell r="H142">
            <v>100</v>
          </cell>
          <cell r="I142">
            <v>-86.8</v>
          </cell>
          <cell r="K142">
            <v>0</v>
          </cell>
          <cell r="M142">
            <v>0</v>
          </cell>
        </row>
        <row r="143">
          <cell r="G143">
            <v>380330</v>
          </cell>
          <cell r="I143">
            <v>209566</v>
          </cell>
          <cell r="K143">
            <v>170267</v>
          </cell>
          <cell r="M143">
            <v>497</v>
          </cell>
        </row>
        <row r="145">
          <cell r="G145" t="str">
            <v>개소당</v>
          </cell>
          <cell r="H145">
            <v>0</v>
          </cell>
          <cell r="I145">
            <v>0</v>
          </cell>
          <cell r="J145">
            <v>0</v>
          </cell>
          <cell r="K145">
            <v>0</v>
          </cell>
          <cell r="M145">
            <v>0</v>
          </cell>
        </row>
        <row r="146">
          <cell r="G146">
            <v>0</v>
          </cell>
          <cell r="H146">
            <v>0</v>
          </cell>
          <cell r="I146">
            <v>0</v>
          </cell>
          <cell r="J146">
            <v>9263</v>
          </cell>
          <cell r="K146">
            <v>7419.6</v>
          </cell>
          <cell r="L146">
            <v>0</v>
          </cell>
          <cell r="M146">
            <v>0</v>
          </cell>
        </row>
        <row r="147">
          <cell r="G147">
            <v>0</v>
          </cell>
          <cell r="H147">
            <v>0</v>
          </cell>
          <cell r="I147">
            <v>0</v>
          </cell>
          <cell r="J147">
            <v>7410</v>
          </cell>
          <cell r="K147">
            <v>3445.6</v>
          </cell>
          <cell r="L147">
            <v>0</v>
          </cell>
          <cell r="M147">
            <v>0</v>
          </cell>
        </row>
        <row r="148">
          <cell r="G148">
            <v>0</v>
          </cell>
          <cell r="H148">
            <v>0</v>
          </cell>
          <cell r="I148">
            <v>0</v>
          </cell>
          <cell r="J148">
            <v>7780</v>
          </cell>
          <cell r="K148">
            <v>2614</v>
          </cell>
          <cell r="L148">
            <v>0</v>
          </cell>
          <cell r="M148">
            <v>0</v>
          </cell>
        </row>
        <row r="149">
          <cell r="H149">
            <v>13500</v>
          </cell>
          <cell r="I149">
            <v>21303</v>
          </cell>
          <cell r="J149">
            <v>40757</v>
          </cell>
          <cell r="K149">
            <v>64314.5</v>
          </cell>
          <cell r="L149">
            <v>815</v>
          </cell>
          <cell r="M149">
            <v>1286</v>
          </cell>
        </row>
        <row r="150">
          <cell r="G150">
            <v>0</v>
          </cell>
          <cell r="H150">
            <v>3377</v>
          </cell>
          <cell r="I150">
            <v>23402.6</v>
          </cell>
          <cell r="J150">
            <v>10908</v>
          </cell>
          <cell r="K150">
            <v>75592.399999999994</v>
          </cell>
          <cell r="L150">
            <v>0</v>
          </cell>
          <cell r="M150">
            <v>0</v>
          </cell>
        </row>
        <row r="151">
          <cell r="G151">
            <v>0</v>
          </cell>
          <cell r="H151">
            <v>42127</v>
          </cell>
          <cell r="I151">
            <v>81094.399999999994</v>
          </cell>
          <cell r="J151">
            <v>21677</v>
          </cell>
          <cell r="K151">
            <v>41728.199999999997</v>
          </cell>
          <cell r="L151">
            <v>0</v>
          </cell>
          <cell r="M151">
            <v>0</v>
          </cell>
        </row>
        <row r="152">
          <cell r="G152">
            <v>0</v>
          </cell>
          <cell r="H152">
            <v>320</v>
          </cell>
          <cell r="I152">
            <v>32037.4</v>
          </cell>
          <cell r="K152">
            <v>0</v>
          </cell>
          <cell r="M152">
            <v>0</v>
          </cell>
        </row>
        <row r="153">
          <cell r="G153">
            <v>0</v>
          </cell>
          <cell r="H153">
            <v>4</v>
          </cell>
          <cell r="I153">
            <v>388.8</v>
          </cell>
          <cell r="J153">
            <v>656</v>
          </cell>
          <cell r="K153">
            <v>63763.8</v>
          </cell>
          <cell r="L153">
            <v>0</v>
          </cell>
          <cell r="M153">
            <v>0</v>
          </cell>
        </row>
        <row r="154">
          <cell r="G154">
            <v>0</v>
          </cell>
          <cell r="H154">
            <v>31653</v>
          </cell>
          <cell r="I154">
            <v>277913.3</v>
          </cell>
          <cell r="J154">
            <v>9466</v>
          </cell>
          <cell r="K154">
            <v>83111.399999999994</v>
          </cell>
          <cell r="L154">
            <v>0</v>
          </cell>
          <cell r="M154">
            <v>0</v>
          </cell>
        </row>
        <row r="155">
          <cell r="G155">
            <v>0</v>
          </cell>
          <cell r="H155">
            <v>42211</v>
          </cell>
          <cell r="I155">
            <v>202612.8</v>
          </cell>
          <cell r="J155">
            <v>8780</v>
          </cell>
          <cell r="K155">
            <v>42144</v>
          </cell>
          <cell r="L155">
            <v>0</v>
          </cell>
          <cell r="M155">
            <v>0</v>
          </cell>
        </row>
        <row r="156">
          <cell r="G156">
            <v>0</v>
          </cell>
          <cell r="H156">
            <v>100</v>
          </cell>
          <cell r="I156">
            <v>-204.1</v>
          </cell>
          <cell r="K156">
            <v>0</v>
          </cell>
          <cell r="M156">
            <v>0</v>
          </cell>
        </row>
        <row r="157">
          <cell r="G157">
            <v>1023967</v>
          </cell>
          <cell r="I157">
            <v>638548</v>
          </cell>
          <cell r="K157">
            <v>384133</v>
          </cell>
          <cell r="M157">
            <v>1286</v>
          </cell>
        </row>
        <row r="159">
          <cell r="G159" t="str">
            <v>개소당</v>
          </cell>
          <cell r="H159">
            <v>0</v>
          </cell>
          <cell r="I159">
            <v>0</v>
          </cell>
          <cell r="J159">
            <v>0</v>
          </cell>
          <cell r="K159">
            <v>0</v>
          </cell>
          <cell r="M159">
            <v>0</v>
          </cell>
        </row>
        <row r="160">
          <cell r="G160">
            <v>0</v>
          </cell>
          <cell r="H160">
            <v>0</v>
          </cell>
          <cell r="I160">
            <v>0</v>
          </cell>
          <cell r="J160">
            <v>9263</v>
          </cell>
          <cell r="K160">
            <v>7289.9</v>
          </cell>
          <cell r="L160">
            <v>0</v>
          </cell>
          <cell r="M160">
            <v>0</v>
          </cell>
        </row>
        <row r="161">
          <cell r="G161">
            <v>0</v>
          </cell>
          <cell r="H161">
            <v>0</v>
          </cell>
          <cell r="I161">
            <v>0</v>
          </cell>
          <cell r="J161">
            <v>7410</v>
          </cell>
          <cell r="K161">
            <v>3386.3</v>
          </cell>
          <cell r="L161">
            <v>0</v>
          </cell>
          <cell r="M161">
            <v>0</v>
          </cell>
        </row>
        <row r="162">
          <cell r="G162">
            <v>0</v>
          </cell>
          <cell r="H162">
            <v>0</v>
          </cell>
          <cell r="I162">
            <v>0</v>
          </cell>
          <cell r="J162">
            <v>7780</v>
          </cell>
          <cell r="K162">
            <v>2567.4</v>
          </cell>
          <cell r="L162">
            <v>0</v>
          </cell>
          <cell r="M162">
            <v>0</v>
          </cell>
        </row>
        <row r="163">
          <cell r="H163">
            <v>13500</v>
          </cell>
          <cell r="I163">
            <v>18522</v>
          </cell>
          <cell r="J163">
            <v>40757</v>
          </cell>
          <cell r="K163">
            <v>55918.6</v>
          </cell>
          <cell r="L163">
            <v>815</v>
          </cell>
          <cell r="M163">
            <v>1118.0999999999999</v>
          </cell>
        </row>
        <row r="164">
          <cell r="G164">
            <v>0</v>
          </cell>
          <cell r="H164">
            <v>3377</v>
          </cell>
          <cell r="I164">
            <v>26137.9</v>
          </cell>
          <cell r="J164">
            <v>10908</v>
          </cell>
          <cell r="K164">
            <v>84427.9</v>
          </cell>
          <cell r="L164">
            <v>0</v>
          </cell>
          <cell r="M164">
            <v>0</v>
          </cell>
        </row>
        <row r="165">
          <cell r="G165">
            <v>0</v>
          </cell>
          <cell r="H165">
            <v>42127</v>
          </cell>
          <cell r="I165">
            <v>63569.599999999999</v>
          </cell>
          <cell r="J165">
            <v>21677</v>
          </cell>
          <cell r="K165">
            <v>32710.5</v>
          </cell>
          <cell r="L165">
            <v>0</v>
          </cell>
          <cell r="M165">
            <v>0</v>
          </cell>
        </row>
        <row r="166">
          <cell r="G166">
            <v>0</v>
          </cell>
          <cell r="H166">
            <v>320</v>
          </cell>
          <cell r="I166">
            <v>23940.400000000001</v>
          </cell>
          <cell r="K166">
            <v>0</v>
          </cell>
          <cell r="M166">
            <v>0</v>
          </cell>
        </row>
        <row r="167">
          <cell r="G167">
            <v>0</v>
          </cell>
          <cell r="H167">
            <v>4</v>
          </cell>
          <cell r="I167">
            <v>290.5</v>
          </cell>
          <cell r="J167">
            <v>656</v>
          </cell>
          <cell r="K167">
            <v>47648.5</v>
          </cell>
          <cell r="L167">
            <v>0</v>
          </cell>
          <cell r="M167">
            <v>0</v>
          </cell>
        </row>
        <row r="168">
          <cell r="G168">
            <v>0</v>
          </cell>
          <cell r="H168">
            <v>31653</v>
          </cell>
          <cell r="I168">
            <v>212708.1</v>
          </cell>
          <cell r="J168">
            <v>9466</v>
          </cell>
          <cell r="K168">
            <v>63611.5</v>
          </cell>
          <cell r="L168">
            <v>0</v>
          </cell>
          <cell r="M168">
            <v>0</v>
          </cell>
        </row>
        <row r="169">
          <cell r="G169">
            <v>0</v>
          </cell>
          <cell r="H169">
            <v>42211</v>
          </cell>
          <cell r="I169">
            <v>154914.29999999999</v>
          </cell>
          <cell r="J169">
            <v>8780</v>
          </cell>
          <cell r="K169">
            <v>32222.6</v>
          </cell>
          <cell r="L169">
            <v>0</v>
          </cell>
          <cell r="M169">
            <v>0</v>
          </cell>
        </row>
        <row r="170">
          <cell r="G170">
            <v>0</v>
          </cell>
          <cell r="H170">
            <v>100</v>
          </cell>
          <cell r="I170">
            <v>-152.5</v>
          </cell>
          <cell r="K170">
            <v>0</v>
          </cell>
          <cell r="M170">
            <v>0</v>
          </cell>
        </row>
        <row r="171">
          <cell r="G171">
            <v>830831</v>
          </cell>
          <cell r="I171">
            <v>499930</v>
          </cell>
          <cell r="K171">
            <v>329783</v>
          </cell>
          <cell r="M171">
            <v>1118</v>
          </cell>
        </row>
        <row r="173">
          <cell r="G173" t="str">
            <v>개소당</v>
          </cell>
          <cell r="H173">
            <v>0</v>
          </cell>
          <cell r="I173">
            <v>0</v>
          </cell>
          <cell r="J173">
            <v>0</v>
          </cell>
          <cell r="K173">
            <v>0</v>
          </cell>
          <cell r="M173">
            <v>0</v>
          </cell>
        </row>
        <row r="174">
          <cell r="G174">
            <v>0</v>
          </cell>
          <cell r="H174">
            <v>0</v>
          </cell>
          <cell r="I174">
            <v>0</v>
          </cell>
          <cell r="J174">
            <v>9263</v>
          </cell>
          <cell r="K174">
            <v>4298</v>
          </cell>
          <cell r="L174">
            <v>0</v>
          </cell>
          <cell r="M174">
            <v>0</v>
          </cell>
        </row>
        <row r="175">
          <cell r="G175">
            <v>0</v>
          </cell>
          <cell r="H175">
            <v>0</v>
          </cell>
          <cell r="I175">
            <v>0</v>
          </cell>
          <cell r="J175">
            <v>7410</v>
          </cell>
          <cell r="K175">
            <v>1993.2</v>
          </cell>
          <cell r="L175">
            <v>0</v>
          </cell>
          <cell r="M175">
            <v>0</v>
          </cell>
        </row>
        <row r="176">
          <cell r="G176">
            <v>0</v>
          </cell>
          <cell r="H176">
            <v>0</v>
          </cell>
          <cell r="I176">
            <v>0</v>
          </cell>
          <cell r="J176">
            <v>7780</v>
          </cell>
          <cell r="K176">
            <v>1517.1</v>
          </cell>
          <cell r="L176">
            <v>0</v>
          </cell>
          <cell r="M176">
            <v>0</v>
          </cell>
        </row>
        <row r="177">
          <cell r="H177">
            <v>13500</v>
          </cell>
          <cell r="I177">
            <v>10921.5</v>
          </cell>
          <cell r="J177">
            <v>40757</v>
          </cell>
          <cell r="K177">
            <v>32972.400000000001</v>
          </cell>
          <cell r="L177">
            <v>815</v>
          </cell>
          <cell r="M177">
            <v>659.3</v>
          </cell>
        </row>
        <row r="178">
          <cell r="G178">
            <v>0</v>
          </cell>
          <cell r="H178">
            <v>3377</v>
          </cell>
          <cell r="I178">
            <v>21612.799999999999</v>
          </cell>
          <cell r="J178">
            <v>10908</v>
          </cell>
          <cell r="K178">
            <v>69811.199999999997</v>
          </cell>
          <cell r="L178">
            <v>0</v>
          </cell>
          <cell r="M178">
            <v>0</v>
          </cell>
        </row>
        <row r="179">
          <cell r="G179">
            <v>0</v>
          </cell>
          <cell r="H179">
            <v>42127</v>
          </cell>
          <cell r="I179">
            <v>81094.399999999994</v>
          </cell>
          <cell r="J179">
            <v>21677</v>
          </cell>
          <cell r="K179">
            <v>41728.199999999997</v>
          </cell>
          <cell r="L179">
            <v>0</v>
          </cell>
          <cell r="M179">
            <v>0</v>
          </cell>
        </row>
        <row r="180">
          <cell r="G180">
            <v>0</v>
          </cell>
          <cell r="H180">
            <v>320</v>
          </cell>
          <cell r="I180">
            <v>15856.3</v>
          </cell>
          <cell r="K180">
            <v>0</v>
          </cell>
          <cell r="M180">
            <v>0</v>
          </cell>
        </row>
        <row r="181">
          <cell r="G181">
            <v>0</v>
          </cell>
          <cell r="H181">
            <v>4</v>
          </cell>
          <cell r="I181">
            <v>196.4</v>
          </cell>
          <cell r="J181">
            <v>656</v>
          </cell>
          <cell r="K181">
            <v>32214.799999999999</v>
          </cell>
          <cell r="L181">
            <v>0</v>
          </cell>
          <cell r="M181">
            <v>0</v>
          </cell>
        </row>
        <row r="182">
          <cell r="G182">
            <v>0</v>
          </cell>
          <cell r="H182">
            <v>31653</v>
          </cell>
          <cell r="I182">
            <v>143388</v>
          </cell>
          <cell r="J182">
            <v>9466</v>
          </cell>
          <cell r="K182">
            <v>42880.9</v>
          </cell>
          <cell r="L182">
            <v>0</v>
          </cell>
          <cell r="M182">
            <v>0</v>
          </cell>
        </row>
        <row r="183">
          <cell r="G183">
            <v>0</v>
          </cell>
          <cell r="H183">
            <v>42211</v>
          </cell>
          <cell r="I183">
            <v>104261.1</v>
          </cell>
          <cell r="J183">
            <v>8780</v>
          </cell>
          <cell r="K183">
            <v>21686.6</v>
          </cell>
          <cell r="L183">
            <v>0</v>
          </cell>
          <cell r="M183">
            <v>0</v>
          </cell>
        </row>
        <row r="184">
          <cell r="G184">
            <v>0</v>
          </cell>
          <cell r="H184">
            <v>100</v>
          </cell>
          <cell r="I184">
            <v>-101</v>
          </cell>
          <cell r="K184">
            <v>0</v>
          </cell>
          <cell r="M184">
            <v>0</v>
          </cell>
        </row>
        <row r="185">
          <cell r="G185">
            <v>626990</v>
          </cell>
          <cell r="I185">
            <v>377229</v>
          </cell>
          <cell r="K185">
            <v>249102</v>
          </cell>
          <cell r="M185">
            <v>659</v>
          </cell>
        </row>
        <row r="187">
          <cell r="G187" t="str">
            <v>개소당</v>
          </cell>
          <cell r="H187">
            <v>0</v>
          </cell>
          <cell r="I187">
            <v>0</v>
          </cell>
          <cell r="J187">
            <v>0</v>
          </cell>
          <cell r="K187">
            <v>0</v>
          </cell>
          <cell r="M187">
            <v>0</v>
          </cell>
        </row>
        <row r="188">
          <cell r="G188">
            <v>0</v>
          </cell>
          <cell r="H188">
            <v>0</v>
          </cell>
          <cell r="I188">
            <v>0</v>
          </cell>
          <cell r="J188">
            <v>9263</v>
          </cell>
          <cell r="K188">
            <v>6076.5</v>
          </cell>
          <cell r="L188">
            <v>0</v>
          </cell>
          <cell r="M188">
            <v>0</v>
          </cell>
        </row>
        <row r="189">
          <cell r="G189">
            <v>0</v>
          </cell>
          <cell r="H189">
            <v>0</v>
          </cell>
          <cell r="I189">
            <v>0</v>
          </cell>
          <cell r="J189">
            <v>7410</v>
          </cell>
          <cell r="K189">
            <v>2823.2</v>
          </cell>
          <cell r="L189">
            <v>0</v>
          </cell>
          <cell r="M189">
            <v>0</v>
          </cell>
        </row>
        <row r="190">
          <cell r="G190">
            <v>0</v>
          </cell>
          <cell r="H190">
            <v>0</v>
          </cell>
          <cell r="I190">
            <v>0</v>
          </cell>
          <cell r="J190">
            <v>7780</v>
          </cell>
          <cell r="K190">
            <v>2139.5</v>
          </cell>
          <cell r="L190">
            <v>0</v>
          </cell>
          <cell r="M190">
            <v>0</v>
          </cell>
        </row>
        <row r="191">
          <cell r="H191">
            <v>13500</v>
          </cell>
          <cell r="I191">
            <v>19710</v>
          </cell>
          <cell r="J191">
            <v>40757</v>
          </cell>
          <cell r="K191">
            <v>59505.2</v>
          </cell>
          <cell r="L191">
            <v>815</v>
          </cell>
          <cell r="M191">
            <v>1189.9000000000001</v>
          </cell>
        </row>
        <row r="192">
          <cell r="G192">
            <v>0</v>
          </cell>
          <cell r="H192">
            <v>3377</v>
          </cell>
          <cell r="I192">
            <v>19586.599999999999</v>
          </cell>
          <cell r="J192">
            <v>10908</v>
          </cell>
          <cell r="K192">
            <v>63266.400000000001</v>
          </cell>
          <cell r="L192">
            <v>0</v>
          </cell>
          <cell r="M192">
            <v>0</v>
          </cell>
        </row>
        <row r="193">
          <cell r="G193">
            <v>0</v>
          </cell>
          <cell r="H193">
            <v>42127</v>
          </cell>
          <cell r="I193">
            <v>67403.199999999997</v>
          </cell>
          <cell r="J193">
            <v>21677</v>
          </cell>
          <cell r="K193">
            <v>34683.199999999997</v>
          </cell>
          <cell r="L193">
            <v>0</v>
          </cell>
          <cell r="M193">
            <v>0</v>
          </cell>
        </row>
        <row r="194">
          <cell r="G194">
            <v>0</v>
          </cell>
          <cell r="H194">
            <v>320</v>
          </cell>
          <cell r="I194">
            <v>23185.9</v>
          </cell>
          <cell r="K194">
            <v>0</v>
          </cell>
          <cell r="M194">
            <v>0</v>
          </cell>
        </row>
        <row r="195">
          <cell r="G195">
            <v>0</v>
          </cell>
          <cell r="H195">
            <v>4</v>
          </cell>
          <cell r="I195">
            <v>281.3</v>
          </cell>
          <cell r="J195">
            <v>656</v>
          </cell>
          <cell r="K195">
            <v>46146.9</v>
          </cell>
          <cell r="L195">
            <v>0</v>
          </cell>
          <cell r="M195">
            <v>0</v>
          </cell>
        </row>
        <row r="196">
          <cell r="G196">
            <v>0</v>
          </cell>
          <cell r="H196">
            <v>12480</v>
          </cell>
          <cell r="I196">
            <v>748.8</v>
          </cell>
          <cell r="J196">
            <v>9263</v>
          </cell>
          <cell r="K196">
            <v>555.70000000000005</v>
          </cell>
          <cell r="L196">
            <v>0</v>
          </cell>
          <cell r="M196">
            <v>0</v>
          </cell>
        </row>
        <row r="197">
          <cell r="G197">
            <v>0</v>
          </cell>
          <cell r="H197">
            <v>31653</v>
          </cell>
          <cell r="I197">
            <v>262719.90000000002</v>
          </cell>
          <cell r="J197">
            <v>9466</v>
          </cell>
          <cell r="K197">
            <v>78567.8</v>
          </cell>
          <cell r="L197">
            <v>0</v>
          </cell>
          <cell r="M197">
            <v>0</v>
          </cell>
        </row>
        <row r="198">
          <cell r="G198">
            <v>0</v>
          </cell>
          <cell r="H198">
            <v>42211</v>
          </cell>
          <cell r="I198">
            <v>156602.79999999999</v>
          </cell>
          <cell r="J198">
            <v>8780</v>
          </cell>
          <cell r="K198">
            <v>32573.8</v>
          </cell>
          <cell r="L198">
            <v>0</v>
          </cell>
          <cell r="M198">
            <v>0</v>
          </cell>
        </row>
        <row r="199">
          <cell r="G199">
            <v>0</v>
          </cell>
          <cell r="H199">
            <v>100</v>
          </cell>
          <cell r="I199">
            <v>-147.69999999999999</v>
          </cell>
          <cell r="K199">
            <v>0</v>
          </cell>
          <cell r="M199">
            <v>0</v>
          </cell>
        </row>
        <row r="200">
          <cell r="G200">
            <v>877617</v>
          </cell>
          <cell r="I200">
            <v>550090</v>
          </cell>
          <cell r="K200">
            <v>326338</v>
          </cell>
          <cell r="M200">
            <v>1189</v>
          </cell>
        </row>
        <row r="202">
          <cell r="G202" t="str">
            <v>개소당</v>
          </cell>
          <cell r="H202">
            <v>0</v>
          </cell>
          <cell r="I202">
            <v>0</v>
          </cell>
          <cell r="J202">
            <v>0</v>
          </cell>
          <cell r="K202">
            <v>0</v>
          </cell>
          <cell r="M202">
            <v>0</v>
          </cell>
        </row>
        <row r="203">
          <cell r="G203">
            <v>0</v>
          </cell>
          <cell r="H203">
            <v>0</v>
          </cell>
          <cell r="I203">
            <v>0</v>
          </cell>
          <cell r="J203">
            <v>9263</v>
          </cell>
          <cell r="K203">
            <v>11180.4</v>
          </cell>
          <cell r="L203">
            <v>0</v>
          </cell>
          <cell r="M203">
            <v>0</v>
          </cell>
        </row>
        <row r="204">
          <cell r="G204">
            <v>0</v>
          </cell>
          <cell r="H204">
            <v>0</v>
          </cell>
          <cell r="I204">
            <v>0</v>
          </cell>
          <cell r="J204">
            <v>7410</v>
          </cell>
          <cell r="K204">
            <v>5194.3999999999996</v>
          </cell>
          <cell r="L204">
            <v>0</v>
          </cell>
          <cell r="M204">
            <v>0</v>
          </cell>
        </row>
        <row r="205">
          <cell r="G205">
            <v>0</v>
          </cell>
          <cell r="H205">
            <v>0</v>
          </cell>
          <cell r="I205">
            <v>0</v>
          </cell>
          <cell r="J205">
            <v>7780</v>
          </cell>
          <cell r="K205">
            <v>3936.6</v>
          </cell>
          <cell r="L205">
            <v>0</v>
          </cell>
          <cell r="M205">
            <v>0</v>
          </cell>
        </row>
        <row r="206">
          <cell r="H206">
            <v>13500</v>
          </cell>
          <cell r="I206">
            <v>19710</v>
          </cell>
          <cell r="J206">
            <v>40757</v>
          </cell>
          <cell r="K206">
            <v>59505.2</v>
          </cell>
          <cell r="L206">
            <v>815</v>
          </cell>
          <cell r="M206">
            <v>1189.9000000000001</v>
          </cell>
        </row>
        <row r="207">
          <cell r="G207">
            <v>0</v>
          </cell>
          <cell r="H207">
            <v>3377</v>
          </cell>
          <cell r="I207">
            <v>37721</v>
          </cell>
          <cell r="J207">
            <v>10908</v>
          </cell>
          <cell r="K207">
            <v>121842.3</v>
          </cell>
          <cell r="L207">
            <v>0</v>
          </cell>
          <cell r="M207">
            <v>0</v>
          </cell>
        </row>
        <row r="208">
          <cell r="G208">
            <v>0</v>
          </cell>
          <cell r="H208">
            <v>42127</v>
          </cell>
          <cell r="I208">
            <v>114332.6</v>
          </cell>
          <cell r="J208">
            <v>21677</v>
          </cell>
          <cell r="K208">
            <v>58831.3</v>
          </cell>
          <cell r="L208">
            <v>0</v>
          </cell>
          <cell r="M208">
            <v>0</v>
          </cell>
        </row>
        <row r="209">
          <cell r="G209">
            <v>0</v>
          </cell>
          <cell r="H209">
            <v>320</v>
          </cell>
          <cell r="I209">
            <v>41298.800000000003</v>
          </cell>
          <cell r="K209">
            <v>0</v>
          </cell>
          <cell r="M209">
            <v>0</v>
          </cell>
        </row>
        <row r="210">
          <cell r="G210">
            <v>0</v>
          </cell>
          <cell r="H210">
            <v>4</v>
          </cell>
          <cell r="I210">
            <v>501.2</v>
          </cell>
          <cell r="J210">
            <v>656</v>
          </cell>
          <cell r="K210">
            <v>82196.800000000003</v>
          </cell>
          <cell r="L210">
            <v>0</v>
          </cell>
          <cell r="M210">
            <v>0</v>
          </cell>
        </row>
        <row r="211">
          <cell r="G211">
            <v>0</v>
          </cell>
          <cell r="H211">
            <v>12480</v>
          </cell>
          <cell r="I211">
            <v>773.7</v>
          </cell>
          <cell r="J211">
            <v>9263</v>
          </cell>
          <cell r="K211">
            <v>574.29999999999995</v>
          </cell>
          <cell r="L211">
            <v>0</v>
          </cell>
          <cell r="M211">
            <v>0</v>
          </cell>
        </row>
        <row r="212">
          <cell r="G212">
            <v>0</v>
          </cell>
          <cell r="H212">
            <v>31653</v>
          </cell>
          <cell r="I212">
            <v>422251</v>
          </cell>
          <cell r="J212">
            <v>9466</v>
          </cell>
          <cell r="K212">
            <v>126276.4</v>
          </cell>
          <cell r="L212">
            <v>0</v>
          </cell>
          <cell r="M212">
            <v>0</v>
          </cell>
        </row>
        <row r="213">
          <cell r="G213">
            <v>0</v>
          </cell>
          <cell r="H213">
            <v>42211</v>
          </cell>
          <cell r="I213">
            <v>271838.8</v>
          </cell>
          <cell r="J213">
            <v>8780</v>
          </cell>
          <cell r="K213">
            <v>56543.199999999997</v>
          </cell>
          <cell r="L213">
            <v>0</v>
          </cell>
          <cell r="M213">
            <v>0</v>
          </cell>
        </row>
        <row r="214">
          <cell r="G214">
            <v>0</v>
          </cell>
          <cell r="H214">
            <v>100</v>
          </cell>
          <cell r="I214">
            <v>-263.10000000000002</v>
          </cell>
          <cell r="K214">
            <v>0</v>
          </cell>
          <cell r="M214">
            <v>0</v>
          </cell>
        </row>
        <row r="215">
          <cell r="G215">
            <v>1435433</v>
          </cell>
          <cell r="I215">
            <v>908164</v>
          </cell>
          <cell r="K215">
            <v>526080</v>
          </cell>
          <cell r="M215">
            <v>1189</v>
          </cell>
        </row>
        <row r="217">
          <cell r="G217" t="str">
            <v>개소당</v>
          </cell>
          <cell r="H217">
            <v>0</v>
          </cell>
          <cell r="I217">
            <v>0</v>
          </cell>
          <cell r="J217">
            <v>0</v>
          </cell>
          <cell r="K217">
            <v>0</v>
          </cell>
          <cell r="M217">
            <v>0</v>
          </cell>
        </row>
        <row r="218">
          <cell r="G218">
            <v>0</v>
          </cell>
          <cell r="H218">
            <v>0</v>
          </cell>
          <cell r="I218">
            <v>0</v>
          </cell>
          <cell r="J218">
            <v>9263</v>
          </cell>
          <cell r="K218">
            <v>6317.3</v>
          </cell>
          <cell r="L218">
            <v>0</v>
          </cell>
          <cell r="M218">
            <v>0</v>
          </cell>
        </row>
        <row r="219">
          <cell r="G219">
            <v>0</v>
          </cell>
          <cell r="H219">
            <v>0</v>
          </cell>
          <cell r="I219">
            <v>0</v>
          </cell>
          <cell r="J219">
            <v>7410</v>
          </cell>
          <cell r="K219">
            <v>2934.3</v>
          </cell>
          <cell r="L219">
            <v>0</v>
          </cell>
          <cell r="M219">
            <v>0</v>
          </cell>
        </row>
        <row r="220">
          <cell r="G220">
            <v>0</v>
          </cell>
          <cell r="H220">
            <v>0</v>
          </cell>
          <cell r="I220">
            <v>0</v>
          </cell>
          <cell r="J220">
            <v>7780</v>
          </cell>
          <cell r="K220">
            <v>2225</v>
          </cell>
          <cell r="L220">
            <v>0</v>
          </cell>
          <cell r="M220">
            <v>0</v>
          </cell>
        </row>
        <row r="221">
          <cell r="H221">
            <v>13500</v>
          </cell>
          <cell r="I221">
            <v>25002</v>
          </cell>
          <cell r="J221">
            <v>40757</v>
          </cell>
          <cell r="K221">
            <v>75481.899999999994</v>
          </cell>
          <cell r="L221">
            <v>815</v>
          </cell>
          <cell r="M221">
            <v>1509.3</v>
          </cell>
        </row>
        <row r="222">
          <cell r="G222">
            <v>0</v>
          </cell>
          <cell r="H222">
            <v>3377</v>
          </cell>
          <cell r="I222">
            <v>24213</v>
          </cell>
          <cell r="J222">
            <v>10908</v>
          </cell>
          <cell r="K222">
            <v>78210.3</v>
          </cell>
          <cell r="L222">
            <v>0</v>
          </cell>
          <cell r="M222">
            <v>0</v>
          </cell>
        </row>
        <row r="223">
          <cell r="G223">
            <v>0</v>
          </cell>
          <cell r="H223">
            <v>42127</v>
          </cell>
          <cell r="I223">
            <v>84338.2</v>
          </cell>
          <cell r="J223">
            <v>21677</v>
          </cell>
          <cell r="K223">
            <v>43397.3</v>
          </cell>
          <cell r="L223">
            <v>0</v>
          </cell>
          <cell r="M223">
            <v>0</v>
          </cell>
        </row>
        <row r="224">
          <cell r="G224">
            <v>0</v>
          </cell>
          <cell r="H224">
            <v>320</v>
          </cell>
          <cell r="I224">
            <v>30072.9</v>
          </cell>
          <cell r="K224">
            <v>0</v>
          </cell>
          <cell r="M224">
            <v>0</v>
          </cell>
        </row>
        <row r="225">
          <cell r="G225">
            <v>0</v>
          </cell>
          <cell r="H225">
            <v>4</v>
          </cell>
          <cell r="I225">
            <v>364.9</v>
          </cell>
          <cell r="J225">
            <v>656</v>
          </cell>
          <cell r="K225">
            <v>59854</v>
          </cell>
          <cell r="L225">
            <v>0</v>
          </cell>
          <cell r="M225">
            <v>0</v>
          </cell>
        </row>
        <row r="226">
          <cell r="G226">
            <v>0</v>
          </cell>
          <cell r="H226">
            <v>12480</v>
          </cell>
          <cell r="I226">
            <v>773.7</v>
          </cell>
          <cell r="J226">
            <v>9263</v>
          </cell>
          <cell r="K226">
            <v>574.29999999999995</v>
          </cell>
          <cell r="L226">
            <v>0</v>
          </cell>
          <cell r="M226">
            <v>0</v>
          </cell>
        </row>
        <row r="227">
          <cell r="G227">
            <v>0</v>
          </cell>
          <cell r="H227">
            <v>31653</v>
          </cell>
          <cell r="I227">
            <v>339003.6</v>
          </cell>
          <cell r="J227">
            <v>9466</v>
          </cell>
          <cell r="K227">
            <v>101380.8</v>
          </cell>
          <cell r="L227">
            <v>0</v>
          </cell>
          <cell r="M227">
            <v>0</v>
          </cell>
        </row>
        <row r="228">
          <cell r="G228">
            <v>0</v>
          </cell>
          <cell r="H228">
            <v>42211</v>
          </cell>
          <cell r="I228">
            <v>211055</v>
          </cell>
          <cell r="J228">
            <v>8780</v>
          </cell>
          <cell r="K228">
            <v>43900</v>
          </cell>
          <cell r="L228">
            <v>0</v>
          </cell>
          <cell r="M228">
            <v>0</v>
          </cell>
        </row>
        <row r="229">
          <cell r="G229">
            <v>0</v>
          </cell>
          <cell r="H229">
            <v>100</v>
          </cell>
          <cell r="I229">
            <v>-191.5</v>
          </cell>
          <cell r="K229">
            <v>0</v>
          </cell>
          <cell r="M229">
            <v>0</v>
          </cell>
        </row>
        <row r="230">
          <cell r="G230">
            <v>1130415</v>
          </cell>
          <cell r="I230">
            <v>714631</v>
          </cell>
          <cell r="K230">
            <v>414275</v>
          </cell>
          <cell r="M230">
            <v>1509</v>
          </cell>
        </row>
        <row r="232">
          <cell r="G232" t="str">
            <v>개소당</v>
          </cell>
          <cell r="H232">
            <v>0</v>
          </cell>
          <cell r="I232">
            <v>0</v>
          </cell>
          <cell r="J232">
            <v>0</v>
          </cell>
          <cell r="K232">
            <v>0</v>
          </cell>
          <cell r="M232">
            <v>0</v>
          </cell>
        </row>
        <row r="233">
          <cell r="G233">
            <v>0</v>
          </cell>
          <cell r="H233">
            <v>0</v>
          </cell>
          <cell r="I233">
            <v>0</v>
          </cell>
          <cell r="J233">
            <v>9263</v>
          </cell>
          <cell r="K233">
            <v>6317.3</v>
          </cell>
          <cell r="L233">
            <v>0</v>
          </cell>
          <cell r="M233">
            <v>0</v>
          </cell>
        </row>
        <row r="234">
          <cell r="G234">
            <v>0</v>
          </cell>
          <cell r="H234">
            <v>0</v>
          </cell>
          <cell r="I234">
            <v>0</v>
          </cell>
          <cell r="J234">
            <v>7410</v>
          </cell>
          <cell r="K234">
            <v>2934.3</v>
          </cell>
          <cell r="L234">
            <v>0</v>
          </cell>
          <cell r="M234">
            <v>0</v>
          </cell>
        </row>
        <row r="235">
          <cell r="G235">
            <v>0</v>
          </cell>
          <cell r="H235">
            <v>0</v>
          </cell>
          <cell r="I235">
            <v>0</v>
          </cell>
          <cell r="J235">
            <v>7780</v>
          </cell>
          <cell r="K235">
            <v>2225</v>
          </cell>
          <cell r="L235">
            <v>0</v>
          </cell>
          <cell r="M235">
            <v>0</v>
          </cell>
        </row>
        <row r="236">
          <cell r="H236">
            <v>13500</v>
          </cell>
          <cell r="I236">
            <v>16132.5</v>
          </cell>
          <cell r="J236">
            <v>40757</v>
          </cell>
          <cell r="K236">
            <v>48704.6</v>
          </cell>
          <cell r="L236">
            <v>815</v>
          </cell>
          <cell r="M236">
            <v>973.9</v>
          </cell>
        </row>
        <row r="237">
          <cell r="G237">
            <v>0</v>
          </cell>
          <cell r="H237">
            <v>3377</v>
          </cell>
          <cell r="I237">
            <v>19620.3</v>
          </cell>
          <cell r="J237">
            <v>10908</v>
          </cell>
          <cell r="K237">
            <v>63375.4</v>
          </cell>
          <cell r="L237">
            <v>0</v>
          </cell>
          <cell r="M237">
            <v>0</v>
          </cell>
        </row>
        <row r="238">
          <cell r="G238">
            <v>0</v>
          </cell>
          <cell r="H238">
            <v>42127</v>
          </cell>
          <cell r="I238">
            <v>64622.8</v>
          </cell>
          <cell r="J238">
            <v>21677</v>
          </cell>
          <cell r="K238">
            <v>33252.5</v>
          </cell>
          <cell r="L238">
            <v>0</v>
          </cell>
          <cell r="M238">
            <v>0</v>
          </cell>
        </row>
        <row r="239">
          <cell r="G239">
            <v>0</v>
          </cell>
          <cell r="H239">
            <v>320</v>
          </cell>
          <cell r="I239">
            <v>22710.400000000001</v>
          </cell>
          <cell r="K239">
            <v>0</v>
          </cell>
          <cell r="M239">
            <v>0</v>
          </cell>
        </row>
        <row r="240">
          <cell r="G240">
            <v>0</v>
          </cell>
          <cell r="H240">
            <v>4</v>
          </cell>
          <cell r="I240">
            <v>275.60000000000002</v>
          </cell>
          <cell r="J240">
            <v>656</v>
          </cell>
          <cell r="K240">
            <v>45200.3</v>
          </cell>
          <cell r="L240">
            <v>0</v>
          </cell>
          <cell r="M240">
            <v>0</v>
          </cell>
        </row>
        <row r="241">
          <cell r="G241">
            <v>0</v>
          </cell>
          <cell r="H241">
            <v>31653</v>
          </cell>
          <cell r="I241">
            <v>210492.4</v>
          </cell>
          <cell r="J241">
            <v>9466</v>
          </cell>
          <cell r="K241">
            <v>62948.9</v>
          </cell>
          <cell r="L241">
            <v>0</v>
          </cell>
          <cell r="M241">
            <v>0</v>
          </cell>
        </row>
        <row r="242">
          <cell r="G242">
            <v>0</v>
          </cell>
          <cell r="H242">
            <v>42211</v>
          </cell>
          <cell r="I242">
            <v>153648</v>
          </cell>
          <cell r="J242">
            <v>8780</v>
          </cell>
          <cell r="K242">
            <v>31959.200000000001</v>
          </cell>
          <cell r="L242">
            <v>0</v>
          </cell>
          <cell r="M242">
            <v>0</v>
          </cell>
        </row>
        <row r="243">
          <cell r="G243">
            <v>0</v>
          </cell>
          <cell r="H243">
            <v>100</v>
          </cell>
          <cell r="I243">
            <v>-144.6</v>
          </cell>
          <cell r="K243">
            <v>0</v>
          </cell>
          <cell r="M243">
            <v>0</v>
          </cell>
        </row>
        <row r="244">
          <cell r="G244">
            <v>785247</v>
          </cell>
          <cell r="I244">
            <v>487357</v>
          </cell>
          <cell r="K244">
            <v>296917</v>
          </cell>
          <cell r="M244">
            <v>973</v>
          </cell>
        </row>
        <row r="246">
          <cell r="G246" t="str">
            <v>개소당</v>
          </cell>
          <cell r="H246">
            <v>0</v>
          </cell>
          <cell r="I246">
            <v>0</v>
          </cell>
          <cell r="J246">
            <v>0</v>
          </cell>
          <cell r="K246">
            <v>0</v>
          </cell>
          <cell r="M246">
            <v>0</v>
          </cell>
        </row>
        <row r="247">
          <cell r="G247">
            <v>0</v>
          </cell>
          <cell r="H247">
            <v>0</v>
          </cell>
          <cell r="I247">
            <v>0</v>
          </cell>
          <cell r="J247">
            <v>9263</v>
          </cell>
          <cell r="K247">
            <v>6317.3</v>
          </cell>
          <cell r="L247">
            <v>0</v>
          </cell>
          <cell r="M247">
            <v>0</v>
          </cell>
        </row>
        <row r="248">
          <cell r="G248">
            <v>0</v>
          </cell>
          <cell r="H248">
            <v>0</v>
          </cell>
          <cell r="I248">
            <v>0</v>
          </cell>
          <cell r="J248">
            <v>7410</v>
          </cell>
          <cell r="K248">
            <v>2934.3</v>
          </cell>
          <cell r="L248">
            <v>0</v>
          </cell>
          <cell r="M248">
            <v>0</v>
          </cell>
        </row>
        <row r="249">
          <cell r="G249">
            <v>0</v>
          </cell>
          <cell r="H249">
            <v>0</v>
          </cell>
          <cell r="I249">
            <v>0</v>
          </cell>
          <cell r="J249">
            <v>7780</v>
          </cell>
          <cell r="K249">
            <v>2225</v>
          </cell>
          <cell r="L249">
            <v>0</v>
          </cell>
          <cell r="M249">
            <v>0</v>
          </cell>
        </row>
        <row r="250">
          <cell r="H250">
            <v>13500</v>
          </cell>
          <cell r="I250">
            <v>19953</v>
          </cell>
          <cell r="J250">
            <v>40757</v>
          </cell>
          <cell r="K250">
            <v>60238.8</v>
          </cell>
          <cell r="L250">
            <v>815</v>
          </cell>
          <cell r="M250">
            <v>1204.5</v>
          </cell>
        </row>
        <row r="251">
          <cell r="G251">
            <v>0</v>
          </cell>
          <cell r="H251">
            <v>3377</v>
          </cell>
          <cell r="I251">
            <v>22693.4</v>
          </cell>
          <cell r="J251">
            <v>10908</v>
          </cell>
          <cell r="K251">
            <v>73301.7</v>
          </cell>
          <cell r="L251">
            <v>0</v>
          </cell>
          <cell r="M251">
            <v>0</v>
          </cell>
        </row>
        <row r="252">
          <cell r="G252">
            <v>0</v>
          </cell>
          <cell r="H252">
            <v>42127</v>
          </cell>
          <cell r="I252">
            <v>76671.100000000006</v>
          </cell>
          <cell r="J252">
            <v>21677</v>
          </cell>
          <cell r="K252">
            <v>39452.1</v>
          </cell>
          <cell r="L252">
            <v>0</v>
          </cell>
          <cell r="M252">
            <v>0</v>
          </cell>
        </row>
        <row r="253">
          <cell r="G253">
            <v>0</v>
          </cell>
          <cell r="H253">
            <v>320</v>
          </cell>
          <cell r="I253">
            <v>27842.799999999999</v>
          </cell>
          <cell r="K253">
            <v>0</v>
          </cell>
          <cell r="M253">
            <v>0</v>
          </cell>
        </row>
        <row r="254">
          <cell r="G254">
            <v>0</v>
          </cell>
          <cell r="H254">
            <v>4</v>
          </cell>
          <cell r="I254">
            <v>337.9</v>
          </cell>
          <cell r="J254">
            <v>656</v>
          </cell>
          <cell r="K254">
            <v>55415.6</v>
          </cell>
          <cell r="L254">
            <v>0</v>
          </cell>
          <cell r="M254">
            <v>0</v>
          </cell>
        </row>
        <row r="255">
          <cell r="G255">
            <v>0</v>
          </cell>
          <cell r="H255">
            <v>31653</v>
          </cell>
          <cell r="I255">
            <v>263352.90000000002</v>
          </cell>
          <cell r="J255">
            <v>9466</v>
          </cell>
          <cell r="K255">
            <v>78757.100000000006</v>
          </cell>
          <cell r="L255">
            <v>0</v>
          </cell>
          <cell r="M255">
            <v>0</v>
          </cell>
        </row>
        <row r="256">
          <cell r="G256">
            <v>0</v>
          </cell>
          <cell r="H256">
            <v>42211</v>
          </cell>
          <cell r="I256">
            <v>192060</v>
          </cell>
          <cell r="J256">
            <v>8780</v>
          </cell>
          <cell r="K256">
            <v>39949</v>
          </cell>
          <cell r="L256">
            <v>0</v>
          </cell>
          <cell r="M256">
            <v>0</v>
          </cell>
        </row>
        <row r="257">
          <cell r="G257">
            <v>0</v>
          </cell>
          <cell r="H257">
            <v>100</v>
          </cell>
          <cell r="I257">
            <v>-177.3</v>
          </cell>
          <cell r="K257">
            <v>0</v>
          </cell>
          <cell r="M257">
            <v>0</v>
          </cell>
        </row>
        <row r="258">
          <cell r="G258">
            <v>962527</v>
          </cell>
          <cell r="I258">
            <v>602733</v>
          </cell>
          <cell r="K258">
            <v>358590</v>
          </cell>
          <cell r="M258">
            <v>1204</v>
          </cell>
        </row>
        <row r="260">
          <cell r="G260" t="str">
            <v>개소당</v>
          </cell>
          <cell r="H260">
            <v>0</v>
          </cell>
          <cell r="I260">
            <v>0</v>
          </cell>
          <cell r="J260">
            <v>0</v>
          </cell>
          <cell r="K260">
            <v>0</v>
          </cell>
          <cell r="M260">
            <v>0</v>
          </cell>
        </row>
        <row r="261">
          <cell r="G261">
            <v>0</v>
          </cell>
          <cell r="H261">
            <v>0</v>
          </cell>
          <cell r="I261">
            <v>0</v>
          </cell>
          <cell r="J261">
            <v>9263</v>
          </cell>
          <cell r="K261">
            <v>3566.2</v>
          </cell>
          <cell r="L261">
            <v>0</v>
          </cell>
          <cell r="M261">
            <v>0</v>
          </cell>
        </row>
        <row r="262">
          <cell r="G262">
            <v>0</v>
          </cell>
          <cell r="H262">
            <v>0</v>
          </cell>
          <cell r="I262">
            <v>0</v>
          </cell>
          <cell r="J262">
            <v>7410</v>
          </cell>
          <cell r="K262">
            <v>1548.6</v>
          </cell>
          <cell r="L262">
            <v>0</v>
          </cell>
          <cell r="M262">
            <v>0</v>
          </cell>
        </row>
        <row r="263">
          <cell r="G263">
            <v>0</v>
          </cell>
          <cell r="H263">
            <v>0</v>
          </cell>
          <cell r="I263">
            <v>0</v>
          </cell>
          <cell r="J263">
            <v>7780</v>
          </cell>
          <cell r="K263">
            <v>1369.2</v>
          </cell>
          <cell r="L263">
            <v>0</v>
          </cell>
          <cell r="M263">
            <v>0</v>
          </cell>
        </row>
        <row r="264">
          <cell r="G264">
            <v>0</v>
          </cell>
          <cell r="H264">
            <v>3377</v>
          </cell>
          <cell r="I264">
            <v>4322.5</v>
          </cell>
          <cell r="J264">
            <v>10908</v>
          </cell>
          <cell r="K264">
            <v>13962.2</v>
          </cell>
          <cell r="L264">
            <v>0</v>
          </cell>
          <cell r="M264">
            <v>0</v>
          </cell>
        </row>
        <row r="265">
          <cell r="G265">
            <v>0</v>
          </cell>
          <cell r="H265">
            <v>39188</v>
          </cell>
          <cell r="I265">
            <v>8190.2</v>
          </cell>
          <cell r="J265">
            <v>19650</v>
          </cell>
          <cell r="K265">
            <v>4106.8</v>
          </cell>
          <cell r="L265">
            <v>0</v>
          </cell>
          <cell r="M265">
            <v>0</v>
          </cell>
        </row>
        <row r="266">
          <cell r="H266">
            <v>23000</v>
          </cell>
          <cell r="I266">
            <v>42780</v>
          </cell>
          <cell r="K266">
            <v>0</v>
          </cell>
          <cell r="M266">
            <v>0</v>
          </cell>
        </row>
        <row r="267">
          <cell r="H267">
            <v>133000</v>
          </cell>
          <cell r="I267">
            <v>718200</v>
          </cell>
          <cell r="K267">
            <v>0</v>
          </cell>
          <cell r="M267">
            <v>0</v>
          </cell>
        </row>
        <row r="268">
          <cell r="G268">
            <v>0</v>
          </cell>
          <cell r="H268">
            <v>75.5</v>
          </cell>
          <cell r="I268">
            <v>4530</v>
          </cell>
          <cell r="K268">
            <v>0</v>
          </cell>
          <cell r="M268">
            <v>0</v>
          </cell>
        </row>
        <row r="269">
          <cell r="H269">
            <v>0</v>
          </cell>
          <cell r="I269">
            <v>0</v>
          </cell>
          <cell r="J269">
            <v>107349</v>
          </cell>
          <cell r="K269">
            <v>499172.8</v>
          </cell>
          <cell r="L269">
            <v>0</v>
          </cell>
          <cell r="M269">
            <v>0</v>
          </cell>
        </row>
        <row r="270">
          <cell r="G270">
            <v>1301747</v>
          </cell>
          <cell r="I270">
            <v>778022</v>
          </cell>
          <cell r="K270">
            <v>523725</v>
          </cell>
          <cell r="M270">
            <v>0</v>
          </cell>
        </row>
        <row r="272">
          <cell r="G272" t="str">
            <v>개소당</v>
          </cell>
          <cell r="H272">
            <v>0</v>
          </cell>
          <cell r="I272">
            <v>0</v>
          </cell>
          <cell r="J272">
            <v>0</v>
          </cell>
          <cell r="K272">
            <v>0</v>
          </cell>
          <cell r="M272">
            <v>0</v>
          </cell>
        </row>
        <row r="273">
          <cell r="G273">
            <v>0</v>
          </cell>
          <cell r="H273">
            <v>0</v>
          </cell>
          <cell r="I273">
            <v>0</v>
          </cell>
          <cell r="J273">
            <v>9263</v>
          </cell>
          <cell r="K273">
            <v>7743.8</v>
          </cell>
          <cell r="L273">
            <v>0</v>
          </cell>
          <cell r="M273">
            <v>0</v>
          </cell>
        </row>
        <row r="274">
          <cell r="G274">
            <v>0</v>
          </cell>
          <cell r="H274">
            <v>0</v>
          </cell>
          <cell r="I274">
            <v>0</v>
          </cell>
          <cell r="J274">
            <v>7410</v>
          </cell>
          <cell r="K274">
            <v>4564.5</v>
          </cell>
          <cell r="L274">
            <v>0</v>
          </cell>
          <cell r="M274">
            <v>0</v>
          </cell>
        </row>
        <row r="275">
          <cell r="G275">
            <v>0</v>
          </cell>
          <cell r="H275">
            <v>0</v>
          </cell>
          <cell r="I275">
            <v>0</v>
          </cell>
          <cell r="J275">
            <v>7780</v>
          </cell>
          <cell r="K275">
            <v>1711.6</v>
          </cell>
          <cell r="L275">
            <v>0</v>
          </cell>
          <cell r="M275">
            <v>0</v>
          </cell>
        </row>
        <row r="276">
          <cell r="G276">
            <v>0</v>
          </cell>
          <cell r="H276">
            <v>3377</v>
          </cell>
          <cell r="I276">
            <v>9138.1</v>
          </cell>
          <cell r="J276">
            <v>10908</v>
          </cell>
          <cell r="K276">
            <v>29517</v>
          </cell>
          <cell r="L276">
            <v>0</v>
          </cell>
          <cell r="M276">
            <v>0</v>
          </cell>
        </row>
        <row r="277">
          <cell r="G277">
            <v>0</v>
          </cell>
          <cell r="H277">
            <v>42127</v>
          </cell>
          <cell r="I277">
            <v>14955</v>
          </cell>
          <cell r="J277">
            <v>21677</v>
          </cell>
          <cell r="K277">
            <v>7695.3</v>
          </cell>
          <cell r="L277">
            <v>0</v>
          </cell>
          <cell r="M277">
            <v>0</v>
          </cell>
        </row>
        <row r="278">
          <cell r="G278">
            <v>0</v>
          </cell>
          <cell r="H278">
            <v>42211</v>
          </cell>
          <cell r="I278">
            <v>104261.1</v>
          </cell>
          <cell r="J278">
            <v>8780</v>
          </cell>
          <cell r="K278">
            <v>21686.6</v>
          </cell>
          <cell r="L278">
            <v>0</v>
          </cell>
          <cell r="M278">
            <v>0</v>
          </cell>
        </row>
        <row r="279">
          <cell r="G279">
            <v>0</v>
          </cell>
          <cell r="H279">
            <v>31653</v>
          </cell>
          <cell r="I279">
            <v>61406.8</v>
          </cell>
          <cell r="J279">
            <v>9466</v>
          </cell>
          <cell r="K279">
            <v>18364</v>
          </cell>
          <cell r="L279">
            <v>0</v>
          </cell>
          <cell r="M279">
            <v>0</v>
          </cell>
        </row>
        <row r="280">
          <cell r="G280">
            <v>0</v>
          </cell>
          <cell r="H280">
            <v>10393</v>
          </cell>
          <cell r="I280">
            <v>17148.400000000001</v>
          </cell>
          <cell r="J280">
            <v>20339</v>
          </cell>
          <cell r="K280">
            <v>33559.300000000003</v>
          </cell>
          <cell r="L280">
            <v>0</v>
          </cell>
          <cell r="M280">
            <v>0</v>
          </cell>
        </row>
        <row r="281">
          <cell r="G281">
            <v>0</v>
          </cell>
          <cell r="H281">
            <v>4857</v>
          </cell>
          <cell r="I281">
            <v>3982.7</v>
          </cell>
          <cell r="J281">
            <v>11173</v>
          </cell>
          <cell r="K281">
            <v>9161.7999999999993</v>
          </cell>
          <cell r="L281">
            <v>0</v>
          </cell>
          <cell r="M281">
            <v>0</v>
          </cell>
        </row>
        <row r="282">
          <cell r="G282">
            <v>344895</v>
          </cell>
          <cell r="I282">
            <v>210892</v>
          </cell>
          <cell r="K282">
            <v>134003</v>
          </cell>
          <cell r="M282">
            <v>0</v>
          </cell>
        </row>
        <row r="284">
          <cell r="G284" t="str">
            <v>개소당</v>
          </cell>
          <cell r="H284">
            <v>0</v>
          </cell>
          <cell r="I284">
            <v>0</v>
          </cell>
          <cell r="J284">
            <v>0</v>
          </cell>
          <cell r="K284">
            <v>0</v>
          </cell>
          <cell r="M284">
            <v>0</v>
          </cell>
        </row>
        <row r="285">
          <cell r="G285">
            <v>0</v>
          </cell>
          <cell r="H285">
            <v>0</v>
          </cell>
          <cell r="I285">
            <v>0</v>
          </cell>
          <cell r="J285">
            <v>9263</v>
          </cell>
          <cell r="K285">
            <v>37283.5</v>
          </cell>
          <cell r="L285">
            <v>0</v>
          </cell>
          <cell r="M285">
            <v>0</v>
          </cell>
        </row>
        <row r="286">
          <cell r="G286">
            <v>0</v>
          </cell>
          <cell r="H286">
            <v>0</v>
          </cell>
          <cell r="I286">
            <v>0</v>
          </cell>
          <cell r="J286">
            <v>7410</v>
          </cell>
          <cell r="K286">
            <v>20095.900000000001</v>
          </cell>
          <cell r="L286">
            <v>0</v>
          </cell>
          <cell r="M286">
            <v>0</v>
          </cell>
        </row>
        <row r="287">
          <cell r="G287">
            <v>0</v>
          </cell>
          <cell r="H287">
            <v>0</v>
          </cell>
          <cell r="I287">
            <v>0</v>
          </cell>
          <cell r="J287">
            <v>7780</v>
          </cell>
          <cell r="K287">
            <v>10215.1</v>
          </cell>
          <cell r="L287">
            <v>0</v>
          </cell>
          <cell r="M287">
            <v>0</v>
          </cell>
        </row>
        <row r="288">
          <cell r="H288">
            <v>13500</v>
          </cell>
          <cell r="I288">
            <v>11434.5</v>
          </cell>
          <cell r="J288">
            <v>40757</v>
          </cell>
          <cell r="K288">
            <v>34521.1</v>
          </cell>
          <cell r="L288">
            <v>815</v>
          </cell>
          <cell r="M288">
            <v>690.3</v>
          </cell>
        </row>
        <row r="289">
          <cell r="G289">
            <v>0</v>
          </cell>
          <cell r="H289">
            <v>9734</v>
          </cell>
          <cell r="I289">
            <v>659867.80000000005</v>
          </cell>
          <cell r="J289">
            <v>34089</v>
          </cell>
          <cell r="K289">
            <v>2310893.2999999998</v>
          </cell>
          <cell r="L289">
            <v>0</v>
          </cell>
          <cell r="M289">
            <v>0</v>
          </cell>
        </row>
        <row r="290">
          <cell r="G290">
            <v>0</v>
          </cell>
          <cell r="H290">
            <v>42127</v>
          </cell>
          <cell r="I290">
            <v>337353</v>
          </cell>
          <cell r="J290">
            <v>21677</v>
          </cell>
          <cell r="K290">
            <v>173589.4</v>
          </cell>
          <cell r="L290">
            <v>0</v>
          </cell>
          <cell r="M290">
            <v>0</v>
          </cell>
        </row>
        <row r="291">
          <cell r="G291">
            <v>0</v>
          </cell>
          <cell r="H291">
            <v>320</v>
          </cell>
          <cell r="I291">
            <v>110086.7</v>
          </cell>
          <cell r="K291">
            <v>0</v>
          </cell>
          <cell r="M291">
            <v>0</v>
          </cell>
        </row>
        <row r="292">
          <cell r="G292">
            <v>0</v>
          </cell>
          <cell r="H292">
            <v>4</v>
          </cell>
          <cell r="I292">
            <v>1336</v>
          </cell>
          <cell r="J292">
            <v>656</v>
          </cell>
          <cell r="K292">
            <v>219104.6</v>
          </cell>
          <cell r="L292">
            <v>0</v>
          </cell>
          <cell r="M292">
            <v>0</v>
          </cell>
        </row>
        <row r="293">
          <cell r="G293">
            <v>0</v>
          </cell>
          <cell r="H293">
            <v>100</v>
          </cell>
          <cell r="I293">
            <v>-701.4</v>
          </cell>
          <cell r="K293">
            <v>0</v>
          </cell>
          <cell r="M293">
            <v>0</v>
          </cell>
        </row>
        <row r="294">
          <cell r="G294">
            <v>3925768</v>
          </cell>
          <cell r="I294">
            <v>1119376</v>
          </cell>
          <cell r="K294">
            <v>2805702</v>
          </cell>
          <cell r="M294">
            <v>690</v>
          </cell>
        </row>
        <row r="296">
          <cell r="G296" t="str">
            <v>개소당</v>
          </cell>
          <cell r="H296">
            <v>0</v>
          </cell>
          <cell r="I296">
            <v>0</v>
          </cell>
          <cell r="J296">
            <v>0</v>
          </cell>
          <cell r="K296">
            <v>0</v>
          </cell>
          <cell r="M296">
            <v>0</v>
          </cell>
        </row>
        <row r="297">
          <cell r="G297">
            <v>0</v>
          </cell>
          <cell r="H297">
            <v>0</v>
          </cell>
          <cell r="I297">
            <v>0</v>
          </cell>
          <cell r="J297">
            <v>9263</v>
          </cell>
          <cell r="K297">
            <v>41340.699999999997</v>
          </cell>
          <cell r="L297">
            <v>0</v>
          </cell>
          <cell r="M297">
            <v>0</v>
          </cell>
        </row>
        <row r="298">
          <cell r="G298">
            <v>0</v>
          </cell>
          <cell r="H298">
            <v>0</v>
          </cell>
          <cell r="I298">
            <v>0</v>
          </cell>
          <cell r="J298">
            <v>7410</v>
          </cell>
          <cell r="K298">
            <v>17020.7</v>
          </cell>
          <cell r="L298">
            <v>0</v>
          </cell>
          <cell r="M298">
            <v>0</v>
          </cell>
        </row>
        <row r="299">
          <cell r="G299">
            <v>0</v>
          </cell>
          <cell r="H299">
            <v>0</v>
          </cell>
          <cell r="I299">
            <v>0</v>
          </cell>
          <cell r="J299">
            <v>7780</v>
          </cell>
          <cell r="K299">
            <v>16851.400000000001</v>
          </cell>
          <cell r="L299">
            <v>0</v>
          </cell>
          <cell r="M299">
            <v>0</v>
          </cell>
        </row>
        <row r="300">
          <cell r="H300">
            <v>13500</v>
          </cell>
          <cell r="I300">
            <v>7857</v>
          </cell>
          <cell r="J300">
            <v>40757</v>
          </cell>
          <cell r="K300">
            <v>23720.5</v>
          </cell>
          <cell r="L300">
            <v>815</v>
          </cell>
          <cell r="M300">
            <v>474.3</v>
          </cell>
        </row>
        <row r="301">
          <cell r="G301">
            <v>0</v>
          </cell>
          <cell r="H301">
            <v>9734</v>
          </cell>
          <cell r="I301">
            <v>177645.5</v>
          </cell>
          <cell r="J301">
            <v>34089</v>
          </cell>
          <cell r="K301">
            <v>622124.19999999995</v>
          </cell>
          <cell r="L301">
            <v>0</v>
          </cell>
          <cell r="M301">
            <v>0</v>
          </cell>
        </row>
        <row r="302">
          <cell r="G302">
            <v>0</v>
          </cell>
          <cell r="H302">
            <v>42127</v>
          </cell>
          <cell r="I302">
            <v>100599.2</v>
          </cell>
          <cell r="J302">
            <v>21677</v>
          </cell>
          <cell r="K302">
            <v>51764.6</v>
          </cell>
          <cell r="L302">
            <v>0</v>
          </cell>
          <cell r="M302">
            <v>0</v>
          </cell>
        </row>
        <row r="303">
          <cell r="G303">
            <v>0</v>
          </cell>
          <cell r="H303">
            <v>320</v>
          </cell>
          <cell r="I303">
            <v>34664.300000000003</v>
          </cell>
          <cell r="K303">
            <v>0</v>
          </cell>
          <cell r="M303">
            <v>0</v>
          </cell>
        </row>
        <row r="304">
          <cell r="G304">
            <v>0</v>
          </cell>
          <cell r="H304">
            <v>4</v>
          </cell>
          <cell r="I304">
            <v>420.6</v>
          </cell>
          <cell r="J304">
            <v>656</v>
          </cell>
          <cell r="K304">
            <v>68992.100000000006</v>
          </cell>
          <cell r="L304">
            <v>0</v>
          </cell>
          <cell r="M304">
            <v>0</v>
          </cell>
        </row>
        <row r="305">
          <cell r="G305">
            <v>0</v>
          </cell>
          <cell r="H305">
            <v>100</v>
          </cell>
          <cell r="I305">
            <v>-220.8</v>
          </cell>
          <cell r="K305">
            <v>0</v>
          </cell>
          <cell r="M305">
            <v>0</v>
          </cell>
        </row>
        <row r="306">
          <cell r="G306">
            <v>1163253</v>
          </cell>
          <cell r="I306">
            <v>320965</v>
          </cell>
          <cell r="K306">
            <v>841814</v>
          </cell>
          <cell r="M306">
            <v>474</v>
          </cell>
        </row>
        <row r="308">
          <cell r="G308" t="str">
            <v>개소당</v>
          </cell>
          <cell r="H308">
            <v>0</v>
          </cell>
          <cell r="I308">
            <v>0</v>
          </cell>
          <cell r="J308">
            <v>0</v>
          </cell>
          <cell r="K308">
            <v>0</v>
          </cell>
          <cell r="M308">
            <v>0</v>
          </cell>
        </row>
        <row r="309">
          <cell r="G309">
            <v>0</v>
          </cell>
          <cell r="H309">
            <v>0</v>
          </cell>
          <cell r="I309">
            <v>0</v>
          </cell>
          <cell r="J309">
            <v>9263</v>
          </cell>
          <cell r="K309">
            <v>15534</v>
          </cell>
          <cell r="L309">
            <v>0</v>
          </cell>
          <cell r="M309">
            <v>0</v>
          </cell>
        </row>
        <row r="310">
          <cell r="G310">
            <v>0</v>
          </cell>
          <cell r="H310">
            <v>0</v>
          </cell>
          <cell r="I310">
            <v>0</v>
          </cell>
          <cell r="J310">
            <v>7410</v>
          </cell>
          <cell r="K310">
            <v>5861.3</v>
          </cell>
          <cell r="L310">
            <v>0</v>
          </cell>
          <cell r="M310">
            <v>0</v>
          </cell>
        </row>
        <row r="311">
          <cell r="G311">
            <v>0</v>
          </cell>
          <cell r="H311">
            <v>0</v>
          </cell>
          <cell r="I311">
            <v>0</v>
          </cell>
          <cell r="J311">
            <v>7780</v>
          </cell>
          <cell r="K311">
            <v>6893</v>
          </cell>
          <cell r="L311">
            <v>0</v>
          </cell>
          <cell r="M311">
            <v>0</v>
          </cell>
        </row>
        <row r="312">
          <cell r="H312">
            <v>13500</v>
          </cell>
          <cell r="I312">
            <v>3078</v>
          </cell>
          <cell r="J312">
            <v>40757</v>
          </cell>
          <cell r="K312">
            <v>9292.5</v>
          </cell>
          <cell r="L312">
            <v>815</v>
          </cell>
          <cell r="M312">
            <v>185.8</v>
          </cell>
        </row>
        <row r="313">
          <cell r="G313">
            <v>0</v>
          </cell>
          <cell r="H313">
            <v>3377</v>
          </cell>
          <cell r="I313">
            <v>2566.5</v>
          </cell>
          <cell r="J313">
            <v>10908</v>
          </cell>
          <cell r="K313">
            <v>8290</v>
          </cell>
          <cell r="L313">
            <v>0</v>
          </cell>
          <cell r="M313">
            <v>0</v>
          </cell>
        </row>
        <row r="314">
          <cell r="G314">
            <v>0</v>
          </cell>
          <cell r="H314">
            <v>42127</v>
          </cell>
          <cell r="I314">
            <v>14491.6</v>
          </cell>
          <cell r="J314">
            <v>21677</v>
          </cell>
          <cell r="K314">
            <v>7456.8</v>
          </cell>
          <cell r="L314">
            <v>0</v>
          </cell>
          <cell r="M314">
            <v>0</v>
          </cell>
        </row>
        <row r="315">
          <cell r="G315">
            <v>0</v>
          </cell>
          <cell r="H315">
            <v>26636</v>
          </cell>
          <cell r="I315">
            <v>159816</v>
          </cell>
          <cell r="K315">
            <v>0</v>
          </cell>
          <cell r="M315">
            <v>0</v>
          </cell>
        </row>
        <row r="316">
          <cell r="G316">
            <v>0</v>
          </cell>
          <cell r="H316">
            <v>0</v>
          </cell>
          <cell r="I316">
            <v>0</v>
          </cell>
          <cell r="J316">
            <v>792305</v>
          </cell>
          <cell r="K316">
            <v>285229.8</v>
          </cell>
          <cell r="L316">
            <v>0</v>
          </cell>
          <cell r="M316">
            <v>0</v>
          </cell>
        </row>
        <row r="317">
          <cell r="G317">
            <v>0</v>
          </cell>
          <cell r="H317">
            <v>53796</v>
          </cell>
          <cell r="I317">
            <v>64.5</v>
          </cell>
          <cell r="J317">
            <v>37052</v>
          </cell>
          <cell r="K317">
            <v>44.4</v>
          </cell>
          <cell r="L317">
            <v>0</v>
          </cell>
          <cell r="M317">
            <v>0</v>
          </cell>
        </row>
        <row r="318">
          <cell r="G318">
            <v>518802</v>
          </cell>
          <cell r="I318">
            <v>180016</v>
          </cell>
          <cell r="K318">
            <v>338601</v>
          </cell>
          <cell r="M318">
            <v>185</v>
          </cell>
        </row>
        <row r="320">
          <cell r="G320" t="str">
            <v>개소당</v>
          </cell>
          <cell r="H320">
            <v>0</v>
          </cell>
          <cell r="I320">
            <v>0</v>
          </cell>
          <cell r="J320">
            <v>0</v>
          </cell>
          <cell r="K320">
            <v>0</v>
          </cell>
          <cell r="M320">
            <v>0</v>
          </cell>
        </row>
        <row r="321">
          <cell r="G321">
            <v>0</v>
          </cell>
          <cell r="H321">
            <v>0</v>
          </cell>
          <cell r="I321">
            <v>0</v>
          </cell>
          <cell r="J321">
            <v>9263</v>
          </cell>
          <cell r="K321">
            <v>8735</v>
          </cell>
          <cell r="L321">
            <v>0</v>
          </cell>
          <cell r="M321">
            <v>0</v>
          </cell>
        </row>
        <row r="322">
          <cell r="G322">
            <v>0</v>
          </cell>
          <cell r="H322">
            <v>0</v>
          </cell>
          <cell r="I322">
            <v>0</v>
          </cell>
          <cell r="J322">
            <v>7410</v>
          </cell>
          <cell r="K322">
            <v>3423.4</v>
          </cell>
          <cell r="L322">
            <v>0</v>
          </cell>
          <cell r="M322">
            <v>0</v>
          </cell>
        </row>
        <row r="323">
          <cell r="G323">
            <v>0</v>
          </cell>
          <cell r="H323">
            <v>0</v>
          </cell>
          <cell r="I323">
            <v>0</v>
          </cell>
          <cell r="J323">
            <v>7780</v>
          </cell>
          <cell r="K323">
            <v>3742.1</v>
          </cell>
          <cell r="L323">
            <v>0</v>
          </cell>
          <cell r="M323">
            <v>0</v>
          </cell>
        </row>
        <row r="324">
          <cell r="H324">
            <v>13500</v>
          </cell>
          <cell r="I324">
            <v>3402</v>
          </cell>
          <cell r="J324">
            <v>40757</v>
          </cell>
          <cell r="K324">
            <v>10270.700000000001</v>
          </cell>
          <cell r="L324">
            <v>815</v>
          </cell>
          <cell r="M324">
            <v>205.3</v>
          </cell>
        </row>
        <row r="325">
          <cell r="G325">
            <v>0</v>
          </cell>
          <cell r="H325">
            <v>3377</v>
          </cell>
          <cell r="I325">
            <v>3005.5</v>
          </cell>
          <cell r="J325">
            <v>10908</v>
          </cell>
          <cell r="K325">
            <v>9708.1</v>
          </cell>
          <cell r="L325">
            <v>0</v>
          </cell>
          <cell r="M325">
            <v>0</v>
          </cell>
        </row>
        <row r="326">
          <cell r="G326">
            <v>0</v>
          </cell>
          <cell r="H326">
            <v>42127</v>
          </cell>
          <cell r="I326">
            <v>6445.4</v>
          </cell>
          <cell r="J326">
            <v>21677</v>
          </cell>
          <cell r="K326">
            <v>3316.5</v>
          </cell>
          <cell r="L326">
            <v>0</v>
          </cell>
          <cell r="M326">
            <v>0</v>
          </cell>
        </row>
        <row r="327">
          <cell r="G327">
            <v>0</v>
          </cell>
          <cell r="H327">
            <v>42211</v>
          </cell>
          <cell r="I327">
            <v>118190.8</v>
          </cell>
          <cell r="J327">
            <v>8780</v>
          </cell>
          <cell r="K327">
            <v>24584</v>
          </cell>
          <cell r="L327">
            <v>0</v>
          </cell>
          <cell r="M327">
            <v>0</v>
          </cell>
        </row>
        <row r="328">
          <cell r="G328">
            <v>0</v>
          </cell>
          <cell r="H328">
            <v>31653</v>
          </cell>
          <cell r="I328">
            <v>22790.1</v>
          </cell>
          <cell r="J328">
            <v>9466</v>
          </cell>
          <cell r="K328">
            <v>6815.5</v>
          </cell>
          <cell r="L328">
            <v>0</v>
          </cell>
          <cell r="M328">
            <v>0</v>
          </cell>
        </row>
        <row r="329">
          <cell r="G329">
            <v>0</v>
          </cell>
          <cell r="H329">
            <v>10393</v>
          </cell>
          <cell r="I329">
            <v>19746.7</v>
          </cell>
          <cell r="J329">
            <v>20339</v>
          </cell>
          <cell r="K329">
            <v>38644.1</v>
          </cell>
          <cell r="L329">
            <v>0</v>
          </cell>
          <cell r="M329">
            <v>0</v>
          </cell>
        </row>
        <row r="330">
          <cell r="G330">
            <v>0</v>
          </cell>
          <cell r="H330">
            <v>4857</v>
          </cell>
          <cell r="I330">
            <v>3788.4</v>
          </cell>
          <cell r="J330">
            <v>11173</v>
          </cell>
          <cell r="K330">
            <v>8714.9</v>
          </cell>
          <cell r="L330">
            <v>0</v>
          </cell>
          <cell r="M330">
            <v>0</v>
          </cell>
        </row>
        <row r="331">
          <cell r="G331">
            <v>295527</v>
          </cell>
          <cell r="I331">
            <v>177368</v>
          </cell>
          <cell r="K331">
            <v>117954</v>
          </cell>
          <cell r="M331">
            <v>205</v>
          </cell>
        </row>
        <row r="333">
          <cell r="G333" t="str">
            <v>개소당</v>
          </cell>
          <cell r="H333">
            <v>0</v>
          </cell>
          <cell r="I333">
            <v>0</v>
          </cell>
          <cell r="J333">
            <v>0</v>
          </cell>
          <cell r="K333">
            <v>0</v>
          </cell>
          <cell r="M333">
            <v>0</v>
          </cell>
        </row>
        <row r="334">
          <cell r="G334">
            <v>0</v>
          </cell>
          <cell r="H334">
            <v>0</v>
          </cell>
          <cell r="I334">
            <v>0</v>
          </cell>
          <cell r="J334">
            <v>9263</v>
          </cell>
          <cell r="K334">
            <v>36125.699999999997</v>
          </cell>
          <cell r="L334">
            <v>0</v>
          </cell>
          <cell r="M334">
            <v>0</v>
          </cell>
        </row>
        <row r="335">
          <cell r="G335">
            <v>0</v>
          </cell>
          <cell r="H335">
            <v>0</v>
          </cell>
          <cell r="I335">
            <v>0</v>
          </cell>
          <cell r="J335">
            <v>7410</v>
          </cell>
          <cell r="K335">
            <v>13626.9</v>
          </cell>
          <cell r="L335">
            <v>0</v>
          </cell>
          <cell r="M335">
            <v>0</v>
          </cell>
        </row>
        <row r="336">
          <cell r="G336">
            <v>0</v>
          </cell>
          <cell r="H336">
            <v>0</v>
          </cell>
          <cell r="I336">
            <v>0</v>
          </cell>
          <cell r="J336">
            <v>7780</v>
          </cell>
          <cell r="K336">
            <v>16034.5</v>
          </cell>
          <cell r="L336">
            <v>0</v>
          </cell>
          <cell r="M336">
            <v>0</v>
          </cell>
        </row>
        <row r="337">
          <cell r="H337">
            <v>13500</v>
          </cell>
          <cell r="I337">
            <v>10368</v>
          </cell>
          <cell r="J337">
            <v>40757</v>
          </cell>
          <cell r="K337">
            <v>31301.3</v>
          </cell>
          <cell r="L337">
            <v>815</v>
          </cell>
          <cell r="M337">
            <v>625.9</v>
          </cell>
        </row>
        <row r="338">
          <cell r="G338">
            <v>0</v>
          </cell>
          <cell r="H338">
            <v>9734</v>
          </cell>
          <cell r="I338">
            <v>247340.9</v>
          </cell>
          <cell r="J338">
            <v>34089</v>
          </cell>
          <cell r="K338">
            <v>866201.4</v>
          </cell>
          <cell r="L338">
            <v>0</v>
          </cell>
          <cell r="M338">
            <v>0</v>
          </cell>
        </row>
        <row r="339">
          <cell r="G339">
            <v>0</v>
          </cell>
          <cell r="H339">
            <v>42127</v>
          </cell>
          <cell r="I339">
            <v>132531.5</v>
          </cell>
          <cell r="J339">
            <v>21677</v>
          </cell>
          <cell r="K339">
            <v>68195.8</v>
          </cell>
          <cell r="L339">
            <v>0</v>
          </cell>
          <cell r="M339">
            <v>0</v>
          </cell>
        </row>
        <row r="340">
          <cell r="G340">
            <v>0</v>
          </cell>
          <cell r="H340">
            <v>320</v>
          </cell>
          <cell r="I340">
            <v>44074.5</v>
          </cell>
          <cell r="K340">
            <v>0</v>
          </cell>
          <cell r="M340">
            <v>0</v>
          </cell>
        </row>
        <row r="341">
          <cell r="G341">
            <v>0</v>
          </cell>
          <cell r="H341">
            <v>4</v>
          </cell>
          <cell r="I341">
            <v>534.79999999999995</v>
          </cell>
          <cell r="J341">
            <v>656</v>
          </cell>
          <cell r="K341">
            <v>87721.600000000006</v>
          </cell>
          <cell r="L341">
            <v>0</v>
          </cell>
          <cell r="M341">
            <v>0</v>
          </cell>
        </row>
        <row r="342">
          <cell r="G342">
            <v>0</v>
          </cell>
          <cell r="H342">
            <v>335065</v>
          </cell>
          <cell r="I342">
            <v>335065</v>
          </cell>
          <cell r="J342">
            <v>377947</v>
          </cell>
          <cell r="K342">
            <v>377947</v>
          </cell>
          <cell r="L342">
            <v>8840</v>
          </cell>
          <cell r="M342">
            <v>8840</v>
          </cell>
        </row>
        <row r="343">
          <cell r="G343">
            <v>0</v>
          </cell>
          <cell r="H343">
            <v>100</v>
          </cell>
          <cell r="I343">
            <v>-280.7</v>
          </cell>
          <cell r="K343">
            <v>0</v>
          </cell>
          <cell r="M343">
            <v>0</v>
          </cell>
        </row>
        <row r="344">
          <cell r="G344">
            <v>2276253</v>
          </cell>
          <cell r="I344">
            <v>769634</v>
          </cell>
          <cell r="K344">
            <v>1497154</v>
          </cell>
          <cell r="M344">
            <v>9465</v>
          </cell>
        </row>
        <row r="346">
          <cell r="G346" t="str">
            <v>개소당</v>
          </cell>
          <cell r="H346">
            <v>0</v>
          </cell>
          <cell r="I346">
            <v>0</v>
          </cell>
          <cell r="J346">
            <v>0</v>
          </cell>
          <cell r="K346">
            <v>0</v>
          </cell>
          <cell r="M346">
            <v>0</v>
          </cell>
        </row>
        <row r="347">
          <cell r="G347">
            <v>0</v>
          </cell>
          <cell r="H347">
            <v>0</v>
          </cell>
          <cell r="I347">
            <v>0</v>
          </cell>
          <cell r="J347">
            <v>9263</v>
          </cell>
          <cell r="K347">
            <v>31679.4</v>
          </cell>
          <cell r="L347">
            <v>0</v>
          </cell>
          <cell r="M347">
            <v>0</v>
          </cell>
        </row>
        <row r="348">
          <cell r="G348">
            <v>0</v>
          </cell>
          <cell r="H348">
            <v>0</v>
          </cell>
          <cell r="I348">
            <v>0</v>
          </cell>
          <cell r="J348">
            <v>7410</v>
          </cell>
          <cell r="K348">
            <v>11907.8</v>
          </cell>
          <cell r="L348">
            <v>0</v>
          </cell>
          <cell r="M348">
            <v>0</v>
          </cell>
        </row>
        <row r="349">
          <cell r="G349">
            <v>0</v>
          </cell>
          <cell r="H349">
            <v>0</v>
          </cell>
          <cell r="I349">
            <v>0</v>
          </cell>
          <cell r="J349">
            <v>7780</v>
          </cell>
          <cell r="K349">
            <v>14105.1</v>
          </cell>
          <cell r="L349">
            <v>0</v>
          </cell>
          <cell r="M349">
            <v>0</v>
          </cell>
        </row>
        <row r="350">
          <cell r="H350">
            <v>13500</v>
          </cell>
          <cell r="I350">
            <v>5670</v>
          </cell>
          <cell r="J350">
            <v>40757</v>
          </cell>
          <cell r="K350">
            <v>17117.900000000001</v>
          </cell>
          <cell r="L350">
            <v>815</v>
          </cell>
          <cell r="M350">
            <v>342.3</v>
          </cell>
        </row>
        <row r="351">
          <cell r="G351">
            <v>0</v>
          </cell>
          <cell r="H351">
            <v>9734</v>
          </cell>
          <cell r="I351">
            <v>207528.8</v>
          </cell>
          <cell r="J351">
            <v>34089</v>
          </cell>
          <cell r="K351">
            <v>726777.4</v>
          </cell>
          <cell r="L351">
            <v>0</v>
          </cell>
          <cell r="M351">
            <v>0</v>
          </cell>
        </row>
        <row r="352">
          <cell r="G352">
            <v>0</v>
          </cell>
          <cell r="H352">
            <v>42127</v>
          </cell>
          <cell r="I352">
            <v>111383.7</v>
          </cell>
          <cell r="J352">
            <v>21677</v>
          </cell>
          <cell r="K352">
            <v>57313.9</v>
          </cell>
          <cell r="L352">
            <v>0</v>
          </cell>
          <cell r="M352">
            <v>0</v>
          </cell>
        </row>
        <row r="353">
          <cell r="G353">
            <v>0</v>
          </cell>
          <cell r="H353">
            <v>320</v>
          </cell>
          <cell r="I353">
            <v>37166.400000000001</v>
          </cell>
          <cell r="K353">
            <v>0</v>
          </cell>
          <cell r="M353">
            <v>0</v>
          </cell>
        </row>
        <row r="354">
          <cell r="G354">
            <v>0</v>
          </cell>
          <cell r="H354">
            <v>4</v>
          </cell>
          <cell r="I354">
            <v>451</v>
          </cell>
          <cell r="J354">
            <v>656</v>
          </cell>
          <cell r="K354">
            <v>73972.5</v>
          </cell>
          <cell r="L354">
            <v>0</v>
          </cell>
          <cell r="M354">
            <v>0</v>
          </cell>
        </row>
        <row r="355">
          <cell r="G355">
            <v>0</v>
          </cell>
          <cell r="H355">
            <v>328252</v>
          </cell>
          <cell r="I355">
            <v>328252</v>
          </cell>
          <cell r="J355">
            <v>372443</v>
          </cell>
          <cell r="K355">
            <v>372443</v>
          </cell>
          <cell r="L355">
            <v>8668</v>
          </cell>
          <cell r="M355">
            <v>8668</v>
          </cell>
        </row>
        <row r="356">
          <cell r="G356">
            <v>0</v>
          </cell>
          <cell r="H356">
            <v>100</v>
          </cell>
          <cell r="I356">
            <v>-236.7</v>
          </cell>
          <cell r="K356">
            <v>0</v>
          </cell>
          <cell r="M356">
            <v>0</v>
          </cell>
        </row>
        <row r="357">
          <cell r="G357">
            <v>2004542</v>
          </cell>
          <cell r="I357">
            <v>690215</v>
          </cell>
          <cell r="K357">
            <v>1305317</v>
          </cell>
          <cell r="M357">
            <v>9010</v>
          </cell>
        </row>
        <row r="359">
          <cell r="G359" t="str">
            <v>개소당</v>
          </cell>
          <cell r="H359">
            <v>0</v>
          </cell>
          <cell r="I359">
            <v>0</v>
          </cell>
          <cell r="J359">
            <v>0</v>
          </cell>
          <cell r="K359">
            <v>0</v>
          </cell>
          <cell r="M359">
            <v>0</v>
          </cell>
        </row>
        <row r="360">
          <cell r="G360">
            <v>0</v>
          </cell>
          <cell r="H360">
            <v>0</v>
          </cell>
          <cell r="I360">
            <v>0</v>
          </cell>
          <cell r="J360">
            <v>9263</v>
          </cell>
          <cell r="K360">
            <v>43906.6</v>
          </cell>
          <cell r="L360">
            <v>0</v>
          </cell>
          <cell r="M360">
            <v>0</v>
          </cell>
        </row>
        <row r="361">
          <cell r="G361">
            <v>0</v>
          </cell>
          <cell r="H361">
            <v>0</v>
          </cell>
          <cell r="I361">
            <v>0</v>
          </cell>
          <cell r="J361">
            <v>7410</v>
          </cell>
          <cell r="K361">
            <v>16635.400000000001</v>
          </cell>
          <cell r="L361">
            <v>0</v>
          </cell>
          <cell r="M361">
            <v>0</v>
          </cell>
        </row>
        <row r="362">
          <cell r="G362">
            <v>0</v>
          </cell>
          <cell r="H362">
            <v>0</v>
          </cell>
          <cell r="I362">
            <v>0</v>
          </cell>
          <cell r="J362">
            <v>7780</v>
          </cell>
          <cell r="K362">
            <v>19411.099999999999</v>
          </cell>
          <cell r="L362">
            <v>0</v>
          </cell>
          <cell r="M362">
            <v>0</v>
          </cell>
        </row>
        <row r="363">
          <cell r="H363">
            <v>13500</v>
          </cell>
          <cell r="I363">
            <v>7897.5</v>
          </cell>
          <cell r="J363">
            <v>40757</v>
          </cell>
          <cell r="K363">
            <v>23842.799999999999</v>
          </cell>
          <cell r="L363">
            <v>815</v>
          </cell>
          <cell r="M363">
            <v>476.7</v>
          </cell>
        </row>
        <row r="364">
          <cell r="G364">
            <v>0</v>
          </cell>
          <cell r="H364">
            <v>9734</v>
          </cell>
          <cell r="I364">
            <v>372812.2</v>
          </cell>
          <cell r="J364">
            <v>34089</v>
          </cell>
          <cell r="K364">
            <v>1305608.7</v>
          </cell>
          <cell r="L364">
            <v>0</v>
          </cell>
          <cell r="M364">
            <v>0</v>
          </cell>
        </row>
        <row r="365">
          <cell r="G365">
            <v>0</v>
          </cell>
          <cell r="H365">
            <v>42127</v>
          </cell>
          <cell r="I365">
            <v>181314.6</v>
          </cell>
          <cell r="J365">
            <v>21677</v>
          </cell>
          <cell r="K365">
            <v>93297.8</v>
          </cell>
          <cell r="L365">
            <v>0</v>
          </cell>
          <cell r="M365">
            <v>0</v>
          </cell>
        </row>
        <row r="366">
          <cell r="G366">
            <v>0</v>
          </cell>
          <cell r="H366">
            <v>320</v>
          </cell>
          <cell r="I366">
            <v>62699.8</v>
          </cell>
          <cell r="K366">
            <v>0</v>
          </cell>
          <cell r="M366">
            <v>0</v>
          </cell>
        </row>
        <row r="367">
          <cell r="G367">
            <v>0</v>
          </cell>
          <cell r="H367">
            <v>4</v>
          </cell>
          <cell r="I367">
            <v>760.9</v>
          </cell>
          <cell r="J367">
            <v>656</v>
          </cell>
          <cell r="K367">
            <v>124791.5</v>
          </cell>
          <cell r="L367">
            <v>0</v>
          </cell>
          <cell r="M367">
            <v>0</v>
          </cell>
        </row>
        <row r="368">
          <cell r="G368">
            <v>0</v>
          </cell>
          <cell r="H368">
            <v>346575</v>
          </cell>
          <cell r="I368">
            <v>346575</v>
          </cell>
          <cell r="J368">
            <v>386472</v>
          </cell>
          <cell r="K368">
            <v>386472</v>
          </cell>
          <cell r="L368">
            <v>9098</v>
          </cell>
          <cell r="M368">
            <v>9098</v>
          </cell>
        </row>
        <row r="369">
          <cell r="G369">
            <v>0</v>
          </cell>
          <cell r="H369">
            <v>100</v>
          </cell>
          <cell r="I369">
            <v>-399.4</v>
          </cell>
          <cell r="K369">
            <v>0</v>
          </cell>
          <cell r="M369">
            <v>0</v>
          </cell>
        </row>
        <row r="370">
          <cell r="G370">
            <v>2995199</v>
          </cell>
          <cell r="I370">
            <v>971660</v>
          </cell>
          <cell r="K370">
            <v>2013965</v>
          </cell>
          <cell r="M370">
            <v>9574</v>
          </cell>
        </row>
        <row r="372">
          <cell r="G372" t="str">
            <v>개소당</v>
          </cell>
          <cell r="H372">
            <v>0</v>
          </cell>
          <cell r="I372">
            <v>0</v>
          </cell>
          <cell r="J372">
            <v>0</v>
          </cell>
          <cell r="K372">
            <v>0</v>
          </cell>
          <cell r="M372">
            <v>0</v>
          </cell>
        </row>
        <row r="373">
          <cell r="G373">
            <v>0</v>
          </cell>
          <cell r="H373">
            <v>0</v>
          </cell>
          <cell r="I373">
            <v>0</v>
          </cell>
          <cell r="J373">
            <v>9263</v>
          </cell>
          <cell r="K373">
            <v>12643.9</v>
          </cell>
          <cell r="L373">
            <v>0</v>
          </cell>
          <cell r="M373">
            <v>0</v>
          </cell>
        </row>
        <row r="374">
          <cell r="G374">
            <v>0</v>
          </cell>
          <cell r="H374">
            <v>0</v>
          </cell>
          <cell r="I374">
            <v>0</v>
          </cell>
          <cell r="J374">
            <v>7410</v>
          </cell>
          <cell r="K374">
            <v>6580</v>
          </cell>
          <cell r="L374">
            <v>0</v>
          </cell>
          <cell r="M374">
            <v>0</v>
          </cell>
        </row>
        <row r="375">
          <cell r="G375">
            <v>0</v>
          </cell>
          <cell r="H375">
            <v>0</v>
          </cell>
          <cell r="I375">
            <v>0</v>
          </cell>
          <cell r="J375">
            <v>7780</v>
          </cell>
          <cell r="K375">
            <v>3711</v>
          </cell>
          <cell r="L375">
            <v>0</v>
          </cell>
          <cell r="M375">
            <v>0</v>
          </cell>
        </row>
        <row r="376">
          <cell r="H376">
            <v>13500</v>
          </cell>
          <cell r="I376">
            <v>3739.5</v>
          </cell>
          <cell r="J376">
            <v>40757</v>
          </cell>
          <cell r="K376">
            <v>11289.6</v>
          </cell>
          <cell r="L376">
            <v>815</v>
          </cell>
          <cell r="M376">
            <v>225.7</v>
          </cell>
        </row>
        <row r="377">
          <cell r="G377">
            <v>0</v>
          </cell>
          <cell r="H377">
            <v>9734</v>
          </cell>
          <cell r="I377">
            <v>292506.7</v>
          </cell>
          <cell r="J377">
            <v>34089</v>
          </cell>
          <cell r="K377">
            <v>1024374.4</v>
          </cell>
          <cell r="L377">
            <v>0</v>
          </cell>
          <cell r="M377">
            <v>0</v>
          </cell>
        </row>
        <row r="378">
          <cell r="G378">
            <v>0</v>
          </cell>
          <cell r="H378">
            <v>42127</v>
          </cell>
          <cell r="I378">
            <v>139187.6</v>
          </cell>
          <cell r="J378">
            <v>21677</v>
          </cell>
          <cell r="K378">
            <v>71620.800000000003</v>
          </cell>
          <cell r="L378">
            <v>0</v>
          </cell>
          <cell r="M378">
            <v>0</v>
          </cell>
        </row>
        <row r="379">
          <cell r="G379">
            <v>0</v>
          </cell>
          <cell r="H379">
            <v>320</v>
          </cell>
          <cell r="I379">
            <v>44732.4</v>
          </cell>
          <cell r="K379">
            <v>0</v>
          </cell>
          <cell r="M379">
            <v>0</v>
          </cell>
        </row>
        <row r="380">
          <cell r="G380">
            <v>0</v>
          </cell>
          <cell r="H380">
            <v>4</v>
          </cell>
          <cell r="I380">
            <v>542.79999999999995</v>
          </cell>
          <cell r="J380">
            <v>656</v>
          </cell>
          <cell r="K380">
            <v>89031</v>
          </cell>
          <cell r="L380">
            <v>0</v>
          </cell>
          <cell r="M380">
            <v>0</v>
          </cell>
        </row>
        <row r="381">
          <cell r="G381">
            <v>0</v>
          </cell>
          <cell r="H381">
            <v>100</v>
          </cell>
          <cell r="I381">
            <v>-284.89999999999998</v>
          </cell>
          <cell r="K381">
            <v>0</v>
          </cell>
          <cell r="M381">
            <v>0</v>
          </cell>
        </row>
        <row r="382">
          <cell r="G382">
            <v>1699899</v>
          </cell>
          <cell r="I382">
            <v>480424</v>
          </cell>
          <cell r="K382">
            <v>1219250</v>
          </cell>
          <cell r="M382">
            <v>225</v>
          </cell>
        </row>
        <row r="384">
          <cell r="G384" t="str">
            <v>개소당</v>
          </cell>
          <cell r="H384">
            <v>0</v>
          </cell>
          <cell r="I384">
            <v>0</v>
          </cell>
          <cell r="J384">
            <v>0</v>
          </cell>
          <cell r="K384">
            <v>0</v>
          </cell>
          <cell r="M384">
            <v>0</v>
          </cell>
        </row>
        <row r="385">
          <cell r="G385">
            <v>0</v>
          </cell>
          <cell r="H385">
            <v>0</v>
          </cell>
          <cell r="I385">
            <v>0</v>
          </cell>
          <cell r="J385">
            <v>9263</v>
          </cell>
          <cell r="K385">
            <v>14589.2</v>
          </cell>
          <cell r="L385">
            <v>0</v>
          </cell>
          <cell r="M385">
            <v>0</v>
          </cell>
        </row>
        <row r="386">
          <cell r="G386">
            <v>0</v>
          </cell>
          <cell r="H386">
            <v>0</v>
          </cell>
          <cell r="I386">
            <v>0</v>
          </cell>
          <cell r="J386">
            <v>7410</v>
          </cell>
          <cell r="K386">
            <v>7647.1</v>
          </cell>
          <cell r="L386">
            <v>0</v>
          </cell>
          <cell r="M386">
            <v>0</v>
          </cell>
        </row>
        <row r="387">
          <cell r="G387">
            <v>0</v>
          </cell>
          <cell r="H387">
            <v>0</v>
          </cell>
          <cell r="I387">
            <v>0</v>
          </cell>
          <cell r="J387">
            <v>7780</v>
          </cell>
          <cell r="K387">
            <v>4224.5</v>
          </cell>
          <cell r="L387">
            <v>0</v>
          </cell>
          <cell r="M387">
            <v>0</v>
          </cell>
        </row>
        <row r="388">
          <cell r="H388">
            <v>13500</v>
          </cell>
          <cell r="I388">
            <v>6966</v>
          </cell>
          <cell r="J388">
            <v>40757</v>
          </cell>
          <cell r="K388">
            <v>21030.6</v>
          </cell>
          <cell r="L388">
            <v>815</v>
          </cell>
          <cell r="M388">
            <v>420.5</v>
          </cell>
        </row>
        <row r="389">
          <cell r="G389">
            <v>0</v>
          </cell>
          <cell r="H389">
            <v>9734</v>
          </cell>
          <cell r="I389">
            <v>404253</v>
          </cell>
          <cell r="J389">
            <v>34089</v>
          </cell>
          <cell r="K389">
            <v>1415716.1</v>
          </cell>
          <cell r="L389">
            <v>0</v>
          </cell>
          <cell r="M389">
            <v>0</v>
          </cell>
        </row>
        <row r="390">
          <cell r="G390">
            <v>0</v>
          </cell>
          <cell r="H390">
            <v>42127</v>
          </cell>
          <cell r="I390">
            <v>189402.9</v>
          </cell>
          <cell r="J390">
            <v>21677</v>
          </cell>
          <cell r="K390">
            <v>97459.7</v>
          </cell>
          <cell r="L390">
            <v>0</v>
          </cell>
          <cell r="M390">
            <v>0</v>
          </cell>
        </row>
        <row r="391">
          <cell r="G391">
            <v>0</v>
          </cell>
          <cell r="H391">
            <v>320</v>
          </cell>
          <cell r="I391">
            <v>60802.2</v>
          </cell>
          <cell r="K391">
            <v>0</v>
          </cell>
          <cell r="M391">
            <v>0</v>
          </cell>
        </row>
        <row r="392">
          <cell r="G392">
            <v>0</v>
          </cell>
          <cell r="H392">
            <v>4</v>
          </cell>
          <cell r="I392">
            <v>737.8</v>
          </cell>
          <cell r="J392">
            <v>656</v>
          </cell>
          <cell r="K392">
            <v>121014.2</v>
          </cell>
          <cell r="L392">
            <v>0</v>
          </cell>
          <cell r="M392">
            <v>0</v>
          </cell>
        </row>
        <row r="393">
          <cell r="G393">
            <v>0</v>
          </cell>
          <cell r="H393">
            <v>100</v>
          </cell>
          <cell r="I393">
            <v>-387.3</v>
          </cell>
          <cell r="K393">
            <v>0</v>
          </cell>
          <cell r="M393">
            <v>0</v>
          </cell>
        </row>
        <row r="394">
          <cell r="G394">
            <v>2343875</v>
          </cell>
          <cell r="I394">
            <v>661774</v>
          </cell>
          <cell r="K394">
            <v>1681681</v>
          </cell>
          <cell r="M394">
            <v>420</v>
          </cell>
        </row>
        <row r="396">
          <cell r="G396" t="str">
            <v>개소당</v>
          </cell>
          <cell r="H396">
            <v>0</v>
          </cell>
          <cell r="I396">
            <v>0</v>
          </cell>
          <cell r="J396">
            <v>0</v>
          </cell>
          <cell r="K396">
            <v>0</v>
          </cell>
          <cell r="M396">
            <v>0</v>
          </cell>
        </row>
        <row r="397">
          <cell r="G397">
            <v>0</v>
          </cell>
          <cell r="H397">
            <v>0</v>
          </cell>
          <cell r="I397">
            <v>0</v>
          </cell>
          <cell r="J397">
            <v>9263</v>
          </cell>
          <cell r="K397">
            <v>50900.1</v>
          </cell>
          <cell r="L397">
            <v>0</v>
          </cell>
          <cell r="M397">
            <v>0</v>
          </cell>
        </row>
        <row r="398">
          <cell r="G398">
            <v>0</v>
          </cell>
          <cell r="H398">
            <v>0</v>
          </cell>
          <cell r="I398">
            <v>0</v>
          </cell>
          <cell r="J398">
            <v>7410</v>
          </cell>
          <cell r="K398">
            <v>27387.3</v>
          </cell>
          <cell r="L398">
            <v>0</v>
          </cell>
          <cell r="M398">
            <v>0</v>
          </cell>
        </row>
        <row r="399">
          <cell r="G399">
            <v>0</v>
          </cell>
          <cell r="H399">
            <v>0</v>
          </cell>
          <cell r="I399">
            <v>0</v>
          </cell>
          <cell r="J399">
            <v>7780</v>
          </cell>
          <cell r="K399">
            <v>13996.2</v>
          </cell>
          <cell r="L399">
            <v>0</v>
          </cell>
          <cell r="M399">
            <v>0</v>
          </cell>
        </row>
        <row r="400">
          <cell r="H400">
            <v>13500</v>
          </cell>
          <cell r="I400">
            <v>25110</v>
          </cell>
          <cell r="J400">
            <v>40757</v>
          </cell>
          <cell r="K400">
            <v>75808</v>
          </cell>
          <cell r="L400">
            <v>815</v>
          </cell>
          <cell r="M400">
            <v>1515.9</v>
          </cell>
        </row>
        <row r="401">
          <cell r="G401">
            <v>0</v>
          </cell>
          <cell r="H401">
            <v>9734</v>
          </cell>
          <cell r="I401">
            <v>819992.1</v>
          </cell>
          <cell r="J401">
            <v>34089</v>
          </cell>
          <cell r="K401">
            <v>2871657.3</v>
          </cell>
          <cell r="L401">
            <v>0</v>
          </cell>
          <cell r="M401">
            <v>0</v>
          </cell>
        </row>
        <row r="402">
          <cell r="G402">
            <v>0</v>
          </cell>
          <cell r="H402">
            <v>42127</v>
          </cell>
          <cell r="I402">
            <v>402565.6</v>
          </cell>
          <cell r="J402">
            <v>21677</v>
          </cell>
          <cell r="K402">
            <v>207145.4</v>
          </cell>
          <cell r="L402">
            <v>0</v>
          </cell>
          <cell r="M402">
            <v>0</v>
          </cell>
        </row>
        <row r="403">
          <cell r="G403">
            <v>0</v>
          </cell>
          <cell r="H403">
            <v>320</v>
          </cell>
          <cell r="I403">
            <v>123129.2</v>
          </cell>
          <cell r="K403">
            <v>0</v>
          </cell>
          <cell r="M403">
            <v>0</v>
          </cell>
        </row>
        <row r="404">
          <cell r="G404">
            <v>0</v>
          </cell>
          <cell r="H404">
            <v>4</v>
          </cell>
          <cell r="I404">
            <v>1494.2</v>
          </cell>
          <cell r="J404">
            <v>656</v>
          </cell>
          <cell r="K404">
            <v>245063.2</v>
          </cell>
          <cell r="L404">
            <v>0</v>
          </cell>
          <cell r="M404">
            <v>0</v>
          </cell>
        </row>
        <row r="405">
          <cell r="G405">
            <v>0</v>
          </cell>
          <cell r="H405">
            <v>100</v>
          </cell>
          <cell r="I405">
            <v>-784.5</v>
          </cell>
          <cell r="K405">
            <v>0</v>
          </cell>
          <cell r="M405">
            <v>0</v>
          </cell>
        </row>
        <row r="406">
          <cell r="G406">
            <v>4864978</v>
          </cell>
          <cell r="I406">
            <v>1371506</v>
          </cell>
          <cell r="K406">
            <v>3491957</v>
          </cell>
          <cell r="M406">
            <v>1515</v>
          </cell>
        </row>
        <row r="408">
          <cell r="G408" t="str">
            <v>개소당</v>
          </cell>
          <cell r="H408">
            <v>0</v>
          </cell>
          <cell r="I408">
            <v>0</v>
          </cell>
          <cell r="J408">
            <v>0</v>
          </cell>
          <cell r="K408">
            <v>0</v>
          </cell>
          <cell r="M408">
            <v>0</v>
          </cell>
        </row>
        <row r="409">
          <cell r="G409">
            <v>0</v>
          </cell>
          <cell r="H409">
            <v>0</v>
          </cell>
          <cell r="I409">
            <v>0</v>
          </cell>
          <cell r="J409">
            <v>9263</v>
          </cell>
          <cell r="K409">
            <v>49927.5</v>
          </cell>
          <cell r="L409">
            <v>0</v>
          </cell>
          <cell r="M409">
            <v>0</v>
          </cell>
        </row>
        <row r="410">
          <cell r="G410">
            <v>0</v>
          </cell>
          <cell r="H410">
            <v>0</v>
          </cell>
          <cell r="I410">
            <v>0</v>
          </cell>
          <cell r="J410">
            <v>7410</v>
          </cell>
          <cell r="K410">
            <v>26853.8</v>
          </cell>
          <cell r="L410">
            <v>0</v>
          </cell>
          <cell r="M410">
            <v>0</v>
          </cell>
        </row>
        <row r="411">
          <cell r="G411">
            <v>0</v>
          </cell>
          <cell r="H411">
            <v>0</v>
          </cell>
          <cell r="I411">
            <v>0</v>
          </cell>
          <cell r="J411">
            <v>7780</v>
          </cell>
          <cell r="K411">
            <v>13739.4</v>
          </cell>
          <cell r="L411">
            <v>0</v>
          </cell>
          <cell r="M411">
            <v>0</v>
          </cell>
        </row>
        <row r="412">
          <cell r="H412">
            <v>13500</v>
          </cell>
          <cell r="I412">
            <v>25110</v>
          </cell>
          <cell r="J412">
            <v>40757</v>
          </cell>
          <cell r="K412">
            <v>75808</v>
          </cell>
          <cell r="L412">
            <v>815</v>
          </cell>
          <cell r="M412">
            <v>1515.9</v>
          </cell>
        </row>
        <row r="413">
          <cell r="G413">
            <v>0</v>
          </cell>
          <cell r="H413">
            <v>9734</v>
          </cell>
          <cell r="I413">
            <v>718271.8</v>
          </cell>
          <cell r="J413">
            <v>34089</v>
          </cell>
          <cell r="K413">
            <v>2515427.2999999998</v>
          </cell>
          <cell r="L413">
            <v>0</v>
          </cell>
          <cell r="M413">
            <v>0</v>
          </cell>
        </row>
        <row r="414">
          <cell r="G414">
            <v>0</v>
          </cell>
          <cell r="H414">
            <v>42127</v>
          </cell>
          <cell r="I414">
            <v>348558.7</v>
          </cell>
          <cell r="J414">
            <v>21677</v>
          </cell>
          <cell r="K414">
            <v>179355.4</v>
          </cell>
          <cell r="L414">
            <v>0</v>
          </cell>
          <cell r="M414">
            <v>0</v>
          </cell>
        </row>
        <row r="415">
          <cell r="G415">
            <v>0</v>
          </cell>
          <cell r="H415">
            <v>320</v>
          </cell>
          <cell r="I415">
            <v>115111</v>
          </cell>
          <cell r="K415">
            <v>0</v>
          </cell>
          <cell r="M415">
            <v>0</v>
          </cell>
        </row>
        <row r="416">
          <cell r="G416">
            <v>0</v>
          </cell>
          <cell r="H416">
            <v>4</v>
          </cell>
          <cell r="I416">
            <v>1396.9</v>
          </cell>
          <cell r="J416">
            <v>656</v>
          </cell>
          <cell r="K416">
            <v>229104.7</v>
          </cell>
          <cell r="L416">
            <v>0</v>
          </cell>
          <cell r="M416">
            <v>0</v>
          </cell>
        </row>
        <row r="417">
          <cell r="G417">
            <v>0</v>
          </cell>
          <cell r="H417">
            <v>100</v>
          </cell>
          <cell r="I417">
            <v>-733.4</v>
          </cell>
          <cell r="K417">
            <v>0</v>
          </cell>
          <cell r="M417">
            <v>0</v>
          </cell>
        </row>
        <row r="418">
          <cell r="G418">
            <v>4299446</v>
          </cell>
          <cell r="I418">
            <v>1207715</v>
          </cell>
          <cell r="K418">
            <v>3090216</v>
          </cell>
          <cell r="M418">
            <v>1515</v>
          </cell>
        </row>
        <row r="420">
          <cell r="G420" t="str">
            <v>m당</v>
          </cell>
          <cell r="H420">
            <v>0</v>
          </cell>
          <cell r="I420">
            <v>0</v>
          </cell>
          <cell r="J420">
            <v>0</v>
          </cell>
          <cell r="K420">
            <v>0</v>
          </cell>
          <cell r="M420">
            <v>0</v>
          </cell>
        </row>
        <row r="421">
          <cell r="G421">
            <v>0</v>
          </cell>
          <cell r="H421">
            <v>0</v>
          </cell>
          <cell r="I421">
            <v>0</v>
          </cell>
          <cell r="J421">
            <v>9263</v>
          </cell>
          <cell r="K421">
            <v>11458.3</v>
          </cell>
          <cell r="L421">
            <v>0</v>
          </cell>
          <cell r="M421">
            <v>0</v>
          </cell>
        </row>
        <row r="422">
          <cell r="G422">
            <v>0</v>
          </cell>
          <cell r="H422">
            <v>0</v>
          </cell>
          <cell r="I422">
            <v>0</v>
          </cell>
          <cell r="J422">
            <v>7410</v>
          </cell>
          <cell r="K422">
            <v>3075.1</v>
          </cell>
          <cell r="L422">
            <v>0</v>
          </cell>
          <cell r="M422">
            <v>0</v>
          </cell>
        </row>
        <row r="423">
          <cell r="G423">
            <v>0</v>
          </cell>
          <cell r="H423">
            <v>0</v>
          </cell>
          <cell r="I423">
            <v>0</v>
          </cell>
          <cell r="J423">
            <v>7780</v>
          </cell>
          <cell r="K423">
            <v>6395.1</v>
          </cell>
          <cell r="L423">
            <v>0</v>
          </cell>
          <cell r="M423">
            <v>0</v>
          </cell>
        </row>
        <row r="424">
          <cell r="G424">
            <v>0</v>
          </cell>
          <cell r="H424">
            <v>3377</v>
          </cell>
          <cell r="I424">
            <v>12494.9</v>
          </cell>
          <cell r="J424">
            <v>10908</v>
          </cell>
          <cell r="K424">
            <v>40359.599999999999</v>
          </cell>
          <cell r="L424">
            <v>0</v>
          </cell>
          <cell r="M424">
            <v>0</v>
          </cell>
        </row>
        <row r="425">
          <cell r="G425">
            <v>0</v>
          </cell>
          <cell r="H425">
            <v>27989</v>
          </cell>
          <cell r="I425">
            <v>1763.3</v>
          </cell>
          <cell r="J425">
            <v>133348</v>
          </cell>
          <cell r="K425">
            <v>8400.9</v>
          </cell>
          <cell r="L425">
            <v>0</v>
          </cell>
          <cell r="M425">
            <v>0</v>
          </cell>
        </row>
        <row r="426">
          <cell r="G426">
            <v>0</v>
          </cell>
          <cell r="H426">
            <v>42127</v>
          </cell>
          <cell r="I426">
            <v>17356.3</v>
          </cell>
          <cell r="J426">
            <v>21677</v>
          </cell>
          <cell r="K426">
            <v>8930.9</v>
          </cell>
          <cell r="L426">
            <v>0</v>
          </cell>
          <cell r="M426">
            <v>0</v>
          </cell>
        </row>
        <row r="427">
          <cell r="G427">
            <v>0</v>
          </cell>
          <cell r="H427">
            <v>320</v>
          </cell>
          <cell r="I427">
            <v>7149.4</v>
          </cell>
          <cell r="K427">
            <v>0</v>
          </cell>
          <cell r="M427">
            <v>0</v>
          </cell>
        </row>
        <row r="428">
          <cell r="G428">
            <v>0</v>
          </cell>
          <cell r="H428">
            <v>4</v>
          </cell>
          <cell r="I428">
            <v>86.7</v>
          </cell>
          <cell r="J428">
            <v>656</v>
          </cell>
          <cell r="K428">
            <v>14229.2</v>
          </cell>
          <cell r="L428">
            <v>0</v>
          </cell>
          <cell r="M428">
            <v>0</v>
          </cell>
        </row>
        <row r="429">
          <cell r="G429">
            <v>0</v>
          </cell>
          <cell r="H429">
            <v>2423</v>
          </cell>
          <cell r="I429">
            <v>1986.8</v>
          </cell>
          <cell r="K429">
            <v>0</v>
          </cell>
          <cell r="M429">
            <v>0</v>
          </cell>
        </row>
        <row r="430">
          <cell r="G430">
            <v>0</v>
          </cell>
          <cell r="H430">
            <v>0</v>
          </cell>
          <cell r="I430">
            <v>0</v>
          </cell>
          <cell r="J430">
            <v>54031</v>
          </cell>
          <cell r="K430">
            <v>40523.199999999997</v>
          </cell>
          <cell r="L430">
            <v>0</v>
          </cell>
          <cell r="M430">
            <v>0</v>
          </cell>
        </row>
        <row r="431">
          <cell r="G431">
            <v>0</v>
          </cell>
          <cell r="H431">
            <v>24500</v>
          </cell>
          <cell r="I431">
            <v>20090</v>
          </cell>
          <cell r="K431">
            <v>0</v>
          </cell>
          <cell r="M431">
            <v>0</v>
          </cell>
        </row>
        <row r="432">
          <cell r="G432">
            <v>0</v>
          </cell>
          <cell r="H432">
            <v>0</v>
          </cell>
          <cell r="I432">
            <v>0</v>
          </cell>
          <cell r="J432">
            <v>22887</v>
          </cell>
          <cell r="K432">
            <v>18309.599999999999</v>
          </cell>
          <cell r="L432">
            <v>686</v>
          </cell>
          <cell r="M432">
            <v>548.79999999999995</v>
          </cell>
        </row>
        <row r="433">
          <cell r="G433">
            <v>0</v>
          </cell>
          <cell r="H433">
            <v>45177</v>
          </cell>
          <cell r="I433">
            <v>7725.2</v>
          </cell>
          <cell r="J433">
            <v>37052</v>
          </cell>
          <cell r="K433">
            <v>6335.8</v>
          </cell>
          <cell r="L433">
            <v>0</v>
          </cell>
          <cell r="M433">
            <v>0</v>
          </cell>
        </row>
        <row r="434">
          <cell r="G434">
            <v>0</v>
          </cell>
          <cell r="H434">
            <v>1550</v>
          </cell>
          <cell r="I434">
            <v>30380</v>
          </cell>
          <cell r="K434">
            <v>0</v>
          </cell>
          <cell r="M434">
            <v>0</v>
          </cell>
        </row>
        <row r="435">
          <cell r="G435">
            <v>0</v>
          </cell>
          <cell r="H435">
            <v>456</v>
          </cell>
          <cell r="I435">
            <v>980.4</v>
          </cell>
          <cell r="J435">
            <v>3688</v>
          </cell>
          <cell r="K435">
            <v>7929.2</v>
          </cell>
          <cell r="L435">
            <v>0</v>
          </cell>
          <cell r="M435">
            <v>0</v>
          </cell>
        </row>
        <row r="436">
          <cell r="G436">
            <v>0</v>
          </cell>
          <cell r="H436">
            <v>6300</v>
          </cell>
          <cell r="I436">
            <v>42210</v>
          </cell>
          <cell r="K436">
            <v>0</v>
          </cell>
          <cell r="M436">
            <v>0</v>
          </cell>
        </row>
        <row r="437">
          <cell r="G437">
            <v>0</v>
          </cell>
          <cell r="H437">
            <v>5400</v>
          </cell>
          <cell r="I437">
            <v>73980</v>
          </cell>
          <cell r="K437">
            <v>0</v>
          </cell>
          <cell r="M437">
            <v>0</v>
          </cell>
        </row>
        <row r="438">
          <cell r="G438">
            <v>0</v>
          </cell>
          <cell r="H438">
            <v>1800</v>
          </cell>
          <cell r="I438">
            <v>24660</v>
          </cell>
          <cell r="K438">
            <v>0</v>
          </cell>
          <cell r="M438">
            <v>0</v>
          </cell>
        </row>
        <row r="439">
          <cell r="G439">
            <v>0</v>
          </cell>
          <cell r="H439">
            <v>3600</v>
          </cell>
          <cell r="I439">
            <v>24840</v>
          </cell>
          <cell r="K439">
            <v>0</v>
          </cell>
          <cell r="M439">
            <v>0</v>
          </cell>
        </row>
        <row r="440">
          <cell r="G440">
            <v>0</v>
          </cell>
          <cell r="H440">
            <v>1300</v>
          </cell>
          <cell r="I440">
            <v>22360</v>
          </cell>
          <cell r="K440">
            <v>0</v>
          </cell>
          <cell r="M440">
            <v>0</v>
          </cell>
        </row>
        <row r="441">
          <cell r="G441">
            <v>0</v>
          </cell>
          <cell r="H441">
            <v>1800</v>
          </cell>
          <cell r="I441">
            <v>6120</v>
          </cell>
          <cell r="K441">
            <v>0</v>
          </cell>
          <cell r="M441">
            <v>0</v>
          </cell>
        </row>
        <row r="442">
          <cell r="G442">
            <v>0</v>
          </cell>
          <cell r="H442">
            <v>363</v>
          </cell>
          <cell r="I442">
            <v>363</v>
          </cell>
          <cell r="J442">
            <v>32685</v>
          </cell>
          <cell r="K442">
            <v>32685</v>
          </cell>
          <cell r="L442">
            <v>0</v>
          </cell>
          <cell r="M442">
            <v>0</v>
          </cell>
        </row>
        <row r="443">
          <cell r="G443">
            <v>0</v>
          </cell>
          <cell r="I443">
            <v>0</v>
          </cell>
          <cell r="J443">
            <v>51490</v>
          </cell>
          <cell r="K443">
            <v>1544.7</v>
          </cell>
          <cell r="M443">
            <v>0</v>
          </cell>
        </row>
        <row r="444">
          <cell r="G444">
            <v>0</v>
          </cell>
          <cell r="I444">
            <v>0</v>
          </cell>
          <cell r="J444">
            <v>37052</v>
          </cell>
          <cell r="K444">
            <v>741</v>
          </cell>
          <cell r="M444">
            <v>0</v>
          </cell>
        </row>
        <row r="445">
          <cell r="G445">
            <v>0</v>
          </cell>
          <cell r="H445">
            <v>100</v>
          </cell>
          <cell r="I445">
            <v>-45.5</v>
          </cell>
          <cell r="K445">
            <v>0</v>
          </cell>
          <cell r="M445">
            <v>0</v>
          </cell>
        </row>
        <row r="446">
          <cell r="G446">
            <v>495965</v>
          </cell>
          <cell r="I446">
            <v>294500</v>
          </cell>
          <cell r="K446">
            <v>200917</v>
          </cell>
          <cell r="M446">
            <v>548</v>
          </cell>
        </row>
        <row r="448">
          <cell r="G448" t="str">
            <v>m당</v>
          </cell>
          <cell r="H448">
            <v>0</v>
          </cell>
          <cell r="I448">
            <v>0</v>
          </cell>
          <cell r="J448">
            <v>0</v>
          </cell>
          <cell r="K448">
            <v>0</v>
          </cell>
          <cell r="M448">
            <v>0</v>
          </cell>
        </row>
        <row r="449">
          <cell r="G449">
            <v>0</v>
          </cell>
          <cell r="H449">
            <v>0</v>
          </cell>
          <cell r="I449">
            <v>0</v>
          </cell>
          <cell r="J449">
            <v>9263</v>
          </cell>
          <cell r="K449">
            <v>2084.1</v>
          </cell>
          <cell r="L449">
            <v>0</v>
          </cell>
          <cell r="M449">
            <v>0</v>
          </cell>
        </row>
        <row r="450">
          <cell r="G450">
            <v>0</v>
          </cell>
          <cell r="H450">
            <v>0</v>
          </cell>
          <cell r="I450">
            <v>0</v>
          </cell>
          <cell r="J450">
            <v>7410</v>
          </cell>
          <cell r="K450">
            <v>1296.7</v>
          </cell>
          <cell r="L450">
            <v>0</v>
          </cell>
          <cell r="M450">
            <v>0</v>
          </cell>
        </row>
        <row r="451">
          <cell r="G451">
            <v>0</v>
          </cell>
          <cell r="H451">
            <v>0</v>
          </cell>
          <cell r="I451">
            <v>0</v>
          </cell>
          <cell r="J451">
            <v>7780</v>
          </cell>
          <cell r="K451">
            <v>389</v>
          </cell>
          <cell r="L451">
            <v>0</v>
          </cell>
          <cell r="M451">
            <v>0</v>
          </cell>
        </row>
        <row r="452">
          <cell r="G452">
            <v>0</v>
          </cell>
          <cell r="H452">
            <v>3377</v>
          </cell>
          <cell r="I452">
            <v>1350.8</v>
          </cell>
          <cell r="J452">
            <v>10908</v>
          </cell>
          <cell r="K452">
            <v>4363.2</v>
          </cell>
          <cell r="L452">
            <v>0</v>
          </cell>
          <cell r="M452">
            <v>0</v>
          </cell>
        </row>
        <row r="453">
          <cell r="G453">
            <v>0</v>
          </cell>
          <cell r="H453">
            <v>31004</v>
          </cell>
          <cell r="I453">
            <v>4340.5</v>
          </cell>
          <cell r="J453">
            <v>133348</v>
          </cell>
          <cell r="K453">
            <v>18668.7</v>
          </cell>
          <cell r="L453">
            <v>0</v>
          </cell>
          <cell r="M453">
            <v>0</v>
          </cell>
        </row>
        <row r="454">
          <cell r="G454">
            <v>0</v>
          </cell>
          <cell r="H454">
            <v>138240</v>
          </cell>
          <cell r="I454">
            <v>345600</v>
          </cell>
          <cell r="K454">
            <v>0</v>
          </cell>
          <cell r="M454">
            <v>0</v>
          </cell>
        </row>
        <row r="455">
          <cell r="G455">
            <v>0</v>
          </cell>
          <cell r="H455">
            <v>0</v>
          </cell>
          <cell r="I455">
            <v>0</v>
          </cell>
          <cell r="J455">
            <v>51490</v>
          </cell>
          <cell r="K455">
            <v>58698.6</v>
          </cell>
          <cell r="L455">
            <v>0</v>
          </cell>
          <cell r="M455">
            <v>0</v>
          </cell>
        </row>
        <row r="456">
          <cell r="G456">
            <v>0</v>
          </cell>
          <cell r="H456">
            <v>0</v>
          </cell>
          <cell r="I456">
            <v>0</v>
          </cell>
          <cell r="J456">
            <v>37052</v>
          </cell>
          <cell r="K456">
            <v>56689.5</v>
          </cell>
          <cell r="L456">
            <v>0</v>
          </cell>
          <cell r="M456">
            <v>0</v>
          </cell>
        </row>
        <row r="457">
          <cell r="G457">
            <v>0</v>
          </cell>
          <cell r="H457">
            <v>3260</v>
          </cell>
          <cell r="I457">
            <v>1186.5999999999999</v>
          </cell>
          <cell r="K457">
            <v>0</v>
          </cell>
          <cell r="M457">
            <v>0</v>
          </cell>
        </row>
        <row r="458">
          <cell r="G458">
            <v>0</v>
          </cell>
          <cell r="H458">
            <v>289</v>
          </cell>
          <cell r="I458">
            <v>80.900000000000006</v>
          </cell>
          <cell r="J458">
            <v>1851</v>
          </cell>
          <cell r="K458">
            <v>518.20000000000005</v>
          </cell>
          <cell r="L458">
            <v>62</v>
          </cell>
          <cell r="M458">
            <v>17.3</v>
          </cell>
        </row>
        <row r="459">
          <cell r="G459">
            <v>0</v>
          </cell>
          <cell r="H459">
            <v>10456</v>
          </cell>
          <cell r="I459">
            <v>8364.7999999999993</v>
          </cell>
          <cell r="J459">
            <v>6763</v>
          </cell>
          <cell r="K459">
            <v>5410.4</v>
          </cell>
          <cell r="L459">
            <v>0</v>
          </cell>
          <cell r="M459">
            <v>0</v>
          </cell>
        </row>
        <row r="460">
          <cell r="G460">
            <v>0</v>
          </cell>
          <cell r="H460">
            <v>9540</v>
          </cell>
          <cell r="I460">
            <v>2833.3</v>
          </cell>
          <cell r="J460">
            <v>4816</v>
          </cell>
          <cell r="K460">
            <v>1430.3</v>
          </cell>
          <cell r="L460">
            <v>0</v>
          </cell>
          <cell r="M460">
            <v>0</v>
          </cell>
        </row>
        <row r="461">
          <cell r="G461">
            <v>0</v>
          </cell>
          <cell r="H461">
            <v>10080</v>
          </cell>
          <cell r="I461">
            <v>10080</v>
          </cell>
          <cell r="J461">
            <v>303</v>
          </cell>
          <cell r="K461">
            <v>303</v>
          </cell>
          <cell r="L461">
            <v>0</v>
          </cell>
          <cell r="M461">
            <v>0</v>
          </cell>
        </row>
        <row r="462">
          <cell r="G462">
            <v>0</v>
          </cell>
          <cell r="H462">
            <v>53796</v>
          </cell>
          <cell r="I462">
            <v>107.5</v>
          </cell>
          <cell r="J462">
            <v>37052</v>
          </cell>
          <cell r="K462">
            <v>74.099999999999994</v>
          </cell>
          <cell r="L462">
            <v>0</v>
          </cell>
          <cell r="M462">
            <v>0</v>
          </cell>
        </row>
        <row r="463">
          <cell r="G463">
            <v>0</v>
          </cell>
          <cell r="H463">
            <v>750</v>
          </cell>
          <cell r="I463">
            <v>-44.2</v>
          </cell>
          <cell r="K463">
            <v>0</v>
          </cell>
          <cell r="M463">
            <v>0</v>
          </cell>
        </row>
        <row r="464">
          <cell r="G464">
            <v>523842</v>
          </cell>
          <cell r="I464">
            <v>373900</v>
          </cell>
          <cell r="K464">
            <v>149925</v>
          </cell>
          <cell r="M464">
            <v>17</v>
          </cell>
        </row>
        <row r="466">
          <cell r="G466" t="str">
            <v>m2당</v>
          </cell>
          <cell r="H466">
            <v>0</v>
          </cell>
          <cell r="I466">
            <v>0</v>
          </cell>
          <cell r="J466">
            <v>0</v>
          </cell>
          <cell r="K466">
            <v>0</v>
          </cell>
          <cell r="M466">
            <v>0</v>
          </cell>
        </row>
        <row r="467">
          <cell r="G467">
            <v>0</v>
          </cell>
          <cell r="H467">
            <v>0</v>
          </cell>
          <cell r="I467">
            <v>0</v>
          </cell>
          <cell r="J467">
            <v>5928</v>
          </cell>
          <cell r="K467">
            <v>148.19999999999999</v>
          </cell>
          <cell r="L467">
            <v>0</v>
          </cell>
          <cell r="M467">
            <v>0</v>
          </cell>
        </row>
        <row r="468">
          <cell r="G468">
            <v>0</v>
          </cell>
          <cell r="H468">
            <v>0</v>
          </cell>
          <cell r="I468">
            <v>0</v>
          </cell>
          <cell r="J468">
            <v>7410</v>
          </cell>
          <cell r="K468">
            <v>185.2</v>
          </cell>
          <cell r="L468">
            <v>0</v>
          </cell>
          <cell r="M468">
            <v>0</v>
          </cell>
        </row>
        <row r="469">
          <cell r="G469">
            <v>0</v>
          </cell>
          <cell r="H469">
            <v>14</v>
          </cell>
          <cell r="I469">
            <v>14</v>
          </cell>
          <cell r="J469">
            <v>120</v>
          </cell>
          <cell r="K469">
            <v>120</v>
          </cell>
          <cell r="L469">
            <v>43</v>
          </cell>
          <cell r="M469">
            <v>43</v>
          </cell>
        </row>
        <row r="470">
          <cell r="H470">
            <v>13500</v>
          </cell>
          <cell r="I470">
            <v>2227.5</v>
          </cell>
          <cell r="K470">
            <v>0</v>
          </cell>
          <cell r="M470">
            <v>0</v>
          </cell>
        </row>
        <row r="471">
          <cell r="G471">
            <v>0</v>
          </cell>
          <cell r="H471">
            <v>0</v>
          </cell>
          <cell r="I471">
            <v>0</v>
          </cell>
          <cell r="J471">
            <v>51490</v>
          </cell>
          <cell r="K471">
            <v>51.4</v>
          </cell>
          <cell r="L471">
            <v>0</v>
          </cell>
          <cell r="M471">
            <v>0</v>
          </cell>
        </row>
        <row r="472">
          <cell r="G472">
            <v>0</v>
          </cell>
          <cell r="H472">
            <v>0</v>
          </cell>
          <cell r="I472">
            <v>0</v>
          </cell>
          <cell r="J472">
            <v>37052</v>
          </cell>
          <cell r="K472">
            <v>1111.5</v>
          </cell>
          <cell r="L472">
            <v>0</v>
          </cell>
          <cell r="M472">
            <v>0</v>
          </cell>
        </row>
        <row r="473">
          <cell r="G473">
            <v>0</v>
          </cell>
          <cell r="H473">
            <v>11</v>
          </cell>
          <cell r="I473">
            <v>11</v>
          </cell>
          <cell r="J473">
            <v>90</v>
          </cell>
          <cell r="K473">
            <v>90</v>
          </cell>
          <cell r="L473">
            <v>32</v>
          </cell>
          <cell r="M473">
            <v>32</v>
          </cell>
        </row>
        <row r="474">
          <cell r="G474">
            <v>0</v>
          </cell>
          <cell r="H474">
            <v>12000</v>
          </cell>
          <cell r="I474">
            <v>528</v>
          </cell>
          <cell r="K474">
            <v>0</v>
          </cell>
          <cell r="M474">
            <v>0</v>
          </cell>
        </row>
        <row r="475">
          <cell r="G475">
            <v>0</v>
          </cell>
          <cell r="H475">
            <v>0</v>
          </cell>
          <cell r="I475">
            <v>0</v>
          </cell>
          <cell r="J475">
            <v>37052</v>
          </cell>
          <cell r="K475">
            <v>185.2</v>
          </cell>
          <cell r="L475">
            <v>0</v>
          </cell>
          <cell r="M475">
            <v>0</v>
          </cell>
        </row>
        <row r="476">
          <cell r="H476">
            <v>670</v>
          </cell>
          <cell r="I476">
            <v>27604</v>
          </cell>
          <cell r="K476">
            <v>0</v>
          </cell>
          <cell r="M476">
            <v>0</v>
          </cell>
        </row>
        <row r="477">
          <cell r="G477">
            <v>0</v>
          </cell>
          <cell r="H477">
            <v>0</v>
          </cell>
          <cell r="I477">
            <v>0</v>
          </cell>
          <cell r="J477">
            <v>51490</v>
          </cell>
          <cell r="K477">
            <v>1596.1</v>
          </cell>
          <cell r="L477">
            <v>0</v>
          </cell>
          <cell r="M477">
            <v>0</v>
          </cell>
        </row>
        <row r="478">
          <cell r="G478">
            <v>0</v>
          </cell>
          <cell r="H478">
            <v>0</v>
          </cell>
          <cell r="I478">
            <v>0</v>
          </cell>
          <cell r="J478">
            <v>37052</v>
          </cell>
          <cell r="K478">
            <v>3408.7</v>
          </cell>
          <cell r="L478">
            <v>0</v>
          </cell>
          <cell r="M478">
            <v>0</v>
          </cell>
        </row>
        <row r="479">
          <cell r="G479">
            <v>0</v>
          </cell>
          <cell r="H479">
            <v>15</v>
          </cell>
          <cell r="I479">
            <v>15</v>
          </cell>
          <cell r="J479">
            <v>109</v>
          </cell>
          <cell r="K479">
            <v>109</v>
          </cell>
          <cell r="L479">
            <v>6</v>
          </cell>
          <cell r="M479">
            <v>6</v>
          </cell>
        </row>
        <row r="480">
          <cell r="G480">
            <v>0</v>
          </cell>
          <cell r="H480">
            <v>5004.7999999999993</v>
          </cell>
          <cell r="I480">
            <v>250.2</v>
          </cell>
          <cell r="K480">
            <v>0</v>
          </cell>
          <cell r="L480">
            <v>0</v>
          </cell>
          <cell r="M480">
            <v>0</v>
          </cell>
        </row>
        <row r="481">
          <cell r="G481">
            <v>37735</v>
          </cell>
          <cell r="I481">
            <v>30649</v>
          </cell>
          <cell r="K481">
            <v>7005</v>
          </cell>
          <cell r="M481">
            <v>81</v>
          </cell>
        </row>
        <row r="483">
          <cell r="G483" t="str">
            <v>m2당</v>
          </cell>
          <cell r="H483">
            <v>0</v>
          </cell>
          <cell r="I483">
            <v>0</v>
          </cell>
          <cell r="J483">
            <v>0</v>
          </cell>
          <cell r="K483">
            <v>0</v>
          </cell>
          <cell r="M483">
            <v>0</v>
          </cell>
        </row>
        <row r="484">
          <cell r="G484">
            <v>0</v>
          </cell>
          <cell r="H484">
            <v>0</v>
          </cell>
          <cell r="I484">
            <v>0</v>
          </cell>
          <cell r="J484">
            <v>5928</v>
          </cell>
          <cell r="K484">
            <v>1570.9</v>
          </cell>
          <cell r="L484">
            <v>0</v>
          </cell>
          <cell r="M484">
            <v>0</v>
          </cell>
        </row>
        <row r="485">
          <cell r="G485">
            <v>0</v>
          </cell>
          <cell r="H485">
            <v>0</v>
          </cell>
          <cell r="I485">
            <v>0</v>
          </cell>
          <cell r="J485">
            <v>7410</v>
          </cell>
          <cell r="K485">
            <v>1963.6</v>
          </cell>
          <cell r="L485">
            <v>0</v>
          </cell>
          <cell r="M485">
            <v>0</v>
          </cell>
        </row>
        <row r="486">
          <cell r="G486">
            <v>0</v>
          </cell>
          <cell r="H486">
            <v>14</v>
          </cell>
          <cell r="I486">
            <v>14</v>
          </cell>
          <cell r="J486">
            <v>120</v>
          </cell>
          <cell r="K486">
            <v>120</v>
          </cell>
          <cell r="L486">
            <v>43</v>
          </cell>
          <cell r="M486">
            <v>43</v>
          </cell>
        </row>
        <row r="487">
          <cell r="H487">
            <v>13500</v>
          </cell>
          <cell r="I487">
            <v>405</v>
          </cell>
          <cell r="K487">
            <v>0</v>
          </cell>
          <cell r="M487">
            <v>0</v>
          </cell>
        </row>
        <row r="488">
          <cell r="G488">
            <v>0</v>
          </cell>
          <cell r="H488">
            <v>0</v>
          </cell>
          <cell r="I488">
            <v>0</v>
          </cell>
          <cell r="J488">
            <v>51490</v>
          </cell>
          <cell r="K488">
            <v>8495.7999999999993</v>
          </cell>
          <cell r="L488">
            <v>0</v>
          </cell>
          <cell r="M488">
            <v>0</v>
          </cell>
        </row>
        <row r="489">
          <cell r="G489">
            <v>0</v>
          </cell>
          <cell r="H489">
            <v>0</v>
          </cell>
          <cell r="I489">
            <v>0</v>
          </cell>
          <cell r="J489">
            <v>37052</v>
          </cell>
          <cell r="K489">
            <v>37</v>
          </cell>
          <cell r="L489">
            <v>0</v>
          </cell>
          <cell r="M489">
            <v>0</v>
          </cell>
        </row>
        <row r="490">
          <cell r="G490">
            <v>0</v>
          </cell>
          <cell r="H490">
            <v>11</v>
          </cell>
          <cell r="I490">
            <v>11</v>
          </cell>
          <cell r="J490">
            <v>90</v>
          </cell>
          <cell r="K490">
            <v>90</v>
          </cell>
          <cell r="L490">
            <v>32</v>
          </cell>
          <cell r="M490">
            <v>32</v>
          </cell>
        </row>
        <row r="491">
          <cell r="G491">
            <v>0</v>
          </cell>
          <cell r="H491">
            <v>12000</v>
          </cell>
          <cell r="I491">
            <v>528</v>
          </cell>
          <cell r="K491">
            <v>0</v>
          </cell>
          <cell r="M491">
            <v>0</v>
          </cell>
        </row>
        <row r="492">
          <cell r="G492">
            <v>0</v>
          </cell>
          <cell r="H492">
            <v>0</v>
          </cell>
          <cell r="I492">
            <v>0</v>
          </cell>
          <cell r="J492">
            <v>37052</v>
          </cell>
          <cell r="K492">
            <v>185.2</v>
          </cell>
          <cell r="L492">
            <v>0</v>
          </cell>
          <cell r="M492">
            <v>0</v>
          </cell>
        </row>
        <row r="493">
          <cell r="H493">
            <v>800</v>
          </cell>
          <cell r="I493">
            <v>32960</v>
          </cell>
          <cell r="K493">
            <v>0</v>
          </cell>
          <cell r="M493">
            <v>0</v>
          </cell>
        </row>
        <row r="494">
          <cell r="G494">
            <v>0</v>
          </cell>
          <cell r="H494">
            <v>0</v>
          </cell>
          <cell r="I494">
            <v>0</v>
          </cell>
          <cell r="J494">
            <v>51490</v>
          </cell>
          <cell r="K494">
            <v>1596.1</v>
          </cell>
          <cell r="L494">
            <v>0</v>
          </cell>
          <cell r="M494">
            <v>0</v>
          </cell>
        </row>
        <row r="495">
          <cell r="G495">
            <v>0</v>
          </cell>
          <cell r="H495">
            <v>0</v>
          </cell>
          <cell r="I495">
            <v>0</v>
          </cell>
          <cell r="J495">
            <v>37052</v>
          </cell>
          <cell r="K495">
            <v>3408.7</v>
          </cell>
          <cell r="L495">
            <v>0</v>
          </cell>
          <cell r="M495">
            <v>0</v>
          </cell>
        </row>
        <row r="496">
          <cell r="G496">
            <v>0</v>
          </cell>
          <cell r="H496">
            <v>15</v>
          </cell>
          <cell r="I496">
            <v>15</v>
          </cell>
          <cell r="J496">
            <v>109</v>
          </cell>
          <cell r="K496">
            <v>109</v>
          </cell>
          <cell r="L496">
            <v>6</v>
          </cell>
          <cell r="M496">
            <v>6</v>
          </cell>
        </row>
        <row r="497">
          <cell r="G497">
            <v>0</v>
          </cell>
          <cell r="H497">
            <v>5004.7999999999993</v>
          </cell>
          <cell r="I497">
            <v>250.2</v>
          </cell>
          <cell r="K497">
            <v>0</v>
          </cell>
          <cell r="L497">
            <v>0</v>
          </cell>
          <cell r="M497">
            <v>0</v>
          </cell>
        </row>
        <row r="498">
          <cell r="G498">
            <v>51840</v>
          </cell>
          <cell r="I498">
            <v>34183</v>
          </cell>
          <cell r="K498">
            <v>17576</v>
          </cell>
          <cell r="M498">
            <v>81</v>
          </cell>
        </row>
        <row r="500">
          <cell r="G500" t="str">
            <v>m2당</v>
          </cell>
          <cell r="H500">
            <v>0</v>
          </cell>
          <cell r="I500">
            <v>0</v>
          </cell>
          <cell r="J500">
            <v>0</v>
          </cell>
          <cell r="K500">
            <v>0</v>
          </cell>
          <cell r="M500">
            <v>0</v>
          </cell>
        </row>
        <row r="501">
          <cell r="G501">
            <v>0</v>
          </cell>
          <cell r="H501">
            <v>12000</v>
          </cell>
          <cell r="I501">
            <v>528</v>
          </cell>
          <cell r="K501">
            <v>0</v>
          </cell>
          <cell r="M501">
            <v>0</v>
          </cell>
        </row>
        <row r="502">
          <cell r="G502">
            <v>0</v>
          </cell>
          <cell r="H502">
            <v>0</v>
          </cell>
          <cell r="I502">
            <v>0</v>
          </cell>
          <cell r="J502">
            <v>37052</v>
          </cell>
          <cell r="K502">
            <v>185.2</v>
          </cell>
          <cell r="L502">
            <v>0</v>
          </cell>
          <cell r="M502">
            <v>0</v>
          </cell>
        </row>
        <row r="503">
          <cell r="H503">
            <v>800</v>
          </cell>
          <cell r="I503">
            <v>32960</v>
          </cell>
          <cell r="K503">
            <v>0</v>
          </cell>
          <cell r="M503">
            <v>0</v>
          </cell>
        </row>
        <row r="504">
          <cell r="G504">
            <v>0</v>
          </cell>
          <cell r="H504">
            <v>0</v>
          </cell>
          <cell r="I504">
            <v>0</v>
          </cell>
          <cell r="J504">
            <v>51490</v>
          </cell>
          <cell r="K504">
            <v>1596.1</v>
          </cell>
          <cell r="L504">
            <v>0</v>
          </cell>
          <cell r="M504">
            <v>0</v>
          </cell>
        </row>
        <row r="505">
          <cell r="G505">
            <v>0</v>
          </cell>
          <cell r="H505">
            <v>0</v>
          </cell>
          <cell r="I505">
            <v>0</v>
          </cell>
          <cell r="J505">
            <v>37052</v>
          </cell>
          <cell r="K505">
            <v>3408.7</v>
          </cell>
          <cell r="L505">
            <v>0</v>
          </cell>
          <cell r="M505">
            <v>0</v>
          </cell>
        </row>
        <row r="506">
          <cell r="G506">
            <v>0</v>
          </cell>
          <cell r="H506">
            <v>15</v>
          </cell>
          <cell r="I506">
            <v>15</v>
          </cell>
          <cell r="J506">
            <v>109</v>
          </cell>
          <cell r="K506">
            <v>109</v>
          </cell>
          <cell r="L506">
            <v>6</v>
          </cell>
          <cell r="M506">
            <v>6</v>
          </cell>
        </row>
        <row r="507">
          <cell r="G507">
            <v>0</v>
          </cell>
          <cell r="H507">
            <v>5004.7999999999993</v>
          </cell>
          <cell r="I507">
            <v>250.2</v>
          </cell>
          <cell r="K507">
            <v>0</v>
          </cell>
          <cell r="L507">
            <v>0</v>
          </cell>
          <cell r="M507">
            <v>0</v>
          </cell>
        </row>
        <row r="508">
          <cell r="G508">
            <v>39058</v>
          </cell>
          <cell r="I508">
            <v>33753</v>
          </cell>
          <cell r="K508">
            <v>5299</v>
          </cell>
          <cell r="M508">
            <v>6</v>
          </cell>
        </row>
        <row r="510">
          <cell r="G510" t="str">
            <v>m2당</v>
          </cell>
          <cell r="H510">
            <v>0</v>
          </cell>
          <cell r="I510">
            <v>0</v>
          </cell>
          <cell r="J510">
            <v>0</v>
          </cell>
          <cell r="K510">
            <v>0</v>
          </cell>
          <cell r="M510">
            <v>0</v>
          </cell>
        </row>
        <row r="511">
          <cell r="G511">
            <v>0</v>
          </cell>
          <cell r="H511">
            <v>0</v>
          </cell>
          <cell r="I511">
            <v>0</v>
          </cell>
          <cell r="J511">
            <v>5928</v>
          </cell>
          <cell r="K511">
            <v>1541.2</v>
          </cell>
          <cell r="L511">
            <v>0</v>
          </cell>
          <cell r="M511">
            <v>0</v>
          </cell>
        </row>
        <row r="512">
          <cell r="G512">
            <v>0</v>
          </cell>
          <cell r="H512">
            <v>0</v>
          </cell>
          <cell r="I512">
            <v>0</v>
          </cell>
          <cell r="J512">
            <v>7410</v>
          </cell>
          <cell r="K512">
            <v>1926.6</v>
          </cell>
          <cell r="L512">
            <v>0</v>
          </cell>
          <cell r="M512">
            <v>0</v>
          </cell>
        </row>
        <row r="513">
          <cell r="G513">
            <v>0</v>
          </cell>
          <cell r="H513">
            <v>14</v>
          </cell>
          <cell r="I513">
            <v>14</v>
          </cell>
          <cell r="J513">
            <v>120</v>
          </cell>
          <cell r="K513">
            <v>120</v>
          </cell>
          <cell r="L513">
            <v>43</v>
          </cell>
          <cell r="M513">
            <v>43</v>
          </cell>
        </row>
        <row r="514">
          <cell r="H514">
            <v>13500</v>
          </cell>
          <cell r="I514">
            <v>1485</v>
          </cell>
          <cell r="K514">
            <v>0</v>
          </cell>
          <cell r="M514">
            <v>0</v>
          </cell>
        </row>
        <row r="515">
          <cell r="G515">
            <v>0</v>
          </cell>
          <cell r="H515">
            <v>0</v>
          </cell>
          <cell r="I515">
            <v>0</v>
          </cell>
          <cell r="J515">
            <v>51490</v>
          </cell>
          <cell r="K515">
            <v>51.4</v>
          </cell>
          <cell r="L515">
            <v>0</v>
          </cell>
          <cell r="M515">
            <v>0</v>
          </cell>
        </row>
        <row r="516">
          <cell r="G516">
            <v>0</v>
          </cell>
          <cell r="H516">
            <v>0</v>
          </cell>
          <cell r="I516">
            <v>0</v>
          </cell>
          <cell r="J516">
            <v>37052</v>
          </cell>
          <cell r="K516">
            <v>741</v>
          </cell>
          <cell r="L516">
            <v>0</v>
          </cell>
          <cell r="M516">
            <v>0</v>
          </cell>
        </row>
        <row r="517">
          <cell r="G517">
            <v>0</v>
          </cell>
          <cell r="H517">
            <v>11</v>
          </cell>
          <cell r="I517">
            <v>11</v>
          </cell>
          <cell r="J517">
            <v>90</v>
          </cell>
          <cell r="K517">
            <v>90</v>
          </cell>
          <cell r="L517">
            <v>32</v>
          </cell>
          <cell r="M517">
            <v>32</v>
          </cell>
        </row>
        <row r="518">
          <cell r="G518">
            <v>0</v>
          </cell>
          <cell r="H518">
            <v>42127</v>
          </cell>
          <cell r="I518">
            <v>4212.7</v>
          </cell>
          <cell r="J518">
            <v>21677</v>
          </cell>
          <cell r="K518">
            <v>2167.6999999999998</v>
          </cell>
          <cell r="L518">
            <v>0</v>
          </cell>
          <cell r="M518">
            <v>0</v>
          </cell>
        </row>
        <row r="519">
          <cell r="G519">
            <v>0</v>
          </cell>
          <cell r="H519">
            <v>847</v>
          </cell>
          <cell r="I519">
            <v>847</v>
          </cell>
          <cell r="J519">
            <v>800</v>
          </cell>
          <cell r="K519">
            <v>800</v>
          </cell>
          <cell r="L519">
            <v>0</v>
          </cell>
          <cell r="M519">
            <v>0</v>
          </cell>
        </row>
        <row r="520">
          <cell r="G520">
            <v>0</v>
          </cell>
          <cell r="H520">
            <v>45177</v>
          </cell>
          <cell r="I520">
            <v>1084.2</v>
          </cell>
          <cell r="J520">
            <v>37052</v>
          </cell>
          <cell r="K520">
            <v>889.2</v>
          </cell>
          <cell r="L520">
            <v>0</v>
          </cell>
          <cell r="M520">
            <v>0</v>
          </cell>
        </row>
        <row r="521">
          <cell r="G521">
            <v>0</v>
          </cell>
          <cell r="H521">
            <v>10456</v>
          </cell>
          <cell r="I521">
            <v>62.7</v>
          </cell>
          <cell r="J521">
            <v>6763</v>
          </cell>
          <cell r="K521">
            <v>40.5</v>
          </cell>
          <cell r="L521">
            <v>135</v>
          </cell>
          <cell r="M521">
            <v>0.8</v>
          </cell>
        </row>
        <row r="522">
          <cell r="G522">
            <v>0</v>
          </cell>
          <cell r="H522">
            <v>35000</v>
          </cell>
          <cell r="I522">
            <v>38500</v>
          </cell>
          <cell r="K522">
            <v>0</v>
          </cell>
          <cell r="M522">
            <v>0</v>
          </cell>
        </row>
        <row r="523">
          <cell r="G523">
            <v>0</v>
          </cell>
          <cell r="H523">
            <v>0</v>
          </cell>
          <cell r="I523">
            <v>0</v>
          </cell>
          <cell r="J523">
            <v>41059</v>
          </cell>
          <cell r="K523">
            <v>41059</v>
          </cell>
          <cell r="L523">
            <v>0</v>
          </cell>
          <cell r="M523">
            <v>0</v>
          </cell>
        </row>
        <row r="524">
          <cell r="G524">
            <v>95717</v>
          </cell>
          <cell r="I524">
            <v>46216</v>
          </cell>
          <cell r="K524">
            <v>49426</v>
          </cell>
          <cell r="M524">
            <v>75</v>
          </cell>
        </row>
        <row r="526">
          <cell r="G526" t="str">
            <v>m2당</v>
          </cell>
          <cell r="H526">
            <v>0</v>
          </cell>
          <cell r="I526">
            <v>0</v>
          </cell>
          <cell r="J526">
            <v>0</v>
          </cell>
          <cell r="K526">
            <v>0</v>
          </cell>
          <cell r="M526">
            <v>0</v>
          </cell>
        </row>
        <row r="527">
          <cell r="G527">
            <v>0</v>
          </cell>
          <cell r="H527">
            <v>0</v>
          </cell>
          <cell r="I527">
            <v>0</v>
          </cell>
          <cell r="J527">
            <v>5928</v>
          </cell>
          <cell r="K527">
            <v>1482</v>
          </cell>
          <cell r="L527">
            <v>0</v>
          </cell>
          <cell r="M527">
            <v>0</v>
          </cell>
        </row>
        <row r="528">
          <cell r="G528">
            <v>0</v>
          </cell>
          <cell r="H528">
            <v>0</v>
          </cell>
          <cell r="I528">
            <v>0</v>
          </cell>
          <cell r="J528">
            <v>7410</v>
          </cell>
          <cell r="K528">
            <v>1852.5</v>
          </cell>
          <cell r="L528">
            <v>0</v>
          </cell>
          <cell r="M528">
            <v>0</v>
          </cell>
        </row>
        <row r="529">
          <cell r="G529">
            <v>0</v>
          </cell>
          <cell r="H529">
            <v>14</v>
          </cell>
          <cell r="I529">
            <v>14</v>
          </cell>
          <cell r="J529">
            <v>120</v>
          </cell>
          <cell r="K529">
            <v>120</v>
          </cell>
          <cell r="L529">
            <v>43</v>
          </cell>
          <cell r="M529">
            <v>43</v>
          </cell>
        </row>
        <row r="530">
          <cell r="H530">
            <v>13500</v>
          </cell>
          <cell r="I530">
            <v>1485</v>
          </cell>
          <cell r="K530">
            <v>0</v>
          </cell>
          <cell r="M530">
            <v>0</v>
          </cell>
        </row>
        <row r="531">
          <cell r="G531">
            <v>0</v>
          </cell>
          <cell r="H531">
            <v>0</v>
          </cell>
          <cell r="I531">
            <v>0</v>
          </cell>
          <cell r="J531">
            <v>51490</v>
          </cell>
          <cell r="K531">
            <v>51.4</v>
          </cell>
          <cell r="L531">
            <v>0</v>
          </cell>
          <cell r="M531">
            <v>0</v>
          </cell>
        </row>
        <row r="532">
          <cell r="G532">
            <v>0</v>
          </cell>
          <cell r="H532">
            <v>0</v>
          </cell>
          <cell r="I532">
            <v>0</v>
          </cell>
          <cell r="J532">
            <v>37052</v>
          </cell>
          <cell r="K532">
            <v>741</v>
          </cell>
          <cell r="L532">
            <v>0</v>
          </cell>
          <cell r="M532">
            <v>0</v>
          </cell>
        </row>
        <row r="533">
          <cell r="G533">
            <v>0</v>
          </cell>
          <cell r="H533">
            <v>11</v>
          </cell>
          <cell r="I533">
            <v>11</v>
          </cell>
          <cell r="J533">
            <v>90</v>
          </cell>
          <cell r="K533">
            <v>90</v>
          </cell>
          <cell r="L533">
            <v>32</v>
          </cell>
          <cell r="M533">
            <v>32</v>
          </cell>
        </row>
        <row r="534">
          <cell r="G534">
            <v>0</v>
          </cell>
          <cell r="H534">
            <v>12000</v>
          </cell>
          <cell r="I534">
            <v>660</v>
          </cell>
          <cell r="K534">
            <v>0</v>
          </cell>
          <cell r="M534">
            <v>0</v>
          </cell>
        </row>
        <row r="535">
          <cell r="G535">
            <v>0</v>
          </cell>
          <cell r="H535">
            <v>0</v>
          </cell>
          <cell r="I535">
            <v>0</v>
          </cell>
          <cell r="J535">
            <v>37052</v>
          </cell>
          <cell r="K535">
            <v>259.3</v>
          </cell>
          <cell r="L535">
            <v>0</v>
          </cell>
          <cell r="M535">
            <v>0</v>
          </cell>
        </row>
        <row r="536">
          <cell r="H536">
            <v>1998</v>
          </cell>
          <cell r="I536">
            <v>11588.4</v>
          </cell>
          <cell r="K536">
            <v>0</v>
          </cell>
          <cell r="M536">
            <v>0</v>
          </cell>
        </row>
        <row r="537">
          <cell r="G537">
            <v>0</v>
          </cell>
          <cell r="H537">
            <v>0</v>
          </cell>
          <cell r="I537">
            <v>0</v>
          </cell>
          <cell r="J537">
            <v>51490</v>
          </cell>
          <cell r="K537">
            <v>1596.1</v>
          </cell>
          <cell r="L537">
            <v>0</v>
          </cell>
          <cell r="M537">
            <v>0</v>
          </cell>
        </row>
        <row r="538">
          <cell r="G538">
            <v>0</v>
          </cell>
          <cell r="H538">
            <v>0</v>
          </cell>
          <cell r="I538">
            <v>0</v>
          </cell>
          <cell r="J538">
            <v>37052</v>
          </cell>
          <cell r="K538">
            <v>3408.7</v>
          </cell>
          <cell r="L538">
            <v>0</v>
          </cell>
          <cell r="M538">
            <v>0</v>
          </cell>
        </row>
        <row r="539">
          <cell r="G539">
            <v>0</v>
          </cell>
          <cell r="H539">
            <v>15</v>
          </cell>
          <cell r="I539">
            <v>15</v>
          </cell>
          <cell r="J539">
            <v>109</v>
          </cell>
          <cell r="K539">
            <v>109</v>
          </cell>
          <cell r="L539">
            <v>6</v>
          </cell>
          <cell r="M539">
            <v>6</v>
          </cell>
        </row>
        <row r="540">
          <cell r="G540">
            <v>0</v>
          </cell>
          <cell r="I540">
            <v>0</v>
          </cell>
          <cell r="K540">
            <v>0</v>
          </cell>
          <cell r="M540">
            <v>0</v>
          </cell>
        </row>
        <row r="541">
          <cell r="G541">
            <v>0</v>
          </cell>
          <cell r="H541">
            <v>5004.7999999999993</v>
          </cell>
          <cell r="I541">
            <v>250.2</v>
          </cell>
          <cell r="K541">
            <v>0</v>
          </cell>
          <cell r="L541">
            <v>0</v>
          </cell>
          <cell r="M541">
            <v>0</v>
          </cell>
        </row>
        <row r="542">
          <cell r="G542">
            <v>23814</v>
          </cell>
          <cell r="I542">
            <v>14023</v>
          </cell>
          <cell r="K542">
            <v>9710</v>
          </cell>
          <cell r="M542">
            <v>81</v>
          </cell>
        </row>
        <row r="544">
          <cell r="G544" t="str">
            <v>m2당</v>
          </cell>
          <cell r="H544">
            <v>0</v>
          </cell>
          <cell r="I544">
            <v>0</v>
          </cell>
          <cell r="J544">
            <v>0</v>
          </cell>
          <cell r="K544">
            <v>0</v>
          </cell>
          <cell r="M544">
            <v>0</v>
          </cell>
        </row>
        <row r="545">
          <cell r="G545">
            <v>0</v>
          </cell>
          <cell r="H545">
            <v>0</v>
          </cell>
          <cell r="I545">
            <v>0</v>
          </cell>
          <cell r="J545">
            <v>5928</v>
          </cell>
          <cell r="K545">
            <v>1600.5</v>
          </cell>
          <cell r="L545">
            <v>0</v>
          </cell>
          <cell r="M545">
            <v>0</v>
          </cell>
        </row>
        <row r="546">
          <cell r="G546">
            <v>0</v>
          </cell>
          <cell r="H546">
            <v>0</v>
          </cell>
          <cell r="I546">
            <v>0</v>
          </cell>
          <cell r="J546">
            <v>7410</v>
          </cell>
          <cell r="K546">
            <v>2000.7</v>
          </cell>
          <cell r="L546">
            <v>0</v>
          </cell>
          <cell r="M546">
            <v>0</v>
          </cell>
        </row>
        <row r="547">
          <cell r="G547">
            <v>0</v>
          </cell>
          <cell r="H547">
            <v>14</v>
          </cell>
          <cell r="I547">
            <v>14</v>
          </cell>
          <cell r="J547">
            <v>120</v>
          </cell>
          <cell r="K547">
            <v>120</v>
          </cell>
          <cell r="L547">
            <v>43</v>
          </cell>
          <cell r="M547">
            <v>43</v>
          </cell>
        </row>
        <row r="548">
          <cell r="H548">
            <v>13500</v>
          </cell>
          <cell r="I548">
            <v>1485</v>
          </cell>
          <cell r="K548">
            <v>0</v>
          </cell>
          <cell r="M548">
            <v>0</v>
          </cell>
        </row>
        <row r="549">
          <cell r="G549">
            <v>0</v>
          </cell>
          <cell r="H549">
            <v>0</v>
          </cell>
          <cell r="I549">
            <v>0</v>
          </cell>
          <cell r="J549">
            <v>51490</v>
          </cell>
          <cell r="K549">
            <v>51.4</v>
          </cell>
          <cell r="L549">
            <v>0</v>
          </cell>
          <cell r="M549">
            <v>0</v>
          </cell>
        </row>
        <row r="550">
          <cell r="G550">
            <v>0</v>
          </cell>
          <cell r="H550">
            <v>0</v>
          </cell>
          <cell r="I550">
            <v>0</v>
          </cell>
          <cell r="J550">
            <v>37052</v>
          </cell>
          <cell r="K550">
            <v>741</v>
          </cell>
          <cell r="L550">
            <v>0</v>
          </cell>
          <cell r="M550">
            <v>0</v>
          </cell>
        </row>
        <row r="551">
          <cell r="G551">
            <v>0</v>
          </cell>
          <cell r="H551">
            <v>11</v>
          </cell>
          <cell r="I551">
            <v>11</v>
          </cell>
          <cell r="J551">
            <v>90</v>
          </cell>
          <cell r="K551">
            <v>90</v>
          </cell>
          <cell r="L551">
            <v>32</v>
          </cell>
          <cell r="M551">
            <v>32</v>
          </cell>
        </row>
        <row r="552">
          <cell r="G552">
            <v>0</v>
          </cell>
          <cell r="H552">
            <v>42127</v>
          </cell>
          <cell r="I552">
            <v>4212.7</v>
          </cell>
          <cell r="J552">
            <v>21677</v>
          </cell>
          <cell r="K552">
            <v>2167.6999999999998</v>
          </cell>
          <cell r="L552">
            <v>0</v>
          </cell>
          <cell r="M552">
            <v>0</v>
          </cell>
        </row>
        <row r="553">
          <cell r="G553">
            <v>0</v>
          </cell>
          <cell r="H553">
            <v>847</v>
          </cell>
          <cell r="I553">
            <v>847</v>
          </cell>
          <cell r="J553">
            <v>800</v>
          </cell>
          <cell r="K553">
            <v>800</v>
          </cell>
          <cell r="L553">
            <v>0</v>
          </cell>
          <cell r="M553">
            <v>0</v>
          </cell>
        </row>
        <row r="554">
          <cell r="G554">
            <v>0</v>
          </cell>
          <cell r="H554">
            <v>45177</v>
          </cell>
          <cell r="I554">
            <v>1355.3</v>
          </cell>
          <cell r="J554">
            <v>37052</v>
          </cell>
          <cell r="K554">
            <v>1111.5</v>
          </cell>
          <cell r="L554">
            <v>0</v>
          </cell>
          <cell r="M554">
            <v>0</v>
          </cell>
        </row>
        <row r="555">
          <cell r="G555">
            <v>0</v>
          </cell>
          <cell r="H555">
            <v>53796</v>
          </cell>
          <cell r="I555">
            <v>1075.9000000000001</v>
          </cell>
          <cell r="J555">
            <v>37052</v>
          </cell>
          <cell r="K555">
            <v>741</v>
          </cell>
          <cell r="L555">
            <v>0</v>
          </cell>
          <cell r="M555">
            <v>0</v>
          </cell>
        </row>
        <row r="556">
          <cell r="G556">
            <v>0</v>
          </cell>
          <cell r="H556">
            <v>35000</v>
          </cell>
          <cell r="I556">
            <v>38500</v>
          </cell>
          <cell r="K556">
            <v>0</v>
          </cell>
          <cell r="M556">
            <v>0</v>
          </cell>
        </row>
        <row r="557">
          <cell r="G557">
            <v>0</v>
          </cell>
          <cell r="H557">
            <v>0</v>
          </cell>
          <cell r="I557">
            <v>0</v>
          </cell>
          <cell r="J557">
            <v>41059</v>
          </cell>
          <cell r="K557">
            <v>41059</v>
          </cell>
          <cell r="L557">
            <v>0</v>
          </cell>
          <cell r="M557">
            <v>0</v>
          </cell>
        </row>
        <row r="558">
          <cell r="G558">
            <v>98057</v>
          </cell>
          <cell r="I558">
            <v>47500</v>
          </cell>
          <cell r="K558">
            <v>50482</v>
          </cell>
          <cell r="M558">
            <v>75</v>
          </cell>
        </row>
        <row r="560">
          <cell r="G560" t="str">
            <v>m당</v>
          </cell>
          <cell r="H560">
            <v>0</v>
          </cell>
          <cell r="I560">
            <v>0</v>
          </cell>
          <cell r="J560">
            <v>0</v>
          </cell>
          <cell r="K560">
            <v>0</v>
          </cell>
          <cell r="M560">
            <v>0</v>
          </cell>
        </row>
        <row r="561">
          <cell r="G561">
            <v>0</v>
          </cell>
          <cell r="H561">
            <v>0</v>
          </cell>
          <cell r="I561">
            <v>0</v>
          </cell>
          <cell r="J561">
            <v>5928</v>
          </cell>
          <cell r="K561">
            <v>1404.9</v>
          </cell>
          <cell r="L561">
            <v>0</v>
          </cell>
          <cell r="M561">
            <v>0</v>
          </cell>
        </row>
        <row r="562">
          <cell r="G562">
            <v>0</v>
          </cell>
          <cell r="H562">
            <v>0</v>
          </cell>
          <cell r="I562">
            <v>0</v>
          </cell>
          <cell r="J562">
            <v>7410</v>
          </cell>
          <cell r="K562">
            <v>1756.1</v>
          </cell>
          <cell r="L562">
            <v>0</v>
          </cell>
          <cell r="M562">
            <v>0</v>
          </cell>
        </row>
        <row r="563">
          <cell r="G563">
            <v>0</v>
          </cell>
          <cell r="H563">
            <v>15</v>
          </cell>
          <cell r="I563">
            <v>18.7</v>
          </cell>
          <cell r="J563">
            <v>109</v>
          </cell>
          <cell r="K563">
            <v>136.19999999999999</v>
          </cell>
          <cell r="L563">
            <v>6</v>
          </cell>
          <cell r="M563">
            <v>7.5</v>
          </cell>
        </row>
        <row r="564">
          <cell r="G564">
            <v>0</v>
          </cell>
          <cell r="H564">
            <v>12000</v>
          </cell>
          <cell r="I564">
            <v>660</v>
          </cell>
          <cell r="K564">
            <v>0</v>
          </cell>
          <cell r="M564">
            <v>0</v>
          </cell>
        </row>
        <row r="565">
          <cell r="G565">
            <v>0</v>
          </cell>
          <cell r="H565">
            <v>0</v>
          </cell>
          <cell r="I565">
            <v>0</v>
          </cell>
          <cell r="J565">
            <v>37052</v>
          </cell>
          <cell r="K565">
            <v>259.3</v>
          </cell>
          <cell r="L565">
            <v>0</v>
          </cell>
          <cell r="M565">
            <v>0</v>
          </cell>
        </row>
        <row r="566">
          <cell r="G566">
            <v>0</v>
          </cell>
          <cell r="H566">
            <v>45864</v>
          </cell>
          <cell r="I566">
            <v>96314.4</v>
          </cell>
          <cell r="K566">
            <v>0</v>
          </cell>
          <cell r="M566">
            <v>0</v>
          </cell>
        </row>
        <row r="567">
          <cell r="G567">
            <v>0</v>
          </cell>
          <cell r="H567">
            <v>800</v>
          </cell>
          <cell r="I567">
            <v>6640</v>
          </cell>
          <cell r="K567">
            <v>0</v>
          </cell>
          <cell r="M567">
            <v>0</v>
          </cell>
        </row>
        <row r="568">
          <cell r="G568">
            <v>0</v>
          </cell>
          <cell r="H568">
            <v>320</v>
          </cell>
          <cell r="I568">
            <v>492.1</v>
          </cell>
          <cell r="K568">
            <v>0</v>
          </cell>
          <cell r="M568">
            <v>0</v>
          </cell>
        </row>
        <row r="569">
          <cell r="H569">
            <v>0</v>
          </cell>
          <cell r="I569">
            <v>0</v>
          </cell>
          <cell r="J569">
            <v>107349</v>
          </cell>
          <cell r="K569">
            <v>134186.20000000001</v>
          </cell>
          <cell r="L569">
            <v>0</v>
          </cell>
          <cell r="M569">
            <v>0</v>
          </cell>
        </row>
        <row r="570">
          <cell r="G570">
            <v>241874</v>
          </cell>
          <cell r="I570">
            <v>104125</v>
          </cell>
          <cell r="K570">
            <v>137742</v>
          </cell>
          <cell r="M570">
            <v>7</v>
          </cell>
        </row>
        <row r="572">
          <cell r="G572" t="str">
            <v>m당</v>
          </cell>
          <cell r="H572">
            <v>0</v>
          </cell>
          <cell r="I572">
            <v>0</v>
          </cell>
          <cell r="J572">
            <v>0</v>
          </cell>
          <cell r="K572">
            <v>0</v>
          </cell>
          <cell r="M572">
            <v>0</v>
          </cell>
        </row>
        <row r="573">
          <cell r="G573">
            <v>0</v>
          </cell>
          <cell r="H573">
            <v>0</v>
          </cell>
          <cell r="I573">
            <v>0</v>
          </cell>
          <cell r="J573">
            <v>9263</v>
          </cell>
          <cell r="K573">
            <v>1509.8</v>
          </cell>
          <cell r="L573">
            <v>0</v>
          </cell>
          <cell r="M573">
            <v>0</v>
          </cell>
        </row>
        <row r="574">
          <cell r="G574">
            <v>0</v>
          </cell>
          <cell r="H574">
            <v>0</v>
          </cell>
          <cell r="I574">
            <v>0</v>
          </cell>
          <cell r="J574">
            <v>7410</v>
          </cell>
          <cell r="K574">
            <v>355.6</v>
          </cell>
          <cell r="L574">
            <v>0</v>
          </cell>
          <cell r="M574">
            <v>0</v>
          </cell>
        </row>
        <row r="575">
          <cell r="G575">
            <v>0</v>
          </cell>
          <cell r="H575">
            <v>0</v>
          </cell>
          <cell r="I575">
            <v>0</v>
          </cell>
          <cell r="J575">
            <v>7780</v>
          </cell>
          <cell r="K575">
            <v>894.7</v>
          </cell>
          <cell r="L575">
            <v>0</v>
          </cell>
          <cell r="M575">
            <v>0</v>
          </cell>
        </row>
        <row r="576">
          <cell r="G576">
            <v>0</v>
          </cell>
          <cell r="H576">
            <v>3377</v>
          </cell>
          <cell r="I576">
            <v>675.4</v>
          </cell>
          <cell r="J576">
            <v>10908</v>
          </cell>
          <cell r="K576">
            <v>2181.6</v>
          </cell>
          <cell r="L576">
            <v>0</v>
          </cell>
          <cell r="M576">
            <v>0</v>
          </cell>
        </row>
        <row r="577">
          <cell r="G577">
            <v>0</v>
          </cell>
          <cell r="H577">
            <v>39188</v>
          </cell>
          <cell r="I577">
            <v>979.7</v>
          </cell>
          <cell r="J577">
            <v>19650</v>
          </cell>
          <cell r="K577">
            <v>491.2</v>
          </cell>
          <cell r="L577">
            <v>0</v>
          </cell>
          <cell r="M577">
            <v>0</v>
          </cell>
        </row>
        <row r="578">
          <cell r="G578">
            <v>0</v>
          </cell>
          <cell r="H578">
            <v>45177</v>
          </cell>
          <cell r="I578">
            <v>9</v>
          </cell>
          <cell r="J578">
            <v>37052</v>
          </cell>
          <cell r="K578">
            <v>7.4</v>
          </cell>
          <cell r="L578">
            <v>0</v>
          </cell>
          <cell r="M578">
            <v>0</v>
          </cell>
        </row>
        <row r="579">
          <cell r="G579">
            <v>0</v>
          </cell>
          <cell r="H579">
            <v>6164</v>
          </cell>
          <cell r="I579">
            <v>6287.2</v>
          </cell>
          <cell r="K579">
            <v>0</v>
          </cell>
          <cell r="M579">
            <v>0</v>
          </cell>
        </row>
        <row r="580">
          <cell r="G580">
            <v>0</v>
          </cell>
          <cell r="H580">
            <v>0</v>
          </cell>
          <cell r="I580">
            <v>0</v>
          </cell>
          <cell r="J580">
            <v>51490</v>
          </cell>
          <cell r="K580">
            <v>2574.5</v>
          </cell>
          <cell r="L580">
            <v>0</v>
          </cell>
          <cell r="M580">
            <v>0</v>
          </cell>
        </row>
        <row r="581">
          <cell r="G581">
            <v>0</v>
          </cell>
          <cell r="H581">
            <v>0</v>
          </cell>
          <cell r="I581">
            <v>0</v>
          </cell>
          <cell r="J581">
            <v>37052</v>
          </cell>
          <cell r="K581">
            <v>2593.6</v>
          </cell>
          <cell r="L581">
            <v>0</v>
          </cell>
          <cell r="M581">
            <v>0</v>
          </cell>
        </row>
        <row r="582">
          <cell r="G582">
            <v>18559</v>
          </cell>
          <cell r="I582">
            <v>7951</v>
          </cell>
          <cell r="K582">
            <v>10608</v>
          </cell>
          <cell r="M582">
            <v>0</v>
          </cell>
        </row>
        <row r="584">
          <cell r="G584" t="str">
            <v>m당</v>
          </cell>
          <cell r="H584">
            <v>0</v>
          </cell>
          <cell r="I584">
            <v>0</v>
          </cell>
          <cell r="J584">
            <v>0</v>
          </cell>
          <cell r="K584">
            <v>0</v>
          </cell>
          <cell r="M584">
            <v>0</v>
          </cell>
        </row>
        <row r="585">
          <cell r="G585">
            <v>0</v>
          </cell>
          <cell r="H585">
            <v>0</v>
          </cell>
          <cell r="I585">
            <v>0</v>
          </cell>
          <cell r="J585">
            <v>5928</v>
          </cell>
          <cell r="K585">
            <v>355.6</v>
          </cell>
          <cell r="L585">
            <v>0</v>
          </cell>
          <cell r="M585">
            <v>0</v>
          </cell>
        </row>
        <row r="586">
          <cell r="G586">
            <v>0</v>
          </cell>
          <cell r="H586">
            <v>0</v>
          </cell>
          <cell r="I586">
            <v>0</v>
          </cell>
          <cell r="J586">
            <v>7410</v>
          </cell>
          <cell r="K586">
            <v>148.19999999999999</v>
          </cell>
          <cell r="L586">
            <v>0</v>
          </cell>
          <cell r="M586">
            <v>0</v>
          </cell>
        </row>
        <row r="587">
          <cell r="G587">
            <v>0</v>
          </cell>
          <cell r="H587">
            <v>0</v>
          </cell>
          <cell r="I587">
            <v>0</v>
          </cell>
          <cell r="J587">
            <v>7780</v>
          </cell>
          <cell r="K587">
            <v>311.2</v>
          </cell>
          <cell r="L587">
            <v>0</v>
          </cell>
          <cell r="M587">
            <v>0</v>
          </cell>
        </row>
        <row r="588">
          <cell r="G588">
            <v>0</v>
          </cell>
          <cell r="H588">
            <v>3377</v>
          </cell>
          <cell r="I588">
            <v>506.5</v>
          </cell>
          <cell r="J588">
            <v>10908</v>
          </cell>
          <cell r="K588">
            <v>1636.2</v>
          </cell>
          <cell r="L588">
            <v>0</v>
          </cell>
          <cell r="M588">
            <v>0</v>
          </cell>
        </row>
        <row r="589">
          <cell r="G589">
            <v>0</v>
          </cell>
          <cell r="H589">
            <v>39188</v>
          </cell>
          <cell r="I589">
            <v>470.2</v>
          </cell>
          <cell r="J589">
            <v>19650</v>
          </cell>
          <cell r="K589">
            <v>235.8</v>
          </cell>
          <cell r="L589">
            <v>0</v>
          </cell>
          <cell r="M589">
            <v>0</v>
          </cell>
        </row>
        <row r="590">
          <cell r="G590">
            <v>0</v>
          </cell>
          <cell r="H590">
            <v>45177</v>
          </cell>
          <cell r="I590">
            <v>9</v>
          </cell>
          <cell r="J590">
            <v>37052</v>
          </cell>
          <cell r="K590">
            <v>7.4</v>
          </cell>
          <cell r="L590">
            <v>0</v>
          </cell>
          <cell r="M590">
            <v>0</v>
          </cell>
        </row>
        <row r="591">
          <cell r="G591">
            <v>0</v>
          </cell>
          <cell r="H591">
            <v>11655</v>
          </cell>
          <cell r="I591">
            <v>11888.1</v>
          </cell>
          <cell r="K591">
            <v>0</v>
          </cell>
          <cell r="M591">
            <v>0</v>
          </cell>
        </row>
        <row r="592">
          <cell r="G592">
            <v>0</v>
          </cell>
          <cell r="H592">
            <v>0</v>
          </cell>
          <cell r="I592">
            <v>0</v>
          </cell>
          <cell r="J592">
            <v>51490</v>
          </cell>
          <cell r="K592">
            <v>2574.5</v>
          </cell>
          <cell r="L592">
            <v>0</v>
          </cell>
          <cell r="M592">
            <v>0</v>
          </cell>
        </row>
        <row r="593">
          <cell r="G593">
            <v>0</v>
          </cell>
          <cell r="H593">
            <v>0</v>
          </cell>
          <cell r="I593">
            <v>0</v>
          </cell>
          <cell r="J593">
            <v>37052</v>
          </cell>
          <cell r="K593">
            <v>2593.6</v>
          </cell>
          <cell r="L593">
            <v>0</v>
          </cell>
          <cell r="M593">
            <v>0</v>
          </cell>
        </row>
        <row r="594">
          <cell r="G594">
            <v>20735</v>
          </cell>
          <cell r="I594">
            <v>12873</v>
          </cell>
          <cell r="K594">
            <v>7862</v>
          </cell>
          <cell r="M594">
            <v>0</v>
          </cell>
        </row>
        <row r="596">
          <cell r="G596" t="str">
            <v>개소당</v>
          </cell>
          <cell r="H596">
            <v>0</v>
          </cell>
          <cell r="I596">
            <v>0</v>
          </cell>
          <cell r="J596">
            <v>0</v>
          </cell>
          <cell r="K596">
            <v>0</v>
          </cell>
          <cell r="M596">
            <v>0</v>
          </cell>
        </row>
        <row r="597">
          <cell r="G597">
            <v>0</v>
          </cell>
          <cell r="H597">
            <v>0</v>
          </cell>
          <cell r="I597">
            <v>0</v>
          </cell>
          <cell r="J597">
            <v>5928</v>
          </cell>
          <cell r="K597">
            <v>8536.2999999999993</v>
          </cell>
          <cell r="L597">
            <v>0</v>
          </cell>
          <cell r="M597">
            <v>0</v>
          </cell>
        </row>
        <row r="598">
          <cell r="G598">
            <v>0</v>
          </cell>
          <cell r="H598">
            <v>0</v>
          </cell>
          <cell r="I598">
            <v>0</v>
          </cell>
          <cell r="J598">
            <v>7410</v>
          </cell>
          <cell r="K598">
            <v>7039.5</v>
          </cell>
          <cell r="L598">
            <v>0</v>
          </cell>
          <cell r="M598">
            <v>0</v>
          </cell>
        </row>
        <row r="599">
          <cell r="G599">
            <v>0</v>
          </cell>
          <cell r="H599">
            <v>0</v>
          </cell>
          <cell r="I599">
            <v>0</v>
          </cell>
          <cell r="J599">
            <v>7780</v>
          </cell>
          <cell r="K599">
            <v>3812.2</v>
          </cell>
          <cell r="L599">
            <v>0</v>
          </cell>
          <cell r="M599">
            <v>0</v>
          </cell>
        </row>
        <row r="600">
          <cell r="G600">
            <v>0</v>
          </cell>
          <cell r="H600">
            <v>3377</v>
          </cell>
          <cell r="I600">
            <v>10266</v>
          </cell>
          <cell r="J600">
            <v>10908</v>
          </cell>
          <cell r="K600">
            <v>33160.300000000003</v>
          </cell>
          <cell r="L600">
            <v>0</v>
          </cell>
          <cell r="M600">
            <v>0</v>
          </cell>
        </row>
        <row r="601">
          <cell r="G601">
            <v>0</v>
          </cell>
          <cell r="H601">
            <v>31004</v>
          </cell>
          <cell r="I601">
            <v>23563</v>
          </cell>
          <cell r="J601">
            <v>133348</v>
          </cell>
          <cell r="K601">
            <v>101344.4</v>
          </cell>
          <cell r="L601">
            <v>0</v>
          </cell>
          <cell r="M601">
            <v>0</v>
          </cell>
        </row>
        <row r="602">
          <cell r="G602">
            <v>0</v>
          </cell>
          <cell r="H602">
            <v>138240</v>
          </cell>
          <cell r="I602">
            <v>1105920</v>
          </cell>
          <cell r="K602">
            <v>0</v>
          </cell>
          <cell r="M602">
            <v>0</v>
          </cell>
        </row>
        <row r="603">
          <cell r="G603">
            <v>0</v>
          </cell>
          <cell r="H603">
            <v>0</v>
          </cell>
          <cell r="I603">
            <v>0</v>
          </cell>
          <cell r="J603">
            <v>51490</v>
          </cell>
          <cell r="K603">
            <v>94123.7</v>
          </cell>
          <cell r="L603">
            <v>0</v>
          </cell>
          <cell r="M603">
            <v>0</v>
          </cell>
        </row>
        <row r="604">
          <cell r="G604">
            <v>0</v>
          </cell>
          <cell r="H604">
            <v>0</v>
          </cell>
          <cell r="I604">
            <v>0</v>
          </cell>
          <cell r="J604">
            <v>37052</v>
          </cell>
          <cell r="K604">
            <v>90332.7</v>
          </cell>
          <cell r="L604">
            <v>0</v>
          </cell>
          <cell r="M604">
            <v>0</v>
          </cell>
        </row>
        <row r="605">
          <cell r="G605">
            <v>0</v>
          </cell>
          <cell r="H605">
            <v>53796</v>
          </cell>
          <cell r="I605">
            <v>344.2</v>
          </cell>
          <cell r="J605">
            <v>37052</v>
          </cell>
          <cell r="K605">
            <v>237.1</v>
          </cell>
          <cell r="L605">
            <v>0</v>
          </cell>
          <cell r="M605">
            <v>0</v>
          </cell>
        </row>
        <row r="606">
          <cell r="G606">
            <v>1478679</v>
          </cell>
          <cell r="I606">
            <v>1140093</v>
          </cell>
          <cell r="K606">
            <v>338586</v>
          </cell>
          <cell r="M606">
            <v>0</v>
          </cell>
        </row>
        <row r="607">
          <cell r="G607">
            <v>0</v>
          </cell>
          <cell r="I607">
            <v>0</v>
          </cell>
          <cell r="K607">
            <v>0</v>
          </cell>
          <cell r="M607">
            <v>0</v>
          </cell>
        </row>
        <row r="608">
          <cell r="G608" t="str">
            <v>m당</v>
          </cell>
          <cell r="H608">
            <v>0</v>
          </cell>
          <cell r="I608">
            <v>0</v>
          </cell>
          <cell r="J608">
            <v>0</v>
          </cell>
          <cell r="K608">
            <v>0</v>
          </cell>
          <cell r="M608">
            <v>0</v>
          </cell>
        </row>
        <row r="609">
          <cell r="G609">
            <v>0</v>
          </cell>
          <cell r="H609">
            <v>0</v>
          </cell>
          <cell r="I609">
            <v>0</v>
          </cell>
          <cell r="J609">
            <v>5928</v>
          </cell>
          <cell r="K609">
            <v>711.3</v>
          </cell>
          <cell r="L609">
            <v>0</v>
          </cell>
          <cell r="M609">
            <v>0</v>
          </cell>
        </row>
        <row r="610">
          <cell r="G610">
            <v>0</v>
          </cell>
          <cell r="H610">
            <v>0</v>
          </cell>
          <cell r="I610">
            <v>0</v>
          </cell>
          <cell r="J610">
            <v>7410</v>
          </cell>
          <cell r="K610">
            <v>889.2</v>
          </cell>
          <cell r="L610">
            <v>0</v>
          </cell>
          <cell r="M610">
            <v>0</v>
          </cell>
        </row>
        <row r="611">
          <cell r="G611">
            <v>0</v>
          </cell>
          <cell r="H611">
            <v>95000</v>
          </cell>
          <cell r="I611">
            <v>137370</v>
          </cell>
          <cell r="K611">
            <v>0</v>
          </cell>
          <cell r="M611">
            <v>0</v>
          </cell>
        </row>
        <row r="612">
          <cell r="G612">
            <v>0</v>
          </cell>
          <cell r="H612">
            <v>0</v>
          </cell>
          <cell r="I612">
            <v>0</v>
          </cell>
          <cell r="J612">
            <v>53468</v>
          </cell>
          <cell r="K612">
            <v>193286.8</v>
          </cell>
          <cell r="L612">
            <v>0</v>
          </cell>
          <cell r="M612">
            <v>0</v>
          </cell>
        </row>
        <row r="613">
          <cell r="G613">
            <v>0</v>
          </cell>
          <cell r="H613">
            <v>0</v>
          </cell>
          <cell r="I613">
            <v>0</v>
          </cell>
          <cell r="J613">
            <v>37052</v>
          </cell>
          <cell r="K613">
            <v>133942.9</v>
          </cell>
          <cell r="L613">
            <v>0</v>
          </cell>
          <cell r="M613">
            <v>0</v>
          </cell>
        </row>
        <row r="614">
          <cell r="G614">
            <v>0</v>
          </cell>
          <cell r="I614">
            <v>0</v>
          </cell>
          <cell r="K614">
            <v>0</v>
          </cell>
          <cell r="M614">
            <v>0</v>
          </cell>
        </row>
        <row r="615">
          <cell r="G615">
            <v>466200</v>
          </cell>
          <cell r="I615">
            <v>137370</v>
          </cell>
          <cell r="K615">
            <v>328830</v>
          </cell>
          <cell r="M615">
            <v>0</v>
          </cell>
        </row>
        <row r="616">
          <cell r="G616">
            <v>0</v>
          </cell>
          <cell r="I616">
            <v>0</v>
          </cell>
          <cell r="K616">
            <v>0</v>
          </cell>
          <cell r="M616">
            <v>0</v>
          </cell>
        </row>
        <row r="617">
          <cell r="G617" t="str">
            <v>개소당</v>
          </cell>
        </row>
        <row r="618">
          <cell r="G618">
            <v>0</v>
          </cell>
          <cell r="H618">
            <v>2054</v>
          </cell>
          <cell r="I618">
            <v>72300.800000000003</v>
          </cell>
          <cell r="K618">
            <v>0</v>
          </cell>
          <cell r="M618">
            <v>0</v>
          </cell>
        </row>
        <row r="619">
          <cell r="G619">
            <v>0</v>
          </cell>
          <cell r="H619">
            <v>2232</v>
          </cell>
          <cell r="I619">
            <v>27498.2</v>
          </cell>
          <cell r="K619">
            <v>0</v>
          </cell>
          <cell r="M619">
            <v>0</v>
          </cell>
        </row>
        <row r="620">
          <cell r="G620">
            <v>0</v>
          </cell>
          <cell r="H620">
            <v>1610</v>
          </cell>
          <cell r="I620">
            <v>12880</v>
          </cell>
          <cell r="K620">
            <v>0</v>
          </cell>
          <cell r="M620">
            <v>0</v>
          </cell>
        </row>
        <row r="621">
          <cell r="G621">
            <v>0</v>
          </cell>
          <cell r="H621">
            <v>0</v>
          </cell>
          <cell r="I621">
            <v>0</v>
          </cell>
          <cell r="J621">
            <v>4520</v>
          </cell>
          <cell r="K621">
            <v>36160</v>
          </cell>
          <cell r="L621">
            <v>0</v>
          </cell>
          <cell r="M621">
            <v>0</v>
          </cell>
        </row>
        <row r="622">
          <cell r="G622">
            <v>0</v>
          </cell>
          <cell r="H622">
            <v>404</v>
          </cell>
          <cell r="I622">
            <v>17452.8</v>
          </cell>
          <cell r="J622">
            <v>2591</v>
          </cell>
          <cell r="K622">
            <v>111931.2</v>
          </cell>
          <cell r="L622">
            <v>86</v>
          </cell>
          <cell r="M622">
            <v>3715.2</v>
          </cell>
        </row>
        <row r="623">
          <cell r="G623">
            <v>0</v>
          </cell>
          <cell r="H623">
            <v>269461</v>
          </cell>
          <cell r="I623">
            <v>6467</v>
          </cell>
          <cell r="K623">
            <v>0</v>
          </cell>
          <cell r="M623">
            <v>0</v>
          </cell>
        </row>
        <row r="624">
          <cell r="H624">
            <v>0</v>
          </cell>
          <cell r="I624">
            <v>0</v>
          </cell>
          <cell r="J624">
            <v>107349</v>
          </cell>
          <cell r="K624">
            <v>2361.6</v>
          </cell>
          <cell r="L624">
            <v>0</v>
          </cell>
          <cell r="M624">
            <v>0</v>
          </cell>
        </row>
        <row r="625">
          <cell r="G625">
            <v>0</v>
          </cell>
          <cell r="H625">
            <v>119760</v>
          </cell>
          <cell r="I625">
            <v>2634.7</v>
          </cell>
          <cell r="K625">
            <v>0</v>
          </cell>
          <cell r="M625">
            <v>0</v>
          </cell>
        </row>
        <row r="626">
          <cell r="G626">
            <v>0</v>
          </cell>
          <cell r="H626">
            <v>32</v>
          </cell>
          <cell r="I626">
            <v>384</v>
          </cell>
          <cell r="K626">
            <v>0</v>
          </cell>
          <cell r="M626">
            <v>0</v>
          </cell>
        </row>
        <row r="627">
          <cell r="G627">
            <v>0</v>
          </cell>
          <cell r="H627">
            <v>750</v>
          </cell>
          <cell r="I627">
            <v>-2268</v>
          </cell>
          <cell r="K627">
            <v>0</v>
          </cell>
          <cell r="M627">
            <v>0</v>
          </cell>
        </row>
        <row r="628">
          <cell r="G628">
            <v>291516</v>
          </cell>
          <cell r="H628">
            <v>0</v>
          </cell>
          <cell r="I628">
            <v>137349</v>
          </cell>
          <cell r="J628">
            <v>0</v>
          </cell>
          <cell r="K628">
            <v>150452</v>
          </cell>
          <cell r="M628">
            <v>3715</v>
          </cell>
        </row>
        <row r="629">
          <cell r="M629">
            <v>0</v>
          </cell>
        </row>
        <row r="630">
          <cell r="G630" t="str">
            <v>개소당</v>
          </cell>
        </row>
        <row r="631">
          <cell r="G631">
            <v>0</v>
          </cell>
          <cell r="H631">
            <v>2054</v>
          </cell>
          <cell r="I631">
            <v>162676.79999999999</v>
          </cell>
          <cell r="K631">
            <v>0</v>
          </cell>
          <cell r="M631">
            <v>0</v>
          </cell>
        </row>
        <row r="632">
          <cell r="G632">
            <v>0</v>
          </cell>
          <cell r="H632">
            <v>2232</v>
          </cell>
          <cell r="I632">
            <v>41247.300000000003</v>
          </cell>
          <cell r="K632">
            <v>0</v>
          </cell>
          <cell r="M632">
            <v>0</v>
          </cell>
        </row>
        <row r="633">
          <cell r="G633">
            <v>0</v>
          </cell>
          <cell r="H633">
            <v>1610</v>
          </cell>
          <cell r="I633">
            <v>30590</v>
          </cell>
          <cell r="K633">
            <v>0</v>
          </cell>
          <cell r="M633">
            <v>0</v>
          </cell>
        </row>
        <row r="634">
          <cell r="G634">
            <v>0</v>
          </cell>
          <cell r="H634">
            <v>0</v>
          </cell>
          <cell r="I634">
            <v>0</v>
          </cell>
          <cell r="J634">
            <v>4520</v>
          </cell>
          <cell r="K634">
            <v>81360</v>
          </cell>
          <cell r="L634">
            <v>0</v>
          </cell>
          <cell r="M634">
            <v>0</v>
          </cell>
        </row>
        <row r="635">
          <cell r="G635">
            <v>0</v>
          </cell>
          <cell r="H635">
            <v>404</v>
          </cell>
          <cell r="I635">
            <v>35875.199999999997</v>
          </cell>
          <cell r="J635">
            <v>2591</v>
          </cell>
          <cell r="K635">
            <v>230080.8</v>
          </cell>
          <cell r="L635">
            <v>86</v>
          </cell>
          <cell r="M635">
            <v>7636.8</v>
          </cell>
        </row>
        <row r="636">
          <cell r="G636">
            <v>0</v>
          </cell>
          <cell r="H636">
            <v>269461</v>
          </cell>
          <cell r="I636">
            <v>11047.9</v>
          </cell>
          <cell r="K636">
            <v>0</v>
          </cell>
          <cell r="M636">
            <v>0</v>
          </cell>
        </row>
        <row r="637">
          <cell r="H637">
            <v>0</v>
          </cell>
          <cell r="I637">
            <v>0</v>
          </cell>
          <cell r="J637">
            <v>107349</v>
          </cell>
          <cell r="K637">
            <v>4079.2</v>
          </cell>
          <cell r="L637">
            <v>0</v>
          </cell>
          <cell r="M637">
            <v>0</v>
          </cell>
        </row>
        <row r="638">
          <cell r="G638">
            <v>0</v>
          </cell>
          <cell r="H638">
            <v>119760</v>
          </cell>
          <cell r="I638">
            <v>4550.8</v>
          </cell>
          <cell r="K638">
            <v>0</v>
          </cell>
          <cell r="M638">
            <v>0</v>
          </cell>
        </row>
        <row r="639">
          <cell r="G639">
            <v>0</v>
          </cell>
          <cell r="H639">
            <v>32</v>
          </cell>
          <cell r="I639">
            <v>576</v>
          </cell>
          <cell r="K639">
            <v>0</v>
          </cell>
          <cell r="M639">
            <v>0</v>
          </cell>
        </row>
        <row r="640">
          <cell r="G640">
            <v>0</v>
          </cell>
          <cell r="H640">
            <v>750</v>
          </cell>
          <cell r="I640">
            <v>-4662</v>
          </cell>
          <cell r="K640">
            <v>0</v>
          </cell>
          <cell r="M640">
            <v>0</v>
          </cell>
        </row>
        <row r="641">
          <cell r="G641">
            <v>605058</v>
          </cell>
          <cell r="H641">
            <v>0</v>
          </cell>
          <cell r="I641">
            <v>281902</v>
          </cell>
          <cell r="J641">
            <v>0</v>
          </cell>
          <cell r="K641">
            <v>315520</v>
          </cell>
          <cell r="M641">
            <v>7636</v>
          </cell>
        </row>
        <row r="642">
          <cell r="M642">
            <v>0</v>
          </cell>
        </row>
        <row r="643">
          <cell r="G643" t="str">
            <v>개소당</v>
          </cell>
        </row>
        <row r="644">
          <cell r="G644">
            <v>0</v>
          </cell>
          <cell r="H644">
            <v>2054</v>
          </cell>
          <cell r="I644">
            <v>196567.8</v>
          </cell>
          <cell r="K644">
            <v>0</v>
          </cell>
          <cell r="M644">
            <v>0</v>
          </cell>
        </row>
        <row r="645">
          <cell r="G645">
            <v>0</v>
          </cell>
          <cell r="H645">
            <v>2232</v>
          </cell>
          <cell r="I645">
            <v>38792.1</v>
          </cell>
          <cell r="K645">
            <v>0</v>
          </cell>
          <cell r="M645">
            <v>0</v>
          </cell>
        </row>
        <row r="646">
          <cell r="G646">
            <v>0</v>
          </cell>
          <cell r="H646">
            <v>1610</v>
          </cell>
          <cell r="I646">
            <v>41860</v>
          </cell>
          <cell r="K646">
            <v>0</v>
          </cell>
          <cell r="M646">
            <v>0</v>
          </cell>
        </row>
        <row r="647">
          <cell r="G647">
            <v>0</v>
          </cell>
          <cell r="H647">
            <v>0</v>
          </cell>
          <cell r="I647">
            <v>0</v>
          </cell>
          <cell r="J647">
            <v>4520</v>
          </cell>
          <cell r="K647">
            <v>108480</v>
          </cell>
          <cell r="L647">
            <v>0</v>
          </cell>
          <cell r="M647">
            <v>0</v>
          </cell>
        </row>
        <row r="648">
          <cell r="G648">
            <v>0</v>
          </cell>
          <cell r="H648">
            <v>495</v>
          </cell>
          <cell r="I648">
            <v>9405</v>
          </cell>
          <cell r="K648">
            <v>0</v>
          </cell>
          <cell r="M648">
            <v>0</v>
          </cell>
        </row>
        <row r="649">
          <cell r="G649">
            <v>0</v>
          </cell>
          <cell r="H649">
            <v>404</v>
          </cell>
          <cell r="I649">
            <v>41531.199999999997</v>
          </cell>
          <cell r="J649">
            <v>2591</v>
          </cell>
          <cell r="K649">
            <v>266354.8</v>
          </cell>
          <cell r="L649">
            <v>86</v>
          </cell>
          <cell r="M649">
            <v>8840.7999999999993</v>
          </cell>
        </row>
        <row r="650">
          <cell r="G650">
            <v>0</v>
          </cell>
          <cell r="H650">
            <v>269461</v>
          </cell>
          <cell r="I650">
            <v>8353.2000000000007</v>
          </cell>
          <cell r="K650">
            <v>0</v>
          </cell>
          <cell r="M650">
            <v>0</v>
          </cell>
        </row>
        <row r="651">
          <cell r="H651">
            <v>0</v>
          </cell>
          <cell r="I651">
            <v>0</v>
          </cell>
          <cell r="J651">
            <v>107349</v>
          </cell>
          <cell r="K651">
            <v>3113.1</v>
          </cell>
          <cell r="L651">
            <v>0</v>
          </cell>
          <cell r="M651">
            <v>0</v>
          </cell>
        </row>
        <row r="652">
          <cell r="G652">
            <v>0</v>
          </cell>
          <cell r="H652">
            <v>119760</v>
          </cell>
          <cell r="I652">
            <v>3473</v>
          </cell>
          <cell r="K652">
            <v>0</v>
          </cell>
          <cell r="M652">
            <v>0</v>
          </cell>
        </row>
        <row r="653">
          <cell r="G653">
            <v>0</v>
          </cell>
          <cell r="H653">
            <v>32</v>
          </cell>
          <cell r="I653">
            <v>480</v>
          </cell>
          <cell r="K653">
            <v>0</v>
          </cell>
          <cell r="M653">
            <v>0</v>
          </cell>
        </row>
        <row r="654">
          <cell r="G654">
            <v>0</v>
          </cell>
          <cell r="H654">
            <v>750</v>
          </cell>
          <cell r="I654">
            <v>-5397</v>
          </cell>
          <cell r="K654">
            <v>0</v>
          </cell>
          <cell r="M654">
            <v>0</v>
          </cell>
        </row>
        <row r="655">
          <cell r="G655">
            <v>721852</v>
          </cell>
          <cell r="H655">
            <v>0</v>
          </cell>
          <cell r="I655">
            <v>335065</v>
          </cell>
          <cell r="J655">
            <v>0</v>
          </cell>
          <cell r="K655">
            <v>377947</v>
          </cell>
          <cell r="M655">
            <v>8840</v>
          </cell>
        </row>
        <row r="656">
          <cell r="M656">
            <v>0</v>
          </cell>
        </row>
        <row r="657">
          <cell r="G657" t="str">
            <v>개소당</v>
          </cell>
        </row>
        <row r="658">
          <cell r="G658">
            <v>0</v>
          </cell>
          <cell r="H658">
            <v>2054</v>
          </cell>
          <cell r="I658">
            <v>196567.8</v>
          </cell>
          <cell r="K658">
            <v>0</v>
          </cell>
          <cell r="M658">
            <v>0</v>
          </cell>
        </row>
        <row r="659">
          <cell r="G659">
            <v>0</v>
          </cell>
          <cell r="H659">
            <v>2232</v>
          </cell>
          <cell r="I659">
            <v>33881.699999999997</v>
          </cell>
          <cell r="K659">
            <v>0</v>
          </cell>
          <cell r="M659">
            <v>0</v>
          </cell>
        </row>
        <row r="660">
          <cell r="G660">
            <v>0</v>
          </cell>
          <cell r="H660">
            <v>1610</v>
          </cell>
          <cell r="I660">
            <v>41860</v>
          </cell>
          <cell r="K660">
            <v>0</v>
          </cell>
          <cell r="M660">
            <v>0</v>
          </cell>
        </row>
        <row r="661">
          <cell r="G661">
            <v>0</v>
          </cell>
          <cell r="H661">
            <v>0</v>
          </cell>
          <cell r="I661">
            <v>0</v>
          </cell>
          <cell r="J661">
            <v>4520</v>
          </cell>
          <cell r="K661">
            <v>108480</v>
          </cell>
          <cell r="L661">
            <v>0</v>
          </cell>
          <cell r="M661">
            <v>0</v>
          </cell>
        </row>
        <row r="662">
          <cell r="G662">
            <v>0</v>
          </cell>
          <cell r="H662">
            <v>495</v>
          </cell>
          <cell r="I662">
            <v>9405</v>
          </cell>
          <cell r="K662">
            <v>0</v>
          </cell>
          <cell r="M662">
            <v>0</v>
          </cell>
        </row>
        <row r="663">
          <cell r="G663">
            <v>0</v>
          </cell>
          <cell r="H663">
            <v>404</v>
          </cell>
          <cell r="I663">
            <v>40723.199999999997</v>
          </cell>
          <cell r="J663">
            <v>2591</v>
          </cell>
          <cell r="K663">
            <v>261172.8</v>
          </cell>
          <cell r="L663">
            <v>86</v>
          </cell>
          <cell r="M663">
            <v>8668.7999999999993</v>
          </cell>
        </row>
        <row r="664">
          <cell r="G664">
            <v>0</v>
          </cell>
          <cell r="H664">
            <v>269461</v>
          </cell>
          <cell r="I664">
            <v>7544.9</v>
          </cell>
          <cell r="K664">
            <v>0</v>
          </cell>
          <cell r="M664">
            <v>0</v>
          </cell>
        </row>
        <row r="665">
          <cell r="H665">
            <v>0</v>
          </cell>
          <cell r="I665">
            <v>0</v>
          </cell>
          <cell r="J665">
            <v>107349</v>
          </cell>
          <cell r="K665">
            <v>2791</v>
          </cell>
          <cell r="L665">
            <v>0</v>
          </cell>
          <cell r="M665">
            <v>0</v>
          </cell>
        </row>
        <row r="666">
          <cell r="G666">
            <v>0</v>
          </cell>
          <cell r="H666">
            <v>119760</v>
          </cell>
          <cell r="I666">
            <v>3113.7</v>
          </cell>
          <cell r="K666">
            <v>0</v>
          </cell>
          <cell r="M666">
            <v>0</v>
          </cell>
        </row>
        <row r="667">
          <cell r="G667">
            <v>0</v>
          </cell>
          <cell r="H667">
            <v>32</v>
          </cell>
          <cell r="I667">
            <v>448</v>
          </cell>
          <cell r="K667">
            <v>0</v>
          </cell>
          <cell r="M667">
            <v>0</v>
          </cell>
        </row>
        <row r="668">
          <cell r="G668">
            <v>0</v>
          </cell>
          <cell r="H668">
            <v>750</v>
          </cell>
          <cell r="I668">
            <v>-5292</v>
          </cell>
          <cell r="K668">
            <v>0</v>
          </cell>
          <cell r="M668">
            <v>0</v>
          </cell>
        </row>
        <row r="669">
          <cell r="G669">
            <v>709363</v>
          </cell>
          <cell r="H669">
            <v>0</v>
          </cell>
          <cell r="I669">
            <v>328252</v>
          </cell>
          <cell r="J669">
            <v>0</v>
          </cell>
          <cell r="K669">
            <v>372443</v>
          </cell>
          <cell r="M669">
            <v>8668</v>
          </cell>
        </row>
        <row r="670">
          <cell r="M670">
            <v>0</v>
          </cell>
        </row>
        <row r="671">
          <cell r="G671" t="str">
            <v>개소당</v>
          </cell>
        </row>
        <row r="672">
          <cell r="G672">
            <v>0</v>
          </cell>
          <cell r="H672">
            <v>2054</v>
          </cell>
          <cell r="I672">
            <v>196567.8</v>
          </cell>
          <cell r="K672">
            <v>0</v>
          </cell>
          <cell r="M672">
            <v>0</v>
          </cell>
        </row>
        <row r="673">
          <cell r="G673">
            <v>0</v>
          </cell>
          <cell r="H673">
            <v>2232</v>
          </cell>
          <cell r="I673">
            <v>46157.7</v>
          </cell>
          <cell r="K673">
            <v>0</v>
          </cell>
          <cell r="M673">
            <v>0</v>
          </cell>
        </row>
        <row r="674">
          <cell r="G674">
            <v>0</v>
          </cell>
          <cell r="H674">
            <v>1610</v>
          </cell>
          <cell r="I674">
            <v>41860</v>
          </cell>
          <cell r="K674">
            <v>0</v>
          </cell>
          <cell r="M674">
            <v>0</v>
          </cell>
        </row>
        <row r="675">
          <cell r="G675">
            <v>0</v>
          </cell>
          <cell r="H675">
            <v>0</v>
          </cell>
          <cell r="I675">
            <v>0</v>
          </cell>
          <cell r="J675">
            <v>4520</v>
          </cell>
          <cell r="K675">
            <v>108480</v>
          </cell>
          <cell r="L675">
            <v>0</v>
          </cell>
          <cell r="M675">
            <v>0</v>
          </cell>
        </row>
        <row r="676">
          <cell r="G676">
            <v>0</v>
          </cell>
          <cell r="H676">
            <v>495</v>
          </cell>
          <cell r="I676">
            <v>9405</v>
          </cell>
          <cell r="K676">
            <v>0</v>
          </cell>
          <cell r="M676">
            <v>0</v>
          </cell>
        </row>
        <row r="677">
          <cell r="G677">
            <v>0</v>
          </cell>
          <cell r="H677">
            <v>404</v>
          </cell>
          <cell r="I677">
            <v>42743.199999999997</v>
          </cell>
          <cell r="J677">
            <v>2591</v>
          </cell>
          <cell r="K677">
            <v>274127.8</v>
          </cell>
          <cell r="L677">
            <v>86</v>
          </cell>
          <cell r="M677">
            <v>9098.7999999999993</v>
          </cell>
        </row>
        <row r="678">
          <cell r="G678">
            <v>0</v>
          </cell>
          <cell r="H678">
            <v>269461</v>
          </cell>
          <cell r="I678">
            <v>10508.9</v>
          </cell>
          <cell r="K678">
            <v>0</v>
          </cell>
          <cell r="M678">
            <v>0</v>
          </cell>
        </row>
        <row r="679">
          <cell r="H679">
            <v>0</v>
          </cell>
          <cell r="I679">
            <v>0</v>
          </cell>
          <cell r="J679">
            <v>107349</v>
          </cell>
          <cell r="K679">
            <v>3864.5</v>
          </cell>
          <cell r="L679">
            <v>0</v>
          </cell>
          <cell r="M679">
            <v>0</v>
          </cell>
        </row>
        <row r="680">
          <cell r="G680">
            <v>0</v>
          </cell>
          <cell r="H680">
            <v>119760</v>
          </cell>
          <cell r="I680">
            <v>4311.3</v>
          </cell>
          <cell r="K680">
            <v>0</v>
          </cell>
          <cell r="M680">
            <v>0</v>
          </cell>
        </row>
        <row r="681">
          <cell r="G681">
            <v>0</v>
          </cell>
          <cell r="H681">
            <v>32</v>
          </cell>
          <cell r="I681">
            <v>576</v>
          </cell>
          <cell r="K681">
            <v>0</v>
          </cell>
          <cell r="M681">
            <v>0</v>
          </cell>
        </row>
        <row r="682">
          <cell r="G682">
            <v>0</v>
          </cell>
          <cell r="H682">
            <v>750</v>
          </cell>
          <cell r="I682">
            <v>-5554.5</v>
          </cell>
          <cell r="K682">
            <v>0</v>
          </cell>
          <cell r="M682">
            <v>0</v>
          </cell>
        </row>
        <row r="683">
          <cell r="G683">
            <v>742145</v>
          </cell>
          <cell r="H683">
            <v>0</v>
          </cell>
          <cell r="I683">
            <v>346575</v>
          </cell>
          <cell r="J683">
            <v>0</v>
          </cell>
          <cell r="K683">
            <v>386472</v>
          </cell>
          <cell r="M683">
            <v>9098</v>
          </cell>
        </row>
        <row r="684">
          <cell r="M684">
            <v>0</v>
          </cell>
        </row>
        <row r="685">
          <cell r="G685">
            <v>0</v>
          </cell>
          <cell r="I685">
            <v>0</v>
          </cell>
          <cell r="K685">
            <v>0</v>
          </cell>
          <cell r="M685">
            <v>0</v>
          </cell>
        </row>
        <row r="686">
          <cell r="G686">
            <v>0</v>
          </cell>
          <cell r="I686">
            <v>0</v>
          </cell>
          <cell r="K686">
            <v>0</v>
          </cell>
          <cell r="M686">
            <v>0</v>
          </cell>
        </row>
      </sheetData>
      <sheetData sheetId="11">
        <row r="1">
          <cell r="H1" t="str">
            <v>재  료  비</v>
          </cell>
          <cell r="J1" t="str">
            <v>노  무  비</v>
          </cell>
          <cell r="L1" t="str">
            <v>경     비</v>
          </cell>
        </row>
        <row r="2">
          <cell r="G2" t="str">
            <v>금 액</v>
          </cell>
          <cell r="H2" t="str">
            <v>단 가</v>
          </cell>
          <cell r="I2" t="str">
            <v>금 액</v>
          </cell>
          <cell r="J2" t="str">
            <v>단 가</v>
          </cell>
          <cell r="K2" t="str">
            <v>금 액</v>
          </cell>
          <cell r="L2" t="str">
            <v>단 가</v>
          </cell>
          <cell r="M2" t="str">
            <v>금 액</v>
          </cell>
        </row>
        <row r="3">
          <cell r="G3" t="str">
            <v>식당</v>
          </cell>
          <cell r="M3">
            <v>0</v>
          </cell>
        </row>
        <row r="4">
          <cell r="H4">
            <v>70000</v>
          </cell>
          <cell r="I4">
            <v>25595500</v>
          </cell>
          <cell r="J4">
            <v>4859</v>
          </cell>
          <cell r="K4">
            <v>1776693.3</v>
          </cell>
          <cell r="M4">
            <v>0</v>
          </cell>
        </row>
        <row r="5">
          <cell r="H5">
            <v>12000</v>
          </cell>
          <cell r="I5">
            <v>2232000</v>
          </cell>
          <cell r="J5">
            <v>7995</v>
          </cell>
          <cell r="K5">
            <v>1487070</v>
          </cell>
          <cell r="M5">
            <v>0</v>
          </cell>
        </row>
        <row r="6">
          <cell r="H6">
            <v>25000</v>
          </cell>
          <cell r="I6">
            <v>2250000</v>
          </cell>
          <cell r="J6">
            <v>7995</v>
          </cell>
          <cell r="K6">
            <v>719550</v>
          </cell>
          <cell r="M6">
            <v>0</v>
          </cell>
        </row>
        <row r="7">
          <cell r="H7">
            <v>1465000</v>
          </cell>
          <cell r="I7">
            <v>5860000</v>
          </cell>
          <cell r="J7">
            <v>105810</v>
          </cell>
          <cell r="K7">
            <v>423240</v>
          </cell>
          <cell r="M7">
            <v>0</v>
          </cell>
        </row>
        <row r="8">
          <cell r="H8">
            <v>450000</v>
          </cell>
          <cell r="I8">
            <v>1800000</v>
          </cell>
          <cell r="J8">
            <v>149907</v>
          </cell>
          <cell r="K8">
            <v>599628</v>
          </cell>
          <cell r="M8">
            <v>0</v>
          </cell>
        </row>
        <row r="9">
          <cell r="H9">
            <v>801</v>
          </cell>
          <cell r="I9">
            <v>39649.5</v>
          </cell>
          <cell r="J9">
            <v>1475</v>
          </cell>
          <cell r="K9">
            <v>73012.5</v>
          </cell>
          <cell r="M9">
            <v>0</v>
          </cell>
        </row>
        <row r="10">
          <cell r="H10">
            <v>290</v>
          </cell>
          <cell r="I10">
            <v>13079</v>
          </cell>
          <cell r="J10">
            <v>2464</v>
          </cell>
          <cell r="K10">
            <v>111126.39999999999</v>
          </cell>
          <cell r="M10">
            <v>0</v>
          </cell>
        </row>
        <row r="11">
          <cell r="H11">
            <v>37737500</v>
          </cell>
          <cell r="I11">
            <v>867962.5</v>
          </cell>
          <cell r="K11">
            <v>0</v>
          </cell>
          <cell r="M11">
            <v>0</v>
          </cell>
        </row>
        <row r="12">
          <cell r="J12">
            <v>5190320.2</v>
          </cell>
          <cell r="K12">
            <v>155709.6</v>
          </cell>
          <cell r="M12">
            <v>0</v>
          </cell>
        </row>
        <row r="13">
          <cell r="G13">
            <v>44004220</v>
          </cell>
          <cell r="I13">
            <v>38658191</v>
          </cell>
          <cell r="K13">
            <v>5346029</v>
          </cell>
          <cell r="M13">
            <v>0</v>
          </cell>
        </row>
        <row r="14">
          <cell r="M14">
            <v>0</v>
          </cell>
        </row>
        <row r="15">
          <cell r="G15" t="str">
            <v>m당</v>
          </cell>
          <cell r="M15">
            <v>0</v>
          </cell>
        </row>
        <row r="16">
          <cell r="H16">
            <v>70000</v>
          </cell>
          <cell r="I16">
            <v>70000</v>
          </cell>
          <cell r="K16">
            <v>0</v>
          </cell>
          <cell r="M16">
            <v>0</v>
          </cell>
        </row>
        <row r="17">
          <cell r="I17">
            <v>0</v>
          </cell>
          <cell r="J17">
            <v>97185</v>
          </cell>
          <cell r="K17">
            <v>4859.2</v>
          </cell>
          <cell r="M17">
            <v>0</v>
          </cell>
        </row>
        <row r="18">
          <cell r="G18">
            <v>74859</v>
          </cell>
          <cell r="I18">
            <v>70000</v>
          </cell>
          <cell r="K18">
            <v>4859</v>
          </cell>
          <cell r="M18">
            <v>0</v>
          </cell>
        </row>
        <row r="19">
          <cell r="M19">
            <v>0</v>
          </cell>
        </row>
        <row r="20">
          <cell r="G20" t="str">
            <v>m당</v>
          </cell>
          <cell r="M20">
            <v>0</v>
          </cell>
        </row>
        <row r="21">
          <cell r="H21">
            <v>12000</v>
          </cell>
          <cell r="I21">
            <v>12000</v>
          </cell>
          <cell r="K21">
            <v>0</v>
          </cell>
          <cell r="M21">
            <v>0</v>
          </cell>
        </row>
        <row r="22">
          <cell r="I22">
            <v>0</v>
          </cell>
          <cell r="J22">
            <v>49969</v>
          </cell>
          <cell r="K22">
            <v>7995</v>
          </cell>
          <cell r="M22">
            <v>0</v>
          </cell>
        </row>
        <row r="23">
          <cell r="I23">
            <v>0</v>
          </cell>
          <cell r="J23">
            <v>49969</v>
          </cell>
          <cell r="K23">
            <v>1399.1</v>
          </cell>
          <cell r="M23">
            <v>0</v>
          </cell>
        </row>
        <row r="24">
          <cell r="G24">
            <v>19995</v>
          </cell>
          <cell r="I24">
            <v>12000</v>
          </cell>
          <cell r="K24">
            <v>7995</v>
          </cell>
          <cell r="M24">
            <v>0</v>
          </cell>
        </row>
        <row r="25">
          <cell r="M25">
            <v>0</v>
          </cell>
        </row>
        <row r="26">
          <cell r="G26" t="str">
            <v>m당</v>
          </cell>
          <cell r="M26">
            <v>0</v>
          </cell>
        </row>
        <row r="27">
          <cell r="H27">
            <v>25000</v>
          </cell>
          <cell r="I27">
            <v>25000</v>
          </cell>
          <cell r="K27">
            <v>0</v>
          </cell>
          <cell r="M27">
            <v>0</v>
          </cell>
        </row>
        <row r="28">
          <cell r="I28">
            <v>0</v>
          </cell>
          <cell r="J28">
            <v>49969</v>
          </cell>
          <cell r="K28">
            <v>7995</v>
          </cell>
          <cell r="M28">
            <v>0</v>
          </cell>
        </row>
        <row r="29">
          <cell r="G29">
            <v>32995</v>
          </cell>
          <cell r="I29">
            <v>25000</v>
          </cell>
          <cell r="K29">
            <v>7995</v>
          </cell>
          <cell r="M29">
            <v>0</v>
          </cell>
        </row>
        <row r="30">
          <cell r="M30">
            <v>0</v>
          </cell>
        </row>
        <row r="31">
          <cell r="G31" t="str">
            <v>식당</v>
          </cell>
          <cell r="M31">
            <v>0</v>
          </cell>
        </row>
        <row r="32">
          <cell r="H32">
            <v>35000</v>
          </cell>
          <cell r="I32">
            <v>35000</v>
          </cell>
          <cell r="K32">
            <v>0</v>
          </cell>
          <cell r="M32">
            <v>0</v>
          </cell>
        </row>
        <row r="33">
          <cell r="H33">
            <v>1280000</v>
          </cell>
          <cell r="I33">
            <v>1280000</v>
          </cell>
          <cell r="K33">
            <v>0</v>
          </cell>
          <cell r="M33">
            <v>0</v>
          </cell>
        </row>
        <row r="34">
          <cell r="H34">
            <v>100000</v>
          </cell>
          <cell r="I34">
            <v>100000</v>
          </cell>
          <cell r="K34">
            <v>0</v>
          </cell>
          <cell r="M34">
            <v>0</v>
          </cell>
        </row>
        <row r="35">
          <cell r="H35">
            <v>50000</v>
          </cell>
          <cell r="I35">
            <v>50000</v>
          </cell>
          <cell r="K35">
            <v>0</v>
          </cell>
          <cell r="M35">
            <v>0</v>
          </cell>
        </row>
        <row r="36">
          <cell r="I36">
            <v>0</v>
          </cell>
          <cell r="J36">
            <v>97185</v>
          </cell>
          <cell r="K36">
            <v>65113.9</v>
          </cell>
          <cell r="M36">
            <v>0</v>
          </cell>
        </row>
        <row r="37">
          <cell r="I37">
            <v>0</v>
          </cell>
          <cell r="J37">
            <v>51490</v>
          </cell>
          <cell r="K37">
            <v>15961.9</v>
          </cell>
          <cell r="M37">
            <v>0</v>
          </cell>
        </row>
        <row r="38">
          <cell r="I38">
            <v>0</v>
          </cell>
          <cell r="J38">
            <v>49969</v>
          </cell>
          <cell r="K38">
            <v>24734.6</v>
          </cell>
          <cell r="M38">
            <v>0</v>
          </cell>
        </row>
        <row r="39">
          <cell r="G39">
            <v>1570810</v>
          </cell>
          <cell r="I39">
            <v>1465000</v>
          </cell>
          <cell r="K39">
            <v>105810</v>
          </cell>
          <cell r="M39">
            <v>0</v>
          </cell>
        </row>
        <row r="40">
          <cell r="M40">
            <v>0</v>
          </cell>
        </row>
        <row r="41">
          <cell r="G41" t="str">
            <v>면당</v>
          </cell>
          <cell r="M41">
            <v>0</v>
          </cell>
        </row>
        <row r="42">
          <cell r="H42">
            <v>450000</v>
          </cell>
          <cell r="I42">
            <v>450000</v>
          </cell>
          <cell r="K42">
            <v>0</v>
          </cell>
          <cell r="M42">
            <v>0</v>
          </cell>
        </row>
        <row r="43">
          <cell r="I43">
            <v>0</v>
          </cell>
          <cell r="J43">
            <v>49969</v>
          </cell>
          <cell r="K43">
            <v>149907</v>
          </cell>
          <cell r="M43">
            <v>0</v>
          </cell>
        </row>
        <row r="44">
          <cell r="I44">
            <v>0</v>
          </cell>
          <cell r="J44">
            <v>49969</v>
          </cell>
          <cell r="K44">
            <v>3997.5</v>
          </cell>
          <cell r="M44">
            <v>0</v>
          </cell>
        </row>
        <row r="45">
          <cell r="G45">
            <v>603904</v>
          </cell>
          <cell r="I45">
            <v>450000</v>
          </cell>
          <cell r="K45">
            <v>153904</v>
          </cell>
          <cell r="M45">
            <v>0</v>
          </cell>
        </row>
        <row r="46">
          <cell r="M46">
            <v>0</v>
          </cell>
        </row>
        <row r="47">
          <cell r="G47" t="str">
            <v>m당</v>
          </cell>
          <cell r="M47">
            <v>0</v>
          </cell>
        </row>
        <row r="48">
          <cell r="H48">
            <v>801</v>
          </cell>
          <cell r="I48">
            <v>801</v>
          </cell>
          <cell r="K48">
            <v>0</v>
          </cell>
          <cell r="M48">
            <v>0</v>
          </cell>
        </row>
        <row r="49">
          <cell r="I49">
            <v>0</v>
          </cell>
          <cell r="J49">
            <v>67062</v>
          </cell>
          <cell r="K49">
            <v>1475.3</v>
          </cell>
          <cell r="M49">
            <v>0</v>
          </cell>
        </row>
        <row r="50">
          <cell r="G50">
            <v>2276</v>
          </cell>
          <cell r="I50">
            <v>801</v>
          </cell>
          <cell r="K50">
            <v>1475</v>
          </cell>
          <cell r="M50">
            <v>0</v>
          </cell>
        </row>
        <row r="51">
          <cell r="M51">
            <v>0</v>
          </cell>
        </row>
        <row r="52">
          <cell r="G52" t="str">
            <v>m당</v>
          </cell>
          <cell r="M52">
            <v>0</v>
          </cell>
        </row>
        <row r="53">
          <cell r="H53">
            <v>242</v>
          </cell>
          <cell r="I53">
            <v>242</v>
          </cell>
          <cell r="K53">
            <v>0</v>
          </cell>
          <cell r="M53">
            <v>0</v>
          </cell>
        </row>
        <row r="54">
          <cell r="H54">
            <v>242</v>
          </cell>
          <cell r="I54">
            <v>48.4</v>
          </cell>
          <cell r="K54">
            <v>0</v>
          </cell>
          <cell r="M54">
            <v>0</v>
          </cell>
        </row>
        <row r="55">
          <cell r="I55">
            <v>0</v>
          </cell>
          <cell r="J55">
            <v>49296</v>
          </cell>
          <cell r="K55">
            <v>2464.8000000000002</v>
          </cell>
          <cell r="M55">
            <v>0</v>
          </cell>
        </row>
        <row r="56">
          <cell r="G56">
            <v>2754</v>
          </cell>
          <cell r="I56">
            <v>290</v>
          </cell>
          <cell r="K56">
            <v>2464</v>
          </cell>
          <cell r="M56">
            <v>0</v>
          </cell>
        </row>
        <row r="57">
          <cell r="M57">
            <v>0</v>
          </cell>
        </row>
        <row r="58">
          <cell r="G58">
            <v>0</v>
          </cell>
          <cell r="I58">
            <v>0</v>
          </cell>
          <cell r="K58">
            <v>0</v>
          </cell>
          <cell r="M58">
            <v>0</v>
          </cell>
        </row>
        <row r="59">
          <cell r="M59">
            <v>0</v>
          </cell>
        </row>
        <row r="72">
          <cell r="G72">
            <v>0</v>
          </cell>
          <cell r="I72">
            <v>0</v>
          </cell>
          <cell r="K72">
            <v>0</v>
          </cell>
          <cell r="M72">
            <v>0</v>
          </cell>
        </row>
        <row r="73">
          <cell r="G73">
            <v>0</v>
          </cell>
          <cell r="I73">
            <v>0</v>
          </cell>
          <cell r="K73">
            <v>0</v>
          </cell>
          <cell r="M73">
            <v>0</v>
          </cell>
        </row>
      </sheetData>
      <sheetData sheetId="12">
        <row r="1">
          <cell r="B1" t="str">
            <v>공   종</v>
          </cell>
          <cell r="C1" t="str">
            <v>규  격</v>
          </cell>
          <cell r="D1" t="str">
            <v>수 량</v>
          </cell>
          <cell r="E1" t="str">
            <v>단</v>
          </cell>
          <cell r="F1" t="str">
            <v>총     액</v>
          </cell>
        </row>
        <row r="2">
          <cell r="E2" t="str">
            <v>위</v>
          </cell>
          <cell r="F2" t="str">
            <v>단 가</v>
          </cell>
          <cell r="G2" t="str">
            <v>금 액</v>
          </cell>
        </row>
        <row r="3">
          <cell r="B3">
            <v>93</v>
          </cell>
          <cell r="C3" t="str">
            <v>터파기 (인력,보통토사,0~1M)</v>
          </cell>
          <cell r="G3" t="str">
            <v>m3당</v>
          </cell>
        </row>
        <row r="4">
          <cell r="B4" t="str">
            <v>보통인부</v>
          </cell>
          <cell r="D4">
            <v>0.2</v>
          </cell>
          <cell r="E4" t="str">
            <v>인</v>
          </cell>
          <cell r="G4">
            <v>0</v>
          </cell>
        </row>
        <row r="5">
          <cell r="B5" t="str">
            <v>소   계</v>
          </cell>
          <cell r="G5">
            <v>7410</v>
          </cell>
        </row>
        <row r="6">
          <cell r="G6">
            <v>0</v>
          </cell>
        </row>
        <row r="7">
          <cell r="B7">
            <v>94</v>
          </cell>
          <cell r="C7" t="str">
            <v>터파기 (인력,보통토사,0~1M,협소)</v>
          </cell>
          <cell r="G7" t="str">
            <v>m3당</v>
          </cell>
        </row>
        <row r="8">
          <cell r="B8" t="str">
            <v>보통인부</v>
          </cell>
          <cell r="D8">
            <v>0.25</v>
          </cell>
          <cell r="E8" t="str">
            <v>인</v>
          </cell>
          <cell r="G8">
            <v>0</v>
          </cell>
        </row>
        <row r="9">
          <cell r="B9" t="str">
            <v>소   계</v>
          </cell>
          <cell r="G9">
            <v>9263</v>
          </cell>
        </row>
        <row r="10">
          <cell r="G10">
            <v>0</v>
          </cell>
        </row>
        <row r="11">
          <cell r="B11">
            <v>95</v>
          </cell>
          <cell r="C11" t="str">
            <v>절취 (인력,보통토사)</v>
          </cell>
          <cell r="G11" t="str">
            <v>m3당</v>
          </cell>
        </row>
        <row r="12">
          <cell r="B12" t="str">
            <v>보통인부</v>
          </cell>
          <cell r="D12">
            <v>0.16</v>
          </cell>
          <cell r="E12" t="str">
            <v>인</v>
          </cell>
          <cell r="G12">
            <v>0</v>
          </cell>
        </row>
        <row r="13">
          <cell r="B13" t="str">
            <v>소   계</v>
          </cell>
          <cell r="G13">
            <v>5928</v>
          </cell>
        </row>
        <row r="15">
          <cell r="B15">
            <v>96</v>
          </cell>
          <cell r="C15" t="str">
            <v>잔토처리 (인력,현장내)</v>
          </cell>
          <cell r="G15" t="str">
            <v>m3당</v>
          </cell>
        </row>
        <row r="16">
          <cell r="B16" t="str">
            <v>보통인부</v>
          </cell>
          <cell r="D16">
            <v>0.2</v>
          </cell>
          <cell r="E16" t="str">
            <v>인</v>
          </cell>
          <cell r="G16">
            <v>0</v>
          </cell>
        </row>
        <row r="17">
          <cell r="B17" t="str">
            <v>소   계</v>
          </cell>
          <cell r="G17">
            <v>7410</v>
          </cell>
        </row>
        <row r="19">
          <cell r="B19">
            <v>97</v>
          </cell>
          <cell r="C19" t="str">
            <v>되메우기 및 다짐 (인력)</v>
          </cell>
          <cell r="G19" t="str">
            <v>m3당</v>
          </cell>
        </row>
        <row r="20">
          <cell r="B20" t="str">
            <v>보통인부</v>
          </cell>
          <cell r="C20" t="str">
            <v>되메우기</v>
          </cell>
          <cell r="D20">
            <v>0.1</v>
          </cell>
          <cell r="E20" t="str">
            <v>인</v>
          </cell>
          <cell r="G20">
            <v>0</v>
          </cell>
        </row>
        <row r="21">
          <cell r="B21" t="str">
            <v>보통인부</v>
          </cell>
          <cell r="C21" t="str">
            <v>다지기</v>
          </cell>
          <cell r="D21">
            <v>0.11</v>
          </cell>
          <cell r="E21" t="str">
            <v>인</v>
          </cell>
          <cell r="G21">
            <v>0</v>
          </cell>
        </row>
        <row r="22">
          <cell r="B22" t="str">
            <v>소   계</v>
          </cell>
          <cell r="G22">
            <v>7780</v>
          </cell>
        </row>
        <row r="24">
          <cell r="B24">
            <v>98</v>
          </cell>
          <cell r="C24" t="str">
            <v>흙다짐 (인력)</v>
          </cell>
          <cell r="G24" t="str">
            <v>m3당</v>
          </cell>
        </row>
        <row r="25">
          <cell r="B25" t="str">
            <v>보통인부</v>
          </cell>
          <cell r="C25" t="str">
            <v>다지기</v>
          </cell>
          <cell r="D25">
            <v>0.11</v>
          </cell>
          <cell r="E25" t="str">
            <v>인</v>
          </cell>
          <cell r="G25">
            <v>0</v>
          </cell>
        </row>
        <row r="26">
          <cell r="B26" t="str">
            <v>소   계</v>
          </cell>
          <cell r="G26">
            <v>4075</v>
          </cell>
        </row>
        <row r="28">
          <cell r="B28">
            <v>99</v>
          </cell>
          <cell r="C28" t="str">
            <v>바닥면고르기  (성토면)</v>
          </cell>
          <cell r="G28" t="str">
            <v>m2당</v>
          </cell>
        </row>
        <row r="29">
          <cell r="B29" t="str">
            <v>보통인부</v>
          </cell>
          <cell r="C29" t="str">
            <v>성토면,사질토</v>
          </cell>
          <cell r="D29">
            <v>1.9E-2</v>
          </cell>
          <cell r="E29" t="str">
            <v>인</v>
          </cell>
          <cell r="G29">
            <v>0</v>
          </cell>
        </row>
        <row r="30">
          <cell r="B30" t="str">
            <v>소   계</v>
          </cell>
          <cell r="G30">
            <v>703</v>
          </cell>
        </row>
        <row r="31">
          <cell r="G31">
            <v>0</v>
          </cell>
        </row>
        <row r="32">
          <cell r="B32">
            <v>100</v>
          </cell>
          <cell r="C32" t="str">
            <v xml:space="preserve">잡석지정(다짐) </v>
          </cell>
          <cell r="G32" t="str">
            <v>m3당</v>
          </cell>
        </row>
        <row r="33">
          <cell r="B33" t="str">
            <v>자     갈</v>
          </cell>
          <cell r="C33" t="str">
            <v>#467(Φ40mm)</v>
          </cell>
          <cell r="D33">
            <v>0.3</v>
          </cell>
          <cell r="E33" t="str">
            <v>M3</v>
          </cell>
          <cell r="G33">
            <v>0</v>
          </cell>
        </row>
        <row r="34">
          <cell r="B34" t="str">
            <v>잡     석</v>
          </cell>
          <cell r="C34" t="str">
            <v>#467(Φ40mm)</v>
          </cell>
          <cell r="D34">
            <v>1.1000000000000001</v>
          </cell>
          <cell r="E34" t="str">
            <v>M3</v>
          </cell>
          <cell r="G34">
            <v>0</v>
          </cell>
        </row>
        <row r="35">
          <cell r="B35" t="str">
            <v>보통인부</v>
          </cell>
          <cell r="C35" t="str">
            <v>떨공이 다지기</v>
          </cell>
          <cell r="D35">
            <v>1.1000000000000001</v>
          </cell>
          <cell r="E35" t="str">
            <v>인</v>
          </cell>
          <cell r="G35">
            <v>0</v>
          </cell>
        </row>
        <row r="36">
          <cell r="B36" t="str">
            <v>기구손료</v>
          </cell>
          <cell r="C36" t="str">
            <v>품의 2%</v>
          </cell>
          <cell r="D36">
            <v>1</v>
          </cell>
          <cell r="E36" t="str">
            <v>식</v>
          </cell>
          <cell r="G36">
            <v>0</v>
          </cell>
        </row>
        <row r="37">
          <cell r="B37" t="str">
            <v>소   계</v>
          </cell>
          <cell r="G37">
            <v>55072</v>
          </cell>
        </row>
        <row r="38">
          <cell r="G38">
            <v>0</v>
          </cell>
        </row>
        <row r="39">
          <cell r="B39">
            <v>101</v>
          </cell>
          <cell r="C39" t="str">
            <v>모래깔기</v>
          </cell>
          <cell r="G39" t="str">
            <v>m3당</v>
          </cell>
        </row>
        <row r="40">
          <cell r="B40" t="str">
            <v>모     래</v>
          </cell>
          <cell r="C40">
            <v>0</v>
          </cell>
          <cell r="D40">
            <v>1.04</v>
          </cell>
          <cell r="E40" t="str">
            <v>M3</v>
          </cell>
          <cell r="G40">
            <v>0</v>
          </cell>
        </row>
        <row r="41">
          <cell r="B41" t="str">
            <v>보통인부</v>
          </cell>
          <cell r="C41">
            <v>0</v>
          </cell>
          <cell r="D41">
            <v>0.25</v>
          </cell>
          <cell r="E41" t="str">
            <v>인</v>
          </cell>
          <cell r="G41">
            <v>0</v>
          </cell>
        </row>
        <row r="42">
          <cell r="B42" t="str">
            <v>소   계</v>
          </cell>
          <cell r="G42">
            <v>21743</v>
          </cell>
        </row>
        <row r="44">
          <cell r="G44">
            <v>0</v>
          </cell>
        </row>
        <row r="45">
          <cell r="B45">
            <v>102</v>
          </cell>
          <cell r="C45" t="str">
            <v>몰     탈 (1:1)</v>
          </cell>
          <cell r="G45" t="str">
            <v>m3당</v>
          </cell>
        </row>
        <row r="46">
          <cell r="B46" t="str">
            <v>시 멘 트</v>
          </cell>
          <cell r="C46" t="str">
            <v>40KG/포</v>
          </cell>
          <cell r="D46">
            <v>1093</v>
          </cell>
          <cell r="E46" t="str">
            <v>Kg</v>
          </cell>
          <cell r="G46">
            <v>0</v>
          </cell>
        </row>
        <row r="47">
          <cell r="B47" t="str">
            <v>모     래</v>
          </cell>
          <cell r="C47">
            <v>0</v>
          </cell>
          <cell r="D47">
            <v>0.78</v>
          </cell>
          <cell r="E47" t="str">
            <v>M3</v>
          </cell>
          <cell r="G47">
            <v>0</v>
          </cell>
        </row>
        <row r="48">
          <cell r="B48" t="str">
            <v>보통인부</v>
          </cell>
          <cell r="C48">
            <v>0</v>
          </cell>
          <cell r="D48">
            <v>1</v>
          </cell>
          <cell r="E48" t="str">
            <v>인</v>
          </cell>
          <cell r="G48">
            <v>0</v>
          </cell>
        </row>
        <row r="49">
          <cell r="B49" t="str">
            <v>소   계</v>
          </cell>
          <cell r="G49">
            <v>114943</v>
          </cell>
        </row>
        <row r="50">
          <cell r="G50">
            <v>0</v>
          </cell>
        </row>
        <row r="51">
          <cell r="B51">
            <v>103</v>
          </cell>
          <cell r="C51" t="str">
            <v>몰     탈 (1:2)</v>
          </cell>
          <cell r="G51" t="str">
            <v>m3당</v>
          </cell>
        </row>
        <row r="52">
          <cell r="B52" t="str">
            <v>시 멘 트</v>
          </cell>
          <cell r="C52" t="str">
            <v>40KG/포</v>
          </cell>
          <cell r="D52">
            <v>680</v>
          </cell>
          <cell r="E52" t="str">
            <v>Kg</v>
          </cell>
          <cell r="G52">
            <v>0</v>
          </cell>
        </row>
        <row r="53">
          <cell r="B53" t="str">
            <v>모     래</v>
          </cell>
          <cell r="C53">
            <v>0</v>
          </cell>
          <cell r="D53">
            <v>0.93</v>
          </cell>
          <cell r="E53" t="str">
            <v>M3</v>
          </cell>
          <cell r="G53">
            <v>0</v>
          </cell>
        </row>
        <row r="54">
          <cell r="B54" t="str">
            <v>보통인부</v>
          </cell>
          <cell r="C54">
            <v>0</v>
          </cell>
          <cell r="D54">
            <v>1</v>
          </cell>
          <cell r="E54" t="str">
            <v>인</v>
          </cell>
          <cell r="G54">
            <v>0</v>
          </cell>
        </row>
        <row r="55">
          <cell r="B55" t="str">
            <v>소   계</v>
          </cell>
          <cell r="G55">
            <v>90848</v>
          </cell>
        </row>
        <row r="56">
          <cell r="G56">
            <v>0</v>
          </cell>
        </row>
        <row r="57">
          <cell r="B57">
            <v>104</v>
          </cell>
          <cell r="C57" t="str">
            <v>몰     탈 (1:3)</v>
          </cell>
          <cell r="G57" t="str">
            <v>m3당</v>
          </cell>
        </row>
        <row r="58">
          <cell r="B58" t="str">
            <v>시 멘 트</v>
          </cell>
          <cell r="C58" t="str">
            <v>40KG/포</v>
          </cell>
          <cell r="D58">
            <v>510</v>
          </cell>
          <cell r="E58" t="str">
            <v>Kg</v>
          </cell>
          <cell r="G58">
            <v>0</v>
          </cell>
        </row>
        <row r="59">
          <cell r="B59" t="str">
            <v>모     래</v>
          </cell>
          <cell r="C59">
            <v>0</v>
          </cell>
          <cell r="D59">
            <v>1.1000000000000001</v>
          </cell>
          <cell r="E59" t="str">
            <v>M3</v>
          </cell>
          <cell r="G59">
            <v>0</v>
          </cell>
        </row>
        <row r="60">
          <cell r="B60" t="str">
            <v>보통인부</v>
          </cell>
          <cell r="C60">
            <v>0</v>
          </cell>
          <cell r="D60">
            <v>1</v>
          </cell>
          <cell r="E60" t="str">
            <v>인</v>
          </cell>
          <cell r="G60">
            <v>0</v>
          </cell>
        </row>
        <row r="61">
          <cell r="B61" t="str">
            <v>소   계</v>
          </cell>
          <cell r="G61">
            <v>82229</v>
          </cell>
        </row>
        <row r="62">
          <cell r="G62">
            <v>0</v>
          </cell>
        </row>
        <row r="63">
          <cell r="B63">
            <v>105</v>
          </cell>
          <cell r="C63" t="str">
            <v>에폭시접합</v>
          </cell>
          <cell r="G63" t="str">
            <v>m2당</v>
          </cell>
        </row>
        <row r="64">
          <cell r="B64" t="str">
            <v>에폭시접착제</v>
          </cell>
          <cell r="C64">
            <v>0</v>
          </cell>
          <cell r="D64">
            <v>1.2</v>
          </cell>
          <cell r="E64" t="str">
            <v>Kg</v>
          </cell>
          <cell r="G64">
            <v>0</v>
          </cell>
        </row>
        <row r="65">
          <cell r="B65" t="str">
            <v>신      너</v>
          </cell>
          <cell r="C65" t="str">
            <v>KSM5319 2종</v>
          </cell>
          <cell r="D65">
            <v>0.2</v>
          </cell>
          <cell r="E65" t="str">
            <v>L</v>
          </cell>
          <cell r="G65">
            <v>0</v>
          </cell>
        </row>
        <row r="66">
          <cell r="B66" t="str">
            <v>도장공</v>
          </cell>
          <cell r="C66">
            <v>0</v>
          </cell>
          <cell r="D66">
            <v>0.12</v>
          </cell>
          <cell r="E66" t="str">
            <v>인</v>
          </cell>
          <cell r="G66">
            <v>0</v>
          </cell>
        </row>
        <row r="67">
          <cell r="B67" t="str">
            <v>기구손료</v>
          </cell>
          <cell r="C67" t="str">
            <v>노무비의 2%</v>
          </cell>
          <cell r="D67">
            <v>1</v>
          </cell>
          <cell r="E67" t="str">
            <v>식</v>
          </cell>
          <cell r="G67">
            <v>0</v>
          </cell>
        </row>
        <row r="68">
          <cell r="B68" t="str">
            <v>소   계</v>
          </cell>
          <cell r="G68">
            <v>17354</v>
          </cell>
        </row>
        <row r="69">
          <cell r="G69">
            <v>0</v>
          </cell>
        </row>
        <row r="70">
          <cell r="B70">
            <v>106</v>
          </cell>
          <cell r="C70" t="str">
            <v>에폭시모르터바르기</v>
          </cell>
          <cell r="G70" t="str">
            <v>m2당</v>
          </cell>
        </row>
        <row r="71">
          <cell r="B71" t="str">
            <v>에폭시접착제</v>
          </cell>
          <cell r="C71">
            <v>0</v>
          </cell>
          <cell r="D71">
            <v>1.2</v>
          </cell>
          <cell r="E71" t="str">
            <v>Kg</v>
          </cell>
          <cell r="G71">
            <v>0</v>
          </cell>
        </row>
        <row r="72">
          <cell r="B72" t="str">
            <v>신      너</v>
          </cell>
          <cell r="C72" t="str">
            <v>KSM5319 2종</v>
          </cell>
          <cell r="D72">
            <v>0.2</v>
          </cell>
          <cell r="E72" t="str">
            <v>L</v>
          </cell>
          <cell r="G72">
            <v>0</v>
          </cell>
        </row>
        <row r="73">
          <cell r="B73" t="str">
            <v>도장공</v>
          </cell>
          <cell r="C73">
            <v>0</v>
          </cell>
          <cell r="D73">
            <v>0.12</v>
          </cell>
          <cell r="E73" t="str">
            <v>인</v>
          </cell>
          <cell r="G73">
            <v>0</v>
          </cell>
        </row>
        <row r="74">
          <cell r="B74" t="str">
            <v>소   계</v>
          </cell>
          <cell r="G74">
            <v>17219</v>
          </cell>
        </row>
        <row r="75">
          <cell r="G75">
            <v>0</v>
          </cell>
        </row>
        <row r="76">
          <cell r="B76">
            <v>107</v>
          </cell>
          <cell r="C76" t="str">
            <v>레미콘타설 (25-180-8 철근구조물)</v>
          </cell>
          <cell r="G76" t="str">
            <v>m3당</v>
          </cell>
        </row>
        <row r="77">
          <cell r="B77" t="str">
            <v>레 미 콘</v>
          </cell>
          <cell r="C77" t="str">
            <v>25-180-8</v>
          </cell>
          <cell r="D77">
            <v>1.01</v>
          </cell>
          <cell r="E77" t="str">
            <v>M3</v>
          </cell>
          <cell r="G77">
            <v>0</v>
          </cell>
        </row>
        <row r="78">
          <cell r="B78" t="str">
            <v>콘크리트공</v>
          </cell>
          <cell r="C78">
            <v>0</v>
          </cell>
          <cell r="D78">
            <v>0.17</v>
          </cell>
          <cell r="E78" t="str">
            <v>인</v>
          </cell>
          <cell r="G78">
            <v>0</v>
          </cell>
        </row>
        <row r="79">
          <cell r="B79" t="str">
            <v>보통인부</v>
          </cell>
          <cell r="C79">
            <v>0</v>
          </cell>
          <cell r="D79">
            <v>0.28999999999999998</v>
          </cell>
          <cell r="E79" t="str">
            <v>인</v>
          </cell>
          <cell r="G79">
            <v>0</v>
          </cell>
        </row>
        <row r="80">
          <cell r="B80" t="str">
            <v>소   계</v>
          </cell>
          <cell r="G80">
            <v>63804</v>
          </cell>
        </row>
        <row r="82">
          <cell r="B82">
            <v>108</v>
          </cell>
          <cell r="C82" t="str">
            <v>레미콘타설 (40-160-8 철근구조물)</v>
          </cell>
          <cell r="G82" t="str">
            <v>m3당</v>
          </cell>
        </row>
        <row r="83">
          <cell r="B83" t="str">
            <v>레 미 콘</v>
          </cell>
          <cell r="C83" t="str">
            <v>40-160-8</v>
          </cell>
          <cell r="D83">
            <v>1.01</v>
          </cell>
          <cell r="E83" t="str">
            <v>M3</v>
          </cell>
          <cell r="G83">
            <v>0</v>
          </cell>
        </row>
        <row r="84">
          <cell r="B84" t="str">
            <v>콘크리트공</v>
          </cell>
          <cell r="C84">
            <v>0</v>
          </cell>
          <cell r="D84">
            <v>0.17</v>
          </cell>
          <cell r="E84" t="str">
            <v>인</v>
          </cell>
          <cell r="G84">
            <v>0</v>
          </cell>
        </row>
        <row r="85">
          <cell r="B85" t="str">
            <v>보통인부</v>
          </cell>
          <cell r="C85">
            <v>0</v>
          </cell>
          <cell r="D85">
            <v>0.28999999999999998</v>
          </cell>
          <cell r="E85" t="str">
            <v>인</v>
          </cell>
          <cell r="G85">
            <v>0</v>
          </cell>
        </row>
        <row r="86">
          <cell r="B86" t="str">
            <v>소   계</v>
          </cell>
          <cell r="G86">
            <v>60865</v>
          </cell>
        </row>
        <row r="87">
          <cell r="B87">
            <v>109</v>
          </cell>
          <cell r="C87" t="str">
            <v>레미콘타설 (40-160-8 무근구조물)</v>
          </cell>
          <cell r="G87" t="str">
            <v>m3당</v>
          </cell>
        </row>
        <row r="88">
          <cell r="B88" t="str">
            <v>레 미 콘</v>
          </cell>
          <cell r="C88" t="str">
            <v>40-160-8</v>
          </cell>
          <cell r="D88">
            <v>1.01</v>
          </cell>
          <cell r="E88" t="str">
            <v>M3</v>
          </cell>
          <cell r="G88">
            <v>0</v>
          </cell>
        </row>
        <row r="89">
          <cell r="B89" t="str">
            <v>콘크리트공</v>
          </cell>
          <cell r="C89">
            <v>0</v>
          </cell>
          <cell r="D89">
            <v>0.15</v>
          </cell>
          <cell r="E89" t="str">
            <v>인</v>
          </cell>
          <cell r="G89">
            <v>0</v>
          </cell>
        </row>
        <row r="90">
          <cell r="B90" t="str">
            <v>보통인부</v>
          </cell>
          <cell r="C90">
            <v>0</v>
          </cell>
          <cell r="D90">
            <v>0.27</v>
          </cell>
          <cell r="E90" t="str">
            <v>인</v>
          </cell>
          <cell r="G90">
            <v>0</v>
          </cell>
        </row>
        <row r="91">
          <cell r="B91" t="str">
            <v>소   계</v>
          </cell>
          <cell r="G91">
            <v>58838</v>
          </cell>
        </row>
        <row r="92">
          <cell r="G92">
            <v>0</v>
          </cell>
        </row>
        <row r="93">
          <cell r="B93">
            <v>110</v>
          </cell>
          <cell r="C93" t="str">
            <v>콘크리트 (인력비빔,5종,소형)</v>
          </cell>
          <cell r="G93" t="str">
            <v>m3당</v>
          </cell>
        </row>
        <row r="94">
          <cell r="B94" t="str">
            <v>시 멘 트</v>
          </cell>
          <cell r="C94" t="str">
            <v>40KG/포</v>
          </cell>
          <cell r="D94">
            <v>211</v>
          </cell>
          <cell r="E94" t="str">
            <v>KG</v>
          </cell>
          <cell r="G94">
            <v>0</v>
          </cell>
        </row>
        <row r="95">
          <cell r="B95" t="str">
            <v>모     래</v>
          </cell>
          <cell r="C95">
            <v>0</v>
          </cell>
          <cell r="D95">
            <v>0.5</v>
          </cell>
          <cell r="E95" t="str">
            <v>M3</v>
          </cell>
          <cell r="G95">
            <v>0</v>
          </cell>
        </row>
        <row r="96">
          <cell r="B96" t="str">
            <v>자     갈</v>
          </cell>
          <cell r="C96" t="str">
            <v>#467(Φ40mm)</v>
          </cell>
          <cell r="D96">
            <v>0.73</v>
          </cell>
          <cell r="E96" t="str">
            <v>M3</v>
          </cell>
          <cell r="G96">
            <v>0</v>
          </cell>
        </row>
        <row r="97">
          <cell r="B97" t="str">
            <v>콘크리트공</v>
          </cell>
          <cell r="C97">
            <v>0</v>
          </cell>
          <cell r="D97">
            <v>1.29</v>
          </cell>
          <cell r="E97" t="str">
            <v>인</v>
          </cell>
          <cell r="G97">
            <v>0</v>
          </cell>
        </row>
        <row r="98">
          <cell r="B98" t="str">
            <v>보통인부</v>
          </cell>
          <cell r="C98">
            <v>0</v>
          </cell>
          <cell r="D98">
            <v>1.36</v>
          </cell>
          <cell r="E98" t="str">
            <v>인</v>
          </cell>
          <cell r="G98">
            <v>0</v>
          </cell>
        </row>
        <row r="99">
          <cell r="B99" t="str">
            <v>소   계</v>
          </cell>
          <cell r="G99">
            <v>161337</v>
          </cell>
        </row>
        <row r="101">
          <cell r="B101">
            <v>111</v>
          </cell>
          <cell r="C101" t="str">
            <v>콘크리트 (인력비빔,4종,소형)</v>
          </cell>
          <cell r="G101" t="str">
            <v>m3당</v>
          </cell>
        </row>
        <row r="102">
          <cell r="B102" t="str">
            <v>시 멘 트</v>
          </cell>
          <cell r="C102" t="str">
            <v>40KG/포</v>
          </cell>
          <cell r="D102">
            <v>261</v>
          </cell>
          <cell r="E102" t="str">
            <v>KG</v>
          </cell>
          <cell r="G102">
            <v>0</v>
          </cell>
        </row>
        <row r="103">
          <cell r="B103" t="str">
            <v>모     래</v>
          </cell>
          <cell r="C103">
            <v>0</v>
          </cell>
          <cell r="D103">
            <v>0.48</v>
          </cell>
          <cell r="E103" t="str">
            <v>M3</v>
          </cell>
          <cell r="G103">
            <v>0</v>
          </cell>
        </row>
        <row r="104">
          <cell r="B104" t="str">
            <v>자     갈</v>
          </cell>
          <cell r="C104" t="str">
            <v>#467(Φ40mm)</v>
          </cell>
          <cell r="D104">
            <v>0.74</v>
          </cell>
          <cell r="E104" t="str">
            <v>M3</v>
          </cell>
          <cell r="G104">
            <v>0</v>
          </cell>
        </row>
        <row r="105">
          <cell r="B105" t="str">
            <v>콘크리트공</v>
          </cell>
          <cell r="C105">
            <v>0</v>
          </cell>
          <cell r="D105">
            <v>1.29</v>
          </cell>
          <cell r="E105" t="str">
            <v>인</v>
          </cell>
          <cell r="G105">
            <v>0</v>
          </cell>
        </row>
        <row r="106">
          <cell r="B106" t="str">
            <v>보통인부</v>
          </cell>
          <cell r="C106">
            <v>0</v>
          </cell>
          <cell r="D106">
            <v>1.36</v>
          </cell>
          <cell r="E106" t="str">
            <v>인</v>
          </cell>
          <cell r="G106">
            <v>0</v>
          </cell>
        </row>
        <row r="107">
          <cell r="B107" t="str">
            <v>소   계</v>
          </cell>
          <cell r="G107">
            <v>164352</v>
          </cell>
        </row>
        <row r="108">
          <cell r="B108">
            <v>112</v>
          </cell>
          <cell r="C108" t="str">
            <v>거푸집 ( 합판1회 일반구조물)</v>
          </cell>
          <cell r="G108" t="str">
            <v>m2당</v>
          </cell>
        </row>
        <row r="109">
          <cell r="B109" t="str">
            <v>합      판</v>
          </cell>
          <cell r="C109" t="str">
            <v>내수 12MM</v>
          </cell>
          <cell r="D109">
            <v>1.03</v>
          </cell>
          <cell r="E109" t="str">
            <v>M2</v>
          </cell>
          <cell r="G109">
            <v>0</v>
          </cell>
        </row>
        <row r="110">
          <cell r="B110" t="str">
            <v>육송각재</v>
          </cell>
          <cell r="C110" t="str">
            <v>거푸집용</v>
          </cell>
          <cell r="D110">
            <v>3.7999999999999999E-2</v>
          </cell>
          <cell r="E110" t="str">
            <v>M3</v>
          </cell>
          <cell r="G110">
            <v>0</v>
          </cell>
        </row>
        <row r="111">
          <cell r="B111" t="str">
            <v>철      선</v>
          </cell>
          <cell r="C111" t="str">
            <v># 8(Φ4.0mm)</v>
          </cell>
          <cell r="D111">
            <v>0.28999999999999998</v>
          </cell>
          <cell r="E111" t="str">
            <v>Kg</v>
          </cell>
          <cell r="G111">
            <v>0</v>
          </cell>
        </row>
        <row r="112">
          <cell r="B112" t="str">
            <v>철      못</v>
          </cell>
          <cell r="C112" t="str">
            <v>N 75</v>
          </cell>
          <cell r="D112">
            <v>0.2</v>
          </cell>
          <cell r="E112" t="str">
            <v>Kg</v>
          </cell>
          <cell r="G112">
            <v>0</v>
          </cell>
        </row>
        <row r="113">
          <cell r="B113" t="str">
            <v>중      유</v>
          </cell>
          <cell r="C113">
            <v>0</v>
          </cell>
          <cell r="D113">
            <v>0.19</v>
          </cell>
          <cell r="E113" t="str">
            <v>L</v>
          </cell>
          <cell r="G113">
            <v>0</v>
          </cell>
        </row>
        <row r="114">
          <cell r="B114" t="str">
            <v>형틀목공</v>
          </cell>
          <cell r="C114">
            <v>0</v>
          </cell>
          <cell r="D114">
            <v>0.28000000000000003</v>
          </cell>
          <cell r="E114" t="str">
            <v>인</v>
          </cell>
          <cell r="G114">
            <v>0</v>
          </cell>
        </row>
        <row r="115">
          <cell r="B115" t="str">
            <v>보통인부</v>
          </cell>
          <cell r="C115">
            <v>0</v>
          </cell>
          <cell r="D115">
            <v>0.23</v>
          </cell>
          <cell r="E115" t="str">
            <v>인</v>
          </cell>
          <cell r="G115">
            <v>0</v>
          </cell>
        </row>
        <row r="116">
          <cell r="B116" t="str">
            <v>사 용 고 재</v>
          </cell>
          <cell r="C116" t="str">
            <v>(합판+각재)30%</v>
          </cell>
          <cell r="D116">
            <v>1</v>
          </cell>
          <cell r="E116" t="str">
            <v>식</v>
          </cell>
          <cell r="G116">
            <v>0</v>
          </cell>
        </row>
        <row r="117">
          <cell r="B117" t="str">
            <v>소   계</v>
          </cell>
          <cell r="G117">
            <v>35957</v>
          </cell>
        </row>
        <row r="119">
          <cell r="B119">
            <v>113</v>
          </cell>
          <cell r="C119" t="str">
            <v>거푸집 ( 합판4회 일반구조물)</v>
          </cell>
          <cell r="G119" t="str">
            <v>m2당</v>
          </cell>
        </row>
        <row r="120">
          <cell r="B120" t="str">
            <v>재   료   비</v>
          </cell>
          <cell r="C120" t="str">
            <v>1회의 40.1%</v>
          </cell>
          <cell r="D120">
            <v>1</v>
          </cell>
          <cell r="E120" t="str">
            <v>식</v>
          </cell>
          <cell r="G120">
            <v>0</v>
          </cell>
        </row>
        <row r="121">
          <cell r="B121" t="str">
            <v>노   무   비</v>
          </cell>
          <cell r="C121" t="str">
            <v>1회의 40%</v>
          </cell>
          <cell r="D121">
            <v>1</v>
          </cell>
          <cell r="E121" t="str">
            <v>식</v>
          </cell>
          <cell r="G121">
            <v>0</v>
          </cell>
        </row>
        <row r="122">
          <cell r="B122" t="str">
            <v>소   계</v>
          </cell>
          <cell r="G122">
            <v>14392</v>
          </cell>
        </row>
        <row r="123">
          <cell r="G123">
            <v>0</v>
          </cell>
        </row>
        <row r="124">
          <cell r="B124">
            <v>114</v>
          </cell>
          <cell r="C124" t="str">
            <v>거푸집 ( 합판6회 일반구조물)</v>
          </cell>
          <cell r="G124" t="str">
            <v>m2당</v>
          </cell>
        </row>
        <row r="125">
          <cell r="B125" t="str">
            <v>재   료   비</v>
          </cell>
          <cell r="C125" t="str">
            <v>1회의 34.7%</v>
          </cell>
          <cell r="D125">
            <v>1</v>
          </cell>
          <cell r="E125" t="str">
            <v>식</v>
          </cell>
          <cell r="G125">
            <v>0</v>
          </cell>
        </row>
        <row r="126">
          <cell r="B126" t="str">
            <v>노   무   비</v>
          </cell>
          <cell r="C126" t="str">
            <v>1회의 32%</v>
          </cell>
          <cell r="D126">
            <v>1</v>
          </cell>
          <cell r="E126" t="str">
            <v>식</v>
          </cell>
          <cell r="G126">
            <v>0</v>
          </cell>
        </row>
        <row r="127">
          <cell r="B127" t="str">
            <v>소   계</v>
          </cell>
          <cell r="G127">
            <v>11768</v>
          </cell>
        </row>
        <row r="129">
          <cell r="B129">
            <v>115</v>
          </cell>
          <cell r="C129" t="str">
            <v>거푸집 ( 합판1회 소형구조물)</v>
          </cell>
          <cell r="G129" t="str">
            <v>m2당</v>
          </cell>
        </row>
        <row r="130">
          <cell r="B130" t="str">
            <v>재   료   비</v>
          </cell>
          <cell r="C130" t="str">
            <v>1회일반의 100%</v>
          </cell>
          <cell r="D130">
            <v>1</v>
          </cell>
          <cell r="E130" t="str">
            <v>식</v>
          </cell>
          <cell r="G130">
            <v>0</v>
          </cell>
        </row>
        <row r="131">
          <cell r="B131" t="str">
            <v>노   무   비</v>
          </cell>
          <cell r="C131" t="str">
            <v>1회일반의 130%</v>
          </cell>
          <cell r="D131">
            <v>1</v>
          </cell>
          <cell r="E131" t="str">
            <v>식</v>
          </cell>
          <cell r="G131">
            <v>0</v>
          </cell>
        </row>
        <row r="132">
          <cell r="B132" t="str">
            <v>소   계</v>
          </cell>
          <cell r="G132">
            <v>43823</v>
          </cell>
        </row>
        <row r="133">
          <cell r="G133">
            <v>0</v>
          </cell>
        </row>
        <row r="134">
          <cell r="B134">
            <v>116</v>
          </cell>
          <cell r="C134" t="str">
            <v>거푸집 ( 합판4회 소형구조물)</v>
          </cell>
          <cell r="G134" t="str">
            <v>m2당</v>
          </cell>
        </row>
        <row r="135">
          <cell r="B135" t="str">
            <v>재   료   비</v>
          </cell>
          <cell r="C135" t="str">
            <v>4회일반의 100%</v>
          </cell>
          <cell r="D135">
            <v>1</v>
          </cell>
          <cell r="E135" t="str">
            <v>식</v>
          </cell>
          <cell r="G135">
            <v>0</v>
          </cell>
        </row>
        <row r="136">
          <cell r="B136" t="str">
            <v>노   무   비</v>
          </cell>
          <cell r="C136" t="str">
            <v>4회일반의 130%</v>
          </cell>
          <cell r="D136">
            <v>1</v>
          </cell>
          <cell r="E136" t="str">
            <v>식</v>
          </cell>
          <cell r="G136">
            <v>0</v>
          </cell>
        </row>
        <row r="137">
          <cell r="B137" t="str">
            <v>소   계</v>
          </cell>
          <cell r="G137">
            <v>17538</v>
          </cell>
        </row>
        <row r="138">
          <cell r="G138">
            <v>0</v>
          </cell>
        </row>
        <row r="139">
          <cell r="B139">
            <v>117</v>
          </cell>
          <cell r="C139" t="str">
            <v>거푸집 ( 합판6회 소형구조물)</v>
          </cell>
          <cell r="G139" t="str">
            <v>m2당</v>
          </cell>
        </row>
        <row r="140">
          <cell r="B140" t="str">
            <v>재   료   비</v>
          </cell>
          <cell r="C140" t="str">
            <v>6회일반의 100%</v>
          </cell>
          <cell r="D140">
            <v>1</v>
          </cell>
          <cell r="E140" t="str">
            <v>식</v>
          </cell>
          <cell r="G140">
            <v>0</v>
          </cell>
        </row>
        <row r="141">
          <cell r="B141" t="str">
            <v>노   무   비</v>
          </cell>
          <cell r="C141" t="str">
            <v>6회일반의 130%</v>
          </cell>
          <cell r="D141">
            <v>1</v>
          </cell>
          <cell r="E141" t="str">
            <v>식</v>
          </cell>
          <cell r="G141">
            <v>0</v>
          </cell>
        </row>
        <row r="142">
          <cell r="B142" t="str">
            <v>소   계</v>
          </cell>
          <cell r="G142">
            <v>14285</v>
          </cell>
        </row>
        <row r="143">
          <cell r="G143">
            <v>0</v>
          </cell>
        </row>
        <row r="144">
          <cell r="B144">
            <v>118</v>
          </cell>
          <cell r="C144" t="str">
            <v>철근가공조립 (간단 소형구조물)</v>
          </cell>
          <cell r="G144" t="str">
            <v>kg당</v>
          </cell>
        </row>
        <row r="145">
          <cell r="B145" t="str">
            <v>철      선</v>
          </cell>
          <cell r="C145" t="str">
            <v>#20(Φ0.9mm)</v>
          </cell>
          <cell r="D145">
            <v>5</v>
          </cell>
          <cell r="E145" t="str">
            <v>Kg</v>
          </cell>
          <cell r="G145">
            <v>0</v>
          </cell>
        </row>
        <row r="146">
          <cell r="B146" t="str">
            <v>철근공</v>
          </cell>
          <cell r="C146" t="str">
            <v>2.9*1.5</v>
          </cell>
          <cell r="D146">
            <v>4.3499999999999996</v>
          </cell>
          <cell r="E146" t="str">
            <v>인</v>
          </cell>
          <cell r="G146">
            <v>0</v>
          </cell>
        </row>
        <row r="147">
          <cell r="B147" t="str">
            <v>보통인부</v>
          </cell>
          <cell r="C147" t="str">
            <v>1.6*1.5</v>
          </cell>
          <cell r="D147">
            <v>2.4</v>
          </cell>
          <cell r="E147" t="str">
            <v>인</v>
          </cell>
          <cell r="G147">
            <v>0</v>
          </cell>
        </row>
        <row r="148">
          <cell r="B148" t="str">
            <v>소   계</v>
          </cell>
          <cell r="G148">
            <v>382345</v>
          </cell>
        </row>
        <row r="149">
          <cell r="B149" t="str">
            <v>Kg당</v>
          </cell>
          <cell r="G149">
            <v>382</v>
          </cell>
        </row>
        <row r="150">
          <cell r="B150">
            <v>119</v>
          </cell>
          <cell r="C150" t="str">
            <v>철근가공조립 (보통 일반구조물)</v>
          </cell>
          <cell r="G150" t="str">
            <v>kg당</v>
          </cell>
        </row>
        <row r="151">
          <cell r="B151" t="str">
            <v>철      선</v>
          </cell>
          <cell r="C151" t="str">
            <v>#20(Φ0.9mm)</v>
          </cell>
          <cell r="D151">
            <v>6.5</v>
          </cell>
          <cell r="E151" t="str">
            <v>Kg</v>
          </cell>
          <cell r="G151">
            <v>0</v>
          </cell>
        </row>
        <row r="152">
          <cell r="B152" t="str">
            <v>철근공</v>
          </cell>
          <cell r="D152">
            <v>4</v>
          </cell>
          <cell r="E152" t="str">
            <v>인</v>
          </cell>
          <cell r="G152">
            <v>0</v>
          </cell>
        </row>
        <row r="153">
          <cell r="B153" t="str">
            <v>보통인부</v>
          </cell>
          <cell r="D153">
            <v>2.2000000000000002</v>
          </cell>
          <cell r="E153" t="str">
            <v>인</v>
          </cell>
          <cell r="G153">
            <v>0</v>
          </cell>
        </row>
        <row r="154">
          <cell r="B154" t="str">
            <v>소   계</v>
          </cell>
          <cell r="G154">
            <v>352498</v>
          </cell>
        </row>
        <row r="155">
          <cell r="B155" t="str">
            <v>Kg당</v>
          </cell>
          <cell r="G155">
            <v>352</v>
          </cell>
        </row>
        <row r="157">
          <cell r="B157">
            <v>120</v>
          </cell>
          <cell r="C157" t="str">
            <v>철근가공조립 (복잡 소형구조물)</v>
          </cell>
          <cell r="G157" t="str">
            <v>kg당</v>
          </cell>
        </row>
        <row r="158">
          <cell r="B158" t="str">
            <v>철      선</v>
          </cell>
          <cell r="C158" t="str">
            <v>#20(Φ0.9mm)</v>
          </cell>
          <cell r="D158">
            <v>8</v>
          </cell>
          <cell r="E158" t="str">
            <v>Kg</v>
          </cell>
          <cell r="G158">
            <v>0</v>
          </cell>
        </row>
        <row r="159">
          <cell r="B159" t="str">
            <v>철근공</v>
          </cell>
          <cell r="C159" t="str">
            <v>5.0*1.5</v>
          </cell>
          <cell r="D159">
            <v>7.5</v>
          </cell>
          <cell r="E159" t="str">
            <v>인</v>
          </cell>
          <cell r="G159">
            <v>0</v>
          </cell>
        </row>
        <row r="160">
          <cell r="B160" t="str">
            <v>보통인부</v>
          </cell>
          <cell r="C160" t="str">
            <v>2.8*1.5</v>
          </cell>
          <cell r="D160">
            <v>4.2</v>
          </cell>
          <cell r="E160" t="str">
            <v>인</v>
          </cell>
          <cell r="G160">
            <v>0</v>
          </cell>
        </row>
        <row r="161">
          <cell r="B161" t="str">
            <v>소   계</v>
          </cell>
          <cell r="G161">
            <v>661133</v>
          </cell>
        </row>
        <row r="162">
          <cell r="B162" t="str">
            <v>Kg당</v>
          </cell>
          <cell r="G162">
            <v>660</v>
          </cell>
        </row>
        <row r="164">
          <cell r="B164">
            <v>121</v>
          </cell>
          <cell r="C164" t="str">
            <v>잡철물 제작설치 ( 철제,간단 )</v>
          </cell>
          <cell r="G164" t="str">
            <v>kg당</v>
          </cell>
        </row>
        <row r="165">
          <cell r="B165" t="str">
            <v>용  접  봉</v>
          </cell>
          <cell r="C165" t="str">
            <v>KSE5016 Φ4</v>
          </cell>
          <cell r="D165">
            <v>18.48</v>
          </cell>
          <cell r="E165" t="str">
            <v>Kg</v>
          </cell>
          <cell r="G165">
            <v>0</v>
          </cell>
        </row>
        <row r="166">
          <cell r="B166" t="str">
            <v>산      소</v>
          </cell>
          <cell r="C166" t="str">
            <v>공업용 6000L</v>
          </cell>
          <cell r="D166">
            <v>6300</v>
          </cell>
          <cell r="E166" t="str">
            <v>L</v>
          </cell>
          <cell r="G166">
            <v>0</v>
          </cell>
        </row>
        <row r="167">
          <cell r="B167" t="str">
            <v>아세틸렌</v>
          </cell>
          <cell r="C167" t="str">
            <v>용접용 98%</v>
          </cell>
          <cell r="D167">
            <v>2.8</v>
          </cell>
          <cell r="E167" t="str">
            <v>Kg</v>
          </cell>
          <cell r="G167">
            <v>0</v>
          </cell>
        </row>
        <row r="168">
          <cell r="B168" t="str">
            <v>철공</v>
          </cell>
          <cell r="C168">
            <v>0</v>
          </cell>
          <cell r="D168">
            <v>27.65</v>
          </cell>
          <cell r="E168" t="str">
            <v>인</v>
          </cell>
          <cell r="G168">
            <v>0</v>
          </cell>
        </row>
        <row r="169">
          <cell r="B169" t="str">
            <v>보통인부</v>
          </cell>
          <cell r="C169">
            <v>0</v>
          </cell>
          <cell r="D169">
            <v>0.66</v>
          </cell>
          <cell r="E169" t="str">
            <v>인</v>
          </cell>
          <cell r="G169">
            <v>0</v>
          </cell>
        </row>
        <row r="170">
          <cell r="B170" t="str">
            <v>용접공</v>
          </cell>
          <cell r="C170">
            <v>0</v>
          </cell>
          <cell r="D170">
            <v>2.6</v>
          </cell>
          <cell r="E170" t="str">
            <v>인</v>
          </cell>
          <cell r="G170">
            <v>0</v>
          </cell>
        </row>
        <row r="171">
          <cell r="B171" t="str">
            <v>특별인부</v>
          </cell>
          <cell r="C171">
            <v>0</v>
          </cell>
          <cell r="D171">
            <v>0.74</v>
          </cell>
          <cell r="E171" t="str">
            <v>인</v>
          </cell>
          <cell r="G171">
            <v>0</v>
          </cell>
        </row>
        <row r="172">
          <cell r="B172" t="str">
            <v>용접기손료</v>
          </cell>
          <cell r="C172" t="str">
            <v>교류200Amp</v>
          </cell>
          <cell r="D172">
            <v>20.83</v>
          </cell>
          <cell r="E172" t="str">
            <v>HR</v>
          </cell>
          <cell r="G172">
            <v>0</v>
          </cell>
        </row>
        <row r="173">
          <cell r="B173" t="str">
            <v>전기료</v>
          </cell>
          <cell r="C173" t="str">
            <v>임시,저압,을</v>
          </cell>
          <cell r="D173">
            <v>126</v>
          </cell>
          <cell r="E173" t="str">
            <v>KW/H</v>
          </cell>
          <cell r="G173">
            <v>0</v>
          </cell>
        </row>
        <row r="174">
          <cell r="B174" t="str">
            <v>기구손료</v>
          </cell>
          <cell r="C174" t="str">
            <v>품의 3%</v>
          </cell>
          <cell r="D174">
            <v>1</v>
          </cell>
          <cell r="E174" t="str">
            <v>식</v>
          </cell>
          <cell r="G174">
            <v>0</v>
          </cell>
        </row>
        <row r="175">
          <cell r="B175" t="str">
            <v>소   계</v>
          </cell>
          <cell r="G175">
            <v>2256001</v>
          </cell>
        </row>
        <row r="176">
          <cell r="B176" t="str">
            <v>Kg당</v>
          </cell>
          <cell r="G176">
            <v>2255</v>
          </cell>
        </row>
        <row r="177">
          <cell r="G177">
            <v>0</v>
          </cell>
        </row>
        <row r="178">
          <cell r="B178">
            <v>122</v>
          </cell>
          <cell r="C178" t="str">
            <v>잡철물 제작설치 ( 철제,보통 )</v>
          </cell>
          <cell r="G178" t="str">
            <v>kg당</v>
          </cell>
        </row>
        <row r="179">
          <cell r="B179" t="str">
            <v>재   료   비</v>
          </cell>
          <cell r="C179" t="str">
            <v>간단의120%</v>
          </cell>
          <cell r="D179">
            <v>1</v>
          </cell>
          <cell r="E179" t="str">
            <v>식</v>
          </cell>
          <cell r="G179">
            <v>0</v>
          </cell>
        </row>
        <row r="180">
          <cell r="B180" t="str">
            <v>노   무   비</v>
          </cell>
          <cell r="C180" t="str">
            <v>간단의120%</v>
          </cell>
          <cell r="D180">
            <v>1</v>
          </cell>
          <cell r="E180" t="str">
            <v>식</v>
          </cell>
          <cell r="G180">
            <v>0</v>
          </cell>
        </row>
        <row r="181">
          <cell r="B181" t="str">
            <v>경        비</v>
          </cell>
          <cell r="C181" t="str">
            <v>간단의120%</v>
          </cell>
          <cell r="D181">
            <v>1</v>
          </cell>
          <cell r="E181" t="str">
            <v>식</v>
          </cell>
          <cell r="G181">
            <v>0</v>
          </cell>
        </row>
        <row r="182">
          <cell r="B182" t="str">
            <v>소   계</v>
          </cell>
          <cell r="G182">
            <v>2705</v>
          </cell>
        </row>
        <row r="184">
          <cell r="B184">
            <v>123</v>
          </cell>
          <cell r="C184" t="str">
            <v>잡철물 제작설치 ( 철제,복잡 )</v>
          </cell>
          <cell r="G184" t="str">
            <v>kg당</v>
          </cell>
        </row>
        <row r="185">
          <cell r="B185" t="str">
            <v>재   료   비</v>
          </cell>
          <cell r="C185" t="str">
            <v>간단의140%</v>
          </cell>
          <cell r="D185">
            <v>1</v>
          </cell>
          <cell r="E185" t="str">
            <v>식</v>
          </cell>
          <cell r="G185">
            <v>0</v>
          </cell>
        </row>
        <row r="186">
          <cell r="B186" t="str">
            <v>노   무   비</v>
          </cell>
          <cell r="C186" t="str">
            <v>간단의140%</v>
          </cell>
          <cell r="D186">
            <v>1</v>
          </cell>
          <cell r="E186" t="str">
            <v>식</v>
          </cell>
          <cell r="G186">
            <v>0</v>
          </cell>
        </row>
        <row r="187">
          <cell r="B187" t="str">
            <v>경        비</v>
          </cell>
          <cell r="C187" t="str">
            <v>간단의140%</v>
          </cell>
          <cell r="D187">
            <v>1</v>
          </cell>
          <cell r="E187" t="str">
            <v>식</v>
          </cell>
          <cell r="G187">
            <v>0</v>
          </cell>
        </row>
        <row r="188">
          <cell r="B188" t="str">
            <v>소   계</v>
          </cell>
          <cell r="G188">
            <v>3156</v>
          </cell>
        </row>
        <row r="189">
          <cell r="G189">
            <v>0</v>
          </cell>
        </row>
        <row r="190">
          <cell r="B190">
            <v>124</v>
          </cell>
          <cell r="C190" t="str">
            <v>잡철물 제작설치 ( 스텐,간단 )</v>
          </cell>
          <cell r="G190" t="str">
            <v>kg당</v>
          </cell>
        </row>
        <row r="191">
          <cell r="B191" t="str">
            <v>용  접  봉</v>
          </cell>
          <cell r="C191" t="str">
            <v>AWSE309-16 Φ3.2</v>
          </cell>
          <cell r="D191">
            <v>18.48</v>
          </cell>
          <cell r="E191" t="str">
            <v>Kg</v>
          </cell>
          <cell r="G191">
            <v>0</v>
          </cell>
        </row>
        <row r="192">
          <cell r="B192" t="str">
            <v>아세틸렌</v>
          </cell>
          <cell r="C192" t="str">
            <v>용접용 98%</v>
          </cell>
          <cell r="D192">
            <v>2.8</v>
          </cell>
          <cell r="E192" t="str">
            <v>Kg</v>
          </cell>
          <cell r="G192">
            <v>0</v>
          </cell>
        </row>
        <row r="193">
          <cell r="B193" t="str">
            <v>아  르  곤</v>
          </cell>
          <cell r="C193" t="str">
            <v>99% 공업용</v>
          </cell>
          <cell r="D193">
            <v>23537</v>
          </cell>
          <cell r="E193" t="str">
            <v>L</v>
          </cell>
          <cell r="G193">
            <v>0</v>
          </cell>
        </row>
        <row r="194">
          <cell r="B194" t="str">
            <v>철판공</v>
          </cell>
          <cell r="C194">
            <v>0</v>
          </cell>
          <cell r="D194">
            <v>27.65</v>
          </cell>
          <cell r="E194" t="str">
            <v>인</v>
          </cell>
          <cell r="G194">
            <v>0</v>
          </cell>
        </row>
        <row r="195">
          <cell r="B195" t="str">
            <v>보통인부</v>
          </cell>
          <cell r="C195">
            <v>0</v>
          </cell>
          <cell r="D195">
            <v>0.66</v>
          </cell>
          <cell r="E195" t="str">
            <v>인</v>
          </cell>
          <cell r="G195">
            <v>0</v>
          </cell>
        </row>
        <row r="196">
          <cell r="B196" t="str">
            <v>용접공</v>
          </cell>
          <cell r="C196">
            <v>0</v>
          </cell>
          <cell r="D196">
            <v>2.6</v>
          </cell>
          <cell r="E196" t="str">
            <v>인</v>
          </cell>
          <cell r="G196">
            <v>0</v>
          </cell>
        </row>
        <row r="197">
          <cell r="B197" t="str">
            <v>특별인부</v>
          </cell>
          <cell r="C197">
            <v>0</v>
          </cell>
          <cell r="D197">
            <v>0.74</v>
          </cell>
          <cell r="E197" t="str">
            <v>인</v>
          </cell>
          <cell r="G197">
            <v>0</v>
          </cell>
        </row>
        <row r="198">
          <cell r="B198" t="str">
            <v>용접기손료</v>
          </cell>
          <cell r="C198" t="str">
            <v>교류200Amp</v>
          </cell>
          <cell r="D198">
            <v>20.83</v>
          </cell>
          <cell r="E198" t="str">
            <v>HR</v>
          </cell>
          <cell r="G198">
            <v>0</v>
          </cell>
        </row>
        <row r="199">
          <cell r="B199" t="str">
            <v>전기료</v>
          </cell>
          <cell r="C199" t="str">
            <v>임시,저압,을</v>
          </cell>
          <cell r="D199">
            <v>126</v>
          </cell>
          <cell r="E199" t="str">
            <v>KW/H</v>
          </cell>
          <cell r="G199">
            <v>0</v>
          </cell>
        </row>
        <row r="200">
          <cell r="B200" t="str">
            <v>기구손료</v>
          </cell>
          <cell r="C200" t="str">
            <v>품의 3%</v>
          </cell>
          <cell r="D200">
            <v>1</v>
          </cell>
          <cell r="E200" t="str">
            <v>식</v>
          </cell>
          <cell r="G200">
            <v>0</v>
          </cell>
        </row>
        <row r="201">
          <cell r="B201" t="str">
            <v>소   계</v>
          </cell>
          <cell r="G201">
            <v>2203375</v>
          </cell>
        </row>
        <row r="202">
          <cell r="B202" t="str">
            <v>Kg당</v>
          </cell>
          <cell r="G202">
            <v>2202</v>
          </cell>
        </row>
        <row r="203">
          <cell r="G203">
            <v>0</v>
          </cell>
        </row>
        <row r="204">
          <cell r="B204">
            <v>125</v>
          </cell>
          <cell r="C204" t="str">
            <v>잡철물 제작설치 ( 스텐,보통 )</v>
          </cell>
          <cell r="G204" t="str">
            <v>kg당</v>
          </cell>
        </row>
        <row r="205">
          <cell r="B205" t="str">
            <v>재   료   비</v>
          </cell>
          <cell r="C205" t="str">
            <v>간단의120%</v>
          </cell>
          <cell r="D205">
            <v>1</v>
          </cell>
          <cell r="E205" t="str">
            <v>식</v>
          </cell>
          <cell r="G205">
            <v>0</v>
          </cell>
        </row>
        <row r="206">
          <cell r="B206" t="str">
            <v>노   무   비</v>
          </cell>
          <cell r="C206" t="str">
            <v>간단의120%</v>
          </cell>
          <cell r="D206">
            <v>1</v>
          </cell>
          <cell r="E206" t="str">
            <v>식</v>
          </cell>
          <cell r="G206">
            <v>0</v>
          </cell>
        </row>
        <row r="207">
          <cell r="B207" t="str">
            <v>경        비</v>
          </cell>
          <cell r="C207" t="str">
            <v>간단의120%</v>
          </cell>
          <cell r="D207">
            <v>1</v>
          </cell>
          <cell r="E207" t="str">
            <v>식</v>
          </cell>
          <cell r="G207">
            <v>0</v>
          </cell>
        </row>
        <row r="208">
          <cell r="B208" t="str">
            <v>소   계</v>
          </cell>
          <cell r="G208">
            <v>2641</v>
          </cell>
        </row>
        <row r="209">
          <cell r="G209">
            <v>0</v>
          </cell>
        </row>
        <row r="210">
          <cell r="B210">
            <v>126</v>
          </cell>
          <cell r="C210" t="str">
            <v>잡철물 제작설치 ( 스텐,복잡 )</v>
          </cell>
          <cell r="G210" t="str">
            <v>kg당</v>
          </cell>
        </row>
        <row r="211">
          <cell r="B211" t="str">
            <v>재   료   비</v>
          </cell>
          <cell r="C211" t="str">
            <v>간단의140%</v>
          </cell>
          <cell r="D211">
            <v>1</v>
          </cell>
          <cell r="E211" t="str">
            <v>식</v>
          </cell>
          <cell r="G211">
            <v>0</v>
          </cell>
        </row>
        <row r="212">
          <cell r="B212" t="str">
            <v>노   무   비</v>
          </cell>
          <cell r="C212" t="str">
            <v>간단의140%</v>
          </cell>
          <cell r="D212">
            <v>1</v>
          </cell>
          <cell r="E212" t="str">
            <v>식</v>
          </cell>
          <cell r="G212">
            <v>0</v>
          </cell>
        </row>
        <row r="213">
          <cell r="B213" t="str">
            <v>경        비</v>
          </cell>
          <cell r="C213" t="str">
            <v>간단의140%</v>
          </cell>
          <cell r="D213">
            <v>1</v>
          </cell>
          <cell r="E213" t="str">
            <v>식</v>
          </cell>
          <cell r="G213">
            <v>0</v>
          </cell>
        </row>
        <row r="214">
          <cell r="B214" t="str">
            <v>소   계</v>
          </cell>
          <cell r="G214">
            <v>3081</v>
          </cell>
        </row>
        <row r="215">
          <cell r="G215">
            <v>0</v>
          </cell>
        </row>
        <row r="216">
          <cell r="B216">
            <v>127</v>
          </cell>
          <cell r="C216" t="str">
            <v>와이어메쉬 바닥깔기 (#8*150*150)</v>
          </cell>
          <cell r="G216" t="str">
            <v>m2당</v>
          </cell>
        </row>
        <row r="217">
          <cell r="B217" t="str">
            <v>와이어메쉬</v>
          </cell>
          <cell r="C217" t="str">
            <v>#8x150x150</v>
          </cell>
          <cell r="D217">
            <v>1.1659999999999999</v>
          </cell>
          <cell r="E217" t="str">
            <v>M2</v>
          </cell>
          <cell r="G217">
            <v>0</v>
          </cell>
        </row>
        <row r="218">
          <cell r="B218" t="str">
            <v>철      선</v>
          </cell>
          <cell r="C218" t="str">
            <v>#20(Φ0.9mm)</v>
          </cell>
          <cell r="D218">
            <v>0.05</v>
          </cell>
          <cell r="E218" t="str">
            <v>kg</v>
          </cell>
          <cell r="G218">
            <v>0</v>
          </cell>
        </row>
        <row r="219">
          <cell r="B219" t="str">
            <v>철근공</v>
          </cell>
          <cell r="D219">
            <v>1.2E-2</v>
          </cell>
          <cell r="E219" t="str">
            <v>인</v>
          </cell>
          <cell r="G219">
            <v>0</v>
          </cell>
        </row>
        <row r="220">
          <cell r="B220" t="str">
            <v>소    계</v>
          </cell>
          <cell r="G220">
            <v>1647</v>
          </cell>
        </row>
        <row r="221">
          <cell r="G221">
            <v>0</v>
          </cell>
        </row>
        <row r="222">
          <cell r="B222">
            <v>128</v>
          </cell>
          <cell r="C222" t="str">
            <v>시멘트액체방수(C종)</v>
          </cell>
          <cell r="G222" t="str">
            <v>m2당</v>
          </cell>
        </row>
        <row r="223">
          <cell r="B223" t="str">
            <v>시 멘 트</v>
          </cell>
          <cell r="C223" t="str">
            <v>40KG/포</v>
          </cell>
          <cell r="D223">
            <v>13.05</v>
          </cell>
          <cell r="E223" t="str">
            <v>kg</v>
          </cell>
          <cell r="G223">
            <v>0</v>
          </cell>
        </row>
        <row r="224">
          <cell r="B224" t="str">
            <v>모     래</v>
          </cell>
          <cell r="C224">
            <v>0</v>
          </cell>
          <cell r="D224">
            <v>1.7000000000000001E-2</v>
          </cell>
          <cell r="E224" t="str">
            <v>m3</v>
          </cell>
          <cell r="G224">
            <v>0</v>
          </cell>
        </row>
        <row r="225">
          <cell r="B225" t="str">
            <v>방  수  액</v>
          </cell>
          <cell r="C225" t="str">
            <v>Prolapin 031</v>
          </cell>
          <cell r="D225">
            <v>0.65500000000000003</v>
          </cell>
          <cell r="E225" t="str">
            <v>ℓ</v>
          </cell>
        </row>
        <row r="226">
          <cell r="B226" t="str">
            <v>방수공</v>
          </cell>
          <cell r="C226">
            <v>0</v>
          </cell>
          <cell r="D226">
            <v>0.1</v>
          </cell>
          <cell r="E226" t="str">
            <v>인</v>
          </cell>
          <cell r="G226">
            <v>0</v>
          </cell>
        </row>
        <row r="227">
          <cell r="B227" t="str">
            <v>미장공</v>
          </cell>
          <cell r="C227">
            <v>0</v>
          </cell>
          <cell r="D227">
            <v>6.7000000000000004E-2</v>
          </cell>
          <cell r="E227" t="str">
            <v>인</v>
          </cell>
          <cell r="G227">
            <v>0</v>
          </cell>
        </row>
        <row r="228">
          <cell r="B228" t="str">
            <v>보통인부</v>
          </cell>
          <cell r="C228">
            <v>0</v>
          </cell>
          <cell r="D228">
            <v>0.17499999999999999</v>
          </cell>
          <cell r="E228" t="str">
            <v>인</v>
          </cell>
          <cell r="G228">
            <v>0</v>
          </cell>
        </row>
        <row r="229">
          <cell r="B229" t="str">
            <v>소   계</v>
          </cell>
          <cell r="G229">
            <v>17655</v>
          </cell>
        </row>
        <row r="231">
          <cell r="B231">
            <v>129</v>
          </cell>
          <cell r="C231" t="str">
            <v>점토벽돌바닥깔기(평깔기,기존형)</v>
          </cell>
          <cell r="G231" t="str">
            <v>m2당</v>
          </cell>
        </row>
        <row r="232">
          <cell r="B232" t="str">
            <v>점토벽돌</v>
          </cell>
          <cell r="C232" t="str">
            <v>230x114x60</v>
          </cell>
          <cell r="D232">
            <v>43</v>
          </cell>
          <cell r="E232" t="str">
            <v>매</v>
          </cell>
          <cell r="G232">
            <v>0</v>
          </cell>
        </row>
        <row r="233">
          <cell r="B233" t="str">
            <v>몰탈</v>
          </cell>
          <cell r="C233" t="str">
            <v>1:3</v>
          </cell>
          <cell r="D233">
            <v>3.1E-2</v>
          </cell>
          <cell r="E233" t="str">
            <v>M3</v>
          </cell>
          <cell r="G233">
            <v>0</v>
          </cell>
        </row>
        <row r="234">
          <cell r="B234" t="str">
            <v>시 멘 트</v>
          </cell>
          <cell r="C234" t="str">
            <v>40KG/포</v>
          </cell>
          <cell r="D234">
            <v>16.32</v>
          </cell>
          <cell r="E234" t="str">
            <v>kg</v>
          </cell>
          <cell r="G234">
            <v>0</v>
          </cell>
        </row>
        <row r="235">
          <cell r="B235" t="str">
            <v>모     래</v>
          </cell>
          <cell r="C235">
            <v>0</v>
          </cell>
          <cell r="D235">
            <v>3.5000000000000003E-2</v>
          </cell>
          <cell r="E235" t="str">
            <v>m3</v>
          </cell>
          <cell r="G235">
            <v>0</v>
          </cell>
        </row>
        <row r="236">
          <cell r="B236" t="str">
            <v>조적공</v>
          </cell>
          <cell r="C236" t="str">
            <v>모로세워깔기</v>
          </cell>
          <cell r="D236">
            <v>0.12</v>
          </cell>
          <cell r="E236" t="str">
            <v>인</v>
          </cell>
          <cell r="G236">
            <v>0</v>
          </cell>
        </row>
        <row r="237">
          <cell r="B237" t="str">
            <v>보통인부</v>
          </cell>
          <cell r="C237" t="str">
            <v>"</v>
          </cell>
          <cell r="D237">
            <v>0.04</v>
          </cell>
          <cell r="E237" t="str">
            <v>인</v>
          </cell>
          <cell r="G237">
            <v>0</v>
          </cell>
        </row>
        <row r="238">
          <cell r="B238" t="str">
            <v>소   계</v>
          </cell>
          <cell r="G238">
            <v>41119</v>
          </cell>
        </row>
        <row r="240">
          <cell r="B240">
            <v>130</v>
          </cell>
          <cell r="C240" t="str">
            <v>벽돌바닥깔기(무늬깔기)</v>
          </cell>
          <cell r="G240" t="str">
            <v>m2당</v>
          </cell>
        </row>
        <row r="241">
          <cell r="B241" t="str">
            <v>몰탈</v>
          </cell>
          <cell r="C241" t="str">
            <v>1:3</v>
          </cell>
          <cell r="D241">
            <v>4.1000000000000002E-2</v>
          </cell>
          <cell r="E241" t="str">
            <v>M3</v>
          </cell>
          <cell r="G241">
            <v>0</v>
          </cell>
        </row>
        <row r="242">
          <cell r="B242" t="str">
            <v>조적공</v>
          </cell>
          <cell r="C242" t="str">
            <v>모로세워깔기</v>
          </cell>
          <cell r="D242">
            <v>0.2</v>
          </cell>
          <cell r="E242" t="str">
            <v>인</v>
          </cell>
          <cell r="G242">
            <v>0</v>
          </cell>
        </row>
        <row r="243">
          <cell r="B243" t="str">
            <v>보통인부</v>
          </cell>
          <cell r="C243" t="str">
            <v>"</v>
          </cell>
          <cell r="D243">
            <v>7.0000000000000007E-2</v>
          </cell>
          <cell r="E243" t="str">
            <v>인</v>
          </cell>
          <cell r="G243">
            <v>0</v>
          </cell>
        </row>
        <row r="244">
          <cell r="B244" t="str">
            <v>소   계</v>
          </cell>
          <cell r="G244">
            <v>17358</v>
          </cell>
        </row>
        <row r="246">
          <cell r="B246">
            <v>131</v>
          </cell>
          <cell r="C246" t="str">
            <v>점토벽돌쌓기(0.5B)</v>
          </cell>
          <cell r="G246" t="str">
            <v>m2당</v>
          </cell>
        </row>
        <row r="247">
          <cell r="B247" t="str">
            <v>점토벽돌</v>
          </cell>
          <cell r="C247" t="str">
            <v>230x114x60</v>
          </cell>
          <cell r="D247">
            <v>61</v>
          </cell>
          <cell r="E247" t="str">
            <v>매</v>
          </cell>
          <cell r="G247">
            <v>0</v>
          </cell>
        </row>
        <row r="248">
          <cell r="B248" t="str">
            <v>몰탈</v>
          </cell>
          <cell r="C248" t="str">
            <v>1:3</v>
          </cell>
          <cell r="D248">
            <v>1.4999999999999999E-2</v>
          </cell>
          <cell r="E248" t="str">
            <v>M3</v>
          </cell>
          <cell r="G248">
            <v>0</v>
          </cell>
        </row>
        <row r="249">
          <cell r="B249" t="str">
            <v>시 멘 트</v>
          </cell>
          <cell r="C249" t="str">
            <v>40KG/포</v>
          </cell>
          <cell r="D249">
            <v>7.5220000000000002</v>
          </cell>
          <cell r="E249" t="str">
            <v>kg</v>
          </cell>
          <cell r="G249">
            <v>0</v>
          </cell>
        </row>
        <row r="250">
          <cell r="B250" t="str">
            <v>모     래</v>
          </cell>
          <cell r="C250">
            <v>0</v>
          </cell>
          <cell r="D250">
            <v>1.6E-2</v>
          </cell>
          <cell r="E250" t="str">
            <v>m3</v>
          </cell>
          <cell r="G250">
            <v>0</v>
          </cell>
        </row>
        <row r="251">
          <cell r="B251" t="str">
            <v>조적공</v>
          </cell>
          <cell r="C251" t="str">
            <v>모로세워깔기</v>
          </cell>
          <cell r="D251">
            <v>0.106</v>
          </cell>
          <cell r="E251" t="str">
            <v>인</v>
          </cell>
          <cell r="G251">
            <v>0</v>
          </cell>
        </row>
        <row r="252">
          <cell r="B252" t="str">
            <v>보통인부</v>
          </cell>
          <cell r="C252" t="str">
            <v>"</v>
          </cell>
          <cell r="D252">
            <v>5.8999999999999997E-2</v>
          </cell>
          <cell r="E252" t="str">
            <v>인</v>
          </cell>
          <cell r="G252">
            <v>0</v>
          </cell>
        </row>
        <row r="253">
          <cell r="B253" t="str">
            <v>소   계</v>
          </cell>
          <cell r="G253">
            <v>50991</v>
          </cell>
        </row>
        <row r="255">
          <cell r="B255">
            <v>132</v>
          </cell>
          <cell r="C255" t="str">
            <v>시멘트벽돌쌓기(0.5B,표준형)</v>
          </cell>
          <cell r="G255" t="str">
            <v>m2당</v>
          </cell>
        </row>
        <row r="256">
          <cell r="B256" t="str">
            <v>시멘트벽돌</v>
          </cell>
          <cell r="C256" t="str">
            <v>190x90x57</v>
          </cell>
          <cell r="D256">
            <v>79</v>
          </cell>
          <cell r="E256" t="str">
            <v>매</v>
          </cell>
          <cell r="G256">
            <v>0</v>
          </cell>
        </row>
        <row r="257">
          <cell r="B257" t="str">
            <v>몰탈</v>
          </cell>
          <cell r="C257" t="str">
            <v>1:3</v>
          </cell>
          <cell r="D257">
            <v>1.9E-2</v>
          </cell>
          <cell r="E257" t="str">
            <v>M3</v>
          </cell>
          <cell r="G257">
            <v>0</v>
          </cell>
        </row>
        <row r="258">
          <cell r="B258" t="str">
            <v>시 멘 트</v>
          </cell>
          <cell r="C258" t="str">
            <v>40KG/포</v>
          </cell>
          <cell r="D258">
            <v>9.5619999999999994</v>
          </cell>
          <cell r="E258" t="str">
            <v>kg</v>
          </cell>
          <cell r="G258">
            <v>0</v>
          </cell>
        </row>
        <row r="259">
          <cell r="B259" t="str">
            <v>모     래</v>
          </cell>
          <cell r="C259">
            <v>0</v>
          </cell>
          <cell r="D259">
            <v>0.02</v>
          </cell>
          <cell r="E259" t="str">
            <v>m3</v>
          </cell>
          <cell r="G259">
            <v>0</v>
          </cell>
        </row>
        <row r="260">
          <cell r="B260" t="str">
            <v>조적공</v>
          </cell>
          <cell r="C260" t="str">
            <v>모로세워깔기</v>
          </cell>
          <cell r="D260">
            <v>0.13500000000000001</v>
          </cell>
          <cell r="E260" t="str">
            <v>인</v>
          </cell>
          <cell r="G260">
            <v>0</v>
          </cell>
        </row>
        <row r="261">
          <cell r="B261" t="str">
            <v>보통인부</v>
          </cell>
          <cell r="C261" t="str">
            <v>"</v>
          </cell>
          <cell r="D261">
            <v>7.4999999999999997E-2</v>
          </cell>
          <cell r="E261" t="str">
            <v>인</v>
          </cell>
          <cell r="G261">
            <v>0</v>
          </cell>
        </row>
        <row r="262">
          <cell r="B262" t="str">
            <v>소   계</v>
          </cell>
          <cell r="G262">
            <v>16030</v>
          </cell>
        </row>
        <row r="264">
          <cell r="B264">
            <v>133</v>
          </cell>
          <cell r="C264" t="str">
            <v>시멘트벽돌쌓기(1.0B,표준형)</v>
          </cell>
          <cell r="G264" t="str">
            <v>m2당</v>
          </cell>
        </row>
        <row r="265">
          <cell r="B265" t="str">
            <v>시멘트벽돌</v>
          </cell>
          <cell r="C265" t="str">
            <v>190x90x57</v>
          </cell>
          <cell r="D265">
            <v>149</v>
          </cell>
          <cell r="E265" t="str">
            <v>매</v>
          </cell>
          <cell r="G265">
            <v>0</v>
          </cell>
        </row>
        <row r="266">
          <cell r="B266" t="str">
            <v>몰탈</v>
          </cell>
          <cell r="C266" t="str">
            <v>1:3</v>
          </cell>
          <cell r="D266">
            <v>4.9000000000000002E-2</v>
          </cell>
          <cell r="E266" t="str">
            <v>M3</v>
          </cell>
          <cell r="G266">
            <v>0</v>
          </cell>
        </row>
        <row r="267">
          <cell r="B267" t="str">
            <v>시 멘 트</v>
          </cell>
          <cell r="C267" t="str">
            <v>40KG/포</v>
          </cell>
          <cell r="D267">
            <v>25.077000000000002</v>
          </cell>
          <cell r="E267" t="str">
            <v>kg</v>
          </cell>
          <cell r="G267">
            <v>0</v>
          </cell>
        </row>
        <row r="268">
          <cell r="B268" t="str">
            <v>모     래</v>
          </cell>
          <cell r="C268">
            <v>0</v>
          </cell>
          <cell r="D268">
            <v>5.3999999999999999E-2</v>
          </cell>
          <cell r="E268" t="str">
            <v>m3</v>
          </cell>
          <cell r="G268">
            <v>0</v>
          </cell>
        </row>
        <row r="269">
          <cell r="B269" t="str">
            <v>조적공</v>
          </cell>
          <cell r="C269" t="str">
            <v>모로세워깔기</v>
          </cell>
          <cell r="D269">
            <v>0.23799999999999999</v>
          </cell>
          <cell r="E269" t="str">
            <v>인</v>
          </cell>
          <cell r="G269">
            <v>0</v>
          </cell>
        </row>
        <row r="270">
          <cell r="B270" t="str">
            <v>보통인부</v>
          </cell>
          <cell r="C270" t="str">
            <v>"</v>
          </cell>
          <cell r="D270">
            <v>0.13400000000000001</v>
          </cell>
          <cell r="E270" t="str">
            <v>인</v>
          </cell>
          <cell r="G270">
            <v>0</v>
          </cell>
        </row>
        <row r="271">
          <cell r="B271" t="str">
            <v>소   계</v>
          </cell>
          <cell r="G271">
            <v>30732</v>
          </cell>
        </row>
        <row r="273">
          <cell r="B273">
            <v>134</v>
          </cell>
          <cell r="C273" t="str">
            <v>치장줄눈(1.5B)</v>
          </cell>
          <cell r="G273" t="str">
            <v>m2당</v>
          </cell>
        </row>
        <row r="274">
          <cell r="B274" t="str">
            <v>몰탈</v>
          </cell>
          <cell r="C274" t="str">
            <v>1:1</v>
          </cell>
          <cell r="D274">
            <v>3.0000000000000001E-3</v>
          </cell>
          <cell r="E274" t="str">
            <v>M3</v>
          </cell>
        </row>
        <row r="275">
          <cell r="B275" t="str">
            <v>시 멘 트</v>
          </cell>
          <cell r="C275" t="str">
            <v>40KG/포</v>
          </cell>
          <cell r="D275">
            <v>3.1789999999999998</v>
          </cell>
          <cell r="E275" t="str">
            <v>kg</v>
          </cell>
          <cell r="G275">
            <v>0</v>
          </cell>
        </row>
        <row r="276">
          <cell r="B276" t="str">
            <v>모     래</v>
          </cell>
          <cell r="C276">
            <v>0</v>
          </cell>
          <cell r="D276">
            <v>2E-3</v>
          </cell>
          <cell r="E276" t="str">
            <v>M3</v>
          </cell>
          <cell r="G276">
            <v>0</v>
          </cell>
        </row>
        <row r="277">
          <cell r="B277" t="str">
            <v>줄눈공</v>
          </cell>
          <cell r="C277">
            <v>0</v>
          </cell>
          <cell r="D277">
            <v>6.7000000000000004E-2</v>
          </cell>
          <cell r="E277" t="str">
            <v>인</v>
          </cell>
          <cell r="G277">
            <v>0</v>
          </cell>
        </row>
        <row r="278">
          <cell r="B278" t="str">
            <v>소   계</v>
          </cell>
          <cell r="G278">
            <v>4144</v>
          </cell>
        </row>
        <row r="280">
          <cell r="B280">
            <v>135</v>
          </cell>
          <cell r="C280" t="str">
            <v>타일붙임(바닥,24mm,정사각형,100X100)</v>
          </cell>
          <cell r="G280" t="str">
            <v>m2당</v>
          </cell>
        </row>
        <row r="281">
          <cell r="B281" t="str">
            <v>타일공</v>
          </cell>
          <cell r="C281" t="str">
            <v>0.25*80%</v>
          </cell>
          <cell r="D281">
            <v>0.2</v>
          </cell>
          <cell r="E281" t="str">
            <v>인</v>
          </cell>
          <cell r="G281">
            <v>0</v>
          </cell>
        </row>
        <row r="282">
          <cell r="B282" t="str">
            <v>줄눈공</v>
          </cell>
          <cell r="C282" t="str">
            <v>0.02*80%</v>
          </cell>
          <cell r="D282">
            <v>1.6E-2</v>
          </cell>
          <cell r="E282" t="str">
            <v>인</v>
          </cell>
          <cell r="G282">
            <v>0</v>
          </cell>
        </row>
        <row r="283">
          <cell r="B283" t="str">
            <v>보통인부</v>
          </cell>
          <cell r="C283" t="str">
            <v>붙임,0.12*80%</v>
          </cell>
          <cell r="D283">
            <v>9.6000000000000002E-2</v>
          </cell>
          <cell r="E283" t="str">
            <v>인</v>
          </cell>
          <cell r="G283">
            <v>0</v>
          </cell>
        </row>
        <row r="284">
          <cell r="B284" t="str">
            <v>보통인부</v>
          </cell>
          <cell r="C284" t="str">
            <v>청소+소운반 0.03*80%+0.06</v>
          </cell>
          <cell r="D284">
            <v>8.4000000000000005E-2</v>
          </cell>
          <cell r="E284" t="str">
            <v>인</v>
          </cell>
          <cell r="G284">
            <v>0</v>
          </cell>
        </row>
        <row r="285">
          <cell r="B285" t="str">
            <v>공구손료</v>
          </cell>
          <cell r="C285" t="str">
            <v>품의 3%</v>
          </cell>
          <cell r="D285">
            <v>1</v>
          </cell>
          <cell r="E285" t="str">
            <v>식</v>
          </cell>
          <cell r="G285">
            <v>0</v>
          </cell>
        </row>
        <row r="286">
          <cell r="B286" t="str">
            <v>소   계</v>
          </cell>
          <cell r="G286">
            <v>19316</v>
          </cell>
        </row>
        <row r="288">
          <cell r="B288">
            <v>136</v>
          </cell>
          <cell r="C288" t="str">
            <v>타일붙임(벽,24mm,정사각형,100X100)</v>
          </cell>
          <cell r="G288" t="str">
            <v>m2당</v>
          </cell>
        </row>
        <row r="289">
          <cell r="B289" t="str">
            <v>타일공</v>
          </cell>
          <cell r="D289">
            <v>0.25</v>
          </cell>
          <cell r="E289" t="str">
            <v>인</v>
          </cell>
          <cell r="G289">
            <v>0</v>
          </cell>
        </row>
        <row r="290">
          <cell r="B290" t="str">
            <v>줄눈공</v>
          </cell>
          <cell r="D290">
            <v>0.02</v>
          </cell>
          <cell r="E290" t="str">
            <v>인</v>
          </cell>
          <cell r="G290">
            <v>0</v>
          </cell>
        </row>
        <row r="291">
          <cell r="B291" t="str">
            <v>보통인부</v>
          </cell>
          <cell r="C291" t="str">
            <v>붙임</v>
          </cell>
          <cell r="D291">
            <v>0.12</v>
          </cell>
          <cell r="E291" t="str">
            <v>인</v>
          </cell>
          <cell r="G291">
            <v>0</v>
          </cell>
        </row>
        <row r="292">
          <cell r="B292" t="str">
            <v>보통인부</v>
          </cell>
          <cell r="C292" t="str">
            <v>청소+소운반</v>
          </cell>
          <cell r="D292">
            <v>0.09</v>
          </cell>
          <cell r="E292" t="str">
            <v>인</v>
          </cell>
          <cell r="G292">
            <v>0</v>
          </cell>
        </row>
        <row r="293">
          <cell r="B293" t="str">
            <v>공구손료</v>
          </cell>
          <cell r="C293" t="str">
            <v>품의 3%</v>
          </cell>
          <cell r="D293">
            <v>1</v>
          </cell>
          <cell r="E293" t="str">
            <v>식</v>
          </cell>
          <cell r="G293">
            <v>0</v>
          </cell>
        </row>
        <row r="294">
          <cell r="B294" t="str">
            <v>소   계</v>
          </cell>
          <cell r="G294">
            <v>23573</v>
          </cell>
        </row>
        <row r="296">
          <cell r="B296">
            <v>137</v>
          </cell>
          <cell r="C296" t="str">
            <v>석재판붙임(습식,화강석,바닥)</v>
          </cell>
          <cell r="G296" t="str">
            <v>m2당</v>
          </cell>
        </row>
        <row r="297">
          <cell r="B297" t="str">
            <v>석공</v>
          </cell>
          <cell r="C297">
            <v>0</v>
          </cell>
          <cell r="D297">
            <v>0.49</v>
          </cell>
          <cell r="E297" t="str">
            <v>인</v>
          </cell>
          <cell r="G297">
            <v>0</v>
          </cell>
        </row>
        <row r="298">
          <cell r="B298" t="str">
            <v>보통인부</v>
          </cell>
          <cell r="C298">
            <v>0</v>
          </cell>
          <cell r="D298">
            <v>0.25</v>
          </cell>
          <cell r="E298" t="str">
            <v>인</v>
          </cell>
          <cell r="G298">
            <v>0</v>
          </cell>
        </row>
        <row r="299">
          <cell r="B299" t="str">
            <v>소   계</v>
          </cell>
          <cell r="G299">
            <v>41059</v>
          </cell>
        </row>
        <row r="301">
          <cell r="B301">
            <v>138</v>
          </cell>
          <cell r="C301" t="str">
            <v>석재판붙임(습식,화강석,평벽)</v>
          </cell>
          <cell r="G301" t="str">
            <v>m2당</v>
          </cell>
        </row>
        <row r="302">
          <cell r="B302" t="str">
            <v>석공</v>
          </cell>
          <cell r="C302">
            <v>0</v>
          </cell>
          <cell r="D302">
            <v>0.56999999999999995</v>
          </cell>
          <cell r="E302" t="str">
            <v>인</v>
          </cell>
          <cell r="G302">
            <v>0</v>
          </cell>
        </row>
        <row r="303">
          <cell r="B303" t="str">
            <v>보통인부</v>
          </cell>
          <cell r="C303">
            <v>0</v>
          </cell>
          <cell r="D303">
            <v>0.46</v>
          </cell>
          <cell r="E303" t="str">
            <v>인</v>
          </cell>
          <cell r="G303">
            <v>0</v>
          </cell>
        </row>
        <row r="304">
          <cell r="B304" t="str">
            <v>소   계</v>
          </cell>
          <cell r="G304">
            <v>54031</v>
          </cell>
        </row>
        <row r="306">
          <cell r="B306">
            <v>139</v>
          </cell>
          <cell r="C306" t="str">
            <v>화강석설치 (마름돌설치 준용)</v>
          </cell>
          <cell r="G306" t="str">
            <v>M3당</v>
          </cell>
        </row>
        <row r="307">
          <cell r="B307" t="str">
            <v>석공</v>
          </cell>
          <cell r="C307">
            <v>0</v>
          </cell>
          <cell r="D307">
            <v>6.5</v>
          </cell>
          <cell r="E307" t="str">
            <v>인</v>
          </cell>
          <cell r="G307">
            <v>0</v>
          </cell>
        </row>
        <row r="308">
          <cell r="B308" t="str">
            <v>보통인부</v>
          </cell>
          <cell r="C308">
            <v>0</v>
          </cell>
          <cell r="D308">
            <v>10</v>
          </cell>
          <cell r="E308" t="str">
            <v>인</v>
          </cell>
          <cell r="G308">
            <v>0</v>
          </cell>
        </row>
        <row r="309">
          <cell r="B309" t="str">
            <v>소    계</v>
          </cell>
          <cell r="G309">
            <v>792305</v>
          </cell>
        </row>
        <row r="310">
          <cell r="B310">
            <v>140</v>
          </cell>
          <cell r="C310" t="str">
            <v>목재가공조립및설치 (보통구조,하)</v>
          </cell>
          <cell r="G310" t="str">
            <v>M2당</v>
          </cell>
        </row>
        <row r="311">
          <cell r="B311" t="str">
            <v>건축목공</v>
          </cell>
          <cell r="C311">
            <v>0</v>
          </cell>
          <cell r="D311">
            <v>1.65</v>
          </cell>
          <cell r="E311" t="str">
            <v>인</v>
          </cell>
          <cell r="G311">
            <v>0</v>
          </cell>
        </row>
        <row r="312">
          <cell r="B312" t="str">
            <v>보통인부</v>
          </cell>
          <cell r="C312">
            <v>0</v>
          </cell>
          <cell r="D312">
            <v>0.15</v>
          </cell>
          <cell r="E312" t="str">
            <v>인</v>
          </cell>
          <cell r="G312">
            <v>0</v>
          </cell>
        </row>
        <row r="313">
          <cell r="B313" t="str">
            <v>소    계</v>
          </cell>
          <cell r="G313">
            <v>107349</v>
          </cell>
        </row>
        <row r="315">
          <cell r="B315">
            <v>141</v>
          </cell>
          <cell r="C315" t="str">
            <v>유공관 접합&amp;부설 (Φ150 소케트접합)</v>
          </cell>
          <cell r="G315" t="str">
            <v>m당</v>
          </cell>
        </row>
        <row r="316">
          <cell r="B316" t="str">
            <v>HDPE유공관</v>
          </cell>
          <cell r="C316" t="str">
            <v>Φ150 x 4M</v>
          </cell>
          <cell r="D316">
            <v>1.05</v>
          </cell>
          <cell r="E316" t="str">
            <v>M</v>
          </cell>
          <cell r="G316">
            <v>0</v>
          </cell>
        </row>
        <row r="317">
          <cell r="B317" t="str">
            <v>배관공</v>
          </cell>
          <cell r="C317">
            <v>0</v>
          </cell>
          <cell r="D317">
            <v>3.0000000000000001E-3</v>
          </cell>
          <cell r="E317" t="str">
            <v>인</v>
          </cell>
          <cell r="G317">
            <v>0</v>
          </cell>
        </row>
        <row r="318">
          <cell r="B318" t="str">
            <v>특별인부</v>
          </cell>
          <cell r="C318">
            <v>0</v>
          </cell>
          <cell r="D318">
            <v>3.0000000000000001E-3</v>
          </cell>
          <cell r="E318" t="str">
            <v>인</v>
          </cell>
          <cell r="G318">
            <v>0</v>
          </cell>
        </row>
        <row r="319">
          <cell r="B319" t="str">
            <v>소   계</v>
          </cell>
          <cell r="G319">
            <v>10383</v>
          </cell>
        </row>
        <row r="321">
          <cell r="B321">
            <v>142</v>
          </cell>
          <cell r="C321" t="str">
            <v>유공관 접합&amp;부설 (Φ200 소케트접합)</v>
          </cell>
          <cell r="G321" t="str">
            <v>m당</v>
          </cell>
        </row>
        <row r="322">
          <cell r="B322" t="str">
            <v>HDPE유공관</v>
          </cell>
          <cell r="C322" t="str">
            <v>Φ200 x 4M</v>
          </cell>
          <cell r="D322">
            <v>1.05</v>
          </cell>
          <cell r="E322" t="str">
            <v>M</v>
          </cell>
          <cell r="G322">
            <v>0</v>
          </cell>
        </row>
        <row r="323">
          <cell r="B323" t="str">
            <v>배관공</v>
          </cell>
          <cell r="C323">
            <v>0</v>
          </cell>
          <cell r="D323">
            <v>4.0000000000000001E-3</v>
          </cell>
          <cell r="E323" t="str">
            <v>인</v>
          </cell>
          <cell r="G323">
            <v>0</v>
          </cell>
        </row>
        <row r="324">
          <cell r="B324" t="str">
            <v>특별인부</v>
          </cell>
          <cell r="C324">
            <v>0</v>
          </cell>
          <cell r="D324">
            <v>4.0000000000000001E-3</v>
          </cell>
          <cell r="E324" t="str">
            <v>인</v>
          </cell>
          <cell r="G324">
            <v>0</v>
          </cell>
        </row>
        <row r="325">
          <cell r="B325" t="str">
            <v>소   계</v>
          </cell>
          <cell r="G325">
            <v>15524</v>
          </cell>
        </row>
        <row r="327">
          <cell r="B327">
            <v>143</v>
          </cell>
          <cell r="C327" t="str">
            <v>토목섬유부설</v>
          </cell>
          <cell r="G327" t="str">
            <v>M2 당</v>
          </cell>
        </row>
        <row r="328">
          <cell r="B328" t="str">
            <v>토 목  섬 유</v>
          </cell>
          <cell r="C328" t="str">
            <v>TG200</v>
          </cell>
          <cell r="D328">
            <v>1.1000000000000001</v>
          </cell>
          <cell r="E328" t="str">
            <v>M2</v>
          </cell>
          <cell r="G328">
            <v>0</v>
          </cell>
        </row>
        <row r="329">
          <cell r="B329" t="str">
            <v>보통인부</v>
          </cell>
          <cell r="C329">
            <v>0</v>
          </cell>
          <cell r="D329">
            <v>3.0000000000000001E-3</v>
          </cell>
          <cell r="E329" t="str">
            <v>인</v>
          </cell>
          <cell r="G329">
            <v>0</v>
          </cell>
        </row>
        <row r="330">
          <cell r="B330" t="str">
            <v>소   계</v>
          </cell>
          <cell r="G330">
            <v>991</v>
          </cell>
        </row>
        <row r="331">
          <cell r="B331">
            <v>1</v>
          </cell>
          <cell r="C331" t="str">
            <v>자연석쌓기</v>
          </cell>
          <cell r="G331" t="str">
            <v>ton당</v>
          </cell>
        </row>
        <row r="332">
          <cell r="B332" t="str">
            <v>자   연   석</v>
          </cell>
          <cell r="C332" t="str">
            <v>500x600x700</v>
          </cell>
          <cell r="D332">
            <v>1</v>
          </cell>
          <cell r="E332" t="str">
            <v>ton</v>
          </cell>
          <cell r="G332">
            <v>0</v>
          </cell>
        </row>
        <row r="333">
          <cell r="B333" t="str">
            <v>조경공</v>
          </cell>
          <cell r="C333">
            <v>0</v>
          </cell>
          <cell r="D333">
            <v>2.5</v>
          </cell>
          <cell r="E333" t="str">
            <v>인</v>
          </cell>
          <cell r="G333">
            <v>0</v>
          </cell>
        </row>
        <row r="334">
          <cell r="B334" t="str">
            <v>보통인부</v>
          </cell>
          <cell r="C334">
            <v>0</v>
          </cell>
          <cell r="D334">
            <v>2.5</v>
          </cell>
          <cell r="E334" t="str">
            <v>인</v>
          </cell>
          <cell r="G334">
            <v>0</v>
          </cell>
        </row>
        <row r="335">
          <cell r="B335" t="str">
            <v>소   계</v>
          </cell>
          <cell r="G335">
            <v>321300</v>
          </cell>
        </row>
        <row r="337">
          <cell r="B337">
            <v>1</v>
          </cell>
          <cell r="C337" t="str">
            <v>자연석놓기</v>
          </cell>
          <cell r="G337" t="str">
            <v>ton당</v>
          </cell>
        </row>
        <row r="338">
          <cell r="B338" t="str">
            <v>자   연   석</v>
          </cell>
          <cell r="C338" t="str">
            <v>500x600x700</v>
          </cell>
          <cell r="D338">
            <v>1</v>
          </cell>
          <cell r="E338" t="str">
            <v>ton</v>
          </cell>
          <cell r="G338">
            <v>0</v>
          </cell>
        </row>
        <row r="339">
          <cell r="B339" t="str">
            <v>조경공</v>
          </cell>
          <cell r="C339">
            <v>0</v>
          </cell>
          <cell r="D339">
            <v>2</v>
          </cell>
          <cell r="E339" t="str">
            <v>인</v>
          </cell>
          <cell r="G339">
            <v>0</v>
          </cell>
        </row>
        <row r="340">
          <cell r="B340" t="str">
            <v>보통인부</v>
          </cell>
          <cell r="C340">
            <v>0</v>
          </cell>
          <cell r="D340">
            <v>2</v>
          </cell>
          <cell r="E340" t="str">
            <v>인</v>
          </cell>
          <cell r="G340">
            <v>0</v>
          </cell>
        </row>
        <row r="341">
          <cell r="B341" t="str">
            <v>소   계</v>
          </cell>
          <cell r="G341">
            <v>276040</v>
          </cell>
        </row>
        <row r="343">
          <cell r="B343">
            <v>144</v>
          </cell>
          <cell r="C343" t="str">
            <v>잡석뒷채움</v>
          </cell>
          <cell r="G343" t="str">
            <v>m3당</v>
          </cell>
        </row>
        <row r="344">
          <cell r="B344" t="str">
            <v>잡     석</v>
          </cell>
          <cell r="C344" t="str">
            <v>#467(Φ40mm)</v>
          </cell>
          <cell r="D344">
            <v>1.06</v>
          </cell>
          <cell r="E344" t="str">
            <v>m3</v>
          </cell>
          <cell r="G344">
            <v>0</v>
          </cell>
        </row>
        <row r="345">
          <cell r="B345" t="str">
            <v>보통인부</v>
          </cell>
          <cell r="C345">
            <v>0</v>
          </cell>
          <cell r="D345">
            <v>0.13</v>
          </cell>
          <cell r="E345" t="str">
            <v>인</v>
          </cell>
          <cell r="G345">
            <v>0</v>
          </cell>
        </row>
        <row r="346">
          <cell r="B346" t="str">
            <v>소   계</v>
          </cell>
          <cell r="G346">
            <v>14356</v>
          </cell>
        </row>
        <row r="348">
          <cell r="B348">
            <v>145</v>
          </cell>
          <cell r="C348" t="str">
            <v>담장기와잇기</v>
          </cell>
          <cell r="G348" t="str">
            <v>m당</v>
          </cell>
        </row>
        <row r="349">
          <cell r="B349" t="str">
            <v>시 멘 트</v>
          </cell>
          <cell r="C349" t="str">
            <v>40KG/포</v>
          </cell>
          <cell r="D349">
            <v>4.08</v>
          </cell>
          <cell r="E349" t="str">
            <v>kg</v>
          </cell>
          <cell r="G349">
            <v>0</v>
          </cell>
        </row>
        <row r="350">
          <cell r="B350" t="str">
            <v>모     래</v>
          </cell>
          <cell r="C350">
            <v>0</v>
          </cell>
          <cell r="D350">
            <v>8.9999999999999993E-3</v>
          </cell>
          <cell r="E350" t="str">
            <v>m3</v>
          </cell>
          <cell r="G350">
            <v>0</v>
          </cell>
        </row>
        <row r="351">
          <cell r="B351" t="str">
            <v>한식와공</v>
          </cell>
          <cell r="C351">
            <v>0</v>
          </cell>
          <cell r="D351">
            <v>0.1</v>
          </cell>
          <cell r="E351" t="str">
            <v>인</v>
          </cell>
          <cell r="G351">
            <v>0</v>
          </cell>
        </row>
        <row r="352">
          <cell r="B352" t="str">
            <v>한식와공조공</v>
          </cell>
          <cell r="C352">
            <v>0</v>
          </cell>
          <cell r="D352">
            <v>0.13</v>
          </cell>
          <cell r="E352" t="str">
            <v>인</v>
          </cell>
          <cell r="G352">
            <v>0</v>
          </cell>
        </row>
        <row r="353">
          <cell r="B353" t="str">
            <v>보통인부</v>
          </cell>
          <cell r="C353">
            <v>0</v>
          </cell>
          <cell r="D353">
            <v>0.2</v>
          </cell>
          <cell r="E353" t="str">
            <v>인</v>
          </cell>
          <cell r="G353">
            <v>0</v>
          </cell>
        </row>
        <row r="354">
          <cell r="B354" t="str">
            <v>소   계</v>
          </cell>
          <cell r="G354">
            <v>33048</v>
          </cell>
        </row>
        <row r="356">
          <cell r="B356">
            <v>146</v>
          </cell>
          <cell r="C356" t="str">
            <v>앵카볼트설치(볼트경,Φ16)</v>
          </cell>
          <cell r="G356" t="str">
            <v>개소당</v>
          </cell>
        </row>
        <row r="357">
          <cell r="B357" t="str">
            <v>철골공</v>
          </cell>
          <cell r="C357">
            <v>0</v>
          </cell>
          <cell r="D357">
            <v>7.0000000000000007E-2</v>
          </cell>
          <cell r="E357" t="str">
            <v>인</v>
          </cell>
          <cell r="G357">
            <v>0</v>
          </cell>
        </row>
        <row r="358">
          <cell r="B358" t="str">
            <v>소   계</v>
          </cell>
          <cell r="G358">
            <v>4520</v>
          </cell>
        </row>
      </sheetData>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량당중기사용료"/>
      <sheetName val="기초일위"/>
      <sheetName val="시설일위"/>
      <sheetName val="조명일위"/>
    </sheetNames>
    <sheetDataSet>
      <sheetData sheetId="0"/>
      <sheetData sheetId="1" refreshError="1"/>
      <sheetData sheetId="2" refreshError="1"/>
      <sheetData sheetId="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관리비"/>
      <sheetName val="사내공문"/>
      <sheetName val="FAX양식 "/>
      <sheetName val="공정표"/>
      <sheetName val="Module"/>
      <sheetName val="Manual"/>
      <sheetName val="공사개요"/>
      <sheetName val="견적일지"/>
      <sheetName val="견적의뢰"/>
      <sheetName val="예산산정"/>
      <sheetName val="원가계산서"/>
      <sheetName val="견적보고서"/>
      <sheetName val="건축공사실행"/>
      <sheetName val="납부서"/>
      <sheetName val="규격"/>
      <sheetName val="수종"/>
      <sheetName val="집계표"/>
      <sheetName val="#REF"/>
      <sheetName val="기초일위"/>
      <sheetName val="시설일위"/>
      <sheetName val="조명일위"/>
      <sheetName val="기존단가 (2)"/>
      <sheetName val="연부97-1"/>
      <sheetName val="갑지1"/>
      <sheetName val="포장재료집계표"/>
      <sheetName val="포장면적산출"/>
      <sheetName val="포장수량집계"/>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포항점"/>
      <sheetName val="울산고속"/>
      <sheetName val="견적서"/>
      <sheetName val="포항점 (롯데폼)"/>
      <sheetName val="교통대책내역"/>
      <sheetName val="수량산출"/>
      <sheetName val="납부서"/>
      <sheetName val="현장관리비"/>
      <sheetName val="COST"/>
      <sheetName val="내역"/>
      <sheetName val="BID"/>
      <sheetName val="96노임기준"/>
      <sheetName val="금융비용"/>
      <sheetName val="을"/>
      <sheetName val="b_balju"/>
      <sheetName val="롯데쇼핑(포항점)"/>
      <sheetName val="9811"/>
      <sheetName val="도급FORM"/>
      <sheetName val="공정별공사비"/>
      <sheetName val="2공구산출내역"/>
      <sheetName val="공사개요"/>
      <sheetName val="구리토평1전기"/>
      <sheetName val="시중노임(공사)"/>
      <sheetName val="수목데이타 "/>
      <sheetName val="1.설계기준"/>
      <sheetName val="Sheet5"/>
      <sheetName val="일위대가표"/>
      <sheetName val="Sheet1"/>
      <sheetName val="자료"/>
      <sheetName val="물가자료"/>
      <sheetName val="도급견적가"/>
      <sheetName val="copy"/>
      <sheetName val="서식"/>
      <sheetName val="구역화물"/>
      <sheetName val="단위목록"/>
      <sheetName val="시험비"/>
      <sheetName val="일위대가목록"/>
      <sheetName val="자재단가"/>
      <sheetName val="소방"/>
      <sheetName val="원가계산서(남측)"/>
      <sheetName val="실행내역서"/>
      <sheetName val="경산"/>
      <sheetName val="입력"/>
      <sheetName val="Macro1"/>
      <sheetName val="AL공사(원)"/>
      <sheetName val="건축내역(도급)"/>
      <sheetName val="골조시행"/>
      <sheetName val="도급양식"/>
      <sheetName val="MATERIAL"/>
      <sheetName val="대비"/>
      <sheetName val="COVER"/>
      <sheetName val="시추주상도"/>
      <sheetName val="1차 내역서"/>
      <sheetName val="익산"/>
      <sheetName val="CONCRETE"/>
      <sheetName val="소방기계"/>
      <sheetName val="남대문빌딩"/>
      <sheetName val="현장별계약현황('98.10.31)"/>
      <sheetName val="남양시작동자105노65기1.3화1.2"/>
      <sheetName val="기본사항"/>
      <sheetName val="주철골"/>
      <sheetName val="환산"/>
      <sheetName val="성곽내역서"/>
      <sheetName val="조직"/>
      <sheetName val="소비자가"/>
      <sheetName val="설계예시"/>
      <sheetName val="fursys"/>
      <sheetName val="하수급견적대비"/>
      <sheetName val="남양주부대"/>
      <sheetName val="Total"/>
      <sheetName val="단중표"/>
      <sheetName val="포항점_(롯데폼)"/>
      <sheetName val="수목데이타_"/>
      <sheetName val="1_설계기준"/>
      <sheetName val="포항점_(롯데폼)1"/>
      <sheetName val="수목데이타_1"/>
      <sheetName val="1_설계기준1"/>
      <sheetName val="노임이"/>
      <sheetName val="문학간접"/>
      <sheetName val="Sheet15"/>
      <sheetName val="발주설계서(당초)"/>
      <sheetName val="EACT10"/>
      <sheetName val="노임단가"/>
      <sheetName val="단가조사서"/>
      <sheetName val="산출내역서집계표"/>
      <sheetName val="#REF"/>
      <sheetName val="부표총괄"/>
      <sheetName val="Sheet3"/>
      <sheetName val="판매시설"/>
      <sheetName val="DATA"/>
      <sheetName val="1.우편집중내역서"/>
      <sheetName val="규격"/>
      <sheetName val="수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서"/>
      <sheetName val="일위대가(1)"/>
      <sheetName val="일위대가 (2)"/>
      <sheetName val="수량산출서(1)"/>
      <sheetName val="수량산출서(2)"/>
      <sheetName val="노임단가"/>
      <sheetName val="Sheet1"/>
      <sheetName val="Sheet2"/>
      <sheetName val="Sheet3"/>
      <sheetName val="기계설계 others"/>
    </sheetNames>
    <definedNames>
      <definedName name="ㄴㅇㄴㅇ"/>
      <definedName name="ㅇㅎ"/>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년1월"/>
      <sheetName val="자동비보수"/>
      <sheetName val="부안일위"/>
    </sheetNames>
    <sheetDataSet>
      <sheetData sheetId="0" refreshError="1"/>
      <sheetData sheetId="1" refreshError="1"/>
      <sheetData sheetId="2"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별표 "/>
      <sheetName val="품셈표"/>
      <sheetName val="품 셈"/>
      <sheetName val="부표"/>
      <sheetName val="부표 TABLE"/>
      <sheetName val="Sheet4"/>
      <sheetName val="Sheet5"/>
      <sheetName val="Sheet6"/>
      <sheetName val="노임단가"/>
      <sheetName val="자재단가"/>
      <sheetName val="자재단가조사표-수목"/>
      <sheetName val="원가계산서(남측)"/>
      <sheetName val="공통가설(현장검토안)"/>
      <sheetName val="별표내역"/>
      <sheetName val="3BL공동구 수량"/>
      <sheetName val="자재집계표"/>
      <sheetName val="일위대가표"/>
      <sheetName val="내역서"/>
      <sheetName val="일위대가"/>
      <sheetName val="종단계산"/>
      <sheetName val="포장(수량)-관로부"/>
      <sheetName val="자료입력"/>
      <sheetName val="토목"/>
      <sheetName val="TB-내역서"/>
      <sheetName val="견적서"/>
      <sheetName val="도급"/>
      <sheetName val="총괄-1"/>
      <sheetName val="원가계산"/>
      <sheetName val="금액내역서"/>
      <sheetName val="PIPE(UG)내역"/>
      <sheetName val="EJ"/>
      <sheetName val="실행내역"/>
      <sheetName val="시설물기초"/>
      <sheetName val="단가표"/>
      <sheetName val="우,오수"/>
      <sheetName val="간접경상비"/>
      <sheetName val="별총"/>
      <sheetName val="DATE"/>
      <sheetName val="가시설(TYPE-A)"/>
      <sheetName val="1-1평균터파기고(1)"/>
      <sheetName val="JOIN(2span)"/>
      <sheetName val="품셈"/>
      <sheetName val="접속도로"/>
      <sheetName val="값"/>
      <sheetName val="일위"/>
      <sheetName val="정부노임"/>
      <sheetName val="참조-(1)"/>
      <sheetName val="오억미만"/>
      <sheetName val="보차도경계석"/>
      <sheetName val="6-1. 관개량조서"/>
      <sheetName val="총물량"/>
      <sheetName val="부대내역"/>
      <sheetName val="접속도로1"/>
      <sheetName val="guard(mac)"/>
      <sheetName val="NYS"/>
      <sheetName val="표준단면수량(출력안함)"/>
      <sheetName val="조명시설"/>
      <sheetName val="시멘트"/>
      <sheetName val="을지"/>
      <sheetName val="플랜트 설치"/>
      <sheetName val="부표총괄"/>
      <sheetName val="품셈1-"/>
      <sheetName val="중기"/>
      <sheetName val="정렬"/>
      <sheetName val="2000년1차"/>
      <sheetName val="AABS내역"/>
      <sheetName val="단중"/>
      <sheetName val="갑지"/>
      <sheetName val="일위대가목록"/>
      <sheetName val="교통대책내역"/>
      <sheetName val="Ⅴ-2.공종별내역"/>
      <sheetName val="경비_원본"/>
      <sheetName val="인건비"/>
      <sheetName val="건축"/>
      <sheetName val="투찰(하수)"/>
      <sheetName val="토목내역서"/>
      <sheetName val="공사개요"/>
      <sheetName val="LIST"/>
      <sheetName val="기초단가"/>
      <sheetName val="수량산출"/>
      <sheetName val="성과심사(총괄)"/>
      <sheetName val="원가계산서"/>
      <sheetName val="전기"/>
      <sheetName val="#REF"/>
      <sheetName val="단중표"/>
      <sheetName val="실행"/>
      <sheetName val="잡설비내역"/>
      <sheetName val="일위대가표집계표"/>
      <sheetName val="SLAB&quot;1&quot;"/>
      <sheetName val="노임"/>
      <sheetName val="별표집계"/>
      <sheetName val="식생블럭단위수량"/>
      <sheetName val="sw1"/>
      <sheetName val="NOMUBI"/>
      <sheetName val="2.품제O호표"/>
      <sheetName val="사다리"/>
      <sheetName val="설계기준"/>
      <sheetName val="6동"/>
      <sheetName val="품목"/>
      <sheetName val="연습"/>
      <sheetName val="노무비"/>
      <sheetName val="바닥판"/>
      <sheetName val="입력DATA"/>
      <sheetName val="견적의뢰"/>
      <sheetName val="Sheet1"/>
      <sheetName val="1062-X방향 "/>
      <sheetName val="노임대가"/>
      <sheetName val="부대공(집계)"/>
      <sheetName val="(C)원내역"/>
      <sheetName val="마감"/>
      <sheetName val="대가표(품셈)"/>
      <sheetName val="설계예시"/>
      <sheetName val="에너지요금"/>
      <sheetName val="PUMP"/>
      <sheetName val="VENDOR LIST"/>
      <sheetName val="공통비"/>
      <sheetName val="토공사"/>
      <sheetName val="장비별표(오거보링)(Ø400)(12M)"/>
      <sheetName val="내역"/>
      <sheetName val="소방"/>
      <sheetName val="명단"/>
      <sheetName val="외주비"/>
      <sheetName val="접속도로집계"/>
      <sheetName val="기성내역서표지"/>
      <sheetName val="00상노임"/>
      <sheetName val="구조물"/>
      <sheetName val="공사내역"/>
      <sheetName val="BID"/>
      <sheetName val="대구칠곡5전기"/>
      <sheetName val="프랜트면허"/>
      <sheetName val="집계표"/>
      <sheetName val="터파기및재료"/>
      <sheetName val="철집"/>
      <sheetName val="예산M2"/>
      <sheetName val="몰탈재료산출"/>
      <sheetName val="기초일위"/>
      <sheetName val="제품별절단길이-0628"/>
      <sheetName val="절단길이-CODE4"/>
      <sheetName val="색상코드-CODE5,6,7,8"/>
      <sheetName val="일위대가목차"/>
      <sheetName val="집계"/>
      <sheetName val="Macro1"/>
      <sheetName val="정부노임단가"/>
      <sheetName val="우수맨홀공제단위수량"/>
      <sheetName val="1월"/>
      <sheetName val="지질조사"/>
      <sheetName val="하수급견적대비"/>
      <sheetName val="관계주식"/>
      <sheetName val="평균터파기고(1-2,ASP)"/>
      <sheetName val="국내"/>
      <sheetName val="중소기업"/>
      <sheetName val="수량산출서"/>
      <sheetName val="포장공사"/>
      <sheetName val="200"/>
      <sheetName val="설계명세서"/>
      <sheetName val="공정코드"/>
      <sheetName val="물량표"/>
      <sheetName val="부대공Ⅱ"/>
      <sheetName val="입고장부 (4)"/>
      <sheetName val="원본"/>
      <sheetName val="P.M 별"/>
      <sheetName val="내역_ver1.0"/>
      <sheetName val="골조시행"/>
      <sheetName val="단위단가"/>
      <sheetName val="출자한도"/>
      <sheetName val="MIJIBI"/>
      <sheetName val="지급자재"/>
      <sheetName val="기계경비(시간당)"/>
      <sheetName val="설 계"/>
      <sheetName val="토공집계표"/>
      <sheetName val="견"/>
      <sheetName val="인건-측정"/>
      <sheetName val="공사비산출내역"/>
      <sheetName val="선수금"/>
      <sheetName val="MOTOR"/>
      <sheetName val="건축직"/>
      <sheetName val="분수장비시설수량"/>
      <sheetName val="갑지(요약)"/>
      <sheetName val="재료"/>
      <sheetName val="자재단가비교표"/>
      <sheetName val="포장복구집계"/>
      <sheetName val="주차구획선수량"/>
      <sheetName val="변경총괄표"/>
      <sheetName val="총괄원가계산서"/>
      <sheetName val="3.3수량집계"/>
      <sheetName val="직노"/>
      <sheetName val="A3.공사비 검토"/>
      <sheetName val="목차"/>
      <sheetName val="잡비"/>
      <sheetName val="6호기"/>
      <sheetName val="이자율"/>
      <sheetName val="이익영"/>
      <sheetName val="밸브설치"/>
      <sheetName val="남양내역"/>
      <sheetName val="갑지(추정)"/>
      <sheetName val="청주(철골발주의뢰서)"/>
      <sheetName val="정공공사"/>
      <sheetName val="평자재단가"/>
      <sheetName val="가시설흙막이"/>
      <sheetName val="식재일위"/>
      <sheetName val="하조서"/>
      <sheetName val="품셈목록"/>
      <sheetName val="제잡비(주공종)"/>
      <sheetName val="별표 (1)"/>
      <sheetName val="#3E1_GCR"/>
      <sheetName val="원가"/>
      <sheetName val="설계예산서"/>
      <sheetName val="건축공사"/>
      <sheetName val="유림골조"/>
      <sheetName val="기본일위"/>
      <sheetName val="inputdata"/>
      <sheetName val="2002상반기노임기준"/>
      <sheetName val="SG"/>
      <sheetName val="MAIN_TABLE"/>
      <sheetName val="I一般比"/>
      <sheetName val="직재"/>
      <sheetName val="단가 및 재료비"/>
      <sheetName val="예정공정-전체"/>
      <sheetName val="총공사내역서"/>
      <sheetName val="-배수구조총재료"/>
      <sheetName val="기초자료입력"/>
      <sheetName val="내역조적"/>
      <sheetName val="data"/>
      <sheetName val="현장"/>
      <sheetName val="AP1"/>
      <sheetName val="조명율표"/>
      <sheetName val="공통가설"/>
      <sheetName val="세부내역"/>
      <sheetName val="전기일위대가"/>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공주방향"/>
      <sheetName val="배수공 시멘트 및 골재량 산출"/>
      <sheetName val="인건비 "/>
      <sheetName val="견적대비표"/>
      <sheetName val="제잡비"/>
      <sheetName val="06-BATCH "/>
      <sheetName val="산출(열차무선)"/>
      <sheetName val="산출(역무통신)"/>
      <sheetName val="C3.토목_옹벽"/>
      <sheetName val="A6.샤시등"/>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Customer Databas"/>
      <sheetName val="총괄표"/>
      <sheetName val="비탈면보호공수량산출"/>
      <sheetName val="표지"/>
      <sheetName val="101동"/>
      <sheetName val="우수받이"/>
      <sheetName val="최종견"/>
      <sheetName val="산출내역서"/>
      <sheetName val="산출근거"/>
      <sheetName val="1F"/>
      <sheetName val="1.취수장"/>
      <sheetName val="98지급계획"/>
      <sheetName val="수량산출서 갑지"/>
      <sheetName val="SIL98"/>
      <sheetName val="개요"/>
      <sheetName val="Y-WORK"/>
      <sheetName val="재공품"/>
      <sheetName val="입력자료(노무비)"/>
      <sheetName val="9-1차이내역"/>
      <sheetName val="DB"/>
      <sheetName val="입찰"/>
      <sheetName val="현경"/>
      <sheetName val="관리,공감"/>
      <sheetName val="용소리교"/>
      <sheetName val="부분별수량산출(조합기초)"/>
      <sheetName val="시중노임단가"/>
      <sheetName val="기본단가표"/>
      <sheetName val="토공총괄표"/>
      <sheetName val="각종단가"/>
      <sheetName val="맨홀수량산출"/>
      <sheetName val="데리네이타현황"/>
      <sheetName val="직접인건비"/>
      <sheetName val="2호맨홀공제수량"/>
      <sheetName val="우배수"/>
      <sheetName val="교각1"/>
      <sheetName val="배수장토목공사비"/>
      <sheetName val="범용개발순소요비용"/>
      <sheetName val="내역서적용수량집계표"/>
      <sheetName val="배수통관(좌)"/>
      <sheetName val="98수문일위"/>
      <sheetName val="단양 00 아파트-세부내역"/>
      <sheetName val="견적대비"/>
      <sheetName val="중기사용료"/>
      <sheetName val="사본 - b_balju"/>
      <sheetName val="BD운반거리"/>
      <sheetName val="개산공사비"/>
      <sheetName val="각종양식"/>
      <sheetName val="BEND LOSS"/>
      <sheetName val="견적을지"/>
      <sheetName val="당초"/>
      <sheetName val="토목노임단가"/>
      <sheetName val="대로근거"/>
      <sheetName val="#3_일위대가목록"/>
      <sheetName val="SCH"/>
      <sheetName val="준검 내역서"/>
      <sheetName val="골조공사"/>
      <sheetName val="빙장비사양"/>
      <sheetName val="장비사양"/>
      <sheetName val="Total"/>
      <sheetName val="BOX전기내역"/>
      <sheetName val="퇴직금(울산천상)"/>
      <sheetName val="합계금액"/>
      <sheetName val="방수"/>
      <sheetName val="손익분석"/>
      <sheetName val="Macro(전선)"/>
      <sheetName val="2002공임"/>
      <sheetName val="2002자재가격"/>
      <sheetName val="95년12월말"/>
      <sheetName val="수량-77m)"/>
      <sheetName val="품셈총괄"/>
      <sheetName val="내역서(기성청구)"/>
      <sheetName val="4.2.1 마루높이 검토"/>
      <sheetName val="주관사업"/>
      <sheetName val="전체내역"/>
      <sheetName val="감가상각"/>
      <sheetName val="품목테이블"/>
      <sheetName val="22인공"/>
      <sheetName val="99노임기준"/>
      <sheetName val="노임단가명세표"/>
      <sheetName val="관리비"/>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공(우물통,기타) "/>
      <sheetName val="산출내역서집계표"/>
      <sheetName val="WEIGHT"/>
      <sheetName val="969910( R)"/>
      <sheetName val="TABLE"/>
      <sheetName val="장비임대료"/>
      <sheetName val="말뚝지지력산정"/>
      <sheetName val="별표"/>
      <sheetName val="평3"/>
      <sheetName val="교대(A1)"/>
      <sheetName val="인부노임"/>
      <sheetName val="출력X"/>
      <sheetName val="Baby일위대가"/>
      <sheetName val="교각별철근수량집계표"/>
      <sheetName val="데이타"/>
      <sheetName val="1.수인터널"/>
      <sheetName val="1차증가원가계산"/>
      <sheetName val="SCHEDULE"/>
      <sheetName val="ELECTRIC"/>
      <sheetName val="DATA 입력란"/>
      <sheetName val="명세서"/>
      <sheetName val="REINF."/>
      <sheetName val="LOADS"/>
      <sheetName val="품목단가"/>
      <sheetName val="삼보지질"/>
      <sheetName val="공통부대비"/>
      <sheetName val="기계설비"/>
      <sheetName val="단가대비표"/>
      <sheetName val="견적"/>
      <sheetName val="지구단위계획"/>
      <sheetName val="내역(가지)"/>
      <sheetName val="TB_내역서"/>
      <sheetName val="기계경비목록"/>
      <sheetName val="우주화성공장"/>
      <sheetName val="퇴직공제부금산출근거"/>
      <sheetName val="전기단가조사서"/>
      <sheetName val="실행철강하도"/>
      <sheetName val="일위목차"/>
      <sheetName val="성서방향-교대(A2)"/>
      <sheetName val="토적계산서"/>
      <sheetName val="1"/>
      <sheetName val="대가호표"/>
      <sheetName val="변화치수"/>
      <sheetName val="지수링 단위수량"/>
      <sheetName val="맨홀천공및반구연결거푸집집계"/>
      <sheetName val="오수맨홀평균높이"/>
      <sheetName val="토사(PE)"/>
      <sheetName val="포장단면별단위수량"/>
      <sheetName val="관급"/>
      <sheetName val="총괄"/>
      <sheetName val="노무비집계"/>
      <sheetName val="(A)내역서"/>
      <sheetName val="6.이토처리시간"/>
      <sheetName val="별표(1)"/>
      <sheetName val="동원인원"/>
      <sheetName val="산출표"/>
      <sheetName val="대치판정"/>
      <sheetName val="총집계"/>
      <sheetName val="집계표 (2)"/>
      <sheetName val="VXXXXXXX"/>
      <sheetName val="공사설명서"/>
      <sheetName val="fursys"/>
      <sheetName val="설비"/>
      <sheetName val="T13(P68~72,78)"/>
      <sheetName val="경비공통"/>
      <sheetName val="설계조건"/>
      <sheetName val="말뚝설계"/>
      <sheetName val="부총"/>
      <sheetName val="년도별시공"/>
      <sheetName val="예산명세서"/>
      <sheetName val="현장관리비데이타"/>
      <sheetName val="7. 현장관리비 "/>
      <sheetName val="6. 안전관리비"/>
      <sheetName val="단면"/>
      <sheetName val="입찰보고"/>
      <sheetName val="근로자자료입력"/>
      <sheetName val="참고자료"/>
      <sheetName val="전체"/>
      <sheetName val="퍼스트"/>
      <sheetName val="총괄내역서"/>
      <sheetName val="장외반출및폐기물 "/>
      <sheetName val="부대단위수량"/>
      <sheetName val="품목현황"/>
      <sheetName val="지수"/>
      <sheetName val="인사자료총집계"/>
      <sheetName val="노임이"/>
      <sheetName val="열린교실"/>
      <sheetName val="대가목록"/>
      <sheetName val="요율"/>
      <sheetName val="기계경비일람"/>
      <sheetName val="DANGA"/>
      <sheetName val="Dae_Jiju"/>
      <sheetName val="포장수량집계"/>
      <sheetName val="관개"/>
      <sheetName val="실행단가"/>
      <sheetName val="2축기둥해석"/>
      <sheetName val="상하차비용"/>
      <sheetName val="입찰안"/>
      <sheetName val="자재코드"/>
      <sheetName val="6PILE  (돌출)"/>
      <sheetName val="장비가동"/>
      <sheetName val="설계내역"/>
      <sheetName val="일위대가1"/>
      <sheetName val="3본사"/>
      <sheetName val="건재양식"/>
      <sheetName val="삭제금지단가"/>
      <sheetName val="천안IP공장자100노100물량110할증"/>
      <sheetName val="rate"/>
      <sheetName val="입력자료"/>
      <sheetName val="기계공사비집계(원안)"/>
      <sheetName val="입상내역"/>
      <sheetName val="세골재  T2 변경 현황"/>
      <sheetName val="설계내역서"/>
      <sheetName val="수량명세서"/>
      <sheetName val="VXXXXX"/>
      <sheetName val="자단"/>
      <sheetName val="품셈표-환경공사"/>
      <sheetName val="cable산출"/>
      <sheetName val="철골"/>
      <sheetName val="내역기준"/>
      <sheetName val="설계명세"/>
      <sheetName val="일위목록"/>
      <sheetName val="자재테이블"/>
      <sheetName val="주beam"/>
      <sheetName val="재료집계표"/>
      <sheetName val="신천3호용수로"/>
      <sheetName val="토목공사"/>
      <sheetName val="저"/>
      <sheetName val="산출기초"/>
      <sheetName val="기성2"/>
      <sheetName val="건축비목군분류"/>
      <sheetName val="코드"/>
      <sheetName val="전신환매도율"/>
      <sheetName val="단가비교표"/>
      <sheetName val="입력"/>
      <sheetName val="변경내역서"/>
      <sheetName val="차수"/>
      <sheetName val="제잡비계산"/>
      <sheetName val="품셈(기초)"/>
      <sheetName val="동측급수"/>
      <sheetName val="기본가정"/>
      <sheetName val="2공구산출내역"/>
      <sheetName val="경비단가"/>
      <sheetName val="97 사업추정(WEKI)"/>
      <sheetName val="XL4Poppy"/>
      <sheetName val="주요수량증감"/>
      <sheetName val="요약배부"/>
      <sheetName val="총괄집계표"/>
      <sheetName val="대림경상68억"/>
      <sheetName val="일영수간선"/>
      <sheetName val="기계사급자재"/>
      <sheetName val="4.전기"/>
      <sheetName val="단가및재료비"/>
      <sheetName val="INPUT"/>
      <sheetName val="찍기"/>
      <sheetName val="별첨1"/>
      <sheetName val="총수량집계표"/>
      <sheetName val="3.하중산정4.지지력"/>
      <sheetName val="직영2"/>
      <sheetName val="SRC-B3U2"/>
      <sheetName val="차액보증"/>
      <sheetName val="토공"/>
      <sheetName val="새공통"/>
      <sheetName val="연습장소"/>
      <sheetName val="-기성청구내역서.xlsx"/>
      <sheetName val="공통가설공사"/>
      <sheetName val="0217상가미분양자산"/>
      <sheetName val="내용"/>
      <sheetName val="YC구입"/>
      <sheetName val="영창26"/>
      <sheetName val="코드표"/>
      <sheetName val="구조물총"/>
      <sheetName val="단면 (2)"/>
      <sheetName val="대비"/>
      <sheetName val="증감대비"/>
      <sheetName val="적용토목"/>
      <sheetName val="unit 4"/>
      <sheetName val="1,2공구원가계산서"/>
      <sheetName val="1공구산출내역서"/>
      <sheetName val="ABUT수량-A1"/>
      <sheetName val="철근량"/>
      <sheetName val="BOM"/>
      <sheetName val="포장공수량집계표"/>
      <sheetName val="제출내역 (2)"/>
      <sheetName val="퇴비산출근거"/>
      <sheetName val="48전력선로일위"/>
      <sheetName val="공량산출서"/>
      <sheetName val="샌딩 에폭시 도장"/>
      <sheetName val="스텐문틀설치"/>
      <sheetName val="일반문틀 설치"/>
      <sheetName val="장비집계"/>
      <sheetName val="내역서1"/>
      <sheetName val="공사비"/>
      <sheetName val="ilch"/>
      <sheetName val="잡철물"/>
      <sheetName val="건축내역서"/>
      <sheetName val="6.일위목록"/>
      <sheetName val="9.단가조사서"/>
      <sheetName val="날개벽(시점좌측)"/>
      <sheetName val="하수처리장"/>
      <sheetName val="2000전체분"/>
      <sheetName val="태안9)3-2)원내역"/>
      <sheetName val="공사비총괄표"/>
      <sheetName val="TYPE(B-1)"/>
      <sheetName val="견적조건"/>
      <sheetName val="단가비교"/>
      <sheetName val="Major Shareholder"/>
      <sheetName val="공예을"/>
      <sheetName val="경비일반이윤변경"/>
      <sheetName val="재료변경"/>
      <sheetName val="금융비용"/>
      <sheetName val="토량산출서"/>
      <sheetName val="자재대"/>
      <sheetName val="단위수량"/>
      <sheetName val="1차설계변경내역"/>
      <sheetName val="단위중량"/>
      <sheetName val="SORCE1"/>
      <sheetName val="가시설단위수량"/>
      <sheetName val="공종목록표"/>
      <sheetName val="PACKING을지(5)"/>
      <sheetName val="공사설계서"/>
      <sheetName val="3.공통공사대비"/>
      <sheetName val="신규일위대가"/>
      <sheetName val="차수공개요"/>
      <sheetName val="중로근거"/>
      <sheetName val="공종별적용단가"/>
      <sheetName val="여과지동"/>
      <sheetName val="공사품의서"/>
      <sheetName val="폐기물"/>
      <sheetName val="보호"/>
      <sheetName val="골재산출"/>
      <sheetName val="dongia (2)"/>
      <sheetName val="중기근거"/>
      <sheetName val="기계경비"/>
      <sheetName val="신우"/>
      <sheetName val="APT"/>
      <sheetName val="일위대가(1)"/>
      <sheetName val="특수조명기구 단가조사서"/>
      <sheetName val="1호맨홀토공"/>
      <sheetName val="15100"/>
      <sheetName val="원가계산 (2)"/>
      <sheetName val="Tiepdia"/>
      <sheetName val="단면치수"/>
      <sheetName val="대가2(원본)"/>
      <sheetName val="포장공"/>
      <sheetName val="교통표지판기초자료"/>
      <sheetName val="전기_x0002__x0000_韈G"/>
      <sheetName val=""/>
      <sheetName val="실행예산"/>
      <sheetName val="Sheet1 (2)"/>
      <sheetName val="고분전시관"/>
      <sheetName val="관로토공"/>
      <sheetName val="작용하중산정"/>
      <sheetName val="포장재료(1)"/>
      <sheetName val="설계서"/>
      <sheetName val="기계시공"/>
      <sheetName val="000000"/>
      <sheetName val="PBS"/>
      <sheetName val="기계"/>
      <sheetName val="정화조"/>
      <sheetName val="조경"/>
      <sheetName val="중기조종사 단위단가"/>
      <sheetName val="앉음벽 (2)"/>
      <sheetName val="MC-01"/>
      <sheetName val="07년12월까지실정산분"/>
      <sheetName val="이름"/>
      <sheetName val="배수관공"/>
      <sheetName val="대구파크쿨링타워"/>
      <sheetName val="종배수관면벽구"/>
      <sheetName val="교각계산"/>
      <sheetName val="15설계GIS"/>
      <sheetName val="설계"/>
      <sheetName val="기존단가 (2)"/>
      <sheetName val="단면가정"/>
      <sheetName val="수량산출(2공구)"/>
      <sheetName val="수량산출 (3공구)"/>
      <sheetName val="ɉ_x0000_က㞀"/>
      <sheetName val="10현장조직"/>
      <sheetName val="4.장비손료"/>
      <sheetName val="기성부분내역(한빛-영조)"/>
      <sheetName val="세부내역(한빛-영조)"/>
      <sheetName val="일위대가(건축)"/>
      <sheetName val="FILE1"/>
      <sheetName val="노임단가(직종번호 순)"/>
      <sheetName val="품산출서"/>
      <sheetName val="평야부총"/>
      <sheetName val="2.입력sheet"/>
      <sheetName val="9GNG운반"/>
      <sheetName val="오동"/>
      <sheetName val="대조"/>
      <sheetName val="나한"/>
      <sheetName val="개별직종노임단가(2003.9)"/>
      <sheetName val="중기사용료산출근거"/>
      <sheetName val="복갑"/>
      <sheetName val="2.단면가정3.모델링4.하중"/>
      <sheetName val="실행내역 (2)"/>
      <sheetName val="골조"/>
      <sheetName val="99년하반기"/>
      <sheetName val="기준단가현황"/>
      <sheetName val="공사개요(입력)"/>
      <sheetName val="해평견적"/>
      <sheetName val="예산M11A"/>
      <sheetName val="가시설"/>
      <sheetName val="L_RPTA05_목록"/>
      <sheetName val="기초자료"/>
      <sheetName val="참조"/>
      <sheetName val="통계연보"/>
      <sheetName val="깨기"/>
      <sheetName val="2000년 공정표"/>
      <sheetName val="단가조사서"/>
      <sheetName val="5.소모재료비"/>
      <sheetName val="FRP산출근거"/>
      <sheetName val="강재단중표"/>
      <sheetName val="WORK"/>
      <sheetName val="유동표"/>
      <sheetName val="경비"/>
      <sheetName val="형틀"/>
      <sheetName val="FACTOR"/>
      <sheetName val="신호등일위대가"/>
      <sheetName val="suk(mac)"/>
      <sheetName val="DAN"/>
      <sheetName val="BT2"/>
      <sheetName val="에너지"/>
      <sheetName val="실행(1)"/>
      <sheetName val="양식_자재단가조사표"/>
      <sheetName val="산#8"/>
      <sheetName val="JIG"/>
      <sheetName val="TIE-IN"/>
      <sheetName val="폐기물운반"/>
      <sheetName val="백암비스타내역"/>
      <sheetName val="조경내역"/>
      <sheetName val="NP-총정리"/>
      <sheetName val="견적대비 견적서"/>
      <sheetName val="아파트"/>
      <sheetName val="220 (2)"/>
      <sheetName val="교수설계"/>
      <sheetName val="음료실행"/>
      <sheetName val="설계명세서(선로)"/>
      <sheetName val="무시"/>
      <sheetName val="동해묵호1내역"/>
      <sheetName val="빌딩 안내"/>
      <sheetName val="5.모델링"/>
      <sheetName val="Apt내역"/>
      <sheetName val="부대시설"/>
      <sheetName val="DATA1"/>
      <sheetName val="CABLE SIZE-1"/>
      <sheetName val="plan&amp;section of foundation"/>
      <sheetName val="단가입력창"/>
      <sheetName val="설계변경"/>
      <sheetName val="기계경비 (2)"/>
      <sheetName val="(직접시공)제경비(인쇄하지마세요)"/>
      <sheetName val="PAC"/>
      <sheetName val="상시"/>
      <sheetName val="1.설계설명서"/>
      <sheetName val="공통(20-91)"/>
      <sheetName val="설계산출표지"/>
      <sheetName val="하중계산"/>
      <sheetName val="준공정산"/>
      <sheetName val="설계명세01"/>
      <sheetName val="지하1층"/>
      <sheetName val="표건"/>
      <sheetName val="심사"/>
      <sheetName val="결재갑지"/>
      <sheetName val="표지 (2)"/>
      <sheetName val="C_DATA"/>
      <sheetName val="말뚝기초(안정검토)-외측"/>
      <sheetName val="일위(시설)"/>
      <sheetName val="날개벽수량표"/>
      <sheetName val="현장관리비"/>
      <sheetName val="현장관리비참조"/>
      <sheetName val="실행내역서 "/>
      <sheetName val="약품공급2"/>
      <sheetName val="기둥(원형)"/>
      <sheetName val="산근"/>
      <sheetName val="공사직종별노임"/>
      <sheetName val="직원자료입력"/>
      <sheetName val="광주운남을"/>
      <sheetName val="총물량표"/>
      <sheetName val="2.단면가정"/>
      <sheetName val="crude.SLAB RE-bar"/>
      <sheetName val="1.설계기준"/>
      <sheetName val="1.설계조건"/>
      <sheetName val="수입"/>
      <sheetName val="석축산"/>
      <sheetName val="경상비"/>
      <sheetName val="전기혼잡제경비(45)"/>
      <sheetName val="스포회원매출"/>
      <sheetName val="비목군분류일위"/>
      <sheetName val="위치조서"/>
      <sheetName val="96정변2"/>
      <sheetName val="노무비산출근거"/>
      <sheetName val="내역서 (2)"/>
      <sheetName val="단가산출"/>
      <sheetName val="품조정율(97-99)"/>
      <sheetName val="공종산출내역서"/>
      <sheetName val="시운전연료"/>
      <sheetName val="3련 BOX"/>
      <sheetName val="CC16-내역서"/>
      <sheetName val="4.2유효폭의 계산"/>
      <sheetName val="이토변실"/>
      <sheetName val="건축공사실행"/>
      <sheetName val="연결관암거"/>
      <sheetName val="가시설수량"/>
      <sheetName val="뚝토공"/>
      <sheetName val="TYPE-1"/>
      <sheetName val="변경총괄지(1)"/>
      <sheetName val="회사정보"/>
      <sheetName val="철거산출근거"/>
      <sheetName val="C.S.A"/>
      <sheetName val="품셈(2)"/>
      <sheetName val="SUMMARY(S)"/>
      <sheetName val="집"/>
      <sheetName val="편성절차"/>
      <sheetName val="전체분2회변경"/>
      <sheetName val="식재"/>
      <sheetName val="시설물"/>
      <sheetName val="식재출력용"/>
      <sheetName val="유지관리"/>
      <sheetName val="물가시세"/>
      <sheetName val="작성"/>
      <sheetName val="자재근거"/>
      <sheetName val="음성방향"/>
      <sheetName val="일위대가(계측기설치)"/>
      <sheetName val="102역사"/>
      <sheetName val="산근(지하COL)"/>
      <sheetName val="덕전리"/>
      <sheetName val="진주방향"/>
      <sheetName val="을"/>
      <sheetName val="우석문틀"/>
      <sheetName val="SAKUB"/>
      <sheetName val="0226"/>
      <sheetName val="소비자가"/>
      <sheetName val="2.대외공문"/>
      <sheetName val="N賃率-職"/>
      <sheetName val="재"/>
      <sheetName val="유입량"/>
      <sheetName val="보고서"/>
      <sheetName val="카렌스센터계량기설치공사"/>
      <sheetName val="3"/>
      <sheetName val="물류최종8월7"/>
      <sheetName val="세대난방"/>
      <sheetName val="일위대가집계표"/>
      <sheetName val="INSTR"/>
      <sheetName val="노무비명세서"/>
      <sheetName val="소요자재명세서"/>
      <sheetName val="설계명세서 (장비)"/>
      <sheetName val="하자전장"/>
      <sheetName val="data_dci"/>
      <sheetName val="작성기준"/>
      <sheetName val="data_mci"/>
      <sheetName val="behind"/>
      <sheetName val="Main"/>
      <sheetName val="U형수로수량TYPE1"/>
      <sheetName val="8.PILE  (돌출)"/>
      <sheetName val="DC-O-4-S(설명서)"/>
      <sheetName val="부안일위"/>
      <sheetName val="내역서적용수량집계표(가로)"/>
      <sheetName val="접지수량"/>
      <sheetName val="공종별집계표"/>
      <sheetName val="과천MAIN"/>
      <sheetName val="단가목록"/>
      <sheetName val="B"/>
      <sheetName val="사토"/>
      <sheetName val="마산월령동골조물량변경"/>
      <sheetName val="공문"/>
      <sheetName val="원가계산 (29"/>
      <sheetName val="간지"/>
      <sheetName val="CAT_5"/>
      <sheetName val="2F 회의실견적(5_14 일대)"/>
      <sheetName val="98'자재"/>
      <sheetName val="8-1"/>
      <sheetName val="분석가정"/>
      <sheetName val="자재"/>
      <sheetName val="예비비계산표"/>
      <sheetName val="노임단가 "/>
      <sheetName val="2003년내역"/>
      <sheetName val="LINE1L형0+30."/>
      <sheetName val="투찰내역"/>
      <sheetName val="TOTAL_BOQ"/>
      <sheetName val="7기초"/>
      <sheetName val="구조물공"/>
      <sheetName val="단가조사"/>
      <sheetName val="간접1"/>
      <sheetName val="공사원가계산서"/>
      <sheetName val="교각(현타1500,고정단,비대칭,강합성,P12-14"/>
      <sheetName val="맨홀"/>
      <sheetName val="추천서"/>
      <sheetName val="목록1"/>
      <sheetName val="대포2교접속"/>
      <sheetName val="천방교접속"/>
      <sheetName val="CIVIL4"/>
      <sheetName val="TYPE-B 평균H"/>
      <sheetName val="노면표시-조"/>
      <sheetName val="맨홀수량집계"/>
      <sheetName val="가도공"/>
      <sheetName val="아산경희980422"/>
      <sheetName val="기별(종합)"/>
      <sheetName val="보성조서"/>
      <sheetName val="수주추정"/>
      <sheetName val="아스콘포장(T=650mm)"/>
      <sheetName val="고등학교"/>
      <sheetName val="가공2원도"/>
      <sheetName val="ACUNIT"/>
      <sheetName val="도장물량산출"/>
      <sheetName val="C1 (2)"/>
      <sheetName val="C지구"/>
      <sheetName val="단가비교표(전기)"/>
      <sheetName val="내역총괄"/>
      <sheetName val="내역총괄2"/>
      <sheetName val="내역총괄3"/>
      <sheetName val="원형1호맨홀토공수량"/>
      <sheetName val="설계예산서(토목,전기)"/>
      <sheetName val="미장"/>
      <sheetName val="대운산출"/>
      <sheetName val="공내역"/>
      <sheetName val="ITEM"/>
      <sheetName val="일반맨홀수량집계"/>
      <sheetName val="일반맨홀수량집계(A-7 LINE)"/>
      <sheetName val="기계내역"/>
      <sheetName val="총집계표"/>
      <sheetName val="토공 total"/>
      <sheetName val="재료표"/>
      <sheetName val="내   역"/>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전선or케이블"/>
      <sheetName val="임대견적서"/>
      <sheetName val="사유서제출현황-2"/>
      <sheetName val="공비대비"/>
      <sheetName val="전계가"/>
      <sheetName val="반기PL"/>
      <sheetName val="기준"/>
      <sheetName val="공사비집계표"/>
      <sheetName val="기본단가"/>
      <sheetName val="h-013211-2"/>
      <sheetName val="목록"/>
      <sheetName val="물집"/>
      <sheetName val="방수공사 집계표"/>
      <sheetName val="공장3월 종합"/>
      <sheetName val=" HIT-&gt;HMC 견적(3900)"/>
      <sheetName val="하천제원"/>
      <sheetName val="Sheet17"/>
      <sheetName val="총 원가계산"/>
      <sheetName val="식재인부"/>
      <sheetName val="구분자"/>
      <sheetName val="콘센트신설"/>
      <sheetName val="도"/>
      <sheetName val="노임,재료비"/>
      <sheetName val="잔여세부내역"/>
      <sheetName val="Balance Sheet(AR)"/>
      <sheetName val="Income Statement(AR)"/>
      <sheetName val="2.1"/>
      <sheetName val="중갑지"/>
      <sheetName val="대공종"/>
      <sheetName val="M-EQPT-Z"/>
      <sheetName val="bm-marine"/>
      <sheetName val="예산"/>
      <sheetName val="토목내역서 (도급단가) (2)"/>
      <sheetName val="토목내역서 (도급단가)"/>
      <sheetName val="간접비계산"/>
      <sheetName val="FM"/>
      <sheetName val="공종별내역서"/>
      <sheetName val="실행(표지,갑,을)"/>
      <sheetName val="1호맨홀수량산출"/>
      <sheetName val="본사업"/>
      <sheetName val="2"/>
      <sheetName val="4"/>
      <sheetName val="5"/>
      <sheetName val="6"/>
      <sheetName val="7"/>
      <sheetName val="8"/>
      <sheetName val="차량별운반집계(2월)"/>
      <sheetName val="전선 및 전선관"/>
      <sheetName val="wall"/>
      <sheetName val="급수관경"/>
      <sheetName val="부대_x0005__x0000__x0000_"/>
      <sheetName val="현설내역서"/>
      <sheetName val="정거장"/>
      <sheetName val="현장경비"/>
      <sheetName val="예산서"/>
      <sheetName val="차선도색현황"/>
      <sheetName val="공사비투입-데이타"/>
      <sheetName val="설비내역서"/>
      <sheetName val="시설일위"/>
      <sheetName val="산출서"/>
      <sheetName val="조명일위"/>
      <sheetName val="기타#9"/>
      <sheetName val="총재료집계"/>
      <sheetName val="Macro(MCC)"/>
      <sheetName val="1.기안지"/>
      <sheetName val="원본(갑지)"/>
      <sheetName val="건축원가"/>
      <sheetName val="참조 (2)"/>
      <sheetName val="총괄내역"/>
      <sheetName val="일위대가(가설)"/>
      <sheetName val="COST"/>
      <sheetName val="수문일1"/>
      <sheetName val="날개벽(시점좌측_x0005_"/>
      <sheetName val="1호철근량"/>
      <sheetName val="COPING"/>
      <sheetName val="기본DATA"/>
      <sheetName val="기초공"/>
      <sheetName val="반중력식옹벽"/>
      <sheetName val="개별직종노임단가(2007하)"/>
      <sheetName val="실행내역(현대)"/>
      <sheetName val="코드일람표"/>
      <sheetName val="시설물일위"/>
      <sheetName val="청천내"/>
      <sheetName val="직종단가 (2)"/>
      <sheetName val="입력변수"/>
      <sheetName val="지중자재단가"/>
      <sheetName val="재정비내역"/>
      <sheetName val="지적고시내역"/>
      <sheetName val="참조자료"/>
      <sheetName val="1호맨홀_x0000__x0000_"/>
      <sheetName val="도근좌표"/>
      <sheetName val="설직재-1"/>
      <sheetName val=" 총괄표"/>
      <sheetName val="토지평가조서"/>
      <sheetName val="산출"/>
      <sheetName val="직공비"/>
      <sheetName val="표준차도부연장조서-ASP"/>
      <sheetName val="제경비율"/>
      <sheetName val="수량산출근거(관급)"/>
      <sheetName val="JUCKEYK"/>
      <sheetName val="내역1"/>
      <sheetName val="중기목록"/>
      <sheetName val="가정급수관"/>
      <sheetName val="70%"/>
      <sheetName val="한강운반비"/>
      <sheetName val="shTemp"/>
      <sheetName val="년도별실"/>
      <sheetName val="연수원"/>
      <sheetName val="소화실적"/>
      <sheetName val="13.품질관리계획"/>
      <sheetName val="전도금"/>
      <sheetName val="일반공사"/>
      <sheetName val="A 견적"/>
      <sheetName val="교통표지판수량집계표"/>
      <sheetName val="3월연장근무"/>
      <sheetName val="남대문빌딩"/>
      <sheetName val="토목검측서"/>
      <sheetName val="신규 품"/>
      <sheetName val="E총15"/>
      <sheetName val="보할"/>
      <sheetName val="손익계산서"/>
      <sheetName val="이익잉여금처분계산서"/>
      <sheetName val="제조원가명세서"/>
      <sheetName val="현금흐름표"/>
      <sheetName val="수익성분석"/>
      <sheetName val="낙찰표"/>
      <sheetName val="납부서"/>
      <sheetName val="BATCH"/>
      <sheetName val="포장연장"/>
      <sheetName val="총괄메뉴"/>
      <sheetName val="코드2"/>
      <sheetName val="상정안건"/>
      <sheetName val="CALCULATION"/>
      <sheetName val="터널조도"/>
      <sheetName val="A-4"/>
      <sheetName val="표준지"/>
      <sheetName val="관광안내(편지식)"/>
      <sheetName val="6.교좌면보강"/>
      <sheetName val="차량별점검"/>
      <sheetName val="hvac(제어동)"/>
      <sheetName val="8월"/>
      <sheetName val="기본사항"/>
      <sheetName val="철탑공사"/>
      <sheetName val="CWP"/>
      <sheetName val="7.경제성결과"/>
      <sheetName val="GAEYO"/>
      <sheetName val="공용시설내역"/>
      <sheetName val="내역서(총)"/>
      <sheetName val="제작비추산총괄표"/>
      <sheetName val="갑"/>
      <sheetName val="수목표준대가"/>
      <sheetName val="XXXXXX"/>
      <sheetName val="초"/>
      <sheetName val="맨홀조서"/>
      <sheetName val="과세내역(세부)"/>
      <sheetName val="세금자료"/>
      <sheetName val="붙임2검측감리비"/>
      <sheetName val="종합장비부표"/>
      <sheetName val="아파트 "/>
      <sheetName val="결과조달"/>
      <sheetName val="금액"/>
      <sheetName val="횡배수관토공수량"/>
      <sheetName val="원가계산서(변경)"/>
      <sheetName val="5.개인보호구지급"/>
      <sheetName val="접속집계"/>
      <sheetName val="파일의이용"/>
      <sheetName val="편입용지조서"/>
      <sheetName val="99년신청"/>
      <sheetName val="관접합및부설"/>
      <sheetName val="주요량(96)"/>
      <sheetName val="산3_4"/>
      <sheetName val="piping"/>
      <sheetName val="제경비"/>
      <sheetName val="Summary Sheets"/>
      <sheetName val="BM"/>
      <sheetName val="횡배수관집현황(2공구)"/>
      <sheetName val="화설내"/>
      <sheetName val="현장별계약현황('98.10.31)"/>
      <sheetName val="기술부대조건"/>
      <sheetName val="BSD (2)"/>
      <sheetName val="피벗테이블데이터분석"/>
      <sheetName val="적용단위길이"/>
      <sheetName val="국도접속 차도부수량"/>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재고자산명세"/>
      <sheetName val="건축토목내역"/>
      <sheetName val="태안9)3何Ⰰ佖✀訒"/>
      <sheetName val="현금"/>
      <sheetName val="가감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원형맨홀수량"/>
      <sheetName val=" 원본"/>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관급자재"/>
      <sheetName val="당진1,2호기전선관설치및접지4차공사내역서-을지"/>
      <sheetName val="포장공(집계)"/>
      <sheetName val="Working HR_20180930"/>
      <sheetName val="에너지절감량산출근거"/>
      <sheetName val="서산일위대가수정분010603"/>
      <sheetName val="49일위"/>
      <sheetName val="준설량산정표"/>
      <sheetName val="외화금융(97-03)"/>
      <sheetName val="연부97-1"/>
      <sheetName val="갑지1"/>
      <sheetName val="교육종류"/>
      <sheetName val="노임단가 (Print 불필요)"/>
      <sheetName val="고동산출"/>
      <sheetName val="1.2. 도장 변경작업 상세내역"/>
      <sheetName val="현황표-원래"/>
      <sheetName val="단가산출1"/>
      <sheetName val="재집"/>
      <sheetName val="견적 (2)"/>
      <sheetName val="남양주부대"/>
      <sheetName val="도급b_balju"/>
      <sheetName val="적격심사표"/>
      <sheetName val="신림APT"/>
      <sheetName val="토목주소"/>
      <sheetName val="CTEMCOST"/>
      <sheetName val="지하"/>
      <sheetName val="견적실행대비표(을지) "/>
      <sheetName val="타현장견적비교(개별)"/>
      <sheetName val="타현장견적비교(지역)"/>
      <sheetName val="특수조명기구 단莘7菜7"/>
      <sheetName val="특수조명기구 단_x0005__x0000__x0000_"/>
      <sheetName val="특수조명기구 단헾⿥_x0005__x0000_"/>
      <sheetName val="토목단가"/>
      <sheetName val="노무단가"/>
      <sheetName val="해안산2"/>
      <sheetName val="TCDB"/>
      <sheetName val="자료넣기"/>
      <sheetName val="Xunit (단위환산)"/>
      <sheetName val="SHAPE "/>
      <sheetName val="조도계산서 (도서)"/>
      <sheetName val="2.1  노무비 평균단가산출"/>
      <sheetName val="합계"/>
      <sheetName val="세부분류"/>
      <sheetName val="분류등록"/>
      <sheetName val="용수로단위수량"/>
      <sheetName val="인원계획-미화"/>
      <sheetName val="기계_x0000__x0000_Ԁ_x0000_"/>
      <sheetName val="카"/>
      <sheetName val="48일위"/>
      <sheetName val="22일위"/>
      <sheetName val="심_x0000_"/>
      <sheetName val="심ⴀ"/>
      <sheetName val="벽체면적당일위대가"/>
      <sheetName val="102동 지하실보수공사"/>
      <sheetName val="공종구간"/>
      <sheetName val="교량하부공"/>
      <sheetName val="13LPMCC"/>
      <sheetName val="Front"/>
      <sheetName val="gyun"/>
      <sheetName val="내역갑지"/>
      <sheetName val="출입통제설비(console 외) (본관동)"/>
      <sheetName val="최종"/>
      <sheetName val="2-2.매출분석"/>
      <sheetName val="생산판매 7"/>
      <sheetName val="FAX"/>
      <sheetName val="물량내역"/>
      <sheetName val="Tension"/>
      <sheetName val="한일양산"/>
      <sheetName val="사업분석"/>
      <sheetName val="내역서(전기)"/>
      <sheetName val="2공구산출내"/>
      <sheetName val="asd"/>
      <sheetName val="전차선로 물량표"/>
      <sheetName val="热力"/>
      <sheetName val="C"/>
      <sheetName val="경산"/>
      <sheetName val="총공사비"/>
      <sheetName val="예산내역서"/>
      <sheetName val="연결임시"/>
      <sheetName val="1호구조물"/>
      <sheetName val="시중노임"/>
      <sheetName val="7월"/>
      <sheetName val="원가총괄"/>
      <sheetName val="자재운반단가일람표"/>
      <sheetName val="공사비명세서"/>
      <sheetName val="C.배수관공"/>
      <sheetName val="1단계"/>
      <sheetName val="R.C RAHMEN 해석"/>
      <sheetName val="본체 설 계"/>
      <sheetName val="기초(중마오수)"/>
      <sheetName val="종배수관"/>
      <sheetName val="단위량당중기"/>
      <sheetName val="역사이펀평균높이"/>
      <sheetName val="총괄BOQ"/>
      <sheetName val="기초입력 DATA"/>
      <sheetName val="A1_교대"/>
      <sheetName val="구조물철거타공정이월"/>
      <sheetName val="우수공,맨홀,집수정"/>
      <sheetName val="3.9월공정표"/>
      <sheetName val="철거현황"/>
      <sheetName val="주배관TYPE현황"/>
      <sheetName val="명세서(을)"/>
      <sheetName val="별첨#2_임금"/>
      <sheetName val="계약서"/>
      <sheetName val="내역서(1)"/>
      <sheetName val="실행간접비용"/>
      <sheetName val="단가조정"/>
      <sheetName val="2.펌프장(사급자재)"/>
      <sheetName val="BASIC단가"/>
      <sheetName val="말뚝기초"/>
      <sheetName val="결과치"/>
      <sheetName val="공급집계 (현대-우림)"/>
      <sheetName val="작성방법"/>
      <sheetName val="본체철근표"/>
      <sheetName val="수토공단위당"/>
      <sheetName val="수량산출내역1115"/>
      <sheetName val="CONCRETE"/>
      <sheetName val="001"/>
      <sheetName val="PIPE"/>
      <sheetName val="가설공사"/>
      <sheetName val="대창(함평)"/>
      <sheetName val="대창(장성)"/>
      <sheetName val="대창(함평)-창열"/>
      <sheetName val="유지_x0000_̛"/>
      <sheetName val="단위수량(출력X)"/>
      <sheetName val="수량집계"/>
      <sheetName val="빗물받이(910-510-410)"/>
      <sheetName val="장외반출및폐기물°"/>
      <sheetName val="장외반출및폐기물_x0000_"/>
      <sheetName val="구역화물"/>
      <sheetName val="단가일람"/>
      <sheetName val="앨범표지"/>
      <sheetName val="청학계"/>
      <sheetName val="득점현황"/>
      <sheetName val="수량_x0006__x0008_"/>
      <sheetName val="수량_x0006__x0000_"/>
      <sheetName val="_x0000__x0004__x0000__x0000_"/>
      <sheetName val="#2_일위대가목록"/>
      <sheetName val="공사비내역"/>
      <sheetName val="전주조서"/>
      <sheetName val="부대공"/>
      <sheetName val="배수공"/>
      <sheetName val="월별수입"/>
      <sheetName val="월별손익"/>
      <sheetName val="PI"/>
      <sheetName val="PAINT"/>
      <sheetName val="1차 내역서"/>
      <sheetName val="내역서2안"/>
      <sheetName val="물량내역서"/>
      <sheetName val="기초목"/>
      <sheetName val="database"/>
      <sheetName val="테이블"/>
      <sheetName val="ɉ"/>
      <sheetName val="전기_x0002_"/>
      <sheetName val="우수"/>
      <sheetName val="적용건축"/>
      <sheetName val="Macro2"/>
      <sheetName val="장비분류"/>
      <sheetName val="투찰추정"/>
      <sheetName val="신공항A-9(원가수정)"/>
      <sheetName val="고지전심사청구서"/>
      <sheetName val="96보완계획7.12"/>
      <sheetName val="기초1"/>
      <sheetName val="문학간접"/>
      <sheetName val="카메라"/>
      <sheetName val="적용기준표(98년상반기)"/>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평형공사비"/>
      <sheetName val="견적서-자동"/>
      <sheetName val="산출(토공)"/>
      <sheetName val="노동98년 (2)"/>
      <sheetName val="조회서"/>
      <sheetName val="1호맨"/>
      <sheetName val="자재조서"/>
      <sheetName val="기본1"/>
      <sheetName val="수정일위대가"/>
      <sheetName val="품셈표-환錈_x0015_塚"/>
      <sheetName val="품셈표-환錈_x0015_뺨"/>
      <sheetName val="ISU"/>
      <sheetName val="하도급계약 내역"/>
      <sheetName val="단가비교표_공통1"/>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감액총괄표"/>
      <sheetName val="세부내역서"/>
      <sheetName val="집계표(공종별)"/>
      <sheetName val="b_balju_cho"/>
      <sheetName val="B1(반포1차)"/>
      <sheetName val="49-119"/>
      <sheetName val="b_balju-단가단가단가"/>
      <sheetName val="물가자료"/>
      <sheetName val="CalcuSheet"/>
      <sheetName val="암거날개벽"/>
      <sheetName val="본공사"/>
      <sheetName val="기성내역"/>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특별땅고르기"/>
      <sheetName val="구羳稪ԯ"/>
      <sheetName val="기본설계기준"/>
      <sheetName val="2차계약"/>
      <sheetName val="sub"/>
      <sheetName val="일위(수원)"/>
      <sheetName val="평택분"/>
      <sheetName val="22수량"/>
      <sheetName val="05.전기"/>
      <sheetName val="변경내_x0000__x0000_"/>
      <sheetName val="현장조사"/>
      <sheetName val="내역서적용수량 (지방도893)"/>
      <sheetName val="결합부검토"/>
      <sheetName val="수안보-MBR1"/>
      <sheetName val="우각부보강"/>
      <sheetName val="조건표 (2)"/>
      <sheetName val="총수량多〈_x0005_"/>
      <sheetName val="구리토평1전기"/>
      <sheetName val="유입맨홀산출"/>
      <sheetName val="통신2005"/>
      <sheetName val="CIP BD"/>
      <sheetName val="Sheet569"/>
      <sheetName val="배명(단가)"/>
      <sheetName val="감리을"/>
      <sheetName val="연돌일위집계"/>
      <sheetName val="예산M4A"/>
      <sheetName val="간접비 총괄표"/>
      <sheetName val="[별표내역.XLS]________XX__________2"/>
      <sheetName val="매출집계"/>
      <sheetName val="원시데이타"/>
      <sheetName val="표 지"/>
      <sheetName val="고객검색(본부)"/>
      <sheetName val="영흥TL(UP,DOWN) "/>
      <sheetName val="Proposal"/>
      <sheetName val="가BM"/>
      <sheetName val="현장식당(1)"/>
      <sheetName val="정산내역서"/>
      <sheetName val="자재표"/>
      <sheetName val="95TOTREV"/>
      <sheetName val="FAB4생산"/>
      <sheetName val="품의서"/>
      <sheetName val="노원열병합  건축공사기성내역서"/>
      <sheetName val="전동기 특성표"/>
      <sheetName val="전체제잡비"/>
      <sheetName val="실행대비"/>
      <sheetName val="간접"/>
      <sheetName val="단가塀/墌/"/>
      <sheetName val="개인별조서"/>
      <sheetName val="건설산출"/>
      <sheetName val="단가산출2"/>
      <sheetName val="배수공일위대가"/>
      <sheetName val="현장관리비 산출내역"/>
      <sheetName val="조달청적격심사"/>
      <sheetName val="계수시트"/>
      <sheetName val="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ow r="2">
          <cell r="C2" t="str">
            <v>철골공</v>
          </cell>
        </row>
      </sheetData>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ow r="2">
          <cell r="C2" t="str">
            <v>철골공</v>
          </cell>
        </row>
      </sheetData>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ow r="2">
          <cell r="C2" t="str">
            <v>철골공</v>
          </cell>
        </row>
      </sheetData>
      <sheetData sheetId="1229" refreshError="1"/>
      <sheetData sheetId="1230" refreshError="1"/>
      <sheetData sheetId="1231" refreshError="1"/>
      <sheetData sheetId="1232" refreshError="1"/>
      <sheetData sheetId="1233" refreshError="1"/>
      <sheetData sheetId="1234" refreshError="1"/>
      <sheetData sheetId="1235" refreshError="1"/>
      <sheetData sheetId="1236">
        <row r="2">
          <cell r="C2" t="str">
            <v>철골공</v>
          </cell>
        </row>
      </sheetData>
      <sheetData sheetId="1237" refreshError="1"/>
      <sheetData sheetId="1238" refreshError="1"/>
      <sheetData sheetId="1239" refreshError="1"/>
      <sheetData sheetId="1240">
        <row r="2">
          <cell r="C2" t="str">
            <v>철골공</v>
          </cell>
        </row>
      </sheetData>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ow r="2">
          <cell r="C2" t="str">
            <v>철골공</v>
          </cell>
        </row>
      </sheetData>
      <sheetData sheetId="1250">
        <row r="2">
          <cell r="C2" t="str">
            <v>철골공</v>
          </cell>
        </row>
      </sheetData>
      <sheetData sheetId="1251">
        <row r="2">
          <cell r="C2" t="str">
            <v>철골공</v>
          </cell>
        </row>
      </sheetData>
      <sheetData sheetId="1252">
        <row r="2">
          <cell r="C2" t="str">
            <v>철골공</v>
          </cell>
        </row>
      </sheetData>
      <sheetData sheetId="1253">
        <row r="2">
          <cell r="C2" t="str">
            <v>철골공</v>
          </cell>
        </row>
      </sheetData>
      <sheetData sheetId="1254">
        <row r="2">
          <cell r="C2" t="str">
            <v>철골공</v>
          </cell>
        </row>
      </sheetData>
      <sheetData sheetId="1255">
        <row r="2">
          <cell r="C2" t="str">
            <v>철골공</v>
          </cell>
        </row>
      </sheetData>
      <sheetData sheetId="1256">
        <row r="2">
          <cell r="C2" t="str">
            <v>철골공</v>
          </cell>
        </row>
      </sheetData>
      <sheetData sheetId="1257">
        <row r="2">
          <cell r="C2" t="str">
            <v>철골공</v>
          </cell>
        </row>
      </sheetData>
      <sheetData sheetId="1258">
        <row r="2">
          <cell r="C2" t="str">
            <v>철골공</v>
          </cell>
        </row>
      </sheetData>
      <sheetData sheetId="1259">
        <row r="2">
          <cell r="C2" t="str">
            <v>철골공</v>
          </cell>
        </row>
      </sheetData>
      <sheetData sheetId="1260">
        <row r="2">
          <cell r="C2" t="str">
            <v>철골공</v>
          </cell>
        </row>
      </sheetData>
      <sheetData sheetId="1261">
        <row r="2">
          <cell r="C2" t="str">
            <v>철골공</v>
          </cell>
        </row>
      </sheetData>
      <sheetData sheetId="1262">
        <row r="2">
          <cell r="C2" t="str">
            <v>철골공</v>
          </cell>
        </row>
      </sheetData>
      <sheetData sheetId="1263">
        <row r="2">
          <cell r="C2" t="str">
            <v>철골공</v>
          </cell>
        </row>
      </sheetData>
      <sheetData sheetId="1264">
        <row r="2">
          <cell r="C2" t="str">
            <v>철골공</v>
          </cell>
        </row>
      </sheetData>
      <sheetData sheetId="1265">
        <row r="2">
          <cell r="C2" t="str">
            <v>철골공</v>
          </cell>
        </row>
      </sheetData>
      <sheetData sheetId="1266">
        <row r="2">
          <cell r="C2" t="str">
            <v>철골공</v>
          </cell>
        </row>
      </sheetData>
      <sheetData sheetId="1267">
        <row r="2">
          <cell r="C2" t="str">
            <v>철골공</v>
          </cell>
        </row>
      </sheetData>
      <sheetData sheetId="1268">
        <row r="2">
          <cell r="C2" t="str">
            <v>철골공</v>
          </cell>
        </row>
      </sheetData>
      <sheetData sheetId="1269">
        <row r="2">
          <cell r="C2" t="str">
            <v>철골공</v>
          </cell>
        </row>
      </sheetData>
      <sheetData sheetId="1270">
        <row r="2">
          <cell r="C2" t="str">
            <v>철골공</v>
          </cell>
        </row>
      </sheetData>
      <sheetData sheetId="1271">
        <row r="2">
          <cell r="C2" t="str">
            <v>철골공</v>
          </cell>
        </row>
      </sheetData>
      <sheetData sheetId="1272">
        <row r="2">
          <cell r="C2" t="str">
            <v>철골공</v>
          </cell>
        </row>
      </sheetData>
      <sheetData sheetId="1273">
        <row r="2">
          <cell r="C2" t="str">
            <v>철골공</v>
          </cell>
        </row>
      </sheetData>
      <sheetData sheetId="1274">
        <row r="2">
          <cell r="C2" t="str">
            <v>철골공</v>
          </cell>
        </row>
      </sheetData>
      <sheetData sheetId="1275">
        <row r="2">
          <cell r="C2" t="str">
            <v>철골공</v>
          </cell>
        </row>
      </sheetData>
      <sheetData sheetId="1276">
        <row r="2">
          <cell r="C2" t="str">
            <v>철골공</v>
          </cell>
        </row>
      </sheetData>
      <sheetData sheetId="1277">
        <row r="2">
          <cell r="C2" t="str">
            <v>철골공</v>
          </cell>
        </row>
      </sheetData>
      <sheetData sheetId="1278">
        <row r="2">
          <cell r="C2" t="str">
            <v>철골공</v>
          </cell>
        </row>
      </sheetData>
      <sheetData sheetId="1279">
        <row r="2">
          <cell r="C2" t="str">
            <v>철골공</v>
          </cell>
        </row>
      </sheetData>
      <sheetData sheetId="1280">
        <row r="2">
          <cell r="C2" t="str">
            <v>철골공</v>
          </cell>
        </row>
      </sheetData>
      <sheetData sheetId="1281">
        <row r="2">
          <cell r="C2" t="str">
            <v>철골공</v>
          </cell>
        </row>
      </sheetData>
      <sheetData sheetId="1282">
        <row r="2">
          <cell r="C2" t="str">
            <v>철골공</v>
          </cell>
        </row>
      </sheetData>
      <sheetData sheetId="1283">
        <row r="2">
          <cell r="C2" t="str">
            <v>철골공</v>
          </cell>
        </row>
      </sheetData>
      <sheetData sheetId="1284">
        <row r="2">
          <cell r="C2" t="str">
            <v>철골공</v>
          </cell>
        </row>
      </sheetData>
      <sheetData sheetId="1285">
        <row r="2">
          <cell r="C2" t="str">
            <v>철골공</v>
          </cell>
        </row>
      </sheetData>
      <sheetData sheetId="1286">
        <row r="2">
          <cell r="C2" t="str">
            <v>철골공</v>
          </cell>
        </row>
      </sheetData>
      <sheetData sheetId="1287">
        <row r="2">
          <cell r="C2" t="str">
            <v>철골공</v>
          </cell>
        </row>
      </sheetData>
      <sheetData sheetId="1288">
        <row r="2">
          <cell r="C2" t="str">
            <v>철골공</v>
          </cell>
        </row>
      </sheetData>
      <sheetData sheetId="1289">
        <row r="2">
          <cell r="C2" t="str">
            <v>철골공</v>
          </cell>
        </row>
      </sheetData>
      <sheetData sheetId="1290">
        <row r="2">
          <cell r="C2" t="str">
            <v>철골공</v>
          </cell>
        </row>
      </sheetData>
      <sheetData sheetId="1291">
        <row r="2">
          <cell r="C2" t="str">
            <v>철골공</v>
          </cell>
        </row>
      </sheetData>
      <sheetData sheetId="1292">
        <row r="2">
          <cell r="C2" t="str">
            <v>철골공</v>
          </cell>
        </row>
      </sheetData>
      <sheetData sheetId="1293">
        <row r="2">
          <cell r="C2" t="str">
            <v>철골공</v>
          </cell>
        </row>
      </sheetData>
      <sheetData sheetId="1294">
        <row r="2">
          <cell r="C2" t="str">
            <v>철골공</v>
          </cell>
        </row>
      </sheetData>
      <sheetData sheetId="1295">
        <row r="2">
          <cell r="C2" t="str">
            <v>철골공</v>
          </cell>
        </row>
      </sheetData>
      <sheetData sheetId="1296">
        <row r="2">
          <cell r="C2" t="str">
            <v>철골공</v>
          </cell>
        </row>
      </sheetData>
      <sheetData sheetId="1297">
        <row r="2">
          <cell r="C2" t="str">
            <v>철골공</v>
          </cell>
        </row>
      </sheetData>
      <sheetData sheetId="1298">
        <row r="2">
          <cell r="C2" t="str">
            <v>철골공</v>
          </cell>
        </row>
      </sheetData>
      <sheetData sheetId="1299">
        <row r="2">
          <cell r="C2" t="str">
            <v>철골공</v>
          </cell>
        </row>
      </sheetData>
      <sheetData sheetId="1300">
        <row r="2">
          <cell r="C2" t="str">
            <v>철골공</v>
          </cell>
        </row>
      </sheetData>
      <sheetData sheetId="1301">
        <row r="2">
          <cell r="C2" t="str">
            <v>철골공</v>
          </cell>
        </row>
      </sheetData>
      <sheetData sheetId="1302">
        <row r="2">
          <cell r="C2" t="str">
            <v>철골공</v>
          </cell>
        </row>
      </sheetData>
      <sheetData sheetId="1303">
        <row r="2">
          <cell r="C2" t="str">
            <v>철골공</v>
          </cell>
        </row>
      </sheetData>
      <sheetData sheetId="1304">
        <row r="2">
          <cell r="C2" t="str">
            <v>철골공</v>
          </cell>
        </row>
      </sheetData>
      <sheetData sheetId="1305">
        <row r="2">
          <cell r="C2" t="str">
            <v>철골공</v>
          </cell>
        </row>
      </sheetData>
      <sheetData sheetId="1306">
        <row r="2">
          <cell r="C2" t="str">
            <v>철골공</v>
          </cell>
        </row>
      </sheetData>
      <sheetData sheetId="1307">
        <row r="2">
          <cell r="C2" t="str">
            <v>철골공</v>
          </cell>
        </row>
      </sheetData>
      <sheetData sheetId="1308">
        <row r="2">
          <cell r="C2" t="str">
            <v>철골공</v>
          </cell>
        </row>
      </sheetData>
      <sheetData sheetId="1309">
        <row r="2">
          <cell r="C2" t="str">
            <v>철골공</v>
          </cell>
        </row>
      </sheetData>
      <sheetData sheetId="1310">
        <row r="2">
          <cell r="C2" t="str">
            <v>철골공</v>
          </cell>
        </row>
      </sheetData>
      <sheetData sheetId="1311">
        <row r="2">
          <cell r="C2" t="str">
            <v>철골공</v>
          </cell>
        </row>
      </sheetData>
      <sheetData sheetId="1312">
        <row r="2">
          <cell r="C2" t="str">
            <v>철골공</v>
          </cell>
        </row>
      </sheetData>
      <sheetData sheetId="1313">
        <row r="2">
          <cell r="C2" t="str">
            <v>철골공</v>
          </cell>
        </row>
      </sheetData>
      <sheetData sheetId="1314">
        <row r="2">
          <cell r="C2" t="str">
            <v>철골공</v>
          </cell>
        </row>
      </sheetData>
      <sheetData sheetId="1315">
        <row r="2">
          <cell r="C2" t="str">
            <v>철골공</v>
          </cell>
        </row>
      </sheetData>
      <sheetData sheetId="1316">
        <row r="2">
          <cell r="C2" t="str">
            <v>철골공</v>
          </cell>
        </row>
      </sheetData>
      <sheetData sheetId="1317">
        <row r="2">
          <cell r="C2" t="str">
            <v>철골공</v>
          </cell>
        </row>
      </sheetData>
      <sheetData sheetId="1318">
        <row r="2">
          <cell r="C2" t="str">
            <v>철골공</v>
          </cell>
        </row>
      </sheetData>
      <sheetData sheetId="1319">
        <row r="2">
          <cell r="C2" t="str">
            <v>철골공</v>
          </cell>
        </row>
      </sheetData>
      <sheetData sheetId="1320">
        <row r="2">
          <cell r="C2" t="str">
            <v>철골공</v>
          </cell>
        </row>
      </sheetData>
      <sheetData sheetId="1321">
        <row r="2">
          <cell r="C2" t="str">
            <v>철골공</v>
          </cell>
        </row>
      </sheetData>
      <sheetData sheetId="1322">
        <row r="2">
          <cell r="C2" t="str">
            <v>철골공</v>
          </cell>
        </row>
      </sheetData>
      <sheetData sheetId="1323">
        <row r="2">
          <cell r="C2" t="str">
            <v>철골공</v>
          </cell>
        </row>
      </sheetData>
      <sheetData sheetId="1324">
        <row r="2">
          <cell r="C2" t="str">
            <v>철골공</v>
          </cell>
        </row>
      </sheetData>
      <sheetData sheetId="1325">
        <row r="2">
          <cell r="C2" t="str">
            <v>철골공</v>
          </cell>
        </row>
      </sheetData>
      <sheetData sheetId="1326">
        <row r="2">
          <cell r="C2" t="str">
            <v>철골공</v>
          </cell>
        </row>
      </sheetData>
      <sheetData sheetId="1327">
        <row r="2">
          <cell r="C2" t="str">
            <v>철골공</v>
          </cell>
        </row>
      </sheetData>
      <sheetData sheetId="1328">
        <row r="2">
          <cell r="C2" t="str">
            <v>철골공</v>
          </cell>
        </row>
      </sheetData>
      <sheetData sheetId="1329">
        <row r="2">
          <cell r="C2" t="str">
            <v>철골공</v>
          </cell>
        </row>
      </sheetData>
      <sheetData sheetId="1330">
        <row r="2">
          <cell r="C2" t="str">
            <v>철골공</v>
          </cell>
        </row>
      </sheetData>
      <sheetData sheetId="1331">
        <row r="2">
          <cell r="C2" t="str">
            <v>철골공</v>
          </cell>
        </row>
      </sheetData>
      <sheetData sheetId="1332">
        <row r="2">
          <cell r="C2" t="str">
            <v>철골공</v>
          </cell>
        </row>
      </sheetData>
      <sheetData sheetId="1333">
        <row r="2">
          <cell r="C2" t="str">
            <v>철골공</v>
          </cell>
        </row>
      </sheetData>
      <sheetData sheetId="1334">
        <row r="2">
          <cell r="C2" t="str">
            <v>철골공</v>
          </cell>
        </row>
      </sheetData>
      <sheetData sheetId="1335">
        <row r="2">
          <cell r="C2" t="str">
            <v>철골공</v>
          </cell>
        </row>
      </sheetData>
      <sheetData sheetId="1336">
        <row r="2">
          <cell r="C2" t="str">
            <v>철골공</v>
          </cell>
        </row>
      </sheetData>
      <sheetData sheetId="1337">
        <row r="2">
          <cell r="C2" t="str">
            <v>철골공</v>
          </cell>
        </row>
      </sheetData>
      <sheetData sheetId="1338">
        <row r="2">
          <cell r="C2" t="str">
            <v>철골공</v>
          </cell>
        </row>
      </sheetData>
      <sheetData sheetId="1339">
        <row r="2">
          <cell r="C2" t="str">
            <v>철골공</v>
          </cell>
        </row>
      </sheetData>
      <sheetData sheetId="1340">
        <row r="2">
          <cell r="C2" t="str">
            <v>철골공</v>
          </cell>
        </row>
      </sheetData>
      <sheetData sheetId="1341">
        <row r="2">
          <cell r="C2" t="str">
            <v>철골공</v>
          </cell>
        </row>
      </sheetData>
      <sheetData sheetId="1342">
        <row r="2">
          <cell r="C2" t="str">
            <v>철골공</v>
          </cell>
        </row>
      </sheetData>
      <sheetData sheetId="1343">
        <row r="2">
          <cell r="C2" t="str">
            <v>철골공</v>
          </cell>
        </row>
      </sheetData>
      <sheetData sheetId="1344">
        <row r="2">
          <cell r="C2" t="str">
            <v>철골공</v>
          </cell>
        </row>
      </sheetData>
      <sheetData sheetId="1345">
        <row r="2">
          <cell r="C2" t="str">
            <v>철골공</v>
          </cell>
        </row>
      </sheetData>
      <sheetData sheetId="1346">
        <row r="2">
          <cell r="C2" t="str">
            <v>철골공</v>
          </cell>
        </row>
      </sheetData>
      <sheetData sheetId="1347">
        <row r="2">
          <cell r="C2" t="str">
            <v>철골공</v>
          </cell>
        </row>
      </sheetData>
      <sheetData sheetId="1348">
        <row r="2">
          <cell r="C2" t="str">
            <v>철골공</v>
          </cell>
        </row>
      </sheetData>
      <sheetData sheetId="1349">
        <row r="2">
          <cell r="C2" t="str">
            <v>철골공</v>
          </cell>
        </row>
      </sheetData>
      <sheetData sheetId="1350">
        <row r="2">
          <cell r="C2" t="str">
            <v>철골공</v>
          </cell>
        </row>
      </sheetData>
      <sheetData sheetId="1351">
        <row r="2">
          <cell r="C2" t="str">
            <v>철골공</v>
          </cell>
        </row>
      </sheetData>
      <sheetData sheetId="1352">
        <row r="2">
          <cell r="C2" t="str">
            <v>철골공</v>
          </cell>
        </row>
      </sheetData>
      <sheetData sheetId="1353">
        <row r="2">
          <cell r="C2" t="str">
            <v>철골공</v>
          </cell>
        </row>
      </sheetData>
      <sheetData sheetId="1354">
        <row r="2">
          <cell r="C2" t="str">
            <v>철골공</v>
          </cell>
        </row>
      </sheetData>
      <sheetData sheetId="1355">
        <row r="2">
          <cell r="C2" t="str">
            <v>철골공</v>
          </cell>
        </row>
      </sheetData>
      <sheetData sheetId="1356">
        <row r="2">
          <cell r="C2" t="str">
            <v>철골공</v>
          </cell>
        </row>
      </sheetData>
      <sheetData sheetId="1357">
        <row r="2">
          <cell r="C2" t="str">
            <v>철골공</v>
          </cell>
        </row>
      </sheetData>
      <sheetData sheetId="1358">
        <row r="2">
          <cell r="C2" t="str">
            <v>철골공</v>
          </cell>
        </row>
      </sheetData>
      <sheetData sheetId="1359">
        <row r="2">
          <cell r="C2" t="str">
            <v>철골공</v>
          </cell>
        </row>
      </sheetData>
      <sheetData sheetId="1360">
        <row r="2">
          <cell r="C2" t="str">
            <v>철골공</v>
          </cell>
        </row>
      </sheetData>
      <sheetData sheetId="1361">
        <row r="2">
          <cell r="C2" t="str">
            <v>철골공</v>
          </cell>
        </row>
      </sheetData>
      <sheetData sheetId="1362">
        <row r="2">
          <cell r="C2" t="str">
            <v>철골공</v>
          </cell>
        </row>
      </sheetData>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ow r="2">
          <cell r="C2" t="str">
            <v>철골공</v>
          </cell>
        </row>
      </sheetData>
      <sheetData sheetId="1373">
        <row r="2">
          <cell r="C2" t="str">
            <v>철골공</v>
          </cell>
        </row>
      </sheetData>
      <sheetData sheetId="1374">
        <row r="2">
          <cell r="C2" t="str">
            <v>철골공</v>
          </cell>
        </row>
      </sheetData>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ow r="2">
          <cell r="C2" t="str">
            <v>철골공</v>
          </cell>
        </row>
      </sheetData>
      <sheetData sheetId="1390">
        <row r="2">
          <cell r="C2">
            <v>0</v>
          </cell>
        </row>
      </sheetData>
      <sheetData sheetId="1391">
        <row r="2">
          <cell r="C2" t="str">
            <v>철골공</v>
          </cell>
        </row>
      </sheetData>
      <sheetData sheetId="1392" refreshError="1"/>
      <sheetData sheetId="1393">
        <row r="2">
          <cell r="C2" t="str">
            <v>철골공</v>
          </cell>
        </row>
      </sheetData>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ow r="2">
          <cell r="C2" t="str">
            <v>철골공</v>
          </cell>
        </row>
      </sheetData>
      <sheetData sheetId="1543" refreshError="1"/>
      <sheetData sheetId="1544" refreshError="1"/>
      <sheetData sheetId="1545" refreshError="1"/>
      <sheetData sheetId="1546" refreshError="1"/>
      <sheetData sheetId="1547">
        <row r="2">
          <cell r="C2" t="str">
            <v>철골공</v>
          </cell>
        </row>
      </sheetData>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sheetData sheetId="1614" refreshError="1"/>
      <sheetData sheetId="1615" refreshError="1"/>
      <sheetData sheetId="1616" refreshError="1"/>
      <sheetData sheetId="1617" refreshError="1"/>
      <sheetData sheetId="1618" refreshError="1"/>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sheetData sheetId="1645"/>
      <sheetData sheetId="1646"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갑지"/>
      <sheetName val="갑지"/>
      <sheetName val="전기원가"/>
      <sheetName val="집계표"/>
      <sheetName val="내역서"/>
      <sheetName val="일위목록"/>
      <sheetName val="일위내역"/>
      <sheetName val="함(내역)"/>
      <sheetName val="함(산출)"/>
      <sheetName val="전기산출"/>
      <sheetName val="전기단가"/>
      <sheetName val="표지"/>
      <sheetName val="각종산출서"/>
      <sheetName val="Macro(차단기)"/>
      <sheetName val="고창터널(고창방향)"/>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내역갑지"/>
      <sheetName val="내역서(총괄)"/>
      <sheetName val="내역서집계표(기계)"/>
      <sheetName val="내역서(기계)"/>
      <sheetName val="일위대가(기계)"/>
      <sheetName val="일위대가 목록(기계)"/>
      <sheetName val="단가산출서(기계)"/>
      <sheetName val="노무비 단가표(기계)"/>
      <sheetName val="수량산출서(기계)"/>
      <sheetName val="내역서집계표(토목건축)"/>
      <sheetName val="내역서(토목건축)"/>
      <sheetName val="일위대가목록(토목건축)"/>
      <sheetName val="일위대가(토목건축)"/>
      <sheetName val="단가산출서(토목건축)"/>
      <sheetName val="수량산출서(토목건축)"/>
      <sheetName val="내역서집계표(전기)"/>
      <sheetName val="내역서(전기)"/>
      <sheetName val="일위대가(전기)"/>
      <sheetName val="단가산출서(전기)"/>
      <sheetName val="견적금액조사(전기)"/>
      <sheetName val="수량산출서(전기)"/>
      <sheetName val="견적서"/>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철골발주의뢰서)"/>
      <sheetName val="산대도서관,청주물류 실행예산액"/>
      <sheetName val="실행예산총괄표"/>
      <sheetName val="시화1차 경비"/>
      <sheetName val="산출근거(시화1차)"/>
      <sheetName val="실행예산 변경요지(시화1)"/>
      <sheetName val="한밭문예소화액분석"/>
      <sheetName val="칸막이검토"/>
      <sheetName val="한밭문예,한국은행실행검토1"/>
      <sheetName val="한밭문예,한국은행실행검토2"/>
      <sheetName val="샘물도급 비교표"/>
      <sheetName val="독산동공사금액비교"/>
      <sheetName val="시스템공사추진"/>
      <sheetName val="시스템공사추진 (2)"/>
      <sheetName val="시스템공사추진 (3)"/>
      <sheetName val="선급금사용내역서-시스템"/>
      <sheetName val="선급금사용내역-시스템"/>
      <sheetName val="사용계획내역서-시스탬"/>
      <sheetName val="선급금사용내역서-청주물류"/>
      <sheetName val="선급금사용내역서-중부물류"/>
      <sheetName val="재시공예정공정표"/>
      <sheetName val="Sheet7"/>
      <sheetName val="중부물류집계표(수량)"/>
      <sheetName val="시스템발주"/>
      <sheetName val="시스템발주갑지"/>
      <sheetName val="중부직재표"/>
      <sheetName val="주요공사"/>
      <sheetName val="한국은행"/>
      <sheetName val="중부1월지불"/>
      <sheetName val="Sheet13"/>
      <sheetName val="번성건설"/>
      <sheetName val="중부실행예산서"/>
      <sheetName val="한국은행잔여"/>
      <sheetName val="공주신관급여"/>
      <sheetName val="관저고 초과"/>
      <sheetName val="김택중"/>
      <sheetName val="단"/>
    </sheetNames>
    <definedNames>
      <definedName name="난방관경"/>
    </definedNames>
    <sheetDataSet>
      <sheetData sheetId="0">
        <row r="46">
          <cell r="F46">
            <v>385000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울진기계부대1"/>
      <sheetName val="울진기계-지급자재1"/>
      <sheetName val="남양주부대"/>
      <sheetName val="내역"/>
    </sheetNames>
    <sheetDataSet>
      <sheetData sheetId="0"/>
      <sheetData sheetId="1"/>
      <sheetData sheetId="2" refreshError="1"/>
      <sheetData sheetId="3"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일위단가"/>
      <sheetName val="내역단가"/>
      <sheetName val="일위대가목록"/>
      <sheetName val="일위대가"/>
      <sheetName val="인건비"/>
      <sheetName val="도급내역 및 공량"/>
      <sheetName val="원가계산"/>
      <sheetName val="합계"/>
      <sheetName val="일위공량"/>
      <sheetName val="가설사무소"/>
    </sheetNames>
    <sheetDataSet>
      <sheetData sheetId="0"/>
      <sheetData sheetId="1">
        <row r="3">
          <cell r="A3" t="str">
            <v>110 BLOCK(100P)</v>
          </cell>
          <cell r="B3" t="str">
            <v>110 BLOCK</v>
          </cell>
          <cell r="C3" t="str">
            <v>100P</v>
          </cell>
          <cell r="D3" t="str">
            <v>EA</v>
          </cell>
          <cell r="E3">
            <v>836</v>
          </cell>
          <cell r="F3">
            <v>73000</v>
          </cell>
          <cell r="G3">
            <v>884</v>
          </cell>
          <cell r="H3">
            <v>62000</v>
          </cell>
          <cell r="K3">
            <v>62000</v>
          </cell>
        </row>
        <row r="4">
          <cell r="A4" t="str">
            <v>6각볼트(M10×30)</v>
          </cell>
          <cell r="B4" t="str">
            <v>6각볼트</v>
          </cell>
          <cell r="C4" t="str">
            <v>M10×30</v>
          </cell>
          <cell r="D4" t="str">
            <v>EA</v>
          </cell>
          <cell r="E4">
            <v>90</v>
          </cell>
          <cell r="F4">
            <v>33</v>
          </cell>
          <cell r="G4">
            <v>73</v>
          </cell>
          <cell r="H4">
            <v>33</v>
          </cell>
          <cell r="K4">
            <v>33</v>
          </cell>
        </row>
        <row r="5">
          <cell r="A5" t="str">
            <v>결속선(#20)</v>
          </cell>
          <cell r="B5" t="str">
            <v>결속선</v>
          </cell>
          <cell r="C5" t="str">
            <v>#20</v>
          </cell>
          <cell r="D5" t="str">
            <v>㎏</v>
          </cell>
          <cell r="E5">
            <v>66</v>
          </cell>
          <cell r="F5">
            <v>619</v>
          </cell>
          <cell r="G5">
            <v>70</v>
          </cell>
          <cell r="H5">
            <v>570</v>
          </cell>
          <cell r="K5">
            <v>570</v>
          </cell>
        </row>
        <row r="6">
          <cell r="A6" t="str">
            <v>공청용 혼합기(VHF H/L)</v>
          </cell>
          <cell r="B6" t="str">
            <v>공청용 혼합기</v>
          </cell>
          <cell r="C6" t="str">
            <v>VHF H/L</v>
          </cell>
          <cell r="D6" t="str">
            <v>개</v>
          </cell>
          <cell r="E6">
            <v>968</v>
          </cell>
          <cell r="F6">
            <v>6000</v>
          </cell>
          <cell r="G6">
            <v>1031</v>
          </cell>
          <cell r="H6">
            <v>6000</v>
          </cell>
          <cell r="K6">
            <v>6000</v>
          </cell>
        </row>
        <row r="7">
          <cell r="A7" t="str">
            <v>공청용 혼합기(VHF/UHF)</v>
          </cell>
          <cell r="B7" t="str">
            <v>공청용 혼합기</v>
          </cell>
          <cell r="C7" t="str">
            <v>VHF/UHF</v>
          </cell>
          <cell r="D7" t="str">
            <v>개</v>
          </cell>
          <cell r="E7">
            <v>968</v>
          </cell>
          <cell r="F7">
            <v>6000</v>
          </cell>
          <cell r="G7">
            <v>1031</v>
          </cell>
          <cell r="H7">
            <v>6000</v>
          </cell>
          <cell r="K7">
            <v>6000</v>
          </cell>
        </row>
        <row r="8">
          <cell r="A8" t="str">
            <v>내수합판(내수용 12 ㎜)</v>
          </cell>
          <cell r="B8" t="str">
            <v>내수합판</v>
          </cell>
          <cell r="C8" t="str">
            <v>내수용 12 ㎜</v>
          </cell>
          <cell r="D8" t="str">
            <v>㎡</v>
          </cell>
          <cell r="E8">
            <v>480</v>
          </cell>
          <cell r="F8">
            <v>11000</v>
          </cell>
          <cell r="G8">
            <v>383</v>
          </cell>
          <cell r="H8">
            <v>9100</v>
          </cell>
          <cell r="K8">
            <v>9100</v>
          </cell>
        </row>
        <row r="9">
          <cell r="A9" t="str">
            <v>너트(M12)</v>
          </cell>
          <cell r="B9" t="str">
            <v>너트</v>
          </cell>
          <cell r="C9" t="str">
            <v>M12</v>
          </cell>
          <cell r="D9" t="str">
            <v>EA</v>
          </cell>
          <cell r="E9">
            <v>94</v>
          </cell>
          <cell r="F9">
            <v>20</v>
          </cell>
          <cell r="G9">
            <v>79</v>
          </cell>
          <cell r="H9">
            <v>22</v>
          </cell>
          <cell r="K9">
            <v>20</v>
          </cell>
        </row>
        <row r="10">
          <cell r="A10" t="str">
            <v>레미콘(부산)(40-130-8)</v>
          </cell>
          <cell r="B10" t="str">
            <v>레미콘(부산)</v>
          </cell>
          <cell r="C10" t="str">
            <v>40-130-8</v>
          </cell>
          <cell r="D10" t="str">
            <v>㎥</v>
          </cell>
          <cell r="E10">
            <v>119</v>
          </cell>
          <cell r="F10">
            <v>35196</v>
          </cell>
          <cell r="G10">
            <v>100</v>
          </cell>
          <cell r="H10">
            <v>33010</v>
          </cell>
          <cell r="K10">
            <v>33010</v>
          </cell>
        </row>
        <row r="11">
          <cell r="A11" t="str">
            <v>맨홀용 물받이(300×350)</v>
          </cell>
          <cell r="B11" t="str">
            <v>맨홀용 물받이</v>
          </cell>
          <cell r="C11" t="str">
            <v>300×350</v>
          </cell>
          <cell r="D11" t="str">
            <v>EA</v>
          </cell>
          <cell r="G11">
            <v>173</v>
          </cell>
          <cell r="H11">
            <v>50000</v>
          </cell>
          <cell r="K11">
            <v>50000</v>
          </cell>
        </row>
        <row r="12">
          <cell r="A12" t="str">
            <v>맨홀용 훅크(100×250)</v>
          </cell>
          <cell r="B12" t="str">
            <v>맨홀용 훅크</v>
          </cell>
          <cell r="C12" t="str">
            <v>100×250</v>
          </cell>
          <cell r="D12" t="str">
            <v>EA</v>
          </cell>
          <cell r="G12">
            <v>173</v>
          </cell>
          <cell r="H12">
            <v>3000</v>
          </cell>
          <cell r="K12">
            <v>3000</v>
          </cell>
        </row>
        <row r="13">
          <cell r="A13" t="str">
            <v>맨홀용발판볼트(200×330)</v>
          </cell>
          <cell r="B13" t="str">
            <v>맨홀용발판볼트</v>
          </cell>
          <cell r="C13" t="str">
            <v>200×330</v>
          </cell>
          <cell r="D13" t="str">
            <v>EA</v>
          </cell>
          <cell r="G13">
            <v>173</v>
          </cell>
          <cell r="H13">
            <v>1000</v>
          </cell>
          <cell r="K13">
            <v>1000</v>
          </cell>
        </row>
        <row r="14">
          <cell r="A14" t="str">
            <v>못(N 100)</v>
          </cell>
          <cell r="B14" t="str">
            <v>못</v>
          </cell>
          <cell r="C14" t="str">
            <v>N 100</v>
          </cell>
          <cell r="D14" t="str">
            <v>KG</v>
          </cell>
          <cell r="E14">
            <v>69</v>
          </cell>
          <cell r="F14">
            <v>668</v>
          </cell>
          <cell r="G14">
            <v>70</v>
          </cell>
          <cell r="H14">
            <v>512</v>
          </cell>
          <cell r="K14">
            <v>512</v>
          </cell>
        </row>
        <row r="15">
          <cell r="A15" t="str">
            <v>볼트너트(철(도금) 3/8″)</v>
          </cell>
          <cell r="B15" t="str">
            <v>볼트너트</v>
          </cell>
          <cell r="C15" t="str">
            <v>철(도금) 3/8″</v>
          </cell>
          <cell r="D15" t="str">
            <v>EA</v>
          </cell>
          <cell r="E15">
            <v>93</v>
          </cell>
          <cell r="F15">
            <v>153</v>
          </cell>
          <cell r="G15">
            <v>76</v>
          </cell>
          <cell r="H15">
            <v>166</v>
          </cell>
          <cell r="K15">
            <v>153</v>
          </cell>
        </row>
        <row r="16">
          <cell r="A16" t="str">
            <v>산소(99% 6000ℓ)</v>
          </cell>
          <cell r="B16" t="str">
            <v>산소</v>
          </cell>
          <cell r="C16" t="str">
            <v>99% 6000ℓ</v>
          </cell>
          <cell r="D16" t="str">
            <v>병</v>
          </cell>
          <cell r="E16">
            <v>1175</v>
          </cell>
          <cell r="F16">
            <v>3500</v>
          </cell>
          <cell r="K16">
            <v>3500</v>
          </cell>
        </row>
        <row r="17">
          <cell r="A17" t="str">
            <v>스테인레스 안테나(UHF용)</v>
          </cell>
          <cell r="B17" t="str">
            <v>스테인레스 안테나</v>
          </cell>
          <cell r="C17" t="str">
            <v>UHF용</v>
          </cell>
          <cell r="D17" t="str">
            <v>조</v>
          </cell>
          <cell r="E17">
            <v>968</v>
          </cell>
          <cell r="F17">
            <v>140000</v>
          </cell>
          <cell r="G17">
            <v>1031</v>
          </cell>
          <cell r="H17">
            <v>150000</v>
          </cell>
          <cell r="K17">
            <v>140000</v>
          </cell>
        </row>
        <row r="18">
          <cell r="A18" t="str">
            <v>스테인레스 안테나(VHF HIGH 찬넬용)</v>
          </cell>
          <cell r="B18" t="str">
            <v>스테인레스 안테나</v>
          </cell>
          <cell r="C18" t="str">
            <v>VHF HIGH 찬넬용</v>
          </cell>
          <cell r="D18" t="str">
            <v>조</v>
          </cell>
          <cell r="E18">
            <v>968</v>
          </cell>
          <cell r="F18">
            <v>150000</v>
          </cell>
          <cell r="G18">
            <v>1031</v>
          </cell>
          <cell r="H18">
            <v>160000</v>
          </cell>
          <cell r="K18">
            <v>150000</v>
          </cell>
        </row>
        <row r="19">
          <cell r="A19" t="str">
            <v>스테인레스 안테나(VHF LOW 찬넬용)</v>
          </cell>
          <cell r="B19" t="str">
            <v>스테인레스 안테나</v>
          </cell>
          <cell r="C19" t="str">
            <v>VHF LOW 찬넬용</v>
          </cell>
          <cell r="D19" t="str">
            <v>조</v>
          </cell>
          <cell r="E19">
            <v>968</v>
          </cell>
          <cell r="F19">
            <v>160000</v>
          </cell>
          <cell r="G19">
            <v>1031</v>
          </cell>
          <cell r="H19">
            <v>170000</v>
          </cell>
          <cell r="K19">
            <v>160000</v>
          </cell>
        </row>
        <row r="20">
          <cell r="A20" t="str">
            <v>스테인레스관(25MM 1.2t)</v>
          </cell>
          <cell r="B20" t="str">
            <v>스테인레스관</v>
          </cell>
          <cell r="C20" t="str">
            <v>25MM 1.2t</v>
          </cell>
          <cell r="D20" t="str">
            <v>M</v>
          </cell>
          <cell r="E20">
            <v>77</v>
          </cell>
          <cell r="F20">
            <v>2520</v>
          </cell>
          <cell r="K20">
            <v>2520</v>
          </cell>
        </row>
        <row r="21">
          <cell r="A21" t="str">
            <v>스테인레스관(32MM 1.2t)</v>
          </cell>
          <cell r="B21" t="str">
            <v>스테인레스관</v>
          </cell>
          <cell r="C21" t="str">
            <v>32MM 1.2t</v>
          </cell>
          <cell r="D21" t="str">
            <v>M</v>
          </cell>
          <cell r="E21">
            <v>77</v>
          </cell>
          <cell r="F21">
            <v>3220</v>
          </cell>
          <cell r="G21">
            <v>62</v>
          </cell>
          <cell r="H21">
            <v>3180</v>
          </cell>
          <cell r="K21">
            <v>3180</v>
          </cell>
        </row>
        <row r="22">
          <cell r="A22" t="str">
            <v>스프링와샤(1/2″)</v>
          </cell>
          <cell r="B22" t="str">
            <v>스프링와샤</v>
          </cell>
          <cell r="C22" t="str">
            <v>1/2″</v>
          </cell>
          <cell r="D22" t="str">
            <v>EA</v>
          </cell>
          <cell r="E22">
            <v>97</v>
          </cell>
          <cell r="F22">
            <v>7</v>
          </cell>
          <cell r="G22">
            <v>79</v>
          </cell>
          <cell r="H22">
            <v>7</v>
          </cell>
          <cell r="K22">
            <v>7</v>
          </cell>
        </row>
        <row r="23">
          <cell r="A23" t="str">
            <v>스프링와샤(스텐와샤 3/8″)</v>
          </cell>
          <cell r="B23" t="str">
            <v>스프링와샤</v>
          </cell>
          <cell r="C23" t="str">
            <v>스텐와샤 3/8″</v>
          </cell>
          <cell r="D23" t="str">
            <v>EA</v>
          </cell>
          <cell r="E23">
            <v>97</v>
          </cell>
          <cell r="F23">
            <v>14</v>
          </cell>
          <cell r="G23">
            <v>79</v>
          </cell>
          <cell r="H23">
            <v>14</v>
          </cell>
          <cell r="K23">
            <v>14</v>
          </cell>
        </row>
        <row r="24">
          <cell r="A24" t="str">
            <v>쌍방향 분기기(1분기기)</v>
          </cell>
          <cell r="B24" t="str">
            <v>쌍방향 분기기</v>
          </cell>
          <cell r="C24" t="str">
            <v>1분기기</v>
          </cell>
          <cell r="D24" t="str">
            <v>EA</v>
          </cell>
          <cell r="E24">
            <v>968</v>
          </cell>
          <cell r="F24">
            <v>10000</v>
          </cell>
          <cell r="G24">
            <v>1031</v>
          </cell>
          <cell r="H24">
            <v>6000</v>
          </cell>
          <cell r="K24">
            <v>6000</v>
          </cell>
        </row>
        <row r="25">
          <cell r="A25" t="str">
            <v>쌍방향 분기기(2분기기)</v>
          </cell>
          <cell r="B25" t="str">
            <v>쌍방향 분기기</v>
          </cell>
          <cell r="C25" t="str">
            <v>2분기기</v>
          </cell>
          <cell r="D25" t="str">
            <v>EA</v>
          </cell>
          <cell r="E25">
            <v>968</v>
          </cell>
          <cell r="F25">
            <v>12000</v>
          </cell>
          <cell r="G25">
            <v>1031</v>
          </cell>
          <cell r="H25">
            <v>7000</v>
          </cell>
          <cell r="K25">
            <v>7000</v>
          </cell>
        </row>
        <row r="26">
          <cell r="A26" t="str">
            <v>쌍방향 분기기(4분기기)</v>
          </cell>
          <cell r="B26" t="str">
            <v>쌍방향 분기기</v>
          </cell>
          <cell r="C26" t="str">
            <v>4분기기</v>
          </cell>
          <cell r="D26" t="str">
            <v>EA</v>
          </cell>
          <cell r="E26">
            <v>968</v>
          </cell>
          <cell r="F26">
            <v>14000</v>
          </cell>
          <cell r="G26">
            <v>1031</v>
          </cell>
          <cell r="H26">
            <v>8000</v>
          </cell>
          <cell r="K26">
            <v>8000</v>
          </cell>
        </row>
        <row r="27">
          <cell r="A27" t="str">
            <v>쌍방향 분배기(4분배기)</v>
          </cell>
          <cell r="B27" t="str">
            <v>쌍방향 분배기</v>
          </cell>
          <cell r="C27" t="str">
            <v>4분배기</v>
          </cell>
          <cell r="D27" t="str">
            <v>EA</v>
          </cell>
          <cell r="E27">
            <v>968</v>
          </cell>
          <cell r="F27">
            <v>14000</v>
          </cell>
          <cell r="K27">
            <v>14000</v>
          </cell>
        </row>
        <row r="28">
          <cell r="A28" t="str">
            <v>쌍방향 분배기(6분배기)</v>
          </cell>
          <cell r="B28" t="str">
            <v>쌍방향 분배기</v>
          </cell>
          <cell r="C28" t="str">
            <v>6분배기</v>
          </cell>
          <cell r="D28" t="str">
            <v>EA</v>
          </cell>
          <cell r="E28">
            <v>968</v>
          </cell>
          <cell r="F28">
            <v>16000</v>
          </cell>
          <cell r="K28">
            <v>16000</v>
          </cell>
        </row>
        <row r="29">
          <cell r="A29" t="str">
            <v>쌍방향 증폭기(쌍방향)</v>
          </cell>
          <cell r="B29" t="str">
            <v>쌍방향 증폭기</v>
          </cell>
          <cell r="C29" t="str">
            <v>쌍방향</v>
          </cell>
          <cell r="D29" t="str">
            <v>EA</v>
          </cell>
          <cell r="E29">
            <v>968</v>
          </cell>
          <cell r="F29">
            <v>350000</v>
          </cell>
          <cell r="G29">
            <v>1031</v>
          </cell>
          <cell r="H29">
            <v>350000</v>
          </cell>
          <cell r="K29">
            <v>350000</v>
          </cell>
        </row>
        <row r="30">
          <cell r="A30" t="str">
            <v>아세틸렌(98% 용접용)</v>
          </cell>
          <cell r="B30" t="str">
            <v>아세틸렌</v>
          </cell>
          <cell r="C30" t="str">
            <v>98% 용접용</v>
          </cell>
          <cell r="D30" t="str">
            <v>KG</v>
          </cell>
          <cell r="E30">
            <v>1175</v>
          </cell>
          <cell r="F30">
            <v>8000</v>
          </cell>
          <cell r="G30">
            <v>1074</v>
          </cell>
          <cell r="H30">
            <v>8000</v>
          </cell>
          <cell r="K30">
            <v>8000</v>
          </cell>
        </row>
        <row r="31">
          <cell r="A31" t="str">
            <v>앵커볼트(L10MM×250MM)</v>
          </cell>
          <cell r="B31" t="str">
            <v>앵커볼트</v>
          </cell>
          <cell r="C31" t="str">
            <v>L10MM×250MM</v>
          </cell>
          <cell r="D31" t="str">
            <v>EA</v>
          </cell>
          <cell r="E31">
            <v>96</v>
          </cell>
          <cell r="F31">
            <v>2800</v>
          </cell>
          <cell r="G31">
            <v>78</v>
          </cell>
          <cell r="H31">
            <v>2040</v>
          </cell>
          <cell r="K31">
            <v>2040</v>
          </cell>
        </row>
        <row r="32">
          <cell r="A32" t="str">
            <v>열연강판(4.5 &lt; T &lt; 9)</v>
          </cell>
          <cell r="B32" t="str">
            <v>열연강판</v>
          </cell>
          <cell r="C32" t="str">
            <v>4.5 &lt; T &lt; 9</v>
          </cell>
          <cell r="D32" t="str">
            <v>KG</v>
          </cell>
          <cell r="E32">
            <v>52</v>
          </cell>
          <cell r="F32">
            <v>346</v>
          </cell>
          <cell r="G32">
            <v>50</v>
          </cell>
          <cell r="H32">
            <v>365</v>
          </cell>
          <cell r="K32">
            <v>346</v>
          </cell>
        </row>
        <row r="33">
          <cell r="A33" t="str">
            <v>외솜(거푸집각재용)</v>
          </cell>
          <cell r="B33" t="str">
            <v>외솜</v>
          </cell>
          <cell r="C33" t="str">
            <v>거푸집각재용</v>
          </cell>
          <cell r="D33" t="str">
            <v>㎥</v>
          </cell>
          <cell r="E33">
            <v>139</v>
          </cell>
          <cell r="F33">
            <v>900</v>
          </cell>
          <cell r="K33">
            <v>900</v>
          </cell>
        </row>
        <row r="34">
          <cell r="A34" t="str">
            <v>외함 (SUS)(400×300×200)</v>
          </cell>
          <cell r="B34" t="str">
            <v>외함 (SUS)</v>
          </cell>
          <cell r="C34" t="str">
            <v>400×300×200</v>
          </cell>
          <cell r="D34" t="str">
            <v>면</v>
          </cell>
          <cell r="E34" t="str">
            <v>견적A사</v>
          </cell>
          <cell r="F34">
            <v>380000</v>
          </cell>
          <cell r="G34" t="str">
            <v>견적B사</v>
          </cell>
          <cell r="H34">
            <v>400000</v>
          </cell>
          <cell r="I34" t="str">
            <v>견적C사</v>
          </cell>
          <cell r="J34">
            <v>400000</v>
          </cell>
          <cell r="K34">
            <v>380000</v>
          </cell>
        </row>
        <row r="35">
          <cell r="A35" t="str">
            <v>외함 (SUS)(650×1700×450)</v>
          </cell>
          <cell r="B35" t="str">
            <v>외함 (SUS)</v>
          </cell>
          <cell r="C35" t="str">
            <v>650×1700×450</v>
          </cell>
          <cell r="D35" t="str">
            <v>면</v>
          </cell>
          <cell r="E35" t="str">
            <v>견적A사</v>
          </cell>
          <cell r="F35">
            <v>900000</v>
          </cell>
          <cell r="G35" t="str">
            <v>견적B사</v>
          </cell>
          <cell r="H35">
            <v>920000</v>
          </cell>
          <cell r="I35" t="str">
            <v>견적C사</v>
          </cell>
          <cell r="J35">
            <v>950000</v>
          </cell>
          <cell r="K35">
            <v>900000</v>
          </cell>
        </row>
        <row r="36">
          <cell r="A36" t="str">
            <v>외함(스텐문짝)(750×300×150)</v>
          </cell>
          <cell r="B36" t="str">
            <v>외함(스텐문짝)</v>
          </cell>
          <cell r="C36" t="str">
            <v>750×300×150</v>
          </cell>
          <cell r="D36" t="str">
            <v>면</v>
          </cell>
          <cell r="E36" t="str">
            <v>견적A사</v>
          </cell>
          <cell r="F36">
            <v>300000</v>
          </cell>
          <cell r="G36" t="str">
            <v>견적B사</v>
          </cell>
          <cell r="H36">
            <v>340000</v>
          </cell>
          <cell r="I36" t="str">
            <v>견적C사</v>
          </cell>
          <cell r="J36">
            <v>280000</v>
          </cell>
          <cell r="K36">
            <v>280000</v>
          </cell>
        </row>
        <row r="37">
          <cell r="A37" t="str">
            <v>용접봉(KSE4301 Φ3.2)</v>
          </cell>
          <cell r="B37" t="str">
            <v>용접봉</v>
          </cell>
          <cell r="C37" t="str">
            <v>KSE4301 Φ3.2</v>
          </cell>
          <cell r="D37" t="str">
            <v>KG</v>
          </cell>
          <cell r="E37">
            <v>1095</v>
          </cell>
          <cell r="F37">
            <v>1170</v>
          </cell>
          <cell r="G37">
            <v>782</v>
          </cell>
          <cell r="H37">
            <v>1160</v>
          </cell>
          <cell r="K37">
            <v>1160</v>
          </cell>
        </row>
        <row r="38">
          <cell r="A38" t="str">
            <v>웨샤캡(22C)</v>
          </cell>
          <cell r="B38" t="str">
            <v>웨샤캡</v>
          </cell>
          <cell r="C38" t="str">
            <v>22C</v>
          </cell>
          <cell r="D38" t="str">
            <v>개</v>
          </cell>
          <cell r="E38">
            <v>851</v>
          </cell>
          <cell r="F38">
            <v>2200</v>
          </cell>
          <cell r="K38">
            <v>2200</v>
          </cell>
        </row>
        <row r="39">
          <cell r="A39" t="str">
            <v>자갈 #467(40 ㎜)</v>
          </cell>
          <cell r="B39" t="str">
            <v>자갈 #467</v>
          </cell>
          <cell r="C39" t="str">
            <v>40 ㎜</v>
          </cell>
          <cell r="D39" t="str">
            <v>㎥</v>
          </cell>
          <cell r="E39">
            <v>109</v>
          </cell>
          <cell r="F39">
            <v>7000</v>
          </cell>
          <cell r="G39">
            <v>95</v>
          </cell>
          <cell r="H39">
            <v>8000</v>
          </cell>
          <cell r="K39">
            <v>7000</v>
          </cell>
        </row>
        <row r="40">
          <cell r="A40" t="str">
            <v>전력비()</v>
          </cell>
          <cell r="B40" t="str">
            <v>전력비</v>
          </cell>
          <cell r="D40" t="str">
            <v>KWH</v>
          </cell>
          <cell r="G40" t="str">
            <v>부록173</v>
          </cell>
          <cell r="H40">
            <v>5720</v>
          </cell>
          <cell r="K40">
            <v>5720</v>
          </cell>
        </row>
        <row r="41">
          <cell r="A41" t="str">
            <v>전선(BC 60Sq)</v>
          </cell>
          <cell r="B41" t="str">
            <v>전선</v>
          </cell>
          <cell r="C41" t="str">
            <v>BC 60Sq</v>
          </cell>
          <cell r="D41" t="str">
            <v>M</v>
          </cell>
          <cell r="E41">
            <v>841</v>
          </cell>
          <cell r="F41">
            <v>2793</v>
          </cell>
          <cell r="G41">
            <v>890</v>
          </cell>
          <cell r="H41">
            <v>4070</v>
          </cell>
          <cell r="K41">
            <v>2793</v>
          </cell>
        </row>
        <row r="42">
          <cell r="A42" t="str">
            <v>접지동봉(Φ19x2400L)</v>
          </cell>
          <cell r="B42" t="str">
            <v>접지동봉</v>
          </cell>
          <cell r="C42" t="str">
            <v>Φ19x2400L</v>
          </cell>
          <cell r="D42" t="str">
            <v>EA</v>
          </cell>
          <cell r="E42">
            <v>919</v>
          </cell>
          <cell r="F42">
            <v>10500</v>
          </cell>
          <cell r="G42">
            <v>962</v>
          </cell>
          <cell r="H42">
            <v>9500</v>
          </cell>
          <cell r="K42">
            <v>9500</v>
          </cell>
        </row>
        <row r="43">
          <cell r="A43" t="str">
            <v>접지동판(500×500×1.5t)</v>
          </cell>
          <cell r="B43" t="str">
            <v>접지동판</v>
          </cell>
          <cell r="C43" t="str">
            <v>500×500×1.5t</v>
          </cell>
          <cell r="D43" t="str">
            <v>EA</v>
          </cell>
          <cell r="E43">
            <v>919</v>
          </cell>
          <cell r="F43">
            <v>30000</v>
          </cell>
          <cell r="G43">
            <v>962</v>
          </cell>
          <cell r="H43">
            <v>18500</v>
          </cell>
          <cell r="K43">
            <v>18500</v>
          </cell>
        </row>
        <row r="44">
          <cell r="A44" t="str">
            <v>접지저감제(10㎏)</v>
          </cell>
          <cell r="B44" t="str">
            <v>접지저감제</v>
          </cell>
          <cell r="C44" t="str">
            <v>10㎏</v>
          </cell>
          <cell r="D44" t="str">
            <v>포</v>
          </cell>
          <cell r="E44">
            <v>919</v>
          </cell>
          <cell r="F44">
            <v>20000</v>
          </cell>
          <cell r="G44">
            <v>962</v>
          </cell>
          <cell r="H44">
            <v>20000</v>
          </cell>
          <cell r="K44">
            <v>20000</v>
          </cell>
        </row>
        <row r="45">
          <cell r="A45" t="str">
            <v>철근(13㎜)</v>
          </cell>
          <cell r="B45" t="str">
            <v>철근</v>
          </cell>
          <cell r="C45" t="str">
            <v>13㎜</v>
          </cell>
          <cell r="D45" t="str">
            <v>kg</v>
          </cell>
          <cell r="E45">
            <v>66</v>
          </cell>
          <cell r="F45">
            <v>435</v>
          </cell>
          <cell r="G45">
            <v>42</v>
          </cell>
          <cell r="H45">
            <v>320</v>
          </cell>
          <cell r="K45">
            <v>320</v>
          </cell>
        </row>
        <row r="46">
          <cell r="A46" t="str">
            <v>철선(#8)</v>
          </cell>
          <cell r="B46" t="str">
            <v>철선</v>
          </cell>
          <cell r="C46" t="str">
            <v>#8</v>
          </cell>
          <cell r="D46" t="str">
            <v>KG</v>
          </cell>
          <cell r="E46">
            <v>66</v>
          </cell>
          <cell r="F46">
            <v>501</v>
          </cell>
          <cell r="G46">
            <v>70</v>
          </cell>
          <cell r="H46">
            <v>460</v>
          </cell>
          <cell r="K46">
            <v>460</v>
          </cell>
        </row>
        <row r="47">
          <cell r="A47" t="str">
            <v>콘센트(250V 15A 2구 3개용)</v>
          </cell>
          <cell r="B47" t="str">
            <v>콘센트</v>
          </cell>
          <cell r="C47" t="str">
            <v>250V 15A 2구 3개용</v>
          </cell>
          <cell r="D47" t="str">
            <v>EA</v>
          </cell>
          <cell r="E47">
            <v>922</v>
          </cell>
          <cell r="F47">
            <v>4092</v>
          </cell>
          <cell r="G47">
            <v>964</v>
          </cell>
          <cell r="H47">
            <v>3447</v>
          </cell>
          <cell r="K47">
            <v>3447</v>
          </cell>
        </row>
        <row r="48">
          <cell r="A48" t="str">
            <v>타리제(SIKA FORM OIL)(수성, 목재용)</v>
          </cell>
          <cell r="B48" t="str">
            <v>타리제(SIKA FORM OIL)</v>
          </cell>
          <cell r="C48" t="str">
            <v>수성, 목재용</v>
          </cell>
          <cell r="D48" t="str">
            <v>L</v>
          </cell>
          <cell r="E48">
            <v>147</v>
          </cell>
          <cell r="F48">
            <v>1000</v>
          </cell>
          <cell r="K48">
            <v>1000</v>
          </cell>
        </row>
        <row r="49">
          <cell r="A49" t="str">
            <v>통신맨홀 - 인공철개(750D)</v>
          </cell>
          <cell r="B49" t="str">
            <v>통신맨홀 - 인공철개</v>
          </cell>
          <cell r="C49" t="str">
            <v>750D</v>
          </cell>
          <cell r="D49" t="str">
            <v>조</v>
          </cell>
          <cell r="E49">
            <v>177</v>
          </cell>
          <cell r="F49">
            <v>542000</v>
          </cell>
          <cell r="G49">
            <v>172</v>
          </cell>
          <cell r="H49">
            <v>490000</v>
          </cell>
          <cell r="K49">
            <v>490000</v>
          </cell>
        </row>
        <row r="50">
          <cell r="A50" t="str">
            <v>AUDIO CONNECTOR(IN)</v>
          </cell>
          <cell r="B50" t="str">
            <v>AUDIO CONNECTOR</v>
          </cell>
          <cell r="C50" t="str">
            <v>IN</v>
          </cell>
          <cell r="D50" t="str">
            <v>EA</v>
          </cell>
          <cell r="E50" t="str">
            <v>견적A사</v>
          </cell>
          <cell r="F50">
            <v>3700</v>
          </cell>
          <cell r="G50" t="str">
            <v>견적B사</v>
          </cell>
          <cell r="H50">
            <v>3800</v>
          </cell>
          <cell r="I50" t="str">
            <v>견적C사</v>
          </cell>
          <cell r="J50">
            <v>3500</v>
          </cell>
          <cell r="K50">
            <v>3500</v>
          </cell>
        </row>
        <row r="51">
          <cell r="A51" t="str">
            <v>AUDIO CONNECTOR(OUT)</v>
          </cell>
          <cell r="B51" t="str">
            <v>AUDIO CONNECTOR</v>
          </cell>
          <cell r="C51" t="str">
            <v>OUT</v>
          </cell>
          <cell r="D51" t="str">
            <v>EA</v>
          </cell>
          <cell r="E51" t="str">
            <v>견적A사</v>
          </cell>
          <cell r="F51">
            <v>3600</v>
          </cell>
          <cell r="G51" t="str">
            <v>견적B사</v>
          </cell>
          <cell r="H51">
            <v>3800</v>
          </cell>
          <cell r="I51" t="str">
            <v>견적C사</v>
          </cell>
          <cell r="J51">
            <v>3500</v>
          </cell>
          <cell r="K51">
            <v>3500</v>
          </cell>
        </row>
        <row r="52">
          <cell r="A52" t="str">
            <v>AUDIO(방송실용)JACK PANEL(8:8(CANON))</v>
          </cell>
          <cell r="B52" t="str">
            <v>AUDIO(방송실용)JACK PANEL</v>
          </cell>
          <cell r="C52" t="str">
            <v>8:8(CANON)</v>
          </cell>
          <cell r="D52" t="str">
            <v>EA</v>
          </cell>
          <cell r="E52" t="str">
            <v>견적A사</v>
          </cell>
          <cell r="F52">
            <v>240000</v>
          </cell>
          <cell r="G52" t="str">
            <v>견적B사</v>
          </cell>
          <cell r="H52">
            <v>260000</v>
          </cell>
          <cell r="I52" t="str">
            <v>견적C사</v>
          </cell>
          <cell r="J52">
            <v>250000</v>
          </cell>
          <cell r="K52">
            <v>240000</v>
          </cell>
        </row>
        <row r="53">
          <cell r="A53" t="str">
            <v>AUDIO(중계,기자석)JACK(12:12(CANON))</v>
          </cell>
          <cell r="B53" t="str">
            <v>AUDIO(중계,기자석)JACK</v>
          </cell>
          <cell r="C53" t="str">
            <v>12:12(CANON)</v>
          </cell>
          <cell r="D53" t="str">
            <v>EA</v>
          </cell>
          <cell r="E53" t="str">
            <v>견적A사</v>
          </cell>
          <cell r="F53">
            <v>320000</v>
          </cell>
          <cell r="G53" t="str">
            <v>견적B사</v>
          </cell>
          <cell r="H53">
            <v>340000</v>
          </cell>
          <cell r="I53" t="str">
            <v>견적C사</v>
          </cell>
          <cell r="J53">
            <v>320000</v>
          </cell>
          <cell r="K53">
            <v>320000</v>
          </cell>
        </row>
        <row r="54">
          <cell r="A54" t="str">
            <v>BAKELITE(9t)</v>
          </cell>
          <cell r="B54" t="str">
            <v>BAKELITE</v>
          </cell>
          <cell r="C54" t="str">
            <v>9t</v>
          </cell>
          <cell r="D54" t="str">
            <v>EA</v>
          </cell>
          <cell r="E54">
            <v>1162</v>
          </cell>
          <cell r="F54">
            <v>54000</v>
          </cell>
          <cell r="K54">
            <v>54000</v>
          </cell>
        </row>
        <row r="55">
          <cell r="A55" t="str">
            <v>BNC CONNECTOR(50ohm)</v>
          </cell>
          <cell r="B55" t="str">
            <v>BNC CONNECTOR</v>
          </cell>
          <cell r="C55" t="str">
            <v>50ohm</v>
          </cell>
          <cell r="D55" t="str">
            <v>EA</v>
          </cell>
          <cell r="E55" t="str">
            <v>견적A사</v>
          </cell>
          <cell r="F55">
            <v>1600</v>
          </cell>
          <cell r="G55" t="str">
            <v>견적B사</v>
          </cell>
          <cell r="H55">
            <v>1700</v>
          </cell>
          <cell r="I55" t="str">
            <v>견적C사</v>
          </cell>
          <cell r="J55">
            <v>1500</v>
          </cell>
          <cell r="K55">
            <v>1500</v>
          </cell>
        </row>
        <row r="56">
          <cell r="A56" t="str">
            <v>CHANNEL PROCESSOR(750MHz)</v>
          </cell>
          <cell r="B56" t="str">
            <v>CHANNEL PROCESSOR</v>
          </cell>
          <cell r="C56" t="str">
            <v>750MHz</v>
          </cell>
          <cell r="D56" t="str">
            <v>EA</v>
          </cell>
          <cell r="E56">
            <v>968</v>
          </cell>
          <cell r="F56">
            <v>1200000</v>
          </cell>
          <cell r="K56">
            <v>1200000</v>
          </cell>
        </row>
        <row r="57">
          <cell r="A57" t="str">
            <v>COLOR MONITOR(14″)</v>
          </cell>
          <cell r="B57" t="str">
            <v>COLOR MONITOR</v>
          </cell>
          <cell r="C57" t="str">
            <v>14″</v>
          </cell>
          <cell r="D57" t="str">
            <v>EA</v>
          </cell>
          <cell r="E57">
            <v>968</v>
          </cell>
          <cell r="F57">
            <v>250000</v>
          </cell>
          <cell r="G57">
            <v>1031</v>
          </cell>
          <cell r="H57">
            <v>300000</v>
          </cell>
          <cell r="K57">
            <v>250000</v>
          </cell>
        </row>
        <row r="58">
          <cell r="A58" t="str">
            <v>COMBINER(8PORT)</v>
          </cell>
          <cell r="B58" t="str">
            <v>COMBINER</v>
          </cell>
          <cell r="C58" t="str">
            <v>8PORT</v>
          </cell>
          <cell r="D58" t="str">
            <v>EA</v>
          </cell>
          <cell r="E58">
            <v>968</v>
          </cell>
          <cell r="F58">
            <v>300000</v>
          </cell>
          <cell r="G58">
            <v>1031</v>
          </cell>
          <cell r="H58">
            <v>350000</v>
          </cell>
          <cell r="K58">
            <v>300000</v>
          </cell>
        </row>
        <row r="59">
          <cell r="A59" t="str">
            <v>COPPER PLATE(5t×25)</v>
          </cell>
          <cell r="B59" t="str">
            <v>COPPER PLATE</v>
          </cell>
          <cell r="C59" t="str">
            <v>5t×25</v>
          </cell>
          <cell r="D59" t="str">
            <v>m</v>
          </cell>
          <cell r="E59">
            <v>839</v>
          </cell>
          <cell r="F59">
            <v>3153</v>
          </cell>
          <cell r="G59">
            <v>888</v>
          </cell>
          <cell r="H59">
            <v>3850</v>
          </cell>
          <cell r="K59">
            <v>3153</v>
          </cell>
        </row>
        <row r="60">
          <cell r="A60" t="str">
            <v>DIVIDER(750MHz)</v>
          </cell>
          <cell r="B60" t="str">
            <v>DIVIDER</v>
          </cell>
          <cell r="C60" t="str">
            <v>750MHz</v>
          </cell>
          <cell r="D60" t="str">
            <v>EA</v>
          </cell>
          <cell r="E60">
            <v>968</v>
          </cell>
          <cell r="F60">
            <v>30000</v>
          </cell>
          <cell r="G60">
            <v>1031</v>
          </cell>
          <cell r="H60">
            <v>320000</v>
          </cell>
          <cell r="K60">
            <v>30000</v>
          </cell>
        </row>
        <row r="61">
          <cell r="A61" t="str">
            <v>DUL SEEL(400g)</v>
          </cell>
          <cell r="B61" t="str">
            <v>DUL SEEL</v>
          </cell>
          <cell r="C61" t="str">
            <v>400g</v>
          </cell>
          <cell r="D61" t="str">
            <v>EA</v>
          </cell>
          <cell r="E61">
            <v>919</v>
          </cell>
          <cell r="F61">
            <v>2000</v>
          </cell>
          <cell r="K61">
            <v>2000</v>
          </cell>
        </row>
        <row r="62">
          <cell r="A62" t="str">
            <v>FIBER CABLE TERMINEL(12CORE)</v>
          </cell>
          <cell r="B62" t="str">
            <v>FIBER CABLE TERMINEL</v>
          </cell>
          <cell r="C62" t="str">
            <v>12CORE</v>
          </cell>
          <cell r="D62" t="str">
            <v>EA</v>
          </cell>
          <cell r="E62">
            <v>836</v>
          </cell>
          <cell r="F62">
            <v>280000</v>
          </cell>
          <cell r="G62">
            <v>885</v>
          </cell>
          <cell r="H62">
            <v>280000</v>
          </cell>
          <cell r="K62">
            <v>280000</v>
          </cell>
        </row>
        <row r="63">
          <cell r="A63" t="str">
            <v>FLINT GUN()</v>
          </cell>
          <cell r="B63" t="str">
            <v>FLINT GUN</v>
          </cell>
          <cell r="D63" t="str">
            <v>EA</v>
          </cell>
          <cell r="E63">
            <v>919</v>
          </cell>
          <cell r="F63">
            <v>10000</v>
          </cell>
          <cell r="G63">
            <v>962</v>
          </cell>
          <cell r="H63">
            <v>10000</v>
          </cell>
          <cell r="K63">
            <v>10000</v>
          </cell>
        </row>
        <row r="64">
          <cell r="A64" t="str">
            <v>HANDLE CLAMP(MEDIUM)</v>
          </cell>
          <cell r="B64" t="str">
            <v>HANDLE CLAMP</v>
          </cell>
          <cell r="C64" t="str">
            <v>MEDIUM</v>
          </cell>
          <cell r="D64" t="str">
            <v>EA</v>
          </cell>
          <cell r="E64">
            <v>919</v>
          </cell>
          <cell r="F64">
            <v>50000</v>
          </cell>
          <cell r="G64">
            <v>962</v>
          </cell>
          <cell r="H64">
            <v>40000</v>
          </cell>
          <cell r="K64">
            <v>40000</v>
          </cell>
        </row>
        <row r="65">
          <cell r="A65" t="str">
            <v>HEAD AMP(750MHz)</v>
          </cell>
          <cell r="B65" t="str">
            <v>HEAD AMP</v>
          </cell>
          <cell r="C65" t="str">
            <v>750MHz</v>
          </cell>
          <cell r="D65" t="str">
            <v>EA</v>
          </cell>
          <cell r="E65">
            <v>968</v>
          </cell>
          <cell r="F65">
            <v>500000</v>
          </cell>
          <cell r="K65">
            <v>500000</v>
          </cell>
        </row>
        <row r="66">
          <cell r="A66" t="str">
            <v>JUMPER TROUGH()</v>
          </cell>
          <cell r="B66" t="str">
            <v>JUMPER TROUGH</v>
          </cell>
          <cell r="D66" t="str">
            <v>EA</v>
          </cell>
          <cell r="E66" t="str">
            <v>견적A사</v>
          </cell>
          <cell r="F66">
            <v>25000</v>
          </cell>
          <cell r="G66" t="str">
            <v>견적B사</v>
          </cell>
          <cell r="H66">
            <v>27500</v>
          </cell>
          <cell r="I66" t="str">
            <v>견적C사</v>
          </cell>
          <cell r="J66">
            <v>29000</v>
          </cell>
          <cell r="K66">
            <v>26000</v>
          </cell>
        </row>
        <row r="67">
          <cell r="A67" t="str">
            <v>LEVEL SETTER(6CH)</v>
          </cell>
          <cell r="B67" t="str">
            <v>LEVEL SETTER</v>
          </cell>
          <cell r="C67" t="str">
            <v>6CH</v>
          </cell>
          <cell r="D67" t="str">
            <v>EA</v>
          </cell>
          <cell r="E67">
            <v>968</v>
          </cell>
          <cell r="F67">
            <v>150000</v>
          </cell>
          <cell r="G67">
            <v>1031</v>
          </cell>
          <cell r="H67">
            <v>150000</v>
          </cell>
          <cell r="K67">
            <v>150000</v>
          </cell>
        </row>
        <row r="68">
          <cell r="A68" t="str">
            <v>MODULATOR(750MHz)</v>
          </cell>
          <cell r="B68" t="str">
            <v>MODULATOR</v>
          </cell>
          <cell r="C68" t="str">
            <v>750MHz</v>
          </cell>
          <cell r="D68" t="str">
            <v>EA</v>
          </cell>
          <cell r="E68">
            <v>968</v>
          </cell>
          <cell r="F68">
            <v>600000</v>
          </cell>
          <cell r="G68">
            <v>1031</v>
          </cell>
          <cell r="H68">
            <v>700000</v>
          </cell>
          <cell r="K68">
            <v>600000</v>
          </cell>
        </row>
        <row r="69">
          <cell r="A69" t="str">
            <v>MODULATOR JACK(RJ-45)</v>
          </cell>
          <cell r="B69" t="str">
            <v>MODULATOR JACK</v>
          </cell>
          <cell r="C69" t="str">
            <v>RJ-45</v>
          </cell>
          <cell r="D69" t="str">
            <v>EA</v>
          </cell>
          <cell r="E69">
            <v>837</v>
          </cell>
          <cell r="F69">
            <v>5580</v>
          </cell>
          <cell r="G69">
            <v>885</v>
          </cell>
          <cell r="H69">
            <v>5580</v>
          </cell>
          <cell r="K69">
            <v>5580</v>
          </cell>
        </row>
        <row r="70">
          <cell r="A70" t="str">
            <v>MOLD(MEDIUM)(14Sq-동봉Φ18)</v>
          </cell>
          <cell r="B70" t="str">
            <v>MOLD(MEDIUM)</v>
          </cell>
          <cell r="C70" t="str">
            <v>14Sq-동봉Φ18</v>
          </cell>
          <cell r="D70" t="str">
            <v>EA</v>
          </cell>
          <cell r="E70">
            <v>919</v>
          </cell>
          <cell r="F70">
            <v>50000</v>
          </cell>
          <cell r="G70">
            <v>962</v>
          </cell>
          <cell r="H70">
            <v>40000</v>
          </cell>
          <cell r="K70">
            <v>40000</v>
          </cell>
        </row>
        <row r="71">
          <cell r="A71" t="str">
            <v>MOLD(MEDIUM)(60Sq-+(수평))</v>
          </cell>
          <cell r="B71" t="str">
            <v>MOLD(MEDIUM)</v>
          </cell>
          <cell r="C71" t="str">
            <v>60Sq-+(수평)</v>
          </cell>
          <cell r="D71" t="str">
            <v>EA</v>
          </cell>
          <cell r="E71">
            <v>919</v>
          </cell>
          <cell r="F71">
            <v>50000</v>
          </cell>
          <cell r="G71">
            <v>962</v>
          </cell>
          <cell r="H71">
            <v>40000</v>
          </cell>
          <cell r="K71">
            <v>40000</v>
          </cell>
        </row>
        <row r="72">
          <cell r="A72" t="str">
            <v>MOLD(MEDIUM)(60Sq-동판)</v>
          </cell>
          <cell r="B72" t="str">
            <v>MOLD(MEDIUM)</v>
          </cell>
          <cell r="C72" t="str">
            <v>60Sq-동판</v>
          </cell>
          <cell r="D72" t="str">
            <v>EA</v>
          </cell>
          <cell r="E72">
            <v>919</v>
          </cell>
          <cell r="F72">
            <v>50000</v>
          </cell>
          <cell r="G72">
            <v>962</v>
          </cell>
          <cell r="H72">
            <v>40000</v>
          </cell>
          <cell r="K72">
            <v>40000</v>
          </cell>
        </row>
        <row r="73">
          <cell r="A73" t="str">
            <v>MOLD(MEDIUM)(60Sq-T(수평))</v>
          </cell>
          <cell r="B73" t="str">
            <v>MOLD(MEDIUM)</v>
          </cell>
          <cell r="C73" t="str">
            <v>60Sq-T(수평)</v>
          </cell>
          <cell r="D73" t="str">
            <v>EA</v>
          </cell>
          <cell r="E73">
            <v>919</v>
          </cell>
          <cell r="F73">
            <v>50000</v>
          </cell>
          <cell r="G73">
            <v>962</v>
          </cell>
          <cell r="H73">
            <v>40000</v>
          </cell>
          <cell r="K73">
            <v>40000</v>
          </cell>
        </row>
        <row r="74">
          <cell r="A74" t="str">
            <v>MONITOR&amp;CATV JACK PANEL(8:8(BNC))</v>
          </cell>
          <cell r="B74" t="str">
            <v>MONITOR&amp;CATV JACK PANEL</v>
          </cell>
          <cell r="C74" t="str">
            <v>8:8(BNC)</v>
          </cell>
          <cell r="D74" t="str">
            <v>EA</v>
          </cell>
          <cell r="E74" t="str">
            <v>견적A사</v>
          </cell>
          <cell r="F74">
            <v>240000</v>
          </cell>
          <cell r="G74" t="str">
            <v>견적B사</v>
          </cell>
          <cell r="H74">
            <v>260000</v>
          </cell>
          <cell r="I74" t="str">
            <v>견적C사</v>
          </cell>
          <cell r="J74">
            <v>250000</v>
          </cell>
          <cell r="K74">
            <v>240000</v>
          </cell>
        </row>
        <row r="75">
          <cell r="A75" t="str">
            <v>NAME PLATE(아크릴(중))</v>
          </cell>
          <cell r="B75" t="str">
            <v>NAME PLATE</v>
          </cell>
          <cell r="C75" t="str">
            <v>아크릴(중)</v>
          </cell>
          <cell r="D75" t="str">
            <v>EA</v>
          </cell>
          <cell r="G75">
            <v>885</v>
          </cell>
          <cell r="H75">
            <v>2000</v>
          </cell>
          <cell r="K75">
            <v>2000</v>
          </cell>
        </row>
        <row r="76">
          <cell r="A76" t="str">
            <v>PATCH PANEL(24PORT)</v>
          </cell>
          <cell r="B76" t="str">
            <v>PATCH PANEL</v>
          </cell>
          <cell r="C76" t="str">
            <v>24PORT</v>
          </cell>
          <cell r="D76" t="str">
            <v>EA</v>
          </cell>
          <cell r="E76">
            <v>837</v>
          </cell>
          <cell r="F76">
            <v>143920</v>
          </cell>
          <cell r="G76">
            <v>885</v>
          </cell>
          <cell r="H76">
            <v>143920</v>
          </cell>
          <cell r="K76">
            <v>143920</v>
          </cell>
        </row>
        <row r="77">
          <cell r="A77" t="str">
            <v>POWDER(#115)</v>
          </cell>
          <cell r="B77" t="str">
            <v>POWDER</v>
          </cell>
          <cell r="C77" t="str">
            <v>#115</v>
          </cell>
          <cell r="D77" t="str">
            <v>EA</v>
          </cell>
          <cell r="E77">
            <v>919</v>
          </cell>
          <cell r="F77">
            <v>4000</v>
          </cell>
          <cell r="G77">
            <v>962</v>
          </cell>
          <cell r="H77">
            <v>3800</v>
          </cell>
          <cell r="K77">
            <v>3800</v>
          </cell>
        </row>
        <row r="78">
          <cell r="A78" t="str">
            <v>POWDER(#32)</v>
          </cell>
          <cell r="B78" t="str">
            <v>POWDER</v>
          </cell>
          <cell r="C78" t="str">
            <v>#32</v>
          </cell>
          <cell r="D78" t="str">
            <v>EA</v>
          </cell>
          <cell r="E78">
            <v>919</v>
          </cell>
          <cell r="F78">
            <v>1500</v>
          </cell>
          <cell r="G78">
            <v>962</v>
          </cell>
          <cell r="H78">
            <v>1800</v>
          </cell>
          <cell r="K78">
            <v>1500</v>
          </cell>
        </row>
        <row r="79">
          <cell r="A79" t="str">
            <v>POWDER(#90)</v>
          </cell>
          <cell r="B79" t="str">
            <v>POWDER</v>
          </cell>
          <cell r="C79" t="str">
            <v>#90</v>
          </cell>
          <cell r="D79" t="str">
            <v>EA</v>
          </cell>
          <cell r="E79">
            <v>919</v>
          </cell>
          <cell r="F79">
            <v>3200</v>
          </cell>
          <cell r="G79">
            <v>962</v>
          </cell>
          <cell r="H79">
            <v>3000</v>
          </cell>
          <cell r="K79">
            <v>3000</v>
          </cell>
        </row>
        <row r="80">
          <cell r="A80" t="str">
            <v>POWER DISTRIBUTOR(CATV용 220V)</v>
          </cell>
          <cell r="B80" t="str">
            <v>POWER DISTRIBUTOR</v>
          </cell>
          <cell r="C80" t="str">
            <v>CATV용 220V</v>
          </cell>
          <cell r="D80" t="str">
            <v>EA</v>
          </cell>
          <cell r="E80">
            <v>985</v>
          </cell>
          <cell r="F80">
            <v>350000</v>
          </cell>
          <cell r="G80">
            <v>1031</v>
          </cell>
          <cell r="H80">
            <v>350000</v>
          </cell>
          <cell r="K80">
            <v>350000</v>
          </cell>
        </row>
        <row r="81">
          <cell r="A81" t="str">
            <v>RACK(19″)</v>
          </cell>
          <cell r="B81" t="str">
            <v>RACK</v>
          </cell>
          <cell r="C81" t="str">
            <v>19″</v>
          </cell>
          <cell r="D81" t="str">
            <v>EA</v>
          </cell>
          <cell r="E81">
            <v>957</v>
          </cell>
          <cell r="F81">
            <v>395000</v>
          </cell>
          <cell r="G81">
            <v>1029</v>
          </cell>
          <cell r="H81">
            <v>350000</v>
          </cell>
          <cell r="K81">
            <v>350000</v>
          </cell>
        </row>
        <row r="82">
          <cell r="A82" t="str">
            <v>RACK(500x600x200)</v>
          </cell>
          <cell r="B82" t="str">
            <v>RACK</v>
          </cell>
          <cell r="C82" t="str">
            <v>500x600x200</v>
          </cell>
          <cell r="D82" t="str">
            <v>EA</v>
          </cell>
          <cell r="E82" t="str">
            <v>견적A사</v>
          </cell>
          <cell r="F82">
            <v>320000</v>
          </cell>
          <cell r="G82" t="str">
            <v>견적B사</v>
          </cell>
          <cell r="H82">
            <v>300000</v>
          </cell>
          <cell r="I82" t="str">
            <v>견적C사</v>
          </cell>
          <cell r="J82">
            <v>310000</v>
          </cell>
          <cell r="K82">
            <v>300000</v>
          </cell>
        </row>
        <row r="83">
          <cell r="A83" t="str">
            <v>RACK(600x600x200)</v>
          </cell>
          <cell r="B83" t="str">
            <v>RACK</v>
          </cell>
          <cell r="C83" t="str">
            <v>600x600x200</v>
          </cell>
          <cell r="D83" t="str">
            <v>EA</v>
          </cell>
          <cell r="E83" t="str">
            <v>견적A사</v>
          </cell>
          <cell r="F83">
            <v>360000</v>
          </cell>
          <cell r="G83" t="str">
            <v>견적B사</v>
          </cell>
          <cell r="H83">
            <v>350000</v>
          </cell>
          <cell r="I83" t="str">
            <v>견적C사</v>
          </cell>
          <cell r="J83">
            <v>370000</v>
          </cell>
          <cell r="K83">
            <v>350000</v>
          </cell>
        </row>
        <row r="84">
          <cell r="A84" t="str">
            <v>RACK(800x600x200)</v>
          </cell>
          <cell r="B84" t="str">
            <v>RACK</v>
          </cell>
          <cell r="C84" t="str">
            <v>800x600x200</v>
          </cell>
          <cell r="D84" t="str">
            <v>EA</v>
          </cell>
          <cell r="E84" t="str">
            <v>견적A사</v>
          </cell>
          <cell r="F84">
            <v>470000</v>
          </cell>
          <cell r="G84" t="str">
            <v>견적B사</v>
          </cell>
          <cell r="H84">
            <v>450000</v>
          </cell>
          <cell r="I84" t="str">
            <v>견적C사</v>
          </cell>
          <cell r="J84">
            <v>470000</v>
          </cell>
          <cell r="K84">
            <v>450000</v>
          </cell>
        </row>
        <row r="85">
          <cell r="A85" t="str">
            <v>RACK(900x600x200)</v>
          </cell>
          <cell r="B85" t="str">
            <v>RACK</v>
          </cell>
          <cell r="C85" t="str">
            <v>900x600x200</v>
          </cell>
          <cell r="D85" t="str">
            <v>EA</v>
          </cell>
          <cell r="E85" t="str">
            <v>견적A사</v>
          </cell>
          <cell r="F85">
            <v>570000</v>
          </cell>
          <cell r="G85" t="str">
            <v>견적B사</v>
          </cell>
          <cell r="H85">
            <v>550000</v>
          </cell>
          <cell r="I85" t="str">
            <v>견적C사</v>
          </cell>
          <cell r="J85">
            <v>580000</v>
          </cell>
          <cell r="K85">
            <v>550000</v>
          </cell>
        </row>
        <row r="86">
          <cell r="A86" t="str">
            <v>TV기기수납함(400×500×200)</v>
          </cell>
          <cell r="B86" t="str">
            <v>TV기기수납함</v>
          </cell>
          <cell r="C86" t="str">
            <v>400×500×200</v>
          </cell>
          <cell r="D86" t="str">
            <v>면</v>
          </cell>
          <cell r="E86" t="str">
            <v>견적A사</v>
          </cell>
          <cell r="F86">
            <v>270000</v>
          </cell>
          <cell r="G86" t="str">
            <v>견적B사</v>
          </cell>
          <cell r="H86">
            <v>270000</v>
          </cell>
          <cell r="I86" t="str">
            <v>견적C사</v>
          </cell>
          <cell r="J86">
            <v>280000</v>
          </cell>
          <cell r="K86">
            <v>270000</v>
          </cell>
        </row>
        <row r="87">
          <cell r="A87" t="str">
            <v>PATCH CORD(2M (RJ-45/110B-1P))</v>
          </cell>
          <cell r="B87" t="str">
            <v>PATCH CORD</v>
          </cell>
          <cell r="C87" t="str">
            <v>2M (RJ-45/110B-1P)</v>
          </cell>
          <cell r="D87" t="str">
            <v>EA</v>
          </cell>
          <cell r="E87" t="str">
            <v>견적A사</v>
          </cell>
          <cell r="F87">
            <v>18500</v>
          </cell>
          <cell r="G87" t="str">
            <v>견적B사</v>
          </cell>
          <cell r="H87">
            <v>19500</v>
          </cell>
          <cell r="I87" t="str">
            <v>견적C사</v>
          </cell>
          <cell r="J87">
            <v>13000</v>
          </cell>
          <cell r="K87">
            <v>13000</v>
          </cell>
        </row>
        <row r="88">
          <cell r="A88" t="str">
            <v>노출 OUTLET(6PORT용)</v>
          </cell>
          <cell r="B88" t="str">
            <v>노출 OUTLET</v>
          </cell>
          <cell r="C88" t="str">
            <v>6PORT용</v>
          </cell>
          <cell r="D88" t="str">
            <v>개</v>
          </cell>
          <cell r="E88" t="str">
            <v>견적A사</v>
          </cell>
          <cell r="F88">
            <v>43300</v>
          </cell>
          <cell r="G88" t="str">
            <v>견적B사</v>
          </cell>
          <cell r="H88">
            <v>45700</v>
          </cell>
          <cell r="I88" t="str">
            <v>견적C사</v>
          </cell>
          <cell r="J88">
            <v>47700</v>
          </cell>
          <cell r="K88">
            <v>43300</v>
          </cell>
        </row>
        <row r="89">
          <cell r="A89" t="str">
            <v>VTR(6헤드)</v>
          </cell>
          <cell r="B89" t="str">
            <v>VTR</v>
          </cell>
          <cell r="C89" t="str">
            <v>6헤드</v>
          </cell>
          <cell r="D89" t="str">
            <v>EA</v>
          </cell>
          <cell r="E89">
            <v>954</v>
          </cell>
          <cell r="F89">
            <v>450000</v>
          </cell>
          <cell r="G89">
            <v>1161</v>
          </cell>
          <cell r="H89">
            <v>368000</v>
          </cell>
          <cell r="K89">
            <v>368000</v>
          </cell>
        </row>
      </sheetData>
      <sheetData sheetId="2">
        <row r="3">
          <cell r="A3" t="str">
            <v>"U" SUPPORT((H.D) L800)</v>
          </cell>
          <cell r="B3" t="str">
            <v>"U" SUPPORT</v>
          </cell>
          <cell r="C3" t="str">
            <v>(H.D) L800</v>
          </cell>
          <cell r="D3" t="str">
            <v>개</v>
          </cell>
          <cell r="E3">
            <v>861</v>
          </cell>
          <cell r="F3">
            <v>23400</v>
          </cell>
          <cell r="G3">
            <v>912</v>
          </cell>
          <cell r="H3">
            <v>23400</v>
          </cell>
          <cell r="K3">
            <v>23400</v>
          </cell>
        </row>
        <row r="4">
          <cell r="A4" t="str">
            <v>1종 가요관(16C ㉿고장력방수)</v>
          </cell>
          <cell r="B4" t="str">
            <v>1종 가요관</v>
          </cell>
          <cell r="C4" t="str">
            <v>16C ㉿고장력방수</v>
          </cell>
          <cell r="D4" t="str">
            <v>M</v>
          </cell>
          <cell r="E4">
            <v>852</v>
          </cell>
          <cell r="F4">
            <v>1280</v>
          </cell>
          <cell r="G4">
            <v>901</v>
          </cell>
          <cell r="H4">
            <v>1300</v>
          </cell>
          <cell r="K4">
            <v>1280</v>
          </cell>
        </row>
        <row r="5">
          <cell r="A5" t="str">
            <v>1종 가요관(16C㉿고장력비방수)</v>
          </cell>
          <cell r="B5" t="str">
            <v>1종 가요관</v>
          </cell>
          <cell r="C5" t="str">
            <v>16C㉿고장력비방수</v>
          </cell>
          <cell r="D5" t="str">
            <v>M</v>
          </cell>
          <cell r="E5">
            <v>852</v>
          </cell>
          <cell r="F5">
            <v>620</v>
          </cell>
          <cell r="G5">
            <v>901</v>
          </cell>
          <cell r="H5">
            <v>700</v>
          </cell>
          <cell r="K5">
            <v>620</v>
          </cell>
        </row>
        <row r="6">
          <cell r="A6" t="str">
            <v>1종 가요관(22C㉿고장력방수)</v>
          </cell>
          <cell r="B6" t="str">
            <v>1종 가요관</v>
          </cell>
          <cell r="C6" t="str">
            <v>22C㉿고장력방수</v>
          </cell>
          <cell r="D6" t="str">
            <v>M</v>
          </cell>
          <cell r="E6">
            <v>852</v>
          </cell>
          <cell r="F6">
            <v>1620</v>
          </cell>
          <cell r="G6">
            <v>901</v>
          </cell>
          <cell r="H6">
            <v>1610</v>
          </cell>
          <cell r="K6">
            <v>1610</v>
          </cell>
        </row>
        <row r="7">
          <cell r="A7" t="str">
            <v>1종 가요관(22C㉿고장력비방수)</v>
          </cell>
          <cell r="B7" t="str">
            <v>1종 가요관</v>
          </cell>
          <cell r="C7" t="str">
            <v>22C㉿고장력비방수</v>
          </cell>
          <cell r="D7" t="str">
            <v>M</v>
          </cell>
          <cell r="E7">
            <v>852</v>
          </cell>
          <cell r="F7">
            <v>860</v>
          </cell>
          <cell r="G7">
            <v>901</v>
          </cell>
          <cell r="H7">
            <v>1220</v>
          </cell>
          <cell r="K7">
            <v>860</v>
          </cell>
        </row>
        <row r="8">
          <cell r="A8" t="str">
            <v>1종 가요관(28C㉿고장력비방수)</v>
          </cell>
          <cell r="B8" t="str">
            <v>1종 가요관</v>
          </cell>
          <cell r="C8" t="str">
            <v>28C㉿고장력비방수</v>
          </cell>
          <cell r="D8" t="str">
            <v>M</v>
          </cell>
          <cell r="E8">
            <v>852</v>
          </cell>
          <cell r="F8">
            <v>1090</v>
          </cell>
          <cell r="G8">
            <v>901</v>
          </cell>
          <cell r="H8">
            <v>1440</v>
          </cell>
          <cell r="K8">
            <v>1090</v>
          </cell>
        </row>
        <row r="9">
          <cell r="A9" t="str">
            <v>2종 비닐 절연전선(HIV 2.0㎟)</v>
          </cell>
          <cell r="B9" t="str">
            <v>2종 비닐 절연전선</v>
          </cell>
          <cell r="C9" t="str">
            <v>HIV 2.0㎟</v>
          </cell>
          <cell r="D9" t="str">
            <v>M</v>
          </cell>
          <cell r="E9">
            <v>826</v>
          </cell>
          <cell r="F9">
            <v>92</v>
          </cell>
          <cell r="G9">
            <v>873</v>
          </cell>
          <cell r="H9">
            <v>89</v>
          </cell>
          <cell r="K9">
            <v>89</v>
          </cell>
        </row>
        <row r="10">
          <cell r="A10" t="str">
            <v>2종 비닐 절연전선(HIV 5.5㎟)</v>
          </cell>
          <cell r="B10" t="str">
            <v>2종 비닐 절연전선</v>
          </cell>
          <cell r="C10" t="str">
            <v>HIV 5.5㎟</v>
          </cell>
          <cell r="D10" t="str">
            <v>M</v>
          </cell>
          <cell r="E10">
            <v>826</v>
          </cell>
          <cell r="F10">
            <v>220</v>
          </cell>
          <cell r="G10">
            <v>873</v>
          </cell>
          <cell r="H10">
            <v>214</v>
          </cell>
          <cell r="K10">
            <v>214</v>
          </cell>
        </row>
        <row r="11">
          <cell r="A11" t="str">
            <v>4각 BOX(중형 54㎜)</v>
          </cell>
          <cell r="B11" t="str">
            <v>4각 BOX</v>
          </cell>
          <cell r="C11" t="str">
            <v>중형 54㎜</v>
          </cell>
          <cell r="D11" t="str">
            <v>개</v>
          </cell>
          <cell r="E11">
            <v>857</v>
          </cell>
          <cell r="F11">
            <v>832</v>
          </cell>
          <cell r="G11">
            <v>913</v>
          </cell>
          <cell r="H11">
            <v>1280</v>
          </cell>
          <cell r="K11">
            <v>832</v>
          </cell>
        </row>
        <row r="12">
          <cell r="A12" t="str">
            <v>4각 BOX(MODULAR JACK용)</v>
          </cell>
          <cell r="B12" t="str">
            <v>4각 BOX</v>
          </cell>
          <cell r="C12" t="str">
            <v>MODULAR JACK용</v>
          </cell>
          <cell r="D12" t="str">
            <v>개</v>
          </cell>
          <cell r="E12">
            <v>857</v>
          </cell>
          <cell r="F12">
            <v>832</v>
          </cell>
          <cell r="G12">
            <v>913</v>
          </cell>
          <cell r="H12">
            <v>1280</v>
          </cell>
          <cell r="K12">
            <v>832</v>
          </cell>
        </row>
        <row r="13">
          <cell r="A13" t="str">
            <v>600V 가교 PE CABLE(3.5㎟/2C)</v>
          </cell>
          <cell r="B13" t="str">
            <v>600V 가교 PE CABLE</v>
          </cell>
          <cell r="C13" t="str">
            <v>3.5㎟/2C</v>
          </cell>
          <cell r="D13" t="str">
            <v>M</v>
          </cell>
          <cell r="E13">
            <v>830</v>
          </cell>
          <cell r="F13">
            <v>614</v>
          </cell>
          <cell r="G13">
            <v>881</v>
          </cell>
          <cell r="H13">
            <v>495</v>
          </cell>
          <cell r="K13">
            <v>495</v>
          </cell>
        </row>
        <row r="14">
          <cell r="A14" t="str">
            <v>600V 가교 PE CABLE(5.5㎟/2C)</v>
          </cell>
          <cell r="B14" t="str">
            <v>600V 가교 PE CABLE</v>
          </cell>
          <cell r="C14" t="str">
            <v>5.5㎟/2C</v>
          </cell>
          <cell r="D14" t="str">
            <v>M</v>
          </cell>
          <cell r="E14">
            <v>830</v>
          </cell>
          <cell r="F14">
            <v>820</v>
          </cell>
          <cell r="G14">
            <v>881</v>
          </cell>
          <cell r="H14">
            <v>660</v>
          </cell>
          <cell r="K14">
            <v>660</v>
          </cell>
        </row>
        <row r="15">
          <cell r="A15" t="str">
            <v>600V 비닐절연전선(IV 1.6mm)</v>
          </cell>
          <cell r="B15" t="str">
            <v>600V 비닐절연전선</v>
          </cell>
          <cell r="C15" t="str">
            <v>IV 1.6mm</v>
          </cell>
          <cell r="D15" t="str">
            <v>M</v>
          </cell>
          <cell r="E15">
            <v>826</v>
          </cell>
          <cell r="F15">
            <v>77</v>
          </cell>
          <cell r="G15">
            <v>873</v>
          </cell>
          <cell r="H15">
            <v>71</v>
          </cell>
          <cell r="K15">
            <v>71</v>
          </cell>
        </row>
        <row r="16">
          <cell r="A16" t="str">
            <v>600V 비닐절연전선(IV 2.0mm)</v>
          </cell>
          <cell r="B16" t="str">
            <v>600V 비닐절연전선</v>
          </cell>
          <cell r="C16" t="str">
            <v>IV 2.0mm</v>
          </cell>
          <cell r="D16" t="str">
            <v>M</v>
          </cell>
          <cell r="E16">
            <v>826</v>
          </cell>
          <cell r="F16">
            <v>114</v>
          </cell>
          <cell r="G16">
            <v>873</v>
          </cell>
          <cell r="H16">
            <v>105</v>
          </cell>
          <cell r="K16">
            <v>105</v>
          </cell>
        </row>
        <row r="17">
          <cell r="A17" t="str">
            <v>8각 BOX(중형 54㎜)</v>
          </cell>
          <cell r="B17" t="str">
            <v>8각 BOX</v>
          </cell>
          <cell r="C17" t="str">
            <v>중형 54㎜</v>
          </cell>
          <cell r="D17" t="str">
            <v>개</v>
          </cell>
          <cell r="E17">
            <v>857</v>
          </cell>
          <cell r="F17">
            <v>714</v>
          </cell>
          <cell r="G17">
            <v>913</v>
          </cell>
          <cell r="H17">
            <v>1240</v>
          </cell>
          <cell r="K17">
            <v>714</v>
          </cell>
        </row>
        <row r="18">
          <cell r="A18" t="str">
            <v>강제전선관(아연도 16C(노출))</v>
          </cell>
          <cell r="B18" t="str">
            <v>강제전선관</v>
          </cell>
          <cell r="C18" t="str">
            <v>아연도 16C(노출)</v>
          </cell>
          <cell r="D18" t="str">
            <v>M</v>
          </cell>
          <cell r="E18">
            <v>851</v>
          </cell>
          <cell r="F18">
            <v>1030</v>
          </cell>
          <cell r="G18">
            <v>903</v>
          </cell>
          <cell r="H18">
            <v>1044</v>
          </cell>
          <cell r="K18">
            <v>1030</v>
          </cell>
        </row>
        <row r="19">
          <cell r="A19" t="str">
            <v>강제전선관(아연도 16C(매입))</v>
          </cell>
          <cell r="B19" t="str">
            <v>강제전선관</v>
          </cell>
          <cell r="C19" t="str">
            <v>아연도 16C(매입)</v>
          </cell>
          <cell r="D19" t="str">
            <v>M</v>
          </cell>
          <cell r="E19">
            <v>851</v>
          </cell>
          <cell r="F19">
            <v>1030</v>
          </cell>
          <cell r="G19">
            <v>903</v>
          </cell>
          <cell r="H19">
            <v>1044</v>
          </cell>
          <cell r="K19">
            <v>1030</v>
          </cell>
        </row>
        <row r="20">
          <cell r="A20" t="str">
            <v>강제전선관(아연도 22C(노출))</v>
          </cell>
          <cell r="B20" t="str">
            <v>강제전선관</v>
          </cell>
          <cell r="C20" t="str">
            <v>아연도 22C(노출)</v>
          </cell>
          <cell r="D20" t="str">
            <v>M</v>
          </cell>
          <cell r="E20">
            <v>851</v>
          </cell>
          <cell r="F20">
            <v>1308</v>
          </cell>
          <cell r="G20">
            <v>903</v>
          </cell>
          <cell r="H20">
            <v>1338</v>
          </cell>
          <cell r="K20">
            <v>1308</v>
          </cell>
        </row>
        <row r="21">
          <cell r="A21" t="str">
            <v>강제전선관(아연도 22C(매입))</v>
          </cell>
          <cell r="B21" t="str">
            <v>강제전선관</v>
          </cell>
          <cell r="C21" t="str">
            <v>아연도 22C(매입)</v>
          </cell>
          <cell r="D21" t="str">
            <v>M</v>
          </cell>
          <cell r="E21">
            <v>851</v>
          </cell>
          <cell r="F21">
            <v>1308</v>
          </cell>
          <cell r="G21">
            <v>903</v>
          </cell>
          <cell r="H21">
            <v>1338</v>
          </cell>
          <cell r="K21">
            <v>1308</v>
          </cell>
        </row>
        <row r="22">
          <cell r="A22" t="str">
            <v>강제전선관(아연도 28C(노출))</v>
          </cell>
          <cell r="B22" t="str">
            <v>강제전선관</v>
          </cell>
          <cell r="C22" t="str">
            <v>아연도 28C(노출)</v>
          </cell>
          <cell r="D22" t="str">
            <v>M</v>
          </cell>
          <cell r="E22">
            <v>851</v>
          </cell>
          <cell r="F22">
            <v>1708</v>
          </cell>
          <cell r="G22">
            <v>903</v>
          </cell>
          <cell r="H22">
            <v>1750</v>
          </cell>
          <cell r="K22">
            <v>1708</v>
          </cell>
        </row>
        <row r="23">
          <cell r="A23" t="str">
            <v>강제전선관(아연도 28C(매입))</v>
          </cell>
          <cell r="B23" t="str">
            <v>강제전선관</v>
          </cell>
          <cell r="C23" t="str">
            <v>아연도 28C(매입)</v>
          </cell>
          <cell r="D23" t="str">
            <v>M</v>
          </cell>
          <cell r="E23">
            <v>851</v>
          </cell>
          <cell r="F23">
            <v>1708</v>
          </cell>
          <cell r="G23">
            <v>903</v>
          </cell>
          <cell r="H23">
            <v>1750</v>
          </cell>
          <cell r="K23">
            <v>1708</v>
          </cell>
        </row>
        <row r="24">
          <cell r="A24" t="str">
            <v>강제전선관(아연도 36C(노출))</v>
          </cell>
          <cell r="B24" t="str">
            <v>강제전선관</v>
          </cell>
          <cell r="C24" t="str">
            <v>아연도 36C(노출)</v>
          </cell>
          <cell r="D24" t="str">
            <v>M</v>
          </cell>
          <cell r="E24">
            <v>851</v>
          </cell>
          <cell r="F24">
            <v>2094</v>
          </cell>
          <cell r="G24">
            <v>903</v>
          </cell>
          <cell r="H24">
            <v>2150</v>
          </cell>
          <cell r="K24">
            <v>2094</v>
          </cell>
        </row>
        <row r="25">
          <cell r="A25" t="str">
            <v>강제전선관(아연도 42C(노출))</v>
          </cell>
          <cell r="B25" t="str">
            <v>강제전선관</v>
          </cell>
          <cell r="C25" t="str">
            <v>아연도 42C(노출)</v>
          </cell>
          <cell r="D25" t="str">
            <v>M</v>
          </cell>
          <cell r="E25">
            <v>851</v>
          </cell>
          <cell r="F25">
            <v>2426</v>
          </cell>
          <cell r="G25">
            <v>903</v>
          </cell>
          <cell r="H25">
            <v>2492</v>
          </cell>
          <cell r="K25">
            <v>2426</v>
          </cell>
        </row>
        <row r="26">
          <cell r="A26" t="str">
            <v>강제전선관(아연도 54C(노출))</v>
          </cell>
          <cell r="B26" t="str">
            <v>강제전선관</v>
          </cell>
          <cell r="C26" t="str">
            <v>아연도 54C(노출)</v>
          </cell>
          <cell r="D26" t="str">
            <v>M</v>
          </cell>
          <cell r="E26">
            <v>851</v>
          </cell>
          <cell r="F26">
            <v>3385</v>
          </cell>
          <cell r="G26">
            <v>903</v>
          </cell>
          <cell r="H26">
            <v>3475</v>
          </cell>
          <cell r="K26">
            <v>3385</v>
          </cell>
        </row>
        <row r="27">
          <cell r="A27" t="str">
            <v>경질비닐전선관(HI PVC 100C)</v>
          </cell>
          <cell r="B27" t="str">
            <v>경질비닐전선관</v>
          </cell>
          <cell r="C27" t="str">
            <v>HI PVC 100C</v>
          </cell>
          <cell r="D27" t="str">
            <v>M</v>
          </cell>
          <cell r="E27">
            <v>855</v>
          </cell>
          <cell r="F27">
            <v>4250</v>
          </cell>
          <cell r="G27">
            <v>898</v>
          </cell>
          <cell r="H27">
            <v>5170</v>
          </cell>
          <cell r="K27">
            <v>4250</v>
          </cell>
        </row>
        <row r="28">
          <cell r="A28" t="str">
            <v>경질비닐전선관(HI PVC 16C)</v>
          </cell>
          <cell r="B28" t="str">
            <v>경질비닐전선관</v>
          </cell>
          <cell r="C28" t="str">
            <v>HI PVC 16C</v>
          </cell>
          <cell r="D28" t="str">
            <v>M</v>
          </cell>
          <cell r="E28">
            <v>855</v>
          </cell>
          <cell r="F28">
            <v>300</v>
          </cell>
          <cell r="G28">
            <v>898</v>
          </cell>
          <cell r="H28">
            <v>296</v>
          </cell>
          <cell r="K28">
            <v>296</v>
          </cell>
        </row>
        <row r="29">
          <cell r="A29" t="str">
            <v>경질비닐전선관(HI PVC 22C)</v>
          </cell>
          <cell r="B29" t="str">
            <v>경질비닐전선관</v>
          </cell>
          <cell r="C29" t="str">
            <v>HI PVC 22C</v>
          </cell>
          <cell r="D29" t="str">
            <v>M</v>
          </cell>
          <cell r="E29">
            <v>855</v>
          </cell>
          <cell r="F29">
            <v>350</v>
          </cell>
          <cell r="G29">
            <v>898</v>
          </cell>
          <cell r="H29">
            <v>355</v>
          </cell>
          <cell r="K29">
            <v>350</v>
          </cell>
        </row>
        <row r="30">
          <cell r="A30" t="str">
            <v>경질비닐전선관(HI PVC 54C)</v>
          </cell>
          <cell r="B30" t="str">
            <v>경질비닐전선관</v>
          </cell>
          <cell r="C30" t="str">
            <v>HI PVC 54C</v>
          </cell>
          <cell r="D30" t="str">
            <v>M</v>
          </cell>
          <cell r="E30">
            <v>855</v>
          </cell>
          <cell r="F30">
            <v>1800</v>
          </cell>
          <cell r="G30">
            <v>898</v>
          </cell>
          <cell r="H30">
            <v>1848</v>
          </cell>
          <cell r="K30">
            <v>1800</v>
          </cell>
        </row>
        <row r="31">
          <cell r="A31" t="str">
            <v>고발포동축케이블(5C-HFBT)</v>
          </cell>
          <cell r="B31" t="str">
            <v>고발포동축케이블</v>
          </cell>
          <cell r="C31" t="str">
            <v>5C-HFBT</v>
          </cell>
          <cell r="D31" t="str">
            <v>M</v>
          </cell>
          <cell r="E31">
            <v>843</v>
          </cell>
          <cell r="F31">
            <v>390</v>
          </cell>
          <cell r="K31">
            <v>390</v>
          </cell>
        </row>
        <row r="32">
          <cell r="A32" t="str">
            <v>고발포동축케이블(7C-HFBT)</v>
          </cell>
          <cell r="B32" t="str">
            <v>고발포동축케이블</v>
          </cell>
          <cell r="C32" t="str">
            <v>7C-HFBT</v>
          </cell>
          <cell r="D32" t="str">
            <v>M</v>
          </cell>
          <cell r="E32">
            <v>843</v>
          </cell>
          <cell r="F32">
            <v>640</v>
          </cell>
          <cell r="K32">
            <v>640</v>
          </cell>
        </row>
        <row r="33">
          <cell r="A33" t="str">
            <v>광 CABLE(12CORE)</v>
          </cell>
          <cell r="B33" t="str">
            <v>광 CABLE</v>
          </cell>
          <cell r="C33" t="str">
            <v>12CORE</v>
          </cell>
          <cell r="D33" t="str">
            <v>M</v>
          </cell>
          <cell r="E33">
            <v>836</v>
          </cell>
          <cell r="F33">
            <v>11000</v>
          </cell>
          <cell r="G33">
            <v>885</v>
          </cell>
          <cell r="H33">
            <v>5126</v>
          </cell>
          <cell r="K33">
            <v>5126</v>
          </cell>
        </row>
        <row r="34">
          <cell r="A34" t="str">
            <v>내열전선 FR-3(10Cx3.5㎟)</v>
          </cell>
          <cell r="B34" t="str">
            <v>내열전선 FR-3</v>
          </cell>
          <cell r="C34" t="str">
            <v>10Cx3.5㎟</v>
          </cell>
          <cell r="D34" t="str">
            <v>M</v>
          </cell>
          <cell r="E34">
            <v>832</v>
          </cell>
          <cell r="F34">
            <v>3725</v>
          </cell>
          <cell r="G34">
            <v>881</v>
          </cell>
          <cell r="H34">
            <v>2909</v>
          </cell>
          <cell r="K34">
            <v>2909</v>
          </cell>
        </row>
        <row r="35">
          <cell r="A35" t="str">
            <v>내열전선 FR-3(20Cx3.5㎟)</v>
          </cell>
          <cell r="B35" t="str">
            <v>내열전선 FR-3</v>
          </cell>
          <cell r="C35" t="str">
            <v>20Cx3.5㎟</v>
          </cell>
          <cell r="D35" t="str">
            <v>M</v>
          </cell>
          <cell r="E35">
            <v>832</v>
          </cell>
          <cell r="F35">
            <v>6787</v>
          </cell>
          <cell r="G35">
            <v>881</v>
          </cell>
          <cell r="H35">
            <v>5300</v>
          </cell>
          <cell r="K35">
            <v>5300</v>
          </cell>
        </row>
        <row r="36">
          <cell r="A36" t="str">
            <v>내열전선 FR-3(2Cx3.5㎟)</v>
          </cell>
          <cell r="B36" t="str">
            <v>내열전선 FR-3</v>
          </cell>
          <cell r="C36" t="str">
            <v>2Cx3.5㎟</v>
          </cell>
          <cell r="D36" t="str">
            <v>M</v>
          </cell>
          <cell r="E36">
            <v>832</v>
          </cell>
          <cell r="F36">
            <v>1227</v>
          </cell>
          <cell r="G36">
            <v>881</v>
          </cell>
          <cell r="H36">
            <v>958</v>
          </cell>
          <cell r="K36">
            <v>958</v>
          </cell>
        </row>
        <row r="37">
          <cell r="A37" t="str">
            <v>내열전선 FR-8(2Cx5.5㎟)</v>
          </cell>
          <cell r="B37" t="str">
            <v>내열전선 FR-8</v>
          </cell>
          <cell r="C37" t="str">
            <v>2Cx5.5㎟</v>
          </cell>
          <cell r="D37" t="str">
            <v>M</v>
          </cell>
          <cell r="E37">
            <v>830</v>
          </cell>
          <cell r="F37">
            <v>2296</v>
          </cell>
          <cell r="G37">
            <v>880</v>
          </cell>
          <cell r="H37">
            <v>1793</v>
          </cell>
          <cell r="K37">
            <v>1793</v>
          </cell>
        </row>
        <row r="38">
          <cell r="A38" t="str">
            <v>내열전선 FR-8(2Cx8㎟)</v>
          </cell>
          <cell r="B38" t="str">
            <v>내열전선 FR-8</v>
          </cell>
          <cell r="C38" t="str">
            <v>2Cx8㎟</v>
          </cell>
          <cell r="D38" t="str">
            <v>M</v>
          </cell>
          <cell r="E38">
            <v>830</v>
          </cell>
          <cell r="F38">
            <v>2709</v>
          </cell>
          <cell r="G38">
            <v>880</v>
          </cell>
          <cell r="H38">
            <v>2115</v>
          </cell>
          <cell r="K38">
            <v>2115</v>
          </cell>
        </row>
        <row r="39">
          <cell r="A39" t="str">
            <v>내열전선 FR-3(5Cx3.5㎟)</v>
          </cell>
          <cell r="B39" t="str">
            <v>내열전선 FR-3</v>
          </cell>
          <cell r="C39" t="str">
            <v>5Cx3.5㎟</v>
          </cell>
          <cell r="D39" t="str">
            <v>M</v>
          </cell>
          <cell r="E39">
            <v>832</v>
          </cell>
          <cell r="F39">
            <v>2195</v>
          </cell>
          <cell r="G39">
            <v>881</v>
          </cell>
          <cell r="H39">
            <v>1714</v>
          </cell>
          <cell r="K39">
            <v>1714</v>
          </cell>
        </row>
        <row r="40">
          <cell r="A40" t="str">
            <v>노말밴드(아연도 36C)</v>
          </cell>
          <cell r="B40" t="str">
            <v>노말밴드</v>
          </cell>
          <cell r="C40" t="str">
            <v>아연도 36C</v>
          </cell>
          <cell r="D40" t="str">
            <v>개</v>
          </cell>
          <cell r="E40">
            <v>832</v>
          </cell>
          <cell r="F40">
            <v>2500</v>
          </cell>
          <cell r="G40">
            <v>904</v>
          </cell>
          <cell r="H40">
            <v>2120</v>
          </cell>
          <cell r="K40">
            <v>2120</v>
          </cell>
        </row>
        <row r="41">
          <cell r="A41" t="str">
            <v>노말밴드(아연도28C)</v>
          </cell>
          <cell r="B41" t="str">
            <v>노말밴드</v>
          </cell>
          <cell r="C41" t="str">
            <v>아연도28C</v>
          </cell>
          <cell r="D41" t="str">
            <v>개</v>
          </cell>
          <cell r="E41">
            <v>832</v>
          </cell>
          <cell r="F41">
            <v>1875</v>
          </cell>
          <cell r="G41">
            <v>904</v>
          </cell>
          <cell r="H41">
            <v>1590</v>
          </cell>
          <cell r="K41">
            <v>1590</v>
          </cell>
        </row>
        <row r="42">
          <cell r="A42" t="str">
            <v>노말밴드(아연도42C)</v>
          </cell>
          <cell r="B42" t="str">
            <v>노말밴드</v>
          </cell>
          <cell r="C42" t="str">
            <v>아연도42C</v>
          </cell>
          <cell r="D42" t="str">
            <v>개</v>
          </cell>
          <cell r="E42">
            <v>832</v>
          </cell>
          <cell r="F42">
            <v>3250</v>
          </cell>
          <cell r="G42">
            <v>904</v>
          </cell>
          <cell r="H42">
            <v>2760</v>
          </cell>
          <cell r="K42">
            <v>2760</v>
          </cell>
        </row>
        <row r="43">
          <cell r="A43" t="str">
            <v>노말밴드(아연도54C)</v>
          </cell>
          <cell r="B43" t="str">
            <v>노말밴드</v>
          </cell>
          <cell r="C43" t="str">
            <v>아연도54C</v>
          </cell>
          <cell r="D43" t="str">
            <v>개</v>
          </cell>
          <cell r="E43">
            <v>832</v>
          </cell>
          <cell r="F43">
            <v>4625</v>
          </cell>
          <cell r="G43">
            <v>904</v>
          </cell>
          <cell r="H43">
            <v>3930</v>
          </cell>
          <cell r="K43">
            <v>3930</v>
          </cell>
        </row>
        <row r="44">
          <cell r="A44" t="str">
            <v>노출 OUTLET(6PORT용)</v>
          </cell>
          <cell r="B44" t="str">
            <v>노출 OUTLET</v>
          </cell>
          <cell r="C44" t="str">
            <v>6PORT용</v>
          </cell>
          <cell r="D44" t="str">
            <v>개</v>
          </cell>
          <cell r="E44" t="str">
            <v>견적A사</v>
          </cell>
          <cell r="F44">
            <v>43300</v>
          </cell>
          <cell r="G44" t="str">
            <v>견적B사</v>
          </cell>
          <cell r="H44">
            <v>45700</v>
          </cell>
          <cell r="I44" t="str">
            <v>견적C사</v>
          </cell>
          <cell r="J44">
            <v>47700</v>
          </cell>
          <cell r="K44">
            <v>43300</v>
          </cell>
        </row>
        <row r="45">
          <cell r="A45" t="str">
            <v>단자함(SUS)(10P)</v>
          </cell>
          <cell r="B45" t="str">
            <v>단자함(SUS)</v>
          </cell>
          <cell r="C45" t="str">
            <v>10P</v>
          </cell>
          <cell r="D45" t="str">
            <v>개</v>
          </cell>
          <cell r="E45">
            <v>987</v>
          </cell>
          <cell r="F45">
            <v>23000</v>
          </cell>
          <cell r="G45">
            <v>1018</v>
          </cell>
          <cell r="H45">
            <v>25500</v>
          </cell>
          <cell r="K45">
            <v>23000</v>
          </cell>
        </row>
        <row r="46">
          <cell r="A46" t="str">
            <v>단자함(SUS)(30P)</v>
          </cell>
          <cell r="B46" t="str">
            <v>단자함(SUS)</v>
          </cell>
          <cell r="C46" t="str">
            <v>30P</v>
          </cell>
          <cell r="D46" t="str">
            <v>개</v>
          </cell>
          <cell r="E46">
            <v>987</v>
          </cell>
          <cell r="F46">
            <v>34000</v>
          </cell>
          <cell r="G46">
            <v>1018</v>
          </cell>
          <cell r="H46">
            <v>44500</v>
          </cell>
          <cell r="K46">
            <v>34000</v>
          </cell>
        </row>
        <row r="47">
          <cell r="A47" t="str">
            <v>단자함(SUS)(50P)</v>
          </cell>
          <cell r="B47" t="str">
            <v>단자함(SUS)</v>
          </cell>
          <cell r="C47" t="str">
            <v>50P</v>
          </cell>
          <cell r="D47" t="str">
            <v>개</v>
          </cell>
          <cell r="E47">
            <v>987</v>
          </cell>
          <cell r="F47">
            <v>55000</v>
          </cell>
          <cell r="G47">
            <v>1018</v>
          </cell>
          <cell r="H47">
            <v>59000</v>
          </cell>
          <cell r="K47">
            <v>55000</v>
          </cell>
        </row>
        <row r="48">
          <cell r="A48" t="str">
            <v>단자함(SUS)(80P)</v>
          </cell>
          <cell r="B48" t="str">
            <v>단자함(SUS)</v>
          </cell>
          <cell r="C48" t="str">
            <v>80P</v>
          </cell>
          <cell r="D48" t="str">
            <v>개</v>
          </cell>
          <cell r="E48">
            <v>987</v>
          </cell>
          <cell r="F48">
            <v>75000</v>
          </cell>
          <cell r="G48">
            <v>1018</v>
          </cell>
          <cell r="H48">
            <v>80000</v>
          </cell>
          <cell r="K48">
            <v>75000</v>
          </cell>
        </row>
        <row r="49">
          <cell r="A49" t="str">
            <v>달대볼트(9㎜Φx1000㎜)</v>
          </cell>
          <cell r="B49" t="str">
            <v>달대볼트</v>
          </cell>
          <cell r="C49" t="str">
            <v>9㎜Φx1000㎜</v>
          </cell>
          <cell r="D49" t="str">
            <v>개</v>
          </cell>
          <cell r="E49">
            <v>381</v>
          </cell>
          <cell r="F49">
            <v>482</v>
          </cell>
          <cell r="K49">
            <v>482</v>
          </cell>
        </row>
        <row r="50">
          <cell r="A50" t="str">
            <v>셋트앙카(1/2"x 120)</v>
          </cell>
          <cell r="B50" t="str">
            <v>셋트앙카</v>
          </cell>
          <cell r="C50" t="str">
            <v>1/2"x 120</v>
          </cell>
          <cell r="D50" t="str">
            <v>개</v>
          </cell>
          <cell r="G50">
            <v>77</v>
          </cell>
          <cell r="H50">
            <v>161</v>
          </cell>
          <cell r="K50">
            <v>161</v>
          </cell>
        </row>
        <row r="51">
          <cell r="A51" t="str">
            <v>셋트앙카(1/4"x 50)</v>
          </cell>
          <cell r="B51" t="str">
            <v>셋트앙카</v>
          </cell>
          <cell r="C51" t="str">
            <v>1/4"x 50</v>
          </cell>
          <cell r="D51" t="str">
            <v>개</v>
          </cell>
          <cell r="G51">
            <v>77</v>
          </cell>
          <cell r="H51">
            <v>58</v>
          </cell>
          <cell r="K51">
            <v>58</v>
          </cell>
        </row>
        <row r="52">
          <cell r="A52" t="str">
            <v>시내 쌍케이블 CPEV(0.9㎜x10p)</v>
          </cell>
          <cell r="B52" t="str">
            <v>시내 쌍케이블 CPEV</v>
          </cell>
          <cell r="C52" t="str">
            <v>0.9㎜x10p</v>
          </cell>
          <cell r="D52" t="str">
            <v>M</v>
          </cell>
          <cell r="E52">
            <v>840</v>
          </cell>
          <cell r="F52">
            <v>1179</v>
          </cell>
          <cell r="G52">
            <v>884</v>
          </cell>
          <cell r="H52">
            <v>1199</v>
          </cell>
          <cell r="K52">
            <v>1179</v>
          </cell>
        </row>
        <row r="53">
          <cell r="A53" t="str">
            <v>시내쌍케이블 CPEV(0.65mmx5P)</v>
          </cell>
          <cell r="B53" t="str">
            <v>시내쌍케이블 CPEV</v>
          </cell>
          <cell r="C53" t="str">
            <v>0.65mmx5P</v>
          </cell>
          <cell r="D53" t="str">
            <v>M</v>
          </cell>
          <cell r="E53">
            <v>840</v>
          </cell>
          <cell r="F53">
            <v>640</v>
          </cell>
          <cell r="G53">
            <v>884</v>
          </cell>
          <cell r="H53">
            <v>596</v>
          </cell>
          <cell r="K53">
            <v>596</v>
          </cell>
        </row>
        <row r="54">
          <cell r="A54" t="str">
            <v>쌍방향 TV 유니트(직렬)</v>
          </cell>
          <cell r="B54" t="str">
            <v>쌍방향 TV 유니트</v>
          </cell>
          <cell r="C54" t="str">
            <v>직렬</v>
          </cell>
          <cell r="D54" t="str">
            <v>개</v>
          </cell>
          <cell r="E54">
            <v>968</v>
          </cell>
          <cell r="F54">
            <v>3300</v>
          </cell>
          <cell r="G54">
            <v>1031</v>
          </cell>
          <cell r="H54">
            <v>4500</v>
          </cell>
          <cell r="K54">
            <v>3300</v>
          </cell>
        </row>
        <row r="55">
          <cell r="A55" t="str">
            <v>압착터미날(14㎟)</v>
          </cell>
          <cell r="B55" t="str">
            <v>압착터미날</v>
          </cell>
          <cell r="C55" t="str">
            <v>14㎟</v>
          </cell>
          <cell r="D55" t="str">
            <v>개</v>
          </cell>
          <cell r="E55">
            <v>846</v>
          </cell>
          <cell r="F55">
            <v>82</v>
          </cell>
          <cell r="G55">
            <v>893</v>
          </cell>
          <cell r="H55">
            <v>130</v>
          </cell>
          <cell r="K55">
            <v>82</v>
          </cell>
        </row>
        <row r="56">
          <cell r="A56" t="str">
            <v>압착터미날(38㎟)</v>
          </cell>
          <cell r="B56" t="str">
            <v>압착터미날</v>
          </cell>
          <cell r="C56" t="str">
            <v>38㎟</v>
          </cell>
          <cell r="D56" t="str">
            <v>개</v>
          </cell>
          <cell r="E56">
            <v>846</v>
          </cell>
          <cell r="F56">
            <v>155</v>
          </cell>
          <cell r="G56">
            <v>893</v>
          </cell>
          <cell r="H56">
            <v>256</v>
          </cell>
          <cell r="K56">
            <v>155</v>
          </cell>
        </row>
        <row r="57">
          <cell r="A57" t="str">
            <v>압착터미날(5.5㎟)</v>
          </cell>
          <cell r="B57" t="str">
            <v>압착터미날</v>
          </cell>
          <cell r="C57" t="str">
            <v>5.5㎟</v>
          </cell>
          <cell r="D57" t="str">
            <v>개</v>
          </cell>
          <cell r="E57">
            <v>846</v>
          </cell>
          <cell r="F57">
            <v>37</v>
          </cell>
          <cell r="G57">
            <v>893</v>
          </cell>
          <cell r="H57">
            <v>53</v>
          </cell>
          <cell r="K57">
            <v>37</v>
          </cell>
        </row>
        <row r="58">
          <cell r="A58" t="str">
            <v>압착터미날(8㎟)</v>
          </cell>
          <cell r="B58" t="str">
            <v>압착터미날</v>
          </cell>
          <cell r="C58" t="str">
            <v>8㎟</v>
          </cell>
          <cell r="D58" t="str">
            <v>개</v>
          </cell>
          <cell r="E58">
            <v>846</v>
          </cell>
          <cell r="F58">
            <v>58</v>
          </cell>
          <cell r="G58">
            <v>893</v>
          </cell>
          <cell r="H58">
            <v>79</v>
          </cell>
          <cell r="K58">
            <v>58</v>
          </cell>
        </row>
        <row r="59">
          <cell r="A59" t="str">
            <v>인써트(주물)(9㎜Φ)</v>
          </cell>
          <cell r="B59" t="str">
            <v>인써트(주물)</v>
          </cell>
          <cell r="C59" t="str">
            <v>9㎜Φ</v>
          </cell>
          <cell r="D59" t="str">
            <v>개</v>
          </cell>
          <cell r="E59">
            <v>94</v>
          </cell>
          <cell r="F59">
            <v>40</v>
          </cell>
          <cell r="G59">
            <v>80</v>
          </cell>
          <cell r="H59">
            <v>44</v>
          </cell>
          <cell r="K59">
            <v>40</v>
          </cell>
        </row>
        <row r="60">
          <cell r="A60" t="str">
            <v>전선(GV 14㎟)</v>
          </cell>
          <cell r="B60" t="str">
            <v>전선</v>
          </cell>
          <cell r="C60" t="str">
            <v>GV 14㎟</v>
          </cell>
          <cell r="D60" t="str">
            <v>M</v>
          </cell>
          <cell r="E60">
            <v>827</v>
          </cell>
          <cell r="F60">
            <v>946</v>
          </cell>
          <cell r="G60">
            <v>874</v>
          </cell>
          <cell r="H60">
            <v>881</v>
          </cell>
          <cell r="K60">
            <v>881</v>
          </cell>
        </row>
        <row r="61">
          <cell r="A61" t="str">
            <v>전선(GV 38㎟)</v>
          </cell>
          <cell r="B61" t="str">
            <v>전선</v>
          </cell>
          <cell r="C61" t="str">
            <v>GV 38㎟</v>
          </cell>
          <cell r="D61" t="str">
            <v>M</v>
          </cell>
          <cell r="E61">
            <v>827</v>
          </cell>
          <cell r="F61">
            <v>1978</v>
          </cell>
          <cell r="G61">
            <v>874</v>
          </cell>
          <cell r="H61">
            <v>1843</v>
          </cell>
          <cell r="K61">
            <v>1843</v>
          </cell>
        </row>
        <row r="62">
          <cell r="A62" t="str">
            <v>전선(GV 5.5㎟)</v>
          </cell>
          <cell r="B62" t="str">
            <v>전선</v>
          </cell>
          <cell r="C62" t="str">
            <v>GV 5.5㎟</v>
          </cell>
          <cell r="D62" t="str">
            <v>M</v>
          </cell>
          <cell r="E62">
            <v>827</v>
          </cell>
          <cell r="F62">
            <v>367</v>
          </cell>
          <cell r="G62">
            <v>874</v>
          </cell>
          <cell r="H62">
            <v>342</v>
          </cell>
          <cell r="K62">
            <v>342</v>
          </cell>
        </row>
        <row r="63">
          <cell r="A63" t="str">
            <v>접지클램프(60-38)</v>
          </cell>
          <cell r="B63" t="str">
            <v>접지클램프</v>
          </cell>
          <cell r="C63" t="str">
            <v>60-38</v>
          </cell>
          <cell r="D63" t="str">
            <v>개</v>
          </cell>
          <cell r="E63">
            <v>919</v>
          </cell>
          <cell r="F63">
            <v>1500</v>
          </cell>
          <cell r="G63">
            <v>962</v>
          </cell>
          <cell r="H63">
            <v>550</v>
          </cell>
          <cell r="K63">
            <v>550</v>
          </cell>
        </row>
        <row r="64">
          <cell r="A64" t="str">
            <v>제어 케이블 CVV-S(10Cx1.25㎟)</v>
          </cell>
          <cell r="B64" t="str">
            <v>제어 케이블 CVV-S</v>
          </cell>
          <cell r="C64" t="str">
            <v>10Cx1.25㎟</v>
          </cell>
          <cell r="D64" t="str">
            <v>M</v>
          </cell>
          <cell r="E64">
            <v>829</v>
          </cell>
          <cell r="F64">
            <v>1253</v>
          </cell>
          <cell r="G64">
            <v>876</v>
          </cell>
          <cell r="H64">
            <v>1027</v>
          </cell>
          <cell r="K64">
            <v>1027</v>
          </cell>
        </row>
        <row r="65">
          <cell r="A65" t="str">
            <v>제어 케이블 CVV-S(10Cx5.5㎟)</v>
          </cell>
          <cell r="B65" t="str">
            <v>제어 케이블 CVV-S</v>
          </cell>
          <cell r="C65" t="str">
            <v>10Cx5.5㎟</v>
          </cell>
          <cell r="D65" t="str">
            <v>M</v>
          </cell>
          <cell r="E65">
            <v>829</v>
          </cell>
          <cell r="F65">
            <v>3807</v>
          </cell>
          <cell r="G65">
            <v>876</v>
          </cell>
          <cell r="H65">
            <v>2728</v>
          </cell>
          <cell r="K65">
            <v>2728</v>
          </cell>
        </row>
        <row r="66">
          <cell r="A66" t="str">
            <v>제어 케이블 CVV-S(20Cx1.25㎟)</v>
          </cell>
          <cell r="B66" t="str">
            <v>제어 케이블 CVV-S</v>
          </cell>
          <cell r="C66" t="str">
            <v>20Cx1.25㎟</v>
          </cell>
          <cell r="D66" t="str">
            <v>M</v>
          </cell>
          <cell r="E66">
            <v>829</v>
          </cell>
          <cell r="F66">
            <v>5790</v>
          </cell>
          <cell r="G66">
            <v>876</v>
          </cell>
          <cell r="H66">
            <v>1626</v>
          </cell>
          <cell r="K66">
            <v>1626</v>
          </cell>
        </row>
        <row r="67">
          <cell r="A67" t="str">
            <v>제어 케이블 CVV-S(4Cx1.25㎟)</v>
          </cell>
          <cell r="B67" t="str">
            <v>제어 케이블 CVV-S</v>
          </cell>
          <cell r="C67" t="str">
            <v>4Cx1.25㎟</v>
          </cell>
          <cell r="D67" t="str">
            <v>M</v>
          </cell>
          <cell r="E67">
            <v>829</v>
          </cell>
          <cell r="F67">
            <v>725</v>
          </cell>
          <cell r="G67">
            <v>876</v>
          </cell>
          <cell r="H67">
            <v>594</v>
          </cell>
          <cell r="K67">
            <v>594</v>
          </cell>
        </row>
        <row r="68">
          <cell r="A68" t="str">
            <v>지수판(150㎜)</v>
          </cell>
          <cell r="B68" t="str">
            <v>지수판</v>
          </cell>
          <cell r="C68" t="str">
            <v>150㎜</v>
          </cell>
          <cell r="D68" t="str">
            <v>개</v>
          </cell>
          <cell r="E68">
            <v>249</v>
          </cell>
          <cell r="F68">
            <v>3105</v>
          </cell>
          <cell r="K68">
            <v>3105</v>
          </cell>
        </row>
        <row r="69">
          <cell r="A69" t="str">
            <v>콘넥타(16C 방수 콘넥타)</v>
          </cell>
          <cell r="B69" t="str">
            <v>콘넥타</v>
          </cell>
          <cell r="C69" t="str">
            <v>16C 방수 콘넥타</v>
          </cell>
          <cell r="D69" t="str">
            <v>개</v>
          </cell>
          <cell r="E69">
            <v>852</v>
          </cell>
          <cell r="F69">
            <v>880</v>
          </cell>
          <cell r="G69">
            <v>903</v>
          </cell>
          <cell r="H69">
            <v>880</v>
          </cell>
          <cell r="K69">
            <v>880</v>
          </cell>
        </row>
        <row r="70">
          <cell r="A70" t="str">
            <v>콘넥타(16C 비방수 콘넥타)</v>
          </cell>
          <cell r="B70" t="str">
            <v>콘넥타</v>
          </cell>
          <cell r="C70" t="str">
            <v>16C 비방수 콘넥타</v>
          </cell>
          <cell r="D70" t="str">
            <v>개</v>
          </cell>
          <cell r="E70">
            <v>852</v>
          </cell>
          <cell r="F70">
            <v>360</v>
          </cell>
          <cell r="G70">
            <v>903</v>
          </cell>
          <cell r="H70">
            <v>360</v>
          </cell>
          <cell r="K70">
            <v>360</v>
          </cell>
        </row>
        <row r="71">
          <cell r="A71" t="str">
            <v>콘넥타(22C 비방수 콘넥타)</v>
          </cell>
          <cell r="B71" t="str">
            <v>콘넥타</v>
          </cell>
          <cell r="C71" t="str">
            <v>22C 비방수 콘넥타</v>
          </cell>
          <cell r="D71" t="str">
            <v>개</v>
          </cell>
          <cell r="E71">
            <v>852</v>
          </cell>
          <cell r="F71">
            <v>500</v>
          </cell>
          <cell r="G71">
            <v>903</v>
          </cell>
          <cell r="H71">
            <v>500</v>
          </cell>
          <cell r="K71">
            <v>500</v>
          </cell>
        </row>
        <row r="72">
          <cell r="A72" t="str">
            <v>콘넥타(28C 비방수 콘넥타)</v>
          </cell>
          <cell r="B72" t="str">
            <v>콘넥타</v>
          </cell>
          <cell r="C72" t="str">
            <v>28C 비방수 콘넥타</v>
          </cell>
          <cell r="D72" t="str">
            <v>개</v>
          </cell>
          <cell r="E72">
            <v>852</v>
          </cell>
          <cell r="F72">
            <v>950</v>
          </cell>
          <cell r="G72">
            <v>903</v>
          </cell>
          <cell r="H72">
            <v>950</v>
          </cell>
          <cell r="K72">
            <v>950</v>
          </cell>
        </row>
        <row r="73">
          <cell r="A73" t="str">
            <v>파상형경질PE전선관(30㎜)</v>
          </cell>
          <cell r="B73" t="str">
            <v>파상형경질PE전선관</v>
          </cell>
          <cell r="C73" t="str">
            <v>30㎜</v>
          </cell>
          <cell r="D73" t="str">
            <v>M</v>
          </cell>
          <cell r="E73">
            <v>856</v>
          </cell>
          <cell r="F73">
            <v>470</v>
          </cell>
          <cell r="G73">
            <v>899</v>
          </cell>
          <cell r="H73">
            <v>360</v>
          </cell>
          <cell r="K73">
            <v>360</v>
          </cell>
        </row>
        <row r="74">
          <cell r="A74" t="str">
            <v>파이프행거(16C)</v>
          </cell>
          <cell r="B74" t="str">
            <v>파이프행거</v>
          </cell>
          <cell r="C74" t="str">
            <v>16C</v>
          </cell>
          <cell r="D74" t="str">
            <v>개</v>
          </cell>
          <cell r="E74">
            <v>851</v>
          </cell>
          <cell r="F74">
            <v>482</v>
          </cell>
          <cell r="G74">
            <v>904</v>
          </cell>
          <cell r="H74">
            <v>435</v>
          </cell>
          <cell r="K74">
            <v>435</v>
          </cell>
        </row>
        <row r="75">
          <cell r="A75" t="str">
            <v>파이프행거(22C)</v>
          </cell>
          <cell r="B75" t="str">
            <v>파이프행거</v>
          </cell>
          <cell r="C75" t="str">
            <v>22C</v>
          </cell>
          <cell r="D75" t="str">
            <v>개</v>
          </cell>
          <cell r="E75">
            <v>851</v>
          </cell>
          <cell r="F75">
            <v>493</v>
          </cell>
          <cell r="G75">
            <v>904</v>
          </cell>
          <cell r="H75">
            <v>475</v>
          </cell>
          <cell r="K75">
            <v>475</v>
          </cell>
        </row>
        <row r="76">
          <cell r="A76" t="str">
            <v>파이프행거(28C)</v>
          </cell>
          <cell r="B76" t="str">
            <v>파이프행거</v>
          </cell>
          <cell r="C76" t="str">
            <v>28C</v>
          </cell>
          <cell r="D76" t="str">
            <v>개</v>
          </cell>
          <cell r="E76">
            <v>851</v>
          </cell>
          <cell r="F76">
            <v>507</v>
          </cell>
          <cell r="G76">
            <v>904</v>
          </cell>
          <cell r="H76">
            <v>530</v>
          </cell>
          <cell r="K76">
            <v>507</v>
          </cell>
        </row>
        <row r="77">
          <cell r="A77" t="str">
            <v>파이프행거(36C)</v>
          </cell>
          <cell r="B77" t="str">
            <v>파이프행거</v>
          </cell>
          <cell r="C77" t="str">
            <v>36C</v>
          </cell>
          <cell r="D77" t="str">
            <v>개</v>
          </cell>
          <cell r="E77">
            <v>851</v>
          </cell>
          <cell r="F77">
            <v>660</v>
          </cell>
          <cell r="G77">
            <v>904</v>
          </cell>
          <cell r="H77">
            <v>605</v>
          </cell>
          <cell r="K77">
            <v>605</v>
          </cell>
        </row>
        <row r="78">
          <cell r="A78" t="str">
            <v>파이프행거(42C)</v>
          </cell>
          <cell r="B78" t="str">
            <v>파이프행거</v>
          </cell>
          <cell r="C78" t="str">
            <v>42C</v>
          </cell>
          <cell r="D78" t="str">
            <v>개</v>
          </cell>
          <cell r="E78">
            <v>851</v>
          </cell>
          <cell r="F78">
            <v>730</v>
          </cell>
          <cell r="G78">
            <v>904</v>
          </cell>
          <cell r="H78">
            <v>665</v>
          </cell>
          <cell r="K78">
            <v>665</v>
          </cell>
        </row>
        <row r="79">
          <cell r="A79" t="str">
            <v>파이프행거(54C)</v>
          </cell>
          <cell r="B79" t="str">
            <v>파이프행거</v>
          </cell>
          <cell r="C79" t="str">
            <v>54C</v>
          </cell>
          <cell r="D79" t="str">
            <v>개</v>
          </cell>
          <cell r="E79">
            <v>851</v>
          </cell>
          <cell r="F79">
            <v>872</v>
          </cell>
          <cell r="G79">
            <v>904</v>
          </cell>
          <cell r="H79">
            <v>955</v>
          </cell>
          <cell r="K79">
            <v>872</v>
          </cell>
        </row>
        <row r="80">
          <cell r="A80" t="str">
            <v>평강(38x4.5t)</v>
          </cell>
          <cell r="B80" t="str">
            <v>평강</v>
          </cell>
          <cell r="C80" t="str">
            <v>38x4.5t</v>
          </cell>
          <cell r="D80" t="str">
            <v>KG</v>
          </cell>
          <cell r="E80">
            <v>45</v>
          </cell>
          <cell r="F80">
            <v>450</v>
          </cell>
          <cell r="G80">
            <v>45</v>
          </cell>
          <cell r="H80">
            <v>430</v>
          </cell>
          <cell r="K80">
            <v>430</v>
          </cell>
        </row>
        <row r="81">
          <cell r="A81" t="str">
            <v>평강(50x6t)</v>
          </cell>
          <cell r="B81" t="str">
            <v>평강</v>
          </cell>
          <cell r="C81" t="str">
            <v>50x6t</v>
          </cell>
          <cell r="D81" t="str">
            <v>KG</v>
          </cell>
          <cell r="E81">
            <v>45</v>
          </cell>
          <cell r="F81">
            <v>450</v>
          </cell>
          <cell r="G81">
            <v>45</v>
          </cell>
          <cell r="H81">
            <v>430</v>
          </cell>
          <cell r="K81">
            <v>430</v>
          </cell>
        </row>
        <row r="82">
          <cell r="A82" t="str">
            <v>ATT((SUS)4단)</v>
          </cell>
          <cell r="B82" t="str">
            <v>ATT</v>
          </cell>
          <cell r="C82" t="str">
            <v>(SUS)4단</v>
          </cell>
          <cell r="D82" t="str">
            <v>개</v>
          </cell>
          <cell r="E82">
            <v>959</v>
          </cell>
          <cell r="F82">
            <v>6000</v>
          </cell>
          <cell r="K82">
            <v>6000</v>
          </cell>
        </row>
        <row r="83">
          <cell r="A83" t="str">
            <v>AUDIO MULTI CABLE(8CH(0.18㎟))</v>
          </cell>
          <cell r="B83" t="str">
            <v>AUDIO MULTI CABLE</v>
          </cell>
          <cell r="C83" t="str">
            <v>8CH(0.18㎟)</v>
          </cell>
          <cell r="D83" t="str">
            <v>M</v>
          </cell>
          <cell r="E83" t="str">
            <v>견적A사</v>
          </cell>
          <cell r="F83">
            <v>12480</v>
          </cell>
          <cell r="G83" t="str">
            <v>견적B사</v>
          </cell>
          <cell r="H83">
            <v>12480</v>
          </cell>
          <cell r="K83">
            <v>12480</v>
          </cell>
        </row>
        <row r="84">
          <cell r="A84" t="str">
            <v>BOLT(M8x25)</v>
          </cell>
          <cell r="B84" t="str">
            <v>BOLT</v>
          </cell>
          <cell r="C84" t="str">
            <v>M8x25</v>
          </cell>
          <cell r="D84" t="str">
            <v>개</v>
          </cell>
          <cell r="E84">
            <v>90</v>
          </cell>
          <cell r="F84">
            <v>18</v>
          </cell>
          <cell r="G84">
            <v>73</v>
          </cell>
          <cell r="H84">
            <v>18</v>
          </cell>
          <cell r="K84">
            <v>18</v>
          </cell>
        </row>
        <row r="85">
          <cell r="A85" t="str">
            <v>BONDING JUMPER(38㎟)</v>
          </cell>
          <cell r="B85" t="str">
            <v>BONDING JUMPER</v>
          </cell>
          <cell r="C85" t="str">
            <v>38㎟</v>
          </cell>
          <cell r="D85" t="str">
            <v>개</v>
          </cell>
          <cell r="E85">
            <v>865</v>
          </cell>
          <cell r="F85">
            <v>2800</v>
          </cell>
          <cell r="G85">
            <v>910</v>
          </cell>
          <cell r="H85">
            <v>1600</v>
          </cell>
          <cell r="K85">
            <v>1600</v>
          </cell>
        </row>
        <row r="86">
          <cell r="A86" t="str">
            <v>BOX COVER(4각 평형)</v>
          </cell>
          <cell r="B86" t="str">
            <v>BOX COVER</v>
          </cell>
          <cell r="C86" t="str">
            <v>4각 평형</v>
          </cell>
          <cell r="D86" t="str">
            <v>개</v>
          </cell>
          <cell r="E86">
            <v>857</v>
          </cell>
          <cell r="F86">
            <v>238</v>
          </cell>
          <cell r="G86">
            <v>913</v>
          </cell>
          <cell r="H86">
            <v>200</v>
          </cell>
          <cell r="K86">
            <v>200</v>
          </cell>
        </row>
        <row r="87">
          <cell r="A87" t="str">
            <v>BOX COVER(8각 평형)</v>
          </cell>
          <cell r="B87" t="str">
            <v>BOX COVER</v>
          </cell>
          <cell r="C87" t="str">
            <v>8각 평형</v>
          </cell>
          <cell r="D87" t="str">
            <v>개</v>
          </cell>
          <cell r="E87">
            <v>857</v>
          </cell>
          <cell r="F87">
            <v>238</v>
          </cell>
          <cell r="G87">
            <v>913</v>
          </cell>
          <cell r="H87">
            <v>200</v>
          </cell>
          <cell r="K87">
            <v>200</v>
          </cell>
        </row>
        <row r="88">
          <cell r="A88" t="str">
            <v>BOX COVER(4각)(4각 둥근(오목))</v>
          </cell>
          <cell r="B88" t="str">
            <v>BOX COVER(4각)</v>
          </cell>
          <cell r="C88" t="str">
            <v>4각 둥근(오목)</v>
          </cell>
          <cell r="D88" t="str">
            <v>개</v>
          </cell>
          <cell r="E88">
            <v>859</v>
          </cell>
          <cell r="F88">
            <v>400</v>
          </cell>
          <cell r="G88">
            <v>913</v>
          </cell>
          <cell r="H88">
            <v>200</v>
          </cell>
          <cell r="K88">
            <v>200</v>
          </cell>
        </row>
        <row r="89">
          <cell r="A89" t="str">
            <v>CABLE TRAY COVER(W300)</v>
          </cell>
          <cell r="B89" t="str">
            <v>CABLE TRAY COVER</v>
          </cell>
          <cell r="C89" t="str">
            <v>W300</v>
          </cell>
          <cell r="D89" t="str">
            <v>M</v>
          </cell>
          <cell r="E89">
            <v>860</v>
          </cell>
          <cell r="F89">
            <v>10340</v>
          </cell>
          <cell r="G89">
            <v>910</v>
          </cell>
          <cell r="H89">
            <v>8180</v>
          </cell>
          <cell r="K89">
            <v>8180</v>
          </cell>
        </row>
        <row r="90">
          <cell r="A90" t="str">
            <v>CABLE TRAY COVER(W500)</v>
          </cell>
          <cell r="B90" t="str">
            <v>CABLE TRAY COVER</v>
          </cell>
          <cell r="C90" t="str">
            <v>W500</v>
          </cell>
          <cell r="D90" t="str">
            <v>M</v>
          </cell>
          <cell r="E90">
            <v>860</v>
          </cell>
          <cell r="F90">
            <v>20300</v>
          </cell>
          <cell r="G90">
            <v>910</v>
          </cell>
          <cell r="H90">
            <v>13320</v>
          </cell>
          <cell r="K90">
            <v>13320</v>
          </cell>
        </row>
        <row r="91">
          <cell r="A91" t="str">
            <v>CABLE TRAY COVER(W900)</v>
          </cell>
          <cell r="B91" t="str">
            <v>CABLE TRAY COVER</v>
          </cell>
          <cell r="C91" t="str">
            <v>W900</v>
          </cell>
          <cell r="D91" t="str">
            <v>M</v>
          </cell>
          <cell r="E91">
            <v>860</v>
          </cell>
          <cell r="F91">
            <v>40000</v>
          </cell>
          <cell r="G91">
            <v>910</v>
          </cell>
          <cell r="H91">
            <v>24380</v>
          </cell>
          <cell r="K91">
            <v>24380</v>
          </cell>
        </row>
        <row r="92">
          <cell r="A92" t="str">
            <v>CABLE TRAY(W300xH100)</v>
          </cell>
          <cell r="B92" t="str">
            <v>CABLE TRAY</v>
          </cell>
          <cell r="C92" t="str">
            <v>W300xH100</v>
          </cell>
          <cell r="D92" t="str">
            <v>M</v>
          </cell>
          <cell r="E92">
            <v>860</v>
          </cell>
          <cell r="F92">
            <v>21110</v>
          </cell>
          <cell r="G92">
            <v>910</v>
          </cell>
          <cell r="H92">
            <v>16200</v>
          </cell>
          <cell r="K92">
            <v>16200</v>
          </cell>
        </row>
        <row r="93">
          <cell r="A93" t="str">
            <v>CABLE TRAY(W500xH100)</v>
          </cell>
          <cell r="B93" t="str">
            <v>CABLE TRAY</v>
          </cell>
          <cell r="C93" t="str">
            <v>W500xH100</v>
          </cell>
          <cell r="D93" t="str">
            <v>M</v>
          </cell>
          <cell r="E93">
            <v>860</v>
          </cell>
          <cell r="F93">
            <v>26680</v>
          </cell>
          <cell r="G93">
            <v>910</v>
          </cell>
          <cell r="H93">
            <v>21480</v>
          </cell>
          <cell r="K93">
            <v>21480</v>
          </cell>
        </row>
        <row r="94">
          <cell r="A94" t="str">
            <v>CABLE TRAY(W600xH100)</v>
          </cell>
          <cell r="B94" t="str">
            <v>CABLE TRAY</v>
          </cell>
          <cell r="C94" t="str">
            <v>W600xH100</v>
          </cell>
          <cell r="D94" t="str">
            <v>M</v>
          </cell>
          <cell r="E94">
            <v>860</v>
          </cell>
          <cell r="F94">
            <v>30390</v>
          </cell>
          <cell r="G94">
            <v>910</v>
          </cell>
          <cell r="H94">
            <v>23890</v>
          </cell>
          <cell r="K94">
            <v>23890</v>
          </cell>
        </row>
        <row r="95">
          <cell r="A95" t="str">
            <v>CABLE TRAY(W900xH100)</v>
          </cell>
          <cell r="B95" t="str">
            <v>CABLE TRAY</v>
          </cell>
          <cell r="C95" t="str">
            <v>W900xH100</v>
          </cell>
          <cell r="D95" t="str">
            <v>M</v>
          </cell>
          <cell r="E95">
            <v>860</v>
          </cell>
          <cell r="F95">
            <v>43760</v>
          </cell>
          <cell r="G95">
            <v>910</v>
          </cell>
          <cell r="H95">
            <v>40090</v>
          </cell>
          <cell r="K95">
            <v>40090</v>
          </cell>
        </row>
        <row r="96">
          <cell r="A96" t="str">
            <v>C-CHANNEL(41x41x2.6t)</v>
          </cell>
          <cell r="B96" t="str">
            <v>C-CHANNEL</v>
          </cell>
          <cell r="C96" t="str">
            <v>41x41x2.6t</v>
          </cell>
          <cell r="D96" t="str">
            <v>M</v>
          </cell>
          <cell r="E96">
            <v>863</v>
          </cell>
          <cell r="F96">
            <v>3500</v>
          </cell>
          <cell r="G96">
            <v>909</v>
          </cell>
          <cell r="H96">
            <v>2800</v>
          </cell>
          <cell r="K96">
            <v>2800</v>
          </cell>
        </row>
        <row r="97">
          <cell r="A97" t="str">
            <v>CVV-SB CABLE(1.25sq/10C)</v>
          </cell>
          <cell r="B97" t="str">
            <v>CVV-SB CABLE</v>
          </cell>
          <cell r="C97" t="str">
            <v>1.25sq/10C</v>
          </cell>
          <cell r="D97" t="str">
            <v>M</v>
          </cell>
          <cell r="E97">
            <v>829</v>
          </cell>
          <cell r="F97">
            <v>1520</v>
          </cell>
          <cell r="G97">
            <v>876</v>
          </cell>
          <cell r="H97">
            <v>1246</v>
          </cell>
          <cell r="K97">
            <v>1246</v>
          </cell>
        </row>
        <row r="98">
          <cell r="A98" t="str">
            <v>HEX HEAD BOLT(3/8")</v>
          </cell>
          <cell r="B98" t="str">
            <v>HEX HEAD BOLT</v>
          </cell>
          <cell r="C98" t="str">
            <v>3/8"</v>
          </cell>
          <cell r="D98" t="str">
            <v>개</v>
          </cell>
          <cell r="G98">
            <v>911</v>
          </cell>
          <cell r="H98">
            <v>100</v>
          </cell>
          <cell r="K98">
            <v>100</v>
          </cell>
        </row>
        <row r="99">
          <cell r="A99" t="str">
            <v>HI-LEX 전선관(HI 22C(노출))</v>
          </cell>
          <cell r="B99" t="str">
            <v>HI-LEX 전선관</v>
          </cell>
          <cell r="C99" t="str">
            <v>HI 22C(노출)</v>
          </cell>
          <cell r="D99" t="str">
            <v>M</v>
          </cell>
          <cell r="E99">
            <v>856</v>
          </cell>
          <cell r="F99">
            <v>865</v>
          </cell>
          <cell r="G99">
            <v>899</v>
          </cell>
          <cell r="H99">
            <v>810</v>
          </cell>
          <cell r="K99">
            <v>810</v>
          </cell>
        </row>
        <row r="100">
          <cell r="A100" t="str">
            <v>HOLD DOWN CLAMP()</v>
          </cell>
          <cell r="B100" t="str">
            <v>HOLD DOWN CLAMP</v>
          </cell>
          <cell r="D100" t="str">
            <v>개</v>
          </cell>
          <cell r="E100">
            <v>865</v>
          </cell>
          <cell r="F100">
            <v>300</v>
          </cell>
          <cell r="G100">
            <v>911</v>
          </cell>
          <cell r="H100">
            <v>200</v>
          </cell>
          <cell r="K100">
            <v>200</v>
          </cell>
        </row>
        <row r="101">
          <cell r="A101" t="str">
            <v>HORIZONTAL ELBOW(W300)</v>
          </cell>
          <cell r="B101" t="str">
            <v>HORIZONTAL ELBOW</v>
          </cell>
          <cell r="C101" t="str">
            <v>W300</v>
          </cell>
          <cell r="D101" t="str">
            <v>개</v>
          </cell>
          <cell r="E101">
            <v>860</v>
          </cell>
          <cell r="F101">
            <v>25720</v>
          </cell>
          <cell r="K101">
            <v>25720</v>
          </cell>
        </row>
        <row r="102">
          <cell r="A102" t="str">
            <v>HORIZONTAL ELBOW(W500)</v>
          </cell>
          <cell r="B102" t="str">
            <v>HORIZONTAL ELBOW</v>
          </cell>
          <cell r="C102" t="str">
            <v>W500</v>
          </cell>
          <cell r="D102" t="str">
            <v>개</v>
          </cell>
          <cell r="E102">
            <v>860</v>
          </cell>
          <cell r="F102">
            <v>41560</v>
          </cell>
          <cell r="K102">
            <v>41560</v>
          </cell>
        </row>
        <row r="103">
          <cell r="A103" t="str">
            <v>HORIZONTAL ELBOW(W600)</v>
          </cell>
          <cell r="B103" t="str">
            <v>HORIZONTAL ELBOW</v>
          </cell>
          <cell r="C103" t="str">
            <v>W600</v>
          </cell>
          <cell r="D103" t="str">
            <v>개</v>
          </cell>
          <cell r="E103">
            <v>860</v>
          </cell>
          <cell r="F103">
            <v>52010</v>
          </cell>
          <cell r="K103">
            <v>52010</v>
          </cell>
        </row>
        <row r="104">
          <cell r="A104" t="str">
            <v>HORIZONTAL ELBOW(W900)</v>
          </cell>
          <cell r="B104" t="str">
            <v>HORIZONTAL ELBOW</v>
          </cell>
          <cell r="C104" t="str">
            <v>W900</v>
          </cell>
          <cell r="D104" t="str">
            <v>개</v>
          </cell>
          <cell r="E104">
            <v>860</v>
          </cell>
          <cell r="F104">
            <v>66000</v>
          </cell>
          <cell r="K104">
            <v>66000</v>
          </cell>
        </row>
        <row r="105">
          <cell r="A105" t="str">
            <v>HORIZONTAL TEE(W300)</v>
          </cell>
          <cell r="B105" t="str">
            <v>HORIZONTAL TEE</v>
          </cell>
          <cell r="C105" t="str">
            <v>W300</v>
          </cell>
          <cell r="D105" t="str">
            <v>개</v>
          </cell>
          <cell r="E105">
            <v>860</v>
          </cell>
          <cell r="F105">
            <v>31680</v>
          </cell>
          <cell r="K105">
            <v>31680</v>
          </cell>
        </row>
        <row r="106">
          <cell r="A106" t="str">
            <v>HORIZONTAL TEE(W600)</v>
          </cell>
          <cell r="B106" t="str">
            <v>HORIZONTAL TEE</v>
          </cell>
          <cell r="C106" t="str">
            <v>W600</v>
          </cell>
          <cell r="D106" t="str">
            <v>개</v>
          </cell>
          <cell r="E106">
            <v>860</v>
          </cell>
          <cell r="F106">
            <v>64850</v>
          </cell>
          <cell r="K106">
            <v>64850</v>
          </cell>
        </row>
        <row r="107">
          <cell r="A107" t="str">
            <v>HORIZONTAL TEE(W900)</v>
          </cell>
          <cell r="B107" t="str">
            <v>HORIZONTAL TEE</v>
          </cell>
          <cell r="C107" t="str">
            <v>W900</v>
          </cell>
          <cell r="D107" t="str">
            <v>개</v>
          </cell>
          <cell r="E107">
            <v>860</v>
          </cell>
          <cell r="F107">
            <v>82000</v>
          </cell>
          <cell r="K107">
            <v>82000</v>
          </cell>
        </row>
        <row r="108">
          <cell r="A108" t="str">
            <v>JOINT CONNECTOR(100H)</v>
          </cell>
          <cell r="B108" t="str">
            <v>JOINT CONNECTOR</v>
          </cell>
          <cell r="C108" t="str">
            <v>100H</v>
          </cell>
          <cell r="D108" t="str">
            <v>개</v>
          </cell>
          <cell r="E108">
            <v>865</v>
          </cell>
          <cell r="F108">
            <v>900</v>
          </cell>
          <cell r="G108">
            <v>911</v>
          </cell>
          <cell r="H108">
            <v>1200</v>
          </cell>
          <cell r="K108">
            <v>900</v>
          </cell>
        </row>
        <row r="109">
          <cell r="A109" t="str">
            <v>MIC JACK BOX(2회로용)</v>
          </cell>
          <cell r="B109" t="str">
            <v>MIC JACK BOX</v>
          </cell>
          <cell r="C109" t="str">
            <v>2회로용</v>
          </cell>
          <cell r="D109" t="str">
            <v>개</v>
          </cell>
          <cell r="E109">
            <v>965</v>
          </cell>
          <cell r="F109">
            <v>24000</v>
          </cell>
          <cell r="K109">
            <v>24000</v>
          </cell>
        </row>
        <row r="110">
          <cell r="A110" t="str">
            <v>MIC SHIELD CABLE(0.31㎟/4C)</v>
          </cell>
          <cell r="B110" t="str">
            <v>MIC SHIELD CABLE</v>
          </cell>
          <cell r="C110" t="str">
            <v>0.31㎟/4C</v>
          </cell>
          <cell r="D110" t="str">
            <v>M</v>
          </cell>
          <cell r="E110" t="str">
            <v>견적A사</v>
          </cell>
          <cell r="F110">
            <v>1450</v>
          </cell>
          <cell r="G110" t="str">
            <v>견적B사</v>
          </cell>
          <cell r="H110">
            <v>2000</v>
          </cell>
          <cell r="I110" t="str">
            <v>견적C사</v>
          </cell>
          <cell r="J110">
            <v>2010</v>
          </cell>
          <cell r="K110">
            <v>1450</v>
          </cell>
        </row>
        <row r="111">
          <cell r="A111" t="str">
            <v>TRIAX CABLE(5CFTX)</v>
          </cell>
          <cell r="B111" t="str">
            <v>TRIAX CABLE</v>
          </cell>
          <cell r="C111" t="str">
            <v>5CFTX</v>
          </cell>
          <cell r="E111" t="str">
            <v>견적A사</v>
          </cell>
          <cell r="F111">
            <v>5600</v>
          </cell>
          <cell r="G111" t="str">
            <v>견적B사</v>
          </cell>
          <cell r="H111">
            <v>5600</v>
          </cell>
          <cell r="I111" t="str">
            <v>견적C사</v>
          </cell>
          <cell r="J111">
            <v>5600</v>
          </cell>
          <cell r="K111">
            <v>5600</v>
          </cell>
        </row>
        <row r="112">
          <cell r="A112" t="str">
            <v>MODULAR JACK(RJ-45)</v>
          </cell>
          <cell r="B112" t="str">
            <v>MODULAR JACK</v>
          </cell>
          <cell r="C112" t="str">
            <v>RJ-45</v>
          </cell>
          <cell r="D112" t="str">
            <v>개</v>
          </cell>
          <cell r="E112">
            <v>837</v>
          </cell>
          <cell r="F112">
            <v>5580</v>
          </cell>
          <cell r="G112">
            <v>885</v>
          </cell>
          <cell r="H112">
            <v>5580</v>
          </cell>
          <cell r="K112">
            <v>5580</v>
          </cell>
        </row>
        <row r="113">
          <cell r="A113" t="str">
            <v>NUT(M10)</v>
          </cell>
          <cell r="B113" t="str">
            <v>NUT</v>
          </cell>
          <cell r="C113" t="str">
            <v>M10</v>
          </cell>
          <cell r="D113" t="str">
            <v>개</v>
          </cell>
          <cell r="E113">
            <v>95</v>
          </cell>
          <cell r="F113">
            <v>14</v>
          </cell>
          <cell r="G113">
            <v>79</v>
          </cell>
          <cell r="H113">
            <v>15</v>
          </cell>
          <cell r="K113">
            <v>14</v>
          </cell>
        </row>
        <row r="114">
          <cell r="A114" t="str">
            <v>PATCH CORD(2M(RJ-45/110B-1P))</v>
          </cell>
          <cell r="B114" t="str">
            <v>PATCH CORD</v>
          </cell>
          <cell r="C114" t="str">
            <v>2M(RJ-45/110B-1P)</v>
          </cell>
          <cell r="D114" t="str">
            <v>개</v>
          </cell>
          <cell r="E114" t="str">
            <v>견적A사</v>
          </cell>
          <cell r="F114">
            <v>15000</v>
          </cell>
          <cell r="G114" t="str">
            <v>견적B사</v>
          </cell>
          <cell r="H114">
            <v>15000</v>
          </cell>
          <cell r="I114" t="str">
            <v>견적C사</v>
          </cell>
          <cell r="K114">
            <v>15000</v>
          </cell>
        </row>
        <row r="115">
          <cell r="A115" t="str">
            <v>PATCH CORD(2M(RJ-45/RJ-45))</v>
          </cell>
          <cell r="B115" t="str">
            <v>PATCH CORD</v>
          </cell>
          <cell r="C115" t="str">
            <v>2M(RJ-45/RJ-45)</v>
          </cell>
          <cell r="D115" t="str">
            <v>개</v>
          </cell>
          <cell r="E115" t="str">
            <v>견적A사</v>
          </cell>
          <cell r="F115">
            <v>5500</v>
          </cell>
          <cell r="G115" t="str">
            <v>견적B사</v>
          </cell>
          <cell r="H115">
            <v>5500</v>
          </cell>
          <cell r="I115" t="str">
            <v>견적C사</v>
          </cell>
          <cell r="K115">
            <v>5500</v>
          </cell>
        </row>
        <row r="116">
          <cell r="A116" t="str">
            <v>PULL BOX(300x300x200)</v>
          </cell>
          <cell r="B116" t="str">
            <v>PULL BOX</v>
          </cell>
          <cell r="C116" t="str">
            <v>300x300x200</v>
          </cell>
          <cell r="D116" t="str">
            <v>개</v>
          </cell>
          <cell r="E116">
            <v>856</v>
          </cell>
          <cell r="F116">
            <v>7320</v>
          </cell>
          <cell r="G116">
            <v>914</v>
          </cell>
          <cell r="H116">
            <v>6800</v>
          </cell>
          <cell r="K116">
            <v>6800</v>
          </cell>
        </row>
        <row r="117">
          <cell r="A117" t="str">
            <v>S/W BOX(1개용 44㎜)</v>
          </cell>
          <cell r="B117" t="str">
            <v>S/W BOX</v>
          </cell>
          <cell r="C117" t="str">
            <v>1개용 44㎜</v>
          </cell>
          <cell r="D117" t="str">
            <v>개</v>
          </cell>
          <cell r="E117">
            <v>857</v>
          </cell>
          <cell r="F117">
            <v>476</v>
          </cell>
          <cell r="G117">
            <v>913</v>
          </cell>
          <cell r="H117">
            <v>340</v>
          </cell>
          <cell r="K117">
            <v>340</v>
          </cell>
        </row>
        <row r="118">
          <cell r="A118" t="str">
            <v>SHANK BOLT &amp; NUT(3/8")</v>
          </cell>
          <cell r="B118" t="str">
            <v>SHANK BOLT &amp; NUT</v>
          </cell>
          <cell r="C118" t="str">
            <v>3/8"</v>
          </cell>
          <cell r="D118" t="str">
            <v>개</v>
          </cell>
          <cell r="E118">
            <v>863</v>
          </cell>
          <cell r="F118">
            <v>110</v>
          </cell>
          <cell r="G118">
            <v>911</v>
          </cell>
          <cell r="H118">
            <v>100</v>
          </cell>
          <cell r="K118">
            <v>100</v>
          </cell>
        </row>
        <row r="119">
          <cell r="A119" t="str">
            <v>SPEAKER(벽부형(10W))</v>
          </cell>
          <cell r="B119" t="str">
            <v>SPEAKER</v>
          </cell>
          <cell r="C119" t="str">
            <v>벽부형(10W)</v>
          </cell>
          <cell r="D119" t="str">
            <v>개</v>
          </cell>
          <cell r="E119">
            <v>958</v>
          </cell>
          <cell r="F119">
            <v>12000</v>
          </cell>
          <cell r="G119">
            <v>1024</v>
          </cell>
          <cell r="H119">
            <v>28000</v>
          </cell>
          <cell r="K119">
            <v>12000</v>
          </cell>
        </row>
        <row r="120">
          <cell r="A120" t="str">
            <v>SPEAKER(벽부형(3W))</v>
          </cell>
          <cell r="B120" t="str">
            <v>SPEAKER</v>
          </cell>
          <cell r="C120" t="str">
            <v>벽부형(3W)</v>
          </cell>
          <cell r="D120" t="str">
            <v>개</v>
          </cell>
          <cell r="E120">
            <v>958</v>
          </cell>
          <cell r="F120">
            <v>7500</v>
          </cell>
          <cell r="G120">
            <v>1026</v>
          </cell>
          <cell r="H120">
            <v>12000</v>
          </cell>
          <cell r="K120">
            <v>7500</v>
          </cell>
        </row>
        <row r="121">
          <cell r="A121" t="str">
            <v>SPEAKER(천정형(20W))</v>
          </cell>
          <cell r="B121" t="str">
            <v>SPEAKER</v>
          </cell>
          <cell r="C121" t="str">
            <v>천정형(20W)</v>
          </cell>
          <cell r="D121" t="str">
            <v>개</v>
          </cell>
          <cell r="E121">
            <v>958</v>
          </cell>
          <cell r="F121">
            <v>32000</v>
          </cell>
          <cell r="G121">
            <v>1024</v>
          </cell>
          <cell r="H121">
            <v>49000</v>
          </cell>
          <cell r="K121">
            <v>32000</v>
          </cell>
        </row>
        <row r="122">
          <cell r="A122" t="str">
            <v>SPEAKER(천정형(30W))</v>
          </cell>
          <cell r="B122" t="str">
            <v>SPEAKER</v>
          </cell>
          <cell r="C122" t="str">
            <v>천정형(30W)</v>
          </cell>
          <cell r="D122" t="str">
            <v>개</v>
          </cell>
          <cell r="E122">
            <v>958</v>
          </cell>
          <cell r="F122">
            <v>41000</v>
          </cell>
          <cell r="G122">
            <v>1024</v>
          </cell>
          <cell r="H122">
            <v>61000</v>
          </cell>
          <cell r="K122">
            <v>41000</v>
          </cell>
        </row>
        <row r="123">
          <cell r="A123" t="str">
            <v>SPEAKER(천정형(3W))</v>
          </cell>
          <cell r="B123" t="str">
            <v>SPEAKER</v>
          </cell>
          <cell r="C123" t="str">
            <v>천정형(3W)</v>
          </cell>
          <cell r="D123" t="str">
            <v>개</v>
          </cell>
          <cell r="E123">
            <v>958</v>
          </cell>
          <cell r="F123">
            <v>7000</v>
          </cell>
          <cell r="G123">
            <v>1026</v>
          </cell>
          <cell r="H123">
            <v>12000</v>
          </cell>
          <cell r="K123">
            <v>7000</v>
          </cell>
        </row>
        <row r="124">
          <cell r="A124" t="str">
            <v>SPRING NUT(3/8")</v>
          </cell>
          <cell r="B124" t="str">
            <v>SPRING NUT</v>
          </cell>
          <cell r="C124" t="str">
            <v>3/8"</v>
          </cell>
          <cell r="D124" t="str">
            <v>개</v>
          </cell>
          <cell r="E124">
            <v>863</v>
          </cell>
          <cell r="F124">
            <v>450</v>
          </cell>
          <cell r="K124">
            <v>450</v>
          </cell>
        </row>
        <row r="125">
          <cell r="A125" t="str">
            <v>UTP CABLE(CAT-5 25P)</v>
          </cell>
          <cell r="B125" t="str">
            <v>UTP CABLE</v>
          </cell>
          <cell r="C125" t="str">
            <v>CAT-5 25P</v>
          </cell>
          <cell r="D125" t="str">
            <v>M</v>
          </cell>
          <cell r="E125">
            <v>836</v>
          </cell>
          <cell r="F125">
            <v>2400</v>
          </cell>
          <cell r="G125">
            <v>884</v>
          </cell>
          <cell r="H125">
            <v>2400</v>
          </cell>
          <cell r="K125">
            <v>2400</v>
          </cell>
        </row>
        <row r="126">
          <cell r="A126" t="str">
            <v>UTP CABLE(CAT-5 4P)</v>
          </cell>
          <cell r="B126" t="str">
            <v>UTP CABLE</v>
          </cell>
          <cell r="C126" t="str">
            <v>CAT-5 4P</v>
          </cell>
          <cell r="D126" t="str">
            <v>M</v>
          </cell>
          <cell r="E126">
            <v>836</v>
          </cell>
          <cell r="F126">
            <v>240</v>
          </cell>
          <cell r="G126">
            <v>884</v>
          </cell>
          <cell r="H126">
            <v>240</v>
          </cell>
          <cell r="K126">
            <v>240</v>
          </cell>
        </row>
        <row r="127">
          <cell r="A127" t="str">
            <v>VERTICAL ELBOW(W300)</v>
          </cell>
          <cell r="B127" t="str">
            <v>VERTICAL ELBOW</v>
          </cell>
          <cell r="C127" t="str">
            <v>W300</v>
          </cell>
          <cell r="D127" t="str">
            <v>개</v>
          </cell>
          <cell r="E127">
            <v>860</v>
          </cell>
          <cell r="F127">
            <v>24970</v>
          </cell>
          <cell r="K127">
            <v>24970</v>
          </cell>
        </row>
        <row r="128">
          <cell r="A128" t="str">
            <v>VERTICAL ELBOW(W500)</v>
          </cell>
          <cell r="B128" t="str">
            <v>VERTICAL ELBOW</v>
          </cell>
          <cell r="C128" t="str">
            <v>W500</v>
          </cell>
          <cell r="D128" t="str">
            <v>개</v>
          </cell>
          <cell r="E128">
            <v>860</v>
          </cell>
          <cell r="F128">
            <v>27900</v>
          </cell>
          <cell r="K128">
            <v>27900</v>
          </cell>
        </row>
        <row r="129">
          <cell r="A129" t="str">
            <v>VERTICAL ELBOW(W900)</v>
          </cell>
          <cell r="B129" t="str">
            <v>VERTICAL ELBOW</v>
          </cell>
          <cell r="C129" t="str">
            <v>W900</v>
          </cell>
          <cell r="D129" t="str">
            <v>개</v>
          </cell>
          <cell r="E129">
            <v>860</v>
          </cell>
          <cell r="F129">
            <v>54000</v>
          </cell>
          <cell r="K129">
            <v>54000</v>
          </cell>
        </row>
        <row r="130">
          <cell r="A130" t="str">
            <v>WALL OUTLET(1PORT용)</v>
          </cell>
          <cell r="B130" t="str">
            <v>WALL OUTLET</v>
          </cell>
          <cell r="C130" t="str">
            <v>1PORT용</v>
          </cell>
          <cell r="D130" t="str">
            <v>개</v>
          </cell>
          <cell r="E130">
            <v>836</v>
          </cell>
          <cell r="F130">
            <v>21300</v>
          </cell>
          <cell r="G130">
            <v>884</v>
          </cell>
          <cell r="H130">
            <v>18100</v>
          </cell>
          <cell r="K130">
            <v>18100</v>
          </cell>
        </row>
        <row r="131">
          <cell r="A131" t="str">
            <v>WALL OUTLET(2PORT용)</v>
          </cell>
          <cell r="B131" t="str">
            <v>WALL OUTLET</v>
          </cell>
          <cell r="C131" t="str">
            <v>2PORT용</v>
          </cell>
          <cell r="D131" t="str">
            <v>개</v>
          </cell>
          <cell r="E131">
            <v>836</v>
          </cell>
          <cell r="F131">
            <v>37300</v>
          </cell>
          <cell r="G131">
            <v>884</v>
          </cell>
          <cell r="H131">
            <v>31700</v>
          </cell>
          <cell r="K131">
            <v>31700</v>
          </cell>
        </row>
      </sheetData>
      <sheetData sheetId="3"/>
      <sheetData sheetId="4"/>
      <sheetData sheetId="5"/>
      <sheetData sheetId="6"/>
      <sheetData sheetId="7"/>
      <sheetData sheetId="8"/>
      <sheetData sheetId="9"/>
      <sheetData sheetId="10"/>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시설수량"/>
      <sheetName val="집계표"/>
      <sheetName val="단위수량"/>
      <sheetName val="수량산출"/>
      <sheetName val="원가"/>
      <sheetName val="가시설단위수량"/>
      <sheetName val="SORCE1"/>
      <sheetName val="대창(함평)"/>
      <sheetName val="대창(장성)"/>
      <sheetName val="단위중량"/>
      <sheetName val="#REF"/>
      <sheetName val="대창(함평)-창열"/>
      <sheetName val="맨홀수량집계"/>
      <sheetName val="자재단가"/>
      <sheetName val="노임단가 "/>
      <sheetName val="DATE"/>
      <sheetName val="1호맨홀수량산출"/>
      <sheetName val="1호맨홀가감수량"/>
      <sheetName val="가시설(TYPE-A)"/>
      <sheetName val="1-1평균터파기고(1)"/>
      <sheetName val="식재"/>
      <sheetName val="시설물"/>
      <sheetName val="식재출력용"/>
      <sheetName val="유지관리"/>
      <sheetName val="단가"/>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안전BOQ"/>
      <sheetName val="부대자재집계"/>
      <sheetName val="토공집계"/>
      <sheetName val="이월수량"/>
      <sheetName val="노무비"/>
      <sheetName val="내역서"/>
    </sheetNames>
    <sheetDataSet>
      <sheetData sheetId="0" refreshError="1"/>
      <sheetData sheetId="1"/>
      <sheetData sheetId="2"/>
      <sheetData sheetId="3"/>
      <sheetData sheetId="4"/>
      <sheetData sheetId="5" refreshError="1"/>
      <sheetData sheetId="6"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이토변실(A3-LINE)"/>
      <sheetName val="내역서(기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단가"/>
      <sheetName val="원보"/>
      <sheetName val="제원"/>
      <sheetName val="재집"/>
      <sheetName val="재"/>
      <sheetName val="간재"/>
      <sheetName val="노집"/>
      <sheetName val="직노"/>
      <sheetName val="노공"/>
      <sheetName val="임율"/>
      <sheetName val="간노비"/>
      <sheetName val="경산"/>
      <sheetName val="VXXXXX"/>
      <sheetName val="적용대가"/>
      <sheetName val="지수내역"/>
      <sheetName val="노(97.1,97.9,98.1)"/>
      <sheetName val="조경적용"/>
      <sheetName val="조경내역"/>
      <sheetName val="기계적용"/>
      <sheetName val="기계내역"/>
      <sheetName val="계장적용 "/>
      <sheetName val="계장내역"/>
      <sheetName val="표지"/>
      <sheetName val="관급내역서"/>
      <sheetName val="검토개요  (조경포함)"/>
      <sheetName val="총괄원가계산서 (조경포함)"/>
      <sheetName val="총괄증감대비표  (조경포함)"/>
      <sheetName val="원가계산서 (조경포함)"/>
      <sheetName val="증감대비표 (조경표함)"/>
      <sheetName val="총괄증감대비표 "/>
      <sheetName val="총괄원가계산서"/>
      <sheetName val="검토개요 "/>
      <sheetName val="증감대비표"/>
      <sheetName val="원가계산서"/>
      <sheetName val="공종별집계표"/>
      <sheetName val="일위목록"/>
      <sheetName val="일위대가"/>
      <sheetName val="단가조사표"/>
      <sheetName val="장비경비"/>
      <sheetName val="자재단가"/>
      <sheetName val="공통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서류작성2000"/>
      <sheetName val="공통"/>
      <sheetName val="#REF"/>
      <sheetName val="원가&amp;하도급원가"/>
      <sheetName val="을지"/>
      <sheetName val="직영공정"/>
      <sheetName val="공사서류양식"/>
      <sheetName val="견적서"/>
      <sheetName val="타인견적서"/>
      <sheetName val="사용인감계"/>
      <sheetName val="재직증명서"/>
      <sheetName val="인감증명"/>
      <sheetName val="인감위임"/>
      <sheetName val="표준계약서"/>
      <sheetName val="계약보증금납부서"/>
      <sheetName val="착공계"/>
      <sheetName val="현장대리인계"/>
      <sheetName val="공정표"/>
      <sheetName val="건설기술자재직증명서"/>
      <sheetName val="선금급청구공문"/>
      <sheetName val="선금급지급신청서"/>
      <sheetName val="선금급신청사유서"/>
      <sheetName val="선금급사용계획및산출내역"/>
      <sheetName val="선금급공사금청구서"/>
      <sheetName val="각서"/>
      <sheetName val="시설공사추가도급계약서"/>
      <sheetName val="설계변경계약보증금납부서"/>
      <sheetName val="동의서"/>
      <sheetName val="공사도급변경계약서"/>
      <sheetName val="청구기안문"/>
      <sheetName val="기성공사금청구서"/>
      <sheetName val="공사기성분검사원"/>
      <sheetName val="사진대지표지"/>
      <sheetName val="사진대지"/>
      <sheetName val="준공계"/>
      <sheetName val="준공검사원"/>
      <sheetName val="공사감독일지표지"/>
      <sheetName val="공사감독일지앞"/>
      <sheetName val="공사감독일지뒤"/>
      <sheetName val="안전관리비내역서표지"/>
      <sheetName val="안전관리비내역서앞"/>
      <sheetName val="안전관리비내역서뒤"/>
      <sheetName val="관급자재수불부표지"/>
      <sheetName val="관급자재수불부"/>
      <sheetName val="사급자재수불부표지"/>
      <sheetName val="사급자재수불부"/>
      <sheetName val="공사금청구서"/>
      <sheetName val="하자보수보증금납부서"/>
      <sheetName val="사업개요"/>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1.공통가설비"/>
      <sheetName val="1.가설공사"/>
      <sheetName val="2.토공사"/>
      <sheetName val="3.철근콘크리트공사"/>
      <sheetName val="4.조적공사"/>
      <sheetName val="5.목공사"/>
      <sheetName val="6.방수공사"/>
      <sheetName val="7.타일석공사"/>
      <sheetName val="8.금속공사"/>
      <sheetName val="9.창호공사"/>
      <sheetName val="10.유리공사"/>
      <sheetName val="11.미장공사"/>
      <sheetName val="12.수장공사"/>
      <sheetName val="13.도장공사"/>
      <sheetName val="14.잡공사"/>
      <sheetName val="15.주방가구설치공사"/>
      <sheetName val="16.골재및자재대"/>
      <sheetName val="17.운반비"/>
      <sheetName val="18.작업설부산물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000000"/>
      <sheetName val="감리집계"/>
      <sheetName val="감리산출기초"/>
      <sheetName val="원가(보고서)"/>
      <sheetName val="원가"/>
      <sheetName val="총괄표"/>
      <sheetName val="48단가"/>
      <sheetName val="49단가"/>
      <sheetName val="22단가"/>
      <sheetName val="48산출"/>
      <sheetName val="49산출"/>
      <sheetName val="22산출"/>
      <sheetName val="자재단가"/>
      <sheetName val="노임단가"/>
      <sheetName val="원가산출근거"/>
      <sheetName val="산출근거"/>
      <sheetName val="총괄표 (2)"/>
      <sheetName val="48단가 (2)"/>
      <sheetName val="49단가 (2)"/>
      <sheetName val="36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9단가"/>
      <sheetName val="DATA"/>
      <sheetName val="데이타"/>
      <sheetName val="일위_파일"/>
    </sheetNames>
    <sheetDataSet>
      <sheetData sheetId="0" refreshError="1"/>
      <sheetData sheetId="1" refreshError="1"/>
      <sheetData sheetId="2" refreshError="1"/>
      <sheetData sheetId="3"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
      <sheetName val="내역서"/>
      <sheetName val="노임"/>
      <sheetName val="재료비"/>
      <sheetName val="단가(보완)"/>
      <sheetName val="대가 (보완)"/>
      <sheetName val="터널조도"/>
      <sheetName val="노임단가"/>
      <sheetName val="DATA"/>
      <sheetName val="데이타"/>
      <sheetName val="단"/>
      <sheetName val="내역"/>
    </sheetNames>
    <sheetDataSet>
      <sheetData sheetId="0" refreshError="1">
        <row r="220">
          <cell r="C220" t="str">
            <v>건축목공</v>
          </cell>
          <cell r="D220" t="str">
            <v>인</v>
          </cell>
          <cell r="F220">
            <v>86872</v>
          </cell>
        </row>
        <row r="221">
          <cell r="C221" t="str">
            <v>형틀목공</v>
          </cell>
          <cell r="D221" t="str">
            <v>인</v>
          </cell>
          <cell r="F221">
            <v>91573</v>
          </cell>
        </row>
        <row r="222">
          <cell r="C222" t="str">
            <v>철공</v>
          </cell>
          <cell r="D222" t="str">
            <v>인</v>
          </cell>
          <cell r="F222">
            <v>85754</v>
          </cell>
        </row>
        <row r="223">
          <cell r="C223" t="str">
            <v>철근공</v>
          </cell>
          <cell r="D223" t="str">
            <v>인</v>
          </cell>
          <cell r="F223">
            <v>93853</v>
          </cell>
        </row>
        <row r="224">
          <cell r="C224" t="str">
            <v>비계공</v>
          </cell>
          <cell r="D224" t="str">
            <v>인</v>
          </cell>
          <cell r="F224">
            <v>93650</v>
          </cell>
        </row>
        <row r="225">
          <cell r="C225" t="str">
            <v>미장공</v>
          </cell>
          <cell r="D225" t="str">
            <v>인</v>
          </cell>
          <cell r="F225">
            <v>89051</v>
          </cell>
        </row>
        <row r="226">
          <cell r="C226" t="str">
            <v>방수공</v>
          </cell>
          <cell r="D226" t="str">
            <v>인</v>
          </cell>
          <cell r="F226">
            <v>69668</v>
          </cell>
        </row>
        <row r="227">
          <cell r="C227" t="str">
            <v>콘크리트공</v>
          </cell>
          <cell r="D227" t="str">
            <v>인</v>
          </cell>
          <cell r="F227">
            <v>90048</v>
          </cell>
        </row>
        <row r="228">
          <cell r="C228" t="str">
            <v>도장공</v>
          </cell>
          <cell r="D228" t="str">
            <v>인</v>
          </cell>
          <cell r="F228">
            <v>79956</v>
          </cell>
        </row>
        <row r="229">
          <cell r="C229" t="str">
            <v>플랜트기계설치공</v>
          </cell>
          <cell r="D229" t="str">
            <v>인</v>
          </cell>
          <cell r="F229">
            <v>84725</v>
          </cell>
        </row>
        <row r="230">
          <cell r="C230" t="str">
            <v>송전전공</v>
          </cell>
          <cell r="D230" t="str">
            <v>인</v>
          </cell>
          <cell r="F230">
            <v>253222</v>
          </cell>
        </row>
        <row r="231">
          <cell r="C231" t="str">
            <v>송전활선전공</v>
          </cell>
          <cell r="D231" t="str">
            <v>인</v>
          </cell>
          <cell r="F231">
            <v>284000</v>
          </cell>
        </row>
        <row r="232">
          <cell r="C232" t="str">
            <v>배전전공</v>
          </cell>
          <cell r="D232" t="str">
            <v>인</v>
          </cell>
          <cell r="F232">
            <v>171178</v>
          </cell>
        </row>
        <row r="233">
          <cell r="C233" t="str">
            <v>배전활선전공</v>
          </cell>
          <cell r="D233" t="str">
            <v>인</v>
          </cell>
          <cell r="F233">
            <v>247705</v>
          </cell>
        </row>
        <row r="234">
          <cell r="C234" t="str">
            <v>플랜트전공</v>
          </cell>
          <cell r="D234" t="str">
            <v>인</v>
          </cell>
          <cell r="F234">
            <v>77517</v>
          </cell>
        </row>
        <row r="235">
          <cell r="C235" t="str">
            <v>내선전공</v>
          </cell>
          <cell r="D235" t="str">
            <v>인</v>
          </cell>
          <cell r="F235">
            <v>72268</v>
          </cell>
        </row>
        <row r="236">
          <cell r="C236" t="str">
            <v>특고압케이블전공</v>
          </cell>
          <cell r="D236" t="str">
            <v>인</v>
          </cell>
          <cell r="F236">
            <v>134962</v>
          </cell>
        </row>
        <row r="237">
          <cell r="C237" t="str">
            <v>고압케이블전공</v>
          </cell>
          <cell r="D237" t="str">
            <v>인</v>
          </cell>
          <cell r="F237">
            <v>99875</v>
          </cell>
        </row>
        <row r="238">
          <cell r="C238" t="str">
            <v>저압케이블전공</v>
          </cell>
          <cell r="D238" t="str">
            <v>인</v>
          </cell>
          <cell r="F238">
            <v>79938</v>
          </cell>
        </row>
        <row r="239">
          <cell r="C239" t="str">
            <v>계장공</v>
          </cell>
          <cell r="D239" t="str">
            <v>인</v>
          </cell>
          <cell r="F239">
            <v>79270</v>
          </cell>
        </row>
        <row r="240">
          <cell r="C240" t="str">
            <v>통신외선공</v>
          </cell>
          <cell r="D240" t="str">
            <v>인</v>
          </cell>
          <cell r="F240">
            <v>111743</v>
          </cell>
        </row>
        <row r="241">
          <cell r="C241" t="str">
            <v>통신설비공</v>
          </cell>
          <cell r="D241" t="str">
            <v>인</v>
          </cell>
          <cell r="F241">
            <v>89760</v>
          </cell>
        </row>
        <row r="242">
          <cell r="C242" t="str">
            <v>통신내선공</v>
          </cell>
          <cell r="D242" t="str">
            <v>인</v>
          </cell>
          <cell r="F242">
            <v>75957</v>
          </cell>
        </row>
        <row r="243">
          <cell r="C243" t="str">
            <v>통신케이블공</v>
          </cell>
          <cell r="D243" t="str">
            <v>인</v>
          </cell>
          <cell r="F243">
            <v>114666</v>
          </cell>
        </row>
        <row r="244">
          <cell r="C244" t="str">
            <v>무선안테나공</v>
          </cell>
          <cell r="D244" t="str">
            <v>인</v>
          </cell>
          <cell r="F244">
            <v>100371</v>
          </cell>
        </row>
        <row r="245">
          <cell r="C245" t="str">
            <v>작업반장</v>
          </cell>
          <cell r="D245" t="str">
            <v>인</v>
          </cell>
          <cell r="F245">
            <v>69109</v>
          </cell>
        </row>
        <row r="246">
          <cell r="C246" t="str">
            <v>목도</v>
          </cell>
          <cell r="D246" t="str">
            <v>인</v>
          </cell>
          <cell r="F246">
            <v>77076</v>
          </cell>
        </row>
        <row r="247">
          <cell r="C247" t="str">
            <v>특별인부</v>
          </cell>
          <cell r="D247" t="str">
            <v>인</v>
          </cell>
          <cell r="F247">
            <v>65734</v>
          </cell>
        </row>
        <row r="248">
          <cell r="C248" t="str">
            <v>보통인부</v>
          </cell>
          <cell r="D248" t="str">
            <v>인</v>
          </cell>
          <cell r="F248">
            <v>50683</v>
          </cell>
        </row>
        <row r="249">
          <cell r="C249" t="str">
            <v>건설기계운전기사</v>
          </cell>
          <cell r="D249" t="str">
            <v>인</v>
          </cell>
          <cell r="F249">
            <v>81246</v>
          </cell>
        </row>
        <row r="250">
          <cell r="C250" t="str">
            <v>건설기계조장</v>
          </cell>
          <cell r="D250" t="str">
            <v>인</v>
          </cell>
          <cell r="F250">
            <v>87216</v>
          </cell>
        </row>
        <row r="251">
          <cell r="C251" t="str">
            <v>운전사(운반차)</v>
          </cell>
          <cell r="D251" t="str">
            <v>인</v>
          </cell>
          <cell r="F251">
            <v>61857</v>
          </cell>
        </row>
        <row r="252">
          <cell r="C252" t="str">
            <v>운전사(기계)</v>
          </cell>
          <cell r="D252" t="str">
            <v>인</v>
          </cell>
          <cell r="F252">
            <v>59707</v>
          </cell>
        </row>
        <row r="253">
          <cell r="C253" t="str">
            <v>건설기계운전조수</v>
          </cell>
          <cell r="D253" t="str">
            <v>인</v>
          </cell>
          <cell r="F253">
            <v>53719</v>
          </cell>
        </row>
        <row r="254">
          <cell r="C254" t="str">
            <v>용접공(일반)</v>
          </cell>
          <cell r="D254" t="str">
            <v>인</v>
          </cell>
          <cell r="F254">
            <v>79947</v>
          </cell>
        </row>
        <row r="255">
          <cell r="C255" t="str">
            <v>통신관련기사</v>
          </cell>
          <cell r="D255" t="str">
            <v>인</v>
          </cell>
          <cell r="F255">
            <v>110211</v>
          </cell>
        </row>
        <row r="256">
          <cell r="C256" t="str">
            <v>통신관련산업기사</v>
          </cell>
          <cell r="D256" t="str">
            <v>인</v>
          </cell>
          <cell r="F256">
            <v>101160</v>
          </cell>
        </row>
        <row r="257">
          <cell r="C257" t="str">
            <v>통신관련기능사</v>
          </cell>
          <cell r="D257" t="str">
            <v>인</v>
          </cell>
          <cell r="F257">
            <v>87246</v>
          </cell>
        </row>
        <row r="258">
          <cell r="C258" t="str">
            <v>전기공사기사</v>
          </cell>
          <cell r="D258" t="str">
            <v>인</v>
          </cell>
          <cell r="F258">
            <v>79564</v>
          </cell>
        </row>
        <row r="259">
          <cell r="C259" t="str">
            <v>전기공사산업기사</v>
          </cell>
          <cell r="D259" t="str">
            <v>인</v>
          </cell>
          <cell r="F259">
            <v>73543</v>
          </cell>
        </row>
        <row r="260">
          <cell r="C260" t="str">
            <v>변전전공</v>
          </cell>
          <cell r="D260" t="str">
            <v>인</v>
          </cell>
          <cell r="F260">
            <v>105151</v>
          </cell>
        </row>
        <row r="261">
          <cell r="C261" t="str">
            <v>강전기계조립공</v>
          </cell>
          <cell r="D261" t="str">
            <v>인</v>
          </cell>
          <cell r="F261">
            <v>34299</v>
          </cell>
        </row>
        <row r="262">
          <cell r="C262" t="str">
            <v>약전기계조립공</v>
          </cell>
          <cell r="D262" t="str">
            <v>인</v>
          </cell>
          <cell r="F262">
            <v>33390</v>
          </cell>
        </row>
        <row r="263">
          <cell r="C263" t="str">
            <v>배선공</v>
          </cell>
          <cell r="D263" t="str">
            <v>인</v>
          </cell>
          <cell r="F263">
            <v>34975</v>
          </cell>
        </row>
        <row r="264">
          <cell r="C264" t="str">
            <v>부품조립공</v>
          </cell>
          <cell r="D264" t="str">
            <v>인</v>
          </cell>
          <cell r="F264">
            <v>29373</v>
          </cell>
        </row>
        <row r="265">
          <cell r="C265" t="str">
            <v>보통인부(제조)</v>
          </cell>
          <cell r="D265" t="str">
            <v>인</v>
          </cell>
          <cell r="F265">
            <v>27716</v>
          </cell>
        </row>
        <row r="266">
          <cell r="C266" t="str">
            <v>컴퓨터 H/W기사</v>
          </cell>
          <cell r="D266" t="str">
            <v>인</v>
          </cell>
          <cell r="F266">
            <v>47634</v>
          </cell>
        </row>
        <row r="267">
          <cell r="C267" t="str">
            <v>컴퓨터 S/W기사</v>
          </cell>
          <cell r="D267" t="str">
            <v>인</v>
          </cell>
          <cell r="F267">
            <v>53697</v>
          </cell>
        </row>
        <row r="268">
          <cell r="C268" t="str">
            <v>사무보조원</v>
          </cell>
          <cell r="D268" t="str">
            <v>인</v>
          </cell>
          <cell r="F268">
            <v>28900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표"/>
      <sheetName val="원가계산서"/>
      <sheetName val="수량조서"/>
      <sheetName val="단가산출서"/>
      <sheetName val="수량산출"/>
      <sheetName val="인공산출"/>
      <sheetName val="자재단가"/>
      <sheetName val="총괄집계표(이원역사)"/>
      <sheetName val="통신설비공사(집계표)"/>
      <sheetName val="통신간선"/>
      <sheetName val="통신설비"/>
      <sheetName val="인터폰설비공사"/>
      <sheetName val="TV설비공사(집계표)"/>
      <sheetName val="TV설비공사"/>
      <sheetName val="방송설비공사(집계표)"/>
      <sheetName val="방송 설비공사"/>
      <sheetName val="CCTV설비공사(집계표)"/>
      <sheetName val="CCTV"/>
      <sheetName val="접지장치"/>
      <sheetName val="수공맨홀기초 "/>
      <sheetName val="가설사무소"/>
      <sheetName val="운반비산출"/>
      <sheetName val="중량산출(신설)"/>
      <sheetName val="노무비"/>
      <sheetName val="통신감리비"/>
      <sheetName val="5.수량조서 (공)"/>
      <sheetName val="6.철거발생품조서"/>
      <sheetName val="철거산출근거"/>
    </sheetNames>
    <sheetDataSet>
      <sheetData sheetId="0"/>
      <sheetData sheetId="1"/>
      <sheetData sheetId="2"/>
      <sheetData sheetId="3"/>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계산서"/>
      <sheetName val="공종별 총괄표"/>
      <sheetName val="1.내역서"/>
      <sheetName val="관급자재대"/>
      <sheetName val="환율 및 인건비(중기)"/>
      <sheetName val="중기사용료 목록표"/>
      <sheetName val="2.중기사용료"/>
      <sheetName val="단가산출서 목록표"/>
      <sheetName val="4.단가산출서"/>
      <sheetName val="일반자재단가표"/>
      <sheetName val="관급자재단가표"/>
      <sheetName val="Macro1"/>
      <sheetName val="Macro2"/>
      <sheetName val="Module1"/>
      <sheetName val="Macro3"/>
      <sheetName val="Macro4"/>
      <sheetName val="Macro5"/>
    </sheetNames>
    <sheetDataSet>
      <sheetData sheetId="0"/>
      <sheetData sheetId="1"/>
      <sheetData sheetId="2"/>
      <sheetData sheetId="3"/>
      <sheetData sheetId="4"/>
      <sheetData sheetId="5"/>
      <sheetData sheetId="6"/>
      <sheetData sheetId="7"/>
      <sheetData sheetId="8"/>
      <sheetData sheetId="9"/>
      <sheetData sheetId="10"/>
      <sheetData sheetId="11">
        <row r="1">
          <cell r="A1" t="str">
            <v>단가산출서외곽선 (L)</v>
          </cell>
        </row>
      </sheetData>
      <sheetData sheetId="12">
        <row r="1">
          <cell r="B1" t="str">
            <v>매크로2</v>
          </cell>
        </row>
      </sheetData>
      <sheetData sheetId="13" refreshError="1"/>
      <sheetData sheetId="14"/>
      <sheetData sheetId="15"/>
      <sheetData sheetId="16"/>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산출근거"/>
      <sheetName val="산출집계"/>
      <sheetName val="원가계산서"/>
      <sheetName val="단가조사 "/>
      <sheetName val="일위대가서"/>
      <sheetName val="한전외선공사비"/>
      <sheetName val="가로등부표"/>
      <sheetName val="노무비"/>
      <sheetName val="표지"/>
      <sheetName val="Mc1"/>
      <sheetName val="청주(철골발주의뢰서)"/>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변LIST"/>
      <sheetName val="설변LIST (2)"/>
      <sheetName val="커버F"/>
      <sheetName val="공문F"/>
      <sheetName val="총괄"/>
      <sheetName val="건총괄"/>
      <sheetName val="설변총괄표"/>
      <sheetName val="설변개요"/>
      <sheetName val="동별총괄"/>
      <sheetName val="원가계산"/>
      <sheetName val="물량증감세부"/>
      <sheetName val="건축직접비"/>
      <sheetName val="건축총괄"/>
      <sheetName val="원본"/>
      <sheetName val="건축내역"/>
      <sheetName val="단가적용표"/>
      <sheetName val="일위대가표"/>
      <sheetName val="수량내역"/>
      <sheetName val="수량산출"/>
      <sheetName val="금액산정"/>
      <sheetName val="Sheet4"/>
      <sheetName val="Sheet3"/>
      <sheetName val="Sheet2"/>
      <sheetName val="Sheet1"/>
      <sheetName val="설변총괄표(2)"/>
      <sheetName val="설변목록"/>
      <sheetName val="설변개요(2)"/>
      <sheetName val="물량증감세부 (2)"/>
      <sheetName val="발코니물량"/>
      <sheetName val="UBR수량"/>
      <sheetName val="일위대가"/>
      <sheetName val="일위_파일"/>
      <sheetName val="동별항타"/>
      <sheetName val="반입현황"/>
      <sheetName val="반입및시공"/>
      <sheetName val="일자별반입_"/>
      <sheetName val="항타사진"/>
      <sheetName val="터파기사진"/>
      <sheetName val="항타기록부커버"/>
      <sheetName val="공종별총괄"/>
      <sheetName val="커버F (1)"/>
      <sheetName val="설변총괄표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마그넷대구 (7)"/>
      <sheetName val="마그넷대구 (6)"/>
      <sheetName val="내역동락확정"/>
      <sheetName val="대비일산연수"/>
      <sheetName val="계약내역서"/>
      <sheetName val="내역동락"/>
      <sheetName val="내역동락기본"/>
      <sheetName val="입찰결과(확정) (2)"/>
      <sheetName val="입찰결과(최종확정)"/>
      <sheetName val="내역총괄(최종) (2)"/>
      <sheetName val="기안용지 (2)"/>
      <sheetName val="대비일산"/>
      <sheetName val="연수내역"/>
      <sheetName val="연수내역원본"/>
      <sheetName val="연수내역총괄"/>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내역서2안"/>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1.수인터널"/>
      <sheetName val="2.웅진터널"/>
      <sheetName val="3.웅진1터널"/>
      <sheetName val="4.옥외전기설비"/>
      <sheetName val="5.건물전기"/>
      <sheetName val="자재단가"/>
      <sheetName val="일위대가서"/>
      <sheetName val="일위대가서(종)"/>
      <sheetName val="가로등부표"/>
      <sheetName val="Sheet1"/>
      <sheetName val="토공(우물통,기타) "/>
      <sheetName val="백암비스타내역"/>
      <sheetName val="단가산출"/>
      <sheetName val="터널내역총괄"/>
      <sheetName val="회로내역(승인)"/>
      <sheetName val="일위대가"/>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단계도급(정수장)집계"/>
      <sheetName val="3.2도급(정수장)기자재비"/>
      <sheetName val="3.3도급(정수장)설치비 "/>
      <sheetName val="3.4종합시운전비"/>
      <sheetName val="일위대가목차"/>
    </sheetNames>
    <sheetDataSet>
      <sheetData sheetId="0" refreshError="1"/>
      <sheetData sheetId="1" refreshError="1"/>
      <sheetData sheetId="2" refreshError="1"/>
      <sheetData sheetId="3" refreshError="1"/>
      <sheetData sheetId="4"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000000"/>
      <sheetName val="표지(발주용)"/>
      <sheetName val="목차"/>
      <sheetName val="간지"/>
      <sheetName val="원가"/>
      <sheetName val="원가산출근거"/>
      <sheetName val="총괄표"/>
      <sheetName val="36단가"/>
      <sheetName val="36수량"/>
      <sheetName val="기초산출(집유정)"/>
      <sheetName val="집유정접지"/>
      <sheetName val="기초산출(pit)"/>
      <sheetName val="기초산출(그레이팅)"/>
      <sheetName val="기초산출(PIPE)"/>
      <sheetName val="OILPIPE수량"/>
      <sheetName val="개소별"/>
      <sheetName val="자단"/>
      <sheetName val="노단"/>
      <sheetName val="단가비교표"/>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사업예산"/>
      <sheetName val="사업수지"/>
      <sheetName val="자금수지"/>
      <sheetName val="토지내역"/>
      <sheetName val="공정표"/>
      <sheetName val="토지내역요약"/>
      <sheetName val="자재단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월별입출금액"/>
      <sheetName val="통장출금액"/>
      <sheetName val="Sheet1"/>
      <sheetName val="대여금회수"/>
      <sheetName val="수금황"/>
      <sheetName val="사업개요"/>
      <sheetName val="당조 손익"/>
      <sheetName val="실제손익"/>
      <sheetName val="CF"/>
      <sheetName val="내역서2안"/>
      <sheetName val="창신보고1"/>
      <sheetName val="수목표준대가"/>
      <sheetName val="단가"/>
      <sheetName val="내역"/>
      <sheetName val="보할공정"/>
      <sheetName val="단가일람"/>
      <sheetName val="단위량당중기"/>
      <sheetName val="일위_파일"/>
      <sheetName val="일위대가표"/>
      <sheetName val="Ekog10"/>
      <sheetName val="단가조사서"/>
      <sheetName val="단가산출"/>
      <sheetName val="건축공사실행"/>
      <sheetName val="일위대가(건축)"/>
      <sheetName val="청주(철골발주의뢰서)"/>
      <sheetName val="CON'C"/>
      <sheetName val="단가조사"/>
      <sheetName val="일위대가"/>
      <sheetName val="일위대가(4층원격)"/>
      <sheetName val="공사개요"/>
      <sheetName val="견적의뢰"/>
      <sheetName val="단가표"/>
      <sheetName val="목표세부명세"/>
      <sheetName val="조경일람"/>
      <sheetName val="22단가"/>
      <sheetName val="22인공"/>
      <sheetName val="일위대가목차"/>
      <sheetName val="수입"/>
      <sheetName val="Mc1"/>
      <sheetName val="노임단가"/>
      <sheetName val="난방설비"/>
      <sheetName val="현장관리비"/>
      <sheetName val="DATA"/>
      <sheetName val="데이타"/>
    </sheetNames>
    <definedNames>
      <definedName name="단지개요"/>
    </defined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용수량"/>
      <sheetName val="단위배수량"/>
      <sheetName val="배수량"/>
      <sheetName val="단면결정"/>
      <sheetName val="노선현황"/>
      <sheetName val="구조물현황 "/>
      <sheetName val="수로조직표"/>
    </sheetNames>
    <sheetDataSet>
      <sheetData sheetId="0"/>
      <sheetData sheetId="1" refreshError="1"/>
      <sheetData sheetId="2"/>
      <sheetData sheetId="3" refreshError="1"/>
      <sheetData sheetId="4" refreshError="1"/>
      <sheetData sheetId="5" refreshError="1"/>
      <sheetData sheetId="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행사운영비"/>
      <sheetName val="부산사업소"/>
      <sheetName val="대여금예산"/>
      <sheetName val="가사업예산"/>
      <sheetName val="일정안"/>
      <sheetName val="일정최근"/>
      <sheetName val="분양일정"/>
      <sheetName val="대덕일정"/>
      <sheetName val="건축심의명단"/>
      <sheetName val="과면세안분"/>
      <sheetName val="감정평가요약"/>
      <sheetName val="가예산(050321)"/>
      <sheetName val="가예산"/>
      <sheetName val="시유지관련"/>
      <sheetName val="총사업비산출내역서"/>
      <sheetName val="총공사비 구성현황표"/>
      <sheetName val="예정공정표"/>
      <sheetName val="사업개요"/>
      <sheetName val="감리비산출"/>
      <sheetName val="사업비제출"/>
      <sheetName val="사업비산출"/>
      <sheetName val="초기투입대여금"/>
      <sheetName val="당사"/>
      <sheetName val="자금수지"/>
      <sheetName val="세대면적"/>
      <sheetName val="기숙사개략"/>
      <sheetName val="Sheet2"/>
      <sheetName val="책임이익율변화"/>
      <sheetName val="대우방식"/>
      <sheetName val="연체손실분"/>
      <sheetName val="중도금연장"/>
      <sheetName val="매매계약내역"/>
      <sheetName val="Sheet6"/>
      <sheetName val="Sheet5"/>
      <sheetName val="공매내역"/>
      <sheetName val="Sheet4"/>
      <sheetName val="Sheet3"/>
      <sheetName val="Sheet7"/>
      <sheetName val="Sheet1"/>
      <sheetName val="사업수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골조시행"/>
      <sheetName val="부지현황"/>
      <sheetName val="목록"/>
      <sheetName val="공사개요"/>
      <sheetName val="파스콘"/>
      <sheetName val="견적의뢰"/>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통장출금액"/>
      <sheetName val="Mc1"/>
      <sheetName val="물가시세표"/>
      <sheetName val="견적업체리스트"/>
      <sheetName val="대목"/>
      <sheetName val="두정2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집계"/>
      <sheetName val="대가내역"/>
      <sheetName val="대가공량"/>
      <sheetName val="대가단최종"/>
    </sheetNames>
    <sheetDataSet>
      <sheetData sheetId="0" refreshError="1"/>
      <sheetData sheetId="1" refreshError="1"/>
      <sheetData sheetId="2" refreshError="1"/>
      <sheetData sheetId="3" refreshError="1"/>
      <sheetData sheetId="4" refreshError="1">
        <row r="1">
          <cell r="B1" t="str">
            <v xml:space="preserve">[단가대비표] </v>
          </cell>
        </row>
        <row r="2">
          <cell r="B2" t="str">
            <v>명      칭</v>
          </cell>
          <cell r="C2" t="str">
            <v>품 종 및 규 격</v>
          </cell>
          <cell r="D2" t="str">
            <v>단위</v>
          </cell>
          <cell r="E2" t="str">
            <v>물가자료</v>
          </cell>
          <cell r="G2" t="str">
            <v>물가정보</v>
          </cell>
          <cell r="I2" t="str">
            <v>가격정보</v>
          </cell>
          <cell r="K2" t="str">
            <v>견적1</v>
          </cell>
          <cell r="L2" t="str">
            <v>견적2</v>
          </cell>
          <cell r="M2" t="str">
            <v>견적3</v>
          </cell>
          <cell r="N2" t="str">
            <v>적용단가</v>
          </cell>
          <cell r="O2" t="str">
            <v>비 고</v>
          </cell>
        </row>
        <row r="3">
          <cell r="E3" t="str">
            <v>PAGE</v>
          </cell>
          <cell r="F3" t="str">
            <v>단 가</v>
          </cell>
          <cell r="G3" t="str">
            <v>PAGE</v>
          </cell>
          <cell r="H3" t="str">
            <v>단 가</v>
          </cell>
          <cell r="I3" t="str">
            <v>PAGE</v>
          </cell>
          <cell r="J3" t="str">
            <v>단 가</v>
          </cell>
          <cell r="K3" t="str">
            <v>A 사</v>
          </cell>
          <cell r="L3" t="str">
            <v>C 사</v>
          </cell>
          <cell r="M3" t="str">
            <v>C 사</v>
          </cell>
        </row>
        <row r="4">
          <cell r="A4" t="str">
            <v>외함(스텐문짝)(600*600*150)</v>
          </cell>
          <cell r="B4" t="str">
            <v>외함(스텐문짝)</v>
          </cell>
          <cell r="C4" t="str">
            <v>600*600*150</v>
          </cell>
          <cell r="D4" t="str">
            <v>EA</v>
          </cell>
          <cell r="H4">
            <v>0</v>
          </cell>
          <cell r="J4">
            <v>160000</v>
          </cell>
          <cell r="K4">
            <v>166880</v>
          </cell>
          <cell r="L4">
            <v>173555</v>
          </cell>
          <cell r="N4">
            <v>160000</v>
          </cell>
        </row>
        <row r="5">
          <cell r="A5" t="str">
            <v>외함(스텐문짝)(600*700*150)</v>
          </cell>
          <cell r="B5" t="str">
            <v>외함(스텐문짝)</v>
          </cell>
          <cell r="C5" t="str">
            <v>600*700*150</v>
          </cell>
          <cell r="D5" t="str">
            <v>EA</v>
          </cell>
          <cell r="H5">
            <v>0</v>
          </cell>
          <cell r="J5">
            <v>186000</v>
          </cell>
          <cell r="K5">
            <v>194414</v>
          </cell>
          <cell r="L5">
            <v>202190</v>
          </cell>
          <cell r="N5">
            <v>186000</v>
          </cell>
        </row>
        <row r="6">
          <cell r="A6" t="str">
            <v>외함(스텐문짝)(600*800*150)</v>
          </cell>
          <cell r="B6" t="str">
            <v>외함(스텐문짝)</v>
          </cell>
          <cell r="C6" t="str">
            <v>600*800*150</v>
          </cell>
          <cell r="D6" t="str">
            <v>EA</v>
          </cell>
          <cell r="H6">
            <v>0</v>
          </cell>
          <cell r="J6">
            <v>212000</v>
          </cell>
          <cell r="K6">
            <v>222367</v>
          </cell>
          <cell r="L6">
            <v>231261</v>
          </cell>
          <cell r="N6">
            <v>212000</v>
          </cell>
        </row>
        <row r="7">
          <cell r="A7" t="str">
            <v>외함(스텐문짝)(600*1000*150)</v>
          </cell>
          <cell r="B7" t="str">
            <v>외함(스텐문짝)</v>
          </cell>
          <cell r="C7" t="str">
            <v>600*1000*150</v>
          </cell>
          <cell r="D7" t="str">
            <v>EA</v>
          </cell>
          <cell r="H7">
            <v>0</v>
          </cell>
          <cell r="J7">
            <v>264000</v>
          </cell>
          <cell r="K7">
            <v>195803</v>
          </cell>
          <cell r="L7">
            <v>203635</v>
          </cell>
          <cell r="N7">
            <v>195803</v>
          </cell>
        </row>
        <row r="8">
          <cell r="A8" t="str">
            <v>외함(스텐문짝)(600*1400*200)</v>
          </cell>
          <cell r="B8" t="str">
            <v>외함(스텐문짝)</v>
          </cell>
          <cell r="C8" t="str">
            <v>600*1400*200</v>
          </cell>
          <cell r="D8" t="str">
            <v>EA</v>
          </cell>
          <cell r="H8">
            <v>0</v>
          </cell>
          <cell r="J8">
            <v>372000</v>
          </cell>
          <cell r="K8">
            <v>389000</v>
          </cell>
          <cell r="L8">
            <v>404560</v>
          </cell>
          <cell r="N8">
            <v>372000</v>
          </cell>
        </row>
        <row r="9">
          <cell r="A9" t="str">
            <v>외함(스텐문짝)(600*1500*180)</v>
          </cell>
          <cell r="B9" t="str">
            <v>외함(스텐문짝)</v>
          </cell>
          <cell r="C9" t="str">
            <v>600*1500*180</v>
          </cell>
          <cell r="D9" t="str">
            <v>EA</v>
          </cell>
          <cell r="H9">
            <v>0</v>
          </cell>
          <cell r="J9">
            <v>400000</v>
          </cell>
          <cell r="K9">
            <v>417200</v>
          </cell>
          <cell r="L9">
            <v>433888</v>
          </cell>
          <cell r="N9">
            <v>400000</v>
          </cell>
        </row>
        <row r="10">
          <cell r="A10" t="str">
            <v>외함(스텐문짝)(600*1600*180)</v>
          </cell>
          <cell r="B10" t="str">
            <v>외함(스텐문짝)</v>
          </cell>
          <cell r="C10" t="str">
            <v>600*1600*180</v>
          </cell>
          <cell r="D10" t="str">
            <v>EA</v>
          </cell>
          <cell r="H10">
            <v>0</v>
          </cell>
          <cell r="J10">
            <v>424000</v>
          </cell>
          <cell r="K10">
            <v>546217</v>
          </cell>
          <cell r="L10">
            <v>568065</v>
          </cell>
          <cell r="N10">
            <v>424000</v>
          </cell>
        </row>
        <row r="11">
          <cell r="A11" t="str">
            <v>외함(스텐문짝)(600*1900*180)</v>
          </cell>
          <cell r="B11" t="str">
            <v>외함(스텐문짝)</v>
          </cell>
          <cell r="C11" t="str">
            <v>600*1900*180</v>
          </cell>
          <cell r="D11" t="str">
            <v>EA</v>
          </cell>
          <cell r="H11">
            <v>0</v>
          </cell>
          <cell r="J11">
            <v>504000</v>
          </cell>
          <cell r="K11">
            <v>372203</v>
          </cell>
          <cell r="L11">
            <v>387091</v>
          </cell>
          <cell r="N11">
            <v>372203</v>
          </cell>
        </row>
        <row r="12">
          <cell r="A12" t="str">
            <v>외함(스텐문짝)(600*2000*180)</v>
          </cell>
          <cell r="B12" t="str">
            <v>외함(스텐문짝)</v>
          </cell>
          <cell r="C12" t="str">
            <v>600*2000*180</v>
          </cell>
          <cell r="D12" t="str">
            <v>EA</v>
          </cell>
          <cell r="H12">
            <v>0</v>
          </cell>
          <cell r="J12">
            <v>532000</v>
          </cell>
          <cell r="K12">
            <v>683028</v>
          </cell>
          <cell r="L12">
            <v>710349</v>
          </cell>
          <cell r="N12">
            <v>532000</v>
          </cell>
        </row>
        <row r="13">
          <cell r="A13" t="str">
            <v>외함(스텐문짝)(700*800*150)</v>
          </cell>
          <cell r="B13" t="str">
            <v>외함(스텐문짝)</v>
          </cell>
          <cell r="C13" t="str">
            <v>700*800*150</v>
          </cell>
          <cell r="D13" t="str">
            <v>EA</v>
          </cell>
          <cell r="H13">
            <v>0</v>
          </cell>
          <cell r="J13">
            <v>248000</v>
          </cell>
          <cell r="K13">
            <v>259497</v>
          </cell>
          <cell r="L13">
            <v>269876</v>
          </cell>
          <cell r="N13">
            <v>248000</v>
          </cell>
        </row>
        <row r="14">
          <cell r="A14" t="str">
            <v>외함(스텐문짝)(700*1100*150)</v>
          </cell>
          <cell r="B14" t="str">
            <v>외함(스텐문짝)</v>
          </cell>
          <cell r="C14" t="str">
            <v>700*1100*150</v>
          </cell>
          <cell r="D14" t="str">
            <v>EA</v>
          </cell>
          <cell r="H14">
            <v>0</v>
          </cell>
          <cell r="J14">
            <v>308000</v>
          </cell>
          <cell r="K14">
            <v>356706</v>
          </cell>
          <cell r="L14">
            <v>370974</v>
          </cell>
          <cell r="N14">
            <v>308000</v>
          </cell>
        </row>
        <row r="15">
          <cell r="A15" t="str">
            <v>외함(스텐문짝)(700*1400*150)</v>
          </cell>
          <cell r="B15" t="str">
            <v>외함(스텐문짝)</v>
          </cell>
          <cell r="C15" t="str">
            <v>700*1400*150</v>
          </cell>
          <cell r="D15" t="str">
            <v>EA</v>
          </cell>
          <cell r="H15">
            <v>0</v>
          </cell>
          <cell r="J15">
            <v>432000</v>
          </cell>
          <cell r="K15">
            <v>453913</v>
          </cell>
          <cell r="L15">
            <v>472069</v>
          </cell>
          <cell r="N15">
            <v>432000</v>
          </cell>
        </row>
        <row r="16">
          <cell r="A16" t="str">
            <v>외함(스텐문짝)(700*1700*180)</v>
          </cell>
          <cell r="B16" t="str">
            <v>외함(스텐문짝)</v>
          </cell>
          <cell r="C16" t="str">
            <v>700*1700*180</v>
          </cell>
          <cell r="D16" t="str">
            <v>EA</v>
          </cell>
          <cell r="H16">
            <v>0</v>
          </cell>
          <cell r="J16">
            <v>528000</v>
          </cell>
          <cell r="K16">
            <v>388667</v>
          </cell>
          <cell r="L16">
            <v>404213</v>
          </cell>
          <cell r="N16">
            <v>388667</v>
          </cell>
        </row>
        <row r="17">
          <cell r="A17" t="str">
            <v>외함(스텐문짝)(700*1900*180)</v>
          </cell>
          <cell r="B17" t="str">
            <v>외함(스텐문짝)</v>
          </cell>
          <cell r="C17" t="str">
            <v>700*1900*180</v>
          </cell>
          <cell r="D17" t="str">
            <v>EA</v>
          </cell>
          <cell r="H17">
            <v>0</v>
          </cell>
          <cell r="J17">
            <v>588000</v>
          </cell>
          <cell r="K17">
            <v>434237</v>
          </cell>
          <cell r="L17">
            <v>451606</v>
          </cell>
          <cell r="N17">
            <v>434237</v>
          </cell>
        </row>
        <row r="18">
          <cell r="A18" t="str">
            <v>외함(스텐문짝)(700*1800*180)</v>
          </cell>
          <cell r="B18" t="str">
            <v>외함(스텐문짝)</v>
          </cell>
          <cell r="C18" t="str">
            <v>700*1800*180</v>
          </cell>
          <cell r="D18" t="str">
            <v>EA</v>
          </cell>
          <cell r="H18">
            <v>0</v>
          </cell>
          <cell r="J18">
            <v>560000</v>
          </cell>
          <cell r="K18">
            <v>717360</v>
          </cell>
          <cell r="L18">
            <v>746054</v>
          </cell>
          <cell r="N18">
            <v>560000</v>
          </cell>
        </row>
        <row r="19">
          <cell r="A19" t="str">
            <v>외함(스텐문짝)(800*2000*180)</v>
          </cell>
          <cell r="B19" t="str">
            <v>외함(스텐문짝)</v>
          </cell>
          <cell r="C19" t="str">
            <v>800*2000*180</v>
          </cell>
          <cell r="D19" t="str">
            <v>EA</v>
          </cell>
          <cell r="H19">
            <v>0</v>
          </cell>
          <cell r="J19">
            <v>708000</v>
          </cell>
          <cell r="K19">
            <v>910534</v>
          </cell>
          <cell r="L19">
            <v>946955</v>
          </cell>
          <cell r="N19">
            <v>708000</v>
          </cell>
        </row>
        <row r="20">
          <cell r="A20" t="str">
            <v>외함(STEEL)(300*400*150)</v>
          </cell>
          <cell r="B20" t="str">
            <v>외함(STEEL)</v>
          </cell>
          <cell r="C20" t="str">
            <v>300*400*150</v>
          </cell>
          <cell r="D20" t="str">
            <v>EA</v>
          </cell>
          <cell r="H20">
            <v>0</v>
          </cell>
          <cell r="J20">
            <v>32500</v>
          </cell>
          <cell r="K20">
            <v>39101</v>
          </cell>
          <cell r="L20">
            <v>40665</v>
          </cell>
          <cell r="N20">
            <v>32500</v>
          </cell>
        </row>
        <row r="21">
          <cell r="A21" t="str">
            <v>외함(STEEL)(500*600*200)</v>
          </cell>
          <cell r="B21" t="str">
            <v>외함(STEEL)</v>
          </cell>
          <cell r="C21" t="str">
            <v>500*600*200</v>
          </cell>
          <cell r="D21" t="str">
            <v>EA</v>
          </cell>
          <cell r="H21">
            <v>0</v>
          </cell>
          <cell r="J21">
            <v>82500</v>
          </cell>
          <cell r="K21">
            <v>97000</v>
          </cell>
          <cell r="L21">
            <v>100880</v>
          </cell>
          <cell r="N21">
            <v>82500</v>
          </cell>
        </row>
        <row r="22">
          <cell r="A22" t="str">
            <v>외함(STEEL)(800*2000*250)</v>
          </cell>
          <cell r="B22" t="str">
            <v>외함(STEEL)</v>
          </cell>
          <cell r="C22" t="str">
            <v>800*2000*250</v>
          </cell>
          <cell r="D22" t="str">
            <v>EA</v>
          </cell>
          <cell r="H22">
            <v>0</v>
          </cell>
          <cell r="J22">
            <v>442500</v>
          </cell>
          <cell r="K22">
            <v>530000</v>
          </cell>
          <cell r="L22">
            <v>551200</v>
          </cell>
          <cell r="N22">
            <v>442500</v>
          </cell>
        </row>
        <row r="23">
          <cell r="A23" t="str">
            <v>외함(스텐문짝,방수)(600*1000*250)</v>
          </cell>
          <cell r="B23" t="str">
            <v>외함(스텐문짝,방수)</v>
          </cell>
          <cell r="C23" t="str">
            <v>600*1000*250</v>
          </cell>
          <cell r="D23" t="str">
            <v>EA</v>
          </cell>
          <cell r="H23">
            <v>0</v>
          </cell>
          <cell r="J23">
            <v>528000</v>
          </cell>
          <cell r="K23">
            <v>341257</v>
          </cell>
          <cell r="L23">
            <v>354907</v>
          </cell>
          <cell r="N23">
            <v>341257</v>
          </cell>
        </row>
        <row r="24">
          <cell r="A24" t="str">
            <v>AM(AC 광각 80*80)</v>
          </cell>
          <cell r="B24" t="str">
            <v>AM</v>
          </cell>
          <cell r="C24" t="str">
            <v>AC 광각 80*80</v>
          </cell>
          <cell r="D24" t="str">
            <v>EA</v>
          </cell>
          <cell r="E24">
            <v>933</v>
          </cell>
          <cell r="F24">
            <v>1800</v>
          </cell>
          <cell r="G24">
            <v>974</v>
          </cell>
          <cell r="H24">
            <v>1800</v>
          </cell>
          <cell r="K24">
            <v>18000</v>
          </cell>
          <cell r="L24">
            <v>18720</v>
          </cell>
          <cell r="N24">
            <v>1800</v>
          </cell>
        </row>
        <row r="25">
          <cell r="A25" t="str">
            <v>AS(3P 4W)</v>
          </cell>
          <cell r="B25" t="str">
            <v>AS</v>
          </cell>
          <cell r="C25" t="str">
            <v>3P 4W</v>
          </cell>
          <cell r="D25" t="str">
            <v>EA</v>
          </cell>
          <cell r="G25">
            <v>968</v>
          </cell>
          <cell r="H25">
            <v>8000</v>
          </cell>
          <cell r="K25">
            <v>7200</v>
          </cell>
          <cell r="L25">
            <v>7488</v>
          </cell>
          <cell r="N25">
            <v>7200</v>
          </cell>
        </row>
        <row r="26">
          <cell r="A26" t="str">
            <v>BUS BAR(3t x 10)</v>
          </cell>
          <cell r="B26" t="str">
            <v>BUS BAR</v>
          </cell>
          <cell r="C26" t="str">
            <v>3t x 10</v>
          </cell>
          <cell r="D26" t="str">
            <v>M</v>
          </cell>
          <cell r="K26">
            <v>924</v>
          </cell>
          <cell r="L26">
            <v>960</v>
          </cell>
          <cell r="N26">
            <v>924</v>
          </cell>
        </row>
        <row r="27">
          <cell r="A27" t="str">
            <v>CONDENSER(220V 10UF)</v>
          </cell>
          <cell r="B27" t="str">
            <v>CONDENSER</v>
          </cell>
          <cell r="C27" t="str">
            <v>220V 10UF</v>
          </cell>
          <cell r="D27" t="str">
            <v>EA</v>
          </cell>
          <cell r="E27">
            <v>866</v>
          </cell>
          <cell r="F27">
            <v>3600</v>
          </cell>
          <cell r="G27">
            <v>933</v>
          </cell>
          <cell r="H27">
            <v>3410</v>
          </cell>
          <cell r="K27">
            <v>3410</v>
          </cell>
          <cell r="L27">
            <v>3546</v>
          </cell>
          <cell r="N27">
            <v>3410</v>
          </cell>
        </row>
        <row r="28">
          <cell r="A28" t="str">
            <v>CONDENSER(220V 30UF)</v>
          </cell>
          <cell r="B28" t="str">
            <v>CONDENSER</v>
          </cell>
          <cell r="C28" t="str">
            <v>220V 30UF</v>
          </cell>
          <cell r="D28" t="str">
            <v>EA</v>
          </cell>
          <cell r="E28">
            <v>866</v>
          </cell>
          <cell r="F28">
            <v>5900</v>
          </cell>
          <cell r="G28">
            <v>933</v>
          </cell>
          <cell r="H28">
            <v>5600</v>
          </cell>
          <cell r="K28">
            <v>5600</v>
          </cell>
          <cell r="L28">
            <v>5824</v>
          </cell>
          <cell r="N28">
            <v>5600</v>
          </cell>
        </row>
        <row r="29">
          <cell r="A29" t="str">
            <v>CONDENSER(380V 15UF)</v>
          </cell>
          <cell r="B29" t="str">
            <v>CONDENSER</v>
          </cell>
          <cell r="C29" t="str">
            <v>380V 15UF</v>
          </cell>
          <cell r="D29" t="str">
            <v>EA</v>
          </cell>
          <cell r="E29">
            <v>866</v>
          </cell>
          <cell r="F29">
            <v>9800</v>
          </cell>
          <cell r="G29">
            <v>933</v>
          </cell>
          <cell r="H29">
            <v>9290</v>
          </cell>
          <cell r="K29">
            <v>9290</v>
          </cell>
          <cell r="L29">
            <v>9661</v>
          </cell>
          <cell r="N29">
            <v>9290</v>
          </cell>
        </row>
        <row r="30">
          <cell r="A30" t="str">
            <v>CONDENSER(380V 20UF)</v>
          </cell>
          <cell r="B30" t="str">
            <v>CONDENSER</v>
          </cell>
          <cell r="C30" t="str">
            <v>380V 20UF</v>
          </cell>
          <cell r="D30" t="str">
            <v>EA</v>
          </cell>
          <cell r="E30">
            <v>866</v>
          </cell>
          <cell r="F30">
            <v>13000</v>
          </cell>
          <cell r="G30">
            <v>933</v>
          </cell>
          <cell r="H30">
            <v>12290</v>
          </cell>
          <cell r="K30">
            <v>12290</v>
          </cell>
          <cell r="L30">
            <v>12781</v>
          </cell>
          <cell r="N30">
            <v>12290</v>
          </cell>
        </row>
        <row r="31">
          <cell r="A31" t="str">
            <v>CT(1150V 5~100/5A 5VA)</v>
          </cell>
          <cell r="B31" t="str">
            <v>CT</v>
          </cell>
          <cell r="C31" t="str">
            <v>1150V 5~100/5A 5VA</v>
          </cell>
          <cell r="D31" t="str">
            <v>EA</v>
          </cell>
          <cell r="E31">
            <v>937</v>
          </cell>
          <cell r="F31">
            <v>5400</v>
          </cell>
          <cell r="K31">
            <v>5400</v>
          </cell>
          <cell r="L31">
            <v>5616</v>
          </cell>
          <cell r="N31">
            <v>5400</v>
          </cell>
        </row>
        <row r="32">
          <cell r="A32" t="str">
            <v>CT(1150V 150/5A 15VA)</v>
          </cell>
          <cell r="B32" t="str">
            <v>CT</v>
          </cell>
          <cell r="C32" t="str">
            <v>1150V 150/5A 15VA</v>
          </cell>
          <cell r="D32" t="str">
            <v>EA</v>
          </cell>
          <cell r="E32">
            <v>937</v>
          </cell>
          <cell r="F32">
            <v>8400</v>
          </cell>
          <cell r="K32">
            <v>10800</v>
          </cell>
          <cell r="L32">
            <v>11232</v>
          </cell>
          <cell r="N32">
            <v>8400</v>
          </cell>
        </row>
        <row r="33">
          <cell r="A33" t="str">
            <v>DOOR HANDLE(PUSH(S))</v>
          </cell>
          <cell r="B33" t="str">
            <v>DOOR HANDLE</v>
          </cell>
          <cell r="C33" t="str">
            <v>PUSH(S)</v>
          </cell>
          <cell r="D33" t="str">
            <v>EA</v>
          </cell>
          <cell r="H33">
            <v>0</v>
          </cell>
          <cell r="K33">
            <v>2000</v>
          </cell>
          <cell r="L33">
            <v>2080</v>
          </cell>
          <cell r="N33">
            <v>2000</v>
          </cell>
        </row>
        <row r="34">
          <cell r="A34" t="str">
            <v>ELB(누전차단기)(2P 30A)</v>
          </cell>
          <cell r="B34" t="str">
            <v>ELB(누전차단기)</v>
          </cell>
          <cell r="C34" t="str">
            <v>2P 30A</v>
          </cell>
          <cell r="D34" t="str">
            <v>EA</v>
          </cell>
          <cell r="E34">
            <v>909</v>
          </cell>
          <cell r="F34">
            <v>9875</v>
          </cell>
          <cell r="G34">
            <v>959</v>
          </cell>
          <cell r="H34">
            <v>9800</v>
          </cell>
          <cell r="K34">
            <v>10400</v>
          </cell>
          <cell r="L34">
            <v>10816</v>
          </cell>
          <cell r="N34">
            <v>9800</v>
          </cell>
        </row>
        <row r="35">
          <cell r="A35" t="str">
            <v>EOCR(AC 110/220V 자동복귀)</v>
          </cell>
          <cell r="B35" t="str">
            <v>EOCR</v>
          </cell>
          <cell r="C35" t="str">
            <v>AC 110/220V 자동복귀</v>
          </cell>
          <cell r="D35" t="str">
            <v>EA</v>
          </cell>
          <cell r="E35">
            <v>932</v>
          </cell>
          <cell r="F35">
            <v>25000</v>
          </cell>
          <cell r="G35">
            <v>965</v>
          </cell>
          <cell r="H35">
            <v>33000</v>
          </cell>
          <cell r="K35">
            <v>25000</v>
          </cell>
          <cell r="L35">
            <v>26000</v>
          </cell>
          <cell r="N35">
            <v>25000</v>
          </cell>
        </row>
        <row r="36">
          <cell r="A36" t="str">
            <v>ET(5P)</v>
          </cell>
          <cell r="B36" t="str">
            <v>ET</v>
          </cell>
          <cell r="C36" t="str">
            <v>5P</v>
          </cell>
          <cell r="D36" t="str">
            <v>EA</v>
          </cell>
          <cell r="H36">
            <v>0</v>
          </cell>
          <cell r="K36">
            <v>5000</v>
          </cell>
          <cell r="L36">
            <v>5200</v>
          </cell>
          <cell r="N36">
            <v>5000</v>
          </cell>
        </row>
        <row r="37">
          <cell r="A37" t="str">
            <v>LOAD TB(3P 30A)</v>
          </cell>
          <cell r="B37" t="str">
            <v>LOAD TB</v>
          </cell>
          <cell r="C37" t="str">
            <v>3P 30A</v>
          </cell>
          <cell r="D37" t="str">
            <v>EA</v>
          </cell>
          <cell r="G37">
            <v>910</v>
          </cell>
          <cell r="H37">
            <v>654</v>
          </cell>
          <cell r="K37">
            <v>580</v>
          </cell>
          <cell r="L37">
            <v>603</v>
          </cell>
          <cell r="N37">
            <v>580</v>
          </cell>
        </row>
        <row r="38">
          <cell r="A38" t="str">
            <v>LOAD TB(4P 30A)</v>
          </cell>
          <cell r="B38" t="str">
            <v>LOAD TB</v>
          </cell>
          <cell r="C38" t="str">
            <v>4P 30A</v>
          </cell>
          <cell r="D38" t="str">
            <v>EA</v>
          </cell>
          <cell r="G38">
            <v>910</v>
          </cell>
          <cell r="H38">
            <v>840</v>
          </cell>
          <cell r="K38">
            <v>770</v>
          </cell>
          <cell r="L38">
            <v>800</v>
          </cell>
          <cell r="N38">
            <v>770</v>
          </cell>
        </row>
        <row r="39">
          <cell r="A39" t="str">
            <v>LOAD TB(4P 60A)</v>
          </cell>
          <cell r="B39" t="str">
            <v>LOAD TB</v>
          </cell>
          <cell r="C39" t="str">
            <v>4P 60A</v>
          </cell>
          <cell r="D39" t="str">
            <v>EA</v>
          </cell>
          <cell r="G39">
            <v>910</v>
          </cell>
          <cell r="H39">
            <v>1620</v>
          </cell>
          <cell r="K39">
            <v>1150</v>
          </cell>
          <cell r="L39">
            <v>1196</v>
          </cell>
          <cell r="N39">
            <v>1150</v>
          </cell>
        </row>
        <row r="40">
          <cell r="A40" t="str">
            <v>M C (SMC-15P, CH-3N)(2.7KW/220V 7.5KW/440V)</v>
          </cell>
          <cell r="B40" t="str">
            <v>M C (SMC-15P, CH-3N)</v>
          </cell>
          <cell r="C40" t="str">
            <v>2.7KW/220V 7.5KW/440V</v>
          </cell>
          <cell r="D40" t="str">
            <v>EA</v>
          </cell>
          <cell r="E40">
            <v>910</v>
          </cell>
          <cell r="F40">
            <v>14880</v>
          </cell>
          <cell r="G40">
            <v>957</v>
          </cell>
          <cell r="H40">
            <v>12500</v>
          </cell>
          <cell r="K40">
            <v>9300</v>
          </cell>
          <cell r="L40">
            <v>9672</v>
          </cell>
          <cell r="N40">
            <v>9300</v>
          </cell>
        </row>
        <row r="41">
          <cell r="A41" t="str">
            <v>MAIN BUS BAR(3t x 25)</v>
          </cell>
          <cell r="B41" t="str">
            <v>MAIN BUS BAR</v>
          </cell>
          <cell r="C41" t="str">
            <v>3t x 25</v>
          </cell>
          <cell r="D41" t="str">
            <v>M</v>
          </cell>
          <cell r="E41">
            <v>855</v>
          </cell>
          <cell r="F41">
            <v>2310</v>
          </cell>
          <cell r="K41">
            <v>2310</v>
          </cell>
          <cell r="L41">
            <v>2402</v>
          </cell>
          <cell r="N41">
            <v>2310</v>
          </cell>
        </row>
        <row r="42">
          <cell r="A42" t="str">
            <v>MCCB(표준형)(3P 400A)</v>
          </cell>
          <cell r="B42" t="str">
            <v>MCCB(표준형)</v>
          </cell>
          <cell r="C42" t="str">
            <v>3P 400A</v>
          </cell>
          <cell r="D42" t="str">
            <v>EA</v>
          </cell>
          <cell r="E42">
            <v>915</v>
          </cell>
          <cell r="F42">
            <v>234000</v>
          </cell>
          <cell r="G42">
            <v>957</v>
          </cell>
          <cell r="H42">
            <v>258600</v>
          </cell>
          <cell r="K42">
            <v>234600</v>
          </cell>
          <cell r="L42">
            <v>243984</v>
          </cell>
          <cell r="N42">
            <v>234000</v>
          </cell>
        </row>
        <row r="43">
          <cell r="A43" t="str">
            <v>MCCB(표준형)(3P 225A)</v>
          </cell>
          <cell r="B43" t="str">
            <v>MCCB(표준형)</v>
          </cell>
          <cell r="C43" t="str">
            <v>3P 225A</v>
          </cell>
          <cell r="D43" t="str">
            <v>EA</v>
          </cell>
          <cell r="E43">
            <v>915</v>
          </cell>
          <cell r="F43">
            <v>153000</v>
          </cell>
          <cell r="G43">
            <v>957</v>
          </cell>
          <cell r="H43">
            <v>148100</v>
          </cell>
          <cell r="K43">
            <v>134400</v>
          </cell>
          <cell r="L43">
            <v>139776</v>
          </cell>
          <cell r="N43">
            <v>134400</v>
          </cell>
        </row>
        <row r="44">
          <cell r="A44" t="str">
            <v>MCCB(표준형)(3P 100A)</v>
          </cell>
          <cell r="B44" t="str">
            <v>MCCB(표준형)</v>
          </cell>
          <cell r="C44" t="str">
            <v>3P 100A</v>
          </cell>
          <cell r="D44" t="str">
            <v>EA</v>
          </cell>
          <cell r="E44">
            <v>915</v>
          </cell>
          <cell r="F44">
            <v>65200</v>
          </cell>
          <cell r="G44">
            <v>957</v>
          </cell>
          <cell r="H44">
            <v>62800</v>
          </cell>
          <cell r="K44">
            <v>57100</v>
          </cell>
          <cell r="L44">
            <v>59384</v>
          </cell>
          <cell r="N44">
            <v>57100</v>
          </cell>
        </row>
        <row r="45">
          <cell r="A45" t="str">
            <v>MCCB(표준형)(3P 50A)</v>
          </cell>
          <cell r="B45" t="str">
            <v>MCCB(표준형)</v>
          </cell>
          <cell r="C45" t="str">
            <v>3P 50A</v>
          </cell>
          <cell r="D45" t="str">
            <v>EA</v>
          </cell>
          <cell r="E45">
            <v>915</v>
          </cell>
          <cell r="F45">
            <v>37600</v>
          </cell>
          <cell r="G45">
            <v>957</v>
          </cell>
          <cell r="H45">
            <v>36200</v>
          </cell>
          <cell r="K45">
            <v>32900</v>
          </cell>
          <cell r="L45">
            <v>34216</v>
          </cell>
          <cell r="N45">
            <v>32900</v>
          </cell>
        </row>
        <row r="46">
          <cell r="A46" t="str">
            <v>MCCB(표준형)(2P 50A)</v>
          </cell>
          <cell r="B46" t="str">
            <v>MCCB(표준형)</v>
          </cell>
          <cell r="C46" t="str">
            <v>2P 50A</v>
          </cell>
          <cell r="D46" t="str">
            <v>EA</v>
          </cell>
          <cell r="E46">
            <v>915</v>
          </cell>
          <cell r="F46">
            <v>26900</v>
          </cell>
          <cell r="G46">
            <v>957</v>
          </cell>
          <cell r="H46">
            <v>25800</v>
          </cell>
          <cell r="K46">
            <v>23500</v>
          </cell>
          <cell r="L46">
            <v>24440</v>
          </cell>
          <cell r="N46">
            <v>23500</v>
          </cell>
        </row>
        <row r="47">
          <cell r="A47" t="str">
            <v>MCCB(표준형)(3P 30A)</v>
          </cell>
          <cell r="B47" t="str">
            <v>MCCB(표준형)</v>
          </cell>
          <cell r="C47" t="str">
            <v>3P 30A</v>
          </cell>
          <cell r="D47" t="str">
            <v>EA</v>
          </cell>
          <cell r="E47">
            <v>915</v>
          </cell>
          <cell r="F47">
            <v>32200</v>
          </cell>
          <cell r="G47">
            <v>957</v>
          </cell>
          <cell r="H47">
            <v>31000</v>
          </cell>
          <cell r="K47">
            <v>28100</v>
          </cell>
          <cell r="L47">
            <v>29224</v>
          </cell>
          <cell r="N47">
            <v>28100</v>
          </cell>
        </row>
        <row r="48">
          <cell r="A48" t="str">
            <v>MCCB(표준형)(2P 30A)</v>
          </cell>
          <cell r="B48" t="str">
            <v>MCCB(표준형)</v>
          </cell>
          <cell r="C48" t="str">
            <v>2P 30A</v>
          </cell>
          <cell r="D48" t="str">
            <v>EA</v>
          </cell>
          <cell r="E48">
            <v>915</v>
          </cell>
          <cell r="F48">
            <v>19700</v>
          </cell>
          <cell r="G48">
            <v>957</v>
          </cell>
          <cell r="H48">
            <v>19000</v>
          </cell>
          <cell r="K48">
            <v>17300</v>
          </cell>
          <cell r="L48">
            <v>17992</v>
          </cell>
          <cell r="N48">
            <v>17300</v>
          </cell>
        </row>
        <row r="49">
          <cell r="A49" t="str">
            <v>NAME PLATE(아크릴(소))</v>
          </cell>
          <cell r="B49" t="str">
            <v>NAME PLATE</v>
          </cell>
          <cell r="C49" t="str">
            <v>아크릴(소)</v>
          </cell>
          <cell r="D49" t="str">
            <v>EA</v>
          </cell>
          <cell r="H49">
            <v>0</v>
          </cell>
          <cell r="K49">
            <v>600</v>
          </cell>
          <cell r="L49">
            <v>624</v>
          </cell>
          <cell r="N49">
            <v>600</v>
          </cell>
        </row>
        <row r="50">
          <cell r="A50" t="str">
            <v>NAME PLATE(아크릴(중))</v>
          </cell>
          <cell r="B50" t="str">
            <v>NAME PLATE</v>
          </cell>
          <cell r="C50" t="str">
            <v>아크릴(중)</v>
          </cell>
          <cell r="D50" t="str">
            <v>EA</v>
          </cell>
          <cell r="H50">
            <v>0</v>
          </cell>
          <cell r="K50">
            <v>2100</v>
          </cell>
          <cell r="L50">
            <v>2184</v>
          </cell>
          <cell r="N50">
            <v>2100</v>
          </cell>
        </row>
        <row r="51">
          <cell r="A51" t="str">
            <v>NT(5P)</v>
          </cell>
          <cell r="B51" t="str">
            <v>NT</v>
          </cell>
          <cell r="C51" t="str">
            <v>5P</v>
          </cell>
          <cell r="D51" t="str">
            <v>M</v>
          </cell>
          <cell r="K51">
            <v>5000</v>
          </cell>
          <cell r="L51">
            <v>5200</v>
          </cell>
          <cell r="N51">
            <v>5000</v>
          </cell>
        </row>
        <row r="52">
          <cell r="A52" t="str">
            <v>PBLS(AC 110/220V 25mm)</v>
          </cell>
          <cell r="B52" t="str">
            <v>PBLS</v>
          </cell>
          <cell r="C52" t="str">
            <v>AC 110/220V 25mm</v>
          </cell>
          <cell r="D52" t="str">
            <v>EA</v>
          </cell>
          <cell r="G52">
            <v>968</v>
          </cell>
          <cell r="H52">
            <v>2300</v>
          </cell>
          <cell r="K52">
            <v>2300</v>
          </cell>
          <cell r="L52">
            <v>2392</v>
          </cell>
          <cell r="N52">
            <v>2300</v>
          </cell>
        </row>
        <row r="53">
          <cell r="A53" t="str">
            <v>PT(380/110V 50VA)</v>
          </cell>
          <cell r="B53" t="str">
            <v>PT</v>
          </cell>
          <cell r="C53" t="str">
            <v>380/110V 50VA</v>
          </cell>
          <cell r="D53" t="str">
            <v>EA</v>
          </cell>
          <cell r="E53">
            <v>937</v>
          </cell>
          <cell r="F53">
            <v>30000</v>
          </cell>
          <cell r="K53">
            <v>30000</v>
          </cell>
          <cell r="L53">
            <v>31200</v>
          </cell>
          <cell r="N53">
            <v>30000</v>
          </cell>
        </row>
        <row r="54">
          <cell r="A54" t="str">
            <v>SELECTOR S/W(300V 6A 2a 2b)</v>
          </cell>
          <cell r="B54" t="str">
            <v>SELECTOR S/W</v>
          </cell>
          <cell r="C54" t="str">
            <v>300V 6A 2a 2b</v>
          </cell>
          <cell r="D54" t="str">
            <v>EA</v>
          </cell>
          <cell r="G54">
            <v>968</v>
          </cell>
          <cell r="H54">
            <v>1430</v>
          </cell>
          <cell r="K54">
            <v>1260</v>
          </cell>
          <cell r="L54">
            <v>1310</v>
          </cell>
          <cell r="N54">
            <v>1260</v>
          </cell>
        </row>
        <row r="55">
          <cell r="A55" t="str">
            <v>TB(10P 30A)</v>
          </cell>
          <cell r="B55" t="str">
            <v>TB</v>
          </cell>
          <cell r="C55" t="str">
            <v>10P 30A</v>
          </cell>
          <cell r="D55" t="str">
            <v>EA</v>
          </cell>
          <cell r="G55">
            <v>910</v>
          </cell>
          <cell r="H55">
            <v>1940</v>
          </cell>
          <cell r="K55">
            <v>1450</v>
          </cell>
          <cell r="L55">
            <v>1508</v>
          </cell>
          <cell r="N55">
            <v>1450</v>
          </cell>
        </row>
        <row r="56">
          <cell r="A56" t="str">
            <v>TIMER(정전보상용)(AC110/220V 24HR)</v>
          </cell>
          <cell r="B56" t="str">
            <v>TIMER(정전보상용)</v>
          </cell>
          <cell r="C56" t="str">
            <v>AC110/220V 24HR</v>
          </cell>
          <cell r="D56" t="str">
            <v>EA</v>
          </cell>
          <cell r="E56">
            <v>925</v>
          </cell>
          <cell r="F56">
            <v>42000</v>
          </cell>
          <cell r="G56">
            <v>967</v>
          </cell>
          <cell r="H56">
            <v>36500</v>
          </cell>
          <cell r="K56">
            <v>42000</v>
          </cell>
          <cell r="L56">
            <v>43680</v>
          </cell>
          <cell r="N56">
            <v>36500</v>
          </cell>
        </row>
        <row r="57">
          <cell r="A57" t="str">
            <v>VM(AC 광각 80*80)</v>
          </cell>
          <cell r="B57" t="str">
            <v>VM</v>
          </cell>
          <cell r="C57" t="str">
            <v>AC 광각 80*80</v>
          </cell>
          <cell r="D57" t="str">
            <v>EA</v>
          </cell>
          <cell r="E57">
            <v>933</v>
          </cell>
          <cell r="F57">
            <v>18000</v>
          </cell>
          <cell r="G57">
            <v>974</v>
          </cell>
          <cell r="H57">
            <v>18000</v>
          </cell>
          <cell r="K57">
            <v>18000</v>
          </cell>
          <cell r="L57">
            <v>18720</v>
          </cell>
          <cell r="N57">
            <v>18000</v>
          </cell>
        </row>
        <row r="58">
          <cell r="A58" t="str">
            <v>VS(3P 4W)</v>
          </cell>
          <cell r="B58" t="str">
            <v>VS</v>
          </cell>
          <cell r="C58" t="str">
            <v>3P 4W</v>
          </cell>
          <cell r="D58" t="str">
            <v>EA</v>
          </cell>
          <cell r="G58">
            <v>968</v>
          </cell>
          <cell r="H58">
            <v>6500</v>
          </cell>
          <cell r="K58">
            <v>6500</v>
          </cell>
          <cell r="L58">
            <v>6760</v>
          </cell>
          <cell r="N58">
            <v>6500</v>
          </cell>
        </row>
        <row r="60">
          <cell r="H60">
            <v>0</v>
          </cell>
        </row>
        <row r="62">
          <cell r="H62">
            <v>0</v>
          </cell>
        </row>
        <row r="64">
          <cell r="H64">
            <v>0</v>
          </cell>
        </row>
        <row r="141">
          <cell r="A141" t="str">
            <v>()</v>
          </cell>
        </row>
      </sheetData>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폐기물처리공사비요율"/>
      <sheetName val="폐기물처리비"/>
      <sheetName val="수량산출"/>
      <sheetName val="을"/>
      <sheetName val="견적서"/>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공구원가계산"/>
      <sheetName val="2공구산출내역"/>
      <sheetName val="2______"/>
      <sheetName val="을"/>
      <sheetName val="104동"/>
      <sheetName val="단가표"/>
      <sheetName val="대목"/>
      <sheetName val="데이타"/>
      <sheetName val="식재일위대가"/>
      <sheetName val="기초일위대가"/>
      <sheetName val="단가대비표"/>
      <sheetName val="내역"/>
      <sheetName val="일위대가"/>
      <sheetName val="예산내역"/>
      <sheetName val="총괄수지표"/>
      <sheetName val="기자재비"/>
      <sheetName val="2차1차"/>
      <sheetName val="10월"/>
      <sheetName val="일위대가표"/>
      <sheetName val="골조시행"/>
      <sheetName val="견적서"/>
      <sheetName val="1차설계변경내역"/>
      <sheetName val="내역서2안"/>
      <sheetName val="b_balju"/>
      <sheetName val="공통가설"/>
      <sheetName val="덤프트럭계수"/>
      <sheetName val="자료"/>
      <sheetName val="내역서"/>
      <sheetName val="Mc1"/>
      <sheetName val="70%"/>
      <sheetName val="토공사"/>
      <sheetName val="담장산출"/>
      <sheetName val="단가"/>
      <sheetName val="일위목록"/>
      <sheetName val="b_balju_cho"/>
      <sheetName val="노임단가"/>
      <sheetName val="b_balju-단가단가단가"/>
      <sheetName val="식재인부"/>
      <sheetName val="수목표준대가"/>
      <sheetName val="Macro1"/>
      <sheetName val="견적시담(송포2공구)"/>
      <sheetName val="표지"/>
      <sheetName val="공문"/>
      <sheetName val="대비"/>
      <sheetName val="1"/>
      <sheetName val="2"/>
      <sheetName val="기성"/>
      <sheetName val="변경"/>
      <sheetName val="사진설명"/>
      <sheetName val="범례 (2)"/>
      <sheetName val="목차"/>
      <sheetName val="Sheet2"/>
      <sheetName val="사진대지"/>
      <sheetName val="설비2차"/>
      <sheetName val="백암비스타내역"/>
      <sheetName val="적격점수&lt;300억미만&gt;"/>
      <sheetName val="data2"/>
      <sheetName val="Data&amp;Result"/>
      <sheetName val="건축내역"/>
      <sheetName val="FB25JN"/>
      <sheetName val="기성내역"/>
      <sheetName val="일위대가(건축)"/>
      <sheetName val="sheet1"/>
      <sheetName val="일위대가목차"/>
      <sheetName val="원가계산서"/>
      <sheetName val="자재단가"/>
      <sheetName val="QandAJunior"/>
      <sheetName val="일용노임단가"/>
      <sheetName val="중기사용료산출근거"/>
      <sheetName val="단가 및 재료비"/>
      <sheetName val="내역5"/>
      <sheetName val="Y-WORK"/>
      <sheetName val="DT"/>
      <sheetName val="롤러"/>
      <sheetName val="BH"/>
      <sheetName val="조경유지관리"/>
      <sheetName val="조경식재굴취"/>
      <sheetName val="식재단가"/>
      <sheetName val="인력터파기품"/>
      <sheetName val="2005년임금"/>
      <sheetName val="컨테이너"/>
      <sheetName val="펌프차타설"/>
      <sheetName val="Sheet5"/>
      <sheetName val="Sheet10"/>
      <sheetName val="노임"/>
      <sheetName val="집계표"/>
      <sheetName val="단가비교표"/>
      <sheetName val="단가일람"/>
      <sheetName val="단위량당중기"/>
      <sheetName val="★도급내역"/>
      <sheetName val="BID"/>
      <sheetName val="개요"/>
      <sheetName val="노원열병합  건축공사기성내역서"/>
      <sheetName val="공통가설공사"/>
      <sheetName val="건축공사실행"/>
      <sheetName val="건축"/>
      <sheetName val="EACT10"/>
      <sheetName val="직노"/>
      <sheetName val="제직재"/>
      <sheetName val="설직재-1"/>
      <sheetName val="관리자"/>
      <sheetName val="물가대비표"/>
      <sheetName val="요율"/>
      <sheetName val="COVER"/>
      <sheetName val="Sheet1 (2)"/>
      <sheetName val="#REF"/>
      <sheetName val="경비"/>
      <sheetName val="출력은 금물"/>
      <sheetName val="중기사용료"/>
      <sheetName val="기계경비일람"/>
      <sheetName val="회사기초자료"/>
      <sheetName val="단가조사서"/>
      <sheetName val="unit 4"/>
      <sheetName val="일위대가목록"/>
      <sheetName val="회사정보"/>
      <sheetName val="선금급신청서"/>
      <sheetName val="Total"/>
      <sheetName val="결재판"/>
      <sheetName val="월간관리비"/>
      <sheetName val="산출근거"/>
      <sheetName val="재료단가"/>
      <sheetName val="임금단가"/>
      <sheetName val="장비목록표"/>
      <sheetName val="장비운전경비"/>
      <sheetName val="장비손료"/>
      <sheetName val="공사비대비표B(토공)"/>
      <sheetName val="공종목록표"/>
      <sheetName val="환율"/>
      <sheetName val="작업금지"/>
      <sheetName val="국별인원"/>
      <sheetName val="단가(1)"/>
      <sheetName val="기본단가"/>
      <sheetName val="인건비단가"/>
      <sheetName val="수량산출"/>
      <sheetName val="1,2공구원가계산서"/>
      <sheetName val="1공구산출내역서"/>
      <sheetName val="보할공정"/>
      <sheetName val="기계경비(시간당)"/>
      <sheetName val="대가10%"/>
      <sheetName val="일 위 대 가 표"/>
      <sheetName val="터파기및재료"/>
      <sheetName val="실행철강하도"/>
      <sheetName val="기초단가"/>
      <sheetName val="수목데이타 "/>
      <sheetName val="일위대가(출입)"/>
      <sheetName val="안양동교 1안"/>
      <sheetName val="단가산출"/>
      <sheetName val="대가"/>
      <sheetName val="제출내역"/>
      <sheetName val="투찰추정"/>
      <sheetName val="하부철근수량"/>
      <sheetName val="실행(1)"/>
      <sheetName val="설계"/>
      <sheetName val="몰탈재료산출"/>
      <sheetName val="CON'C"/>
      <sheetName val="단가표 (2)"/>
      <sheetName val="기초입력 DATA"/>
      <sheetName val="전기품산출"/>
      <sheetName val="장비"/>
      <sheetName val="산근1"/>
      <sheetName val="노무"/>
      <sheetName val="자재"/>
      <sheetName val="범례_(2)"/>
      <sheetName val="단가_및_재료비"/>
      <sheetName val="노원열병합__건축공사기성내역서"/>
      <sheetName val="안양동교_1안"/>
      <sheetName val="unit_4"/>
      <sheetName val="일_위_대_가_표"/>
      <sheetName val="증감대비"/>
      <sheetName val="A-4"/>
      <sheetName val="수목데이타"/>
      <sheetName val="연결임시"/>
      <sheetName val="공통단가"/>
      <sheetName val="운반비"/>
      <sheetName val="2000양배"/>
      <sheetName val="단가조사"/>
      <sheetName val="할증 "/>
      <sheetName val="DATA1"/>
      <sheetName val="코드표"/>
      <sheetName val="식재가격"/>
      <sheetName val="식재총괄"/>
      <sheetName val="일위_파일"/>
      <sheetName val="에너지요금"/>
      <sheetName val="입력"/>
      <sheetName val="도급"/>
      <sheetName val="기초내역"/>
      <sheetName val="소비자가"/>
      <sheetName val="시설물기초"/>
      <sheetName val="전체"/>
      <sheetName val="변수값"/>
      <sheetName val="중기상차"/>
      <sheetName val="AS복구"/>
      <sheetName val="중기터파기"/>
      <sheetName val=" 갑지"/>
      <sheetName val="단청공사"/>
      <sheetName val="단산목록"/>
      <sheetName val="광양 3기 유입수"/>
      <sheetName val="장비사양"/>
      <sheetName val="9811"/>
      <sheetName val="금액"/>
      <sheetName val="을지"/>
      <sheetName val="FAX"/>
      <sheetName val="요약&amp;결과"/>
      <sheetName val="노임단가표"/>
      <sheetName val="물가시세표"/>
      <sheetName val="수지예산"/>
      <sheetName val="등록업체(031124)"/>
      <sheetName val="중기조종사 단위단가"/>
      <sheetName val="관로내역원"/>
      <sheetName val="Macro2"/>
      <sheetName val="저수조"/>
      <sheetName val="3련 BOX"/>
      <sheetName val="웅진교-S2"/>
      <sheetName val="DATA"/>
      <sheetName val="조명율표"/>
      <sheetName val="집계표_식재"/>
      <sheetName val="장비종합부표"/>
      <sheetName val="부표"/>
      <sheetName val="BS"/>
      <sheetName val="실행내역"/>
      <sheetName val="대,유,램"/>
      <sheetName val="별제권_정리담보권"/>
      <sheetName val="전력"/>
      <sheetName val="대한주택보증(수보)"/>
      <sheetName val="대한주택보증(입보)"/>
      <sheetName val="DANGA"/>
      <sheetName val="강병규"/>
      <sheetName val="급여대장"/>
      <sheetName val="직원 인적급여 카드"/>
      <sheetName val="BSD _2_"/>
      <sheetName val="4.일위대가목차"/>
      <sheetName val="일위대가(가설)"/>
      <sheetName val="위치조서"/>
      <sheetName val="EJ"/>
      <sheetName val="교사기준면적(초등)"/>
      <sheetName val="실행"/>
      <sheetName val="코드목록(시스템담당용)"/>
      <sheetName val="(전남)시범지구 운영실적 및 결과분석(8월까지)"/>
      <sheetName val="준검 내역서"/>
      <sheetName val="공사개요"/>
      <sheetName val="단가기준"/>
      <sheetName val="DATE"/>
      <sheetName val="01"/>
      <sheetName val="현장경비"/>
      <sheetName val="000000"/>
      <sheetName val="광주전남"/>
      <sheetName val="공정집계_국별"/>
      <sheetName val="신규일위"/>
      <sheetName val="상각비"/>
      <sheetName val="조명일위"/>
      <sheetName val="철콘공사"/>
      <sheetName val="const."/>
      <sheetName val="재료집계표빽업"/>
      <sheetName val="암거수리계산서"/>
      <sheetName val="◀암거수리계산조서"/>
      <sheetName val="◀암거위치"/>
      <sheetName val="최종단면▶"/>
      <sheetName val="◀평균높이▶"/>
      <sheetName val="입찰안"/>
      <sheetName val="냉천부속동"/>
      <sheetName val="여과지동"/>
      <sheetName val="기초자료"/>
      <sheetName val="토량1-1"/>
      <sheetName val="경산"/>
      <sheetName val="1.우편집중내역서"/>
      <sheetName val="내부마감"/>
      <sheetName val="견적"/>
      <sheetName val="단가비교"/>
      <sheetName val="인건비"/>
      <sheetName val="일위대가 "/>
      <sheetName val="2.냉난방설비공사"/>
      <sheetName val="7.자동제어공사"/>
      <sheetName val="화재 탐지 설비"/>
      <sheetName val="한강운반비"/>
      <sheetName val="2000년1차"/>
      <sheetName val="원하대비"/>
      <sheetName val="원도급"/>
      <sheetName val="하도급"/>
      <sheetName val="대비2"/>
      <sheetName val="건축공사"/>
      <sheetName val="96노임기준"/>
      <sheetName val="제2호단위수량"/>
      <sheetName val="재료"/>
      <sheetName val="보도공제면적"/>
      <sheetName val="자단"/>
      <sheetName val="포장복구집계"/>
      <sheetName val="북방3터널"/>
      <sheetName val="설계예산서"/>
      <sheetName val="예산내역서"/>
      <sheetName val="기본단가표"/>
      <sheetName val="AV시스템"/>
      <sheetName val="4.공사별"/>
      <sheetName val="갑지"/>
      <sheetName val="계약내역(2)"/>
      <sheetName val="ABUT수량-A1"/>
      <sheetName val="6-1. 관개량조서"/>
      <sheetName val="자료입력"/>
      <sheetName val="기본입력"/>
      <sheetName val="CABLE SIZE-1"/>
      <sheetName val="내역-2"/>
      <sheetName val="단가산출(총괄)"/>
      <sheetName val="일위총괄"/>
      <sheetName val="수량산출서"/>
      <sheetName val="내 역 서(총괄)"/>
      <sheetName val="I一般比"/>
      <sheetName val="N賃率-職"/>
      <sheetName val="J直材4"/>
      <sheetName val="우석문틀"/>
      <sheetName val="1공구원가계산서"/>
      <sheetName val="비전경영계획"/>
      <sheetName val="물가시세"/>
      <sheetName val="단가표_(2)"/>
      <sheetName val="_갑지"/>
      <sheetName val="예산명세서"/>
      <sheetName val="설계명세서"/>
      <sheetName val="당사실시1"/>
      <sheetName val="을 1"/>
      <sheetName val="을 2"/>
      <sheetName val="단가산출-기,교"/>
      <sheetName val="일위목록-기"/>
      <sheetName val="출력은_금물"/>
      <sheetName val="할증_"/>
      <sheetName val="광양_3기_유입수"/>
      <sheetName val="수목데이타_"/>
      <sheetName val="중기조종사_단위단가"/>
      <sheetName val="공장동 지하1층"/>
      <sheetName val="용역동 및 154KV"/>
      <sheetName val="공장동 3층"/>
      <sheetName val="공장동 1층"/>
      <sheetName val="재노경"/>
      <sheetName val="도급내역5+800"/>
      <sheetName val="도급내역"/>
      <sheetName val="원가계산서(남측)"/>
      <sheetName val="계산서(곡선부)"/>
      <sheetName val="포장재료집계표"/>
      <sheetName val="설계내역서"/>
      <sheetName val="기계경비"/>
      <sheetName val="품셈TABLE"/>
      <sheetName val="주소록"/>
      <sheetName val="금액내역서"/>
      <sheetName val="이토변실(A3-LINE)"/>
      <sheetName val="기본1"/>
      <sheetName val="수정일위대가"/>
      <sheetName val="중기단가"/>
      <sheetName val="단가및재료비"/>
      <sheetName val="현장관리비"/>
      <sheetName val="가동비율"/>
      <sheetName val="일위대가표(DEEP)"/>
      <sheetName val="일위산출"/>
      <sheetName val="의왕내역"/>
      <sheetName val="단"/>
      <sheetName val="예가표"/>
      <sheetName val="시멘트"/>
      <sheetName val="Sheet4"/>
      <sheetName val=" 견적서"/>
      <sheetName val="도급FORM"/>
      <sheetName val="내역서(전기)"/>
      <sheetName val="토사(PE)"/>
      <sheetName val="중기집계"/>
      <sheetName val="자재목록"/>
      <sheetName val="단가목록"/>
      <sheetName val="중기목록"/>
      <sheetName val="노임이"/>
      <sheetName val="archi(본사)"/>
      <sheetName val="1안"/>
      <sheetName val="기준액"/>
      <sheetName val="총괄내역서"/>
      <sheetName val="견적단가"/>
      <sheetName val="투찰내역"/>
      <sheetName val="기초일위"/>
      <sheetName val="시설일위"/>
      <sheetName val="종배수관면벽신"/>
      <sheetName val="피벗테이블데이터분석"/>
      <sheetName val="10월 (2)"/>
      <sheetName val="종합-임현"/>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조건"/>
      <sheetName val="구의33고"/>
      <sheetName val="사업성"/>
      <sheetName val="기초입력_DATA"/>
      <sheetName val="단가산출2"/>
      <sheetName val="덤프운반거리산출(토)"/>
      <sheetName val="덤프운반거리산출(풍)"/>
      <sheetName val="덤프운반거리산출(연)"/>
      <sheetName val="교각1"/>
      <sheetName val="자동제어"/>
      <sheetName val="공구"/>
      <sheetName val="일위대가 목록표"/>
      <sheetName val="단위수량"/>
      <sheetName val="표준항목"/>
      <sheetName val="가정조건"/>
      <sheetName val="공통"/>
      <sheetName val="재료비"/>
      <sheetName val="DATA 입력란"/>
      <sheetName val="보고"/>
      <sheetName val="비탈면보호공수량산출"/>
      <sheetName val="노무비"/>
      <sheetName val="원가"/>
      <sheetName val="계약서"/>
      <sheetName val="간접비 총괄표"/>
      <sheetName val="2.1  노무비 평균단가산출"/>
      <sheetName val="말뚝지지력산정"/>
      <sheetName val="pier(각형)"/>
      <sheetName val="(A)내역서"/>
      <sheetName val="식재일위"/>
      <sheetName val="L_RPTB~1"/>
      <sheetName val="시작4"/>
      <sheetName val="단가산출서"/>
      <sheetName val="굴화내역"/>
      <sheetName val="통장출금액"/>
      <sheetName val="장비경비"/>
      <sheetName val="빗물받이(910-510-410)"/>
      <sheetName val="금융비용"/>
      <sheetName val="2000,9월 일위"/>
      <sheetName val="원가data"/>
      <sheetName val="내역표지"/>
      <sheetName val="Baby일위대가"/>
      <sheetName val="남대문빌딩"/>
      <sheetName val="부대공"/>
      <sheetName val="배수공"/>
      <sheetName val="토공"/>
      <sheetName val="포장공"/>
      <sheetName val="총공사비집계표"/>
      <sheetName val="노무비 근거"/>
      <sheetName val="청천내"/>
      <sheetName val="시설물일위"/>
      <sheetName val="공내역서"/>
      <sheetName val="부대공Ⅱ"/>
      <sheetName val="분당임차변경"/>
      <sheetName val="형틀공사"/>
      <sheetName val="16-1"/>
      <sheetName val="9-1차이내역"/>
      <sheetName val="JUCKEYK"/>
      <sheetName val="-치수표(곡선부)"/>
      <sheetName val="조경일람"/>
      <sheetName val="반포2차"/>
      <sheetName val="전차선로 물량표"/>
      <sheetName val="공통(20-91)"/>
      <sheetName val="잡비"/>
      <sheetName val="공내역"/>
      <sheetName val="ⴭⴭⴭⴭⴭ"/>
      <sheetName val="중기손료"/>
      <sheetName val="노견단위수량"/>
      <sheetName val="대가단최종"/>
      <sheetName val="일위대가집계"/>
      <sheetName val="1. 설계조건 2.단면가정 3. 하중계산"/>
      <sheetName val="설명서 "/>
      <sheetName val="토목"/>
      <sheetName val="일위대가(4층원격)"/>
      <sheetName val="장비가동"/>
      <sheetName val="배수내역"/>
      <sheetName val="DAN"/>
      <sheetName val="백호우계수"/>
      <sheetName val="부표총괄"/>
      <sheetName val="단  가  대  비  표"/>
      <sheetName val="일  위  대  가  목  록"/>
      <sheetName val="세부내역서(소방)"/>
      <sheetName val="기능공인적사항"/>
      <sheetName val="3.하중산정4.지지력"/>
      <sheetName val="변압기 및 발전기 용량"/>
      <sheetName val="실행내역 "/>
      <sheetName val="납부서"/>
      <sheetName val="기준FACTOR"/>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식재"/>
      <sheetName val="시설물"/>
      <sheetName val="식재출력용"/>
      <sheetName val="유지관리"/>
      <sheetName val="단중표"/>
      <sheetName val="개인명세서"/>
      <sheetName val="유림골조"/>
      <sheetName val="조견표"/>
      <sheetName val="조도계산서 (도서)"/>
      <sheetName val="2.대외공문"/>
      <sheetName val="중기작업량"/>
      <sheetName val="교통대책내역"/>
      <sheetName val="토적단위"/>
      <sheetName val="변경내역"/>
      <sheetName val="단가견적조사표"/>
      <sheetName val="계정code"/>
      <sheetName val="정의"/>
      <sheetName val="투입비"/>
      <sheetName val="옥외외등집계표"/>
      <sheetName val="공조기"/>
      <sheetName val="달대"/>
      <sheetName val="철거산출근거"/>
      <sheetName val="원가서"/>
      <sheetName val="실행기초"/>
      <sheetName val="실행대비"/>
      <sheetName val="구간별현황"/>
      <sheetName val="배수량"/>
      <sheetName val="기본계획"/>
      <sheetName val="WORK"/>
      <sheetName val="개요입력"/>
      <sheetName val="수량기준"/>
      <sheetName val="APT내역"/>
      <sheetName val="부대시설"/>
      <sheetName val="일용노임단가2001상"/>
      <sheetName val="참조자료"/>
      <sheetName val="A갑지"/>
      <sheetName val="간공설계서"/>
      <sheetName val="정산명세서"/>
      <sheetName val="동문건설"/>
      <sheetName val="설비내역서"/>
      <sheetName val="건축내역서"/>
      <sheetName val="전기내역서"/>
      <sheetName val="예총"/>
      <sheetName val="파일의이용"/>
      <sheetName val="VOR"/>
      <sheetName val="신고조서"/>
      <sheetName val="단 box"/>
      <sheetName val="수량집계"/>
      <sheetName val="토건"/>
      <sheetName val="작업일보"/>
      <sheetName val="간접비"/>
      <sheetName val="램머"/>
      <sheetName val="괴목육교"/>
      <sheetName val="옥외등신설"/>
      <sheetName val="저케CV22신설"/>
      <sheetName val="저케CV38신설"/>
      <sheetName val="저케CV8신설"/>
      <sheetName val="접지3종"/>
      <sheetName val="sub"/>
      <sheetName val="근로자"/>
      <sheetName val="총괄표"/>
      <sheetName val="인공산출"/>
      <sheetName val="산출기초"/>
      <sheetName val="총 괄 표"/>
      <sheetName val="공사비산출서"/>
      <sheetName val="국민연금표"/>
      <sheetName val="자판실행"/>
      <sheetName val="단가_1_"/>
      <sheetName val="접속슬라브"/>
      <sheetName val="세금자료"/>
      <sheetName val="내역_FILE"/>
      <sheetName val="규준틀"/>
      <sheetName val="5직접"/>
      <sheetName val="장비단가"/>
      <sheetName val="4.2.1 마루높이 검토"/>
      <sheetName val="CODE"/>
      <sheetName val="철근콘크리트 (5)"/>
      <sheetName val="청주(철골발주의뢰서)"/>
      <sheetName val="품셈표"/>
      <sheetName val="일위대가(1)"/>
      <sheetName val="제경비"/>
      <sheetName val="전선 및 전선관"/>
      <sheetName val="MCC제원"/>
      <sheetName val="제경비율"/>
      <sheetName val="내역1"/>
      <sheetName val="2003상반기노임기준"/>
      <sheetName val="적용단위길이"/>
      <sheetName val="특수기호강도거푸집"/>
      <sheetName val="종배수관(신)"/>
      <sheetName val="목록"/>
      <sheetName val="토목공사"/>
      <sheetName val="22단가"/>
      <sheetName val="22인공"/>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직접비"/>
      <sheetName val="설비"/>
      <sheetName val="기본일위"/>
      <sheetName val="견적 (2)"/>
      <sheetName val="실행간접비"/>
      <sheetName val="1차 내역서"/>
      <sheetName val="손익계산서"/>
      <sheetName val="발주처담당자"/>
      <sheetName val="공정표"/>
      <sheetName val="도급원가"/>
      <sheetName val="갑지(추정)"/>
      <sheetName val="관급"/>
      <sheetName val="6공구(당초)"/>
      <sheetName val="본사인상전"/>
      <sheetName val="일반부표"/>
      <sheetName val="건축공사 집계표"/>
      <sheetName val="골조"/>
      <sheetName val="도곡동APT"/>
      <sheetName val="신대방교수"/>
      <sheetName val="지급자재"/>
      <sheetName val="단가 "/>
      <sheetName val="경율산정.XLS"/>
      <sheetName val="실행예산"/>
      <sheetName val="사업수지"/>
      <sheetName val="버스운행안내"/>
      <sheetName val="기계"/>
      <sheetName val="정화조"/>
      <sheetName val="조경"/>
      <sheetName val="교량하부공"/>
      <sheetName val="수량집계표(舊)"/>
      <sheetName val="전문품의"/>
      <sheetName val="소방"/>
      <sheetName val="유역면적"/>
      <sheetName val="BOJUNGGM"/>
      <sheetName val="관접합및부설"/>
      <sheetName val="패널"/>
      <sheetName val="주공 갑지"/>
      <sheetName val="단위량"/>
      <sheetName val="재료집계표2"/>
      <sheetName val="토적집계표"/>
      <sheetName val="일위대가내역"/>
      <sheetName val="파이프류"/>
      <sheetName val="횡배수관집현황(2공구)"/>
      <sheetName val="중집계"/>
      <sheetName val="집계"/>
      <sheetName val="갑지70%"/>
      <sheetName val="계정"/>
      <sheetName val="심사물량"/>
      <sheetName val="도로정위치부표"/>
      <sheetName val="심사계산"/>
      <sheetName val="DB구축"/>
      <sheetName val="도로조사부표"/>
      <sheetName val="재정비내역"/>
      <sheetName val="입력변수"/>
      <sheetName val="지적고시내역"/>
      <sheetName val="골막이(야매)"/>
      <sheetName val="부대내역"/>
      <sheetName val="예산편성"/>
      <sheetName val="수목단가"/>
      <sheetName val="시설수량표"/>
      <sheetName val="식재수량표"/>
      <sheetName val="실행내역서"/>
      <sheetName val="Customer Databas"/>
      <sheetName val="front"/>
      <sheetName val="날개벽수량표"/>
      <sheetName val="기초대가"/>
      <sheetName val="시설대가"/>
      <sheetName val="수목대가"/>
      <sheetName val="인공대가"/>
      <sheetName val="배수장토목공사비"/>
      <sheetName val="건설기계사용기준"/>
      <sheetName val="노무단가"/>
      <sheetName val="전기"/>
      <sheetName val="돈암사업"/>
      <sheetName val="比較表"/>
      <sheetName val="기초데이타"/>
      <sheetName val="편집1"/>
      <sheetName val="경남"/>
      <sheetName val="경북"/>
      <sheetName val="중부"/>
      <sheetName val="광주운남을"/>
      <sheetName val="TRE TABLE"/>
      <sheetName val="수입"/>
      <sheetName val="공사비산출내역"/>
      <sheetName val="비용"/>
      <sheetName val="구입단가"/>
      <sheetName val="Sheet3"/>
      <sheetName val="기타 정보통신공사"/>
      <sheetName val="G.R300경비"/>
      <sheetName val="도급기성"/>
      <sheetName val="외주(기준)"/>
      <sheetName val="재.노.경(기준)"/>
      <sheetName val="11-2.아파트내역"/>
      <sheetName val="전산소모"/>
      <sheetName val="폐토수익화 "/>
      <sheetName val="확약서"/>
      <sheetName val="BQ(실행)"/>
      <sheetName val="6호기"/>
      <sheetName val="주요항목별"/>
      <sheetName val="이식운반"/>
      <sheetName val="인천제철"/>
      <sheetName val="대구경북"/>
      <sheetName val="월별손익현황"/>
      <sheetName val="서울서부"/>
      <sheetName val="부산경남"/>
      <sheetName val="서울동부"/>
      <sheetName val="인천경기"/>
      <sheetName val="중부본부"/>
      <sheetName val="호남본부"/>
      <sheetName val="일반공사"/>
      <sheetName val="기계설비"/>
      <sheetName val="총괄"/>
      <sheetName val="안전장치"/>
      <sheetName val="조명시설"/>
      <sheetName val="비교표"/>
      <sheetName val="전기일위목록"/>
      <sheetName val="대치판정"/>
      <sheetName val="전기집계표"/>
      <sheetName val="산출서"/>
      <sheetName val="2008년상반기"/>
      <sheetName val="단가대비표 (3)"/>
      <sheetName val="개화1교"/>
      <sheetName val="TYPE-1"/>
      <sheetName val="시운전연료비"/>
      <sheetName val="서식"/>
      <sheetName val="Proposal"/>
      <sheetName val="포스코실행"/>
      <sheetName val="재료표"/>
      <sheetName val="단면가정"/>
      <sheetName val="COST"/>
      <sheetName val="우수받이"/>
      <sheetName val="산출내역서집계표"/>
      <sheetName val="정부노임단가"/>
      <sheetName val="미드수량"/>
      <sheetName val="갑지1"/>
      <sheetName val="참고"/>
      <sheetName val="Ekog10"/>
      <sheetName val="고내분기~한림"/>
      <sheetName val="광령~경마장"/>
      <sheetName val="세기~광령"/>
      <sheetName val="물건개요"/>
      <sheetName val="빌딩경영보고서"/>
      <sheetName val="리스료"/>
      <sheetName val="산출기준자료"/>
      <sheetName val="3단계"/>
      <sheetName val="단가 (2)"/>
      <sheetName val="적현로"/>
      <sheetName val="내역서(신규OFFICE(14))"/>
      <sheetName val="코드"/>
      <sheetName val="단위단가"/>
      <sheetName val="자재테이블"/>
      <sheetName val="공사비산출헾"/>
      <sheetName val="약품공급2"/>
      <sheetName val="하조서"/>
      <sheetName val="실행(ALT1)"/>
      <sheetName val="용역비내역-진짜"/>
      <sheetName val="퍼스트"/>
      <sheetName val="1단계총괄내역서"/>
      <sheetName val="간접1"/>
      <sheetName val="구간재료"/>
      <sheetName val="점수계산1-2"/>
      <sheetName val="PAINT"/>
      <sheetName val="노임 단가"/>
      <sheetName val="기초목"/>
      <sheetName val="원가계산"/>
      <sheetName val="품셈 "/>
      <sheetName val="고시단가"/>
      <sheetName val="가격조사서"/>
      <sheetName val="설계내역2"/>
      <sheetName val="설계예시"/>
      <sheetName val="wall"/>
      <sheetName val="진주방향"/>
      <sheetName val="안전난간대원가"/>
      <sheetName val="96작생능"/>
      <sheetName val="설계명세서 (장비)"/>
      <sheetName val="장비집계"/>
      <sheetName val="자  재"/>
      <sheetName val="출자한도"/>
      <sheetName val="구리토평1전기"/>
      <sheetName val="아파트 내역"/>
      <sheetName val="내역2"/>
      <sheetName val="횡배수관수량집계"/>
      <sheetName val="36단가"/>
      <sheetName val="건축외주"/>
      <sheetName val="일위대가-1"/>
      <sheetName val="ARCH개략"/>
      <sheetName val="EQUIP 개략내역서"/>
      <sheetName val="UG&amp;PAV (개략내역서)"/>
      <sheetName val="창운"/>
      <sheetName val="EQUIP"/>
      <sheetName val="동서실행예산"/>
      <sheetName val="DNT견적"/>
      <sheetName val="양남(실시)"/>
      <sheetName val="건천(실시)"/>
      <sheetName val="외동(실시)"/>
      <sheetName val="안강(실시)"/>
      <sheetName val="안강(우선실시)"/>
      <sheetName val="바닥판"/>
      <sheetName val="입력DATA"/>
      <sheetName val="문학간접"/>
      <sheetName val="적정심사"/>
      <sheetName val="기"/>
      <sheetName val="전선(총)"/>
      <sheetName val="※참고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내역분기"/>
      <sheetName val="도堉᎓"/>
      <sheetName val="1.설계기준 "/>
      <sheetName val="적산산출"/>
      <sheetName val="자재비산출"/>
      <sheetName val="운용비산출"/>
      <sheetName val="설계예산서(흙막이)"/>
      <sheetName val="물량내역"/>
      <sheetName val="아파트"/>
      <sheetName val="APT"/>
      <sheetName val="금액집계"/>
      <sheetName val="기초자료입력"/>
      <sheetName val="대로근거"/>
      <sheetName val="원가계산서 "/>
      <sheetName val="열린교실"/>
      <sheetName val="도기류"/>
      <sheetName val="NYS"/>
      <sheetName val="설계명세서-2"/>
      <sheetName val="덕전리"/>
      <sheetName val="우수공,맨홀,집수정"/>
      <sheetName val="세골재  T2 변경 현황"/>
      <sheetName val="4.직접인건비"/>
      <sheetName val="직접인건비"/>
      <sheetName val="횡배수관"/>
      <sheetName val="사각1,특1호"/>
      <sheetName val="일 위 목 록 표"/>
      <sheetName val="실행내역서 "/>
      <sheetName val="교각별철근수량집계표"/>
      <sheetName val="값"/>
      <sheetName val="토목주소"/>
      <sheetName val="프랜트면허"/>
      <sheetName val="이름교환"/>
      <sheetName val="판"/>
      <sheetName val="대덕토공총"/>
      <sheetName val="6차2회변경내역서"/>
      <sheetName val="대여현황"/>
      <sheetName val="1월"/>
      <sheetName val="동수"/>
      <sheetName val="저"/>
      <sheetName val="2F 회의실견적(5_14 일대)"/>
      <sheetName val="전등설비"/>
      <sheetName val="설계개요"/>
      <sheetName val="발주수량표"/>
      <sheetName val="유림총괄"/>
      <sheetName val="?????"/>
      <sheetName val="가설공사"/>
      <sheetName val="4차원가계산서"/>
      <sheetName val="단가결정"/>
      <sheetName val="내역아"/>
      <sheetName val="울타리"/>
      <sheetName val="지주토목내역서"/>
      <sheetName val="소화실적"/>
      <sheetName val="물가자료"/>
      <sheetName val="일위"/>
      <sheetName val="시화점실행"/>
      <sheetName val="가시설수량"/>
      <sheetName val="자재일위(경)"/>
      <sheetName val="선정요령"/>
      <sheetName val="공사내역"/>
      <sheetName val="일용직내역"/>
      <sheetName val="001"/>
      <sheetName val="평가데이터"/>
      <sheetName val="FOOD COURT 천정 뿜칠 배기 철거후 재시공"/>
      <sheetName val="연결관암거"/>
      <sheetName val="3.고급화검토"/>
      <sheetName val="2.2.10.샤시등"/>
      <sheetName val="입면고급화단가표"/>
      <sheetName val="적용기준"/>
      <sheetName val="단가일람 (2)"/>
      <sheetName val="실행예산서"/>
      <sheetName val="7단가"/>
      <sheetName val="용산1(해보)"/>
      <sheetName val="내2"/>
      <sheetName val="2000노임기준"/>
      <sheetName val="규격"/>
      <sheetName val="견적서갑지연속"/>
      <sheetName val="설계변경총괄표(계산식)"/>
      <sheetName val="매매"/>
      <sheetName val="토공사(흙막이)"/>
      <sheetName val="안양1공구_건축"/>
      <sheetName val="투찰금액"/>
      <sheetName val="마산방향"/>
      <sheetName val="마산방향철근집계"/>
      <sheetName val="48단가"/>
      <sheetName val="유류대관리"/>
      <sheetName val="참고자료"/>
      <sheetName val="NEW DB"/>
      <sheetName val="98태백"/>
      <sheetName val="주beam"/>
      <sheetName val="ITEM"/>
      <sheetName val="공사비증감"/>
      <sheetName val="중기명"/>
      <sheetName val="동해title"/>
      <sheetName val="말고개터널조명전압강하"/>
      <sheetName val="48일위"/>
      <sheetName val="48수량"/>
      <sheetName val="22일위"/>
      <sheetName val="단가일람표"/>
      <sheetName val="토지가격산출"/>
      <sheetName val="잡철물"/>
      <sheetName val="부하계산서"/>
      <sheetName val="설계서(본관)"/>
      <sheetName val="노무비단가"/>
      <sheetName val="원가장"/>
      <sheetName val="단위중량"/>
      <sheetName val="수곡내역"/>
      <sheetName val="도봉2지구"/>
      <sheetName val="건축2"/>
      <sheetName val="세대별집계표(BY 고려전산)_미출력"/>
      <sheetName val="검토표(총괄)"/>
      <sheetName val="추가할증(삭제금지)"/>
      <sheetName val="자재일람"/>
      <sheetName val="수납몸통"/>
      <sheetName val="수로단위수량"/>
      <sheetName val="원가계산서(변경)"/>
      <sheetName val="단면별연장"/>
      <sheetName val="원형1호맨홀토공수량"/>
      <sheetName val="부재리스트"/>
      <sheetName val="예산서"/>
      <sheetName val="제출내역 (2)"/>
      <sheetName val="공사"/>
      <sheetName val="데리네이타현황"/>
      <sheetName val="일쐈齣/"/>
      <sheetName val="일ᩐ瀀"/>
      <sheetName val="일ᩐ頀"/>
      <sheetName val="난방설비"/>
      <sheetName val="내역서 (2)"/>
      <sheetName val="단가최종"/>
      <sheetName val="출력X"/>
      <sheetName val="#2_Paint"/>
      <sheetName val="소총괄표1"/>
      <sheetName val="환산"/>
      <sheetName val="지수"/>
      <sheetName val="cable-data"/>
      <sheetName val="원내역"/>
      <sheetName val="소일위대가코드표"/>
      <sheetName val="맨홀_공사비"/>
      <sheetName val="전기BOX내역서"/>
      <sheetName val="중기솔뇨"/>
      <sheetName val="공종별집계표(창고-52평)"/>
      <sheetName val="선정대비표(총괄,조정)"/>
      <sheetName val="직재"/>
      <sheetName val="익월작업계힉"/>
      <sheetName val="2008년상반노임"/>
      <sheetName val="기초"/>
      <sheetName val="부대tu"/>
      <sheetName val="기안"/>
      <sheetName val="유효성체크"/>
      <sheetName val="표준견적서"/>
      <sheetName val="당초"/>
      <sheetName val="CTEMCOST"/>
      <sheetName val="98NS-N"/>
      <sheetName val="소야공정계획표"/>
      <sheetName val="45,46"/>
      <sheetName val="대가목록"/>
      <sheetName val="단가조정"/>
      <sheetName val="대표명단"/>
      <sheetName val="단가산출목록표"/>
      <sheetName val="PAD TR보호대기초"/>
      <sheetName val="가로등기초"/>
      <sheetName val="HANDHOLE(2)"/>
      <sheetName val="차액보증"/>
      <sheetName val="실행對比"/>
      <sheetName val="공동"/>
      <sheetName val="원가계산(2)"/>
      <sheetName val="테이블"/>
      <sheetName val="배수관연장조서"/>
      <sheetName val="전열산출서"/>
      <sheetName val="설계내역"/>
      <sheetName val="기초공"/>
      <sheetName val="기둥(원형)"/>
      <sheetName val="간접"/>
      <sheetName val="2.고용보험료산출근거"/>
      <sheetName val="단위목록"/>
      <sheetName val="기계경비목록"/>
      <sheetName val="근거(기밀댐퍼)"/>
      <sheetName val="예산조서"/>
      <sheetName val="북부"/>
      <sheetName val="7내역"/>
      <sheetName val="장비별표(오거보링)(Ø400)(12M)"/>
      <sheetName val="내역서(삼호)"/>
      <sheetName val="음성방향"/>
      <sheetName val="내역서01"/>
      <sheetName val="남양내역"/>
      <sheetName val="장비비"/>
      <sheetName val="[2차1차.XLS][2차1차.XLS]일쐈齣/"/>
      <sheetName val="현장별"/>
      <sheetName val="본체"/>
      <sheetName val="E총"/>
      <sheetName val="견"/>
      <sheetName val="확_x0000__x0000_"/>
      <sheetName val="인부노임"/>
      <sheetName val="터널조도"/>
      <sheetName val="설계표지"/>
      <sheetName val="단가1"/>
      <sheetName val="품셈"/>
      <sheetName val="토적표"/>
      <sheetName val="9509"/>
      <sheetName val="신호등일위대가"/>
      <sheetName val="설계조건"/>
      <sheetName val="단위"/>
      <sheetName val="자재비"/>
      <sheetName val="4.2유효폭의 계산"/>
      <sheetName val="ALL"/>
      <sheetName val="LIDE"/>
      <sheetName val="VST재료산출"/>
      <sheetName val="명세서"/>
      <sheetName val="재료비노무비"/>
      <sheetName val="입찰"/>
      <sheetName val="현경"/>
      <sheetName val="참조 (2)"/>
      <sheetName val="자재단가비교표"/>
      <sheetName val="공주-교대(A1)"/>
      <sheetName val="구분자"/>
      <sheetName val="결재갑지"/>
      <sheetName val="0226"/>
      <sheetName val="여흥"/>
      <sheetName val="중기경유지급대장"/>
      <sheetName val="중기잡유공제"/>
      <sheetName val="중기잡유지급대장"/>
      <sheetName val="중기임차료"/>
      <sheetName val="중기경유공제"/>
      <sheetName val="안전시설"/>
      <sheetName val="기본설계기준"/>
      <sheetName val="품셈총괄표"/>
      <sheetName val="SG"/>
      <sheetName val="7월11일"/>
      <sheetName val="토공정보"/>
      <sheetName val="BOX"/>
      <sheetName val="배서어음명세서"/>
      <sheetName val="노임9월"/>
      <sheetName val="월현황(내자)"/>
      <sheetName val="2003상반기노舓⾢_x0005_"/>
      <sheetName val="단관데이터"/>
      <sheetName val="이형관데이터"/>
      <sheetName val="수량산출서-2"/>
      <sheetName val="관로조직표"/>
      <sheetName val="문화가격표"/>
      <sheetName val="직공비"/>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익산"/>
      <sheetName val="00000"/>
      <sheetName val="내역서(토목)"/>
      <sheetName val="원가계산서_변경_"/>
      <sheetName val="공사비"/>
      <sheetName val="남양주부대"/>
      <sheetName val="용역비산출"/>
      <sheetName val="증감내역서"/>
      <sheetName val="공문(신)"/>
      <sheetName val="공사_산출"/>
      <sheetName val="예산조서(전송)"/>
      <sheetName val="제작실적"/>
      <sheetName val="[2차1차.XLS]일쐈齣/"/>
      <sheetName val="당사분아님"/>
      <sheetName val="예산"/>
      <sheetName val="시중노임단가"/>
      <sheetName val="SULKEA"/>
      <sheetName val="2002하반기노임기준"/>
      <sheetName val="단가(자재)"/>
      <sheetName val="단가(노임)"/>
      <sheetName val="기초목록"/>
      <sheetName val="견적1"/>
      <sheetName val="표준차도부연장집계-ASP"/>
      <sheetName val="보도포장연장조서-표준차도부"/>
      <sheetName val="표준차도부연장조서-ASP"/>
      <sheetName val="Sheet2 (2)"/>
      <sheetName val="실행기고및 투입현황(총괄)"/>
      <sheetName val="현금흐름"/>
      <sheetName val="목표세부명세"/>
      <sheetName val="견적업체"/>
      <sheetName val="9GNG운반"/>
      <sheetName val="가설건물"/>
      <sheetName val="new급여T(4을-운전)"/>
      <sheetName val="내역_F저潖㄀"/>
      <sheetName val="기흥하도용"/>
      <sheetName val="RM목표&amp;실적"/>
      <sheetName val="환율change"/>
      <sheetName val="유역면_x0000_"/>
      <sheetName val="단재적표"/>
      <sheetName val="basic"/>
      <sheetName val="일위총괄표"/>
      <sheetName val="1.설계조건"/>
      <sheetName val="용소리교"/>
      <sheetName val="2000년 공정표"/>
      <sheetName val="검산금액"/>
      <sheetName val="선수보증금"/>
      <sheetName val="연체일수"/>
      <sheetName val="기초해지"/>
      <sheetName val="잔가합계"/>
      <sheetName val="기성내역서표지"/>
      <sheetName val="간지"/>
      <sheetName val="접합 및 부설 "/>
      <sheetName val="변경내역서간지"/>
      <sheetName val="MOTOR"/>
      <sheetName val="단가대비"/>
      <sheetName val="SHEET PILE 집계표"/>
      <sheetName val="BNR Design"/>
      <sheetName val="단가조사-예비품"/>
      <sheetName val="6)화재 탐지 설비"/>
      <sheetName val="일위대_x0000__x0000_Ԁ"/>
      <sheetName val="철콘-부대"/>
      <sheetName val="연습"/>
      <sheetName val="원곡IC교 내진성능보강공사 실시설계 용역.xlsx"/>
      <sheetName val="개별직종노임단가(2005.1)"/>
      <sheetName val="비교1"/>
      <sheetName val="완제수불8"/>
      <sheetName val="BSD (2)"/>
      <sheetName val="전기혼잡제경비(45)"/>
      <sheetName val="철골공사"/>
      <sheetName val="C3"/>
      <sheetName val="단위별 일위대가표"/>
      <sheetName val="출력용"/>
      <sheetName val="산근목록"/>
      <sheetName val="호표목록"/>
      <sheetName val="하중계산"/>
      <sheetName val="Sheet6"/>
      <sheetName val="중도해지진행업체"/>
      <sheetName val="기초해지2"/>
      <sheetName val="재집"/>
      <sheetName val="견적990322"/>
      <sheetName val="하수급견적대비"/>
      <sheetName val="중기 목록표"/>
      <sheetName val="직접경비"/>
      <sheetName val="인건비 "/>
      <sheetName val="법면단"/>
      <sheetName val="11년상반기"/>
      <sheetName val="메인거더-크로스빔200연결부"/>
      <sheetName val="1-1"/>
      <sheetName val="주철골"/>
      <sheetName val="비목코드"/>
      <sheetName val="여부구분"/>
      <sheetName val="1공구내역서(1)"/>
      <sheetName val="토목검측서"/>
      <sheetName val="맨홀수량산출"/>
      <sheetName val="포장면적산출"/>
      <sheetName val="산출"/>
      <sheetName val="T13(P68~72,78)"/>
      <sheetName val="공량산출서"/>
      <sheetName val="2설계 (웅촌고연)"/>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
      <sheetName val="견적갑지"/>
      <sheetName val="견적을지"/>
      <sheetName val="수수료"/>
      <sheetName val="일대"/>
      <sheetName val="노임"/>
      <sheetName val="산출"/>
      <sheetName val="단가"/>
      <sheetName val="단가 (2)"/>
      <sheetName val="조도"/>
      <sheetName val="부하"/>
      <sheetName val="전압강하"/>
      <sheetName val="표지"/>
      <sheetName val="3,4기하도입찰LIST1"/>
      <sheetName val="1,2기실적대비LIST"/>
      <sheetName val="산출근거(posco)"/>
      <sheetName val="설비별총괄표"/>
      <sheetName val="최종재료비내역(PLC-S7)"/>
      <sheetName val="재료비내역(제출적용PLC-S7)"/>
      <sheetName val="PC HW"/>
      <sheetName val="PC응용SW"/>
      <sheetName val="공사원가계산서"/>
      <sheetName val="공사비내역서"/>
      <sheetName val="운전실통합공사"/>
      <sheetName val="파워팩판넬"/>
      <sheetName val="IO총괄표"/>
      <sheetName val="3물량(12대)"/>
      <sheetName val="4물량(9대)"/>
      <sheetName val="계측재료비"/>
      <sheetName val="PCS-7-LP"/>
      <sheetName val="PLC-S7-LP"/>
      <sheetName val="재료비(PCS7)"/>
      <sheetName val="외주비산출근거(PC)"/>
      <sheetName val="외주비산출근거(PLC)"/>
      <sheetName val="직접경비"/>
      <sheetName val="출장비"/>
      <sheetName val="공사설계근거"/>
      <sheetName val="건축내역"/>
      <sheetName val="토목주소"/>
      <sheetName val="부하계산서"/>
      <sheetName val="수량산출"/>
      <sheetName val="SLAB수량"/>
      <sheetName val="ABUT수량-A1"/>
      <sheetName val="ABUT수량-A2"/>
      <sheetName val="PIER수량-1"/>
      <sheetName val="PIER수량-2"/>
      <sheetName val="토ABUT수량-1"/>
      <sheetName val="토ABUT수량-2"/>
      <sheetName val="Sheet6"/>
      <sheetName val="Sheet7"/>
      <sheetName val="Sheet8"/>
      <sheetName val="Sheet9"/>
      <sheetName val="Sheet10"/>
      <sheetName val="Sheet11"/>
      <sheetName val="Sheet12"/>
      <sheetName val="Sheet13"/>
      <sheetName val="Sheet14"/>
      <sheetName val="Sheet15"/>
      <sheetName val="Sheet16"/>
      <sheetName val="XXXXXX"/>
      <sheetName val="가정관로집계 "/>
      <sheetName val="토적(인력)"/>
      <sheetName val="토적(인력) (2)"/>
      <sheetName val="토적(인력) (3)"/>
      <sheetName val="토적(기계,인력)"/>
      <sheetName val="단위수량 (쇄석무)"/>
      <sheetName val="단위수량 (쇄석무,직고)"/>
      <sheetName val="tranch맨홀 (300)"/>
      <sheetName val="tranch맨홀 (450)"/>
      <sheetName val="Sheet1"/>
      <sheetName val="Sheet2"/>
      <sheetName val="Sheet3"/>
      <sheetName val="Macro1"/>
      <sheetName val="일위대가목차"/>
      <sheetName val="견적서"/>
      <sheetName val="자  재"/>
      <sheetName val="건축외주"/>
      <sheetName val="적격점수&lt;300억미만&gt;"/>
      <sheetName val="공통가설"/>
      <sheetName val="일위목록"/>
      <sheetName val="목차"/>
      <sheetName val="경산"/>
      <sheetName val="서식"/>
      <sheetName val="재료표"/>
      <sheetName val="b_balju-단가단가단가"/>
      <sheetName val="제경비"/>
      <sheetName val="노임단가"/>
      <sheetName val="조도계산서 (도서)"/>
      <sheetName val="7단가"/>
      <sheetName val="테니스장조명공사"/>
      <sheetName val="덤프트럭계수"/>
      <sheetName val="일위대가목록"/>
      <sheetName val="총괄표"/>
      <sheetName val="#REF"/>
      <sheetName val="정렬"/>
      <sheetName val="조건표"/>
      <sheetName val="을지"/>
      <sheetName val="TRE TABLE"/>
      <sheetName val="BQ(실행)"/>
      <sheetName val="증감대비"/>
      <sheetName val="도급내역"/>
      <sheetName val="전선,전선관수량"/>
      <sheetName val="104동"/>
      <sheetName val="식재일위대가"/>
      <sheetName val="기초일위대가"/>
      <sheetName val="단가대비표"/>
      <sheetName val="일위대가"/>
      <sheetName val="집계표"/>
      <sheetName val="설비내역서"/>
      <sheetName val="건축내역서"/>
      <sheetName val="전기내역서"/>
      <sheetName val="단"/>
      <sheetName val="수목표준대가"/>
      <sheetName val="비탈면보호공수량산출"/>
      <sheetName val="QandAJunior"/>
      <sheetName val="단가비교표"/>
      <sheetName val="설비2차"/>
      <sheetName val="COVER"/>
      <sheetName val="설계서(7)"/>
      <sheetName val="수목데이타 "/>
      <sheetName val="일위대가(출입)"/>
      <sheetName val="공통가설공사"/>
      <sheetName val="96작생능"/>
      <sheetName val="내역서"/>
      <sheetName val="단가조사"/>
      <sheetName val="노무비"/>
      <sheetName val="금액"/>
      <sheetName val="단가표 (2)"/>
      <sheetName val="토목"/>
      <sheetName val="선금급신청서"/>
      <sheetName val="방음벽기초(H=4m)"/>
      <sheetName val="대목"/>
      <sheetName val="단가산출"/>
      <sheetName val="몰탈재료산출"/>
      <sheetName val="단가대비"/>
      <sheetName val="횡배수관집현황(2공구)"/>
      <sheetName val="front"/>
      <sheetName val="기초단가"/>
      <sheetName val="장비경비"/>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원가"/>
      <sheetName val="집계"/>
      <sheetName val="내역"/>
      <sheetName val="하도원가"/>
      <sheetName val="하도집계"/>
      <sheetName val="하도내역"/>
      <sheetName val="하도급사항"/>
      <sheetName val="하도급산출내역사항"/>
      <sheetName val="단가표"/>
      <sheetName val="일위대가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로BOX"/>
      <sheetName val="15+660"/>
      <sheetName val="V형측구"/>
      <sheetName val="Sheet1"/>
      <sheetName val="70%"/>
    </sheetNames>
    <sheetDataSet>
      <sheetData sheetId="0"/>
      <sheetData sheetId="1"/>
      <sheetData sheetId="2"/>
      <sheetData sheetId="3"/>
      <sheetData sheetId="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구리토평1전기"/>
      <sheetName val="전기집계"/>
      <sheetName val="전기도실대비"/>
      <sheetName val="전기지급자재"/>
      <sheetName val="판넬일위"/>
      <sheetName val="제경비(전체)"/>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공사계획서"/>
      <sheetName val="공사비예산서"/>
      <sheetName val="예산명세서"/>
      <sheetName val="품셈총괄"/>
      <sheetName val="설계명세서"/>
      <sheetName val="장비부표총괄 "/>
      <sheetName val="부표총괄"/>
      <sheetName val="부표"/>
      <sheetName val="별표총괄"/>
      <sheetName val="별표"/>
      <sheetName val="수량총괄"/>
      <sheetName val="수량총괄 (2)"/>
      <sheetName val="수량산출 "/>
      <sheetName val="설계예시"/>
      <sheetName val="수량산출서"/>
      <sheetName val="자료입력"/>
      <sheetName val="단가 (2)"/>
      <sheetName val="데이타"/>
      <sheetName val="식재인부"/>
      <sheetName val="관급자재대"/>
      <sheetName val="수량산출"/>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사"/>
      <sheetName val="YES"/>
      <sheetName val="조도계산(가로등NEW)"/>
      <sheetName val="조명율데이타"/>
      <sheetName val="DATA"/>
      <sheetName val="데이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골조시행"/>
      <sheetName val="부지현황"/>
      <sheetName val="목록"/>
      <sheetName val="공사개요"/>
      <sheetName val="파스콘"/>
      <sheetName val="견적의뢰"/>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총괄집계표"/>
      <sheetName val="구분자"/>
      <sheetName val="70%"/>
      <sheetName val="노무비"/>
      <sheetName val="문학간접"/>
      <sheetName val="간접"/>
      <sheetName val="내역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학간접"/>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하도급계약서"/>
      <sheetName val="구리토평1전기"/>
    </sheetNames>
    <sheetDataSet>
      <sheetData sheetId="0" refreshError="1"/>
      <sheetData sheetId="1"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입자재 집계표"/>
      <sheetName val="자재운반"/>
      <sheetName val="화물요율"/>
      <sheetName val="노무비"/>
      <sheetName val="자재비"/>
      <sheetName val="00년하반기장비부표"/>
      <sheetName val="이정표"/>
      <sheetName val="단가산출"/>
      <sheetName val="단가목록"/>
      <sheetName val="일반부표"/>
      <sheetName val="부표총괄표"/>
      <sheetName val=" 품셈"/>
      <sheetName val="품셈총괄표"/>
      <sheetName val="설계 내역서(1)"/>
      <sheetName val="설계 내역서"/>
      <sheetName val="공사비예산서"/>
      <sheetName val="표지"/>
      <sheetName val="표지 (설계서) (2)"/>
      <sheetName val="표지 1"/>
      <sheetName val="⸬계 내역서(1)"/>
      <sheetName val="수량산출"/>
      <sheetName val="수량산출서(포장)"/>
      <sheetName val="수량산출서(구조물)"/>
      <sheetName val="설계예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코드표"/>
      <sheetName val="내역서(기계)"/>
      <sheetName val="설계예산내역서(전체분)"/>
      <sheetName val="Sheet1"/>
      <sheetName val="본선"/>
      <sheetName val="교차로개선"/>
      <sheetName val="70%"/>
      <sheetName val="견적서"/>
      <sheetName val="입력"/>
      <sheetName val="노무비"/>
      <sheetName val="96노임기준"/>
      <sheetName val="내역서(총)"/>
      <sheetName val="교각1"/>
      <sheetName val="6공구(당초)"/>
      <sheetName val="토공운반"/>
      <sheetName val="냉천부속동"/>
      <sheetName val="금액결정"/>
      <sheetName val="상반기손익차2총괄"/>
      <sheetName val="토사(PE)"/>
      <sheetName val="실행대비"/>
      <sheetName val="백호우계수"/>
      <sheetName val="DAN"/>
      <sheetName val="총괄표"/>
      <sheetName val="비탈면보호공수량산출"/>
      <sheetName val="내역서"/>
      <sheetName val="교대시종점"/>
      <sheetName val="노임단가"/>
      <sheetName val="자재단가"/>
      <sheetName val="토공유동표"/>
      <sheetName val="일위대가"/>
      <sheetName val="조명시설"/>
      <sheetName val="경산"/>
      <sheetName val="변화치수"/>
      <sheetName val="단가"/>
      <sheetName val="남대문빌딩"/>
      <sheetName val="수량산출"/>
      <sheetName val="ⴭⴭⴭⴭⴭ"/>
      <sheetName val="Sheet15"/>
      <sheetName val="을"/>
      <sheetName val="소일위대가코드표"/>
      <sheetName val="#REF"/>
      <sheetName val="토공사"/>
      <sheetName val="9811"/>
      <sheetName val="데이타"/>
      <sheetName val="96정변2"/>
      <sheetName val="const."/>
      <sheetName val="노견단위수량"/>
      <sheetName val="노무비단가"/>
      <sheetName val="관급"/>
      <sheetName val="노임"/>
      <sheetName val="횡배수관"/>
      <sheetName val="집계표"/>
      <sheetName val="아이콘"/>
      <sheetName val="ABUT수량-A1"/>
      <sheetName val="구조물철거타공정이월"/>
      <sheetName val="건축2"/>
      <sheetName val="건축내역"/>
      <sheetName val="말뚝지지력산정"/>
      <sheetName val="wall"/>
      <sheetName val="2.냉난방설비공사"/>
      <sheetName val="7.자동제어공사"/>
      <sheetName val="노무단가"/>
      <sheetName val="CT"/>
      <sheetName val="토목"/>
      <sheetName val="내역서01"/>
      <sheetName val="DONGA4"/>
      <sheetName val="설계내역일위"/>
      <sheetName val="내역"/>
      <sheetName val="점수계산1-2"/>
      <sheetName val="기계경비(시간당)"/>
      <sheetName val="램머"/>
      <sheetName val="제출내역 (2)"/>
      <sheetName val="N賃率-職"/>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개요"/>
      <sheetName val="공기기준"/>
      <sheetName val="건축공사실행"/>
      <sheetName val="창호1"/>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건축원가"/>
      <sheetName val="직노"/>
      <sheetName val="Baby일위대가"/>
      <sheetName val="저"/>
      <sheetName val="일반전기C"/>
      <sheetName val="토목내역"/>
      <sheetName val="연결관암거"/>
      <sheetName val="공통가설"/>
      <sheetName val="터파기및재료"/>
      <sheetName val="별표"/>
      <sheetName val="골조시행"/>
      <sheetName val="행당원가"/>
      <sheetName val="노임단가"/>
      <sheetName val="목표세부명세"/>
      <sheetName val="Sheet1"/>
      <sheetName val="급수"/>
      <sheetName val="통장출금액"/>
      <sheetName val="단가"/>
      <sheetName val="내역서"/>
      <sheetName val="WEIGHT LIST"/>
      <sheetName val="#REF"/>
      <sheetName val="산#2-1 (2)"/>
      <sheetName val="철거산출근거"/>
      <sheetName val="1_종합손익(도급)"/>
      <sheetName val="1_종합손익(주택,개발)"/>
      <sheetName val="2_실행예산"/>
      <sheetName val="2_2과부족"/>
      <sheetName val="2_3원가절감"/>
      <sheetName val="8_외주비집행현황"/>
      <sheetName val="9_자재비"/>
      <sheetName val="10_현장집행"/>
      <sheetName val="3_추가원가"/>
      <sheetName val="3_추가원가_(2)"/>
      <sheetName val="4_사전공사"/>
      <sheetName val="5_추정공사비"/>
      <sheetName val="6_금융비용"/>
      <sheetName val="7_공사비집행현황(총괄)"/>
      <sheetName val="11_1생산성"/>
      <sheetName val="11_2인원산출"/>
      <sheetName val="내역서2안"/>
      <sheetName val="단가조사서"/>
      <sheetName val="기초자료"/>
      <sheetName val="수목표준대가"/>
      <sheetName val="현장관리비"/>
      <sheetName val="일위대가"/>
      <sheetName val=" 냉각수펌프"/>
      <sheetName val="여흥"/>
      <sheetName val="일위대가(건축)"/>
      <sheetName val="Total"/>
      <sheetName val="부대내역"/>
      <sheetName val="차액보증"/>
      <sheetName val="산출-설비"/>
      <sheetName val="총괄집계표"/>
      <sheetName val="구분자"/>
      <sheetName val="Sheet15"/>
      <sheetName val="내역"/>
      <sheetName val="Mc1"/>
      <sheetName val="Sheeࡴ40"/>
      <sheetName val="설계도1"/>
      <sheetName val="금액내역서"/>
      <sheetName val="적용건축"/>
      <sheetName val="설계"/>
      <sheetName val="단중표"/>
      <sheetName val="문학간접"/>
      <sheetName val="간접"/>
      <sheetName val="일반공사"/>
      <sheetName val="노임"/>
      <sheetName val="2공구산출내역"/>
      <sheetName val="외주비"/>
      <sheetName val="경산"/>
      <sheetName val="토적계산서"/>
      <sheetName val="1-1"/>
      <sheetName val="기초부하"/>
      <sheetName val="Breakdown"/>
      <sheetName val="UnitRate"/>
      <sheetName val="1차 내역서"/>
      <sheetName val="전력"/>
      <sheetName val="일위대가(가설)"/>
      <sheetName val="물량표"/>
      <sheetName val="Sheet2"/>
      <sheetName val="BOQ(전체)"/>
      <sheetName val="가로등내역서"/>
      <sheetName val="열린교실"/>
      <sheetName val="단가조사"/>
      <sheetName val="wall"/>
      <sheetName val="의왕내역"/>
      <sheetName val="실행내역"/>
      <sheetName val="계측기"/>
      <sheetName val="전체"/>
      <sheetName val="공사예산하조서(O.K)"/>
      <sheetName val="증감대비"/>
      <sheetName val="토목"/>
      <sheetName val="전선 및 전선관"/>
      <sheetName val="Tool"/>
      <sheetName val="견적서"/>
      <sheetName val="입찰안"/>
      <sheetName val="대전-교대(A1-A2)"/>
      <sheetName val="건축도급단가"/>
      <sheetName val="실행단가"/>
      <sheetName val="1안"/>
      <sheetName val="1_종합손익(도급)1"/>
      <sheetName val="1_종합손익(주택,개발)1"/>
      <sheetName val="2_실행예산1"/>
      <sheetName val="2_2과부족1"/>
      <sheetName val="2_3원가절감1"/>
      <sheetName val="8_외주비집행현황1"/>
      <sheetName val="9_자재비1"/>
      <sheetName val="10_현장집행1"/>
      <sheetName val="3_추가원가1"/>
      <sheetName val="3_추가원가_(2)1"/>
      <sheetName val="4_사전공사1"/>
      <sheetName val="5_추정공사비1"/>
      <sheetName val="6_금융비용1"/>
      <sheetName val="7_공사비집행현황(총괄)1"/>
      <sheetName val="11_1생산성1"/>
      <sheetName val="11_2인원산출1"/>
      <sheetName val="_냉각수펌프"/>
      <sheetName val="수입"/>
      <sheetName val="5사남"/>
      <sheetName val="입력값1"/>
      <sheetName val="내역서(삼호)"/>
      <sheetName val="COVER"/>
      <sheetName val="ELECTRIC"/>
      <sheetName val="간접비"/>
      <sheetName val="부대공"/>
      <sheetName val="포장공"/>
      <sheetName val="토공"/>
      <sheetName val="일반전기(을지)"/>
      <sheetName val="패널"/>
      <sheetName val="정부노임단가"/>
      <sheetName val="Sheet4"/>
      <sheetName val="기계설비"/>
      <sheetName val="데리네이타현황"/>
      <sheetName val="P-1"/>
      <sheetName val="그림"/>
      <sheetName val="구성1"/>
      <sheetName val="구성2"/>
      <sheetName val="구성3"/>
      <sheetName val="구성4"/>
      <sheetName val="그림2"/>
      <sheetName val="분전반"/>
      <sheetName val="NYS"/>
      <sheetName val="투찰가"/>
      <sheetName val="unit 4"/>
      <sheetName val="이름"/>
      <sheetName val="급여표"/>
      <sheetName val="직원투입계획"/>
      <sheetName val="Sheet5"/>
      <sheetName val="1차사업FS"/>
      <sheetName val="내역5"/>
      <sheetName val="사업수지"/>
      <sheetName val="DATA"/>
      <sheetName val="데이타"/>
      <sheetName val="(4-2)열관류값-2"/>
      <sheetName val="일위대가내역"/>
      <sheetName val="쌍송교"/>
      <sheetName val="산출내역서"/>
      <sheetName val="토공집계표"/>
      <sheetName val="예가표"/>
      <sheetName val="교각1"/>
      <sheetName val="자재목록"/>
      <sheetName val="입력"/>
      <sheetName val="실행철강하도"/>
      <sheetName val="갑지(추정)"/>
      <sheetName val="교통대책내역"/>
      <sheetName val="일위대가표"/>
      <sheetName val="70%"/>
      <sheetName val="기자재비"/>
      <sheetName val="BSD (2)"/>
      <sheetName val="Sheet3"/>
      <sheetName val="cctv"/>
      <sheetName val="도급내역서"/>
      <sheetName val="22단가"/>
      <sheetName val="22인공"/>
      <sheetName val="도급FORM"/>
      <sheetName val="건축내역"/>
      <sheetName val="전기변내역"/>
      <sheetName val="유치원내역"/>
      <sheetName val="일위대가단가표"/>
      <sheetName val="가CP"/>
      <sheetName val="CTEMCOST"/>
      <sheetName val="도봉2지구"/>
      <sheetName val="을"/>
      <sheetName val="N賃率-職"/>
      <sheetName val="건장설비"/>
      <sheetName val="1차_내역서"/>
      <sheetName val="공사예산하조서(O_K)"/>
      <sheetName val="Base"/>
      <sheetName val="원가"/>
      <sheetName val="명단"/>
      <sheetName val="J直材4"/>
      <sheetName val="구리토평1전기"/>
      <sheetName val="공조기휀"/>
      <sheetName val="AHU집계"/>
      <sheetName val="예산내역"/>
      <sheetName val="총괄수지표"/>
      <sheetName val="JUCKEYK"/>
      <sheetName val="도시가스현황"/>
      <sheetName val="EJ"/>
      <sheetName val="냉천부속동"/>
      <sheetName val="BEND LOSS"/>
      <sheetName val="asd"/>
      <sheetName val="공내역"/>
      <sheetName val="프랜트면허"/>
      <sheetName val="수목데이타 "/>
      <sheetName val="신공"/>
      <sheetName val="(포장)BOQ-실적공사"/>
      <sheetName val="인부노임"/>
      <sheetName val="A조"/>
      <sheetName val="총괄표"/>
      <sheetName val="분전함신설"/>
      <sheetName val="접지1종"/>
      <sheetName val="급명"/>
      <sheetName val="계약내역(2)"/>
      <sheetName val="001"/>
      <sheetName val="연습"/>
      <sheetName val="1_종합손익(도급)2"/>
      <sheetName val="1_종합손익(주택,개발)2"/>
      <sheetName val="2_실행예산2"/>
      <sheetName val="2_2과부족2"/>
      <sheetName val="2_3원가절감2"/>
      <sheetName val="8_외주비집행현황2"/>
      <sheetName val="9_자재비2"/>
      <sheetName val="10_현장집행2"/>
      <sheetName val="3_추가원가2"/>
      <sheetName val="3_추가원가_(2)2"/>
      <sheetName val="4_사전공사2"/>
      <sheetName val="5_추정공사비2"/>
      <sheetName val="6_금융비용2"/>
      <sheetName val="7_공사비집행현황(총괄)2"/>
      <sheetName val="11_1생산성2"/>
      <sheetName val="11_2인원산출2"/>
      <sheetName val="_냉각수펌프1"/>
      <sheetName val="전선_및_전선관"/>
      <sheetName val="WEIGHT_LIST"/>
      <sheetName val="산#2-1_(2)"/>
      <sheetName val="토공(도면)"/>
      <sheetName val="공정표"/>
      <sheetName val="외주"/>
      <sheetName val="기성고"/>
      <sheetName val="BID"/>
      <sheetName val="재집"/>
      <sheetName val="직재"/>
      <sheetName val="물량내역서"/>
      <sheetName val="PI"/>
      <sheetName val="기초목"/>
      <sheetName val="database"/>
      <sheetName val="현장경비"/>
      <sheetName val="6호기"/>
      <sheetName val="식재인부"/>
      <sheetName val="A"/>
      <sheetName val="Sheet1 (2)"/>
      <sheetName val="목록"/>
      <sheetName val="A LINE"/>
      <sheetName val="APT"/>
      <sheetName val="돈암사업"/>
      <sheetName val="아파트건축"/>
      <sheetName val="PAC"/>
      <sheetName val="CON'C"/>
      <sheetName val="Macro1"/>
      <sheetName val="오산갈곳"/>
      <sheetName val="환산"/>
      <sheetName val="내역(100%)"/>
      <sheetName val="현장관리비 "/>
      <sheetName val="고등학교"/>
      <sheetName val="측량노임단가"/>
      <sheetName val="을지"/>
      <sheetName val="SILICATE"/>
      <sheetName val="시중노임(공사)"/>
      <sheetName val="전기외주내역"/>
      <sheetName val="수량산출서"/>
      <sheetName val="기둥(원형)"/>
      <sheetName val="기초공"/>
      <sheetName val="SUMMARY"/>
      <sheetName val="PAINT"/>
      <sheetName val="대전노은1차_조적_집계표"/>
      <sheetName val="수량산출"/>
      <sheetName val="BOX날개벽"/>
      <sheetName val="산출근거"/>
      <sheetName val="램머"/>
      <sheetName val="기계경비(시간당)"/>
      <sheetName val="익산"/>
      <sheetName val="일위_파일"/>
      <sheetName val="기계내역"/>
      <sheetName val="노임이"/>
      <sheetName val="관로내역원"/>
      <sheetName val="사업부배부A"/>
      <sheetName val="RE9604"/>
      <sheetName val="rs94"/>
      <sheetName val="견적내역"/>
      <sheetName val="02.설비등급기준표"/>
      <sheetName val="설계서"/>
      <sheetName val="BOX복구단위수량"/>
      <sheetName val="설계예시"/>
      <sheetName val="참고"/>
      <sheetName val="분양가"/>
      <sheetName val="b_balju"/>
      <sheetName val="건축부하"/>
      <sheetName val="김포IO"/>
      <sheetName val="차수"/>
      <sheetName val="월별손익"/>
      <sheetName val="020114"/>
      <sheetName val="0111월"/>
      <sheetName val="호프"/>
      <sheetName val="고정자산"/>
      <sheetName val="월별수입"/>
      <sheetName val="매출원가추정"/>
      <sheetName val="매출추정"/>
      <sheetName val="가정"/>
      <sheetName val="982월원안"/>
      <sheetName val="01"/>
      <sheetName val="내   역"/>
      <sheetName val="COST"/>
      <sheetName val="노무비"/>
      <sheetName val="납부서"/>
      <sheetName val="수량산출근거(본선)"/>
      <sheetName val="분류표"/>
      <sheetName val="단위중량"/>
      <sheetName val="COL"/>
      <sheetName val="급수 (LPM)"/>
      <sheetName val="배수공"/>
      <sheetName val="샷시제품"/>
      <sheetName val="전국현황"/>
      <sheetName val="용산1(해보)"/>
      <sheetName val="토공사(흙막이)"/>
      <sheetName val="배관BM(일반)"/>
      <sheetName val="설비2차"/>
      <sheetName val="단가표"/>
      <sheetName val="건축공사 집계표"/>
      <sheetName val="골조"/>
      <sheetName val="총괄갑 "/>
      <sheetName val="실행"/>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분당전기"/>
      <sheetName val="전선 및 전선관"/>
      <sheetName val="단가"/>
      <sheetName val="N賃率-職"/>
      <sheetName val="단가산출"/>
      <sheetName val="옥외 전력간선공사"/>
      <sheetName val="쌍송교"/>
      <sheetName val="전차선로 물량표"/>
      <sheetName val="재집"/>
      <sheetName val="직재"/>
      <sheetName val="정산"/>
      <sheetName val="원가계산서 "/>
      <sheetName val="입찰안"/>
      <sheetName val="DATA"/>
      <sheetName val="데이타"/>
      <sheetName val="건물"/>
      <sheetName val="3.내역서"/>
      <sheetName val="49일위"/>
      <sheetName val="48일위"/>
      <sheetName val="전기일위대가"/>
      <sheetName val="가로등내역서"/>
      <sheetName val="내역서"/>
      <sheetName val="부대공"/>
      <sheetName val="포장공"/>
      <sheetName val="토공"/>
      <sheetName val="부대내역"/>
      <sheetName val="배관배선 단가조사"/>
      <sheetName val="터파기및재료"/>
      <sheetName val="INPUT"/>
      <sheetName val="MOTOR"/>
      <sheetName val="램머"/>
      <sheetName val="기계경비(시간당)"/>
      <sheetName val="예비"/>
      <sheetName val="수량산출(강변)"/>
      <sheetName val="수량산출(검수고)"/>
      <sheetName val="수량산출(공항)"/>
      <sheetName val="수량산출(구봉)"/>
      <sheetName val="수량산출(기지내)"/>
      <sheetName val="수량산출(대사)"/>
      <sheetName val="수량산출(도서관앞)"/>
      <sheetName val="수량산출(모타카고)"/>
      <sheetName val="수량산출(변전소)"/>
      <sheetName val="수량산출(본선설비)"/>
      <sheetName val="수량산출(봉황)"/>
      <sheetName val="수량산출(부원)"/>
      <sheetName val="수량산출(사상)"/>
      <sheetName val="수량산출(서연정)"/>
      <sheetName val="수량산출(수위실)"/>
      <sheetName val="수량산출(신명)"/>
      <sheetName val="수량산출(안동)"/>
      <sheetName val="수량산출(연지)"/>
      <sheetName val="수량산출(자재창고1)"/>
      <sheetName val="수량산출(자재창고2)"/>
      <sheetName val="수량산출(종합관리동)"/>
      <sheetName val="공량산출서"/>
      <sheetName val="일위산출"/>
      <sheetName val="수량산출"/>
      <sheetName val="1안"/>
      <sheetName val="자재표"/>
      <sheetName val="2공구산출내역"/>
      <sheetName val="집계표"/>
      <sheetName val="설비내역서"/>
      <sheetName val="건축내역서"/>
      <sheetName val="전기내역서"/>
      <sheetName val="수로단위수량"/>
      <sheetName val="산출"/>
      <sheetName val="내역"/>
      <sheetName val="용산1(해보)"/>
      <sheetName val="일위목록"/>
      <sheetName val="교각1"/>
      <sheetName val="패널"/>
      <sheetName val="ELECTRIC"/>
      <sheetName val="CTEMCOST"/>
      <sheetName val="DATE"/>
      <sheetName val="단가표"/>
      <sheetName val="1차 내역서"/>
      <sheetName val="용수개거 내역수량집계표"/>
      <sheetName val="손익분석"/>
      <sheetName val="LIST"/>
      <sheetName val="말뚝물량"/>
      <sheetName val="첨부1-1"/>
      <sheetName val="SAMPLE"/>
      <sheetName val="BEND LOSS"/>
      <sheetName val="도급예산내역서봉투"/>
      <sheetName val="공사원가계산서"/>
      <sheetName val="설계산출표지"/>
      <sheetName val="도급예산내역서총괄표"/>
      <sheetName val="을부담운반비"/>
      <sheetName val="운반비산출"/>
      <sheetName val="J直材4"/>
      <sheetName val="주소"/>
      <sheetName val="빌딩 안내"/>
      <sheetName val="연부97-1"/>
      <sheetName val="갑지1"/>
      <sheetName val="Baby일위대가"/>
      <sheetName val="당사"/>
      <sheetName val="문학간접"/>
      <sheetName val="工관리비율"/>
      <sheetName val="工완성공사율"/>
      <sheetName val="98지급계획"/>
      <sheetName val="간선계산"/>
      <sheetName val="물가대비표"/>
      <sheetName val="요율"/>
      <sheetName val="#REF"/>
      <sheetName val="직노"/>
      <sheetName val="설비"/>
      <sheetName val="자재목록"/>
      <sheetName val="고압큐비클"/>
      <sheetName val="갑지"/>
      <sheetName val="기자재비"/>
      <sheetName val="Sheet1"/>
      <sheetName val="일위대가"/>
    </sheetNames>
    <definedNames>
      <definedName name="Macro12"/>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laroux"/>
      <sheetName val="노임단가"/>
      <sheetName val="재료단가 (2)"/>
      <sheetName val="재료단가"/>
      <sheetName val="금속"/>
      <sheetName val="목재"/>
      <sheetName val="유리"/>
      <sheetName val="바닥"/>
      <sheetName val="벽마감"/>
      <sheetName val="천정"/>
      <sheetName val="패널"/>
      <sheetName val="조명"/>
      <sheetName val="기타"/>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입찰안"/>
      <sheetName val="실행"/>
      <sheetName val="관리"/>
      <sheetName val="표지"/>
      <sheetName val="총괄표"/>
      <sheetName val="집계표"/>
      <sheetName val="내역"/>
      <sheetName val="적격"/>
      <sheetName val="적정"/>
      <sheetName val="평가"/>
      <sheetName val="조사"/>
      <sheetName val="견적"/>
      <sheetName val="견적내역"/>
      <sheetName val="합의서"/>
      <sheetName val="총괄표(설계)"/>
      <sheetName val="내역(설계)"/>
      <sheetName val="내역서"/>
      <sheetName val="차액보증"/>
      <sheetName val="용소리교"/>
      <sheetName val="횡배수관토공수량"/>
      <sheetName val="포장단면별단위수량"/>
      <sheetName val="대림경상68억"/>
      <sheetName val="집수정토공"/>
      <sheetName val="방송(체육관)"/>
      <sheetName val="기아대교"/>
      <sheetName val="실행철강하도"/>
      <sheetName val="협조전"/>
      <sheetName val="BID"/>
      <sheetName val="입찰보고"/>
      <sheetName val="토목주소"/>
      <sheetName val="프랜트면허"/>
      <sheetName val="적용토목"/>
      <sheetName val="#REF"/>
      <sheetName val="6PILE  (돌출)"/>
      <sheetName val="1.수인터널"/>
      <sheetName val="노임산재"/>
      <sheetName val="2공구산출내역"/>
      <sheetName val="정렬"/>
      <sheetName val="준검 내역서"/>
      <sheetName val="동원인원계획표"/>
      <sheetName val="9GNG운반"/>
      <sheetName val="1F"/>
      <sheetName val="인사자료총집계"/>
      <sheetName val="토공"/>
      <sheetName val="98수문일위"/>
      <sheetName val="설계내역서"/>
      <sheetName val="설계"/>
      <sheetName val="설 계"/>
      <sheetName val="관급"/>
      <sheetName val="준공조서갑지"/>
      <sheetName val="산출내역서"/>
      <sheetName val="단가"/>
      <sheetName val="을지"/>
      <sheetName val="1호맨홀수량산출"/>
      <sheetName val="일위대가"/>
      <sheetName val="본공사"/>
      <sheetName val="8.PILE  (돌출)"/>
      <sheetName val="I一般比"/>
      <sheetName val="참조자료"/>
      <sheetName val="견적사양비교표"/>
      <sheetName val="당진1,2호기전선관설치및접지4차공사내역서-을지"/>
      <sheetName val="공사설명서"/>
      <sheetName val="토공사"/>
      <sheetName val="일위대가(계측기설치)"/>
      <sheetName val="산출내역서집계표"/>
      <sheetName val="기초공"/>
      <sheetName val="기둥(원형)"/>
      <sheetName val="98NS-N"/>
      <sheetName val="조명시설"/>
      <sheetName val="금호"/>
      <sheetName val="현대물량"/>
      <sheetName val="sw1"/>
      <sheetName val="NOMUBI"/>
      <sheetName val="배수관연장산출서"/>
      <sheetName val="Sheet1"/>
      <sheetName val="1차 내역서"/>
      <sheetName val="공종별집계표"/>
      <sheetName val="견적서"/>
      <sheetName val="할증 "/>
      <sheetName val="대공종"/>
      <sheetName val="점수계산1-2"/>
      <sheetName val="기성2"/>
      <sheetName val="시멘트"/>
      <sheetName val="BSD (2)"/>
      <sheetName val="Total"/>
      <sheetName val="산3_4"/>
      <sheetName val="품셈TABLE"/>
      <sheetName val="SCH"/>
      <sheetName val="수자재단위당"/>
      <sheetName val="수량산출"/>
      <sheetName val="대비"/>
      <sheetName val="JJ"/>
      <sheetName val="총괄-1"/>
      <sheetName val="도급"/>
      <sheetName val="미장"/>
      <sheetName val="터파기및재료"/>
      <sheetName val="특수선일위대가"/>
      <sheetName val="월별수입"/>
      <sheetName val="N賃率-職"/>
      <sheetName val="10-3월별수입"/>
      <sheetName val="8-1차이내역"/>
      <sheetName val="내역표지"/>
      <sheetName val="분전반"/>
      <sheetName val="잡철물"/>
      <sheetName val="EJ"/>
      <sheetName val="실행(ALT1)"/>
      <sheetName val="전기실-1"/>
      <sheetName val="갑지"/>
      <sheetName val="교통대책내역"/>
      <sheetName val="간접경상비"/>
      <sheetName val="광통신 견적내역서1"/>
      <sheetName val="평3"/>
      <sheetName val="자재표"/>
      <sheetName val="손익분석"/>
      <sheetName val="투찰(하수)"/>
      <sheetName val="당초"/>
      <sheetName val="unit 4"/>
      <sheetName val="1,2공구원가계산서"/>
      <sheetName val="1공구산출내역서"/>
      <sheetName val="단가표"/>
      <sheetName val="Customer Databas"/>
      <sheetName val="CTEMCOST"/>
      <sheetName val="공사개요"/>
      <sheetName val="조명율표"/>
      <sheetName val="Y-WORK"/>
      <sheetName val="자재co"/>
      <sheetName val="앵커구조계산"/>
      <sheetName val="토목내역서"/>
      <sheetName val="지구단위계획"/>
      <sheetName val="단가목록"/>
      <sheetName val="식재일위대가"/>
      <sheetName val="내역서2안"/>
      <sheetName val="일위대가표"/>
      <sheetName val="골조시행"/>
      <sheetName val="원가계산서"/>
      <sheetName val="TYPE-A"/>
      <sheetName val="총괄내역서"/>
      <sheetName val="수문일1"/>
      <sheetName val="업무"/>
      <sheetName val="기본단가"/>
      <sheetName val="원본"/>
      <sheetName val="개요"/>
      <sheetName val="단가비교표_공통1"/>
      <sheetName val="정부노임단가"/>
      <sheetName val="DATE"/>
      <sheetName val="BH-1 (2)"/>
      <sheetName val="PUMP"/>
      <sheetName val="PIPE(UG)내역"/>
      <sheetName val="Main"/>
      <sheetName val="Data"/>
      <sheetName val="현금흐름"/>
      <sheetName val="데리네이타현황"/>
      <sheetName val="10현장조직"/>
      <sheetName val="COVER-P"/>
      <sheetName val="종배수관"/>
      <sheetName val="골조"/>
      <sheetName val="JUCKEYK"/>
      <sheetName val="98지급계획"/>
      <sheetName val="전기공사"/>
      <sheetName val="장기채무명세서(97.12.31)"/>
      <sheetName val="wall"/>
      <sheetName val="Front"/>
      <sheetName val="노임"/>
      <sheetName val="약품공급2"/>
      <sheetName val="품목"/>
      <sheetName val="품셈표"/>
      <sheetName val="원가계산"/>
      <sheetName val="70%"/>
      <sheetName val="상시"/>
      <sheetName val="BQ List"/>
      <sheetName val="PipWT"/>
      <sheetName val="간접비 총괄표"/>
      <sheetName val="기안"/>
      <sheetName val="전신환매도율"/>
      <sheetName val="직노"/>
      <sheetName val="3차준공"/>
      <sheetName val="경비_원본"/>
      <sheetName val="노임단가"/>
      <sheetName val="기계경비"/>
      <sheetName val="ABUT수량-A1"/>
      <sheetName val="돈암사업"/>
      <sheetName val="건축원가"/>
      <sheetName val="경성자금"/>
      <sheetName val="원가"/>
      <sheetName val="변경후-SHEET"/>
      <sheetName val="전국현황"/>
      <sheetName val="J直材4"/>
      <sheetName val="전선 및 전선관"/>
      <sheetName val="Sheet3"/>
      <sheetName val="200"/>
      <sheetName val="보도경계블럭"/>
      <sheetName val="SLAB&quot;1&quot;"/>
      <sheetName val="3차토목내역"/>
      <sheetName val="하도급통지서"/>
      <sheetName val="하조서"/>
      <sheetName val="지질조사"/>
      <sheetName val="일위대가목차"/>
      <sheetName val="간접1"/>
      <sheetName val="선정요령"/>
      <sheetName val="9-1차이내역"/>
      <sheetName val="설계명세서"/>
      <sheetName val="세부내역"/>
      <sheetName val="내역서(전기)"/>
      <sheetName val="일위대가목록"/>
      <sheetName val="문학간접"/>
      <sheetName val="WING3"/>
      <sheetName val="낙찰표"/>
      <sheetName val="45,46"/>
      <sheetName val="포장공"/>
      <sheetName val="기계경비(시간당)"/>
      <sheetName val="2.대외공문"/>
      <sheetName val="주관사업"/>
      <sheetName val=" ｹ-ﾌﾞﾙ"/>
      <sheetName val="DATA LISTS"/>
      <sheetName val="wtdb"/>
      <sheetName val="확약서"/>
      <sheetName val="전체"/>
      <sheetName val="05월 기성청구서"/>
      <sheetName val="전기"/>
      <sheetName val="동원인원"/>
      <sheetName val="공정분류"/>
      <sheetName val="코드표"/>
      <sheetName val="CalcuSheet"/>
      <sheetName val="K2 site Total 내역서"/>
      <sheetName val="BREAKDOWN(철거설치)"/>
      <sheetName val="A-4"/>
      <sheetName val="금융비용"/>
      <sheetName val="산근"/>
      <sheetName val="CONCRETE"/>
      <sheetName val="CAPVC"/>
      <sheetName val="TCDB"/>
      <sheetName val="실행(표지,갑,을)"/>
      <sheetName val="자재단가"/>
      <sheetName val="전체기준Data"/>
      <sheetName val="요율"/>
      <sheetName val="Sheet13"/>
      <sheetName val="건축공사"/>
      <sheetName val="추가예산"/>
      <sheetName val="음료실행"/>
      <sheetName val="Trend(Agitator)"/>
      <sheetName val="우수맨홀공제단위수량"/>
      <sheetName val="기계 도급내역서"/>
      <sheetName val="제안서"/>
      <sheetName val="행정표준(1)"/>
      <sheetName val="행정표준(2)"/>
      <sheetName val="전입"/>
      <sheetName val="공사"/>
      <sheetName val="2000년1차"/>
      <sheetName val="입력"/>
      <sheetName val="기본단가표"/>
      <sheetName val="항목등록"/>
      <sheetName val="배수내역"/>
      <sheetName val="공사비집계"/>
      <sheetName val="데이타"/>
      <sheetName val="퍼스트"/>
      <sheetName val="10.경제성분석"/>
      <sheetName val="TEL"/>
      <sheetName val="인건비"/>
      <sheetName val="토목 (2)"/>
      <sheetName val="실행내역"/>
      <sheetName val="공통가설(현장검토안)"/>
      <sheetName val="6동"/>
      <sheetName val="수입"/>
      <sheetName val="갑지(추정)"/>
      <sheetName val="기흥하도용"/>
      <sheetName val="골재산출"/>
      <sheetName val="조경"/>
      <sheetName val="옥외"/>
      <sheetName val="소야공정계획표"/>
      <sheetName val="1.취수장"/>
      <sheetName val="s"/>
      <sheetName val="일위"/>
      <sheetName val="시중노임단가"/>
      <sheetName val="일위대가1"/>
      <sheetName val="포장공자재집계표"/>
      <sheetName val="자금청구(건축)"/>
      <sheetName val="CAT_5"/>
      <sheetName val="진주방향"/>
      <sheetName val="마산방향"/>
      <sheetName val="하중"/>
      <sheetName val="VENDOR LIST"/>
      <sheetName val="공통비"/>
      <sheetName val="현장관리비"/>
      <sheetName val="원가계산하도"/>
      <sheetName val="단가조사"/>
      <sheetName val="종단계산"/>
      <sheetName val="점수확인"/>
      <sheetName val="설직재-1"/>
      <sheetName val="변압기 및 발전기 용량"/>
      <sheetName val="하도계약반영"/>
      <sheetName val="총공사내역서"/>
      <sheetName val="공정코드"/>
      <sheetName val="(실사조정)총괄"/>
      <sheetName val="원본(갑지)"/>
      <sheetName val="토목"/>
      <sheetName val="건축"/>
      <sheetName val="15설계GIS"/>
      <sheetName val="배수통관(좌)"/>
      <sheetName val="하수처리장"/>
      <sheetName val="토공총괄표"/>
      <sheetName val="조건표"/>
      <sheetName val="건축내역서"/>
      <sheetName val="율"/>
      <sheetName val="목차"/>
      <sheetName val="식재가격"/>
      <sheetName val="식재총괄"/>
      <sheetName val="일위목록"/>
      <sheetName val="SIL98"/>
      <sheetName val="경비"/>
      <sheetName val="현경"/>
      <sheetName val="형틀"/>
      <sheetName val="인원현황"/>
      <sheetName val="성서방향-교대(A2)"/>
      <sheetName val="자료입력"/>
      <sheetName val="예산명세서"/>
      <sheetName val="비교표"/>
      <sheetName val=" 총괄표"/>
      <sheetName val="한세A4PL"/>
      <sheetName val="준공정산"/>
      <sheetName val="간지"/>
      <sheetName val="품셈"/>
      <sheetName val="asd"/>
      <sheetName val="단"/>
      <sheetName val="6MONTHS"/>
      <sheetName val="차수"/>
      <sheetName val="매입세"/>
      <sheetName val="인건비 "/>
      <sheetName val="APT"/>
      <sheetName val="건축내역"/>
      <sheetName val="신우"/>
      <sheetName val="노무비"/>
      <sheetName val="노임이"/>
      <sheetName val="단가대비표"/>
      <sheetName val="연습"/>
      <sheetName val="조명일위"/>
      <sheetName val="RE9604"/>
      <sheetName val="공사비산출내역"/>
      <sheetName val="공주방향"/>
      <sheetName val="플랜트 설치"/>
      <sheetName val="지수적용공사비내역서"/>
      <sheetName val="삭제금지단가"/>
      <sheetName val="토목내역서 (도급단가) (2)"/>
      <sheetName val="계정"/>
      <sheetName val="감리을"/>
      <sheetName val="증감분석"/>
      <sheetName val="흄관기초"/>
      <sheetName val="별표 "/>
      <sheetName val="일위대가표48"/>
      <sheetName val="01"/>
      <sheetName val="수량산출서"/>
      <sheetName val="DB"/>
      <sheetName val="역T형교대-2수량"/>
      <sheetName val="COPING-1"/>
      <sheetName val="토적계산서"/>
      <sheetName val="돈"/>
      <sheetName val="제출내역 (3)"/>
      <sheetName val="금액내역서"/>
      <sheetName val="2.단면가정3.모델링4.하중"/>
      <sheetName val="SUB일위대가"/>
      <sheetName val="배수공"/>
      <sheetName val="실행내역서"/>
      <sheetName val="문10"/>
      <sheetName val="점유현황"/>
      <sheetName val="3.공통공사대비"/>
      <sheetName val=""/>
      <sheetName val="예산총괄"/>
      <sheetName val="재료"/>
      <sheetName val="단가(반정1교-원주)"/>
      <sheetName val="type-F"/>
      <sheetName val="건축2"/>
      <sheetName val="견적조건"/>
      <sheetName val="변경후원본2"/>
      <sheetName val="볼트 중량표"/>
      <sheetName val="경비2내역"/>
      <sheetName val="1_수인터널"/>
      <sheetName val="광통신_견적내역서1"/>
      <sheetName val="unit_4"/>
      <sheetName val="Customer_Databas"/>
      <sheetName val="K2_site_Total_내역서"/>
      <sheetName val="설_계"/>
      <sheetName val="할증_"/>
      <sheetName val="8_PILE__(돌출)"/>
      <sheetName val="대구파크쿨링타워"/>
      <sheetName val="부안일위"/>
      <sheetName val="BSD_(2)"/>
      <sheetName val="Quantity"/>
      <sheetName val="제1영업소"/>
      <sheetName val="제2영업소"/>
      <sheetName val="제3영업소"/>
      <sheetName val="출력X"/>
      <sheetName val="가로등내역서"/>
      <sheetName val="부대내역"/>
      <sheetName val="Sheet2"/>
      <sheetName val="1_수인터널1"/>
      <sheetName val="할증_1"/>
      <sheetName val="BSD_(2)1"/>
      <sheetName val="8_PILE__(돌출)1"/>
      <sheetName val="_ｹ-ﾌﾞﾙ"/>
      <sheetName val="1차_내역서"/>
      <sheetName val="6PILE__(돌출)"/>
      <sheetName val="2_대외공문"/>
      <sheetName val="DATA_LISTS"/>
      <sheetName val="BH-1_(2)"/>
      <sheetName val="Tra_bang"/>
      <sheetName val="현장별"/>
      <sheetName val="이자율"/>
      <sheetName val="총괄집계표"/>
      <sheetName val="구분자"/>
      <sheetName val="통장출금액"/>
      <sheetName val="Mc1"/>
      <sheetName val="Macro1"/>
      <sheetName val="Macro2"/>
      <sheetName val="배수공 시멘트 및 골재량 산출"/>
      <sheetName val="날개벽수량표"/>
      <sheetName val="Xunit (단위환산)"/>
      <sheetName val="일위대가표-2"/>
      <sheetName val="DC-O-4-S(설명서)"/>
      <sheetName val="맨홀수량산출"/>
      <sheetName val="패널"/>
      <sheetName val="도급FORM"/>
      <sheetName val="매입세율"/>
      <sheetName val="물량표"/>
      <sheetName val="sand토적"/>
      <sheetName val="단가비교"/>
      <sheetName val="1.물량 산출 내역서"/>
      <sheetName val="2000전체분"/>
      <sheetName val="#2_일위대가목록"/>
      <sheetName val="제출견적(을)"/>
      <sheetName val="상품수불(합산)"/>
      <sheetName val="업종별제조원가"/>
      <sheetName val="조치원제조"/>
      <sheetName val="가격표"/>
      <sheetName val="GRACE"/>
      <sheetName val="현장일반사항"/>
      <sheetName val="표지1"/>
      <sheetName val="수리결과"/>
      <sheetName val="Sheet5"/>
      <sheetName val="Proposal"/>
      <sheetName val="1-1평균터파기고(1)"/>
      <sheetName val="화설내"/>
      <sheetName val="신대방33(적용)"/>
      <sheetName val="예산내역서"/>
      <sheetName val="6호기"/>
      <sheetName val="단양 00 아파트-세부내역"/>
      <sheetName val="유림콘도"/>
      <sheetName val="MAIN_TABLE"/>
      <sheetName val="1"/>
      <sheetName val="2"/>
      <sheetName val="3"/>
      <sheetName val="4"/>
      <sheetName val="5"/>
      <sheetName val="6"/>
      <sheetName val="7"/>
      <sheetName val="8"/>
      <sheetName val="벽체면적당일위대가"/>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sheetData sheetId="377"/>
      <sheetData sheetId="378"/>
      <sheetData sheetId="379"/>
      <sheetData sheetId="380"/>
      <sheetData sheetId="381"/>
      <sheetData sheetId="382"/>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실행내역"/>
      <sheetName val="직노"/>
      <sheetName val="가설대가"/>
      <sheetName val="토공대가"/>
      <sheetName val="구조대가"/>
      <sheetName val="포설대가1"/>
      <sheetName val="부대대가"/>
      <sheetName val="제직재"/>
      <sheetName val="6PILE  (돌출)"/>
      <sheetName val="건축내역"/>
      <sheetName val="J直材4"/>
      <sheetName val="C-직노1"/>
      <sheetName val="D-경비1"/>
      <sheetName val="입찰안"/>
      <sheetName val="일위대가목록"/>
      <sheetName val="일위대가"/>
      <sheetName val="중기사용료"/>
      <sheetName val="대,유,램"/>
      <sheetName val="N賃率_職"/>
      <sheetName val="일위대가 집계표"/>
      <sheetName val="70%"/>
      <sheetName val="ilch"/>
      <sheetName val="유림골조"/>
      <sheetName val="2공구산출내역"/>
      <sheetName val="건물"/>
      <sheetName val="전선 및 전선관"/>
      <sheetName val="용산1(해보)"/>
      <sheetName val="국별인원"/>
      <sheetName val="인건비(VOICE)"/>
      <sheetName val="DATE"/>
      <sheetName val="단가산출목록표"/>
      <sheetName val="동원인원"/>
      <sheetName val="단가산출"/>
      <sheetName val="SAMPLE"/>
      <sheetName val="1차 내역서"/>
      <sheetName val="명세서"/>
      <sheetName val="I一般比"/>
      <sheetName val="20관리비율"/>
      <sheetName val="동원(3)"/>
      <sheetName val="노무비단가"/>
      <sheetName val="내역1"/>
      <sheetName val="옥외 전력간선공사"/>
      <sheetName val="화해(함평)"/>
      <sheetName val="화해(장성)"/>
      <sheetName val="#REF"/>
      <sheetName val="내역서"/>
      <sheetName val="시설물일위"/>
      <sheetName val="수량산출1"/>
      <sheetName val="자재단가표"/>
      <sheetName val="Baby일위대가"/>
      <sheetName val="일위목록"/>
      <sheetName val="불법주정차"/>
      <sheetName val="Sheet4"/>
      <sheetName val="설계내역서"/>
      <sheetName val="추가대화"/>
      <sheetName val="내역서1999.8최종"/>
      <sheetName val="위치조서"/>
      <sheetName val="터파기및재료"/>
      <sheetName val="Sheet1"/>
      <sheetName val="패널"/>
      <sheetName val="1안"/>
      <sheetName val="일위대가(4층원격)"/>
      <sheetName val="정산"/>
      <sheetName val="쌍송교"/>
      <sheetName val="수지예산"/>
      <sheetName val="제-노임"/>
      <sheetName val="설직재-1"/>
      <sheetName val="단가기준"/>
      <sheetName val="현장경비"/>
      <sheetName val="견적서"/>
      <sheetName val="기자재비"/>
      <sheetName val="표지1"/>
      <sheetName val="별첨-기계경비 산출목록"/>
      <sheetName val="자료"/>
      <sheetName val="1000 DB구축 부표"/>
      <sheetName val="시설물기초"/>
      <sheetName val="제경집계"/>
      <sheetName val="수량산출"/>
      <sheetName val="일위대가표(유단가)"/>
      <sheetName val="산출목록표"/>
      <sheetName val="참조자료"/>
      <sheetName val="노임단가표"/>
      <sheetName val="조명시설"/>
      <sheetName val="을"/>
      <sheetName val="내역서2안"/>
      <sheetName val="물량산출(지점)"/>
      <sheetName val="10.공통-노임단가"/>
      <sheetName val="공문"/>
      <sheetName val="AV시스템"/>
      <sheetName val="CAUDIT"/>
      <sheetName val="중기사용료산출근거"/>
      <sheetName val="단가 및 재료비"/>
      <sheetName val="대목"/>
      <sheetName val="단가산출목록"/>
      <sheetName val="실적공사비단가"/>
      <sheetName val="대가"/>
      <sheetName val="노임"/>
      <sheetName val="Sheet3"/>
      <sheetName val="DATA"/>
      <sheetName val="데이타"/>
      <sheetName val="CT "/>
      <sheetName val="전기외주내역"/>
      <sheetName val="원가_(2)"/>
      <sheetName val="6PILE__(돌출)"/>
      <sheetName val="일위대가_집계표"/>
      <sheetName val="전선_및_전선관"/>
      <sheetName val="1000_DB구축_부표"/>
      <sheetName val="설계명세서"/>
      <sheetName val="원가계산서"/>
      <sheetName val="갑지"/>
      <sheetName val="집계표"/>
      <sheetName val="가로등내역서"/>
      <sheetName val="GISDB_단가산출목록"/>
      <sheetName val="GISDB_단가산출표"/>
      <sheetName val="기본일위"/>
      <sheetName val="8.PILE  (돌출)"/>
      <sheetName val="노임이"/>
      <sheetName val="인건비"/>
      <sheetName val="단가조사"/>
      <sheetName val="단가 "/>
      <sheetName val="일위대가 (PM)"/>
      <sheetName val="시설장비부하계산서"/>
      <sheetName val="9509"/>
      <sheetName val="공정량산출내역서 "/>
      <sheetName val="5흙막이"/>
      <sheetName val="공종단가"/>
      <sheetName val="재료"/>
      <sheetName val="설치자재"/>
      <sheetName val="INPUT"/>
      <sheetName val="구리토평1전기"/>
      <sheetName val="갑지(추정)"/>
      <sheetName val="Customer Databas"/>
      <sheetName val="프랜트면허"/>
      <sheetName val="현장관리비"/>
      <sheetName val="기준FACTOR"/>
      <sheetName val="2.냉난방설비공사"/>
      <sheetName val="7.자동제어공사"/>
      <sheetName val="전체"/>
      <sheetName val="동수"/>
      <sheetName val="TOTAL"/>
      <sheetName val="식재인부"/>
      <sheetName val="도급FORM"/>
      <sheetName val="골조시행"/>
      <sheetName val="횡 연장"/>
      <sheetName val="날개벽"/>
      <sheetName val="암거단위"/>
      <sheetName val="Sheet13"/>
      <sheetName val="금액내역서"/>
      <sheetName val="일위대가(가설)"/>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INPUT"/>
      <sheetName val="단가대비"/>
      <sheetName val="용산1(해보)"/>
      <sheetName val="Macro1"/>
      <sheetName val="일위목록"/>
      <sheetName val="#REF"/>
      <sheetName val="산출목록표"/>
      <sheetName val="工관리비율"/>
      <sheetName val="工완성공사율"/>
      <sheetName val="일위대가 집계표"/>
      <sheetName val="DATE"/>
      <sheetName val="총 원가계산"/>
      <sheetName val="J直材4"/>
      <sheetName val="N賃率-職"/>
      <sheetName val="노임"/>
      <sheetName val="터널조도"/>
      <sheetName val="Sheet1"/>
      <sheetName val="관로분포도"/>
      <sheetName val="내역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      "/>
      <sheetName val="공량산출서"/>
      <sheetName val="조서집계표"/>
    </sheetNames>
    <sheetDataSet>
      <sheetData sheetId="0"/>
      <sheetData sheetId="1"/>
      <sheetData sheetId="2"/>
      <sheetData sheetId="3"/>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0226 패션MESA빌딩"/>
    </sheetNames>
    <definedNames>
      <definedName name="han_code"/>
    </definedNames>
    <sheetDataSet>
      <sheetData sheetId="0"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      "/>
      <sheetName val="원가계산서"/>
      <sheetName val="집계표"/>
      <sheetName val="상세내역"/>
      <sheetName val="원가계산서(금회분)"/>
      <sheetName val="상세내역(금회분)"/>
      <sheetName val="일위(설)"/>
      <sheetName val="조서집계표"/>
      <sheetName val="산출조서"/>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재료단가비교표 "/>
      <sheetName val="기초일위대가"/>
      <sheetName val="기본신설"/>
      <sheetName val="신설산출근거"/>
      <sheetName val="신설개소별"/>
      <sheetName val="신설개소합계"/>
      <sheetName val="도급예산(신설)"/>
      <sheetName val="장래신설"/>
      <sheetName val="장래분산출"/>
      <sheetName val="장래개소별"/>
      <sheetName val="장래용도급내역"/>
      <sheetName val="특수신설"/>
      <sheetName val="특수산출"/>
      <sheetName val="특수개소별"/>
      <sheetName val="특수내역"/>
      <sheetName val="최종철거"/>
      <sheetName val="철거산출근거"/>
      <sheetName val="Macro(차단기)"/>
      <sheetName val="단가조사"/>
      <sheetName val="내역서"/>
      <sheetName val="중앙선내역서"/>
      <sheetName val="Sheet1"/>
      <sheetName val="공통가설"/>
      <sheetName val="일위(설)"/>
      <sheetName val="Y-WORK"/>
      <sheetName val="전선 및 전선관"/>
      <sheetName val="노임단가"/>
      <sheetName val="cable-data"/>
      <sheetName val="일위대가(가설)"/>
      <sheetName val="금액"/>
      <sheetName val="경산"/>
      <sheetName val="차액보증"/>
      <sheetName val="일위대가표"/>
      <sheetName val="갑지(추정)"/>
      <sheetName val="INPUT"/>
      <sheetName val="관급"/>
      <sheetName val="투찰"/>
      <sheetName val="견적사양비교표"/>
      <sheetName val="노임"/>
      <sheetName val="원가계산서"/>
      <sheetName val="일위대가목차"/>
      <sheetName val="공량산출서"/>
      <sheetName val="일위산출"/>
      <sheetName val="전신환매도율"/>
      <sheetName val="단가조서"/>
      <sheetName val="일위대가"/>
      <sheetName val="별표"/>
      <sheetName val="일위대가목차(공통)"/>
      <sheetName val="배관단가조사서(침출수)"/>
      <sheetName val="수량산출"/>
      <sheetName val="가로등내역서"/>
      <sheetName val="노임 단가"/>
      <sheetName val="맨홀수량산출"/>
      <sheetName val="터파기및재료"/>
      <sheetName val="2공구산출내역"/>
      <sheetName val="1안"/>
      <sheetName val="단가산출"/>
      <sheetName val="입찰안"/>
      <sheetName val="Sheet5"/>
      <sheetName val="LOPCALC"/>
      <sheetName val="배관단가조사서"/>
      <sheetName val="BEND LOSS"/>
      <sheetName val="집계"/>
      <sheetName val="원가"/>
      <sheetName val="BID"/>
      <sheetName val="SLAB"/>
      <sheetName val="변압기 및 발전기 용량"/>
      <sheetName val="건축내역"/>
      <sheetName val="공사비대비표B(토공)"/>
      <sheetName val="설계서을"/>
      <sheetName val="AS포장복구 "/>
      <sheetName val="6호기"/>
      <sheetName val="일위대가목록"/>
      <sheetName val="전기일위목록"/>
      <sheetName val="요율"/>
      <sheetName val="일위목록"/>
      <sheetName val="패널"/>
      <sheetName val="갑지(요약)"/>
      <sheetName val="49수량(소화물)"/>
      <sheetName val="22수량(소화물)"/>
      <sheetName val="22수량"/>
      <sheetName val="자재단가"/>
      <sheetName val="표지"/>
      <sheetName val="변경설계서"/>
      <sheetName val="변경원가계산서"/>
      <sheetName val="조정내역(총괄표)"/>
      <sheetName val="조정내역(합계)"/>
      <sheetName val="조정내역(가로등)"/>
      <sheetName val="조정내역(신호)"/>
      <sheetName val="조정내역(펌프총괄)"/>
      <sheetName val="조정내역(전기)"/>
      <sheetName val="조정내역(소방)"/>
      <sheetName val="조정내역(제어)"/>
      <sheetName val="지수조정율"/>
      <sheetName val="경비지수"/>
      <sheetName val="비목군"/>
      <sheetName val="공정확인서"/>
      <sheetName val="자재지수"/>
      <sheetName val="기계경비"/>
      <sheetName val="Data&amp;Result"/>
      <sheetName val="기둥(원형)"/>
      <sheetName val="기초공"/>
      <sheetName val="DG7"/>
      <sheetName val="단가(1)"/>
      <sheetName val="한일양산"/>
      <sheetName val="N賃率-職"/>
      <sheetName val="설계서"/>
      <sheetName val="8.PILE  (돌출)"/>
      <sheetName val="주요자재집계표"/>
      <sheetName val="코드표"/>
      <sheetName val="가설대가"/>
      <sheetName val="토공대가"/>
      <sheetName val="구조대가"/>
      <sheetName val="포설대가1"/>
      <sheetName val="부대대가"/>
      <sheetName val="밸브설치"/>
      <sheetName val="A LINE"/>
      <sheetName val="70%"/>
      <sheetName val="sw1"/>
      <sheetName val="NOMUBI"/>
      <sheetName val="터널조도"/>
      <sheetName val="분전반"/>
      <sheetName val="(4-2)열관류값-2"/>
      <sheetName val="#REF"/>
      <sheetName val="쌍송교"/>
      <sheetName val="기술조건"/>
      <sheetName val="공사내역"/>
      <sheetName val="단가"/>
      <sheetName val="(암정)관급"/>
      <sheetName val="설계예시"/>
      <sheetName val="정산"/>
      <sheetName val="기자재비"/>
      <sheetName val="원리금소스"/>
      <sheetName val="D"/>
      <sheetName val="물가자료"/>
      <sheetName val="백암비스타내역"/>
      <sheetName val="5.단가대비표"/>
      <sheetName val="MOTOR"/>
      <sheetName val="일위"/>
      <sheetName val="시설물기초"/>
      <sheetName val="7단가"/>
      <sheetName val="부대공"/>
      <sheetName val="포장공"/>
      <sheetName val="토공"/>
      <sheetName val="자재단가리스트"/>
      <sheetName val="원가계산서 "/>
      <sheetName val="L_RPTB02_01"/>
      <sheetName val="단가비교표"/>
      <sheetName val="하부철근수량"/>
      <sheetName val="인건-측정"/>
      <sheetName val="공사예산하조서(O.K)"/>
      <sheetName val="9GNG운반"/>
      <sheetName val="식재일위대가"/>
      <sheetName val="연결관연장"/>
      <sheetName val="4.  단락전류의 계산"/>
      <sheetName val="6.일위목록"/>
      <sheetName val="내역"/>
      <sheetName val="단위수량산출"/>
      <sheetName val="DATA"/>
      <sheetName val="데이타"/>
      <sheetName val="단가일람"/>
      <sheetName val="조경일람"/>
      <sheetName val="1단계"/>
      <sheetName val="내역서(총)"/>
      <sheetName val="표지(1)"/>
      <sheetName val="가.인건비산출근거(관리직급여표)"/>
      <sheetName val="나.인건비산출근거(운영직급여표)"/>
      <sheetName val="일위집계"/>
      <sheetName val="조명율표"/>
      <sheetName val="북제주-표지"/>
      <sheetName val="piping"/>
      <sheetName val="단가대비표"/>
      <sheetName val="내역률노무비"/>
      <sheetName val="길어깨(현황)"/>
      <sheetName val="내역서 (1차)"/>
      <sheetName val="구조물공1"/>
      <sheetName val="배수및구조물공1"/>
      <sheetName val="성남여성복지내역"/>
      <sheetName val="배관배선 단가조사"/>
      <sheetName val="일위대가집계"/>
      <sheetName val="신공"/>
      <sheetName val="내역서적용수량"/>
      <sheetName val="1-4-2.관(약)"/>
      <sheetName val="내역서2안"/>
      <sheetName val="견적서"/>
      <sheetName val="I一般比"/>
      <sheetName val="T&amp;C"/>
      <sheetName val="PAD TR보호대기초"/>
      <sheetName val="가로등기초"/>
      <sheetName val="HANDHOLE(2)"/>
      <sheetName val="설직재-1"/>
      <sheetName val="Sheet2"/>
      <sheetName val="자재집계 &amp; 총괄표"/>
      <sheetName val="AV시스템"/>
      <sheetName val="DATA1"/>
      <sheetName val="SRC-B3U2"/>
      <sheetName val="출입구총집계"/>
      <sheetName val="예산"/>
      <sheetName val="2-2직관자재산출서-A-LINE"/>
      <sheetName val="문학간접"/>
      <sheetName val="2.냉난방설비공사"/>
      <sheetName val="7.자동제어공사"/>
      <sheetName val="수목데이타 "/>
      <sheetName val="내역서 (2)"/>
      <sheetName val="전선(총)"/>
      <sheetName val="3.내역서"/>
      <sheetName val="4.설계예산내역서"/>
      <sheetName val="토사(PE)"/>
      <sheetName val="시중노임단가"/>
      <sheetName val="1000 DB구축 부표"/>
      <sheetName val="관급(총괄)"/>
      <sheetName val="설치공사비"/>
      <sheetName val="Macro(전선)"/>
      <sheetName val="조도계산서 (도서)"/>
      <sheetName val="덤프트럭계수"/>
      <sheetName val="견적을지"/>
      <sheetName val="관접합및부설"/>
      <sheetName val="점검총괄"/>
      <sheetName val="사업계획(원안)"/>
      <sheetName val="Sheet1 (2)"/>
      <sheetName val="Baby일위대가"/>
      <sheetName val="시운전연료"/>
      <sheetName val="4.1DNR기계(공법)"/>
      <sheetName val="사급자재(1단계)"/>
      <sheetName val="부하LOAD"/>
      <sheetName val="집계표"/>
      <sheetName val="일위대가(출입)"/>
      <sheetName val="호표"/>
      <sheetName val="중기사용료산출근거"/>
      <sheetName val="기타유틸리티설비"/>
      <sheetName val="투자비"/>
      <sheetName val="조성원가DATA"/>
      <sheetName val="사업비"/>
      <sheetName val="재료단가비교표_"/>
      <sheetName val="AS포장복구_"/>
      <sheetName val="데리네이타현황"/>
      <sheetName val="기"/>
      <sheetName val="을"/>
      <sheetName val="사업수지"/>
      <sheetName val="전신"/>
      <sheetName val="DATE"/>
      <sheetName val="통합"/>
      <sheetName val="일위대가 "/>
      <sheetName val="광양 3기 유입수"/>
      <sheetName val="남양시작동자105노65기1.3화1.2"/>
      <sheetName val="평가데이터"/>
      <sheetName val="Sheet3"/>
      <sheetName val="NAI"/>
      <sheetName val="정부노임단가"/>
      <sheetName val="노임목록"/>
      <sheetName val="예산총괄표"/>
      <sheetName val="직노"/>
      <sheetName val="저"/>
      <sheetName val="연결관암거"/>
      <sheetName val="6-1.노무비 근거"/>
      <sheetName val="단위단가"/>
      <sheetName val="약품공급2"/>
      <sheetName val="램머"/>
      <sheetName val="기계경비(시간당)"/>
      <sheetName val="4-10"/>
      <sheetName val="예산내역"/>
      <sheetName val="총괄수지표"/>
      <sheetName val="일반공사"/>
      <sheetName val="ABUT수량-A1"/>
      <sheetName val="3련 BOX"/>
      <sheetName val="부대내역"/>
      <sheetName val="부분별수량산출(조합기초)"/>
      <sheetName val="설계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TC집계"/>
      <sheetName val="갑지"/>
      <sheetName val="TC"/>
      <sheetName val="저"/>
      <sheetName val="BID"/>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일위대가표"/>
      <sheetName val="일위대가집계표"/>
      <sheetName val="중기사용료"/>
      <sheetName val="기계장비가격표"/>
      <sheetName val="Sheet1"/>
      <sheetName val="저"/>
    </sheetNames>
    <sheetDataSet>
      <sheetData sheetId="0" refreshError="1"/>
      <sheetData sheetId="1" refreshError="1"/>
      <sheetData sheetId="2" refreshError="1"/>
      <sheetData sheetId="3"/>
      <sheetData sheetId="4"/>
      <sheetData sheetId="5" refreshError="1"/>
      <sheetData sheetId="6"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표지-세로2"/>
      <sheetName val="목차"/>
      <sheetName val="설계설명서간지"/>
      <sheetName val="일반시방서간지"/>
      <sheetName val="특별시방서간지"/>
      <sheetName val="설계예산서간지"/>
      <sheetName val="설계서"/>
      <sheetName val="물량증감 대비표"/>
      <sheetName val="관급자재조서"/>
      <sheetName val="총괄표 (2)"/>
      <sheetName val="내역서(전체)"/>
      <sheetName val="잡비(전체)"/>
      <sheetName val="내역서(삼호)"/>
      <sheetName val="잡비(삼호)"/>
      <sheetName val="내역서(풍림)"/>
      <sheetName val="잡비(풍림)"/>
      <sheetName val="시험비"/>
      <sheetName val="총괄표"/>
      <sheetName val="표지-세로"/>
      <sheetName val="Module1"/>
      <sheetName val="Module2"/>
      <sheetName val="Module3"/>
      <sheetName val="Module4"/>
      <sheetName val="Mc1"/>
      <sheetName val="철거산출근거"/>
      <sheetName val="일위대가"/>
      <sheetName val="터파기및재료"/>
      <sheetName val="연결관암거"/>
      <sheetName val="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해평견적"/>
      <sheetName val="일위대가"/>
      <sheetName val="Sheet1"/>
      <sheetName val="집계표"/>
      <sheetName val="기성갑지"/>
      <sheetName val="기성청구대비"/>
      <sheetName val="공정별내역서"/>
      <sheetName val="공정집계표"/>
      <sheetName val="노임단가"/>
      <sheetName val="수목단가"/>
      <sheetName val="시설수량표"/>
      <sheetName val="식재수량표"/>
      <sheetName val="일위목록"/>
      <sheetName val="자재단가"/>
      <sheetName val="대림경상68억"/>
      <sheetName val="단가"/>
      <sheetName val="부대내역"/>
      <sheetName val="갑지"/>
      <sheetName val="골조시행"/>
      <sheetName val="설계기준"/>
      <sheetName val="내역1"/>
      <sheetName val="설명서 "/>
      <sheetName val="토목"/>
      <sheetName val="입찰안"/>
      <sheetName val="내역표지"/>
      <sheetName val="도급"/>
      <sheetName val="건축"/>
      <sheetName val="안전장치"/>
      <sheetName val="데이타"/>
      <sheetName val="식재인부"/>
      <sheetName val="남양내역"/>
      <sheetName val="3.공통공사대비"/>
      <sheetName val="2.2.10.샤시등"/>
      <sheetName val="건축일위"/>
      <sheetName val="그라우팅일위"/>
      <sheetName val="설계명세서"/>
      <sheetName val="기구조직"/>
      <sheetName val="소비자가"/>
      <sheetName val="내역서1999.8최종"/>
      <sheetName val="#REF"/>
      <sheetName val="요율"/>
      <sheetName val="기기리스트"/>
      <sheetName val="Baby일위대가"/>
      <sheetName val="BID"/>
      <sheetName val="돌담교 상부수량"/>
      <sheetName val="내역서"/>
      <sheetName val="노임"/>
      <sheetName val="C1.공사개요"/>
      <sheetName val="실행(1)"/>
      <sheetName val="6호기"/>
      <sheetName val="A1.스케쥴"/>
      <sheetName val="건축내역서"/>
      <sheetName val="설비내역서"/>
      <sheetName val="전기내역서"/>
      <sheetName val="마감사양"/>
      <sheetName val="총 원가계산"/>
      <sheetName val="1.취수장"/>
      <sheetName val="개산공사비"/>
      <sheetName val="철거산출근거"/>
      <sheetName val="식재(예송)"/>
      <sheetName val="제잡비"/>
      <sheetName val="공사비산출내역"/>
      <sheetName val="HVAC"/>
      <sheetName val="장비종합부표"/>
      <sheetName val="집계표_식재"/>
      <sheetName val="부표"/>
      <sheetName val="결재갑지"/>
      <sheetName val="INPUT"/>
      <sheetName val="기계경비 (2)"/>
      <sheetName val="산출내역서집계표"/>
      <sheetName val="전기"/>
      <sheetName val="사  업  비  수  지  예  산  서"/>
      <sheetName val="가시설단위수량"/>
      <sheetName val="SORCE1"/>
      <sheetName val="단위수량"/>
      <sheetName val="저"/>
      <sheetName val="설계"/>
      <sheetName val="H-PILE수량집계"/>
      <sheetName val="A-4"/>
      <sheetName val="결과조달"/>
      <sheetName val="실행(ALT1)"/>
      <sheetName val="9GNG운반"/>
      <sheetName val="c_balju"/>
      <sheetName val="원가계산"/>
      <sheetName val="용수간선"/>
      <sheetName val="차액보증"/>
      <sheetName val="북제주원가"/>
      <sheetName val="3BL공동구 수량"/>
      <sheetName val="BSD (2)"/>
      <sheetName val="기본단가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프로젝트"/>
      <sheetName val="피벗"/>
      <sheetName val="피벗 (2)"/>
      <sheetName val="피벗 (3)"/>
      <sheetName val="연간기본예상"/>
      <sheetName val="99년원가절감"/>
      <sheetName val="연간SPG(계획비)"/>
      <sheetName val="연간기본예상 (2)"/>
      <sheetName val="99년원가절감 (2)"/>
      <sheetName val="손익개선목표"/>
      <sheetName val="연간SPG(계획비) (2)"/>
      <sheetName val="999년예상시뮬레이션"/>
      <sheetName val="999년예상시뮬레이션 (2)"/>
      <sheetName val="Baby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VXXXXX"/>
      <sheetName val="적용대가"/>
      <sheetName val="지수내역"/>
      <sheetName val="노(97.1,97.9,98.1)"/>
      <sheetName val="노임단가"/>
      <sheetName val="XXXXXX"/>
      <sheetName val="VXXX"/>
      <sheetName val="진짜내역"/>
      <sheetName val="총괄"/>
      <sheetName val="집계"/>
      <sheetName val="내역"/>
      <sheetName val="공량집"/>
      <sheetName val="단가"/>
      <sheetName val="배부율"/>
      <sheetName val="완성1"/>
      <sheetName val="완성2"/>
      <sheetName val="산재비율"/>
      <sheetName val="안전비율"/>
      <sheetName val="일반비율"/>
      <sheetName val="노임"/>
      <sheetName val="공량"/>
      <sheetName val="일위대가목록"/>
      <sheetName val="내역서2안"/>
      <sheetName val="Sheet1"/>
      <sheetName val="일위_파일"/>
      <sheetName val="견적서"/>
      <sheetName val="출력은 금물"/>
      <sheetName val="철거산출근거"/>
      <sheetName val="일위대가(건축)"/>
      <sheetName val="Baby일위대가"/>
      <sheetName val="일위대가"/>
      <sheetName val=" 냉각수펌프"/>
      <sheetName val="경산"/>
      <sheetName val="단가 "/>
      <sheetName val="COVER"/>
      <sheetName val="직재"/>
      <sheetName val="#REF"/>
      <sheetName val="수량산출"/>
      <sheetName val="소비자가"/>
      <sheetName val="대목"/>
      <sheetName val="설계예시"/>
      <sheetName val="일반전기C"/>
      <sheetName val="일위대가표"/>
      <sheetName val="요율"/>
      <sheetName val="연결관암거"/>
      <sheetName val="간접비"/>
      <sheetName val="터파기및재료"/>
      <sheetName val="저"/>
      <sheetName val="단가조사"/>
      <sheetName val="내역서(삼호)"/>
      <sheetName val="EJ"/>
      <sheetName val="차액보증"/>
      <sheetName val="ESCO개보수공사"/>
      <sheetName val="내역서"/>
      <sheetName val="N賃率-職"/>
      <sheetName val="표지"/>
      <sheetName val="2공구산출내역"/>
      <sheetName val="부분별수량산출(조합기초)"/>
      <sheetName val="KKK"/>
      <sheetName val="Sheet3"/>
      <sheetName val="도급내역서"/>
      <sheetName val="금액내역서"/>
      <sheetName val="기자재비"/>
      <sheetName val="적용건축"/>
      <sheetName val="데리네이타현황"/>
      <sheetName val="물가자료"/>
      <sheetName val="현장관리비 산출내역"/>
      <sheetName val="Sheet2"/>
      <sheetName val="3BL공동구 수량"/>
      <sheetName val="총괄표"/>
      <sheetName val="도급내역"/>
      <sheetName val="사업부배부A"/>
      <sheetName val="Sheet5"/>
      <sheetName val="정부노임단가"/>
      <sheetName val="1구간BOQ"/>
      <sheetName val="일위대가(출입)"/>
      <sheetName val="대,유,램"/>
      <sheetName val="국별인원"/>
      <sheetName val="식재일위대가"/>
      <sheetName val="J直材4"/>
      <sheetName val="일위대가(4층원격)"/>
      <sheetName val="공량(1월22일)"/>
      <sheetName val="단위중량"/>
      <sheetName val="노(97_1,97_9,98_1)"/>
      <sheetName val="출력은_금물"/>
      <sheetName val="_냉각수펌프"/>
      <sheetName val="단가_"/>
      <sheetName val="시설물기초"/>
      <sheetName val="코드"/>
      <sheetName val="외주비"/>
      <sheetName val="기초일위대가"/>
      <sheetName val="단가대비표"/>
      <sheetName val="전담운영PM"/>
      <sheetName val="부대내역"/>
      <sheetName val="기계경비(시간당)"/>
      <sheetName val="램머"/>
      <sheetName val="산출-설비"/>
      <sheetName val="수공기"/>
      <sheetName val="적용단위길이"/>
      <sheetName val="피벗테이블데이터분석"/>
      <sheetName val="특수기호강도거푸집"/>
      <sheetName val="종배수관면벽신"/>
      <sheetName val="종배수관(신)"/>
      <sheetName val="자료입력"/>
      <sheetName val="품셈"/>
      <sheetName val="단가산출"/>
      <sheetName val="Base"/>
      <sheetName val="원내역"/>
      <sheetName val="부대공"/>
      <sheetName val="포장공"/>
      <sheetName val="토공"/>
      <sheetName val="가로등내역서"/>
      <sheetName val="일반공사"/>
      <sheetName val="공사미수"/>
      <sheetName val="대공종"/>
      <sheetName val="대운반(철재)"/>
      <sheetName val="원가계산"/>
      <sheetName val="수정내역"/>
      <sheetName val="실행내역"/>
      <sheetName val="전시원"/>
      <sheetName val="전시내"/>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단가산출서"/>
      <sheetName val="중기사용료"/>
      <sheetName val="재료단가"/>
      <sheetName val="현장"/>
      <sheetName val="골재산출"/>
      <sheetName val="MAIN_TABLE"/>
      <sheetName val="백암비스타내역"/>
      <sheetName val="5공철탑검토표"/>
      <sheetName val="4공철탑검토"/>
      <sheetName val="기본일위"/>
      <sheetName val="I一般比"/>
      <sheetName val="조명율표"/>
      <sheetName val="CTEMCOST"/>
      <sheetName val="교통대책내역"/>
      <sheetName val="기초자료"/>
      <sheetName val="공사비총괄표"/>
      <sheetName val="예산M11A"/>
      <sheetName val="재료"/>
      <sheetName val="식재수량표"/>
      <sheetName val="ABUT수량-A1"/>
      <sheetName val="sst,stl창호"/>
      <sheetName val="산출기초"/>
      <sheetName val="기계내역"/>
      <sheetName val="9GNG운반"/>
      <sheetName val="Sheet1 (2)"/>
      <sheetName val="소방"/>
      <sheetName val="COL"/>
      <sheetName val="2F 회의실견적(5_14 일대)"/>
      <sheetName val="Macro1"/>
      <sheetName val="을"/>
      <sheetName val="단가조사서"/>
      <sheetName val="손익분석"/>
      <sheetName val="건축부하"/>
      <sheetName val="약전닥트"/>
      <sheetName val="일지-H"/>
      <sheetName val="김포IO"/>
      <sheetName val="LD"/>
      <sheetName val="FA설치명세"/>
      <sheetName val="처리단락"/>
      <sheetName val="조건표"/>
      <sheetName val="Sheet38"/>
      <sheetName val="부속동"/>
      <sheetName val="일위목록"/>
      <sheetName val="1안"/>
      <sheetName val="단위수량산출"/>
      <sheetName val="아파트건축"/>
      <sheetName val="건축내역"/>
      <sheetName val="101동"/>
      <sheetName val="2000년1차"/>
      <sheetName val="2000전체분"/>
      <sheetName val="출자한도"/>
      <sheetName val="일대-1"/>
      <sheetName val="공사개요(서광주)"/>
      <sheetName val="산출내역서"/>
      <sheetName val="토목내역서 (도급단가)"/>
      <sheetName val="기둥(원형)"/>
      <sheetName val="기초공"/>
      <sheetName val="쌍송교"/>
      <sheetName val="공통(20-91)"/>
      <sheetName val="설직재-1"/>
      <sheetName val="ilch"/>
      <sheetName val="DATA"/>
      <sheetName val="데이타"/>
      <sheetName val="골조시행"/>
      <sheetName val="기계설비표선정수장"/>
      <sheetName val="을지"/>
      <sheetName val="설계내역서"/>
      <sheetName val="연결관단위"/>
      <sheetName val="예산총괄표"/>
      <sheetName val="인건비"/>
      <sheetName val="주소"/>
      <sheetName val="공조기휀"/>
      <sheetName val="AHU집계"/>
      <sheetName val="Y-WORK"/>
      <sheetName val="전기일위대가"/>
      <sheetName val="tggwan(mac)"/>
      <sheetName val="BOQ(전체)"/>
      <sheetName val="단가 및 재료비"/>
      <sheetName val="중기사용료산출근거"/>
      <sheetName val="용산1(해보)"/>
      <sheetName val="3F"/>
      <sheetName val="중기손료"/>
      <sheetName val="기초단가"/>
      <sheetName val="수리결과"/>
      <sheetName val="갑지(추정)"/>
      <sheetName val="흥양2교토공집계표"/>
      <sheetName val="danga"/>
      <sheetName val="MOTOR"/>
      <sheetName val="길어깨(현황)"/>
      <sheetName val="일위목록-기"/>
      <sheetName val="일위"/>
      <sheetName val="설계서을"/>
      <sheetName val="식재가격"/>
      <sheetName val="식재총괄"/>
      <sheetName val="샘플표지"/>
      <sheetName val="대보~세기"/>
      <sheetName val="수지예산"/>
      <sheetName val="내역(100%)"/>
      <sheetName val="일위(PANEL)"/>
      <sheetName val="70%"/>
      <sheetName val="노무비단가"/>
      <sheetName val="말뚝지지력산정"/>
      <sheetName val="9509"/>
      <sheetName val="교각토공"/>
      <sheetName val="도로정위치부표"/>
      <sheetName val="도로조사부표"/>
      <sheetName val="설계기준"/>
      <sheetName val="내역1"/>
      <sheetName val="부하계산서"/>
      <sheetName val="원가계산서 "/>
      <sheetName val="비교표"/>
      <sheetName val="실행철강하도"/>
      <sheetName val="단"/>
      <sheetName val="1차 내역서"/>
      <sheetName val="파일의이용"/>
      <sheetName val="TANK견적대지"/>
      <sheetName val="단1"/>
      <sheetName val="공사예산하조서(O.K)"/>
      <sheetName val="일위대가목차"/>
      <sheetName val="도시가스현황"/>
      <sheetName val="인사자료총집계"/>
      <sheetName val="기본단가표"/>
      <sheetName val="식재인부"/>
      <sheetName val="Inst."/>
      <sheetName val="목록"/>
      <sheetName val="DATA 입력란"/>
      <sheetName val="재집"/>
      <sheetName val="폐토수익화 "/>
      <sheetName val="ELECTRIC"/>
      <sheetName val="공내역"/>
      <sheetName val="건축원가"/>
      <sheetName val="WEIGHT LIST"/>
      <sheetName val="공주-교대(A1)"/>
      <sheetName val="일위대가내역"/>
      <sheetName val="C3"/>
      <sheetName val="납부서"/>
      <sheetName val="WORK"/>
      <sheetName val="Mc1"/>
      <sheetName val="배관BM(일반)"/>
      <sheetName val="내역1공구"/>
      <sheetName val="예산"/>
      <sheetName val="미드수량"/>
      <sheetName val="표지1"/>
      <sheetName val="산출근거(단청공사)"/>
      <sheetName val="사업수지"/>
      <sheetName val="POL6차-PIPING"/>
      <sheetName val="물량"/>
      <sheetName val="산#2-1 (2)"/>
      <sheetName val="산#3-1"/>
      <sheetName val="영창26"/>
      <sheetName val="본공사"/>
      <sheetName val="적용토목"/>
      <sheetName val="갑지"/>
      <sheetName val="기초내역서"/>
      <sheetName val="대가목록표"/>
      <sheetName val="내역서중"/>
      <sheetName val="대로근거"/>
      <sheetName val="관로토공"/>
      <sheetName val="우수관"/>
      <sheetName val="토사(PE)"/>
      <sheetName val="실행"/>
      <sheetName val="설계서"/>
      <sheetName val="산근"/>
      <sheetName val="AIR SHOWER(3인용)"/>
      <sheetName val="연부97-1"/>
      <sheetName val="자갈,시멘트,모래산출"/>
      <sheetName val="자료"/>
      <sheetName val="차수공개요"/>
      <sheetName val="본체"/>
      <sheetName val="철탑공사"/>
      <sheetName val="Customer Databas"/>
      <sheetName val="위생설비"/>
      <sheetName val="스포회원매출"/>
      <sheetName val="원가 (2)"/>
      <sheetName val="#2_일위대가목록"/>
      <sheetName val="패널"/>
      <sheetName val="DAN"/>
      <sheetName val="백호우계수"/>
      <sheetName val="BOX전기내역"/>
      <sheetName val="원가계산서"/>
      <sheetName val="공종별내역서"/>
      <sheetName val="1공구내역"/>
      <sheetName val="별표"/>
      <sheetName val="건축공사실행"/>
      <sheetName val="공량산출서"/>
      <sheetName val="중기일위대가"/>
      <sheetName val="공사비"/>
      <sheetName val="원가계산 (2)"/>
      <sheetName val="노무비"/>
      <sheetName val="배수공"/>
      <sheetName val="★도급내역"/>
      <sheetName val="BID"/>
      <sheetName val="INPUT"/>
      <sheetName val="합천내역"/>
      <sheetName val="담장산출"/>
      <sheetName val="소각장스케줄"/>
      <sheetName val="단중표"/>
      <sheetName val="Pier 3"/>
      <sheetName val="예산변경사항"/>
      <sheetName val="총체보활공정표"/>
      <sheetName val="60명당사(총괄)"/>
      <sheetName val="공통가설공사"/>
      <sheetName val="공통가설"/>
      <sheetName val="SG"/>
      <sheetName val="단위단가"/>
      <sheetName val="요약&amp;결과"/>
      <sheetName val="(4-2)열관류값-2"/>
      <sheetName val="금융"/>
      <sheetName val="일위목록데이타"/>
      <sheetName val="전기"/>
      <sheetName val="전기단가조사서"/>
      <sheetName val="화전내"/>
      <sheetName val="성곽내역서"/>
      <sheetName val="TEMP"/>
      <sheetName val="JA"/>
      <sheetName val="지주토목내역서"/>
      <sheetName val="원가계산서(남측)"/>
      <sheetName val="리스(CIF)산출"/>
      <sheetName val="덤프트럭계수"/>
      <sheetName val="104동"/>
      <sheetName val="일위대가(가설)"/>
      <sheetName val="설계조건"/>
      <sheetName val="내역5"/>
      <sheetName val="Sheet1_(2)"/>
      <sheetName val="2F_회의실견적(5_14_일대)"/>
      <sheetName val="냉천부속동"/>
      <sheetName val="ITEM"/>
      <sheetName val="TABLE"/>
      <sheetName val="RAHMEN"/>
      <sheetName val="6PILE  (돌출)"/>
      <sheetName val="asd"/>
      <sheetName val="산출근거"/>
      <sheetName val="지하"/>
      <sheetName val="당초"/>
      <sheetName val="교각별철근수량집계표"/>
      <sheetName val="지질조사"/>
      <sheetName val="NYS"/>
      <sheetName val="코드표"/>
      <sheetName val="재료비노무비"/>
      <sheetName val="토공(우물통,기타) "/>
      <sheetName val="교수설계"/>
      <sheetName val="LF자재단가"/>
      <sheetName val="자재단가"/>
      <sheetName val="도급기성"/>
      <sheetName val="설비단가표"/>
      <sheetName val="LEGEND"/>
      <sheetName val="기술부대조건"/>
      <sheetName val="오수공수량집계표"/>
      <sheetName val="Sheet6"/>
      <sheetName val="48전력선로일위"/>
      <sheetName val="단가표"/>
      <sheetName val="식생블럭단위수량"/>
      <sheetName val="RE9604"/>
      <sheetName val="공사직종별노임"/>
      <sheetName val="당진1,2호기전선관설치및접지4차공사내역서-을지"/>
      <sheetName val="본체철근표"/>
      <sheetName val="입찰안"/>
      <sheetName val=" HIT-&gt;HMC 견적(3900)"/>
      <sheetName val="노임,재료비"/>
      <sheetName val="토공 total"/>
      <sheetName val="6호기"/>
      <sheetName val="역공종"/>
      <sheetName val="특외대"/>
      <sheetName val="제-노임"/>
      <sheetName val="제직재"/>
      <sheetName val="1.설계조건"/>
      <sheetName val="중기"/>
      <sheetName val="ELEC"/>
      <sheetName val="율촌법률사무소2내역"/>
      <sheetName val="내역서(중수)"/>
      <sheetName val="CAT_5"/>
      <sheetName val="단가비교표_공통1"/>
      <sheetName val="CIVIL4"/>
      <sheetName val="시멘트"/>
      <sheetName val="N賃率_職"/>
      <sheetName val="102역사"/>
      <sheetName val="금액집계"/>
      <sheetName val="96정변2"/>
      <sheetName val="전기일위목록"/>
      <sheetName val="노무,재료"/>
      <sheetName val="견적"/>
      <sheetName val="사다리"/>
      <sheetName val="내역(원안-대안)"/>
      <sheetName val="수주추정"/>
      <sheetName val="조명시설"/>
      <sheetName val="내역서 "/>
      <sheetName val="AV시스템"/>
      <sheetName val="20관리비율"/>
      <sheetName val="민속촌메뉴"/>
      <sheetName val="2F 회의실견적_5_14 일대_"/>
      <sheetName val="97"/>
      <sheetName val="일위대가목록 "/>
      <sheetName val="001"/>
      <sheetName val="단위내역서"/>
      <sheetName val="공사개요"/>
      <sheetName val="조경일람"/>
      <sheetName val="guard(mac)"/>
      <sheetName val="설_(3)"/>
      <sheetName val="설_(2)"/>
      <sheetName val="3BL공동구_수량"/>
      <sheetName val="대치판정"/>
      <sheetName val="원가서"/>
      <sheetName val="주beam"/>
      <sheetName val="도급견적가"/>
      <sheetName val="부대공Ⅱ"/>
      <sheetName val="간접1"/>
      <sheetName val="장비가동"/>
      <sheetName val="내역관리1"/>
      <sheetName val="총수량집계표"/>
      <sheetName val="제작비추산총괄표"/>
      <sheetName val="갑"/>
      <sheetName val="갑지1"/>
      <sheetName val="전선 및 전선관"/>
      <sheetName val="내역(설계)"/>
      <sheetName val="백룡교차로"/>
      <sheetName val="산정교차로"/>
      <sheetName val="신영교차로"/>
      <sheetName val="물량입력"/>
      <sheetName val="일위(철거)"/>
      <sheetName val="E총15"/>
      <sheetName val="약품공급2"/>
      <sheetName val="카메라"/>
      <sheetName val="내역서(기성청구)"/>
      <sheetName val="(1)본선수량집계"/>
      <sheetName val="3.2제조설비"/>
      <sheetName val="노 무 비"/>
      <sheetName val="01상노임"/>
      <sheetName val="DATE"/>
      <sheetName val="200"/>
      <sheetName val="기계공사비집계(원안)"/>
      <sheetName val="내역표지"/>
      <sheetName val="청주(철골발주의뢰서)"/>
      <sheetName val="유기공정"/>
      <sheetName val="원본"/>
      <sheetName val="Sheet7(ㅅ)"/>
      <sheetName val="물량표"/>
      <sheetName val="첨부1"/>
      <sheetName val="토공집계표"/>
      <sheetName val="국내"/>
      <sheetName val="내역서 제출"/>
      <sheetName val="부하자료"/>
      <sheetName val="일위대가1"/>
      <sheetName val="현장관리비"/>
      <sheetName val="터널조도"/>
      <sheetName val="교각1"/>
      <sheetName val="우각부보강"/>
      <sheetName val="원형1호맨홀토공수량"/>
      <sheetName val="화재 탐지 설비"/>
      <sheetName val="총괄집계표"/>
      <sheetName val="GI-LIST"/>
      <sheetName val="기기리스트"/>
      <sheetName val="OPT7"/>
      <sheetName val="CT "/>
      <sheetName val="과천MAIN"/>
      <sheetName val="터널대가"/>
      <sheetName val="문학간접"/>
      <sheetName val="전기2005"/>
      <sheetName val="통신2005"/>
      <sheetName val="전기설계변경"/>
      <sheetName val="자재단가비교표"/>
      <sheetName val="재료비"/>
      <sheetName val="노임단가 (2)"/>
      <sheetName val="원가계산서구조조정"/>
      <sheetName val="장애코드"/>
      <sheetName val="자재테이블"/>
      <sheetName val="기존단가 (2)"/>
      <sheetName val="노단"/>
      <sheetName val="관리비비계상"/>
      <sheetName val="봉양~조차장간고하개명(신설)"/>
      <sheetName val="재료비집계"/>
      <sheetName val="인테리어내역"/>
      <sheetName val="일(4)"/>
      <sheetName val="실행내역 "/>
      <sheetName val="계측기"/>
      <sheetName val="비교1"/>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수량집계"/>
      <sheetName val="잡비계산"/>
      <sheetName val="입력정보"/>
      <sheetName val="현장관리비데이타"/>
      <sheetName val="예가표"/>
      <sheetName val="노무비 근거"/>
      <sheetName val="도급예산내역서봉투"/>
      <sheetName val="공사원가계산서"/>
      <sheetName val="설계산출표지"/>
      <sheetName val="도급예산내역서총괄표"/>
      <sheetName val="을부담운반비"/>
      <sheetName val="설계산출기초"/>
      <sheetName val="운반비산출"/>
      <sheetName val="계수시트"/>
      <sheetName val="AIR_SHOWER(3인용)"/>
      <sheetName val="Customer_Databas"/>
      <sheetName val="토공(우물통,기타)_"/>
      <sheetName val="원가_(2)"/>
      <sheetName val="_HIT-&gt;HMC_견적(3900)"/>
      <sheetName val="내역서1"/>
      <sheetName val="계약서"/>
      <sheetName val="배수내역"/>
      <sheetName val="기흥하도용"/>
      <sheetName val="민감도"/>
      <sheetName val="유림콘도"/>
      <sheetName val="공사착공계"/>
      <sheetName val="sub"/>
      <sheetName val="반포2차"/>
      <sheetName val="하도급원가계산총괄표(식재)"/>
      <sheetName val="찍기"/>
      <sheetName val="특별땅고르기"/>
      <sheetName val="효성CB 1P기초"/>
      <sheetName val="경영상태"/>
      <sheetName val="2000년 공정표"/>
      <sheetName val="세골재  T2 변경 현황"/>
      <sheetName val="상가분양"/>
      <sheetName val="직접공사비"/>
      <sheetName val="JUCKEYK"/>
      <sheetName val="1공구산출내역서"/>
      <sheetName val="토공_total"/>
      <sheetName val="6PILE__(돌출)"/>
      <sheetName val="간접(90)"/>
      <sheetName val="현장경비"/>
      <sheetName val="보증수수료산출"/>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노(97_1,97_9,98_1)1"/>
      <sheetName val="출력은_금물1"/>
      <sheetName val="_냉각수펌프1"/>
      <sheetName val="단가_1"/>
      <sheetName val="Sheet1_(2)1"/>
      <sheetName val="2F_회의실견적(5_14_일대)1"/>
      <sheetName val="1차_내역서"/>
      <sheetName val="현장관리비_산출내역"/>
      <sheetName val="토목내역서_(도급단가)"/>
      <sheetName val="WEIGHT_LIST"/>
      <sheetName val="산#2-1_(2)"/>
      <sheetName val="일위대가(계측기설치)"/>
      <sheetName val="PSCbeam설계"/>
      <sheetName val="계산표지"/>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3본사"/>
      <sheetName val="기타 정보통신공사"/>
      <sheetName val="포승중환경개선공사(변경)"/>
      <sheetName val="연습"/>
      <sheetName val="산출0"/>
      <sheetName val="내역전기"/>
      <sheetName val="부대"/>
      <sheetName val="일위CODE"/>
      <sheetName val="gyun"/>
      <sheetName val="12.일위대가"/>
      <sheetName val="도급자재"/>
      <sheetName val="별표 "/>
      <sheetName val="입력변수"/>
      <sheetName val="#3_일위대가목록"/>
      <sheetName val="기초일위"/>
      <sheetName val="지점장"/>
      <sheetName val="암거단위"/>
      <sheetName val="단가대비표 (3)"/>
      <sheetName val="원가총괄"/>
      <sheetName val="수량산출(생반)"/>
      <sheetName val="청곡지선입력"/>
      <sheetName val="COST"/>
      <sheetName val="통합집계표"/>
      <sheetName val="단가일람"/>
      <sheetName val="갑지.을지"/>
      <sheetName val="일위대가(1)"/>
      <sheetName val="조명율"/>
      <sheetName val="1000 DB구축 부표"/>
      <sheetName val="발신정보"/>
      <sheetName val="기초대가"/>
      <sheetName val="조도계산서 (도서)"/>
      <sheetName val="명세서"/>
      <sheetName val="구리토평1전기"/>
      <sheetName val="C.전기공사"/>
      <sheetName val="J-EQ"/>
      <sheetName val="총괄내역"/>
      <sheetName val="하이테콤직원"/>
      <sheetName val="맨홀수량산출"/>
      <sheetName val="개요"/>
      <sheetName val="노임단가(08.01)"/>
      <sheetName val="봉방동근생"/>
      <sheetName val="유림골조"/>
      <sheetName val="세부내역서(전기)"/>
      <sheetName val="변경내역(전체)"/>
      <sheetName val="참조자료"/>
      <sheetName val="날개벽수량표"/>
      <sheetName val="신우"/>
      <sheetName val="전기내역"/>
      <sheetName val="자재표"/>
      <sheetName val="98지급계획"/>
      <sheetName val="직접노무"/>
      <sheetName val="직접재료"/>
      <sheetName val="접지수량"/>
      <sheetName val="교각계산"/>
      <sheetName val="철콘"/>
      <sheetName val="표  지"/>
      <sheetName val="간접비계산"/>
      <sheetName val="PIPING"/>
      <sheetName val="그림"/>
      <sheetName val="그림2"/>
      <sheetName val="분전반"/>
      <sheetName val="내역서적용수량"/>
      <sheetName val="가도공"/>
      <sheetName val="유림총괄"/>
      <sheetName val="현장관리비참조"/>
      <sheetName val="작성"/>
      <sheetName val="청도공장"/>
      <sheetName val="견적내역서"/>
      <sheetName val="전체"/>
      <sheetName val="시중노임(공사)"/>
      <sheetName val="일위대가 "/>
      <sheetName val="교사기준면적(초등)"/>
      <sheetName val="구천"/>
      <sheetName val="견적업체"/>
      <sheetName val="빌딩 안내"/>
      <sheetName val="자재대"/>
      <sheetName val="사급자재(1단계)"/>
      <sheetName val="간지"/>
      <sheetName val="견적단가"/>
      <sheetName val="부대집계"/>
      <sheetName val="일위단가"/>
      <sheetName val="전기공사일위대가"/>
      <sheetName val="품셈TABLE"/>
      <sheetName val="1"/>
      <sheetName val="hvac내역서(제어동)"/>
      <sheetName val="기중"/>
      <sheetName val="골막이(야매)"/>
      <sheetName val="공통단가"/>
      <sheetName val="운반비"/>
      <sheetName val="기준FACTOR"/>
      <sheetName val="BSD (2)"/>
      <sheetName val="업체명"/>
      <sheetName val="관리"/>
      <sheetName val="아파트"/>
      <sheetName val="공통비(전체)"/>
      <sheetName val="단가산출(T)"/>
      <sheetName val="심사계산"/>
      <sheetName val="심사물량"/>
      <sheetName val="설치자재"/>
      <sheetName val="변경내역"/>
      <sheetName val="파형강관및곡선부보강및날개벽"/>
      <sheetName val="토목공사"/>
      <sheetName val="익산"/>
      <sheetName val="WING3"/>
      <sheetName val="수량총괄"/>
      <sheetName val="단재적표"/>
      <sheetName val="견적(100%)"/>
      <sheetName val="설계"/>
      <sheetName val="입상내역"/>
      <sheetName val="기초자료입력"/>
      <sheetName val="인적사항"/>
      <sheetName val="투찰가"/>
      <sheetName val="2000.05"/>
      <sheetName val="철근중량"/>
      <sheetName val="정거장 설계조건"/>
      <sheetName val="구성1"/>
      <sheetName val="구성2"/>
      <sheetName val="구성3"/>
      <sheetName val="구성4"/>
      <sheetName val="구의33고"/>
      <sheetName val="실행(1)"/>
      <sheetName val="가락화장을지"/>
      <sheetName val="제경비율"/>
      <sheetName val="기본가정"/>
      <sheetName val="공사입찰정보입력"/>
      <sheetName val="기초입력"/>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단가비교"/>
      <sheetName val="수목표준대가"/>
      <sheetName val="Total"/>
      <sheetName val="예산총괄"/>
      <sheetName val="옥외계측"/>
      <sheetName val="CODE"/>
      <sheetName val="인공"/>
      <sheetName val="품셈총괄"/>
      <sheetName val="표층포설및다짐"/>
      <sheetName val="공문"/>
      <sheetName val="0Title"/>
      <sheetName val="추가예산"/>
      <sheetName val="오동"/>
      <sheetName val="대조"/>
      <sheetName val="나한"/>
      <sheetName val="물가시세"/>
      <sheetName val="부하"/>
      <sheetName val="DATA테이블1 (2)"/>
      <sheetName val="건축기계설비표선정수장"/>
      <sheetName val="DB"/>
      <sheetName val="공연,전시"/>
      <sheetName val="A 견적"/>
      <sheetName val="s.v"/>
      <sheetName val="국내조달(통합-1)"/>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b_balju"/>
      <sheetName val="건설기계사용료목록"/>
      <sheetName val="집"/>
      <sheetName val="간선계산"/>
      <sheetName val="계화배수"/>
      <sheetName val="99년하반기"/>
      <sheetName val="철근집계"/>
      <sheetName val="COPING"/>
      <sheetName val="예비용"/>
      <sheetName val="기초목록"/>
      <sheetName val="단가(자재)"/>
      <sheetName val="공사추진현황"/>
      <sheetName val="도급내역서(재노경)"/>
      <sheetName val="와동수량"/>
      <sheetName val="직원현황"/>
      <sheetName val="공정코드"/>
      <sheetName val="상행-교대(A1-A2)"/>
      <sheetName val="일위(시설)"/>
      <sheetName val="화의-현금흐름"/>
      <sheetName val="전체제잡비"/>
      <sheetName val="바닥판"/>
      <sheetName val="입력DATA"/>
      <sheetName val="부자재 적용비율"/>
      <sheetName val="인부노임"/>
      <sheetName val="원가계산서(변경)"/>
      <sheetName val="FAX"/>
      <sheetName val="집수정토공"/>
      <sheetName val="설계명세서"/>
      <sheetName val="남양시작동자105노65기1.3화1.2"/>
      <sheetName val="조정율"/>
      <sheetName val="노임200103"/>
      <sheetName val="양식_자재단가조사표"/>
      <sheetName val="하중계산"/>
      <sheetName val="안정성검토"/>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진흥지역조서(구역밖)"/>
      <sheetName val="건축공사"/>
      <sheetName val="신규 수주분(사용자 정의)"/>
      <sheetName val="동해title"/>
      <sheetName val="설-원가"/>
      <sheetName val="단중"/>
      <sheetName val="자재일람"/>
      <sheetName val="제출내역 (3)"/>
      <sheetName val="기성내역서표지"/>
      <sheetName val="도로일위대가표"/>
      <sheetName val="지하시설물작성"/>
      <sheetName val="노임(1차)"/>
      <sheetName val="Sheet4"/>
      <sheetName val="철근량"/>
      <sheetName val="본서하반기"/>
      <sheetName val="하반기(지구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인건-측정"/>
      <sheetName val="건축기성"/>
      <sheetName val="공사비집계"/>
      <sheetName val="열린교실"/>
      <sheetName val="Tool"/>
      <sheetName val="구간산출"/>
      <sheetName val="옥외 전력간선공사"/>
      <sheetName val="소운반"/>
      <sheetName val="집수정단면도 (2)"/>
      <sheetName val="인원계획-미화"/>
      <sheetName val="P-1"/>
      <sheetName val="매입-계약"/>
      <sheetName val="분석"/>
      <sheetName val="A조"/>
      <sheetName val="콤보박스와 리스트박스의 연결"/>
      <sheetName val="우배수"/>
      <sheetName val="품셈총괄표"/>
      <sheetName val="정산서 "/>
      <sheetName val="조도계산(가로등NEW)"/>
      <sheetName val="조명율데이타"/>
      <sheetName val="예산서"/>
      <sheetName val="전계가"/>
      <sheetName val="작업일보"/>
      <sheetName val="산출금액내역"/>
      <sheetName val="내역서01"/>
      <sheetName val="수배전반"/>
      <sheetName val="용역비내역-진짜"/>
      <sheetName val="01"/>
      <sheetName val="관급단가"/>
      <sheetName val="기초입력 DATA"/>
      <sheetName val="공사비산출서"/>
      <sheetName val="한강운반비"/>
      <sheetName val="구조물공1"/>
      <sheetName val="배수및구조물공1"/>
      <sheetName val="횡배수관"/>
      <sheetName val="QandAJunior"/>
      <sheetName val="9811"/>
      <sheetName val="CP-E2 (품셈표)"/>
      <sheetName val="기타자료"/>
      <sheetName val="날개벽"/>
      <sheetName val="내부예산(5101~3)"/>
      <sheetName val="급수"/>
      <sheetName val="000000"/>
      <sheetName val="소총괄표1"/>
      <sheetName val="6공구(당초)"/>
      <sheetName val="제출내역 (2)"/>
      <sheetName val="상반기손익차2총괄"/>
      <sheetName val="진주방향"/>
      <sheetName val="마산방향"/>
      <sheetName val="마산방향철근집계"/>
      <sheetName val="대덕토공총"/>
      <sheetName val="99년신청"/>
      <sheetName val="PAC"/>
      <sheetName val="대전21토목내역서"/>
      <sheetName val="노무비 "/>
      <sheetName val="기본설계기준"/>
      <sheetName val="토적표(광혁측량)"/>
      <sheetName val="4.주beam"/>
      <sheetName val="wall"/>
      <sheetName val="내역서(사업소)"/>
      <sheetName val="유역면적"/>
      <sheetName val="간접"/>
      <sheetName val="산출내역서집계표"/>
      <sheetName val="1.우편집중내역서"/>
      <sheetName val="암거단위-1련"/>
      <sheetName val="빗물받이(910-510-410)"/>
      <sheetName val="5사남"/>
      <sheetName val="산출목록표"/>
      <sheetName val="이토변실(A3-LINE)"/>
      <sheetName val="2.실정보고개요"/>
      <sheetName val="1.위치도"/>
      <sheetName val="결재판"/>
      <sheetName val="1단계"/>
      <sheetName val="8.PILE  (돌출)"/>
      <sheetName val="sw1"/>
      <sheetName val="NOMUBI"/>
      <sheetName val="단가 (2)"/>
      <sheetName val="NO.1-NO12(설계예산서)"/>
      <sheetName val="관로공정"/>
      <sheetName val="총내역서"/>
      <sheetName val="2.고용보험료산출근거"/>
      <sheetName val="ÀÏÀ§(PANEL)"/>
      <sheetName val="산출"/>
      <sheetName val="직접시공계획서"/>
      <sheetName val="본사업"/>
      <sheetName val="전통건설"/>
      <sheetName val="설계내역2"/>
      <sheetName val="유수전환공사"/>
      <sheetName val="공종목록표"/>
      <sheetName val="프랜트면허"/>
      <sheetName val="기본자료"/>
      <sheetName val="기초작업"/>
      <sheetName val="평가데이터"/>
      <sheetName val="실행기초"/>
      <sheetName val="상수도토공집계표"/>
      <sheetName val="2.노임및손료"/>
      <sheetName val="부안변전"/>
      <sheetName val="전기외주내역"/>
      <sheetName val="기초목"/>
      <sheetName val="기술조건"/>
      <sheetName val="총공사내역서"/>
      <sheetName val="토목"/>
      <sheetName val="휴가비,급량비"/>
      <sheetName val="ES조서출력하기"/>
      <sheetName val="공사내역"/>
      <sheetName val="장비경비"/>
      <sheetName val="C-직노1"/>
      <sheetName val="수목데이타 "/>
      <sheetName val="단가표 (2)"/>
      <sheetName val="단가및재료비"/>
      <sheetName val="창원- 전기공사"/>
      <sheetName val="RM목표&amp;실적"/>
      <sheetName val="빌딩코드"/>
      <sheetName val="발열량"/>
      <sheetName val="일위(설)"/>
      <sheetName val="S1,3"/>
      <sheetName val="I.설계조건"/>
      <sheetName val="기계경비일람"/>
      <sheetName val="내역 (2)"/>
      <sheetName val="b_balju-단가단가단가"/>
      <sheetName val="H-pile(298x299)"/>
      <sheetName val="H-pile(250x250)"/>
      <sheetName val="소업1교"/>
      <sheetName val="일집"/>
      <sheetName val="수토공단위당"/>
      <sheetName val="FD"/>
      <sheetName val="99관저"/>
      <sheetName val="우수공집계"/>
      <sheetName val="FB25JN"/>
      <sheetName val="직접수량"/>
      <sheetName val="J형측구단위수량"/>
      <sheetName val="도로단위당"/>
      <sheetName val="횡배수관집현황(2공구)"/>
      <sheetName val="자재비"/>
      <sheetName val="일위대가서식"/>
      <sheetName val="대비2"/>
      <sheetName val="2차기성내역서"/>
      <sheetName val="f산출"/>
      <sheetName val="자재단가리스트"/>
      <sheetName val="전신환매도율"/>
      <sheetName val="항목등록"/>
      <sheetName val="기성내역"/>
      <sheetName val="3.자재비(총괄)"/>
      <sheetName val="일용노임단가"/>
      <sheetName val="환율change"/>
      <sheetName val="이형관"/>
      <sheetName val="공종"/>
      <sheetName val="기계경비_시간당_"/>
      <sheetName val="22관계"/>
      <sheetName val="22기타(L,R)"/>
      <sheetName val="22전선계"/>
      <sheetName val="월래"/>
      <sheetName val="5흙막이"/>
      <sheetName val="덕전리"/>
      <sheetName val="도로경계블럭단위토공"/>
      <sheetName val="XL4Poppy"/>
      <sheetName val="1. 설계조건 2.단면가정 3. 하중계산"/>
      <sheetName val="견적서1"/>
      <sheetName val="06 일위대가목록"/>
      <sheetName val="투입내역"/>
      <sheetName val="자금신청서"/>
      <sheetName val="직접인건비"/>
      <sheetName val="매설지선굴착"/>
      <sheetName val="통신물량"/>
      <sheetName val="모델링"/>
      <sheetName val="A LINE"/>
      <sheetName val="48단가"/>
      <sheetName val="일단의 주택지"/>
      <sheetName val="자  재"/>
      <sheetName val="건축외주"/>
      <sheetName val="단가(1)"/>
      <sheetName val="정렬"/>
      <sheetName val="하조서"/>
      <sheetName val="경영ﾈȆ"/>
      <sheetName val="급수 (LPM)"/>
      <sheetName val="견"/>
      <sheetName val="상하차비용(기계상차)"/>
      <sheetName val="수간보호"/>
      <sheetName val="DATA_입력란"/>
      <sheetName val="1__설계조건_2_단면가정_3__하중계산"/>
      <sheetName val="공사예산하조서(O_K)"/>
      <sheetName val="원가계산_(2)"/>
      <sheetName val="Inst_"/>
      <sheetName val="간접재료비산출표-27-30"/>
      <sheetName val="가시설단위수량"/>
      <sheetName val="단위수량"/>
      <sheetName val="SORCE1"/>
      <sheetName val="배관단가조사서"/>
      <sheetName val="관급자재"/>
      <sheetName val="99총공사내역서"/>
      <sheetName val="직원관리자료"/>
      <sheetName val="구분자"/>
      <sheetName val="시설물일위"/>
      <sheetName val="부대tu"/>
      <sheetName val="도급"/>
      <sheetName val="중분대수량산출"/>
      <sheetName val="잡비"/>
      <sheetName val="수입"/>
      <sheetName val="45,46"/>
      <sheetName val="현장지지물물량"/>
      <sheetName val="맨홀조서"/>
      <sheetName val="제안서입력"/>
      <sheetName val="장비선정 "/>
      <sheetName val="전기변내역"/>
      <sheetName val="부하(성남)"/>
      <sheetName val="내역률노무비"/>
      <sheetName val="일위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sheetData sheetId="14" refreshError="1"/>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메뉴얼"/>
      <sheetName val="업뎃"/>
      <sheetName val="총괄집계표"/>
      <sheetName val="구성1"/>
      <sheetName val="구성2"/>
      <sheetName val="구성3"/>
      <sheetName val="구성4"/>
      <sheetName val="결과(PP백색)"/>
      <sheetName val="결과(PP목무늬)"/>
      <sheetName val="결과(PW백색)"/>
      <sheetName val="결과(PW목무늬)"/>
      <sheetName val="단가표"/>
      <sheetName val="자재"/>
      <sheetName val="구분자"/>
      <sheetName val="그림"/>
      <sheetName val="그림2"/>
      <sheetName val="p원가"/>
      <sheetName val="건축공사실행"/>
      <sheetName val="Sheet4"/>
      <sheetName val="합성수지창호산출(050418)"/>
      <sheetName val="일위대가"/>
      <sheetName val="직노"/>
      <sheetName val="연결관암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정부노임단가"/>
      <sheetName val="노무비단가"/>
      <sheetName val="기계설비"/>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s>
    <sheetDataSet>
      <sheetData sheetId="0" refreshError="1"/>
      <sheetData sheetId="1" refreshError="1"/>
      <sheetData sheetId="2"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단"/>
      <sheetName val="관대"/>
      <sheetName val="갑"/>
      <sheetName val="자단"/>
      <sheetName val="일"/>
      <sheetName val="일목"/>
      <sheetName val="단산목"/>
      <sheetName val="을"/>
      <sheetName val="을 (1년차)"/>
      <sheetName val="수량"/>
      <sheetName val="토공계산"/>
      <sheetName val="단가산"/>
      <sheetName val="중기목"/>
      <sheetName val="중기사용"/>
      <sheetName val="환,노임"/>
      <sheetName val="중기운"/>
      <sheetName val="Mc1"/>
      <sheetName val="Mc2"/>
      <sheetName val="Module1"/>
      <sheetName val="Mc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 val="입력"/>
      <sheetName val="노무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목록"/>
      <sheetName val="설계"/>
      <sheetName val="1.범위"/>
      <sheetName val="2.편성"/>
      <sheetName val="내역구성"/>
      <sheetName val="3개요"/>
      <sheetName val="4원가"/>
      <sheetName val="5내역"/>
      <sheetName val="6.GAS"/>
      <sheetName val="7임급실"/>
      <sheetName val="미제출"/>
      <sheetName val="소방1"/>
      <sheetName val="소방2"/>
      <sheetName val="왜UP"/>
      <sheetName val="YES"/>
      <sheetName val="일반공사"/>
    </sheetNames>
    <definedNames>
      <definedName name="Macro13"/>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표"/>
      <sheetName val="수량산출서"/>
    </sheetNames>
    <sheetDataSet>
      <sheetData sheetId="0"/>
      <sheetData sheetId="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UNIT"/>
      <sheetName val="(입력)동별세대"/>
      <sheetName val="(입력)오피스텔"/>
      <sheetName val="(입력)저층 기타시설"/>
      <sheetName val="(입)법규사항"/>
      <sheetName val="계산쉬트"/>
      <sheetName val="보고용"/>
      <sheetName val="당산아파트"/>
      <sheetName val="보고-사업성계산"/>
      <sheetName val="보고서-비주거"/>
      <sheetName val="분양면적표"/>
      <sheetName val="(입력)동배치"/>
      <sheetName val="운동시설(홍석기 임시 검토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용접물량"/>
      <sheetName val="용접기준"/>
      <sheetName val="용접개소"/>
      <sheetName val="기본사항"/>
      <sheetName val="환산"/>
      <sheetName val="시멘트"/>
      <sheetName val="갑지1"/>
      <sheetName val="총괄갑 "/>
      <sheetName val="입력"/>
      <sheetName val="#REF"/>
      <sheetName val="공사수행방안"/>
      <sheetName val="Sheet5"/>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표 (2)"/>
      <sheetName val="견적서표지 (2)"/>
      <sheetName val="견적서갑지 (2)"/>
      <sheetName val="공사비총괄표 (3)"/>
      <sheetName val="A동소화 (2)"/>
      <sheetName val="A동자탐 (2)"/>
      <sheetName val="단가표"/>
      <sheetName val="견적서표지"/>
      <sheetName val="견적서갑지"/>
      <sheetName val="공사비총괄표 (2)"/>
      <sheetName val="A동소화"/>
      <sheetName val="A동자탐"/>
      <sheetName val="B동소화"/>
      <sheetName val="B동자탐 "/>
    </sheetNames>
    <sheetDataSet>
      <sheetData sheetId="0" refreshError="1">
        <row r="2">
          <cell r="A2" t="str">
            <v>코드번호</v>
          </cell>
          <cell r="B2" t="str">
            <v>품명</v>
          </cell>
          <cell r="C2" t="str">
            <v>규격</v>
          </cell>
          <cell r="D2" t="str">
            <v>단위</v>
          </cell>
          <cell r="E2" t="str">
            <v>견적단가</v>
          </cell>
          <cell r="F2" t="str">
            <v>실행가</v>
          </cell>
          <cell r="G2" t="str">
            <v>구매가(VAT포함)</v>
          </cell>
        </row>
        <row r="3">
          <cell r="A3">
            <v>10001</v>
          </cell>
          <cell r="B3" t="str">
            <v>화재수신기</v>
          </cell>
          <cell r="C3" t="str">
            <v>P-1-25CCT</v>
          </cell>
          <cell r="D3" t="str">
            <v>면</v>
          </cell>
        </row>
        <row r="4">
          <cell r="A4">
            <v>10002</v>
          </cell>
          <cell r="B4" t="str">
            <v>화재수신기</v>
          </cell>
          <cell r="C4" t="str">
            <v>P-1-20CCT</v>
          </cell>
          <cell r="D4" t="str">
            <v>면</v>
          </cell>
          <cell r="E4">
            <v>550000</v>
          </cell>
          <cell r="F4">
            <v>170000</v>
          </cell>
        </row>
        <row r="5">
          <cell r="A5">
            <v>10003</v>
          </cell>
          <cell r="B5" t="str">
            <v>화재수신기</v>
          </cell>
          <cell r="C5" t="str">
            <v>P-1-15CCT</v>
          </cell>
          <cell r="D5" t="str">
            <v>면</v>
          </cell>
          <cell r="E5">
            <v>480000</v>
          </cell>
          <cell r="F5">
            <v>150000</v>
          </cell>
        </row>
        <row r="6">
          <cell r="A6">
            <v>10004</v>
          </cell>
          <cell r="B6" t="str">
            <v>화재수신기</v>
          </cell>
          <cell r="C6" t="str">
            <v>P-1-10CCT</v>
          </cell>
          <cell r="D6" t="str">
            <v>면</v>
          </cell>
          <cell r="E6">
            <v>380000</v>
          </cell>
          <cell r="F6">
            <v>130000</v>
          </cell>
        </row>
        <row r="7">
          <cell r="A7">
            <v>10005</v>
          </cell>
          <cell r="B7" t="str">
            <v>화재수신기</v>
          </cell>
          <cell r="C7" t="str">
            <v>P-1-5CCT</v>
          </cell>
          <cell r="D7" t="str">
            <v>면</v>
          </cell>
          <cell r="E7">
            <v>240000</v>
          </cell>
          <cell r="F7">
            <v>90000</v>
          </cell>
        </row>
        <row r="8">
          <cell r="A8">
            <v>10006</v>
          </cell>
          <cell r="B8" t="str">
            <v>화재수신기</v>
          </cell>
          <cell r="C8" t="str">
            <v>복합형/4</v>
          </cell>
          <cell r="D8" t="str">
            <v>면</v>
          </cell>
          <cell r="E8">
            <v>900000</v>
          </cell>
          <cell r="F8">
            <v>600000</v>
          </cell>
        </row>
        <row r="9">
          <cell r="A9">
            <v>10007</v>
          </cell>
          <cell r="B9" t="str">
            <v>화재수신기</v>
          </cell>
          <cell r="C9" t="str">
            <v>복합형/2</v>
          </cell>
          <cell r="D9" t="str">
            <v>면</v>
          </cell>
          <cell r="E9">
            <v>550000</v>
          </cell>
          <cell r="F9">
            <v>450000</v>
          </cell>
        </row>
        <row r="10">
          <cell r="A10">
            <v>10008</v>
          </cell>
          <cell r="B10" t="str">
            <v>경종</v>
          </cell>
          <cell r="C10" t="str">
            <v>DC 24V</v>
          </cell>
          <cell r="D10" t="str">
            <v>EA</v>
          </cell>
          <cell r="E10">
            <v>5500</v>
          </cell>
          <cell r="F10">
            <v>3600</v>
          </cell>
        </row>
        <row r="11">
          <cell r="A11">
            <v>10009</v>
          </cell>
          <cell r="B11" t="str">
            <v>표시등</v>
          </cell>
          <cell r="C11" t="str">
            <v>DC 24V/L.E.D</v>
          </cell>
          <cell r="D11" t="str">
            <v>EA</v>
          </cell>
          <cell r="E11">
            <v>2000</v>
          </cell>
          <cell r="F11">
            <v>900</v>
          </cell>
        </row>
        <row r="12">
          <cell r="A12">
            <v>10010</v>
          </cell>
          <cell r="B12" t="str">
            <v>발신기</v>
          </cell>
          <cell r="C12" t="str">
            <v>P-1급</v>
          </cell>
          <cell r="D12" t="str">
            <v>EA</v>
          </cell>
          <cell r="E12">
            <v>5000</v>
          </cell>
          <cell r="F12">
            <v>2900</v>
          </cell>
        </row>
        <row r="13">
          <cell r="A13">
            <v>10011</v>
          </cell>
          <cell r="B13" t="str">
            <v>기동램프</v>
          </cell>
          <cell r="C13" t="str">
            <v>AC 220V</v>
          </cell>
          <cell r="D13" t="str">
            <v>EA</v>
          </cell>
          <cell r="E13">
            <v>2300</v>
          </cell>
          <cell r="F13">
            <v>1400</v>
          </cell>
        </row>
        <row r="14">
          <cell r="A14">
            <v>10012</v>
          </cell>
          <cell r="B14" t="str">
            <v>차동식감지기</v>
          </cell>
          <cell r="C14" t="str">
            <v>스포트형</v>
          </cell>
          <cell r="D14" t="str">
            <v>EA</v>
          </cell>
          <cell r="E14">
            <v>5000</v>
          </cell>
          <cell r="F14">
            <v>2800</v>
          </cell>
        </row>
        <row r="15">
          <cell r="A15">
            <v>10013</v>
          </cell>
          <cell r="B15" t="str">
            <v>정온식감지기</v>
          </cell>
          <cell r="C15" t="str">
            <v>스포트형</v>
          </cell>
          <cell r="D15" t="str">
            <v>EA</v>
          </cell>
          <cell r="E15">
            <v>5000</v>
          </cell>
          <cell r="F15">
            <v>2500</v>
          </cell>
        </row>
        <row r="16">
          <cell r="A16">
            <v>10014</v>
          </cell>
          <cell r="B16" t="str">
            <v>연기식감지기</v>
          </cell>
          <cell r="C16" t="str">
            <v>광전식</v>
          </cell>
          <cell r="D16" t="str">
            <v>EA</v>
          </cell>
          <cell r="E16">
            <v>20000</v>
          </cell>
          <cell r="F16">
            <v>9800</v>
          </cell>
        </row>
        <row r="17">
          <cell r="A17">
            <v>10015</v>
          </cell>
          <cell r="B17" t="str">
            <v>통로유도표지</v>
          </cell>
          <cell r="C17" t="str">
            <v>축광</v>
          </cell>
          <cell r="D17" t="str">
            <v>EA</v>
          </cell>
          <cell r="E17">
            <v>4500</v>
          </cell>
          <cell r="F17">
            <v>2500</v>
          </cell>
        </row>
        <row r="18">
          <cell r="A18">
            <v>10016</v>
          </cell>
          <cell r="B18" t="str">
            <v>통로유도등</v>
          </cell>
          <cell r="C18" t="str">
            <v>매입형</v>
          </cell>
          <cell r="D18" t="str">
            <v>EA</v>
          </cell>
          <cell r="E18">
            <v>43000</v>
          </cell>
          <cell r="F18">
            <v>16000</v>
          </cell>
        </row>
        <row r="19">
          <cell r="A19">
            <v>10017</v>
          </cell>
          <cell r="B19" t="str">
            <v>통로유도등</v>
          </cell>
          <cell r="C19" t="str">
            <v>돌출형</v>
          </cell>
          <cell r="D19" t="str">
            <v>EA</v>
          </cell>
          <cell r="E19">
            <v>37000</v>
          </cell>
          <cell r="F19">
            <v>16000</v>
          </cell>
        </row>
        <row r="20">
          <cell r="A20">
            <v>10018</v>
          </cell>
          <cell r="B20" t="str">
            <v>피난구유도표지</v>
          </cell>
          <cell r="C20" t="str">
            <v>축광</v>
          </cell>
          <cell r="D20" t="str">
            <v>EA</v>
          </cell>
          <cell r="E20">
            <v>4000</v>
          </cell>
          <cell r="F20">
            <v>3000</v>
          </cell>
        </row>
        <row r="21">
          <cell r="A21">
            <v>10019</v>
          </cell>
          <cell r="B21" t="str">
            <v>피난구유도등</v>
          </cell>
          <cell r="C21" t="str">
            <v>10W</v>
          </cell>
          <cell r="D21" t="str">
            <v>EA</v>
          </cell>
          <cell r="E21">
            <v>28000</v>
          </cell>
          <cell r="F21">
            <v>14000</v>
          </cell>
        </row>
        <row r="22">
          <cell r="A22">
            <v>10020</v>
          </cell>
          <cell r="B22" t="str">
            <v>피난구유도등</v>
          </cell>
          <cell r="C22" t="str">
            <v>20W</v>
          </cell>
          <cell r="D22" t="str">
            <v>EA</v>
          </cell>
          <cell r="E22">
            <v>45000</v>
          </cell>
          <cell r="F22">
            <v>20000</v>
          </cell>
        </row>
        <row r="23">
          <cell r="A23">
            <v>10021</v>
          </cell>
          <cell r="B23" t="str">
            <v>피난구유도등</v>
          </cell>
          <cell r="C23" t="str">
            <v>40W</v>
          </cell>
          <cell r="D23" t="str">
            <v>EA</v>
          </cell>
          <cell r="E23">
            <v>110000</v>
          </cell>
          <cell r="F23">
            <v>85000</v>
          </cell>
        </row>
        <row r="24">
          <cell r="A24">
            <v>10022</v>
          </cell>
          <cell r="B24" t="str">
            <v>비상조명등</v>
          </cell>
          <cell r="C24" t="str">
            <v>AC 220V</v>
          </cell>
          <cell r="D24" t="str">
            <v>EA</v>
          </cell>
          <cell r="E24">
            <v>78000</v>
          </cell>
          <cell r="F24">
            <v>50000</v>
          </cell>
        </row>
        <row r="25">
          <cell r="A25">
            <v>10023</v>
          </cell>
          <cell r="B25" t="str">
            <v>AMP</v>
          </cell>
          <cell r="C25" t="str">
            <v>50W</v>
          </cell>
          <cell r="D25" t="str">
            <v>면</v>
          </cell>
          <cell r="E25">
            <v>450000</v>
          </cell>
        </row>
        <row r="26">
          <cell r="A26">
            <v>10024</v>
          </cell>
          <cell r="B26" t="str">
            <v>스피커</v>
          </cell>
          <cell r="C26" t="str">
            <v>세대1W</v>
          </cell>
          <cell r="D26" t="str">
            <v>EA</v>
          </cell>
          <cell r="E26">
            <v>5000</v>
          </cell>
          <cell r="F26">
            <v>3800</v>
          </cell>
        </row>
        <row r="27">
          <cell r="A27">
            <v>10025</v>
          </cell>
          <cell r="B27" t="str">
            <v>스피커</v>
          </cell>
          <cell r="C27" t="str">
            <v>3W</v>
          </cell>
          <cell r="D27" t="str">
            <v>EA</v>
          </cell>
          <cell r="E27">
            <v>20000</v>
          </cell>
          <cell r="F27">
            <v>9500</v>
          </cell>
        </row>
        <row r="28">
          <cell r="A28">
            <v>10026</v>
          </cell>
          <cell r="B28" t="str">
            <v>소화전세트</v>
          </cell>
          <cell r="C28" t="str">
            <v>경,표,발,기동램프</v>
          </cell>
          <cell r="D28" t="str">
            <v>SET</v>
          </cell>
          <cell r="E28">
            <v>14600</v>
          </cell>
          <cell r="F28">
            <v>8800</v>
          </cell>
        </row>
        <row r="29">
          <cell r="A29">
            <v>10027</v>
          </cell>
          <cell r="B29" t="str">
            <v>속보함세트</v>
          </cell>
          <cell r="C29" t="str">
            <v>경,표,발신기</v>
          </cell>
          <cell r="D29" t="str">
            <v>SET</v>
          </cell>
          <cell r="E29">
            <v>56600</v>
          </cell>
          <cell r="F29">
            <v>38400</v>
          </cell>
        </row>
        <row r="30">
          <cell r="A30">
            <v>10028</v>
          </cell>
          <cell r="B30" t="str">
            <v>속보내함</v>
          </cell>
          <cell r="C30" t="str">
            <v>200*600</v>
          </cell>
          <cell r="D30" t="str">
            <v>EA</v>
          </cell>
          <cell r="E30">
            <v>12000</v>
          </cell>
          <cell r="F30">
            <v>6000</v>
          </cell>
        </row>
        <row r="31">
          <cell r="A31">
            <v>10029</v>
          </cell>
          <cell r="B31" t="str">
            <v>속보함커버</v>
          </cell>
          <cell r="C31" t="str">
            <v>SUS</v>
          </cell>
          <cell r="D31" t="str">
            <v>EA</v>
          </cell>
          <cell r="E31">
            <v>32300</v>
          </cell>
          <cell r="F31">
            <v>19000</v>
          </cell>
        </row>
        <row r="32">
          <cell r="A32">
            <v>10030</v>
          </cell>
          <cell r="B32" t="str">
            <v>속노함노출</v>
          </cell>
          <cell r="C32" t="str">
            <v>STEEL</v>
          </cell>
          <cell r="D32" t="str">
            <v>EA</v>
          </cell>
          <cell r="E32">
            <v>9000</v>
          </cell>
          <cell r="F32">
            <v>4500</v>
          </cell>
        </row>
        <row r="33">
          <cell r="A33">
            <v>10031</v>
          </cell>
          <cell r="B33" t="str">
            <v>속노함노출</v>
          </cell>
          <cell r="C33" t="str">
            <v>SUS</v>
          </cell>
          <cell r="D33" t="str">
            <v>EA</v>
          </cell>
          <cell r="E33">
            <v>45000</v>
          </cell>
          <cell r="F33">
            <v>25000</v>
          </cell>
        </row>
        <row r="34">
          <cell r="A34">
            <v>10032</v>
          </cell>
          <cell r="B34" t="str">
            <v>중계기</v>
          </cell>
          <cell r="C34" t="str">
            <v>HI-MUX2/2/2</v>
          </cell>
          <cell r="D34" t="str">
            <v>EA</v>
          </cell>
          <cell r="E34">
            <v>120000</v>
          </cell>
          <cell r="F34">
            <v>55000</v>
          </cell>
        </row>
        <row r="35">
          <cell r="A35">
            <v>10033</v>
          </cell>
          <cell r="B35" t="str">
            <v>비상콘센트</v>
          </cell>
          <cell r="C35" t="str">
            <v>소화전내장형</v>
          </cell>
          <cell r="D35" t="str">
            <v>EA</v>
          </cell>
          <cell r="E35">
            <v>65000</v>
          </cell>
          <cell r="F35">
            <v>45000</v>
          </cell>
        </row>
        <row r="36">
          <cell r="A36">
            <v>10034</v>
          </cell>
          <cell r="B36" t="str">
            <v>전자싸이렌</v>
          </cell>
          <cell r="C36" t="str">
            <v>DC 24V</v>
          </cell>
          <cell r="D36" t="str">
            <v>EA</v>
          </cell>
          <cell r="E36">
            <v>25000</v>
          </cell>
          <cell r="F36">
            <v>11000</v>
          </cell>
        </row>
        <row r="37">
          <cell r="A37">
            <v>10035</v>
          </cell>
          <cell r="B37" t="str">
            <v>S.V.P</v>
          </cell>
          <cell r="C37" t="str">
            <v>DC 24V</v>
          </cell>
          <cell r="D37" t="str">
            <v>면</v>
          </cell>
          <cell r="E37">
            <v>62000</v>
          </cell>
          <cell r="F37">
            <v>25000</v>
          </cell>
        </row>
        <row r="38">
          <cell r="A38">
            <v>10036</v>
          </cell>
          <cell r="B38" t="str">
            <v>저수위경보</v>
          </cell>
          <cell r="C38" t="str">
            <v>DC 24V</v>
          </cell>
          <cell r="D38" t="str">
            <v>EA</v>
          </cell>
          <cell r="E38">
            <v>35000</v>
          </cell>
          <cell r="F38">
            <v>18000</v>
          </cell>
        </row>
        <row r="39">
          <cell r="A39">
            <v>10037</v>
          </cell>
          <cell r="B39" t="str">
            <v>TAMPER SWITCH</v>
          </cell>
          <cell r="C39" t="str">
            <v>DC 24V</v>
          </cell>
          <cell r="D39" t="str">
            <v>EA</v>
          </cell>
          <cell r="E39">
            <v>5000</v>
          </cell>
        </row>
        <row r="40">
          <cell r="A40">
            <v>10038</v>
          </cell>
          <cell r="B40" t="str">
            <v>MCC P/L</v>
          </cell>
          <cell r="C40" t="str">
            <v>AC 380V</v>
          </cell>
          <cell r="D40" t="str">
            <v>면</v>
          </cell>
          <cell r="E40">
            <v>750000</v>
          </cell>
          <cell r="F40">
            <v>700000</v>
          </cell>
        </row>
        <row r="41">
          <cell r="A41">
            <v>10039</v>
          </cell>
          <cell r="B41" t="str">
            <v>전선관</v>
          </cell>
          <cell r="C41" t="str">
            <v>HI-LEX16C</v>
          </cell>
          <cell r="D41" t="str">
            <v>M</v>
          </cell>
          <cell r="E41">
            <v>180</v>
          </cell>
          <cell r="F41">
            <v>110</v>
          </cell>
        </row>
        <row r="42">
          <cell r="A42">
            <v>10040</v>
          </cell>
          <cell r="B42" t="str">
            <v>전선관</v>
          </cell>
          <cell r="C42" t="str">
            <v>HI-LEX22C</v>
          </cell>
          <cell r="D42" t="str">
            <v>M</v>
          </cell>
          <cell r="E42">
            <v>216</v>
          </cell>
          <cell r="F42">
            <v>150</v>
          </cell>
        </row>
        <row r="43">
          <cell r="A43">
            <v>10041</v>
          </cell>
          <cell r="B43" t="str">
            <v>전선관</v>
          </cell>
          <cell r="C43" t="str">
            <v>HI-LEX28C</v>
          </cell>
          <cell r="D43" t="str">
            <v>M</v>
          </cell>
          <cell r="E43">
            <v>315</v>
          </cell>
          <cell r="F43">
            <v>200</v>
          </cell>
        </row>
        <row r="44">
          <cell r="A44">
            <v>10042</v>
          </cell>
          <cell r="B44" t="str">
            <v>전선관</v>
          </cell>
          <cell r="C44" t="str">
            <v>HI-16C</v>
          </cell>
          <cell r="D44" t="str">
            <v>M</v>
          </cell>
          <cell r="E44">
            <v>390</v>
          </cell>
          <cell r="F44">
            <v>365</v>
          </cell>
        </row>
        <row r="45">
          <cell r="A45">
            <v>10043</v>
          </cell>
          <cell r="B45" t="str">
            <v>전선관</v>
          </cell>
          <cell r="C45" t="str">
            <v>HI-22C</v>
          </cell>
          <cell r="D45" t="str">
            <v>M</v>
          </cell>
          <cell r="E45">
            <v>430</v>
          </cell>
          <cell r="F45">
            <v>410</v>
          </cell>
        </row>
        <row r="46">
          <cell r="A46">
            <v>10044</v>
          </cell>
          <cell r="B46" t="str">
            <v>전선관</v>
          </cell>
          <cell r="C46" t="str">
            <v>HI-28C</v>
          </cell>
          <cell r="D46" t="str">
            <v>M</v>
          </cell>
          <cell r="E46">
            <v>750</v>
          </cell>
          <cell r="F46">
            <v>720</v>
          </cell>
        </row>
        <row r="47">
          <cell r="A47">
            <v>10045</v>
          </cell>
          <cell r="B47" t="str">
            <v>전선관</v>
          </cell>
          <cell r="C47" t="str">
            <v>HI-36C</v>
          </cell>
          <cell r="D47" t="str">
            <v>M</v>
          </cell>
          <cell r="E47">
            <v>1350</v>
          </cell>
          <cell r="F47">
            <v>1200</v>
          </cell>
        </row>
        <row r="48">
          <cell r="A48">
            <v>10046</v>
          </cell>
          <cell r="B48" t="str">
            <v>전선관</v>
          </cell>
          <cell r="C48" t="str">
            <v>ST-16C</v>
          </cell>
          <cell r="D48" t="str">
            <v>M</v>
          </cell>
          <cell r="E48">
            <v>1230</v>
          </cell>
          <cell r="F48">
            <v>1160</v>
          </cell>
        </row>
        <row r="49">
          <cell r="A49">
            <v>10047</v>
          </cell>
          <cell r="B49" t="str">
            <v>전선관</v>
          </cell>
          <cell r="C49" t="str">
            <v>ST-22C</v>
          </cell>
          <cell r="D49" t="str">
            <v>M</v>
          </cell>
          <cell r="E49">
            <v>1620</v>
          </cell>
          <cell r="F49">
            <v>1480</v>
          </cell>
        </row>
        <row r="50">
          <cell r="A50">
            <v>10048</v>
          </cell>
          <cell r="B50" t="str">
            <v>전선관</v>
          </cell>
          <cell r="C50" t="str">
            <v>ST-28C</v>
          </cell>
          <cell r="D50" t="str">
            <v>M</v>
          </cell>
          <cell r="E50">
            <v>2100</v>
          </cell>
          <cell r="F50">
            <v>1930</v>
          </cell>
        </row>
        <row r="51">
          <cell r="A51">
            <v>10049</v>
          </cell>
          <cell r="B51" t="str">
            <v>전선관</v>
          </cell>
          <cell r="C51" t="str">
            <v>ST-36C</v>
          </cell>
          <cell r="D51" t="str">
            <v>M</v>
          </cell>
          <cell r="E51">
            <v>2440</v>
          </cell>
          <cell r="F51">
            <v>2370</v>
          </cell>
        </row>
        <row r="52">
          <cell r="A52">
            <v>10050</v>
          </cell>
          <cell r="B52" t="str">
            <v>노말밴드</v>
          </cell>
          <cell r="C52" t="str">
            <v>HI-28C</v>
          </cell>
          <cell r="D52" t="str">
            <v>EA</v>
          </cell>
          <cell r="E52">
            <v>1232</v>
          </cell>
          <cell r="F52">
            <v>1010</v>
          </cell>
        </row>
        <row r="53">
          <cell r="A53">
            <v>10051</v>
          </cell>
          <cell r="B53" t="str">
            <v>노말밴드</v>
          </cell>
          <cell r="C53" t="str">
            <v>HI-36C</v>
          </cell>
          <cell r="D53" t="str">
            <v>EA</v>
          </cell>
          <cell r="E53">
            <v>1250</v>
          </cell>
          <cell r="F53">
            <v>1080</v>
          </cell>
        </row>
        <row r="54">
          <cell r="A54">
            <v>10052</v>
          </cell>
          <cell r="B54" t="str">
            <v>노말밴드</v>
          </cell>
          <cell r="C54" t="str">
            <v>ST-28C</v>
          </cell>
          <cell r="D54" t="str">
            <v>EA</v>
          </cell>
          <cell r="E54">
            <v>1875</v>
          </cell>
          <cell r="F54">
            <v>1720</v>
          </cell>
        </row>
        <row r="55">
          <cell r="A55">
            <v>10053</v>
          </cell>
          <cell r="B55" t="str">
            <v>노말밴드</v>
          </cell>
          <cell r="C55" t="str">
            <v>ST-36C</v>
          </cell>
          <cell r="D55" t="str">
            <v>EA</v>
          </cell>
          <cell r="E55">
            <v>2980</v>
          </cell>
          <cell r="F55">
            <v>2300</v>
          </cell>
        </row>
        <row r="56">
          <cell r="A56">
            <v>10054</v>
          </cell>
          <cell r="B56" t="str">
            <v>ELP전선관</v>
          </cell>
          <cell r="C56" t="str">
            <v>30MM</v>
          </cell>
          <cell r="D56" t="str">
            <v>M</v>
          </cell>
          <cell r="E56">
            <v>496</v>
          </cell>
          <cell r="F56">
            <v>340</v>
          </cell>
        </row>
        <row r="57">
          <cell r="A57">
            <v>10055</v>
          </cell>
          <cell r="B57" t="str">
            <v>ELP전선관</v>
          </cell>
          <cell r="C57" t="str">
            <v>40MM</v>
          </cell>
          <cell r="D57" t="str">
            <v>M</v>
          </cell>
          <cell r="E57">
            <v>715</v>
          </cell>
          <cell r="F57">
            <v>530</v>
          </cell>
        </row>
        <row r="58">
          <cell r="A58">
            <v>10056</v>
          </cell>
          <cell r="B58" t="str">
            <v>ELP전선관</v>
          </cell>
          <cell r="C58" t="str">
            <v>50MM</v>
          </cell>
          <cell r="D58" t="str">
            <v>M</v>
          </cell>
          <cell r="E58">
            <v>875</v>
          </cell>
          <cell r="F58">
            <v>680</v>
          </cell>
        </row>
        <row r="59">
          <cell r="A59">
            <v>10057</v>
          </cell>
          <cell r="B59" t="str">
            <v>2종비닐절연전선</v>
          </cell>
          <cell r="C59" t="str">
            <v>IV 1.2MM</v>
          </cell>
          <cell r="D59" t="str">
            <v>M</v>
          </cell>
          <cell r="E59">
            <v>55</v>
          </cell>
        </row>
        <row r="60">
          <cell r="A60">
            <v>10058</v>
          </cell>
          <cell r="B60" t="str">
            <v>2종비닐절연전선</v>
          </cell>
          <cell r="C60" t="str">
            <v>HIV 1.2MM</v>
          </cell>
          <cell r="D60" t="str">
            <v>M</v>
          </cell>
          <cell r="E60">
            <v>57</v>
          </cell>
          <cell r="F60">
            <v>40</v>
          </cell>
        </row>
        <row r="61">
          <cell r="A61">
            <v>10059</v>
          </cell>
          <cell r="B61" t="str">
            <v>2종비닐절연전선</v>
          </cell>
          <cell r="C61" t="str">
            <v>HIV 1.6MM</v>
          </cell>
          <cell r="D61" t="str">
            <v>M</v>
          </cell>
          <cell r="E61">
            <v>92</v>
          </cell>
          <cell r="F61">
            <v>68</v>
          </cell>
        </row>
        <row r="62">
          <cell r="A62">
            <v>10060</v>
          </cell>
          <cell r="B62" t="str">
            <v>2종비닐절연전선</v>
          </cell>
          <cell r="C62" t="str">
            <v>HIV 2.0MM</v>
          </cell>
          <cell r="D62" t="str">
            <v>M</v>
          </cell>
          <cell r="E62">
            <v>135</v>
          </cell>
          <cell r="F62">
            <v>90</v>
          </cell>
        </row>
        <row r="63">
          <cell r="A63">
            <v>10061</v>
          </cell>
          <cell r="B63" t="str">
            <v>CABLE</v>
          </cell>
          <cell r="C63" t="str">
            <v>HCVV-SB1.25SQ 2/C</v>
          </cell>
          <cell r="D63" t="str">
            <v>M</v>
          </cell>
          <cell r="E63">
            <v>836</v>
          </cell>
          <cell r="F63">
            <v>764</v>
          </cell>
        </row>
        <row r="64">
          <cell r="A64">
            <v>10062</v>
          </cell>
          <cell r="B64" t="str">
            <v>CABLE</v>
          </cell>
          <cell r="C64" t="str">
            <v>FR-3 1.6MM 2/C</v>
          </cell>
          <cell r="D64" t="str">
            <v>M</v>
          </cell>
          <cell r="E64">
            <v>924</v>
          </cell>
          <cell r="F64">
            <v>630</v>
          </cell>
        </row>
        <row r="65">
          <cell r="A65">
            <v>10063</v>
          </cell>
          <cell r="B65" t="str">
            <v>CABLE</v>
          </cell>
          <cell r="C65" t="str">
            <v>FR-3 1.6MM 3/C</v>
          </cell>
          <cell r="D65" t="str">
            <v>M</v>
          </cell>
          <cell r="E65">
            <v>1118</v>
          </cell>
          <cell r="F65">
            <v>940</v>
          </cell>
        </row>
        <row r="66">
          <cell r="A66">
            <v>10064</v>
          </cell>
          <cell r="B66" t="str">
            <v>CABLE</v>
          </cell>
          <cell r="C66" t="str">
            <v>FR-3 1.6MM 7/C</v>
          </cell>
          <cell r="D66" t="str">
            <v>M</v>
          </cell>
          <cell r="E66">
            <v>1851</v>
          </cell>
          <cell r="F66">
            <v>1390</v>
          </cell>
        </row>
        <row r="67">
          <cell r="A67">
            <v>10065</v>
          </cell>
          <cell r="B67" t="str">
            <v>CABLE</v>
          </cell>
          <cell r="C67" t="str">
            <v>FR-3 1.6MM 8/C</v>
          </cell>
          <cell r="D67" t="str">
            <v>M</v>
          </cell>
          <cell r="E67">
            <v>2061</v>
          </cell>
          <cell r="F67">
            <v>1545</v>
          </cell>
        </row>
        <row r="68">
          <cell r="A68">
            <v>10066</v>
          </cell>
          <cell r="B68" t="str">
            <v>CABLE</v>
          </cell>
          <cell r="C68" t="str">
            <v>FR-3 1.6MM 9/C</v>
          </cell>
          <cell r="D68" t="str">
            <v>M</v>
          </cell>
          <cell r="E68">
            <v>2259</v>
          </cell>
          <cell r="F68">
            <v>1695</v>
          </cell>
        </row>
        <row r="69">
          <cell r="A69">
            <v>10067</v>
          </cell>
          <cell r="B69" t="str">
            <v>CABLE</v>
          </cell>
          <cell r="C69" t="str">
            <v>FR-3 1.6MM 10/C</v>
          </cell>
          <cell r="D69" t="str">
            <v>M</v>
          </cell>
          <cell r="E69">
            <v>2493</v>
          </cell>
          <cell r="F69">
            <v>1870</v>
          </cell>
        </row>
        <row r="70">
          <cell r="A70">
            <v>10068</v>
          </cell>
          <cell r="B70" t="str">
            <v>CABLE</v>
          </cell>
          <cell r="C70" t="str">
            <v>FR-3 1.6MM 12/C</v>
          </cell>
          <cell r="D70" t="str">
            <v>M</v>
          </cell>
          <cell r="E70">
            <v>2753</v>
          </cell>
          <cell r="F70">
            <v>2065</v>
          </cell>
        </row>
        <row r="71">
          <cell r="A71">
            <v>10069</v>
          </cell>
          <cell r="B71" t="str">
            <v>CABLE</v>
          </cell>
          <cell r="C71" t="str">
            <v>FR-3 1.6MM 15/C</v>
          </cell>
          <cell r="D71" t="str">
            <v>M</v>
          </cell>
          <cell r="E71">
            <v>3281</v>
          </cell>
          <cell r="F71">
            <v>2460</v>
          </cell>
        </row>
        <row r="72">
          <cell r="A72">
            <v>10070</v>
          </cell>
          <cell r="B72" t="str">
            <v>CABLE</v>
          </cell>
          <cell r="C72" t="str">
            <v>FR-3 1.2MM 4/C</v>
          </cell>
          <cell r="D72" t="str">
            <v>M</v>
          </cell>
          <cell r="E72">
            <v>1152</v>
          </cell>
          <cell r="F72">
            <v>865</v>
          </cell>
        </row>
        <row r="73">
          <cell r="A73">
            <v>10071</v>
          </cell>
          <cell r="B73" t="str">
            <v>CABLE</v>
          </cell>
          <cell r="C73" t="str">
            <v>FR-3 2.0MM 3/C</v>
          </cell>
          <cell r="D73" t="str">
            <v>M</v>
          </cell>
          <cell r="E73">
            <v>1252</v>
          </cell>
          <cell r="F73">
            <v>940</v>
          </cell>
        </row>
        <row r="74">
          <cell r="A74">
            <v>10072</v>
          </cell>
          <cell r="B74" t="str">
            <v>CABLE</v>
          </cell>
          <cell r="C74" t="str">
            <v xml:space="preserve">HIV 5.5SQ </v>
          </cell>
          <cell r="D74" t="str">
            <v>M</v>
          </cell>
          <cell r="E74">
            <v>271</v>
          </cell>
          <cell r="F74">
            <v>180</v>
          </cell>
        </row>
        <row r="75">
          <cell r="A75">
            <v>10073</v>
          </cell>
          <cell r="B75" t="str">
            <v>아우트레드복스</v>
          </cell>
          <cell r="C75" t="str">
            <v>8각</v>
          </cell>
          <cell r="D75" t="str">
            <v>EA</v>
          </cell>
          <cell r="E75">
            <v>540</v>
          </cell>
          <cell r="F75">
            <v>370</v>
          </cell>
        </row>
        <row r="76">
          <cell r="A76">
            <v>10074</v>
          </cell>
          <cell r="B76" t="str">
            <v>아우트레드복스</v>
          </cell>
          <cell r="C76" t="str">
            <v>4각</v>
          </cell>
          <cell r="D76" t="str">
            <v>EA</v>
          </cell>
          <cell r="E76">
            <v>630</v>
          </cell>
          <cell r="F76">
            <v>420</v>
          </cell>
        </row>
        <row r="77">
          <cell r="A77">
            <v>10075</v>
          </cell>
          <cell r="B77" t="str">
            <v>아우트레드복스</v>
          </cell>
          <cell r="C77" t="str">
            <v>8각 54MM</v>
          </cell>
          <cell r="D77" t="str">
            <v>EA</v>
          </cell>
          <cell r="E77">
            <v>580</v>
          </cell>
          <cell r="F77">
            <v>450</v>
          </cell>
        </row>
        <row r="78">
          <cell r="A78">
            <v>10076</v>
          </cell>
          <cell r="B78" t="str">
            <v>아우트레드복스</v>
          </cell>
          <cell r="C78" t="str">
            <v>4각 54MM</v>
          </cell>
          <cell r="D78" t="str">
            <v>EA</v>
          </cell>
          <cell r="E78">
            <v>770</v>
          </cell>
          <cell r="F78">
            <v>530</v>
          </cell>
        </row>
        <row r="79">
          <cell r="A79">
            <v>10077</v>
          </cell>
          <cell r="B79" t="str">
            <v>후렉시블</v>
          </cell>
          <cell r="C79" t="str">
            <v>16MM(비방수)</v>
          </cell>
          <cell r="D79" t="str">
            <v>M</v>
          </cell>
          <cell r="E79">
            <v>230</v>
          </cell>
          <cell r="F79">
            <v>180</v>
          </cell>
        </row>
        <row r="80">
          <cell r="A80">
            <v>10078</v>
          </cell>
          <cell r="B80" t="str">
            <v>후렉시블</v>
          </cell>
          <cell r="C80" t="str">
            <v>16MM(방수)</v>
          </cell>
          <cell r="D80" t="str">
            <v>M</v>
          </cell>
          <cell r="E80">
            <v>370</v>
          </cell>
          <cell r="F80">
            <v>265</v>
          </cell>
        </row>
        <row r="81">
          <cell r="A81">
            <v>10079</v>
          </cell>
          <cell r="B81" t="str">
            <v>후렉시블</v>
          </cell>
          <cell r="C81" t="str">
            <v>22MM(방수)</v>
          </cell>
          <cell r="D81" t="str">
            <v>M</v>
          </cell>
          <cell r="E81">
            <v>506</v>
          </cell>
          <cell r="F81">
            <v>380</v>
          </cell>
        </row>
        <row r="82">
          <cell r="A82">
            <v>10080</v>
          </cell>
          <cell r="B82" t="str">
            <v>후렉시블</v>
          </cell>
          <cell r="C82" t="str">
            <v>28MM(방수)</v>
          </cell>
          <cell r="D82" t="str">
            <v>M</v>
          </cell>
          <cell r="E82">
            <v>645</v>
          </cell>
          <cell r="F82">
            <v>515</v>
          </cell>
        </row>
        <row r="83">
          <cell r="A83">
            <v>10081</v>
          </cell>
          <cell r="B83" t="str">
            <v>후렉시블</v>
          </cell>
          <cell r="C83" t="str">
            <v>16MM(코푸렉스)</v>
          </cell>
          <cell r="D83" t="str">
            <v>M</v>
          </cell>
          <cell r="E83">
            <v>1120</v>
          </cell>
          <cell r="F83">
            <v>980</v>
          </cell>
        </row>
        <row r="84">
          <cell r="A84">
            <v>10082</v>
          </cell>
          <cell r="B84" t="str">
            <v>후렉시블</v>
          </cell>
          <cell r="C84" t="str">
            <v>22MM(코푸렉스)</v>
          </cell>
          <cell r="D84" t="str">
            <v>M</v>
          </cell>
          <cell r="E84">
            <v>1500</v>
          </cell>
          <cell r="F84">
            <v>1315</v>
          </cell>
        </row>
        <row r="85">
          <cell r="A85">
            <v>10083</v>
          </cell>
          <cell r="B85" t="str">
            <v>후렉시블</v>
          </cell>
          <cell r="C85" t="str">
            <v>28MM(코푸렉스)</v>
          </cell>
          <cell r="D85" t="str">
            <v>M</v>
          </cell>
          <cell r="E85">
            <v>2100</v>
          </cell>
          <cell r="F85">
            <v>1800</v>
          </cell>
        </row>
        <row r="86">
          <cell r="A86">
            <v>10084</v>
          </cell>
          <cell r="B86" t="str">
            <v>JOINT BOX</v>
          </cell>
          <cell r="C86" t="str">
            <v>150*150*100</v>
          </cell>
          <cell r="D86" t="str">
            <v>EA</v>
          </cell>
          <cell r="E86">
            <v>2700</v>
          </cell>
          <cell r="F86">
            <v>2530</v>
          </cell>
        </row>
        <row r="87">
          <cell r="A87">
            <v>10085</v>
          </cell>
          <cell r="B87" t="str">
            <v>PULL BOX</v>
          </cell>
          <cell r="C87" t="str">
            <v>300*300*200</v>
          </cell>
          <cell r="D87" t="str">
            <v>EA</v>
          </cell>
          <cell r="E87">
            <v>4900</v>
          </cell>
          <cell r="F87">
            <v>4150</v>
          </cell>
        </row>
        <row r="88">
          <cell r="A88">
            <v>10086</v>
          </cell>
          <cell r="B88" t="str">
            <v>PULL BOX</v>
          </cell>
          <cell r="C88" t="str">
            <v>200*200*150</v>
          </cell>
          <cell r="D88" t="str">
            <v>EA</v>
          </cell>
          <cell r="E88">
            <v>4300</v>
          </cell>
          <cell r="F88">
            <v>4150</v>
          </cell>
        </row>
        <row r="89">
          <cell r="A89">
            <v>10087</v>
          </cell>
          <cell r="B89" t="str">
            <v>PULL BOX</v>
          </cell>
          <cell r="C89" t="str">
            <v>200*200*100</v>
          </cell>
          <cell r="D89" t="str">
            <v>EA</v>
          </cell>
          <cell r="E89">
            <v>3600</v>
          </cell>
          <cell r="F89">
            <v>3500</v>
          </cell>
        </row>
        <row r="90">
          <cell r="A90">
            <v>10088</v>
          </cell>
          <cell r="B90" t="str">
            <v>단자대</v>
          </cell>
          <cell r="C90" t="str">
            <v>20A15P</v>
          </cell>
          <cell r="D90" t="str">
            <v>EA</v>
          </cell>
          <cell r="E90">
            <v>2400</v>
          </cell>
          <cell r="F90">
            <v>1900</v>
          </cell>
        </row>
        <row r="91">
          <cell r="A91">
            <v>10089</v>
          </cell>
          <cell r="B91" t="str">
            <v>단자대</v>
          </cell>
          <cell r="C91" t="str">
            <v>20A20P</v>
          </cell>
          <cell r="D91" t="str">
            <v>EA</v>
          </cell>
          <cell r="E91">
            <v>3400</v>
          </cell>
          <cell r="F91">
            <v>2670</v>
          </cell>
        </row>
        <row r="92">
          <cell r="A92">
            <v>10090</v>
          </cell>
          <cell r="B92" t="str">
            <v>단자대</v>
          </cell>
          <cell r="C92" t="str">
            <v>20A25P</v>
          </cell>
          <cell r="D92" t="str">
            <v>EA</v>
          </cell>
          <cell r="E92">
            <v>4500</v>
          </cell>
        </row>
        <row r="93">
          <cell r="A93">
            <v>10091</v>
          </cell>
          <cell r="B93" t="str">
            <v>SP-T/B</v>
          </cell>
          <cell r="C93" t="str">
            <v>10P</v>
          </cell>
          <cell r="D93" t="str">
            <v>EA</v>
          </cell>
          <cell r="E93">
            <v>11500</v>
          </cell>
          <cell r="F93">
            <v>24000</v>
          </cell>
        </row>
        <row r="94">
          <cell r="A94">
            <v>10092</v>
          </cell>
          <cell r="B94" t="str">
            <v>FA-T/B</v>
          </cell>
          <cell r="C94" t="str">
            <v>20P</v>
          </cell>
          <cell r="D94" t="str">
            <v>EA</v>
          </cell>
          <cell r="E94">
            <v>12800</v>
          </cell>
          <cell r="F94">
            <v>28000</v>
          </cell>
        </row>
        <row r="95">
          <cell r="A95">
            <v>10093</v>
          </cell>
          <cell r="B95" t="str">
            <v>FA-T/B</v>
          </cell>
          <cell r="C95" t="str">
            <v>40P</v>
          </cell>
          <cell r="D95" t="str">
            <v>EA</v>
          </cell>
          <cell r="E95">
            <v>20000</v>
          </cell>
          <cell r="F95">
            <v>37000</v>
          </cell>
        </row>
        <row r="96">
          <cell r="A96">
            <v>10094</v>
          </cell>
          <cell r="B96" t="str">
            <v>전원공급기</v>
          </cell>
          <cell r="D96" t="str">
            <v>면</v>
          </cell>
          <cell r="E96">
            <v>320000</v>
          </cell>
          <cell r="F96">
            <v>250000</v>
          </cell>
        </row>
        <row r="97">
          <cell r="A97">
            <v>10095</v>
          </cell>
          <cell r="B97" t="str">
            <v>방화샷다연동제어기</v>
          </cell>
          <cell r="C97" t="str">
            <v>매입형</v>
          </cell>
          <cell r="D97" t="str">
            <v>SET</v>
          </cell>
          <cell r="E97">
            <v>350000</v>
          </cell>
          <cell r="F97">
            <v>100000</v>
          </cell>
        </row>
        <row r="98">
          <cell r="A98">
            <v>10096</v>
          </cell>
          <cell r="B98" t="str">
            <v>CABLE</v>
          </cell>
          <cell r="C98" t="str">
            <v>FR-3 1.6MM 4/C</v>
          </cell>
          <cell r="D98" t="str">
            <v>M</v>
          </cell>
          <cell r="E98">
            <v>1450</v>
          </cell>
          <cell r="F98">
            <v>1240</v>
          </cell>
        </row>
        <row r="99">
          <cell r="A99">
            <v>10097</v>
          </cell>
          <cell r="B99" t="str">
            <v>전선관</v>
          </cell>
          <cell r="C99" t="str">
            <v>HI-36C</v>
          </cell>
          <cell r="D99" t="str">
            <v>M</v>
          </cell>
          <cell r="E99">
            <v>1200</v>
          </cell>
          <cell r="F99">
            <v>1200</v>
          </cell>
        </row>
        <row r="100">
          <cell r="A100">
            <v>10098</v>
          </cell>
          <cell r="B100" t="str">
            <v>잡자재비</v>
          </cell>
          <cell r="C100" t="str">
            <v>재료비의5%</v>
          </cell>
          <cell r="D100" t="str">
            <v>식</v>
          </cell>
        </row>
        <row r="101">
          <cell r="A101">
            <v>10099</v>
          </cell>
          <cell r="B101" t="str">
            <v>전선관부속</v>
          </cell>
          <cell r="C101" t="str">
            <v>전선관의10%</v>
          </cell>
          <cell r="D101" t="str">
            <v>식</v>
          </cell>
        </row>
        <row r="102">
          <cell r="A102">
            <v>10100</v>
          </cell>
          <cell r="B102" t="str">
            <v>02.노무비</v>
          </cell>
        </row>
        <row r="103">
          <cell r="A103">
            <v>10101</v>
          </cell>
          <cell r="B103" t="str">
            <v>노무비</v>
          </cell>
          <cell r="C103" t="str">
            <v>내선전공</v>
          </cell>
          <cell r="D103" t="str">
            <v>인</v>
          </cell>
          <cell r="E103">
            <v>60000</v>
          </cell>
        </row>
        <row r="104">
          <cell r="A104">
            <v>10102</v>
          </cell>
          <cell r="B104" t="str">
            <v>노무비</v>
          </cell>
          <cell r="C104" t="str">
            <v>저압케이블공</v>
          </cell>
          <cell r="D104" t="str">
            <v>인</v>
          </cell>
          <cell r="E104">
            <v>66313</v>
          </cell>
        </row>
        <row r="105">
          <cell r="A105">
            <v>10103</v>
          </cell>
          <cell r="B105" t="str">
            <v>노무비</v>
          </cell>
          <cell r="C105" t="str">
            <v>통신내선공</v>
          </cell>
          <cell r="D105" t="str">
            <v>인</v>
          </cell>
          <cell r="E105">
            <v>57615</v>
          </cell>
        </row>
        <row r="106">
          <cell r="A106">
            <v>10104</v>
          </cell>
          <cell r="B106" t="str">
            <v>공구손료</v>
          </cell>
          <cell r="C106" t="str">
            <v>노무비의3%</v>
          </cell>
          <cell r="D106" t="str">
            <v>식</v>
          </cell>
        </row>
        <row r="107">
          <cell r="A107">
            <v>20001</v>
          </cell>
          <cell r="B107" t="str">
            <v>옥내소화전함</v>
          </cell>
          <cell r="C107" t="str">
            <v>1200*650*180</v>
          </cell>
          <cell r="D107" t="str">
            <v>SET</v>
          </cell>
          <cell r="E107">
            <v>150000</v>
          </cell>
          <cell r="F107">
            <v>87000</v>
          </cell>
        </row>
        <row r="108">
          <cell r="A108">
            <v>20002</v>
          </cell>
          <cell r="B108" t="str">
            <v>방수기구함</v>
          </cell>
          <cell r="C108" t="str">
            <v>1200*650*180</v>
          </cell>
          <cell r="D108" t="str">
            <v>SET</v>
          </cell>
          <cell r="E108">
            <v>150000</v>
          </cell>
          <cell r="F108">
            <v>87000</v>
          </cell>
        </row>
        <row r="109">
          <cell r="A109">
            <v>20003</v>
          </cell>
          <cell r="B109" t="str">
            <v>ANGLE V/V</v>
          </cell>
          <cell r="C109" t="str">
            <v>40A</v>
          </cell>
          <cell r="D109" t="str">
            <v>EA</v>
          </cell>
          <cell r="E109">
            <v>14000</v>
          </cell>
          <cell r="F109">
            <v>8000</v>
          </cell>
        </row>
        <row r="110">
          <cell r="A110">
            <v>20004</v>
          </cell>
          <cell r="B110" t="str">
            <v>ANGLE V/V</v>
          </cell>
          <cell r="C110" t="str">
            <v>65A</v>
          </cell>
          <cell r="D110" t="str">
            <v>EA</v>
          </cell>
          <cell r="E110">
            <v>24000</v>
          </cell>
          <cell r="F110">
            <v>18000</v>
          </cell>
        </row>
        <row r="111">
          <cell r="A111">
            <v>20005</v>
          </cell>
          <cell r="B111" t="str">
            <v>소방호스</v>
          </cell>
          <cell r="C111" t="str">
            <v>40A*15M</v>
          </cell>
          <cell r="D111" t="str">
            <v>EA</v>
          </cell>
          <cell r="E111">
            <v>25000</v>
          </cell>
          <cell r="F111">
            <v>20000</v>
          </cell>
        </row>
        <row r="112">
          <cell r="A112">
            <v>20006</v>
          </cell>
          <cell r="B112" t="str">
            <v>소방호스</v>
          </cell>
          <cell r="C112" t="str">
            <v>65A*15M</v>
          </cell>
          <cell r="D112" t="str">
            <v>EA</v>
          </cell>
          <cell r="E112">
            <v>55000</v>
          </cell>
          <cell r="F112">
            <v>40000</v>
          </cell>
        </row>
        <row r="113">
          <cell r="A113">
            <v>20007</v>
          </cell>
          <cell r="B113" t="str">
            <v>관창</v>
          </cell>
          <cell r="C113" t="str">
            <v>40A</v>
          </cell>
          <cell r="D113" t="str">
            <v>EA</v>
          </cell>
          <cell r="E113">
            <v>20000</v>
          </cell>
          <cell r="F113">
            <v>8000</v>
          </cell>
        </row>
        <row r="114">
          <cell r="A114">
            <v>20008</v>
          </cell>
          <cell r="B114" t="str">
            <v>관창</v>
          </cell>
          <cell r="C114" t="str">
            <v>65A</v>
          </cell>
          <cell r="D114" t="str">
            <v>EA</v>
          </cell>
          <cell r="E114">
            <v>25000</v>
          </cell>
          <cell r="F114">
            <v>10000</v>
          </cell>
        </row>
        <row r="115">
          <cell r="A115">
            <v>20009</v>
          </cell>
          <cell r="B115" t="str">
            <v>분말소화기</v>
          </cell>
          <cell r="C115" t="str">
            <v>1.5KG</v>
          </cell>
          <cell r="D115" t="str">
            <v>EA</v>
          </cell>
          <cell r="E115">
            <v>15000</v>
          </cell>
          <cell r="F115">
            <v>12000</v>
          </cell>
        </row>
        <row r="116">
          <cell r="A116">
            <v>20010</v>
          </cell>
          <cell r="B116" t="str">
            <v>분말소화기</v>
          </cell>
          <cell r="C116" t="str">
            <v>2.5KG</v>
          </cell>
          <cell r="D116" t="str">
            <v>EA</v>
          </cell>
          <cell r="E116">
            <v>23000</v>
          </cell>
          <cell r="F116">
            <v>13000</v>
          </cell>
        </row>
        <row r="117">
          <cell r="A117">
            <v>20011</v>
          </cell>
          <cell r="B117" t="str">
            <v>분말소화기</v>
          </cell>
          <cell r="C117" t="str">
            <v>3.3KG</v>
          </cell>
          <cell r="D117" t="str">
            <v>EA</v>
          </cell>
          <cell r="E117">
            <v>25000</v>
          </cell>
          <cell r="F117">
            <v>14000</v>
          </cell>
        </row>
        <row r="118">
          <cell r="A118">
            <v>20012</v>
          </cell>
          <cell r="B118" t="str">
            <v>분말소화기</v>
          </cell>
          <cell r="C118" t="str">
            <v>4.5KG</v>
          </cell>
          <cell r="D118" t="str">
            <v>EA</v>
          </cell>
          <cell r="E118">
            <v>32000</v>
          </cell>
          <cell r="F118">
            <v>16000</v>
          </cell>
        </row>
        <row r="119">
          <cell r="A119">
            <v>20013</v>
          </cell>
          <cell r="B119" t="str">
            <v>분말소화기</v>
          </cell>
          <cell r="C119" t="str">
            <v>20KG</v>
          </cell>
          <cell r="D119" t="str">
            <v>EA</v>
          </cell>
          <cell r="E119">
            <v>150000</v>
          </cell>
          <cell r="F119">
            <v>75000</v>
          </cell>
        </row>
        <row r="120">
          <cell r="A120">
            <v>20014</v>
          </cell>
          <cell r="B120" t="str">
            <v>자동확산소화기</v>
          </cell>
          <cell r="C120" t="str">
            <v>3.0KG</v>
          </cell>
          <cell r="D120" t="str">
            <v>EA</v>
          </cell>
          <cell r="E120">
            <v>28000</v>
          </cell>
          <cell r="F120">
            <v>15000</v>
          </cell>
        </row>
        <row r="121">
          <cell r="A121">
            <v>20015</v>
          </cell>
          <cell r="B121" t="str">
            <v>자동식소화기</v>
          </cell>
          <cell r="C121" t="str">
            <v>기계식</v>
          </cell>
          <cell r="D121" t="str">
            <v>EA</v>
          </cell>
          <cell r="E121">
            <v>165000</v>
          </cell>
          <cell r="F121">
            <v>140000</v>
          </cell>
        </row>
        <row r="122">
          <cell r="A122">
            <v>20016</v>
          </cell>
          <cell r="B122" t="str">
            <v>자동배수밸브</v>
          </cell>
          <cell r="C122" t="str">
            <v>20A</v>
          </cell>
          <cell r="D122" t="str">
            <v>EA</v>
          </cell>
          <cell r="E122">
            <v>4400</v>
          </cell>
          <cell r="F122">
            <v>4000</v>
          </cell>
        </row>
        <row r="123">
          <cell r="A123">
            <v>20017</v>
          </cell>
          <cell r="B123" t="str">
            <v>릴리프밸브</v>
          </cell>
          <cell r="C123" t="str">
            <v>25A</v>
          </cell>
          <cell r="D123" t="str">
            <v>EA</v>
          </cell>
          <cell r="E123">
            <v>30000</v>
          </cell>
          <cell r="F123">
            <v>16000</v>
          </cell>
        </row>
        <row r="124">
          <cell r="A124">
            <v>20018</v>
          </cell>
          <cell r="B124" t="str">
            <v>S/M CHECK V/V</v>
          </cell>
          <cell r="C124" t="str">
            <v>150A</v>
          </cell>
          <cell r="D124" t="str">
            <v>EA</v>
          </cell>
          <cell r="E124">
            <v>146000</v>
          </cell>
          <cell r="F124">
            <v>116999.99999999999</v>
          </cell>
          <cell r="G124">
            <v>128700</v>
          </cell>
        </row>
        <row r="125">
          <cell r="A125">
            <v>20019</v>
          </cell>
          <cell r="B125" t="str">
            <v>S/M CHECK V/V</v>
          </cell>
          <cell r="C125" t="str">
            <v>125A</v>
          </cell>
          <cell r="D125" t="str">
            <v>EA</v>
          </cell>
          <cell r="E125">
            <v>95760</v>
          </cell>
          <cell r="F125">
            <v>79800</v>
          </cell>
          <cell r="G125">
            <v>87780</v>
          </cell>
        </row>
        <row r="126">
          <cell r="A126">
            <v>20020</v>
          </cell>
          <cell r="B126" t="str">
            <v>S/M CHECK V/V</v>
          </cell>
          <cell r="C126" t="str">
            <v>100A</v>
          </cell>
          <cell r="D126" t="str">
            <v>EA</v>
          </cell>
          <cell r="E126">
            <v>68800</v>
          </cell>
          <cell r="F126">
            <v>50399.999999999993</v>
          </cell>
          <cell r="G126">
            <v>55440</v>
          </cell>
        </row>
        <row r="127">
          <cell r="A127">
            <v>20021</v>
          </cell>
          <cell r="B127" t="str">
            <v>S/M CHECK V/V</v>
          </cell>
          <cell r="C127" t="str">
            <v>80A</v>
          </cell>
          <cell r="D127" t="str">
            <v>EA</v>
          </cell>
          <cell r="E127">
            <v>48960</v>
          </cell>
          <cell r="F127">
            <v>40800</v>
          </cell>
          <cell r="G127">
            <v>44880</v>
          </cell>
        </row>
        <row r="128">
          <cell r="A128">
            <v>20022</v>
          </cell>
          <cell r="B128" t="str">
            <v>S/M CHECK V/V</v>
          </cell>
          <cell r="C128" t="str">
            <v>65A</v>
          </cell>
          <cell r="D128" t="str">
            <v>EA</v>
          </cell>
          <cell r="E128">
            <v>56400</v>
          </cell>
          <cell r="F128">
            <v>37200</v>
          </cell>
          <cell r="G128">
            <v>40920</v>
          </cell>
        </row>
        <row r="129">
          <cell r="A129">
            <v>20023</v>
          </cell>
          <cell r="B129" t="str">
            <v>S/M CHECK V/V</v>
          </cell>
          <cell r="C129" t="str">
            <v>50A</v>
          </cell>
          <cell r="D129" t="str">
            <v>EA</v>
          </cell>
          <cell r="E129">
            <v>36000</v>
          </cell>
          <cell r="F129">
            <v>29999.999999999996</v>
          </cell>
          <cell r="G129">
            <v>33000</v>
          </cell>
        </row>
        <row r="130">
          <cell r="A130">
            <v>20024</v>
          </cell>
          <cell r="B130" t="str">
            <v>청동 CHECK V/V</v>
          </cell>
          <cell r="C130" t="str">
            <v>50A</v>
          </cell>
          <cell r="D130" t="str">
            <v>EA</v>
          </cell>
          <cell r="E130">
            <v>23044.363636363632</v>
          </cell>
          <cell r="F130">
            <v>19203.63636363636</v>
          </cell>
          <cell r="G130">
            <v>21124</v>
          </cell>
        </row>
        <row r="131">
          <cell r="A131">
            <v>20025</v>
          </cell>
          <cell r="B131" t="str">
            <v>청동 CHECK V/V</v>
          </cell>
          <cell r="C131" t="str">
            <v>40A</v>
          </cell>
          <cell r="D131" t="str">
            <v>EA</v>
          </cell>
          <cell r="E131">
            <v>15227.999999999998</v>
          </cell>
          <cell r="F131">
            <v>12689.999999999998</v>
          </cell>
          <cell r="G131">
            <v>13959</v>
          </cell>
        </row>
        <row r="132">
          <cell r="A132">
            <v>20026</v>
          </cell>
          <cell r="B132" t="str">
            <v>OS&amp;Y GATE V/V</v>
          </cell>
          <cell r="C132" t="str">
            <v>150A</v>
          </cell>
          <cell r="D132" t="str">
            <v>EA</v>
          </cell>
          <cell r="E132">
            <v>135000</v>
          </cell>
          <cell r="F132">
            <v>158400</v>
          </cell>
          <cell r="G132">
            <v>174240</v>
          </cell>
        </row>
        <row r="133">
          <cell r="A133">
            <v>20027</v>
          </cell>
          <cell r="B133" t="str">
            <v>OS&amp;Y GATE V/V</v>
          </cell>
          <cell r="C133" t="str">
            <v>125A</v>
          </cell>
          <cell r="D133" t="str">
            <v>EA</v>
          </cell>
          <cell r="E133">
            <v>119680</v>
          </cell>
          <cell r="F133">
            <v>111749.99999999999</v>
          </cell>
          <cell r="G133">
            <v>122925</v>
          </cell>
        </row>
        <row r="134">
          <cell r="A134">
            <v>20028</v>
          </cell>
          <cell r="B134" t="str">
            <v>OS&amp;Y GATE V/V</v>
          </cell>
          <cell r="C134" t="str">
            <v>100A</v>
          </cell>
          <cell r="D134" t="str">
            <v>EA</v>
          </cell>
          <cell r="E134">
            <v>97240</v>
          </cell>
          <cell r="F134">
            <v>83810</v>
          </cell>
          <cell r="G134">
            <v>92191</v>
          </cell>
        </row>
        <row r="135">
          <cell r="A135">
            <v>20029</v>
          </cell>
          <cell r="B135" t="str">
            <v>OS&amp;Y GATE V/V(T/S)</v>
          </cell>
          <cell r="C135" t="str">
            <v>100A</v>
          </cell>
          <cell r="D135" t="str">
            <v>EA</v>
          </cell>
          <cell r="E135">
            <v>159000</v>
          </cell>
          <cell r="F135">
            <v>0</v>
          </cell>
        </row>
        <row r="136">
          <cell r="A136">
            <v>20030</v>
          </cell>
          <cell r="B136" t="str">
            <v>OS&amp;Y GATE V/V</v>
          </cell>
          <cell r="C136" t="str">
            <v>80A</v>
          </cell>
          <cell r="D136" t="str">
            <v>EA</v>
          </cell>
          <cell r="E136">
            <v>72912</v>
          </cell>
          <cell r="F136">
            <v>60759.999999999993</v>
          </cell>
          <cell r="G136">
            <v>66836</v>
          </cell>
        </row>
        <row r="137">
          <cell r="A137">
            <v>20031</v>
          </cell>
          <cell r="B137" t="str">
            <v>OS&amp;Y GATE V/V</v>
          </cell>
          <cell r="C137" t="str">
            <v>65A</v>
          </cell>
          <cell r="D137" t="str">
            <v>EA</v>
          </cell>
          <cell r="E137">
            <v>64815.272727272721</v>
          </cell>
          <cell r="F137">
            <v>54012.727272727265</v>
          </cell>
          <cell r="G137">
            <v>59414</v>
          </cell>
        </row>
        <row r="138">
          <cell r="A138">
            <v>20032</v>
          </cell>
          <cell r="B138" t="str">
            <v>OS&amp;Y GATE V/V</v>
          </cell>
          <cell r="C138" t="str">
            <v>50A</v>
          </cell>
          <cell r="D138" t="str">
            <v>EA</v>
          </cell>
          <cell r="E138">
            <v>63695.999999999993</v>
          </cell>
          <cell r="F138">
            <v>53079.999999999993</v>
          </cell>
          <cell r="G138">
            <v>58388</v>
          </cell>
        </row>
        <row r="139">
          <cell r="A139">
            <v>20033</v>
          </cell>
          <cell r="B139" t="str">
            <v>GATE V/V</v>
          </cell>
          <cell r="C139" t="str">
            <v>65A</v>
          </cell>
          <cell r="D139" t="str">
            <v>EA</v>
          </cell>
          <cell r="E139">
            <v>51961.090909090904</v>
          </cell>
          <cell r="F139">
            <v>43300.909090909088</v>
          </cell>
          <cell r="G139">
            <v>47631</v>
          </cell>
        </row>
        <row r="140">
          <cell r="A140">
            <v>20034</v>
          </cell>
          <cell r="B140" t="str">
            <v>GATE V/V</v>
          </cell>
          <cell r="C140" t="str">
            <v>50A</v>
          </cell>
          <cell r="D140" t="str">
            <v>EA</v>
          </cell>
          <cell r="E140">
            <v>47769.818181818177</v>
          </cell>
          <cell r="F140">
            <v>39808.181818181816</v>
          </cell>
          <cell r="G140">
            <v>43789</v>
          </cell>
        </row>
        <row r="141">
          <cell r="A141">
            <v>20035</v>
          </cell>
          <cell r="B141" t="str">
            <v>청동 GATE V/V</v>
          </cell>
          <cell r="C141" t="str">
            <v>40A</v>
          </cell>
          <cell r="D141" t="str">
            <v>EA</v>
          </cell>
          <cell r="E141">
            <v>18486.545454545452</v>
          </cell>
          <cell r="F141">
            <v>15405.454545454544</v>
          </cell>
          <cell r="G141">
            <v>16946</v>
          </cell>
        </row>
        <row r="142">
          <cell r="A142">
            <v>20036</v>
          </cell>
          <cell r="B142" t="str">
            <v>볼 밸브</v>
          </cell>
          <cell r="C142" t="str">
            <v>25A</v>
          </cell>
          <cell r="D142" t="str">
            <v>EA</v>
          </cell>
          <cell r="E142">
            <v>4836</v>
          </cell>
          <cell r="F142">
            <v>4029.9999999999995</v>
          </cell>
          <cell r="G142">
            <v>4433</v>
          </cell>
        </row>
        <row r="143">
          <cell r="A143">
            <v>20037</v>
          </cell>
          <cell r="B143" t="str">
            <v>FLANGE</v>
          </cell>
          <cell r="C143" t="str">
            <v>150A</v>
          </cell>
          <cell r="D143" t="str">
            <v>EA</v>
          </cell>
          <cell r="E143">
            <v>9268.363636363636</v>
          </cell>
          <cell r="F143">
            <v>7723.6363636363631</v>
          </cell>
          <cell r="G143">
            <v>8496</v>
          </cell>
        </row>
        <row r="144">
          <cell r="A144">
            <v>20038</v>
          </cell>
          <cell r="B144" t="str">
            <v>FLANGE</v>
          </cell>
          <cell r="C144" t="str">
            <v>125A</v>
          </cell>
          <cell r="D144" t="str">
            <v>EA</v>
          </cell>
          <cell r="E144">
            <v>6252</v>
          </cell>
          <cell r="F144">
            <v>5210</v>
          </cell>
          <cell r="G144">
            <v>5731</v>
          </cell>
        </row>
        <row r="145">
          <cell r="A145">
            <v>20039</v>
          </cell>
          <cell r="B145" t="str">
            <v>FLANGE</v>
          </cell>
          <cell r="C145" t="str">
            <v>100A</v>
          </cell>
          <cell r="D145" t="str">
            <v>EA</v>
          </cell>
          <cell r="E145">
            <v>4327.6363636363631</v>
          </cell>
          <cell r="F145">
            <v>3606.363636363636</v>
          </cell>
          <cell r="G145">
            <v>3967</v>
          </cell>
        </row>
        <row r="146">
          <cell r="A146">
            <v>20040</v>
          </cell>
          <cell r="B146" t="str">
            <v>FLANGE</v>
          </cell>
          <cell r="C146" t="str">
            <v>80A</v>
          </cell>
          <cell r="D146" t="str">
            <v>EA</v>
          </cell>
          <cell r="E146">
            <v>3667.6363636363631</v>
          </cell>
          <cell r="F146">
            <v>3056.363636363636</v>
          </cell>
          <cell r="G146">
            <v>3362</v>
          </cell>
        </row>
        <row r="147">
          <cell r="A147">
            <v>20041</v>
          </cell>
          <cell r="B147" t="str">
            <v>FLANGE</v>
          </cell>
          <cell r="C147" t="str">
            <v>65A</v>
          </cell>
          <cell r="D147" t="str">
            <v>EA</v>
          </cell>
          <cell r="E147">
            <v>3427.6363636363631</v>
          </cell>
          <cell r="F147">
            <v>2856.363636363636</v>
          </cell>
          <cell r="G147">
            <v>3142</v>
          </cell>
        </row>
        <row r="148">
          <cell r="A148">
            <v>20042</v>
          </cell>
          <cell r="B148" t="str">
            <v>FLANGE</v>
          </cell>
          <cell r="C148" t="str">
            <v>50A</v>
          </cell>
          <cell r="D148" t="str">
            <v>EA</v>
          </cell>
          <cell r="E148">
            <v>2794.909090909091</v>
          </cell>
          <cell r="F148">
            <v>2329.090909090909</v>
          </cell>
          <cell r="G148">
            <v>2562</v>
          </cell>
        </row>
        <row r="149">
          <cell r="A149">
            <v>20043</v>
          </cell>
          <cell r="B149" t="str">
            <v>가스켓</v>
          </cell>
          <cell r="C149" t="str">
            <v>150A</v>
          </cell>
          <cell r="D149" t="str">
            <v>EA</v>
          </cell>
          <cell r="E149">
            <v>1488</v>
          </cell>
          <cell r="F149">
            <v>1240</v>
          </cell>
          <cell r="G149">
            <v>1364</v>
          </cell>
        </row>
        <row r="150">
          <cell r="A150">
            <v>20044</v>
          </cell>
          <cell r="B150" t="str">
            <v>가스켓</v>
          </cell>
          <cell r="C150" t="str">
            <v>125A</v>
          </cell>
          <cell r="D150" t="str">
            <v>EA</v>
          </cell>
          <cell r="E150">
            <v>1200</v>
          </cell>
          <cell r="F150">
            <v>999.99999999999989</v>
          </cell>
          <cell r="G150">
            <v>1100</v>
          </cell>
        </row>
        <row r="151">
          <cell r="A151">
            <v>20045</v>
          </cell>
          <cell r="B151" t="str">
            <v>가스켓</v>
          </cell>
          <cell r="C151" t="str">
            <v>100A</v>
          </cell>
          <cell r="D151" t="str">
            <v>EA</v>
          </cell>
          <cell r="E151">
            <v>935.99999999999989</v>
          </cell>
          <cell r="F151">
            <v>779.99999999999989</v>
          </cell>
          <cell r="G151">
            <v>858</v>
          </cell>
        </row>
        <row r="152">
          <cell r="A152">
            <v>20046</v>
          </cell>
          <cell r="B152" t="str">
            <v>가스켓</v>
          </cell>
          <cell r="C152" t="str">
            <v>80A</v>
          </cell>
          <cell r="D152" t="str">
            <v>EA</v>
          </cell>
          <cell r="E152">
            <v>708</v>
          </cell>
          <cell r="F152">
            <v>590</v>
          </cell>
          <cell r="G152">
            <v>649</v>
          </cell>
        </row>
        <row r="153">
          <cell r="A153">
            <v>20047</v>
          </cell>
          <cell r="B153" t="str">
            <v>가스켓</v>
          </cell>
          <cell r="C153" t="str">
            <v>65A</v>
          </cell>
          <cell r="D153" t="str">
            <v>EA</v>
          </cell>
          <cell r="E153">
            <v>648</v>
          </cell>
          <cell r="F153">
            <v>540</v>
          </cell>
          <cell r="G153">
            <v>594</v>
          </cell>
        </row>
        <row r="154">
          <cell r="A154">
            <v>20048</v>
          </cell>
          <cell r="B154" t="str">
            <v>가스켓</v>
          </cell>
          <cell r="C154" t="str">
            <v>50A</v>
          </cell>
          <cell r="D154" t="str">
            <v>EA</v>
          </cell>
          <cell r="E154">
            <v>552</v>
          </cell>
          <cell r="F154">
            <v>459.99999999999994</v>
          </cell>
          <cell r="G154">
            <v>506</v>
          </cell>
        </row>
        <row r="155">
          <cell r="A155">
            <v>20049</v>
          </cell>
          <cell r="B155" t="str">
            <v>스트레이너</v>
          </cell>
          <cell r="C155" t="str">
            <v>150A</v>
          </cell>
          <cell r="D155" t="str">
            <v>EA</v>
          </cell>
          <cell r="E155">
            <v>69120</v>
          </cell>
          <cell r="F155">
            <v>57599.999999999993</v>
          </cell>
          <cell r="G155">
            <v>63360</v>
          </cell>
        </row>
        <row r="156">
          <cell r="A156">
            <v>20050</v>
          </cell>
          <cell r="B156" t="str">
            <v>스트레이너</v>
          </cell>
          <cell r="C156" t="str">
            <v>125A</v>
          </cell>
          <cell r="D156" t="str">
            <v>EA</v>
          </cell>
          <cell r="E156">
            <v>57023.999999999993</v>
          </cell>
          <cell r="F156">
            <v>47519.999999999993</v>
          </cell>
          <cell r="G156">
            <v>52272</v>
          </cell>
        </row>
        <row r="157">
          <cell r="A157">
            <v>20051</v>
          </cell>
          <cell r="B157" t="str">
            <v>스트레이너</v>
          </cell>
          <cell r="C157" t="str">
            <v>100A</v>
          </cell>
          <cell r="D157" t="str">
            <v>EA</v>
          </cell>
          <cell r="E157">
            <v>38880</v>
          </cell>
          <cell r="F157">
            <v>32399.999999999996</v>
          </cell>
          <cell r="G157">
            <v>35640</v>
          </cell>
        </row>
        <row r="158">
          <cell r="A158">
            <v>20052</v>
          </cell>
          <cell r="B158" t="str">
            <v>스트레이너</v>
          </cell>
          <cell r="C158" t="str">
            <v>80A</v>
          </cell>
          <cell r="D158" t="str">
            <v>EA</v>
          </cell>
          <cell r="E158">
            <v>27647.999999999996</v>
          </cell>
          <cell r="F158">
            <v>23039.999999999996</v>
          </cell>
          <cell r="G158">
            <v>25344</v>
          </cell>
        </row>
        <row r="159">
          <cell r="A159">
            <v>20053</v>
          </cell>
          <cell r="B159" t="str">
            <v>스트레이너</v>
          </cell>
          <cell r="C159" t="str">
            <v>65A</v>
          </cell>
          <cell r="D159" t="str">
            <v>EA</v>
          </cell>
          <cell r="E159">
            <v>23328</v>
          </cell>
          <cell r="F159">
            <v>19440</v>
          </cell>
          <cell r="G159">
            <v>21384</v>
          </cell>
        </row>
        <row r="160">
          <cell r="A160">
            <v>20054</v>
          </cell>
          <cell r="B160" t="str">
            <v>스트레이너</v>
          </cell>
          <cell r="C160" t="str">
            <v>50A</v>
          </cell>
          <cell r="D160" t="str">
            <v>EA</v>
          </cell>
          <cell r="E160">
            <v>21600</v>
          </cell>
          <cell r="F160">
            <v>18000</v>
          </cell>
          <cell r="G160">
            <v>19800</v>
          </cell>
        </row>
        <row r="161">
          <cell r="A161">
            <v>20055</v>
          </cell>
          <cell r="B161" t="str">
            <v>스트레이너</v>
          </cell>
          <cell r="C161" t="str">
            <v>40A</v>
          </cell>
          <cell r="D161" t="str">
            <v>EA</v>
          </cell>
          <cell r="E161">
            <v>9475.636363636364</v>
          </cell>
          <cell r="F161">
            <v>7896.363636363636</v>
          </cell>
          <cell r="G161">
            <v>8686</v>
          </cell>
        </row>
        <row r="162">
          <cell r="A162">
            <v>20056</v>
          </cell>
          <cell r="B162" t="str">
            <v>후렉시블죠인트(철)</v>
          </cell>
          <cell r="C162" t="str">
            <v>150A</v>
          </cell>
          <cell r="D162" t="str">
            <v>EA</v>
          </cell>
          <cell r="E162">
            <v>82615.636363636353</v>
          </cell>
          <cell r="F162">
            <v>68846.363636363632</v>
          </cell>
          <cell r="G162">
            <v>75731</v>
          </cell>
        </row>
        <row r="163">
          <cell r="A163">
            <v>20057</v>
          </cell>
          <cell r="B163" t="str">
            <v>후렉시블죠인트(고)</v>
          </cell>
          <cell r="C163" t="str">
            <v>150A</v>
          </cell>
          <cell r="D163" t="str">
            <v>EA</v>
          </cell>
          <cell r="E163">
            <v>83952</v>
          </cell>
          <cell r="F163">
            <v>69960</v>
          </cell>
          <cell r="G163">
            <v>76956</v>
          </cell>
        </row>
        <row r="164">
          <cell r="A164">
            <v>20058</v>
          </cell>
          <cell r="B164" t="str">
            <v>후렉시블죠인트(철)</v>
          </cell>
          <cell r="C164" t="str">
            <v>125A</v>
          </cell>
          <cell r="D164" t="str">
            <v>EA</v>
          </cell>
          <cell r="E164">
            <v>64151.999999999993</v>
          </cell>
          <cell r="F164">
            <v>53459.999999999993</v>
          </cell>
          <cell r="G164">
            <v>58806</v>
          </cell>
        </row>
        <row r="165">
          <cell r="A165">
            <v>20059</v>
          </cell>
          <cell r="B165" t="str">
            <v>후렉시블죠인트(고)</v>
          </cell>
          <cell r="C165" t="str">
            <v>125A</v>
          </cell>
          <cell r="D165" t="str">
            <v>EA</v>
          </cell>
          <cell r="E165">
            <v>67766.181818181809</v>
          </cell>
          <cell r="F165">
            <v>56471.818181818177</v>
          </cell>
          <cell r="G165">
            <v>62119</v>
          </cell>
        </row>
        <row r="166">
          <cell r="A166">
            <v>20060</v>
          </cell>
          <cell r="B166" t="str">
            <v>후렉시블죠인트(철)</v>
          </cell>
          <cell r="C166" t="str">
            <v>100A</v>
          </cell>
          <cell r="D166" t="str">
            <v>EA</v>
          </cell>
          <cell r="E166">
            <v>43200</v>
          </cell>
          <cell r="F166">
            <v>36000</v>
          </cell>
          <cell r="G166">
            <v>39600</v>
          </cell>
        </row>
        <row r="167">
          <cell r="A167">
            <v>20061</v>
          </cell>
          <cell r="B167" t="str">
            <v>후렉시블죠인트(고)</v>
          </cell>
          <cell r="C167" t="str">
            <v>100A</v>
          </cell>
          <cell r="D167" t="str">
            <v>EA</v>
          </cell>
          <cell r="E167">
            <v>46225.090909090904</v>
          </cell>
          <cell r="F167">
            <v>38520.909090909088</v>
          </cell>
          <cell r="G167">
            <v>42373</v>
          </cell>
        </row>
        <row r="168">
          <cell r="A168">
            <v>20062</v>
          </cell>
          <cell r="B168" t="str">
            <v>후렉시블죠인트(철)</v>
          </cell>
          <cell r="C168" t="str">
            <v>80A</v>
          </cell>
          <cell r="D168" t="str">
            <v>EA</v>
          </cell>
          <cell r="E168">
            <v>41040</v>
          </cell>
          <cell r="F168">
            <v>34200</v>
          </cell>
          <cell r="G168">
            <v>37620</v>
          </cell>
        </row>
        <row r="169">
          <cell r="A169">
            <v>20063</v>
          </cell>
          <cell r="B169" t="str">
            <v>후렉시블죠인트(고)</v>
          </cell>
          <cell r="C169" t="str">
            <v>80A</v>
          </cell>
          <cell r="D169" t="str">
            <v>EA</v>
          </cell>
          <cell r="E169">
            <v>38239.63636363636</v>
          </cell>
          <cell r="F169">
            <v>31866.363636363632</v>
          </cell>
          <cell r="G169">
            <v>35053</v>
          </cell>
        </row>
        <row r="170">
          <cell r="A170">
            <v>20064</v>
          </cell>
          <cell r="B170" t="str">
            <v>후렉시블죠인트(철)</v>
          </cell>
          <cell r="C170" t="str">
            <v>65A</v>
          </cell>
          <cell r="D170" t="str">
            <v>EA</v>
          </cell>
          <cell r="E170">
            <v>30959.999999999996</v>
          </cell>
          <cell r="F170">
            <v>25799.999999999996</v>
          </cell>
          <cell r="G170">
            <v>28380</v>
          </cell>
        </row>
        <row r="171">
          <cell r="A171">
            <v>20065</v>
          </cell>
          <cell r="B171" t="str">
            <v>후렉시블죠인트(고)</v>
          </cell>
          <cell r="C171" t="str">
            <v>65A</v>
          </cell>
          <cell r="D171" t="str">
            <v>EA</v>
          </cell>
          <cell r="E171">
            <v>32553.81818181818</v>
          </cell>
          <cell r="F171">
            <v>27128.181818181816</v>
          </cell>
          <cell r="G171">
            <v>29841</v>
          </cell>
        </row>
        <row r="172">
          <cell r="A172">
            <v>20066</v>
          </cell>
          <cell r="B172" t="str">
            <v>후렉시블죠인트(철)</v>
          </cell>
          <cell r="C172" t="str">
            <v>50A</v>
          </cell>
          <cell r="D172" t="str">
            <v>EA</v>
          </cell>
          <cell r="E172">
            <v>26640</v>
          </cell>
          <cell r="F172">
            <v>22200</v>
          </cell>
          <cell r="G172">
            <v>24420</v>
          </cell>
        </row>
        <row r="173">
          <cell r="A173">
            <v>20067</v>
          </cell>
          <cell r="B173" t="str">
            <v>후렉시블죠인트(고)</v>
          </cell>
          <cell r="C173" t="str">
            <v>50A</v>
          </cell>
          <cell r="D173" t="str">
            <v>EA</v>
          </cell>
          <cell r="E173">
            <v>27139.636363636364</v>
          </cell>
          <cell r="F173">
            <v>22616.363636363636</v>
          </cell>
          <cell r="G173">
            <v>24878</v>
          </cell>
        </row>
        <row r="174">
          <cell r="A174">
            <v>20068</v>
          </cell>
          <cell r="B174" t="str">
            <v>후렉시블죠인트(철)</v>
          </cell>
          <cell r="C174" t="str">
            <v>40A</v>
          </cell>
          <cell r="D174" t="str">
            <v>EA</v>
          </cell>
          <cell r="E174">
            <v>21600</v>
          </cell>
          <cell r="F174">
            <v>18000</v>
          </cell>
          <cell r="G174">
            <v>19800</v>
          </cell>
        </row>
        <row r="175">
          <cell r="A175">
            <v>20069</v>
          </cell>
          <cell r="B175" t="str">
            <v>후렉시블죠인트(고)</v>
          </cell>
          <cell r="C175" t="str">
            <v>40A</v>
          </cell>
          <cell r="D175" t="str">
            <v>EA</v>
          </cell>
          <cell r="E175">
            <v>21792</v>
          </cell>
          <cell r="F175">
            <v>18160</v>
          </cell>
          <cell r="G175">
            <v>19976</v>
          </cell>
        </row>
        <row r="176">
          <cell r="A176">
            <v>20070</v>
          </cell>
          <cell r="B176" t="str">
            <v>연결송수구</v>
          </cell>
          <cell r="C176" t="str">
            <v>100*65*65</v>
          </cell>
          <cell r="D176" t="str">
            <v>EA</v>
          </cell>
          <cell r="E176">
            <v>130000</v>
          </cell>
          <cell r="F176">
            <v>60000</v>
          </cell>
        </row>
        <row r="177">
          <cell r="A177">
            <v>20071</v>
          </cell>
          <cell r="B177" t="str">
            <v>W.H.C</v>
          </cell>
          <cell r="C177" t="str">
            <v>150A</v>
          </cell>
          <cell r="D177" t="str">
            <v>EA</v>
          </cell>
          <cell r="E177">
            <v>55000</v>
          </cell>
          <cell r="F177">
            <v>45000</v>
          </cell>
        </row>
        <row r="178">
          <cell r="A178">
            <v>20072</v>
          </cell>
          <cell r="B178" t="str">
            <v>W.H.C</v>
          </cell>
          <cell r="C178" t="str">
            <v>125A</v>
          </cell>
          <cell r="D178" t="str">
            <v>EA</v>
          </cell>
        </row>
        <row r="179">
          <cell r="A179">
            <v>20073</v>
          </cell>
          <cell r="B179" t="str">
            <v>W.H.C</v>
          </cell>
          <cell r="C179" t="str">
            <v>100A</v>
          </cell>
          <cell r="D179" t="str">
            <v>EA</v>
          </cell>
          <cell r="E179">
            <v>45000</v>
          </cell>
          <cell r="F179">
            <v>35000</v>
          </cell>
        </row>
        <row r="180">
          <cell r="A180">
            <v>20074</v>
          </cell>
          <cell r="B180" t="str">
            <v>W.H.C</v>
          </cell>
          <cell r="C180" t="str">
            <v>80A</v>
          </cell>
          <cell r="D180" t="str">
            <v>EA</v>
          </cell>
          <cell r="E180">
            <v>40000</v>
          </cell>
          <cell r="F180">
            <v>30000</v>
          </cell>
        </row>
        <row r="181">
          <cell r="A181">
            <v>20075</v>
          </cell>
          <cell r="B181" t="str">
            <v>W.H.C</v>
          </cell>
          <cell r="C181" t="str">
            <v>65A</v>
          </cell>
          <cell r="D181" t="str">
            <v>EA</v>
          </cell>
          <cell r="E181">
            <v>32000</v>
          </cell>
          <cell r="F181">
            <v>22000</v>
          </cell>
        </row>
        <row r="182">
          <cell r="A182">
            <v>20076</v>
          </cell>
          <cell r="B182" t="str">
            <v>W.H.C</v>
          </cell>
          <cell r="C182" t="str">
            <v>50A</v>
          </cell>
          <cell r="D182" t="str">
            <v>EA</v>
          </cell>
          <cell r="E182">
            <v>30000</v>
          </cell>
          <cell r="F182">
            <v>20000</v>
          </cell>
        </row>
        <row r="183">
          <cell r="A183">
            <v>20077</v>
          </cell>
          <cell r="B183" t="str">
            <v>백강관(KSD-3507)</v>
          </cell>
          <cell r="C183" t="str">
            <v>SPP/150A</v>
          </cell>
          <cell r="D183" t="str">
            <v>M</v>
          </cell>
          <cell r="E183">
            <v>14800</v>
          </cell>
          <cell r="F183">
            <v>12478.333333333332</v>
          </cell>
          <cell r="G183">
            <v>82357</v>
          </cell>
        </row>
        <row r="184">
          <cell r="A184">
            <v>20078</v>
          </cell>
          <cell r="B184" t="str">
            <v>백강관(KSD-3507)</v>
          </cell>
          <cell r="C184" t="str">
            <v>SPP/125A</v>
          </cell>
          <cell r="D184" t="str">
            <v>M</v>
          </cell>
          <cell r="E184">
            <v>12100</v>
          </cell>
          <cell r="F184">
            <v>10478.636363636362</v>
          </cell>
          <cell r="G184">
            <v>69159</v>
          </cell>
        </row>
        <row r="185">
          <cell r="A185">
            <v>20079</v>
          </cell>
          <cell r="B185" t="str">
            <v>백강관(KSD-3507)</v>
          </cell>
          <cell r="C185" t="str">
            <v>SPP/100A</v>
          </cell>
          <cell r="D185" t="str">
            <v>M</v>
          </cell>
          <cell r="E185">
            <v>8890</v>
          </cell>
          <cell r="F185">
            <v>7726.363636363636</v>
          </cell>
          <cell r="G185">
            <v>50994</v>
          </cell>
        </row>
        <row r="186">
          <cell r="A186">
            <v>20080</v>
          </cell>
          <cell r="B186" t="str">
            <v>백강관(KSD-3507)</v>
          </cell>
          <cell r="C186" t="str">
            <v>SPP/80A</v>
          </cell>
          <cell r="D186" t="str">
            <v>M</v>
          </cell>
          <cell r="E186">
            <v>6100</v>
          </cell>
          <cell r="F186">
            <v>5420.9090909090901</v>
          </cell>
          <cell r="G186">
            <v>35778</v>
          </cell>
        </row>
        <row r="187">
          <cell r="A187">
            <v>20081</v>
          </cell>
          <cell r="B187" t="str">
            <v>백강관(KSD-3507)</v>
          </cell>
          <cell r="C187" t="str">
            <v>SPP/65A</v>
          </cell>
          <cell r="D187" t="str">
            <v>M</v>
          </cell>
          <cell r="E187">
            <v>5090</v>
          </cell>
          <cell r="F187">
            <v>4286.6666666666661</v>
          </cell>
          <cell r="G187">
            <v>28292</v>
          </cell>
        </row>
        <row r="188">
          <cell r="A188">
            <v>20082</v>
          </cell>
          <cell r="B188" t="str">
            <v>백강관(KSD-3507)</v>
          </cell>
          <cell r="C188" t="str">
            <v>SPP/50A</v>
          </cell>
          <cell r="D188" t="str">
            <v>M</v>
          </cell>
          <cell r="E188">
            <v>3900</v>
          </cell>
          <cell r="F188">
            <v>3360.454545454545</v>
          </cell>
          <cell r="G188">
            <v>22179</v>
          </cell>
        </row>
        <row r="189">
          <cell r="A189">
            <v>20083</v>
          </cell>
          <cell r="B189" t="str">
            <v>백강관(KSD-3507)</v>
          </cell>
          <cell r="C189" t="str">
            <v>SPP/40A</v>
          </cell>
          <cell r="D189" t="str">
            <v>M</v>
          </cell>
          <cell r="E189">
            <v>2950</v>
          </cell>
          <cell r="F189">
            <v>2451.8181818181815</v>
          </cell>
          <cell r="G189">
            <v>16182</v>
          </cell>
        </row>
        <row r="190">
          <cell r="A190">
            <v>20084</v>
          </cell>
          <cell r="B190" t="str">
            <v>백강관(KSD-3507)</v>
          </cell>
          <cell r="C190" t="str">
            <v>SPP/32A</v>
          </cell>
          <cell r="D190" t="str">
            <v>M</v>
          </cell>
          <cell r="E190">
            <v>2600</v>
          </cell>
          <cell r="F190">
            <v>2132.8787878787875</v>
          </cell>
          <cell r="G190">
            <v>14077</v>
          </cell>
        </row>
        <row r="191">
          <cell r="A191">
            <v>20085</v>
          </cell>
          <cell r="B191" t="str">
            <v>백강관(KSD-3507)</v>
          </cell>
          <cell r="C191" t="str">
            <v>SPP/25A</v>
          </cell>
          <cell r="D191" t="str">
            <v>M</v>
          </cell>
          <cell r="E191">
            <v>2150</v>
          </cell>
          <cell r="F191">
            <v>1766.6666666666665</v>
          </cell>
          <cell r="G191">
            <v>11660</v>
          </cell>
        </row>
        <row r="192">
          <cell r="A192">
            <v>20086</v>
          </cell>
          <cell r="B192" t="str">
            <v>백엘보(용접)</v>
          </cell>
          <cell r="C192" t="str">
            <v>150A</v>
          </cell>
          <cell r="D192" t="str">
            <v>EA</v>
          </cell>
          <cell r="E192">
            <v>12168</v>
          </cell>
          <cell r="F192">
            <v>10140</v>
          </cell>
          <cell r="G192">
            <v>11154</v>
          </cell>
        </row>
        <row r="193">
          <cell r="A193">
            <v>20087</v>
          </cell>
          <cell r="B193" t="str">
            <v>백엘보(용접)</v>
          </cell>
          <cell r="C193" t="str">
            <v>125A</v>
          </cell>
          <cell r="D193" t="str">
            <v>EA</v>
          </cell>
          <cell r="E193">
            <v>7956</v>
          </cell>
          <cell r="F193">
            <v>6629.9999999999991</v>
          </cell>
          <cell r="G193">
            <v>7293</v>
          </cell>
        </row>
        <row r="194">
          <cell r="A194">
            <v>20088</v>
          </cell>
          <cell r="B194" t="str">
            <v>백엘보(용접)</v>
          </cell>
          <cell r="C194" t="str">
            <v>100A</v>
          </cell>
          <cell r="D194" t="str">
            <v>EA</v>
          </cell>
          <cell r="E194">
            <v>7100</v>
          </cell>
          <cell r="F194">
            <v>4095.454545454545</v>
          </cell>
          <cell r="G194">
            <v>4505</v>
          </cell>
        </row>
        <row r="195">
          <cell r="A195">
            <v>20089</v>
          </cell>
          <cell r="B195" t="str">
            <v>백엘보(용접)</v>
          </cell>
          <cell r="C195" t="str">
            <v>80A</v>
          </cell>
          <cell r="D195" t="str">
            <v>EA</v>
          </cell>
          <cell r="E195">
            <v>4607</v>
          </cell>
          <cell r="F195">
            <v>2340</v>
          </cell>
          <cell r="G195">
            <v>2574</v>
          </cell>
        </row>
        <row r="196">
          <cell r="A196">
            <v>20090</v>
          </cell>
          <cell r="B196" t="str">
            <v>백엘보(용접)</v>
          </cell>
          <cell r="C196" t="str">
            <v>65A</v>
          </cell>
          <cell r="D196" t="str">
            <v>EA</v>
          </cell>
          <cell r="E196">
            <v>2760</v>
          </cell>
          <cell r="F196">
            <v>1689.9999999999998</v>
          </cell>
          <cell r="G196">
            <v>1859</v>
          </cell>
        </row>
        <row r="197">
          <cell r="A197">
            <v>20091</v>
          </cell>
          <cell r="B197" t="str">
            <v>백엘보(나사)</v>
          </cell>
          <cell r="C197" t="str">
            <v>50A</v>
          </cell>
          <cell r="D197" t="str">
            <v>EA</v>
          </cell>
          <cell r="E197">
            <v>1794</v>
          </cell>
          <cell r="F197">
            <v>1612.7272727272725</v>
          </cell>
          <cell r="G197">
            <v>1774</v>
          </cell>
        </row>
        <row r="198">
          <cell r="A198">
            <v>20092</v>
          </cell>
          <cell r="B198" t="str">
            <v>백엘보(나사)</v>
          </cell>
          <cell r="C198" t="str">
            <v>40A</v>
          </cell>
          <cell r="D198" t="str">
            <v>EA</v>
          </cell>
          <cell r="E198">
            <v>1236</v>
          </cell>
          <cell r="F198">
            <v>1030</v>
          </cell>
          <cell r="G198">
            <v>1133</v>
          </cell>
        </row>
        <row r="199">
          <cell r="A199">
            <v>20093</v>
          </cell>
          <cell r="B199" t="str">
            <v>백엘보(나사)</v>
          </cell>
          <cell r="C199" t="str">
            <v>32A</v>
          </cell>
          <cell r="D199" t="str">
            <v>EA</v>
          </cell>
          <cell r="E199">
            <v>1041</v>
          </cell>
          <cell r="F199">
            <v>867.27272727272725</v>
          </cell>
          <cell r="G199">
            <v>954</v>
          </cell>
        </row>
        <row r="200">
          <cell r="A200">
            <v>20094</v>
          </cell>
          <cell r="B200" t="str">
            <v>백엘보(나사)</v>
          </cell>
          <cell r="C200" t="str">
            <v>25A</v>
          </cell>
          <cell r="D200" t="str">
            <v>EA</v>
          </cell>
          <cell r="E200">
            <v>1219</v>
          </cell>
          <cell r="F200">
            <v>562.72727272727263</v>
          </cell>
          <cell r="G200">
            <v>619</v>
          </cell>
        </row>
        <row r="201">
          <cell r="A201">
            <v>20095</v>
          </cell>
          <cell r="B201" t="str">
            <v>백티이(용접)</v>
          </cell>
          <cell r="C201" t="str">
            <v>150A</v>
          </cell>
          <cell r="D201" t="str">
            <v>EA</v>
          </cell>
          <cell r="E201">
            <v>14900</v>
          </cell>
          <cell r="F201">
            <v>12155.454545454544</v>
          </cell>
          <cell r="G201">
            <v>13371</v>
          </cell>
        </row>
        <row r="202">
          <cell r="A202">
            <v>20096</v>
          </cell>
          <cell r="B202" t="str">
            <v>백티이(용접)</v>
          </cell>
          <cell r="C202" t="str">
            <v>125A</v>
          </cell>
          <cell r="D202" t="str">
            <v>EA</v>
          </cell>
          <cell r="E202">
            <v>10200</v>
          </cell>
          <cell r="F202">
            <v>7476.363636363636</v>
          </cell>
          <cell r="G202">
            <v>8224</v>
          </cell>
        </row>
        <row r="203">
          <cell r="A203">
            <v>20097</v>
          </cell>
          <cell r="B203" t="str">
            <v>백티이(용접)</v>
          </cell>
          <cell r="C203" t="str">
            <v>100A</v>
          </cell>
          <cell r="D203" t="str">
            <v>EA</v>
          </cell>
          <cell r="E203">
            <v>6250</v>
          </cell>
          <cell r="F203">
            <v>5785.454545454545</v>
          </cell>
          <cell r="G203">
            <v>6364</v>
          </cell>
        </row>
        <row r="204">
          <cell r="A204">
            <v>20098</v>
          </cell>
          <cell r="B204" t="str">
            <v>백티이(용접)</v>
          </cell>
          <cell r="C204" t="str">
            <v>80A</v>
          </cell>
          <cell r="D204" t="str">
            <v>EA</v>
          </cell>
          <cell r="E204">
            <v>4970</v>
          </cell>
          <cell r="F204">
            <v>3497.272727272727</v>
          </cell>
          <cell r="G204">
            <v>3847</v>
          </cell>
        </row>
        <row r="205">
          <cell r="A205">
            <v>20099</v>
          </cell>
          <cell r="B205" t="str">
            <v>백티이(용접)</v>
          </cell>
          <cell r="C205" t="str">
            <v>65A</v>
          </cell>
          <cell r="D205" t="str">
            <v>EA</v>
          </cell>
          <cell r="E205">
            <v>4210</v>
          </cell>
          <cell r="F205">
            <v>2795.454545454545</v>
          </cell>
          <cell r="G205">
            <v>3075</v>
          </cell>
        </row>
        <row r="206">
          <cell r="A206">
            <v>20100</v>
          </cell>
          <cell r="B206" t="str">
            <v>백티이(나사)</v>
          </cell>
          <cell r="C206" t="str">
            <v>50A</v>
          </cell>
          <cell r="D206" t="str">
            <v>EA</v>
          </cell>
          <cell r="E206">
            <v>3790</v>
          </cell>
          <cell r="F206">
            <v>2107.272727272727</v>
          </cell>
          <cell r="G206">
            <v>2318</v>
          </cell>
        </row>
        <row r="207">
          <cell r="A207">
            <v>20101</v>
          </cell>
          <cell r="B207" t="str">
            <v>백티이(나사)</v>
          </cell>
          <cell r="C207" t="str">
            <v>40A</v>
          </cell>
          <cell r="D207" t="str">
            <v>EA</v>
          </cell>
          <cell r="E207">
            <v>2800</v>
          </cell>
          <cell r="F207">
            <v>1440.9090909090908</v>
          </cell>
          <cell r="G207">
            <v>1585</v>
          </cell>
        </row>
        <row r="208">
          <cell r="A208">
            <v>20102</v>
          </cell>
          <cell r="B208" t="str">
            <v>백티이(나사)</v>
          </cell>
          <cell r="C208" t="str">
            <v>32A</v>
          </cell>
          <cell r="D208" t="str">
            <v>EA</v>
          </cell>
          <cell r="E208">
            <v>1980</v>
          </cell>
          <cell r="F208">
            <v>1621.8181818181818</v>
          </cell>
          <cell r="G208">
            <v>1784</v>
          </cell>
        </row>
        <row r="209">
          <cell r="A209">
            <v>20103</v>
          </cell>
          <cell r="B209" t="str">
            <v>백티이(나사)</v>
          </cell>
          <cell r="C209" t="str">
            <v>25A</v>
          </cell>
          <cell r="D209" t="str">
            <v>EA</v>
          </cell>
          <cell r="E209">
            <v>1400</v>
          </cell>
          <cell r="F209">
            <v>780.90909090909088</v>
          </cell>
          <cell r="G209">
            <v>859</v>
          </cell>
        </row>
        <row r="210">
          <cell r="A210">
            <v>20104</v>
          </cell>
          <cell r="B210" t="str">
            <v>백레듀샤(용접)</v>
          </cell>
          <cell r="C210" t="str">
            <v>150A</v>
          </cell>
          <cell r="D210" t="str">
            <v>EA</v>
          </cell>
          <cell r="E210">
            <v>4836</v>
          </cell>
          <cell r="F210">
            <v>4029.9999999999995</v>
          </cell>
          <cell r="G210">
            <v>4433</v>
          </cell>
        </row>
        <row r="211">
          <cell r="A211">
            <v>20105</v>
          </cell>
          <cell r="B211" t="str">
            <v>백레듀샤(용접)</v>
          </cell>
          <cell r="C211" t="str">
            <v>125A</v>
          </cell>
          <cell r="D211" t="str">
            <v>EA</v>
          </cell>
          <cell r="E211">
            <v>3588</v>
          </cell>
          <cell r="F211">
            <v>2989.9999999999995</v>
          </cell>
          <cell r="G211">
            <v>3289</v>
          </cell>
        </row>
        <row r="212">
          <cell r="A212">
            <v>20106</v>
          </cell>
          <cell r="B212" t="str">
            <v>백레듀샤(용접)</v>
          </cell>
          <cell r="C212" t="str">
            <v>100A</v>
          </cell>
          <cell r="D212" t="str">
            <v>EA</v>
          </cell>
          <cell r="E212">
            <v>3680</v>
          </cell>
          <cell r="F212">
            <v>2015.4545454545453</v>
          </cell>
          <cell r="G212">
            <v>2217</v>
          </cell>
        </row>
        <row r="213">
          <cell r="A213">
            <v>20107</v>
          </cell>
          <cell r="B213" t="str">
            <v>백레듀샤(용접)</v>
          </cell>
          <cell r="C213" t="str">
            <v>80A</v>
          </cell>
          <cell r="D213" t="str">
            <v>EA</v>
          </cell>
          <cell r="E213">
            <v>1560</v>
          </cell>
          <cell r="F213">
            <v>1300</v>
          </cell>
          <cell r="G213">
            <v>1430</v>
          </cell>
        </row>
        <row r="214">
          <cell r="A214">
            <v>20108</v>
          </cell>
          <cell r="B214" t="str">
            <v>백레듀샤(용접)</v>
          </cell>
          <cell r="C214" t="str">
            <v>65A</v>
          </cell>
          <cell r="D214" t="str">
            <v>EA</v>
          </cell>
          <cell r="E214">
            <v>2262</v>
          </cell>
          <cell r="F214">
            <v>1052.7272727272727</v>
          </cell>
          <cell r="G214">
            <v>1158</v>
          </cell>
        </row>
        <row r="215">
          <cell r="A215">
            <v>20109</v>
          </cell>
          <cell r="B215" t="str">
            <v>백레듀샤(나사)</v>
          </cell>
          <cell r="C215" t="str">
            <v>50A</v>
          </cell>
          <cell r="D215" t="str">
            <v>EA</v>
          </cell>
          <cell r="E215">
            <v>1950</v>
          </cell>
          <cell r="F215">
            <v>1285.4545454545453</v>
          </cell>
          <cell r="G215">
            <v>1414</v>
          </cell>
        </row>
        <row r="216">
          <cell r="A216">
            <v>20110</v>
          </cell>
          <cell r="B216" t="str">
            <v>백레듀샤(나사)</v>
          </cell>
          <cell r="C216" t="str">
            <v>40A</v>
          </cell>
          <cell r="D216" t="str">
            <v>EA</v>
          </cell>
          <cell r="E216">
            <v>1930</v>
          </cell>
          <cell r="F216">
            <v>802.72727272727263</v>
          </cell>
          <cell r="G216">
            <v>883</v>
          </cell>
        </row>
        <row r="217">
          <cell r="A217">
            <v>20111</v>
          </cell>
          <cell r="B217" t="str">
            <v>백레듀샤(나사)</v>
          </cell>
          <cell r="C217" t="str">
            <v>32A</v>
          </cell>
          <cell r="D217" t="str">
            <v>EA</v>
          </cell>
          <cell r="E217">
            <v>985</v>
          </cell>
          <cell r="F217">
            <v>674.5454545454545</v>
          </cell>
          <cell r="G217">
            <v>742</v>
          </cell>
        </row>
        <row r="218">
          <cell r="A218">
            <v>20112</v>
          </cell>
          <cell r="B218" t="str">
            <v>백레듀샤(나사)</v>
          </cell>
          <cell r="C218" t="str">
            <v>25A</v>
          </cell>
          <cell r="D218" t="str">
            <v>EA</v>
          </cell>
          <cell r="E218">
            <v>660</v>
          </cell>
          <cell r="F218">
            <v>526.36363636363637</v>
          </cell>
          <cell r="G218">
            <v>579</v>
          </cell>
        </row>
        <row r="219">
          <cell r="A219">
            <v>20113</v>
          </cell>
          <cell r="B219" t="str">
            <v>백캡</v>
          </cell>
          <cell r="C219" t="str">
            <v>25A</v>
          </cell>
          <cell r="D219" t="str">
            <v>EA</v>
          </cell>
          <cell r="E219">
            <v>469</v>
          </cell>
          <cell r="F219">
            <v>390.90909090909088</v>
          </cell>
          <cell r="G219">
            <v>430</v>
          </cell>
        </row>
        <row r="220">
          <cell r="A220">
            <v>20114</v>
          </cell>
          <cell r="B220" t="str">
            <v>백캡</v>
          </cell>
          <cell r="C220" t="str">
            <v>32A</v>
          </cell>
          <cell r="D220" t="str">
            <v>EA</v>
          </cell>
        </row>
        <row r="221">
          <cell r="A221">
            <v>20115</v>
          </cell>
          <cell r="B221" t="str">
            <v>백캡</v>
          </cell>
          <cell r="C221" t="str">
            <v>40A</v>
          </cell>
          <cell r="D221" t="str">
            <v>EA</v>
          </cell>
        </row>
        <row r="222">
          <cell r="A222">
            <v>20116</v>
          </cell>
          <cell r="B222" t="str">
            <v>백캡</v>
          </cell>
          <cell r="C222" t="str">
            <v>50A</v>
          </cell>
          <cell r="D222" t="str">
            <v>EA</v>
          </cell>
        </row>
        <row r="223">
          <cell r="A223">
            <v>20117</v>
          </cell>
          <cell r="B223" t="str">
            <v>유니온</v>
          </cell>
          <cell r="C223" t="str">
            <v>25A</v>
          </cell>
          <cell r="D223" t="str">
            <v>EA</v>
          </cell>
          <cell r="E223">
            <v>2261</v>
          </cell>
          <cell r="F223">
            <v>1884.5454545454545</v>
          </cell>
          <cell r="G223">
            <v>2073</v>
          </cell>
        </row>
        <row r="224">
          <cell r="A224">
            <v>20118</v>
          </cell>
          <cell r="B224" t="str">
            <v>감압밸브</v>
          </cell>
          <cell r="C224" t="str">
            <v>40A</v>
          </cell>
          <cell r="D224" t="str">
            <v>EA</v>
          </cell>
          <cell r="E224">
            <v>12000</v>
          </cell>
          <cell r="F224">
            <v>6000</v>
          </cell>
        </row>
        <row r="225">
          <cell r="A225">
            <v>20119</v>
          </cell>
          <cell r="B225" t="str">
            <v>관보온재</v>
          </cell>
          <cell r="C225" t="str">
            <v>150A*20T</v>
          </cell>
          <cell r="D225" t="str">
            <v>M</v>
          </cell>
          <cell r="E225">
            <v>4010</v>
          </cell>
          <cell r="F225">
            <v>4050</v>
          </cell>
        </row>
        <row r="226">
          <cell r="A226">
            <v>20120</v>
          </cell>
          <cell r="B226" t="str">
            <v>관보온재</v>
          </cell>
          <cell r="C226" t="str">
            <v>125A*20T</v>
          </cell>
          <cell r="D226" t="str">
            <v>M</v>
          </cell>
          <cell r="E226">
            <v>3860</v>
          </cell>
          <cell r="F226">
            <v>3050</v>
          </cell>
        </row>
        <row r="227">
          <cell r="A227">
            <v>20121</v>
          </cell>
          <cell r="B227" t="str">
            <v>관보온재</v>
          </cell>
          <cell r="C227" t="str">
            <v>100A*20T</v>
          </cell>
          <cell r="D227" t="str">
            <v>M</v>
          </cell>
          <cell r="E227">
            <v>3681</v>
          </cell>
          <cell r="F227">
            <v>2360</v>
          </cell>
        </row>
        <row r="228">
          <cell r="A228">
            <v>20122</v>
          </cell>
          <cell r="B228" t="str">
            <v>관보온재</v>
          </cell>
          <cell r="C228" t="str">
            <v>80A*20T</v>
          </cell>
          <cell r="D228" t="str">
            <v>M</v>
          </cell>
          <cell r="E228">
            <v>3420</v>
          </cell>
          <cell r="F228">
            <v>1835</v>
          </cell>
        </row>
        <row r="229">
          <cell r="A229">
            <v>20123</v>
          </cell>
          <cell r="B229" t="str">
            <v>관보온재</v>
          </cell>
          <cell r="C229" t="str">
            <v>65A*20T</v>
          </cell>
          <cell r="D229" t="str">
            <v>M</v>
          </cell>
          <cell r="E229">
            <v>2794</v>
          </cell>
          <cell r="F229">
            <v>1660</v>
          </cell>
        </row>
        <row r="230">
          <cell r="A230">
            <v>20124</v>
          </cell>
          <cell r="B230" t="str">
            <v>관보온재</v>
          </cell>
          <cell r="C230" t="str">
            <v>50A*20T</v>
          </cell>
          <cell r="D230" t="str">
            <v>M</v>
          </cell>
          <cell r="E230">
            <v>2451</v>
          </cell>
          <cell r="F230">
            <v>1335</v>
          </cell>
        </row>
        <row r="231">
          <cell r="A231">
            <v>20125</v>
          </cell>
          <cell r="B231" t="str">
            <v>관보온재</v>
          </cell>
          <cell r="C231" t="str">
            <v>40A*20T</v>
          </cell>
          <cell r="D231" t="str">
            <v>M</v>
          </cell>
          <cell r="E231">
            <v>2137</v>
          </cell>
          <cell r="F231">
            <v>1130</v>
          </cell>
        </row>
        <row r="232">
          <cell r="A232">
            <v>20126</v>
          </cell>
          <cell r="B232" t="str">
            <v>관보온재</v>
          </cell>
          <cell r="C232" t="str">
            <v>32A*20T</v>
          </cell>
          <cell r="D232" t="str">
            <v>M</v>
          </cell>
          <cell r="E232">
            <v>2045</v>
          </cell>
          <cell r="F232">
            <v>1030</v>
          </cell>
        </row>
        <row r="233">
          <cell r="A233">
            <v>20127</v>
          </cell>
          <cell r="B233" t="str">
            <v>관보온재</v>
          </cell>
          <cell r="C233" t="str">
            <v>25A*20T</v>
          </cell>
          <cell r="D233" t="str">
            <v>M</v>
          </cell>
          <cell r="E233">
            <v>1893</v>
          </cell>
          <cell r="F233">
            <v>930</v>
          </cell>
        </row>
        <row r="234">
          <cell r="A234">
            <v>20128</v>
          </cell>
          <cell r="B234" t="str">
            <v>알람밸브</v>
          </cell>
          <cell r="C234" t="str">
            <v>150A</v>
          </cell>
          <cell r="D234" t="str">
            <v>SET</v>
          </cell>
          <cell r="E234">
            <v>400000</v>
          </cell>
          <cell r="F234">
            <v>230000</v>
          </cell>
        </row>
        <row r="235">
          <cell r="A235">
            <v>20129</v>
          </cell>
          <cell r="B235" t="str">
            <v>알람밸브</v>
          </cell>
          <cell r="C235" t="str">
            <v>125A</v>
          </cell>
          <cell r="D235" t="str">
            <v>SET</v>
          </cell>
        </row>
        <row r="236">
          <cell r="A236">
            <v>20130</v>
          </cell>
          <cell r="B236" t="str">
            <v>알람밸브</v>
          </cell>
          <cell r="C236" t="str">
            <v>100A</v>
          </cell>
          <cell r="D236" t="str">
            <v>SET</v>
          </cell>
          <cell r="E236">
            <v>320000</v>
          </cell>
          <cell r="F236">
            <v>200000</v>
          </cell>
        </row>
        <row r="237">
          <cell r="A237">
            <v>20131</v>
          </cell>
          <cell r="B237" t="str">
            <v>알람밸브</v>
          </cell>
          <cell r="C237" t="str">
            <v>80A</v>
          </cell>
          <cell r="D237" t="str">
            <v>SET</v>
          </cell>
          <cell r="E237">
            <v>280000</v>
          </cell>
          <cell r="F237">
            <v>0</v>
          </cell>
        </row>
        <row r="238">
          <cell r="A238">
            <v>20132</v>
          </cell>
          <cell r="B238" t="str">
            <v>알람밸브</v>
          </cell>
          <cell r="C238" t="str">
            <v>65A</v>
          </cell>
          <cell r="D238" t="str">
            <v>SET</v>
          </cell>
          <cell r="E238">
            <v>200000</v>
          </cell>
          <cell r="F238">
            <v>0</v>
          </cell>
        </row>
        <row r="239">
          <cell r="A239">
            <v>20133</v>
          </cell>
          <cell r="B239" t="str">
            <v>프리액션밸브</v>
          </cell>
          <cell r="C239" t="str">
            <v>150A</v>
          </cell>
          <cell r="D239" t="str">
            <v>SET</v>
          </cell>
          <cell r="E239">
            <v>970000</v>
          </cell>
          <cell r="F239">
            <v>420000</v>
          </cell>
        </row>
        <row r="240">
          <cell r="A240">
            <v>20134</v>
          </cell>
          <cell r="B240" t="str">
            <v>프리액션밸브</v>
          </cell>
          <cell r="C240" t="str">
            <v>125A</v>
          </cell>
          <cell r="D240" t="str">
            <v>SET</v>
          </cell>
          <cell r="F240">
            <v>0</v>
          </cell>
        </row>
        <row r="241">
          <cell r="A241">
            <v>20135</v>
          </cell>
          <cell r="B241" t="str">
            <v>프리액션밸브</v>
          </cell>
          <cell r="C241" t="str">
            <v>100A</v>
          </cell>
          <cell r="D241" t="str">
            <v>SET</v>
          </cell>
          <cell r="E241">
            <v>869000</v>
          </cell>
          <cell r="F241">
            <v>380000</v>
          </cell>
        </row>
        <row r="242">
          <cell r="A242">
            <v>20136</v>
          </cell>
          <cell r="B242" t="str">
            <v>프리액션밸브</v>
          </cell>
          <cell r="C242" t="str">
            <v>80A</v>
          </cell>
          <cell r="D242" t="str">
            <v>SET</v>
          </cell>
          <cell r="E242">
            <v>790000</v>
          </cell>
          <cell r="F242">
            <v>360000</v>
          </cell>
        </row>
        <row r="243">
          <cell r="A243">
            <v>20137</v>
          </cell>
          <cell r="B243" t="str">
            <v>프리액션밸브</v>
          </cell>
          <cell r="C243" t="str">
            <v>65A</v>
          </cell>
          <cell r="D243" t="str">
            <v>SET</v>
          </cell>
        </row>
        <row r="244">
          <cell r="A244">
            <v>20138</v>
          </cell>
          <cell r="B244" t="str">
            <v>TEST V/V함</v>
          </cell>
          <cell r="C244" t="str">
            <v>500*300*180</v>
          </cell>
          <cell r="D244" t="str">
            <v>SET</v>
          </cell>
          <cell r="E244">
            <v>55000</v>
          </cell>
          <cell r="F244">
            <v>43000</v>
          </cell>
        </row>
        <row r="245">
          <cell r="A245">
            <v>20139</v>
          </cell>
          <cell r="B245" t="str">
            <v>순간유량계(일반)</v>
          </cell>
          <cell r="C245" t="str">
            <v>150A</v>
          </cell>
          <cell r="D245" t="str">
            <v>EA</v>
          </cell>
          <cell r="F245">
            <v>0</v>
          </cell>
        </row>
        <row r="246">
          <cell r="A246">
            <v>20140</v>
          </cell>
          <cell r="B246" t="str">
            <v>순간유량계(일반)</v>
          </cell>
          <cell r="C246" t="str">
            <v>125A</v>
          </cell>
          <cell r="D246" t="str">
            <v>EA</v>
          </cell>
        </row>
        <row r="247">
          <cell r="A247">
            <v>20141</v>
          </cell>
          <cell r="B247" t="str">
            <v>순간유량계(일반)</v>
          </cell>
          <cell r="C247" t="str">
            <v>100A</v>
          </cell>
          <cell r="D247" t="str">
            <v>EA</v>
          </cell>
        </row>
        <row r="248">
          <cell r="A248">
            <v>20142</v>
          </cell>
          <cell r="B248" t="str">
            <v>순간유량계(일반)</v>
          </cell>
          <cell r="C248" t="str">
            <v>80A</v>
          </cell>
          <cell r="D248" t="str">
            <v>EA</v>
          </cell>
          <cell r="E248">
            <v>21000</v>
          </cell>
          <cell r="F248">
            <v>14000</v>
          </cell>
        </row>
        <row r="249">
          <cell r="A249">
            <v>20143</v>
          </cell>
          <cell r="B249" t="str">
            <v>순간유량계(일반)</v>
          </cell>
          <cell r="C249" t="str">
            <v>65A</v>
          </cell>
          <cell r="D249" t="str">
            <v>EA</v>
          </cell>
          <cell r="E249">
            <v>19500</v>
          </cell>
          <cell r="F249">
            <v>13000</v>
          </cell>
        </row>
        <row r="250">
          <cell r="A250">
            <v>20144</v>
          </cell>
          <cell r="B250" t="str">
            <v>순간유량계(일반)</v>
          </cell>
          <cell r="C250" t="str">
            <v>50A</v>
          </cell>
          <cell r="D250" t="str">
            <v>EA</v>
          </cell>
          <cell r="E250">
            <v>18000</v>
          </cell>
          <cell r="F250">
            <v>12000</v>
          </cell>
        </row>
        <row r="251">
          <cell r="A251">
            <v>20145</v>
          </cell>
          <cell r="B251" t="str">
            <v>순간유량계(일반)</v>
          </cell>
          <cell r="C251" t="str">
            <v>40A</v>
          </cell>
          <cell r="D251" t="str">
            <v>EA</v>
          </cell>
          <cell r="E251">
            <v>16500</v>
          </cell>
          <cell r="F251">
            <v>11000</v>
          </cell>
        </row>
        <row r="252">
          <cell r="A252">
            <v>20146</v>
          </cell>
          <cell r="B252" t="str">
            <v>SP헤드</v>
          </cell>
          <cell r="C252" t="str">
            <v>72℃ 15A상향</v>
          </cell>
          <cell r="D252" t="str">
            <v>EA</v>
          </cell>
          <cell r="E252">
            <v>10000</v>
          </cell>
          <cell r="F252">
            <v>2500</v>
          </cell>
        </row>
        <row r="253">
          <cell r="A253">
            <v>20147</v>
          </cell>
          <cell r="B253" t="str">
            <v>SP헤드</v>
          </cell>
          <cell r="C253" t="str">
            <v>72℃ 15A측벽</v>
          </cell>
          <cell r="D253" t="str">
            <v>EA</v>
          </cell>
          <cell r="E253">
            <v>10000</v>
          </cell>
          <cell r="F253">
            <v>3500</v>
          </cell>
        </row>
        <row r="254">
          <cell r="A254">
            <v>20148</v>
          </cell>
          <cell r="B254" t="str">
            <v>SP헤드</v>
          </cell>
          <cell r="C254" t="str">
            <v>105℃ 15A상향</v>
          </cell>
          <cell r="D254" t="str">
            <v>EA</v>
          </cell>
          <cell r="E254">
            <v>12000</v>
          </cell>
          <cell r="F254">
            <v>4500</v>
          </cell>
        </row>
        <row r="255">
          <cell r="A255">
            <v>20149</v>
          </cell>
          <cell r="B255" t="str">
            <v>SP헤드</v>
          </cell>
          <cell r="C255" t="str">
            <v>72℃ 15A하향</v>
          </cell>
          <cell r="D255" t="str">
            <v>EA</v>
          </cell>
          <cell r="E255">
            <v>10000</v>
          </cell>
          <cell r="F255">
            <v>2500</v>
          </cell>
        </row>
        <row r="256">
          <cell r="A256">
            <v>20150</v>
          </cell>
          <cell r="B256" t="str">
            <v>SP헤드</v>
          </cell>
          <cell r="C256" t="str">
            <v>105℃ 15A하향</v>
          </cell>
          <cell r="D256" t="str">
            <v>EA</v>
          </cell>
          <cell r="E256">
            <v>12000</v>
          </cell>
          <cell r="F256">
            <v>4500</v>
          </cell>
        </row>
        <row r="257">
          <cell r="A257">
            <v>20151</v>
          </cell>
          <cell r="B257" t="str">
            <v>백니쁠</v>
          </cell>
          <cell r="C257" t="str">
            <v>100A</v>
          </cell>
          <cell r="D257" t="str">
            <v>EA</v>
          </cell>
          <cell r="E257">
            <v>4500</v>
          </cell>
          <cell r="F257">
            <v>4270</v>
          </cell>
        </row>
        <row r="258">
          <cell r="A258">
            <v>20152</v>
          </cell>
          <cell r="B258" t="str">
            <v>백니쁠</v>
          </cell>
          <cell r="C258" t="str">
            <v>80A</v>
          </cell>
          <cell r="D258" t="str">
            <v>EA</v>
          </cell>
        </row>
        <row r="259">
          <cell r="A259">
            <v>20153</v>
          </cell>
          <cell r="B259" t="str">
            <v>백니쁠</v>
          </cell>
          <cell r="C259" t="str">
            <v>65A</v>
          </cell>
          <cell r="D259" t="str">
            <v>EA</v>
          </cell>
          <cell r="F259">
            <v>2144</v>
          </cell>
        </row>
        <row r="260">
          <cell r="A260">
            <v>20154</v>
          </cell>
          <cell r="B260" t="str">
            <v>백니쁠</v>
          </cell>
          <cell r="C260" t="str">
            <v>50A</v>
          </cell>
          <cell r="D260" t="str">
            <v>EA</v>
          </cell>
          <cell r="E260">
            <v>1560</v>
          </cell>
          <cell r="F260">
            <v>1060</v>
          </cell>
        </row>
        <row r="261">
          <cell r="A261">
            <v>20155</v>
          </cell>
          <cell r="B261" t="str">
            <v>백니쁠</v>
          </cell>
          <cell r="C261" t="str">
            <v>40A</v>
          </cell>
          <cell r="D261" t="str">
            <v>EA</v>
          </cell>
          <cell r="E261">
            <v>1390</v>
          </cell>
          <cell r="F261">
            <v>830</v>
          </cell>
        </row>
        <row r="262">
          <cell r="A262">
            <v>20156</v>
          </cell>
          <cell r="B262" t="str">
            <v>백니쁠</v>
          </cell>
          <cell r="C262" t="str">
            <v>32A</v>
          </cell>
          <cell r="D262" t="str">
            <v>EA</v>
          </cell>
          <cell r="E262">
            <v>987</v>
          </cell>
          <cell r="F262">
            <v>640</v>
          </cell>
        </row>
        <row r="263">
          <cell r="A263">
            <v>20157</v>
          </cell>
          <cell r="B263" t="str">
            <v>백니쁠</v>
          </cell>
          <cell r="C263" t="str">
            <v>25A</v>
          </cell>
          <cell r="D263" t="str">
            <v>EA</v>
          </cell>
          <cell r="E263">
            <v>620</v>
          </cell>
          <cell r="F263">
            <v>480</v>
          </cell>
        </row>
        <row r="264">
          <cell r="A264">
            <v>20158</v>
          </cell>
          <cell r="B264" t="str">
            <v>완강기(걸이)</v>
          </cell>
          <cell r="C264" t="str">
            <v>3층용</v>
          </cell>
          <cell r="D264" t="str">
            <v>EA</v>
          </cell>
          <cell r="E264">
            <v>175000</v>
          </cell>
          <cell r="F264">
            <v>85000</v>
          </cell>
        </row>
        <row r="265">
          <cell r="A265">
            <v>20159</v>
          </cell>
          <cell r="B265" t="str">
            <v>완강기(걸이)</v>
          </cell>
          <cell r="C265" t="str">
            <v>4층용</v>
          </cell>
          <cell r="D265" t="str">
            <v>EA</v>
          </cell>
          <cell r="E265">
            <v>195000</v>
          </cell>
          <cell r="F265">
            <v>90000</v>
          </cell>
        </row>
        <row r="266">
          <cell r="A266">
            <v>20160</v>
          </cell>
          <cell r="B266" t="str">
            <v>완강기(걸이)</v>
          </cell>
          <cell r="C266" t="str">
            <v>5층용</v>
          </cell>
          <cell r="D266" t="str">
            <v>EA</v>
          </cell>
          <cell r="E266">
            <v>215000</v>
          </cell>
          <cell r="F266">
            <v>97500</v>
          </cell>
        </row>
        <row r="267">
          <cell r="A267">
            <v>20161</v>
          </cell>
          <cell r="B267" t="str">
            <v>완강기(걸이)</v>
          </cell>
          <cell r="C267" t="str">
            <v>6층용</v>
          </cell>
          <cell r="D267" t="str">
            <v>EA</v>
          </cell>
          <cell r="E267">
            <v>225000</v>
          </cell>
          <cell r="F267">
            <v>105000</v>
          </cell>
        </row>
        <row r="268">
          <cell r="A268">
            <v>20162</v>
          </cell>
          <cell r="B268" t="str">
            <v>알루미늄밴드</v>
          </cell>
          <cell r="C268" t="str">
            <v>25MM</v>
          </cell>
          <cell r="D268" t="str">
            <v>M</v>
          </cell>
          <cell r="E268">
            <v>3000</v>
          </cell>
          <cell r="F268">
            <v>2600</v>
          </cell>
        </row>
        <row r="269">
          <cell r="A269">
            <v>20163</v>
          </cell>
          <cell r="B269" t="str">
            <v>옥내소화전주펌프</v>
          </cell>
          <cell r="C269" t="str">
            <v>7.5HP/4S/200LPM/52M/50A</v>
          </cell>
          <cell r="D269" t="str">
            <v>대</v>
          </cell>
          <cell r="E269">
            <v>1025700</v>
          </cell>
          <cell r="F269">
            <v>789000</v>
          </cell>
        </row>
        <row r="270">
          <cell r="A270">
            <v>20164</v>
          </cell>
          <cell r="B270" t="str">
            <v>옥내소화전보조펌프</v>
          </cell>
          <cell r="C270" t="str">
            <v>3HP/60LPM/52M/40A</v>
          </cell>
          <cell r="D270" t="str">
            <v>대</v>
          </cell>
          <cell r="E270">
            <v>430300</v>
          </cell>
          <cell r="F270">
            <v>331000</v>
          </cell>
        </row>
        <row r="271">
          <cell r="A271">
            <v>20165</v>
          </cell>
          <cell r="B271" t="str">
            <v>SP주펌프</v>
          </cell>
          <cell r="D271" t="str">
            <v>대</v>
          </cell>
        </row>
        <row r="272">
          <cell r="A272">
            <v>20166</v>
          </cell>
          <cell r="B272" t="str">
            <v>SP보조펌프</v>
          </cell>
          <cell r="D272" t="str">
            <v>대</v>
          </cell>
        </row>
        <row r="273">
          <cell r="A273">
            <v>20167</v>
          </cell>
          <cell r="B273" t="str">
            <v>펌프방진(OSM+BMB)</v>
          </cell>
          <cell r="D273" t="str">
            <v>SET</v>
          </cell>
          <cell r="E273">
            <v>136500</v>
          </cell>
          <cell r="F273">
            <v>105000</v>
          </cell>
        </row>
        <row r="274">
          <cell r="A274">
            <v>20168</v>
          </cell>
          <cell r="B274" t="str">
            <v>소화기받침대</v>
          </cell>
          <cell r="C274" t="str">
            <v>3.3KG</v>
          </cell>
          <cell r="D274" t="str">
            <v>EA</v>
          </cell>
          <cell r="E274">
            <v>5000</v>
          </cell>
          <cell r="F274">
            <v>3000</v>
          </cell>
        </row>
        <row r="275">
          <cell r="A275">
            <v>20169</v>
          </cell>
          <cell r="B275" t="str">
            <v>PIPE HANGER</v>
          </cell>
          <cell r="C275" t="str">
            <v>80A</v>
          </cell>
          <cell r="D275" t="str">
            <v>EA</v>
          </cell>
          <cell r="E275">
            <v>1300</v>
          </cell>
          <cell r="F275">
            <v>1000</v>
          </cell>
        </row>
        <row r="276">
          <cell r="A276">
            <v>20170</v>
          </cell>
          <cell r="B276" t="str">
            <v>PIPE HANGER</v>
          </cell>
          <cell r="C276" t="str">
            <v>65A</v>
          </cell>
          <cell r="D276" t="str">
            <v>EA</v>
          </cell>
          <cell r="E276">
            <v>1040</v>
          </cell>
          <cell r="F276">
            <v>800</v>
          </cell>
        </row>
        <row r="277">
          <cell r="A277">
            <v>20171</v>
          </cell>
          <cell r="B277" t="str">
            <v>PIPE HANGER</v>
          </cell>
          <cell r="C277" t="str">
            <v>50A</v>
          </cell>
          <cell r="D277" t="str">
            <v>EA</v>
          </cell>
          <cell r="E277">
            <v>910</v>
          </cell>
          <cell r="F277">
            <v>700</v>
          </cell>
        </row>
        <row r="278">
          <cell r="A278">
            <v>20172</v>
          </cell>
          <cell r="B278" t="str">
            <v>PIPE HANGER</v>
          </cell>
          <cell r="C278" t="str">
            <v>40A</v>
          </cell>
          <cell r="D278" t="str">
            <v>EA</v>
          </cell>
          <cell r="E278">
            <v>780</v>
          </cell>
          <cell r="F278">
            <v>600</v>
          </cell>
        </row>
        <row r="279">
          <cell r="A279">
            <v>20173</v>
          </cell>
          <cell r="B279" t="str">
            <v>PIPE HANGER</v>
          </cell>
          <cell r="C279" t="str">
            <v>32A</v>
          </cell>
          <cell r="D279" t="str">
            <v>EA</v>
          </cell>
          <cell r="E279">
            <v>650</v>
          </cell>
          <cell r="F279">
            <v>500</v>
          </cell>
        </row>
        <row r="280">
          <cell r="A280">
            <v>20174</v>
          </cell>
          <cell r="B280" t="str">
            <v>PIPE HANGER</v>
          </cell>
          <cell r="C280" t="str">
            <v>25A</v>
          </cell>
          <cell r="D280" t="str">
            <v>EA</v>
          </cell>
          <cell r="E280">
            <v>520</v>
          </cell>
          <cell r="F280">
            <v>400</v>
          </cell>
        </row>
        <row r="281">
          <cell r="A281">
            <v>20175</v>
          </cell>
          <cell r="B281" t="str">
            <v>U볼트/너트</v>
          </cell>
          <cell r="C281" t="str">
            <v>200A</v>
          </cell>
          <cell r="D281" t="str">
            <v>EA</v>
          </cell>
        </row>
        <row r="282">
          <cell r="A282">
            <v>20176</v>
          </cell>
          <cell r="B282" t="str">
            <v>U볼트/너트</v>
          </cell>
          <cell r="C282" t="str">
            <v>150A</v>
          </cell>
          <cell r="D282" t="str">
            <v>EA</v>
          </cell>
        </row>
        <row r="283">
          <cell r="A283">
            <v>20177</v>
          </cell>
          <cell r="B283" t="str">
            <v>U볼트/너트</v>
          </cell>
          <cell r="C283" t="str">
            <v>125A</v>
          </cell>
          <cell r="D283" t="str">
            <v>EA</v>
          </cell>
        </row>
        <row r="284">
          <cell r="A284">
            <v>20178</v>
          </cell>
          <cell r="B284" t="str">
            <v>U볼트/너트</v>
          </cell>
          <cell r="C284" t="str">
            <v>100A</v>
          </cell>
          <cell r="D284" t="str">
            <v>EA</v>
          </cell>
          <cell r="E284">
            <v>367</v>
          </cell>
        </row>
        <row r="285">
          <cell r="A285">
            <v>20179</v>
          </cell>
          <cell r="B285" t="str">
            <v>U볼트/너트</v>
          </cell>
          <cell r="C285" t="str">
            <v>80A</v>
          </cell>
          <cell r="D285" t="str">
            <v>EA</v>
          </cell>
          <cell r="E285">
            <v>258</v>
          </cell>
        </row>
        <row r="286">
          <cell r="A286">
            <v>20180</v>
          </cell>
          <cell r="B286" t="str">
            <v>U볼트/너트</v>
          </cell>
          <cell r="C286" t="str">
            <v>65A</v>
          </cell>
          <cell r="D286" t="str">
            <v>EA</v>
          </cell>
          <cell r="E286">
            <v>165</v>
          </cell>
        </row>
        <row r="287">
          <cell r="A287">
            <v>20181</v>
          </cell>
          <cell r="B287" t="str">
            <v>U볼트/너트</v>
          </cell>
          <cell r="C287" t="str">
            <v>50A</v>
          </cell>
          <cell r="D287" t="str">
            <v>EA</v>
          </cell>
          <cell r="E287">
            <v>139</v>
          </cell>
        </row>
        <row r="288">
          <cell r="A288">
            <v>20182</v>
          </cell>
          <cell r="B288" t="str">
            <v>볼트/너트</v>
          </cell>
          <cell r="C288" t="str">
            <v>M16*65L</v>
          </cell>
          <cell r="D288" t="str">
            <v>EA</v>
          </cell>
          <cell r="E288">
            <v>450</v>
          </cell>
          <cell r="F288">
            <v>190</v>
          </cell>
        </row>
        <row r="289">
          <cell r="A289">
            <v>20183</v>
          </cell>
          <cell r="B289" t="str">
            <v>압력탱크</v>
          </cell>
          <cell r="C289" t="str">
            <v>100L</v>
          </cell>
          <cell r="D289" t="str">
            <v>EA</v>
          </cell>
          <cell r="E289">
            <v>350000</v>
          </cell>
          <cell r="F289">
            <v>190000</v>
          </cell>
        </row>
        <row r="290">
          <cell r="A290">
            <v>20184</v>
          </cell>
          <cell r="B290" t="str">
            <v>CO2소화기</v>
          </cell>
          <cell r="C290" t="str">
            <v>50L/B</v>
          </cell>
          <cell r="D290" t="str">
            <v>EA</v>
          </cell>
          <cell r="E290">
            <v>480000</v>
          </cell>
          <cell r="F290">
            <v>300000</v>
          </cell>
        </row>
        <row r="291">
          <cell r="A291">
            <v>20185</v>
          </cell>
          <cell r="B291" t="str">
            <v>CO2소화기</v>
          </cell>
          <cell r="C291" t="str">
            <v>15L/B</v>
          </cell>
          <cell r="D291" t="str">
            <v>EA</v>
          </cell>
          <cell r="E291">
            <v>210000</v>
          </cell>
          <cell r="F291">
            <v>85000</v>
          </cell>
        </row>
        <row r="292">
          <cell r="A292">
            <v>20186</v>
          </cell>
          <cell r="B292" t="str">
            <v>CO2소화기</v>
          </cell>
          <cell r="C292" t="str">
            <v>10L/B</v>
          </cell>
          <cell r="D292" t="str">
            <v>EA</v>
          </cell>
          <cell r="E292">
            <v>165000</v>
          </cell>
          <cell r="F292">
            <v>75000</v>
          </cell>
        </row>
        <row r="293">
          <cell r="A293">
            <v>20187</v>
          </cell>
          <cell r="B293" t="str">
            <v>CO2소화기</v>
          </cell>
          <cell r="C293" t="str">
            <v>5L/B</v>
          </cell>
          <cell r="D293" t="str">
            <v>EA</v>
          </cell>
        </row>
        <row r="294">
          <cell r="A294">
            <v>20188</v>
          </cell>
          <cell r="B294" t="str">
            <v>하론소화기</v>
          </cell>
          <cell r="C294" t="str">
            <v>68KG</v>
          </cell>
          <cell r="D294" t="str">
            <v>EA</v>
          </cell>
        </row>
        <row r="295">
          <cell r="A295">
            <v>20189</v>
          </cell>
          <cell r="B295" t="str">
            <v>하론소화기</v>
          </cell>
          <cell r="C295" t="str">
            <v>46KG</v>
          </cell>
          <cell r="D295" t="str">
            <v>EA</v>
          </cell>
        </row>
        <row r="296">
          <cell r="A296">
            <v>20190</v>
          </cell>
          <cell r="B296" t="str">
            <v>하론소화기</v>
          </cell>
          <cell r="C296" t="str">
            <v>23KG</v>
          </cell>
          <cell r="D296" t="str">
            <v>EA</v>
          </cell>
        </row>
        <row r="297">
          <cell r="A297">
            <v>20191</v>
          </cell>
          <cell r="B297" t="str">
            <v>하론소화기</v>
          </cell>
          <cell r="C297" t="str">
            <v>6.8KG</v>
          </cell>
          <cell r="D297" t="str">
            <v>EA</v>
          </cell>
        </row>
        <row r="298">
          <cell r="A298">
            <v>20192</v>
          </cell>
          <cell r="B298" t="str">
            <v>하론소화기</v>
          </cell>
          <cell r="C298" t="str">
            <v>4.5KG</v>
          </cell>
          <cell r="D298" t="str">
            <v>EA</v>
          </cell>
        </row>
        <row r="299">
          <cell r="A299">
            <v>20193</v>
          </cell>
          <cell r="B299" t="str">
            <v>하론소화기</v>
          </cell>
          <cell r="C299" t="str">
            <v>3.0KG</v>
          </cell>
          <cell r="D299" t="str">
            <v>EA</v>
          </cell>
          <cell r="E299">
            <v>150000</v>
          </cell>
          <cell r="F299">
            <v>70000</v>
          </cell>
        </row>
        <row r="300">
          <cell r="A300">
            <v>20194</v>
          </cell>
          <cell r="B300" t="str">
            <v>하론소화기</v>
          </cell>
          <cell r="C300" t="str">
            <v>2.0KG</v>
          </cell>
          <cell r="D300" t="str">
            <v>EA</v>
          </cell>
        </row>
        <row r="301">
          <cell r="A301">
            <v>20195</v>
          </cell>
          <cell r="B301" t="str">
            <v>하론소화기</v>
          </cell>
          <cell r="C301" t="str">
            <v>1.0KG</v>
          </cell>
          <cell r="D301" t="str">
            <v>EA</v>
          </cell>
        </row>
        <row r="302">
          <cell r="A302">
            <v>20196</v>
          </cell>
          <cell r="B302" t="str">
            <v>물올림탱크</v>
          </cell>
          <cell r="C302" t="str">
            <v>100L</v>
          </cell>
          <cell r="D302" t="str">
            <v>EA</v>
          </cell>
          <cell r="E302">
            <v>215000</v>
          </cell>
          <cell r="F302">
            <v>85000</v>
          </cell>
        </row>
        <row r="303">
          <cell r="A303">
            <v>20197</v>
          </cell>
          <cell r="B303" t="str">
            <v>살수헤드</v>
          </cell>
          <cell r="C303" t="str">
            <v>15A</v>
          </cell>
          <cell r="D303" t="str">
            <v>EA</v>
          </cell>
          <cell r="E303">
            <v>7000</v>
          </cell>
          <cell r="F303">
            <v>4000</v>
          </cell>
        </row>
        <row r="304">
          <cell r="A304">
            <v>20198</v>
          </cell>
          <cell r="B304" t="str">
            <v>살수헤드</v>
          </cell>
          <cell r="C304" t="str">
            <v>20A</v>
          </cell>
          <cell r="D304" t="str">
            <v>EA</v>
          </cell>
          <cell r="E304">
            <v>9000</v>
          </cell>
          <cell r="F304">
            <v>4500</v>
          </cell>
        </row>
        <row r="305">
          <cell r="A305">
            <v>20199</v>
          </cell>
          <cell r="B305" t="str">
            <v>앵글</v>
          </cell>
          <cell r="C305" t="str">
            <v>40MM*5T</v>
          </cell>
          <cell r="D305" t="str">
            <v>M</v>
          </cell>
          <cell r="E305">
            <v>1419.6</v>
          </cell>
          <cell r="F305">
            <v>1092</v>
          </cell>
        </row>
        <row r="306">
          <cell r="A306">
            <v>20200</v>
          </cell>
          <cell r="B306" t="str">
            <v>셋트앙카</v>
          </cell>
          <cell r="C306" t="str">
            <v>3/8"</v>
          </cell>
          <cell r="D306" t="str">
            <v>EA</v>
          </cell>
          <cell r="E306">
            <v>117</v>
          </cell>
          <cell r="F306">
            <v>90</v>
          </cell>
        </row>
        <row r="307">
          <cell r="A307">
            <v>20201</v>
          </cell>
          <cell r="B307" t="str">
            <v>전산볼트</v>
          </cell>
          <cell r="C307" t="str">
            <v>1M</v>
          </cell>
          <cell r="D307" t="str">
            <v>EA</v>
          </cell>
          <cell r="E307">
            <v>1300</v>
          </cell>
          <cell r="F307">
            <v>1000</v>
          </cell>
        </row>
        <row r="308">
          <cell r="A308">
            <v>20202</v>
          </cell>
          <cell r="B308" t="str">
            <v>보온테이프</v>
          </cell>
          <cell r="C308" t="str">
            <v>적색</v>
          </cell>
          <cell r="D308" t="str">
            <v>EA</v>
          </cell>
          <cell r="E308">
            <v>700</v>
          </cell>
        </row>
        <row r="309">
          <cell r="A309">
            <v>20203</v>
          </cell>
          <cell r="B309" t="str">
            <v>방열복, 공기호흡기</v>
          </cell>
          <cell r="C309" t="str">
            <v>SAS500/#UPS-84</v>
          </cell>
          <cell r="D309" t="str">
            <v>SET</v>
          </cell>
          <cell r="E309">
            <v>2707000</v>
          </cell>
          <cell r="F309">
            <v>2151000</v>
          </cell>
        </row>
        <row r="310">
          <cell r="A310">
            <v>20204</v>
          </cell>
          <cell r="B310" t="str">
            <v>후드밸브</v>
          </cell>
          <cell r="C310" t="str">
            <v>150A</v>
          </cell>
          <cell r="D310" t="str">
            <v>EA</v>
          </cell>
          <cell r="E310">
            <v>73943.999999999985</v>
          </cell>
          <cell r="F310">
            <v>56879.999999999993</v>
          </cell>
          <cell r="G310">
            <v>62568</v>
          </cell>
        </row>
        <row r="311">
          <cell r="A311">
            <v>20205</v>
          </cell>
          <cell r="B311" t="str">
            <v>후드밸브</v>
          </cell>
          <cell r="C311" t="str">
            <v>125A</v>
          </cell>
          <cell r="D311" t="str">
            <v>EA</v>
          </cell>
          <cell r="E311">
            <v>63647.999999999993</v>
          </cell>
          <cell r="F311">
            <v>48959.999999999993</v>
          </cell>
          <cell r="G311">
            <v>53856</v>
          </cell>
        </row>
        <row r="312">
          <cell r="A312">
            <v>20206</v>
          </cell>
          <cell r="B312" t="str">
            <v>후드밸브</v>
          </cell>
          <cell r="C312" t="str">
            <v>100A</v>
          </cell>
          <cell r="D312" t="str">
            <v>EA</v>
          </cell>
          <cell r="E312">
            <v>38375.999999999993</v>
          </cell>
          <cell r="F312">
            <v>29519.999999999996</v>
          </cell>
          <cell r="G312">
            <v>32472</v>
          </cell>
        </row>
        <row r="313">
          <cell r="A313">
            <v>20207</v>
          </cell>
          <cell r="B313" t="str">
            <v>후드밸브</v>
          </cell>
          <cell r="C313" t="str">
            <v>80A</v>
          </cell>
          <cell r="D313" t="str">
            <v>EA</v>
          </cell>
          <cell r="E313">
            <v>35567.999999999993</v>
          </cell>
          <cell r="F313">
            <v>27359.999999999996</v>
          </cell>
          <cell r="G313">
            <v>30096</v>
          </cell>
        </row>
        <row r="314">
          <cell r="A314">
            <v>20208</v>
          </cell>
          <cell r="B314" t="str">
            <v>후드밸브</v>
          </cell>
          <cell r="C314" t="str">
            <v>65A</v>
          </cell>
          <cell r="D314" t="str">
            <v>EA</v>
          </cell>
          <cell r="E314">
            <v>30887.999999999996</v>
          </cell>
          <cell r="F314">
            <v>23759.999999999996</v>
          </cell>
          <cell r="G314">
            <v>26136</v>
          </cell>
        </row>
        <row r="315">
          <cell r="A315">
            <v>20209</v>
          </cell>
          <cell r="B315" t="str">
            <v>후드밸브</v>
          </cell>
          <cell r="C315" t="str">
            <v>50A</v>
          </cell>
          <cell r="D315" t="str">
            <v>EA</v>
          </cell>
          <cell r="E315">
            <v>27133.363636363632</v>
          </cell>
          <cell r="F315">
            <v>20871.81818181818</v>
          </cell>
          <cell r="G315">
            <v>22959</v>
          </cell>
        </row>
        <row r="316">
          <cell r="A316">
            <v>20210</v>
          </cell>
          <cell r="B316" t="str">
            <v>02.노무비</v>
          </cell>
        </row>
        <row r="317">
          <cell r="A317">
            <v>20211</v>
          </cell>
          <cell r="B317" t="str">
            <v>노무비</v>
          </cell>
          <cell r="C317" t="str">
            <v>배관공</v>
          </cell>
          <cell r="D317" t="str">
            <v>인</v>
          </cell>
          <cell r="E317">
            <v>51272</v>
          </cell>
        </row>
        <row r="318">
          <cell r="A318">
            <v>20212</v>
          </cell>
          <cell r="B318" t="str">
            <v>노무비</v>
          </cell>
          <cell r="C318" t="str">
            <v>용접공</v>
          </cell>
          <cell r="D318" t="str">
            <v>인</v>
          </cell>
          <cell r="E318">
            <v>58758</v>
          </cell>
        </row>
        <row r="319">
          <cell r="A319">
            <v>20213</v>
          </cell>
          <cell r="B319" t="str">
            <v>노무비</v>
          </cell>
          <cell r="C319" t="str">
            <v>기계설치공</v>
          </cell>
          <cell r="D319" t="str">
            <v>인</v>
          </cell>
          <cell r="E319">
            <v>54111</v>
          </cell>
        </row>
        <row r="320">
          <cell r="A320">
            <v>20214</v>
          </cell>
          <cell r="B320" t="str">
            <v>노무비</v>
          </cell>
          <cell r="C320" t="str">
            <v>보온공</v>
          </cell>
          <cell r="D320" t="str">
            <v>인</v>
          </cell>
          <cell r="E320">
            <v>52961</v>
          </cell>
        </row>
        <row r="321">
          <cell r="A321">
            <v>20215</v>
          </cell>
          <cell r="B321" t="str">
            <v>노무비</v>
          </cell>
          <cell r="C321" t="str">
            <v>보통인부</v>
          </cell>
          <cell r="D321" t="str">
            <v>인</v>
          </cell>
          <cell r="E321">
            <v>37483</v>
          </cell>
        </row>
        <row r="322">
          <cell r="A322">
            <v>20216</v>
          </cell>
          <cell r="B322" t="str">
            <v>공구손료</v>
          </cell>
          <cell r="C322" t="str">
            <v>노무비의3%</v>
          </cell>
          <cell r="D322" t="str">
            <v>식</v>
          </cell>
        </row>
        <row r="323">
          <cell r="A323">
            <v>20217</v>
          </cell>
          <cell r="B323" t="str">
            <v>객석유도등</v>
          </cell>
          <cell r="C323" t="str">
            <v>DC24V</v>
          </cell>
          <cell r="D323" t="str">
            <v>EA</v>
          </cell>
          <cell r="E323">
            <v>35000</v>
          </cell>
          <cell r="F323">
            <v>25000</v>
          </cell>
        </row>
        <row r="324">
          <cell r="A324">
            <v>20218</v>
          </cell>
        </row>
        <row r="325">
          <cell r="A325">
            <v>20219</v>
          </cell>
        </row>
        <row r="326">
          <cell r="A326">
            <v>20220</v>
          </cell>
        </row>
        <row r="327">
          <cell r="A327">
            <v>20221</v>
          </cell>
        </row>
        <row r="328">
          <cell r="A328">
            <v>20222</v>
          </cell>
        </row>
        <row r="329">
          <cell r="A329">
            <v>20223</v>
          </cell>
        </row>
        <row r="330">
          <cell r="A330">
            <v>20224</v>
          </cell>
        </row>
        <row r="331">
          <cell r="A331">
            <v>20225</v>
          </cell>
        </row>
        <row r="332">
          <cell r="A332">
            <v>20226</v>
          </cell>
        </row>
        <row r="333">
          <cell r="A333">
            <v>20227</v>
          </cell>
        </row>
        <row r="334">
          <cell r="A334">
            <v>20228</v>
          </cell>
        </row>
        <row r="335">
          <cell r="A335">
            <v>20229</v>
          </cell>
        </row>
        <row r="336">
          <cell r="A336">
            <v>20230</v>
          </cell>
        </row>
        <row r="337">
          <cell r="A337">
            <v>20231</v>
          </cell>
        </row>
        <row r="338">
          <cell r="A338">
            <v>20232</v>
          </cell>
        </row>
        <row r="339">
          <cell r="A339">
            <v>20233</v>
          </cell>
        </row>
        <row r="340">
          <cell r="A340">
            <v>20234</v>
          </cell>
        </row>
        <row r="341">
          <cell r="A341">
            <v>20235</v>
          </cell>
        </row>
        <row r="342">
          <cell r="A342">
            <v>20236</v>
          </cell>
        </row>
        <row r="343">
          <cell r="A343">
            <v>20237</v>
          </cell>
          <cell r="F34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REF"/>
      <sheetName val="총괄갑 "/>
    </sheetNames>
    <sheetDataSet>
      <sheetData sheetId="0" refreshError="1"/>
      <sheetData sheetId="1" refreshError="1"/>
      <sheetData sheetId="2"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 val="기본사항"/>
      <sheetName val="환산"/>
      <sheetName val="Macro1"/>
      <sheetName val="교통대책내역"/>
      <sheetName val="직노"/>
      <sheetName val="Sheet5"/>
      <sheetName val="제출내역 (3)"/>
      <sheetName val="45,46"/>
      <sheetName val="1차 내역서"/>
      <sheetName val="을"/>
      <sheetName val="견적서"/>
      <sheetName val="을지"/>
      <sheetName val="유림골조"/>
      <sheetName val="현금"/>
      <sheetName val="EACT10"/>
      <sheetName val="BID"/>
      <sheetName val="부대공"/>
      <sheetName val="토공"/>
      <sheetName val="포장공"/>
      <sheetName val="부재리스트"/>
      <sheetName val="노임단가"/>
      <sheetName val="Sheet4"/>
      <sheetName val="총괄갑 "/>
      <sheetName val="인사자료총집계"/>
      <sheetName val="건축공사실행"/>
      <sheetName val="95MAKER"/>
      <sheetName val="BSD (2)"/>
      <sheetName val="표지"/>
      <sheetName val="Baby일위대가"/>
      <sheetName val="특판제외"/>
      <sheetName val="입력"/>
      <sheetName val="수입"/>
      <sheetName val="철거산출근거"/>
      <sheetName val="기계설비"/>
      <sheetName val="일위"/>
      <sheetName val="총괄"/>
      <sheetName val="BEND LOSS"/>
      <sheetName val="내역"/>
      <sheetName val="금액내역서"/>
      <sheetName val="퇴직금(울산천상)"/>
      <sheetName val="맨홀"/>
      <sheetName val="#REF"/>
      <sheetName val="Cost bd-&quot;A&quot;"/>
      <sheetName val="일반공사"/>
      <sheetName val="견적"/>
      <sheetName val="N賃率-職"/>
      <sheetName val="1차설계변경내역"/>
      <sheetName val="일위대가"/>
      <sheetName val="97 사업추정(WEKI)"/>
      <sheetName val="Setup"/>
      <sheetName val="집계표"/>
      <sheetName val="2.대외공문"/>
      <sheetName val="일위대가(가설)"/>
      <sheetName val="Sheet1"/>
      <sheetName val="일반전기C"/>
      <sheetName val="48평형"/>
      <sheetName val="62평형"/>
      <sheetName val="노임이"/>
      <sheetName val="골조시행"/>
      <sheetName val="차액보증"/>
      <sheetName val=" 냉각수펌프"/>
      <sheetName val="정화조동내역"/>
      <sheetName val="내역서"/>
      <sheetName val="노무비단가"/>
      <sheetName val="터파기및재료"/>
      <sheetName val="5.공종별예산내역서"/>
      <sheetName val="Y-WORK"/>
      <sheetName val=" HIT-&gt;HMC 견적(39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비목별 투입비"/>
      <sheetName val="예상공사비 (2)"/>
      <sheetName val="내부마감공사비"/>
      <sheetName val="내부마감공사비 (2)"/>
      <sheetName val="현장별평당금액"/>
      <sheetName val="단위당물량"/>
      <sheetName val="자체현장통합"/>
      <sheetName val="현장별품명통일"/>
      <sheetName val="추정공사비"/>
      <sheetName val="예상자재투입량"/>
      <sheetName val="현장별인원투입"/>
      <sheetName val="월별투입"/>
      <sheetName val="누계투입"/>
      <sheetName val="현장집계"/>
      <sheetName val="Sheet3"/>
      <sheetName val="Sheet1"/>
      <sheetName val="Sheet18"/>
      <sheetName val="현장별평당공사비"/>
      <sheetName val="평당금액"/>
      <sheetName val="타사동향"/>
      <sheetName val="공종별공사비분석"/>
      <sheetName val="33평형"/>
      <sheetName val="Sheet8"/>
      <sheetName val="대공정,중공정"/>
      <sheetName val="유형별공사투입비"/>
      <sheetName val="Sheet10"/>
      <sheetName val="Sheet11"/>
      <sheetName val="Sheet12"/>
      <sheetName val="Sheet13"/>
      <sheetName val="Sheet15"/>
      <sheetName val="Sheet14"/>
      <sheetName val="Sheet16"/>
      <sheetName val="Sheet17"/>
      <sheetName val="laroux"/>
      <sheetName val="인사자료총집계"/>
      <sheetName val="차액보증"/>
      <sheetName val="FORM-0"/>
      <sheetName val="BJJIN"/>
      <sheetName val="을지"/>
      <sheetName val="공조기"/>
      <sheetName val="인사관~1"/>
      <sheetName val="CTEMCOST"/>
      <sheetName val="카니발(자105노60)"/>
      <sheetName val="일위_파일"/>
      <sheetName val=" 견적서"/>
      <sheetName val="TEST1"/>
      <sheetName val="안양1공구_건축"/>
      <sheetName val="Baby일위대가"/>
      <sheetName val="JUCKEYK"/>
      <sheetName val="맨홀"/>
      <sheetName val="내역서"/>
      <sheetName val="원본"/>
      <sheetName val="퇴직금(울산천상)"/>
      <sheetName val="구분자"/>
      <sheetName val="그림"/>
      <sheetName val="그림2"/>
      <sheetName val="경비"/>
      <sheetName val="일위대가표"/>
      <sheetName val="연습"/>
      <sheetName val="내역(설계)"/>
      <sheetName val="조건표"/>
      <sheetName val="70%"/>
      <sheetName val="archi(본사)"/>
      <sheetName val="#REF"/>
      <sheetName val="N賃率-職"/>
      <sheetName val="SIL98"/>
      <sheetName val="기본사항"/>
      <sheetName val="음료실행"/>
      <sheetName val="관급자재"/>
      <sheetName val="공문"/>
      <sheetName val="실행내역"/>
      <sheetName val="직노"/>
      <sheetName val="AHU-1"/>
      <sheetName val="급탕설비"/>
      <sheetName val="화장실배기팬"/>
      <sheetName val="교통대책내역"/>
      <sheetName val="입찰안"/>
      <sheetName val="유림골조"/>
      <sheetName val="데리네이타현황"/>
      <sheetName val="총괄"/>
      <sheetName val="총괄갑 "/>
      <sheetName val="She _x0000_Y_x0000_"/>
      <sheetName val="_x0000__x000a__x0000_Y"/>
      <sheetName val="직재"/>
      <sheetName val="소비자가"/>
      <sheetName val="환산"/>
      <sheetName val="단가"/>
      <sheetName val="99년신청"/>
      <sheetName val="내역"/>
      <sheetName val="금액내역서"/>
      <sheetName val="TYPE-A"/>
      <sheetName val="노임이"/>
      <sheetName val="평가데이터"/>
      <sheetName val="SCHEDULE"/>
      <sheetName val="ELECTRIC"/>
      <sheetName val="견적조건"/>
      <sheetName val="소방 "/>
      <sheetName val="일위대가"/>
      <sheetName val="건축공사실행"/>
      <sheetName val="건축원가"/>
      <sheetName val="Sheet5"/>
      <sheetName val="콘크리트"/>
      <sheetName val="본부소개"/>
      <sheetName val="Ring"/>
      <sheetName val="스포회원매출"/>
      <sheetName val="도급"/>
      <sheetName val="경영계획1월"/>
      <sheetName val="견적의뢰서"/>
      <sheetName val="특판제외"/>
      <sheetName val="ABUT수량-A1"/>
      <sheetName val="터파기및재료"/>
      <sheetName val="DATE"/>
      <sheetName val="예가표"/>
      <sheetName val="공사개요"/>
      <sheetName val="DATA2000"/>
      <sheetName val="조명시설"/>
      <sheetName val="전신환매도율"/>
      <sheetName val="표준건축비"/>
      <sheetName val="F4-F7"/>
      <sheetName val="FAB별"/>
      <sheetName val="결재판(삭제하지말아주세요)"/>
      <sheetName val="O＆P"/>
      <sheetName val="COVER"/>
      <sheetName val="우배수"/>
      <sheetName val="장기차입금"/>
      <sheetName val="토목품셈"/>
      <sheetName val="지급자재"/>
      <sheetName val="옥외외등집계표"/>
      <sheetName val="현대물량"/>
      <sheetName val="unit 4"/>
      <sheetName val="3.공통공사대비"/>
      <sheetName val="매출금액"/>
      <sheetName val="SCH"/>
      <sheetName val="절점(04-R1)"/>
      <sheetName val="건1"/>
      <sheetName val="data1"/>
      <sheetName val="MAT_N048"/>
      <sheetName val="지우기"/>
      <sheetName val="R,BLOCK 세부일정"/>
      <sheetName val="ASPHALT TANK"/>
      <sheetName val="E,ROOM 세부일정"/>
      <sheetName val="LPG TANK"/>
      <sheetName val="9.10곡B(대조립)"/>
      <sheetName val="15.B.S"/>
      <sheetName val="13.B.W"/>
      <sheetName val="8.BLT"/>
      <sheetName val="16.C.L"/>
      <sheetName val="11.H.C"/>
      <sheetName val="14.S.T"/>
      <sheetName val="12.T.W"/>
      <sheetName val="1004"/>
      <sheetName val="검사현황"/>
      <sheetName val="상선"/>
      <sheetName val="S1099기장선행WOP"/>
      <sheetName val="REV.0822"/>
      <sheetName val="She "/>
      <sheetName val=""/>
      <sheetName val="정화조동내역"/>
      <sheetName val="설직재-1"/>
      <sheetName val="일위"/>
      <sheetName val="J直材4"/>
      <sheetName val="5사남"/>
      <sheetName val="영동(D)"/>
      <sheetName val="협가표"/>
      <sheetName val="노임단가"/>
      <sheetName val="DATA"/>
      <sheetName val="데이타"/>
      <sheetName val="구간산출"/>
      <sheetName val="Source"/>
      <sheetName val="Preface"/>
      <sheetName val="방수몰탈"/>
      <sheetName val="준공평가"/>
      <sheetName val="9GNG운반"/>
      <sheetName val="단가일람"/>
      <sheetName val="조경일람"/>
      <sheetName val="1차설계변경내역"/>
      <sheetName val="E총"/>
      <sheetName val="가격조사서"/>
      <sheetName val="공정코드"/>
      <sheetName val="45,46"/>
      <sheetName val="개산공사비"/>
      <sheetName val="UEC영화관본공사내역"/>
      <sheetName val="확산동"/>
      <sheetName val="VXXXXXXX"/>
      <sheetName val="을"/>
      <sheetName val="골조시행"/>
      <sheetName val="설계내역서"/>
      <sheetName val="별표 "/>
      <sheetName val="토목주소"/>
      <sheetName val="프랜트면허"/>
      <sheetName val="장비"/>
      <sheetName val="산근1"/>
      <sheetName val="노무"/>
      <sheetName val="자재"/>
      <sheetName val="쌍송교"/>
      <sheetName val="She_x0009__x0000_Y_x0000_"/>
      <sheetName val="FORM_0"/>
      <sheetName val="Sheet2"/>
      <sheetName val="TOWER 12TON"/>
      <sheetName val="TOWER 10TON"/>
      <sheetName val="자재 집계표"/>
      <sheetName val="BOQ"/>
      <sheetName val="매입세율"/>
      <sheetName val="위치조서"/>
      <sheetName val="노무비계"/>
      <sheetName val="일위대가(가설)"/>
      <sheetName val="갑지"/>
      <sheetName val="견적서"/>
      <sheetName val="PI"/>
      <sheetName val="갑지(추정)"/>
      <sheetName val="일위목록"/>
      <sheetName val="집 계 표"/>
      <sheetName val="인건비"/>
      <sheetName val="예총"/>
      <sheetName val="기초부하"/>
      <sheetName val="노무비단가"/>
      <sheetName val="개요"/>
      <sheetName val="내역1"/>
      <sheetName val="Sheet1 (2)"/>
      <sheetName val="EQT-ESTN"/>
      <sheetName val="입찰내역"/>
      <sheetName val="BID"/>
      <sheetName val="She _x005f_x0000_Y_x005f_x0000_"/>
      <sheetName val="_x005f_x0000__x005f_x000a__x005f_x0000_Y"/>
      <sheetName val="She_x005f_x0009__x005f_x0000_Y_x005f_x0000_"/>
      <sheetName val="공틀공사"/>
      <sheetName val="기계설비"/>
      <sheetName val="설 계"/>
      <sheetName val="연결임시"/>
      <sheetName val="수량3"/>
      <sheetName val="항목등록"/>
      <sheetName val="투찰금액"/>
      <sheetName val="매매"/>
      <sheetName val="투찰(하수)"/>
      <sheetName val="She_x0009_"/>
      <sheetName val="1.우편집중내역서"/>
      <sheetName val="She ?Y?"/>
      <sheetName val="?_x000a_?Y"/>
      <sheetName val="She_x0009_?Y?"/>
      <sheetName val="비목별_투입비"/>
      <sheetName val="예상공사비_(2)"/>
      <sheetName val="내부마감공사비_(2)"/>
      <sheetName val="She_Y"/>
      <sheetName val="_견적서"/>
      <sheetName val="총괄갑_"/>
      <sheetName val="소방_"/>
      <sheetName val="자재_집계표"/>
      <sheetName val="자판실행"/>
      <sheetName val="6PILE  (돌출)"/>
      <sheetName val="조명율표"/>
      <sheetName val="총괄표"/>
      <sheetName val="증감집계"/>
      <sheetName val="신규집계"/>
      <sheetName val="증감내역"/>
      <sheetName val="신규내역"/>
      <sheetName val="증감노임산출"/>
      <sheetName val="신규노임산출"/>
      <sheetName val="신규산출조서"/>
      <sheetName val="설변내용"/>
      <sheetName val="수입"/>
      <sheetName val="변경후-SHEET"/>
      <sheetName val="C1ㅇ"/>
      <sheetName val="Total"/>
      <sheetName val="정부노임단가"/>
      <sheetName val="현금흐름"/>
      <sheetName val="설계"/>
      <sheetName val="01"/>
      <sheetName val="품셈TABLE"/>
      <sheetName val="200"/>
      <sheetName val="태안9)3-2)원내역"/>
      <sheetName val="템플릿"/>
      <sheetName val="품셈(기초)"/>
      <sheetName val="실행철강하도"/>
      <sheetName val="집계표"/>
      <sheetName val="국영"/>
      <sheetName val="대비"/>
      <sheetName val="절취및터파기"/>
      <sheetName val="토공(우물통,기타) "/>
      <sheetName val="패널"/>
      <sheetName val="단가산출서"/>
      <sheetName val="95MAKER"/>
      <sheetName val="단위수량"/>
      <sheetName val="가로등내역서"/>
      <sheetName val="EACT10"/>
      <sheetName val="EJ"/>
      <sheetName val="48평형"/>
      <sheetName val="62평형"/>
      <sheetName val="일용노임단가"/>
      <sheetName val="참조자료"/>
      <sheetName val="단가산출"/>
      <sheetName val="매출"/>
      <sheetName val="고장MASTER"/>
      <sheetName val="첨부1. 장비별고장"/>
      <sheetName val="첨부2. 장비별원인"/>
      <sheetName val="작업자성명"/>
      <sheetName val="투입자재"/>
      <sheetName val="원형1호맨홀토공수량"/>
      <sheetName val="견적"/>
      <sheetName val="건축내역"/>
      <sheetName val="일반공사"/>
      <sheetName val="사업부배부A"/>
      <sheetName val="노임"/>
      <sheetName val="기계내역서"/>
      <sheetName val="계측기"/>
      <sheetName val="변경내역"/>
      <sheetName val="급탕순환펌프"/>
      <sheetName val="단가조사"/>
      <sheetName val="관람석제출"/>
      <sheetName val="GRDBS"/>
      <sheetName val="예정(3)"/>
      <sheetName val="동원(3)"/>
      <sheetName val="부속동"/>
      <sheetName val="L-type"/>
      <sheetName val="spec1"/>
      <sheetName val="13FL EAST"/>
      <sheetName val="13FL WEST (2)"/>
      <sheetName val="22FL EAST"/>
      <sheetName val="1-1"/>
      <sheetName val="가설공사비"/>
      <sheetName val="도로구조공사비"/>
      <sheetName val="수량산출"/>
      <sheetName val="실행"/>
      <sheetName val="장문교(대전)"/>
      <sheetName val="역T형옹벽(3.0)"/>
      <sheetName val="프로젝트"/>
      <sheetName val="QandAJunior"/>
      <sheetName val="수리결과"/>
      <sheetName val="적용토목"/>
      <sheetName val="1.취수장"/>
      <sheetName val="광통신 견적내역서1"/>
      <sheetName val="최종견"/>
      <sheetName val="경성자금"/>
      <sheetName val="하수급견적대비"/>
      <sheetName val="FAX"/>
      <sheetName val="옥외"/>
      <sheetName val="동원인원계획표"/>
      <sheetName val="배수공"/>
      <sheetName val="SUB일위대가"/>
      <sheetName val="심사"/>
      <sheetName val="당진1,2호기전선관설치및접지4차공사내역서-을지"/>
      <sheetName val="수문일1"/>
      <sheetName val="통신물량"/>
      <sheetName val="정렬"/>
      <sheetName val="품셈표"/>
      <sheetName val="관급"/>
      <sheetName val="장비가동"/>
      <sheetName val="내역표지"/>
      <sheetName val="6공구(당초)"/>
      <sheetName val="건축"/>
      <sheetName val="BREAKDOWN(철거설치)"/>
      <sheetName val="토목-물가"/>
      <sheetName val="원효펌프교체020812"/>
      <sheetName val="내역서(기성청구)"/>
      <sheetName val="찍기"/>
      <sheetName val="2공구산출내역"/>
      <sheetName val="산출내역서집계표"/>
      <sheetName val="Macro1"/>
      <sheetName val="R,BLOCK_세부일정"/>
      <sheetName val="ASPHALT_TANK"/>
      <sheetName val="E,ROOM_세부일정"/>
      <sheetName val="LPG_TANK"/>
      <sheetName val="9_10곡B(대조립)"/>
      <sheetName val="15_B_S"/>
      <sheetName val="13_B_W"/>
      <sheetName val="8_BLT"/>
      <sheetName val="16_C_L"/>
      <sheetName val="11_H_C"/>
      <sheetName val="14_S_T"/>
      <sheetName val="12_T_W"/>
      <sheetName val="REV_0822"/>
      <sheetName val="MAT"/>
      <sheetName val="RB, ER"/>
      <sheetName val="시산표"/>
      <sheetName val="M1master"/>
      <sheetName val="원내역서3"/>
      <sheetName val="B.O.M"/>
      <sheetName val="10월"/>
      <sheetName val="재료비"/>
      <sheetName val="선적일정"/>
      <sheetName val="설계조건"/>
      <sheetName val="남양시작동자105노65기1.3화1.2"/>
      <sheetName val="관리,공감"/>
      <sheetName val="부서코드표"/>
      <sheetName val="교각1"/>
      <sheetName val="보차도경계석"/>
      <sheetName val="제안서"/>
      <sheetName val="행정표준(1)"/>
      <sheetName val="행정표준(2)"/>
      <sheetName val="SALE"/>
      <sheetName val="DB"/>
      <sheetName val="LIQUIDMETAL-경보설비"/>
      <sheetName val="토공사(흙막이)"/>
      <sheetName val="품의"/>
      <sheetName val="E총15"/>
      <sheetName val="수량산출근거(본선)"/>
      <sheetName val="SRC-B3U2"/>
      <sheetName val="전 기"/>
      <sheetName val="0226"/>
      <sheetName val="파이프류"/>
      <sheetName val="돈암사업"/>
      <sheetName val="고분전시관"/>
      <sheetName val="설비"/>
      <sheetName val="목표세부명세"/>
      <sheetName val="참조"/>
      <sheetName val="아파트 "/>
      <sheetName val="단중표"/>
      <sheetName val="2.대외공문"/>
      <sheetName val="唸/ۏ瘀"/>
      <sheetName val="단면 (2)"/>
      <sheetName val="날개벽수량표"/>
      <sheetName val="천안IP공장자100노100물량110할증"/>
      <sheetName val="산근"/>
      <sheetName val="대로근거"/>
      <sheetName val="중로근거"/>
      <sheetName val="남양시작동010313100%"/>
      <sheetName val="카렌스센터계량기설치공사"/>
      <sheetName val="97 사업추정(WEKI)"/>
      <sheetName val="[인사관~1.XLS][인사관~1.XLS]唸/ۏ瘀"/>
      <sheetName val="[인사관~1.XLS]唸/ۏ瘀"/>
      <sheetName val="2000년 공정표"/>
      <sheetName val="을지(제출)"/>
      <sheetName val="견적서세부내용"/>
      <sheetName val="토목공사"/>
      <sheetName val="단가표"/>
      <sheetName val="O실보"/>
      <sheetName val="_x005f_x0000_ _x005f_x0000_Y"/>
      <sheetName val="INPUT"/>
      <sheetName val="MODELING"/>
      <sheetName val="할증 "/>
      <sheetName val="인천제철"/>
      <sheetName val="본선 토공 분배표"/>
      <sheetName val="공사비예산서(토목분)"/>
      <sheetName val="data table"/>
      <sheetName val="合成単価作成表-BLDG"/>
      <sheetName val="물량표"/>
      <sheetName val="저"/>
      <sheetName val="기안"/>
      <sheetName val="기술조건"/>
      <sheetName val="실별부하계산"/>
      <sheetName val="단위단가"/>
      <sheetName val="4-3 보온 기본물량집계"/>
      <sheetName val="하수처리장"/>
      <sheetName val="주관사업"/>
      <sheetName val="점수계산1-2"/>
      <sheetName val=" ｹ-ﾌﾞﾙ"/>
      <sheetName val="원가계산서"/>
      <sheetName val="추가예산"/>
      <sheetName val="증감분석"/>
      <sheetName val="표건"/>
      <sheetName val="견적의뢰"/>
      <sheetName val="재개발"/>
      <sheetName val="wall"/>
      <sheetName val="Front"/>
      <sheetName val="ATM기초철가"/>
      <sheetName val="품목단가"/>
      <sheetName val="Y-WORK"/>
      <sheetName val="용소리교"/>
      <sheetName val="매입세"/>
      <sheetName val="총괄-1"/>
      <sheetName val="data(일반항습)"/>
      <sheetName val="배수통관(좌)"/>
      <sheetName val="자재집계표"/>
      <sheetName val="일위대가(1)"/>
      <sheetName val="1공구산출내역서"/>
      <sheetName val="토공사"/>
      <sheetName val="삭제금지단가"/>
      <sheetName val="NOMUBI"/>
      <sheetName val="sw1"/>
      <sheetName val="양식0202"/>
      <sheetName val="현장명"/>
      <sheetName val="A-4"/>
      <sheetName val="설계예산서"/>
      <sheetName val=" 토목 처리장도급내역서 "/>
      <sheetName val="선정요령"/>
      <sheetName val="세부내역"/>
      <sheetName val="소화"/>
      <sheetName val="A1내역_총괄표"/>
      <sheetName val="Lr"/>
      <sheetName val="변경후원본2"/>
      <sheetName val="간접경상비"/>
      <sheetName val="TCDB"/>
      <sheetName val="설계명세서"/>
      <sheetName val="천공배관"/>
      <sheetName val="기계실주위배관"/>
      <sheetName val="히트펌프"/>
      <sheetName val="7.경제성결과"/>
      <sheetName val="작성"/>
      <sheetName val="98수문일위"/>
      <sheetName val="우석토건변경대비표.xlsx"/>
      <sheetName val="부대내역"/>
      <sheetName val="J"/>
      <sheetName val="오억미만"/>
      <sheetName val="전산품의"/>
      <sheetName val="98지급계획"/>
      <sheetName val="일위대가(계측기설치)"/>
      <sheetName val="2.1"/>
      <sheetName val="수량산출내역1115"/>
      <sheetName val="평3"/>
      <sheetName val="예산서"/>
      <sheetName val="토공"/>
      <sheetName val="시화점실행"/>
      <sheetName val="월별수입"/>
      <sheetName val="지질조사"/>
      <sheetName val="내역대비표(코크스)"/>
      <sheetName val="Sheet4"/>
      <sheetName val="신공"/>
      <sheetName val="PSCbeam설계"/>
      <sheetName val="음성방향"/>
      <sheetName val="청라지구한화아파트"/>
      <sheetName val="변1"/>
      <sheetName val="현장관리비"/>
      <sheetName val="C3"/>
      <sheetName val="기초및구체공"/>
      <sheetName val="현금"/>
      <sheetName val="1차 내역서"/>
      <sheetName val="성곽내역서"/>
      <sheetName val="계정"/>
      <sheetName val="WBS(ENG포함)"/>
      <sheetName val="영업외손익등"/>
      <sheetName val="본사공가현황"/>
      <sheetName val="토공정보"/>
      <sheetName val="일일총괄"/>
      <sheetName val="금융비용"/>
      <sheetName val="정산서"/>
      <sheetName val="보호"/>
      <sheetName val="[인사관~1.XLS][인사관~1.XLS][인사관~1.XL"/>
      <sheetName val="기성고"/>
      <sheetName val="YANG"/>
      <sheetName val="현장관리비데이타"/>
      <sheetName val="토공(우물통,기타)_"/>
      <sheetName val="CONCRETE"/>
      <sheetName val="인건-측정"/>
      <sheetName val="양수장(기계)"/>
      <sheetName val="Dwg"/>
      <sheetName val=" 냉각수펌프"/>
      <sheetName val="공조기휀"/>
      <sheetName val="AHU집계"/>
      <sheetName val="인원계획-미화"/>
      <sheetName val="입적표"/>
      <sheetName val="_x0000_ _x0000_Y"/>
      <sheetName val="토목내역"/>
      <sheetName val="손익차9월2"/>
      <sheetName val="000000"/>
      <sheetName val="가시설수량"/>
      <sheetName val="9902"/>
      <sheetName val="날개벽"/>
      <sheetName val="이토변실(A3-LINE)"/>
      <sheetName val="노임,기계단가"/>
      <sheetName val="중기사용료"/>
      <sheetName val="식재인부"/>
      <sheetName val="빗물받이(910-510-410)"/>
      <sheetName val="산출근거"/>
      <sheetName val="96보완계획7_12"/>
      <sheetName val="관로공표지"/>
      <sheetName val="토목내역서"/>
      <sheetName val="암거단위"/>
      <sheetName val="단위량당중기"/>
      <sheetName val="내역을"/>
      <sheetName val="VXXXXX"/>
      <sheetName val="danga"/>
      <sheetName val="1_우편집중내역서"/>
      <sheetName val="1_설계조건"/>
      <sheetName val="보도경계블럭"/>
      <sheetName val="ilch"/>
      <sheetName val="안정계산"/>
      <sheetName val="단면검토"/>
      <sheetName val="집수정(600-700)"/>
      <sheetName val="비목별_투입비1"/>
      <sheetName val="예상공사비_(2)1"/>
      <sheetName val="내부마감공사비_(2)1"/>
      <sheetName val="비목별_투입비3"/>
      <sheetName val="예상공사비_(2)3"/>
      <sheetName val="내부마감공사비_(2)3"/>
      <sheetName val="비목별_투입비2"/>
      <sheetName val="예상공사비_(2)2"/>
      <sheetName val="내부마감공사비_(2)2"/>
      <sheetName val="비목별_투입비4"/>
      <sheetName val="예상공사비_(2)4"/>
      <sheetName val="내부마감공사비_(2)4"/>
      <sheetName val="1-1평균터파기고(1)"/>
      <sheetName val="She_x005f_x0009_"/>
      <sheetName val="She _x005f_x005f_x005f_x0000_Y_x005f_x005f_x005f_x0000_"/>
      <sheetName val="_x005f_x005f_x005f_x0000__x005f_x005f_x005f_x000a__x005"/>
      <sheetName val="She_x005f_x005f_x005f_x0009__x005f_x005f_x005f_x0000_Y_"/>
      <sheetName val="경영혁신본부"/>
      <sheetName val="BOJUNGGM"/>
      <sheetName val="입찰보고"/>
      <sheetName val="매부산출"/>
      <sheetName val="현관"/>
      <sheetName val="공사내역"/>
      <sheetName val="5.세운W-A"/>
      <sheetName val="단가표 (2)"/>
      <sheetName val="일위대가내역"/>
      <sheetName val="전체"/>
      <sheetName val="외화금융(97-03)"/>
      <sheetName val="GAEYO"/>
      <sheetName val="구성비"/>
      <sheetName val="승용"/>
      <sheetName val="CON'C"/>
      <sheetName val="당사수지비교표"/>
      <sheetName val="배열수식"/>
      <sheetName val="교대일반수량총괄집계표"/>
      <sheetName val="일반물자(한국통신)"/>
      <sheetName val="내2"/>
      <sheetName val="재집"/>
      <sheetName val="도급견적가"/>
      <sheetName val="파일항타"/>
      <sheetName val="기준FACTOR"/>
      <sheetName val="단가비교"/>
      <sheetName val="기계경비(시간당)"/>
      <sheetName val="램머"/>
      <sheetName val="??"/>
      <sheetName val="INPUTDATA"/>
      <sheetName val="2000년1차"/>
      <sheetName val="분당임차변경"/>
      <sheetName val="지수"/>
      <sheetName val="1안"/>
      <sheetName val="교대일반수량"/>
      <sheetName val="덕전리"/>
      <sheetName val="내역서(삼호)"/>
      <sheetName val="? ?Y"/>
      <sheetName val="FB25JN"/>
      <sheetName val="투찰가"/>
      <sheetName val="STAND20"/>
      <sheetName val="매립"/>
      <sheetName val="[인사관~1.XLS][인사관~1.XLS]_____1__2"/>
      <sheetName val="요율"/>
      <sheetName val="전기"/>
      <sheetName val="설치공사"/>
      <sheetName val="표지 (2)"/>
      <sheetName val="기초단가"/>
      <sheetName val="출자금"/>
      <sheetName val="唸_ۏ瘀"/>
      <sheetName val="She _Y_"/>
      <sheetName val="___Y"/>
      <sheetName val="She_x0009__Y_"/>
      <sheetName val="_인사관~1.XLS_唸_ۏ瘀"/>
      <sheetName val="_인사관~1.XLS__인사관~1.XLS_唸_ۏ瘀"/>
      <sheetName val="FACTOR "/>
      <sheetName val="★세부공종-입력주의사항(코드작업 손대지말것)"/>
      <sheetName val="건드리지 말것"/>
      <sheetName val="이자율"/>
      <sheetName val="갑지1"/>
      <sheetName val="준검 내역서"/>
      <sheetName val="depreciation of machinery"/>
      <sheetName val="Packaging cost Back Data"/>
      <sheetName val="b_balju"/>
      <sheetName val="8.PILE  (돌출)"/>
      <sheetName val="강북라우터"/>
      <sheetName val="철콘공사"/>
      <sheetName val="공종별내역서(OFFICE)"/>
      <sheetName val="49-119"/>
      <sheetName val="FOB발"/>
      <sheetName val="순환펌프"/>
      <sheetName val="저수조"/>
      <sheetName val="급,배기팬"/>
      <sheetName val="FCU (2)"/>
      <sheetName val="지수적용공사비내역서"/>
      <sheetName val="unit_4"/>
      <sheetName val="Sheet1_(2)"/>
      <sheetName val="3_공통공사대비"/>
      <sheetName val="설_계"/>
      <sheetName val="전기설계변경"/>
      <sheetName val="견적 (2)"/>
      <sheetName val="BOQ건축"/>
      <sheetName val="b_balju_cho"/>
      <sheetName val="투찰"/>
      <sheetName val="평자재단가"/>
      <sheetName val="SG"/>
      <sheetName val="물가시세"/>
      <sheetName val="철거산출근거"/>
      <sheetName val="수량산출서"/>
      <sheetName val="기초일위"/>
      <sheetName val="수목단가"/>
      <sheetName val="시설수량표"/>
      <sheetName val="시설일위"/>
      <sheetName val="식재수량표"/>
      <sheetName val="식재일위"/>
      <sheetName val="자재단가"/>
      <sheetName val="__x005f_x000a__Y"/>
      <sheetName val="She_x005f_x0009__Y_"/>
      <sheetName val="_x005f_x005f_x005f_x0000_ _x005f_x005f_x005f_x0000_Y"/>
      <sheetName val="_인사관~1.XLS__인사관~1.XLS__인사관~1.XL"/>
      <sheetName val="CODE"/>
      <sheetName val="판매46"/>
      <sheetName val="계측"/>
      <sheetName val="5.공종별예산내역서"/>
      <sheetName val="원내역"/>
      <sheetName val="_견적서1"/>
      <sheetName val="총괄갑_1"/>
      <sheetName val="소방_1"/>
      <sheetName val="자재_집계표1"/>
      <sheetName val="집_계_표"/>
      <sheetName val="She__x005f_x0000_Y_x005f_x0000_"/>
      <sheetName val="She_"/>
      <sheetName val="1_취수장"/>
      <sheetName val="광통신_견적내역서1"/>
      <sheetName val="R,BLOCK_세부일정1"/>
      <sheetName val="ASPHALT_TANK1"/>
      <sheetName val="E,ROOM_세부일정1"/>
      <sheetName val="LPG_TANK1"/>
      <sheetName val="9_10곡B(대조립)1"/>
      <sheetName val="15_B_S1"/>
      <sheetName val="13_B_W1"/>
      <sheetName val="8_BLT1"/>
      <sheetName val="16_C_L1"/>
      <sheetName val="11_H_C1"/>
      <sheetName val="14_S_T1"/>
      <sheetName val="12_T_W1"/>
      <sheetName val="REV_08221"/>
      <sheetName val="첨부1__장비별고장"/>
      <sheetName val="첨부2__장비별원인"/>
      <sheetName val="TOWER_12TON"/>
      <sheetName val="TOWER_10TON"/>
      <sheetName val="토공(우물통,기타)_1"/>
      <sheetName val="6PILE__(돌출)"/>
      <sheetName val="RB,_ER"/>
      <sheetName val="2000년_공정표"/>
      <sheetName val="남양시작동자105노65기1_3화1_2"/>
      <sheetName val="She_?Y?"/>
      <sheetName val="단면_(2)"/>
      <sheetName val="별표_"/>
      <sheetName val="아파트_"/>
      <sheetName val="_x005f_x0000___x005f_x0000_Y"/>
      <sheetName val="B_O_M"/>
      <sheetName val="할증_"/>
      <sheetName val="본선_토공_분배표"/>
      <sheetName val="2_대외공문"/>
      <sheetName val="_ｹ-ﾌﾞﾙ"/>
      <sheetName val="_토목_처리장도급내역서_"/>
      <sheetName val="7_경제성결과"/>
      <sheetName val="우석토건변경대비표_xlsx"/>
      <sheetName val="2_1"/>
      <sheetName val="[인사관~1_XLS]唸/ۏ瘀"/>
      <sheetName val="97_사업추정(WEKI)"/>
      <sheetName val="13FL_EAST"/>
      <sheetName val="13FL_WEST_(2)"/>
      <sheetName val="22FL_EAST"/>
      <sheetName val="역T형옹벽(3_0)"/>
      <sheetName val="4-3_보온_기본물량집계"/>
      <sheetName val="data_table"/>
      <sheetName val="[인사관~1_XLS][인사관~1_XLS][인사관~1_XL"/>
      <sheetName val="[인사관~1_XLS][인사관~1_XLS]唸/ۏ瘀"/>
      <sheetName val="_Y"/>
      <sheetName val="1차_내역서"/>
      <sheetName val="전_기"/>
      <sheetName val="She__Y_"/>
      <sheetName val="_인사관~1_XLS_唸_ۏ瘀"/>
      <sheetName val="_인사관~1_XLS__인사관~1_XLS_唸_ۏ瘀"/>
      <sheetName val="_냉각수펌프"/>
      <sheetName val="단가표_(2)"/>
      <sheetName val="She__x005f_x005f_x005f_x0000_Y_x005f_x005f_x005f_x0000_"/>
      <sheetName val="사업성분석"/>
      <sheetName val="공사예산하조서(O.K)"/>
      <sheetName val="주소"/>
      <sheetName val="목차"/>
      <sheetName val="일위(설)"/>
      <sheetName val="She_Y1"/>
      <sheetName val="She_1"/>
      <sheetName val="She_?Y?1"/>
      <sheetName val="새공통"/>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sheetData sheetId="758"/>
      <sheetData sheetId="759"/>
      <sheetData sheetId="76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타공종"/>
      <sheetName val="총괄집계"/>
      <sheetName val="slab집계"/>
      <sheetName val="슬래브(0)"/>
      <sheetName val="슬래브"/>
      <sheetName val="슬래브(1)"/>
      <sheetName val="mb1슬래브송도"/>
      <sheetName val="mb1슬래브송도2"/>
      <sheetName val="ABUT집계"/>
      <sheetName val="교대(A1-A2)"/>
      <sheetName val="RBSLAB"/>
    </sheetNames>
    <definedNames>
      <definedName name="매크로19"/>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000000"/>
      <sheetName val="000001"/>
      <sheetName val="000002"/>
      <sheetName val="000003"/>
      <sheetName val="산출내역서"/>
      <sheetName val="원가계산서(1)"/>
      <sheetName val="원가계산서(2)"/>
      <sheetName val="일위대가 목록표"/>
      <sheetName val="일위대가표"/>
      <sheetName val="단가산출서"/>
      <sheetName val="기계경비목록표"/>
      <sheetName val="기계경비(2)"/>
      <sheetName val="뿌리보호재료및비료산출"/>
      <sheetName val="중2 "/>
      <sheetName val="수목중량"/>
      <sheetName val="기계상차"/>
      <sheetName val="기계하차 "/>
      <sheetName val="인력상하차"/>
      <sheetName val="운반(정식)"/>
      <sheetName val="단가대비표"/>
      <sheetName val="정수장 수목수량"/>
      <sheetName val="수목수량"/>
      <sheetName val="지주수량집계"/>
      <sheetName val="시비량"/>
      <sheetName val="비료수량집계"/>
      <sheetName val="포장수량"/>
      <sheetName val="시설물수량"/>
      <sheetName val="씨앗(지족)"/>
      <sheetName val="SEED"/>
      <sheetName val="씨앗(정수장)"/>
      <sheetName val="잔디면적"/>
      <sheetName val="토공"/>
      <sheetName val="노임"/>
      <sheetName val="직노"/>
      <sheetName val="장비공사"/>
      <sheetName val="9"/>
      <sheetName val="2공구산출내역"/>
      <sheetName val="단위수량"/>
      <sheetName val="guard(mac)"/>
      <sheetName val="교대(A1)"/>
      <sheetName val="PAC"/>
      <sheetName val="#REF"/>
      <sheetName val="기본단가표"/>
      <sheetName val="unit 4"/>
      <sheetName val="도근좌표"/>
      <sheetName val="본체"/>
      <sheetName val="피벗테이블데이터분석"/>
      <sheetName val="평균높이산출근거"/>
      <sheetName val="횡배수관위치조서"/>
      <sheetName val="내역"/>
      <sheetName val="시설물기초"/>
      <sheetName val="일반공사"/>
      <sheetName val="맨홀수량산출"/>
      <sheetName val="단가"/>
      <sheetName val="내역(2000년)"/>
      <sheetName val="일위대가(가설)"/>
      <sheetName val="단가조사표"/>
      <sheetName val="일위대가"/>
      <sheetName val="건축토목내역"/>
    </sheetNames>
    <sheetDataSet>
      <sheetData sheetId="0" refreshError="1">
        <row r="11">
          <cell r="B11">
            <v>64408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기준"/>
      <sheetName val="재료"/>
      <sheetName val="단가"/>
      <sheetName val="구성1"/>
      <sheetName val="구성2"/>
      <sheetName val="구성3"/>
      <sheetName val="총괄"/>
      <sheetName val="집계"/>
      <sheetName val="원가"/>
      <sheetName val="재집"/>
      <sheetName val="재-틀"/>
      <sheetName val="재-창"/>
      <sheetName val="원-틀"/>
      <sheetName val="원-창"/>
      <sheetName val="짝목록"/>
      <sheetName val="간재-틀"/>
      <sheetName val="간재-창"/>
      <sheetName val="간원-틀"/>
      <sheetName val="간원-창"/>
      <sheetName val="노집"/>
      <sheetName val="노산-틀"/>
      <sheetName val="노산-틀2"/>
      <sheetName val="노산-창"/>
      <sheetName val="간노"/>
      <sheetName val="공수-틀"/>
      <sheetName val="공수-창"/>
      <sheetName val="공수-창2"/>
      <sheetName val="공수-틀2"/>
      <sheetName val="임률"/>
      <sheetName val="경집"/>
      <sheetName val="경산-틀"/>
      <sheetName val="경산-창"/>
      <sheetName val="경배"/>
      <sheetName val="경조"/>
      <sheetName val="경비적용"/>
      <sheetName val="운반"/>
      <sheetName val="운반2"/>
      <sheetName val="운반1"/>
      <sheetName val="일반"/>
      <sheetName val="간노비"/>
      <sheetName val="작업시간"/>
      <sheetName val="근태적용"/>
      <sheetName val="자료1-1"/>
      <sheetName val="자료1-2"/>
      <sheetName val="자료3-1"/>
      <sheetName val="자료3-2"/>
      <sheetName val="설-원가"/>
      <sheetName val="설재-틀"/>
      <sheetName val="설원-틀"/>
      <sheetName val="설치자재"/>
      <sheetName val="일위"/>
      <sheetName val="근태집계"/>
      <sheetName val="직접인원"/>
      <sheetName val="근태"/>
      <sheetName val="절단"/>
      <sheetName val="목절단"/>
      <sheetName val="노임"/>
      <sheetName val="주공-한양2000(수정2)"/>
      <sheetName val="직노"/>
      <sheetName val="그림"/>
      <sheetName val="구성4"/>
      <sheetName val="그림2"/>
      <sheetName val="기본사항"/>
      <sheetName val="전신환매도율"/>
      <sheetName val="대로근거"/>
      <sheetName val="대구-교대(A1)"/>
      <sheetName val="시중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그림"/>
      <sheetName val="조건"/>
      <sheetName val="단가"/>
      <sheetName val="일위"/>
      <sheetName val="결과"/>
      <sheetName val="부자재"/>
      <sheetName val="재료"/>
      <sheetName val="설치자재"/>
      <sheetName val="Total"/>
      <sheetName val="구성1"/>
      <sheetName val="구성2"/>
      <sheetName val="구성3"/>
      <sheetName val="구성4"/>
      <sheetName val="그림2"/>
      <sheetName val="노임"/>
    </sheetNames>
    <sheetDataSet>
      <sheetData sheetId="0"/>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구실행"/>
      <sheetName val="아파트"/>
      <sheetName val="대구18~1"/>
    </sheetNames>
    <sheetDataSet>
      <sheetData sheetId="0"/>
      <sheetData sheetId="1" refreshError="1"/>
      <sheetData sheetId="2"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청-오산 집계"/>
      <sheetName val="수청-오산"/>
      <sheetName val="수청-오산 (2)"/>
      <sheetName val="수청-오산 (3)"/>
      <sheetName val="수청-오산 (4)"/>
      <sheetName val="수청-오산 (5)"/>
      <sheetName val="오산-하북 집계 "/>
      <sheetName val="오산-하북"/>
      <sheetName val="오산-하북 (2)"/>
      <sheetName val="오산-하북 (3)"/>
      <sheetName val="오산-하북 (4)"/>
      <sheetName val="오산-하북 (5)"/>
      <sheetName val="오산-하북 (6)"/>
      <sheetName val="오산-하북 (7)"/>
      <sheetName val="하북-송탄 집계 "/>
      <sheetName val="하북-송탄"/>
      <sheetName val="하북-송탄 (2)"/>
      <sheetName val="하북-송탄 (3)"/>
      <sheetName val="하북-송탄 (4)"/>
      <sheetName val="하북-송탄 (5)"/>
      <sheetName val="하북-송탄 (6)"/>
      <sheetName val="하북-송탄 (7)"/>
      <sheetName val="하북-송탄 (8)"/>
      <sheetName val="하북-송탄 (9)"/>
      <sheetName val="송탄-서정리 집계"/>
      <sheetName val="송탄-서정리"/>
      <sheetName val="송탄-서정리 (2)"/>
      <sheetName val="송탄-서정리 (3)"/>
      <sheetName val="송탄-서정리 (4)"/>
      <sheetName val="서정리-평택"/>
      <sheetName val="서정리-평택 (2)"/>
      <sheetName val="Sheet2"/>
      <sheetName val="Sheet3"/>
      <sheetName val="가공 수청-오산"/>
      <sheetName val="수량집계"/>
      <sheetName val="총괄집계표"/>
      <sheetName val="수량산출1"/>
      <sheetName val="자재단가표"/>
      <sheetName val="일위대가"/>
      <sheetName val="수량산출서"/>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제경비"/>
      <sheetName val="적현로"/>
      <sheetName val="아파트"/>
    </sheetNames>
    <sheetDataSet>
      <sheetData sheetId="0"/>
      <sheetData sheetId="1"/>
      <sheetData sheetId="2" refreshError="1"/>
      <sheetData sheetId="3"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기준"/>
      <sheetName val="원표"/>
      <sheetName val="원가"/>
      <sheetName val="재집"/>
      <sheetName val="직재"/>
      <sheetName val="단가"/>
      <sheetName val="물량"/>
      <sheetName val="경표"/>
      <sheetName val="경산"/>
      <sheetName val="경배"/>
      <sheetName val="경조"/>
      <sheetName val="간재"/>
      <sheetName val="일반"/>
      <sheetName val="제원"/>
      <sheetName val="손익"/>
      <sheetName val="임률"/>
      <sheetName val="노집"/>
      <sheetName val="직노"/>
      <sheetName val="간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지예산"/>
      <sheetName val="수지예산(A4종)"/>
      <sheetName val="기본조사비교"/>
      <sheetName val="측,공,관,잡"/>
      <sheetName val="요율"/>
      <sheetName val="공사총괄표"/>
      <sheetName val="Sheet1"/>
      <sheetName val="배수장_토공"/>
      <sheetName val="배수장_구조"/>
      <sheetName val="유수지_토공"/>
      <sheetName val="남지보강"/>
      <sheetName val="도로_토공"/>
      <sheetName val="도로_구조"/>
      <sheetName val="간선_토공"/>
      <sheetName val="간선_구조"/>
      <sheetName val="지선_토공"/>
      <sheetName val="지선_구조"/>
      <sheetName val="부대_공사명세"/>
      <sheetName val="지급자재"/>
      <sheetName val="자재내역"/>
      <sheetName val="배수장구조물"/>
      <sheetName val="1배구조물"/>
      <sheetName val="Sheet12"/>
      <sheetName val="Sheet13"/>
      <sheetName val="Sheet14"/>
      <sheetName val="Sheet15"/>
      <sheetName val="Sheet16"/>
      <sheetName val="도수로(총)"/>
      <sheetName val="인부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2">
          <cell r="T22">
            <v>513555000</v>
          </cell>
          <cell r="AE22">
            <v>0</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유효폭의 계산"/>
      <sheetName val="을지"/>
      <sheetName val="을-ATYPE"/>
    </sheetNames>
    <sheetDataSet>
      <sheetData sheetId="0" refreshError="1"/>
      <sheetData sheetId="1" refreshError="1"/>
      <sheetData sheetId="2"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시방서"/>
      <sheetName val="갑지"/>
      <sheetName val="원가계산"/>
      <sheetName val="내역"/>
      <sheetName val="간지"/>
      <sheetName val="일위대가표"/>
      <sheetName val="수량산출"/>
      <sheetName val="토적표"/>
      <sheetName val="깨기"/>
      <sheetName val="토공"/>
      <sheetName val="덤프소운반"/>
      <sheetName val="소운반"/>
      <sheetName val="운반"/>
      <sheetName val="장비운반"/>
      <sheetName val="중기사용료"/>
      <sheetName val="자재단가"/>
      <sheetName val="노임단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가설공사비"/>
      <sheetName val="도로구조공사비"/>
      <sheetName val="도로토공공사비"/>
      <sheetName val="여수토공사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2">
          <cell r="D22">
            <v>278</v>
          </cell>
        </row>
      </sheetData>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화재조사공정"/>
      <sheetName val="공정-031105"/>
      <sheetName val="설계변경 용역비 관리대장 (2)"/>
      <sheetName val="관광지 지정 세부절차"/>
      <sheetName val="설계용역비산출(실행)"/>
      <sheetName val="설계변경 용역비 관리대장"/>
      <sheetName val="설계변경 용역비"/>
      <sheetName val="기본설계 도면 진행"/>
      <sheetName val="개요-1"/>
      <sheetName val="사업경과"/>
      <sheetName val="연락망"/>
      <sheetName val="건축도면 진행자료"/>
      <sheetName val="구조도면 진행자료"/>
      <sheetName val="(인원투입계획)"/>
      <sheetName val="공정"/>
      <sheetName val="회장 보고공정"/>
      <sheetName val="설계공정표"/>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협약"/>
      <sheetName val="수지"/>
      <sheetName val="CASH"/>
      <sheetName val="년도별계"/>
      <sheetName val="노임"/>
      <sheetName val="공량산출근거서"/>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일위대가"/>
      <sheetName val="I一般比"/>
      <sheetName val="20관리비율"/>
      <sheetName val="노무비단가"/>
      <sheetName val="내역1"/>
      <sheetName val="시설물일위"/>
      <sheetName val="내역서"/>
      <sheetName val="전선 및 전선관"/>
      <sheetName val="옥외 전력간선공사"/>
      <sheetName val="중기사용료"/>
      <sheetName val="경율산정.XLS"/>
      <sheetName val="#REF"/>
      <sheetName val="공조기휀"/>
      <sheetName val="N賃率_職"/>
      <sheetName val="노임단가"/>
      <sheetName val="제작비추산총괄표"/>
      <sheetName val="노임"/>
      <sheetName val="노무비"/>
      <sheetName val="동원(3)"/>
      <sheetName val="화해(함평)"/>
      <sheetName val="화해(장성)"/>
      <sheetName val="내역"/>
      <sheetName val="b_balju_cho"/>
      <sheetName val="수량산출1"/>
      <sheetName val="자재단가표"/>
      <sheetName val="일위대가(가설)"/>
      <sheetName val="C-직노1"/>
      <sheetName val="집계"/>
      <sheetName val="인부임"/>
      <sheetName val="중기일위대가"/>
      <sheetName val="토공"/>
      <sheetName val="수량산출"/>
      <sheetName val="새공통"/>
      <sheetName val="순공사비"/>
      <sheetName val="DATE"/>
      <sheetName val="조건표"/>
      <sheetName val="날개벽수량표"/>
      <sheetName val="원형맨홀수량"/>
      <sheetName val="공사원가계산서"/>
      <sheetName val="원가_(2)"/>
      <sheetName val="전선_및_전선관"/>
      <sheetName val="옥외_전력간선공사"/>
      <sheetName val="경율산정_XLS"/>
      <sheetName val="KCS-CA"/>
      <sheetName val="직노"/>
      <sheetName val="을-ATYPE"/>
      <sheetName val="문산"/>
      <sheetName val="을지"/>
      <sheetName val="Baby일위대가"/>
      <sheetName val="다곡2교"/>
      <sheetName val="이토변실"/>
      <sheetName val="Sheet1"/>
      <sheetName val="단가조사"/>
      <sheetName val="단"/>
      <sheetName val="산경"/>
      <sheetName val="제36-40호표"/>
      <sheetName val="J直材4"/>
      <sheetName val="총괄집계표"/>
      <sheetName val="CT "/>
      <sheetName val="재료"/>
      <sheetName val="설치자재"/>
      <sheetName val="기본사항"/>
      <sheetName val="환산"/>
      <sheetName val="일위"/>
      <sheetName val="전기공사일위대가"/>
      <sheetName val="총괄표"/>
      <sheetName val="Data"/>
      <sheetName val="샌딩 에폭시 도장"/>
      <sheetName val="일반문틀 설치"/>
      <sheetName val="총괄내역서"/>
      <sheetName val="일위대가목록"/>
      <sheetName val="교각1"/>
      <sheetName val="유림골조"/>
      <sheetName val="기본일위"/>
      <sheetName val="지급자재"/>
      <sheetName val="재정비직인"/>
      <sheetName val="재정비내역"/>
      <sheetName val="지적고시내역"/>
      <sheetName val="품셈"/>
      <sheetName val="CTEMCOST"/>
      <sheetName val="차액보증"/>
      <sheetName val="인사자료총집계"/>
      <sheetName val="WATER"/>
      <sheetName val="차도부연장현황"/>
      <sheetName val="2.수량조서(발주용)"/>
      <sheetName val="Galaxy 소비자가격표"/>
      <sheetName val="목록"/>
      <sheetName val="70%"/>
      <sheetName val="96노임기준"/>
      <sheetName val="단위수량"/>
      <sheetName val="6PILE  (돌출)"/>
      <sheetName val="공종별수량집계"/>
      <sheetName val="담장산출"/>
      <sheetName val="견적"/>
      <sheetName val="P&amp;L(Ahn)"/>
      <sheetName val="포장공"/>
      <sheetName val="배수공"/>
      <sheetName val="약전설비"/>
      <sheetName val="업체명"/>
      <sheetName val="관리"/>
      <sheetName val="절감효과"/>
      <sheetName val="설계예시"/>
      <sheetName val="간접비총괄 (2)"/>
      <sheetName val="구조물공"/>
      <sheetName val="부대공"/>
      <sheetName val="적현로"/>
      <sheetName val="아파트"/>
      <sheetName val="EQT-ESTN"/>
      <sheetName val="000000"/>
      <sheetName val="소비자가"/>
      <sheetName val="설직재-1"/>
      <sheetName val="중기사용료산출근거"/>
      <sheetName val="단가 및 재료비"/>
      <sheetName val="원가계산서"/>
      <sheetName val="일위목록"/>
      <sheetName val="1차설계변경내역"/>
      <sheetName val="B1(반포1차)"/>
      <sheetName val="기술부 VENDOR LIST"/>
      <sheetName val="D-경비1"/>
      <sheetName val="건축내역"/>
      <sheetName val="8.수량산출서"/>
      <sheetName val="9.단가조사서"/>
      <sheetName val="6.일위목록"/>
      <sheetName val="증감대비"/>
      <sheetName val="단위단가"/>
      <sheetName val="전기"/>
      <sheetName val="요율"/>
      <sheetName val="하도관리"/>
      <sheetName val="확약서"/>
      <sheetName val="guard(mac)"/>
      <sheetName val="조명시설"/>
      <sheetName val="Sheet9"/>
      <sheetName val="퇴직영수증"/>
      <sheetName val="건축-물가변동"/>
      <sheetName val="COST"/>
      <sheetName val="Sheet4"/>
      <sheetName val="을_ATYPE"/>
      <sheetName val="견적서"/>
      <sheetName val="합천내역"/>
      <sheetName val="공통가설"/>
      <sheetName val="인건비"/>
      <sheetName val="아파트_9"/>
      <sheetName val="정부노임단가"/>
      <sheetName val="4. 자재단가비교표"/>
      <sheetName val="4. 일위대가"/>
      <sheetName val="일위대가표(유단가)"/>
      <sheetName val="품셈TABLE"/>
      <sheetName val="노임단가(일반)"/>
      <sheetName val="전기일위대가"/>
      <sheetName val="dt0301"/>
      <sheetName val="dtt0301"/>
      <sheetName val="지수"/>
      <sheetName val="갑지(추정)"/>
      <sheetName val="Sheet5"/>
      <sheetName val="FACTOR"/>
      <sheetName val="소화설비"/>
      <sheetName val="대목"/>
      <sheetName val="단가산출"/>
      <sheetName val="내역서(실)"/>
      <sheetName val="가설대가"/>
      <sheetName val="토공대가"/>
      <sheetName val="구조대가"/>
      <sheetName val="포설대가1"/>
      <sheetName val="부대대가"/>
      <sheetName val="공정집계_국별"/>
      <sheetName val="대전-교대(A1-A2)"/>
      <sheetName val="(변경계약)총괄내역"/>
      <sheetName val="시행후면적"/>
      <sheetName val="기존단가 (2)"/>
      <sheetName val="자료입력"/>
      <sheetName val="예산명세서"/>
      <sheetName val="경산"/>
      <sheetName val="변압기 및 발전기 용량"/>
      <sheetName val="5사남"/>
      <sheetName val="MOKDONG(1)"/>
      <sheetName val="준검 내역서"/>
      <sheetName val="설계명세서"/>
      <sheetName val="Sheet3"/>
      <sheetName val="대구-교대(A1)"/>
      <sheetName val="일위대가표"/>
      <sheetName val="工관리비율"/>
      <sheetName val="工완성공사율"/>
      <sheetName val="1차 내역서"/>
      <sheetName val="구리토평1전기"/>
      <sheetName val="적용단위길이"/>
      <sheetName val="피벗테이블데이터분석"/>
      <sheetName val="특수기호강도거푸집"/>
      <sheetName val="종배수관면벽신"/>
      <sheetName val="종배수관(신)"/>
      <sheetName val="해창정"/>
      <sheetName val="기본단가표"/>
      <sheetName val="기계설비"/>
      <sheetName val="설계내역서"/>
      <sheetName val="공사개요"/>
      <sheetName val="Total"/>
      <sheetName val="시설물기초"/>
      <sheetName val="단1"/>
      <sheetName val="실행대비"/>
      <sheetName val="MOTOR"/>
      <sheetName val="일위대가(출입)"/>
      <sheetName val="(A)내역서"/>
      <sheetName val="노임이"/>
      <sheetName val="6호기"/>
      <sheetName val="갑지"/>
      <sheetName val="방식총괄"/>
      <sheetName val="단가목록"/>
      <sheetName val="내역단위"/>
      <sheetName val="woo(mac)"/>
      <sheetName val="수공기"/>
      <sheetName val="중기"/>
      <sheetName val="CAUDIT"/>
      <sheetName val="토적계산"/>
      <sheetName val="목차"/>
      <sheetName val="마포토정"/>
      <sheetName val="10월"/>
      <sheetName val="신천3호용수로"/>
      <sheetName val="2공구산출내역"/>
      <sheetName val="식재일위대가"/>
      <sheetName val="수지예산"/>
      <sheetName val="전선"/>
      <sheetName val="CABLE"/>
      <sheetName val="시공변경 설명서"/>
      <sheetName val="공사비증감내역"/>
      <sheetName val="변경조서"/>
      <sheetName val="362품셈"/>
      <sheetName val="sw1"/>
      <sheetName val="경율산정"/>
      <sheetName val="아스콘포장 (5t)"/>
      <sheetName val="원가_(2)1"/>
      <sheetName val="전선_및_전선관1"/>
      <sheetName val="입찰안"/>
      <sheetName val="전국현황"/>
      <sheetName val="건축공사실행"/>
      <sheetName val="펀칭"/>
      <sheetName val="물량"/>
      <sheetName val="평균높이산출근거"/>
      <sheetName val="횡배수관위치조서"/>
      <sheetName val="횡배수관집현황(2공구)"/>
      <sheetName val="8.PILE  (돌출)"/>
      <sheetName val="POL6차-PIPING"/>
      <sheetName val="부대내역"/>
      <sheetName val="내역서(기성청구)"/>
      <sheetName val="원형1호맨홀토공수량"/>
      <sheetName val="Sheet13"/>
      <sheetName val="자재집계"/>
      <sheetName val="기자재비"/>
      <sheetName val="패널"/>
      <sheetName val="실행내역"/>
      <sheetName val="9GNG운반"/>
      <sheetName val="공예을"/>
      <sheetName val="설계서(1)"/>
      <sheetName val="내역을"/>
      <sheetName val="건축"/>
      <sheetName val="을"/>
      <sheetName val="금융비용"/>
      <sheetName val="인건-측정"/>
      <sheetName val="ERL_TBL"/>
      <sheetName val="EXPENSE"/>
      <sheetName val="기초단가"/>
      <sheetName val="건축원가"/>
      <sheetName val="COVER"/>
      <sheetName val="기계실"/>
      <sheetName val="내역서2안"/>
      <sheetName val="b_sul"/>
      <sheetName val="전체"/>
      <sheetName val="기기리스트"/>
      <sheetName val="Sheet2"/>
      <sheetName val="사용성검토"/>
      <sheetName val="방지책개소별명세"/>
      <sheetName val="asd"/>
      <sheetName val="단면치수"/>
      <sheetName val="실행철강하도"/>
      <sheetName val="계수원본(99.2.28)"/>
      <sheetName val="제품별구성표"/>
      <sheetName val="48평단가"/>
      <sheetName val="57단가"/>
      <sheetName val="54평단가"/>
      <sheetName val="66평단가"/>
      <sheetName val="61단가"/>
      <sheetName val="89평단가"/>
      <sheetName val="84평단가"/>
      <sheetName val="골조시행"/>
      <sheetName val="대창(장성)"/>
      <sheetName val="대창(함평)-창열"/>
      <sheetName val="3"/>
      <sheetName val="부하계산서"/>
      <sheetName val="도로단위당"/>
      <sheetName val="DATA1"/>
      <sheetName val="암거단위"/>
      <sheetName val="상행-교대(A1-A2)"/>
      <sheetName val="날개벽"/>
      <sheetName val="대로근거"/>
      <sheetName val="7.수지"/>
      <sheetName val="기별"/>
      <sheetName val="계림(함평)"/>
      <sheetName val="계림(장성)"/>
      <sheetName val="노원열병합  건축공사기성내역서"/>
      <sheetName val="BOX(상시)"/>
      <sheetName val="Sheet1 (2)"/>
      <sheetName val="광양방향"/>
      <sheetName val="BOX전기내역"/>
      <sheetName val="물가자료"/>
      <sheetName val="보증금(전신전화가입권)"/>
      <sheetName val="98년BS"/>
      <sheetName val="잉여금"/>
      <sheetName val="BEND LOSS"/>
      <sheetName val="설계서"/>
      <sheetName val="아파트건축"/>
      <sheetName val="별첨1-4"/>
      <sheetName val="단가명령서"/>
      <sheetName val="estimate(TOTAL) (2)"/>
      <sheetName val="estimate"/>
      <sheetName val="자재단가"/>
      <sheetName val="급여대장출력"/>
      <sheetName val="인원계획-미화"/>
      <sheetName val="부대시설"/>
      <sheetName val="공문"/>
      <sheetName val="원가계산 (2)"/>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Tool"/>
      <sheetName val="PAC"/>
      <sheetName val="국소별수량산출"/>
      <sheetName val="노임변동률"/>
      <sheetName val="OPGW기별"/>
      <sheetName val="지시서"/>
      <sheetName val="이천변압기운반비"/>
      <sheetName val="BOX-1510"/>
      <sheetName val="(10) 단가산출결과"/>
      <sheetName val="집계표"/>
      <sheetName val="1차_내역서"/>
      <sheetName val="8_수량산출서"/>
      <sheetName val="9_단가조사서"/>
      <sheetName val="6_일위목록"/>
      <sheetName val="기존단가_(2)"/>
      <sheetName val="재료비"/>
      <sheetName val="BID"/>
      <sheetName val="주요자재단가"/>
      <sheetName val="C-노임단가"/>
      <sheetName val="기계경비(시간당)"/>
      <sheetName val="램머"/>
      <sheetName val="경제성분석"/>
      <sheetName val="45,46"/>
      <sheetName val="사업성분석"/>
      <sheetName val="백호우계수"/>
      <sheetName val="총괄갑 "/>
      <sheetName val="99년신청"/>
      <sheetName val="spec1"/>
      <sheetName val="sst,stl창호"/>
      <sheetName val="Macro1"/>
      <sheetName val="실행내역 "/>
      <sheetName val="단가표"/>
      <sheetName val="청천내"/>
      <sheetName val="표준내역"/>
      <sheetName val="대비"/>
      <sheetName val="Key Data"/>
      <sheetName val="손익현황"/>
      <sheetName val="돈암사업"/>
      <sheetName val="마산월령동골조물량변경"/>
      <sheetName val="unit 4"/>
      <sheetName val="명단"/>
      <sheetName val="제출내역서"/>
      <sheetName val="내역서(실행)"/>
      <sheetName val="내역서 (원본)"/>
      <sheetName val="내역서(실행)3"/>
      <sheetName val="A"/>
      <sheetName val="건축토목내역"/>
      <sheetName val="3.건축(현장안)"/>
      <sheetName val="설계내역2"/>
      <sheetName val="3F"/>
      <sheetName val="터파기및재료"/>
      <sheetName val="JUCK"/>
      <sheetName val="basic_info"/>
      <sheetName val="Macro3"/>
      <sheetName val="Macro2"/>
      <sheetName val="PIPE(인수본)"/>
      <sheetName val="산출내역 (월기성)"/>
      <sheetName val="건축기성"/>
      <sheetName val="공량예산"/>
      <sheetName val="기준표"/>
      <sheetName val=" FURNACE현설"/>
      <sheetName val="명세서(을)"/>
      <sheetName val="환경기계공정표 (3)"/>
      <sheetName val="combi(wall)"/>
      <sheetName val="직접경비"/>
      <sheetName val="I.설계조건"/>
      <sheetName val="깨기"/>
      <sheetName val="SANTOGO"/>
      <sheetName val="SANBAISU"/>
      <sheetName val="포승(S+H)"/>
      <sheetName val="포승(SHEET)"/>
      <sheetName val="기성내역서"/>
      <sheetName val="변경내역서"/>
      <sheetName val="대운산출"/>
      <sheetName val="환율"/>
      <sheetName val="내역서1999.8최종"/>
      <sheetName val="b_balju-단가단가단가"/>
      <sheetName val="토목검측서"/>
      <sheetName val="II손익관리"/>
      <sheetName val="산근"/>
      <sheetName val="모래기초"/>
      <sheetName val="Macro(차단기)"/>
      <sheetName val="토공집계"/>
      <sheetName val="1.우편집중내역서"/>
      <sheetName val="도근좌표"/>
      <sheetName val="교대(A1-A2)"/>
      <sheetName val="5Strand-장기처짐PCI"/>
      <sheetName val="설계개요"/>
      <sheetName val="신우"/>
      <sheetName val="danga"/>
      <sheetName val="ilch"/>
      <sheetName val="기둥(원형)"/>
      <sheetName val="암거공"/>
      <sheetName val="부대집계1"/>
      <sheetName val="가도단위"/>
      <sheetName val="3련 BOX"/>
      <sheetName val="종배수관"/>
      <sheetName val="설계내역(2001)"/>
      <sheetName val="4)유동표"/>
      <sheetName val="ABUT수량-A1"/>
      <sheetName val="J"/>
      <sheetName val="철거산출근거"/>
      <sheetName val="1-최종안"/>
      <sheetName val="사업분석-분양가결정"/>
      <sheetName val="대차대조표"/>
      <sheetName val="본체"/>
      <sheetName val="REACTION(USE평시)"/>
      <sheetName val="설계조건"/>
      <sheetName val="REACTION(USD지진시)"/>
      <sheetName val="시설장비"/>
      <sheetName val="SAMPLE"/>
      <sheetName val="고등학교"/>
      <sheetName val="4__자재단가비교표"/>
      <sheetName val="4__일위대가"/>
      <sheetName val="준검_내역서"/>
      <sheetName val="말뚝지지력산정"/>
      <sheetName val="백암비스타내역"/>
      <sheetName val="배전KT"/>
      <sheetName val="결선list"/>
      <sheetName val="상세내역서"/>
      <sheetName val="#2-3 일위대가"/>
      <sheetName val="#2-4 단가대비표"/>
      <sheetName val="DATA 입력란"/>
      <sheetName val="1. 설계조건 2.단면가정 3. 하중계산"/>
      <sheetName val="동원인원"/>
      <sheetName val="자재단가비교표"/>
      <sheetName val="금액"/>
      <sheetName val="수량산출서"/>
      <sheetName val="1호철근량"/>
      <sheetName val="도급내역(금차분)"/>
      <sheetName val="상부수량집계표"/>
      <sheetName val="비탈면보호공수량산출"/>
      <sheetName val="수목표준대가"/>
      <sheetName val="제2~7호표"/>
      <sheetName val="예산내역서"/>
      <sheetName val="설계예산서"/>
      <sheetName val="업체코드"/>
      <sheetName val="공조기(삭제)"/>
      <sheetName val="배관배선내역"/>
      <sheetName val="역T형"/>
      <sheetName val="205동"/>
      <sheetName val="Y-WORK"/>
      <sheetName val="경계석수량집계"/>
      <sheetName val="98수문일위"/>
      <sheetName val=""/>
      <sheetName val="산출근거"/>
      <sheetName val="전기자료"/>
      <sheetName val="Sheet14"/>
      <sheetName val="Sheet10"/>
      <sheetName val="가도공"/>
      <sheetName val="가로등기초"/>
      <sheetName val="Cost Reduction"/>
      <sheetName val="포장단가"/>
      <sheetName val="품명별원가"/>
      <sheetName val="절탄기단관교체공량"/>
      <sheetName val="이종재질교체공량"/>
      <sheetName val="Final SH Loose Tube 교체공량"/>
      <sheetName val="1호맨홀토공"/>
      <sheetName val="견적990322"/>
      <sheetName val="현장관리비"/>
      <sheetName val="투찰가"/>
      <sheetName val="몰운대초견적"/>
      <sheetName val="중기솔뇨"/>
      <sheetName val="투찰"/>
      <sheetName val="내역서 업체견적단가"/>
      <sheetName val="건축일"/>
      <sheetName val="물량표"/>
      <sheetName val="목표세부명세"/>
      <sheetName val="변압기_및_발전기_용량"/>
      <sheetName val="DAN"/>
      <sheetName val="조도계산(1)"/>
      <sheetName val="수량집계"/>
      <sheetName val="물가기준년"/>
      <sheetName val="장비기준"/>
      <sheetName val="REINF."/>
      <sheetName val="LOADS"/>
      <sheetName val="메서,변+증"/>
      <sheetName val="삭제금지단가"/>
      <sheetName val="포장총괄집계표"/>
      <sheetName val="원가산출근거"/>
      <sheetName val="코드"/>
      <sheetName val="기계내역"/>
      <sheetName val="공비대비"/>
      <sheetName val="성서방향-교대(A2)"/>
      <sheetName val="토사(PE)"/>
      <sheetName val="시멘트 및 골재량산출"/>
      <sheetName val="조직"/>
      <sheetName val="빗물받이(910-510-410)"/>
      <sheetName val="갑지1"/>
      <sheetName val="매출처비중(2)"/>
      <sheetName val="수량산출서(보강)"/>
      <sheetName val="금액내역서"/>
      <sheetName val="개별직종노임단가(2002.5)"/>
      <sheetName val="보조셀"/>
      <sheetName val="품셈표"/>
      <sheetName val="BM"/>
      <sheetName val="원가_(2)2"/>
      <sheetName val="전선_및_전선관2"/>
      <sheetName val="옥외_전력간선공사2"/>
      <sheetName val="경율산정_XLS2"/>
      <sheetName val="2_수량조서(발주용)1"/>
      <sheetName val="CT_1"/>
      <sheetName val="간접비총괄_(2)1"/>
      <sheetName val="샌딩_에폭시_도장1"/>
      <sheetName val="일반문틀_설치1"/>
      <sheetName val="6PILE__(돌출)1"/>
      <sheetName val="Galaxy_소비자가격표1"/>
      <sheetName val="기술부_VENDOR_LIST1"/>
      <sheetName val="기존단가_(2)1"/>
      <sheetName val="1차_내역서1"/>
      <sheetName val="8_수량산출서1"/>
      <sheetName val="9_단가조사서1"/>
      <sheetName val="6_일위목록1"/>
      <sheetName val="단가_및_재료비1"/>
      <sheetName val="8_PILE__(돌출)"/>
      <sheetName val="estimate(TOTAL)_(2)"/>
      <sheetName val="7_수지"/>
      <sheetName val="시공변경_설명서"/>
      <sheetName val="아스콘포장_(5t)"/>
      <sheetName val="총괄갑_"/>
      <sheetName val="원가계산_(2)"/>
      <sheetName val="계수원본(99_2_28)1"/>
      <sheetName val="실행내역_"/>
      <sheetName val="내역서1999_8최종"/>
      <sheetName val="1__설계조건_2_단면가정_3__하중계산"/>
      <sheetName val="DATA_입력란"/>
      <sheetName val="unit_4"/>
      <sheetName val="Sheet1_(2)"/>
      <sheetName val="Key_Data"/>
      <sheetName val="단가표 (2)"/>
      <sheetName val="work"/>
      <sheetName val="3CHBDC"/>
      <sheetName val="단위량"/>
      <sheetName val="재료집계표2"/>
      <sheetName val="토적집계표"/>
      <sheetName val="단가조사서"/>
      <sheetName val="심사"/>
      <sheetName val="설계서(8)"/>
      <sheetName val="배수관접합및부설  "/>
      <sheetName val="O＆P"/>
      <sheetName val="1.설계기준"/>
      <sheetName val="대구은행"/>
      <sheetName val="사업부배부A"/>
      <sheetName val="단가산출1"/>
      <sheetName val="갑1"/>
      <sheetName val="1.설계조건"/>
      <sheetName val="9811"/>
      <sheetName val="남양시작동010313100%"/>
      <sheetName val="Option"/>
      <sheetName val="공예율"/>
      <sheetName val="자재표"/>
      <sheetName val="물가"/>
      <sheetName val="6공구(당초)"/>
      <sheetName val="인천제철"/>
      <sheetName val="관리,공감"/>
      <sheetName val="개산공사비"/>
      <sheetName val="4품목조정률"/>
      <sheetName val="30신설일위대가"/>
      <sheetName val="수로교총재료집계"/>
      <sheetName val="정화조동내역"/>
      <sheetName val="공사비산출서"/>
      <sheetName val="2-1. 경관조명 내역총괄표"/>
      <sheetName val="샤워실위생"/>
      <sheetName val="SULKEA"/>
      <sheetName val="단가산출서"/>
      <sheetName val="공정량산출내역서 "/>
      <sheetName val="Customer Databas"/>
      <sheetName val="내역5"/>
      <sheetName val="주요기준"/>
      <sheetName val="item"/>
      <sheetName val="간지"/>
      <sheetName val="일위목록표"/>
      <sheetName val="    "/>
      <sheetName val="수량산출서_천안"/>
      <sheetName val="수량산출서_아산"/>
      <sheetName val="기계경비단가총괄표"/>
      <sheetName val="기계경비단가산출표"/>
      <sheetName val="기계경비손료 및 운전경비 산출"/>
      <sheetName val="기계경비 손료 및 운전경비 산출기준"/>
      <sheetName val="단가조사표"/>
      <sheetName val="노임단가표"/>
      <sheetName val="   "/>
      <sheetName val="계수"/>
      <sheetName val="용어"/>
      <sheetName val="B"/>
      <sheetName val="유림콘도"/>
      <sheetName val="9-1차이내역"/>
      <sheetName val="1st"/>
      <sheetName val="대공종"/>
      <sheetName val="가시설수량"/>
      <sheetName val="YM-IL1"/>
      <sheetName val="H-pile(298x299)"/>
      <sheetName val="H-pile(250x250)"/>
      <sheetName val="기계공사"/>
      <sheetName val="조건"/>
      <sheetName val="예산"/>
      <sheetName val="賃料等一覧"/>
      <sheetName val="S&amp;R"/>
      <sheetName val="리츠"/>
      <sheetName val="RCF CLAIMED"/>
      <sheetName val="간접"/>
      <sheetName val="물가변동대가세부내역서"/>
      <sheetName val="용산1(해보)"/>
      <sheetName val="FAB별"/>
      <sheetName val="실행내역서"/>
      <sheetName val="도수로(총)"/>
      <sheetName val="당사수지비교표"/>
      <sheetName val="당사수지"/>
      <sheetName val="간접비"/>
      <sheetName val="안정검토"/>
      <sheetName val="7.PILE  (돌출)"/>
      <sheetName val="설치조서"/>
      <sheetName val="연습"/>
      <sheetName val="2005년6월김문환"/>
      <sheetName val="확산동"/>
      <sheetName val="판가반영"/>
      <sheetName val="정산ISSUE(T)"/>
      <sheetName val="영동(D)"/>
      <sheetName val="토목주소"/>
      <sheetName val="배수내역"/>
      <sheetName val="6F8"/>
      <sheetName val="맨홀"/>
      <sheetName val="입찰보고"/>
      <sheetName val="가로등내역서"/>
      <sheetName val="C.배수관공"/>
      <sheetName val="국영"/>
      <sheetName val="유림총괄"/>
      <sheetName val="공사예산하조서(O.K)"/>
      <sheetName val="원가_(2)3"/>
      <sheetName val="전선_및_전선관3"/>
      <sheetName val="옥외_전력간선공사3"/>
      <sheetName val="경율산정_XLS3"/>
      <sheetName val="2_수량조서(발주용)2"/>
      <sheetName val="CT_2"/>
      <sheetName val="간접비총괄_(2)2"/>
      <sheetName val="샌딩_에폭시_도장2"/>
      <sheetName val="일반문틀_설치2"/>
      <sheetName val="6PILE__(돌출)2"/>
      <sheetName val="Galaxy_소비자가격표2"/>
      <sheetName val="기술부_VENDOR_LIST2"/>
      <sheetName val="기존단가_(2)2"/>
      <sheetName val="1차_내역서2"/>
      <sheetName val="8_수량산출서2"/>
      <sheetName val="9_단가조사서2"/>
      <sheetName val="6_일위목록2"/>
      <sheetName val="단가_및_재료비2"/>
      <sheetName val="4__자재단가비교표1"/>
      <sheetName val="4__일위대가1"/>
      <sheetName val="준검_내역서1"/>
      <sheetName val="변압기_및_발전기_용량1"/>
      <sheetName val="8_PILE__(돌출)1"/>
      <sheetName val="estimate(TOTAL)_(2)1"/>
      <sheetName val="7_수지1"/>
      <sheetName val="시공변경_설명서1"/>
      <sheetName val="아스콘포장_(5t)1"/>
      <sheetName val="총괄갑_1"/>
      <sheetName val="원가계산_(2)1"/>
      <sheetName val="계수원본(99_2_28)2"/>
      <sheetName val="실행내역_1"/>
      <sheetName val="Key_Data1"/>
      <sheetName val="unit_41"/>
      <sheetName val="Sheet1_(2)1"/>
      <sheetName val="3_건축(현장안)"/>
      <sheetName val="내역서_(원본)"/>
      <sheetName val="내역서1999_8최종1"/>
      <sheetName val="노원열병합__건축공사기성내역서"/>
      <sheetName val="BEND_LOSS"/>
      <sheetName val="(10)_단가산출결과"/>
      <sheetName val="산출내역_(월기성)"/>
      <sheetName val="_FURNACE현설"/>
      <sheetName val="환경기계공정표_(3)"/>
      <sheetName val="I_설계조건"/>
      <sheetName val="1_우편집중내역서"/>
      <sheetName val="3련_BOX"/>
      <sheetName val="1__설계조건_2_단면가정_3__하중계산1"/>
      <sheetName val="DATA_입력란1"/>
      <sheetName val="#2-3_일위대가"/>
      <sheetName val="#2-4_단가대비표"/>
      <sheetName val="내역서_업체견적단가"/>
      <sheetName val="REINF_"/>
      <sheetName val="Final_SH_Loose_Tube_교체공량"/>
      <sheetName val="배수관접합및부설__"/>
      <sheetName val="개별직종노임단가(2002_5)"/>
      <sheetName val="Customer_Databas"/>
      <sheetName val="시멘트_및_골재량산출"/>
      <sheetName val="단가표_(2)"/>
      <sheetName val="1_설계조건"/>
      <sheetName val="1_설계기준"/>
      <sheetName val="____"/>
      <sheetName val="기계경비손료_및_운전경비_산출"/>
      <sheetName val="기계경비_손료_및_운전경비_산출기준"/>
      <sheetName val="___"/>
      <sheetName val="2-1__경관조명_내역총괄표"/>
      <sheetName val="RCF_CLAIMED"/>
      <sheetName val="2004일위대가"/>
      <sheetName val="충주"/>
      <sheetName val="공사내역서"/>
      <sheetName val="연장및면적(좌측)"/>
      <sheetName val="가시설단위수량"/>
      <sheetName val="소업1교"/>
      <sheetName val="TYPE1"/>
      <sheetName val="철근량"/>
      <sheetName val="INPUT"/>
      <sheetName val="FRP내역서"/>
      <sheetName val="상세내역,전력산출서"/>
      <sheetName val="120대형 환기량PK-1"/>
      <sheetName val="급수 (LPM)"/>
      <sheetName val="우각부보강"/>
      <sheetName val="배수공집계표"/>
      <sheetName val="예정공정표"/>
      <sheetName val="덕전리"/>
      <sheetName val="CON'C"/>
      <sheetName val="횡배수관토공수량"/>
      <sheetName val="계약내역(갑지)"/>
      <sheetName val="조사표"/>
      <sheetName val="노임목록"/>
      <sheetName val="중기목록"/>
      <sheetName val="자재목록"/>
      <sheetName val="유통조직현황"/>
      <sheetName val="심사계산"/>
      <sheetName val="심사물량"/>
      <sheetName val="매부산출"/>
      <sheetName val="현관"/>
      <sheetName val="저"/>
      <sheetName val="기준FACTOR"/>
      <sheetName val="제-노임"/>
      <sheetName val="제직재"/>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프랜트면허"/>
      <sheetName val="남양시작동자105노65기1.3화1.2"/>
      <sheetName val="주관사업"/>
      <sheetName val="AHU-701(2)"/>
      <sheetName val="C_d"/>
      <sheetName val="차이내역"/>
      <sheetName val="우수"/>
      <sheetName val="특수선일위대가"/>
      <sheetName val="3.하중산정4.지지력"/>
      <sheetName val="front"/>
      <sheetName val="역T형옹벽(3.0)"/>
      <sheetName val="단가입력창"/>
      <sheetName val="SOURCE"/>
      <sheetName val="중기조종사 단위단가"/>
      <sheetName val="금융"/>
      <sheetName val="LH3 동양시스템"/>
      <sheetName val="관로수량산출집계"/>
      <sheetName val="한전수탁공사비내역서"/>
      <sheetName val="pldt"/>
      <sheetName val="표지"/>
      <sheetName val="설계서표지"/>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집계표(육상)"/>
      <sheetName val="암거"/>
      <sheetName val="5흙막이"/>
      <sheetName val=" 냉각수펌프"/>
      <sheetName val="노임9월"/>
      <sheetName val="TRE TABLE"/>
      <sheetName val="구성비"/>
      <sheetName val="길어깨(현황)"/>
      <sheetName val="ASP"/>
      <sheetName val="화전내"/>
      <sheetName val="1. 본공사"/>
      <sheetName val="구조물터파기수량집계"/>
      <sheetName val="배수공 시멘트 및 골재량 산출"/>
      <sheetName val="토공유동표"/>
      <sheetName val="Earthwork"/>
      <sheetName val="대여현황"/>
      <sheetName val="특별교실"/>
      <sheetName val="냉천부속동"/>
      <sheetName val=" 견적서"/>
      <sheetName val="중동공구"/>
      <sheetName val="대가목록"/>
      <sheetName val="장비 (2)"/>
      <sheetName val="할증 "/>
      <sheetName val="플랜트 설치"/>
      <sheetName val="산출서"/>
      <sheetName val="참고"/>
      <sheetName val="각사별공사비분개 "/>
      <sheetName val="노임,기계단가"/>
      <sheetName val="산출내역서"/>
      <sheetName val="NYS"/>
      <sheetName val="HVAC"/>
      <sheetName val="BM_NEW2"/>
      <sheetName val="표지 (2)"/>
      <sheetName val="중기단가산출근거"/>
      <sheetName val="여과지동"/>
      <sheetName val="기초자료"/>
      <sheetName val="특판제외"/>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ow r="5">
          <cell r="I5">
            <v>1</v>
          </cell>
        </row>
      </sheetData>
      <sheetData sheetId="2" refreshError="1"/>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5">
          <cell r="I5">
            <v>1</v>
          </cell>
        </row>
      </sheetData>
      <sheetData sheetId="14">
        <row r="5">
          <cell r="I5">
            <v>1</v>
          </cell>
        </row>
      </sheetData>
      <sheetData sheetId="15">
        <row r="5">
          <cell r="I5">
            <v>1</v>
          </cell>
        </row>
      </sheetData>
      <sheetData sheetId="16">
        <row r="5">
          <cell r="I5">
            <v>1</v>
          </cell>
        </row>
      </sheetData>
      <sheetData sheetId="17">
        <row r="5">
          <cell r="I5">
            <v>1</v>
          </cell>
        </row>
      </sheetData>
      <sheetData sheetId="18">
        <row r="5">
          <cell r="I5">
            <v>1</v>
          </cell>
        </row>
      </sheetData>
      <sheetData sheetId="19">
        <row r="5">
          <cell r="I5">
            <v>1</v>
          </cell>
        </row>
      </sheetData>
      <sheetData sheetId="20">
        <row r="5">
          <cell r="I5">
            <v>1</v>
          </cell>
        </row>
      </sheetData>
      <sheetData sheetId="21">
        <row r="5">
          <cell r="I5">
            <v>1</v>
          </cell>
        </row>
      </sheetData>
      <sheetData sheetId="22">
        <row r="5">
          <cell r="I5">
            <v>1</v>
          </cell>
        </row>
      </sheetData>
      <sheetData sheetId="23">
        <row r="5">
          <cell r="I5">
            <v>1</v>
          </cell>
        </row>
      </sheetData>
      <sheetData sheetId="24">
        <row r="5">
          <cell r="I5">
            <v>1</v>
          </cell>
        </row>
      </sheetData>
      <sheetData sheetId="25">
        <row r="5">
          <cell r="I5">
            <v>1</v>
          </cell>
        </row>
      </sheetData>
      <sheetData sheetId="26">
        <row r="5">
          <cell r="I5">
            <v>1</v>
          </cell>
        </row>
      </sheetData>
      <sheetData sheetId="27">
        <row r="5">
          <cell r="I5">
            <v>1</v>
          </cell>
        </row>
      </sheetData>
      <sheetData sheetId="28">
        <row r="5">
          <cell r="I5">
            <v>1</v>
          </cell>
        </row>
      </sheetData>
      <sheetData sheetId="29">
        <row r="7">
          <cell r="I7">
            <v>0</v>
          </cell>
        </row>
      </sheetData>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ow r="5">
          <cell r="I5">
            <v>1</v>
          </cell>
        </row>
      </sheetData>
      <sheetData sheetId="558"/>
      <sheetData sheetId="559"/>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ow r="5">
          <cell r="I5">
            <v>1</v>
          </cell>
        </row>
      </sheetData>
      <sheetData sheetId="598">
        <row r="7">
          <cell r="I7">
            <v>0</v>
          </cell>
        </row>
      </sheetData>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sheetData sheetId="626" refreshError="1"/>
      <sheetData sheetId="627" refreshError="1"/>
      <sheetData sheetId="628" refreshError="1"/>
      <sheetData sheetId="629" refreshError="1"/>
      <sheetData sheetId="630" refreshError="1"/>
      <sheetData sheetId="631">
        <row r="5">
          <cell r="I5">
            <v>0</v>
          </cell>
        </row>
      </sheetData>
      <sheetData sheetId="632">
        <row r="7">
          <cell r="I7">
            <v>0</v>
          </cell>
        </row>
      </sheetData>
      <sheetData sheetId="633">
        <row r="7">
          <cell r="I7"/>
        </row>
      </sheetData>
      <sheetData sheetId="634" refreshError="1"/>
      <sheetData sheetId="635" refreshError="1"/>
      <sheetData sheetId="636">
        <row r="7">
          <cell r="I7">
            <v>0</v>
          </cell>
        </row>
      </sheetData>
      <sheetData sheetId="637">
        <row r="5">
          <cell r="I5">
            <v>0</v>
          </cell>
        </row>
      </sheetData>
      <sheetData sheetId="638">
        <row r="5">
          <cell r="I5">
            <v>0</v>
          </cell>
        </row>
      </sheetData>
      <sheetData sheetId="639" refreshError="1"/>
      <sheetData sheetId="640" refreshError="1"/>
      <sheetData sheetId="641" refreshError="1"/>
      <sheetData sheetId="642" refreshError="1"/>
      <sheetData sheetId="643">
        <row r="5">
          <cell r="I5">
            <v>0</v>
          </cell>
        </row>
      </sheetData>
      <sheetData sheetId="644">
        <row r="5">
          <cell r="I5">
            <v>0</v>
          </cell>
        </row>
      </sheetData>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sheetData sheetId="814" refreshError="1"/>
      <sheetData sheetId="815" refreshError="1"/>
      <sheetData sheetId="816" refreshError="1"/>
      <sheetData sheetId="817" refreshError="1"/>
      <sheetData sheetId="818" refreshError="1"/>
      <sheetData sheetId="819"/>
      <sheetData sheetId="820" refreshError="1"/>
      <sheetData sheetId="821" refreshError="1"/>
      <sheetData sheetId="822" refreshError="1"/>
      <sheetData sheetId="823" refreshError="1"/>
      <sheetData sheetId="824" refreshError="1"/>
      <sheetData sheetId="825"/>
      <sheetData sheetId="826" refreshError="1"/>
      <sheetData sheetId="827" refreshError="1"/>
      <sheetData sheetId="828" refreshError="1"/>
      <sheetData sheetId="829" refreshError="1"/>
      <sheetData sheetId="830" refreshError="1"/>
      <sheetData sheetId="831" refreshError="1"/>
      <sheetData sheetId="832" refreshError="1"/>
      <sheetData sheetId="833"/>
      <sheetData sheetId="834"/>
      <sheetData sheetId="835"/>
      <sheetData sheetId="836"/>
      <sheetData sheetId="837"/>
      <sheetData sheetId="838"/>
      <sheetData sheetId="839"/>
      <sheetData sheetId="840"/>
      <sheetData sheetId="841"/>
      <sheetData sheetId="842"/>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미드수량"/>
      <sheetName val="등가관장표"/>
      <sheetName val="설비단가표"/>
    </sheetNames>
    <sheetDataSet>
      <sheetData sheetId="0"/>
      <sheetData sheetId="1" refreshError="1"/>
      <sheetData sheetId="2"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비대비"/>
      <sheetName val="4.2유효폭의 계산"/>
      <sheetName val="을지"/>
    </sheetNames>
    <sheetDataSet>
      <sheetData sheetId="0" refreshError="1"/>
      <sheetData sheetId="1" refreshError="1"/>
      <sheetData sheetId="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표"/>
      <sheetName val="견적대비표"/>
      <sheetName val="표지"/>
      <sheetName val="인건비"/>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 val="단가"/>
      <sheetName val="추풍최종"/>
      <sheetName val="INPUT"/>
      <sheetName val="양수장(기계)"/>
      <sheetName val="입출재고현황 (2)"/>
      <sheetName val="설 계"/>
      <sheetName val="차액보증"/>
      <sheetName val="내역서"/>
      <sheetName val="노임"/>
      <sheetName val="A-4"/>
      <sheetName val="도급"/>
      <sheetName val="갑지"/>
      <sheetName val="2000년하반기"/>
      <sheetName val="전기"/>
      <sheetName val="45,46"/>
      <sheetName val="기본DATA"/>
      <sheetName val="지급자재"/>
      <sheetName val="취수탑"/>
      <sheetName val="품셈TABLE"/>
      <sheetName val="횡배수관토공수량"/>
      <sheetName val="3F"/>
      <sheetName val="일위대가(가설)"/>
      <sheetName val="점수계산1-2"/>
      <sheetName val="표지"/>
      <sheetName val="단가표"/>
      <sheetName val="내역(설계)"/>
      <sheetName val="Sheet5"/>
      <sheetName val="기계내역"/>
      <sheetName val="전신환매도율"/>
      <sheetName val="BID"/>
      <sheetName val="공문"/>
      <sheetName val="낙찰표"/>
      <sheetName val="일위대가(계측기설치)"/>
      <sheetName val="건축내역"/>
      <sheetName val="반중력식옹벽"/>
      <sheetName val="기초자료(x)"/>
      <sheetName val="2000년1차"/>
      <sheetName val="2000전체분"/>
      <sheetName val="ABUT수량-A1"/>
      <sheetName val="슬래브"/>
      <sheetName val="1호맨홀토공"/>
      <sheetName val="토공실행"/>
      <sheetName val="전계가"/>
      <sheetName val="시멘트"/>
      <sheetName val="청천내"/>
      <sheetName val="7.가스"/>
      <sheetName val="MEXICO-C"/>
      <sheetName val="준검 내역서"/>
      <sheetName val="공사비집계"/>
      <sheetName val="설계"/>
      <sheetName val="내역"/>
      <sheetName val="내역표지"/>
      <sheetName val="G.R300경비"/>
      <sheetName val="원가"/>
      <sheetName val="ASP포장"/>
      <sheetName val="통합"/>
      <sheetName val="원본"/>
      <sheetName val="EACT10"/>
      <sheetName val="예산변경사항"/>
      <sheetName val="단가(반정1교-원주)"/>
      <sheetName val="BSD (2)"/>
      <sheetName val="본관"/>
      <sheetName val="조명율표"/>
      <sheetName val="인건비"/>
      <sheetName val="DC-O-4-S(설명서)"/>
      <sheetName val="일위대가"/>
      <sheetName val="국공유지및사유지"/>
      <sheetName val="98수문일위"/>
      <sheetName val="4)유동표"/>
      <sheetName val="공사내역"/>
      <sheetName val="단면 (2)"/>
      <sheetName val="1.취수장"/>
      <sheetName val="구조물공"/>
      <sheetName val="배수공"/>
      <sheetName val="부대공"/>
      <sheetName val="토공"/>
      <sheetName val="포장공"/>
      <sheetName val="단면"/>
      <sheetName val="총공사내역서"/>
      <sheetName val="토목주소"/>
      <sheetName val="프랜트면허"/>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현경"/>
      <sheetName val="물량집계"/>
      <sheetName val="관급"/>
      <sheetName val="주방환기"/>
      <sheetName val="교통대책내역"/>
      <sheetName val="개요"/>
      <sheetName val="EQUIPMENT -2"/>
      <sheetName val="별표집계"/>
      <sheetName val="danga"/>
      <sheetName val="ilch"/>
      <sheetName val="말뚝기초"/>
      <sheetName val="D-3109"/>
      <sheetName val="일위대가표"/>
      <sheetName val="노무비"/>
      <sheetName val="관개"/>
      <sheetName val="현장"/>
      <sheetName val="부대내역"/>
      <sheetName val="Sheet2"/>
      <sheetName val="소요자금청구서 10월"/>
      <sheetName val="공사대금 12월"/>
      <sheetName val="장비 12월"/>
      <sheetName val="노무(출)12월"/>
      <sheetName val="Sheet1"/>
      <sheetName val="크레인"/>
      <sheetName val="지계차"/>
      <sheetName val="국제12"/>
      <sheetName val="원광12월"/>
      <sheetName val="서화12월."/>
      <sheetName val="기장건기"/>
      <sheetName val="도자"/>
      <sheetName val="팔팔건기"/>
      <sheetName val="팔팔건기 (2)"/>
      <sheetName val="운송"/>
      <sheetName val="최규헌"/>
      <sheetName val="인력"/>
      <sheetName val="목재"/>
      <sheetName val="앙카체"/>
      <sheetName val="철제"/>
      <sheetName val="일용직"/>
      <sheetName val="위"/>
      <sheetName val="아래"/>
      <sheetName val="전체"/>
      <sheetName val="2.대외공문"/>
      <sheetName val="인사자료총집계"/>
      <sheetName val="갑지1"/>
      <sheetName val="부안일위"/>
      <sheetName val="견적대비"/>
      <sheetName val="견적서"/>
      <sheetName val="XL4Poppy"/>
      <sheetName val="직노"/>
      <sheetName val="식재총괄"/>
      <sheetName val="Apt내역"/>
      <sheetName val="차선도색현황"/>
      <sheetName val="남양내역"/>
      <sheetName val="옹벽철근"/>
      <sheetName val="IMPEADENCE MAP 취수장"/>
      <sheetName val="예산변경원인분석"/>
      <sheetName val="경상비"/>
      <sheetName val="실행철강하도"/>
      <sheetName val="공사비예산서(토목분)"/>
      <sheetName val="기초1"/>
      <sheetName val="6PILE  (돌출)"/>
      <sheetName val="금액"/>
      <sheetName val="Sheet17"/>
      <sheetName val="송라터널총괄"/>
      <sheetName val="매원개착터널총괄"/>
      <sheetName val="주상도"/>
      <sheetName val="중기손료"/>
      <sheetName val="실행내역서 "/>
      <sheetName val="단가산출"/>
      <sheetName val="집계표"/>
      <sheetName val="견"/>
      <sheetName val="전신"/>
      <sheetName val="설계예산서"/>
      <sheetName val="제수"/>
      <sheetName val="공기"/>
      <sheetName val="을"/>
      <sheetName val="노임이"/>
      <sheetName val="Y-WORK"/>
      <sheetName val="배수통관(좌)"/>
      <sheetName val="설계개요"/>
      <sheetName val="직공비"/>
      <sheetName val="Macro1"/>
      <sheetName val="Sheet1 (2)"/>
      <sheetName val="하수급견적대비"/>
      <sheetName val="설계내역서"/>
      <sheetName val="장비"/>
      <sheetName val="산근1"/>
      <sheetName val="노무"/>
      <sheetName val="자재"/>
      <sheetName val="좌측"/>
      <sheetName val="배수통관토공수량"/>
      <sheetName val="DATA 입력란"/>
      <sheetName val="1. 설계조건 2.단면가정 3. 하중계산"/>
      <sheetName val="기기리스트"/>
      <sheetName val="총괄표"/>
      <sheetName val="양수장기계"/>
      <sheetName val="JUCKEYK"/>
      <sheetName val="일반공사"/>
      <sheetName val="양수장내역"/>
      <sheetName val="교량전기"/>
      <sheetName val="현장관리비 산출내역"/>
      <sheetName val="노임단가"/>
      <sheetName val="변경후-SHEET"/>
      <sheetName val="준공시전망_원본"/>
      <sheetName val="물량표"/>
      <sheetName val="소방사항"/>
      <sheetName val="하수실행"/>
      <sheetName val="ITEM"/>
      <sheetName val="EJ"/>
      <sheetName val="단가일람표"/>
      <sheetName val="AIR SHOWER(3인용)"/>
      <sheetName val="이방변동"/>
      <sheetName val="산출내역서집계표"/>
      <sheetName val="98비정기소모"/>
      <sheetName val="계산중"/>
      <sheetName val="횡배위치"/>
      <sheetName val="부대시설"/>
      <sheetName val="수량이동"/>
      <sheetName val="DATA"/>
      <sheetName val="자압"/>
      <sheetName val="SG"/>
      <sheetName val="간접1"/>
      <sheetName val="1.설계조건"/>
      <sheetName val="접지수량"/>
      <sheetName val="기초자료"/>
      <sheetName val="토사(PE)"/>
      <sheetName val="단면가정"/>
      <sheetName val="2003년내역"/>
      <sheetName val="인부신상자료"/>
      <sheetName val="전화번호DATA (2001)"/>
      <sheetName val="S0"/>
      <sheetName val="401"/>
      <sheetName val="가설공사내역"/>
      <sheetName val="기둥(원형)"/>
      <sheetName val="단가조건(02년)"/>
      <sheetName val="BLOCK(1)"/>
      <sheetName val="내역서 "/>
      <sheetName val="수량산출"/>
      <sheetName val="청산공사"/>
      <sheetName val="총내역서"/>
      <sheetName val="9GNG운반"/>
      <sheetName val="포장공사"/>
      <sheetName val="대전-교대(A1-A2)"/>
      <sheetName val="계약내역서(을지)"/>
      <sheetName val="찍기"/>
      <sheetName val="DATE"/>
      <sheetName val="#REF"/>
      <sheetName val="기초입력"/>
      <sheetName val="토공사"/>
      <sheetName val="전기일위대가"/>
      <sheetName val="I一般比"/>
      <sheetName val="정보"/>
      <sheetName val="대비"/>
      <sheetName val="입출재고현황 _2_"/>
      <sheetName val="단가대비표"/>
      <sheetName val="흄관기초"/>
      <sheetName val="3.공통공사대비"/>
      <sheetName val="처리현황"/>
      <sheetName val="학생내역"/>
      <sheetName val="APT"/>
      <sheetName val="부속동"/>
      <sheetName val="SLAB"/>
      <sheetName val="터파기및재료"/>
      <sheetName val="변경집계표"/>
      <sheetName val="실행내역"/>
      <sheetName val="L_RPTB02_01"/>
      <sheetName val="위치조서"/>
      <sheetName val="C1ㅇ"/>
      <sheetName val="원가계산서"/>
      <sheetName val="MAT"/>
      <sheetName val="을지"/>
      <sheetName val="품셈총괄표"/>
      <sheetName val="일위대가_계측기설치_"/>
      <sheetName val="별표"/>
      <sheetName val="자재조사표"/>
      <sheetName val="지질조사"/>
      <sheetName val="자동제어"/>
      <sheetName val="sw1"/>
      <sheetName val="NOMUBI"/>
      <sheetName val="토목"/>
      <sheetName val="총괄내역서"/>
      <sheetName val="C_d"/>
      <sheetName val="8S발주관리대장"/>
      <sheetName val="공사개요"/>
      <sheetName val="품셈(기초)"/>
      <sheetName val="전차선로 물량표"/>
      <sheetName val="6호기"/>
      <sheetName val="MOTOR"/>
      <sheetName val="정부노임단가"/>
      <sheetName val="실행대비"/>
      <sheetName val="환율change"/>
      <sheetName val="TEST1"/>
      <sheetName val="시화점실행"/>
      <sheetName val="내역서1"/>
      <sheetName val="일위집계표"/>
      <sheetName val="가도공"/>
      <sheetName val="도급원가"/>
      <sheetName val="2공구산출내역"/>
      <sheetName val="차수"/>
      <sheetName val="TEBAK2"/>
      <sheetName val="구미"/>
      <sheetName val="데리네이타현황"/>
      <sheetName val="단가 및 재료비"/>
      <sheetName val="설계명세서"/>
      <sheetName val="실행"/>
      <sheetName val="산근"/>
      <sheetName val="철거산출근거"/>
      <sheetName val="하조서"/>
      <sheetName val="guard(mac)"/>
      <sheetName val="CODE"/>
      <sheetName val="현금"/>
      <sheetName val="입찰보고"/>
      <sheetName val="97년추정손익계산서"/>
      <sheetName val="수정시산표"/>
      <sheetName val="취합표"/>
      <sheetName val="물량산출"/>
      <sheetName val="자료"/>
      <sheetName val="PAINT"/>
      <sheetName val="일위대가목차"/>
      <sheetName val="단위수량(출력X)"/>
      <sheetName val="수량집계"/>
      <sheetName val="MCC제원"/>
      <sheetName val="매입세"/>
      <sheetName val="200"/>
      <sheetName val="원가계산(2)"/>
      <sheetName val="품셈표"/>
      <sheetName val="FACTOR"/>
      <sheetName val="대목"/>
      <sheetName val="수입"/>
      <sheetName val="sort"/>
      <sheetName val="날개벽"/>
      <sheetName val="단가산출1"/>
      <sheetName val="내역(전체)"/>
      <sheetName val="계약ITEM"/>
      <sheetName val="매입세율"/>
      <sheetName val="s"/>
      <sheetName val="ETC"/>
      <sheetName val="내역서단가산출용"/>
      <sheetName val="Total"/>
      <sheetName val="부대공사비"/>
      <sheetName val="날개벽수량표"/>
      <sheetName val="FURNITURE-01"/>
      <sheetName val="물량"/>
      <sheetName val="2_대외공문"/>
      <sheetName val="교각1"/>
      <sheetName val="토공(우물통,기타) "/>
      <sheetName val="구의33고"/>
      <sheetName val="용소리교"/>
      <sheetName val="수량산출서"/>
      <sheetName val="Sheet10"/>
      <sheetName val="제철"/>
      <sheetName val="건축집계"/>
      <sheetName val="상가지급현황"/>
      <sheetName val="현장별"/>
      <sheetName val="역T형"/>
      <sheetName val="여흥"/>
      <sheetName val="계화배수"/>
      <sheetName val="단가비교"/>
      <sheetName val="단가산출서"/>
      <sheetName val="1월"/>
      <sheetName val="배방교"/>
      <sheetName val="자금청구(건축)"/>
      <sheetName val="설계조건"/>
      <sheetName val="안정계산"/>
      <sheetName val="단면검토"/>
      <sheetName val="총집계표"/>
      <sheetName val="당초수량"/>
      <sheetName val="MAIN_TABLE"/>
      <sheetName val="연결임시"/>
      <sheetName val="다이꾸"/>
      <sheetName val="한일양산"/>
      <sheetName val="정렬"/>
      <sheetName val="내역서(총괄)"/>
      <sheetName val="투찰가"/>
      <sheetName val="신기1-LINE별연장"/>
      <sheetName val="전체도급"/>
      <sheetName val="최종견"/>
      <sheetName val="건축-물가변동"/>
      <sheetName val="기계설비-물가변동"/>
      <sheetName val="견적대비표"/>
      <sheetName val="GAEYO"/>
      <sheetName val="판"/>
      <sheetName val="NYS"/>
      <sheetName val="첨부파일"/>
      <sheetName val="간접경상비"/>
      <sheetName val="지장물C"/>
      <sheetName val="tggwan(mac)"/>
      <sheetName val="옥외"/>
      <sheetName val="잡비"/>
      <sheetName val="c_balju"/>
      <sheetName val="부표총괄"/>
      <sheetName val="손익현황"/>
      <sheetName val="SUMMARY"/>
      <sheetName val="유림골조"/>
      <sheetName val="경비"/>
      <sheetName val="Requirement(Work Crew)"/>
      <sheetName val="4-3 보온 기본물량집계"/>
      <sheetName val="공통비배부기준"/>
      <sheetName val="견적을지"/>
      <sheetName val="보도공제면적"/>
      <sheetName val="일위"/>
      <sheetName val="실행기성 갑지"/>
      <sheetName val="YM-IL1"/>
      <sheetName val="에너지동"/>
      <sheetName val="1"/>
      <sheetName val="전선"/>
      <sheetName val="배선(낙차)"/>
      <sheetName val="8.PILE  (돌출)"/>
      <sheetName val="예가표"/>
      <sheetName val="D25"/>
      <sheetName val="D16"/>
      <sheetName val="D22"/>
      <sheetName val="unit 4"/>
      <sheetName val="말뚝물량"/>
      <sheetName val="산출"/>
      <sheetName val="재료"/>
      <sheetName val="공사비SUM"/>
      <sheetName val="토공총괄표"/>
      <sheetName val="DS적용내역서"/>
      <sheetName val="CTEMCOST"/>
      <sheetName val="제경비"/>
      <sheetName val="AC포장수량"/>
      <sheetName val="LEGEND"/>
      <sheetName val="단가조사"/>
      <sheetName val="금액내역서"/>
      <sheetName val="집계"/>
      <sheetName val="납부서"/>
      <sheetName val="98지급계획"/>
      <sheetName val="000000"/>
      <sheetName val="기본사항"/>
      <sheetName val="INPUT-DATA"/>
      <sheetName val="갑지(추정)"/>
      <sheetName val="10"/>
      <sheetName val="11"/>
      <sheetName val="12"/>
      <sheetName val="13"/>
      <sheetName val="14"/>
      <sheetName val="15"/>
      <sheetName val="16"/>
      <sheetName val="2"/>
      <sheetName val="3"/>
      <sheetName val="4"/>
      <sheetName val="5"/>
      <sheetName val="6"/>
      <sheetName val="7"/>
      <sheetName val="8"/>
      <sheetName val="9"/>
      <sheetName val="간선계산"/>
      <sheetName val="이름정의"/>
      <sheetName val="중기가동(7)"/>
      <sheetName val="주관사업"/>
      <sheetName val="견적990322"/>
      <sheetName val="일위집계"/>
      <sheetName val="수습"/>
      <sheetName val="건축설비내역"/>
      <sheetName val="변경별표"/>
      <sheetName val="A"/>
      <sheetName val="WORK"/>
      <sheetName val="예산내역"/>
      <sheetName val="1-1"/>
      <sheetName val="보고서"/>
      <sheetName val="DAN"/>
      <sheetName val="공통부대비"/>
      <sheetName val="견적서(토공)"/>
      <sheetName val="#3_일위대가목록"/>
      <sheetName val="신표지1"/>
      <sheetName val="총체보활공정표"/>
      <sheetName val="별제권_정리담보권"/>
      <sheetName val="투찰"/>
      <sheetName val="총괄"/>
      <sheetName val="현장관리비참조"/>
      <sheetName val="선반OPT"/>
      <sheetName val="실행(1)"/>
      <sheetName val="옥외배관기본공량"/>
      <sheetName val="설비공사"/>
      <sheetName val="경성자금"/>
      <sheetName val="제경비율"/>
      <sheetName val="예총"/>
      <sheetName val="수곡내역"/>
      <sheetName val="품셈"/>
      <sheetName val="조명시설"/>
      <sheetName val="woo(mac)"/>
      <sheetName val="7월11일"/>
      <sheetName val="월별수입"/>
      <sheetName val="약품공급2"/>
      <sheetName val=" ｹ-ﾌﾞﾙ"/>
      <sheetName val="기본단가"/>
      <sheetName val="추가예산"/>
      <sheetName val="원도급내역"/>
      <sheetName val="발파유용(3)"/>
      <sheetName val="횡날개수집"/>
      <sheetName val="투찰(하수)"/>
      <sheetName val="현대물량"/>
      <sheetName val="기흥하도용"/>
      <sheetName val="9902"/>
      <sheetName val="도급내역(20061공구)"/>
      <sheetName val="양수장_기계_"/>
      <sheetName val="ELECTRIC"/>
      <sheetName val="SCHEDULE"/>
      <sheetName val="99총공사내역서"/>
      <sheetName val="조건표"/>
      <sheetName val="Baby일위대가"/>
      <sheetName val="선정_1"/>
      <sheetName val="선정_2"/>
      <sheetName val="선정_3"/>
      <sheetName val="선정_4"/>
      <sheetName val="선정_5"/>
      <sheetName val="설_계"/>
      <sheetName val="입출재고현황_(2)"/>
      <sheetName val="G_R300경비"/>
      <sheetName val="7_가스"/>
      <sheetName val="준검_내역서"/>
      <sheetName val="BSD_(2)"/>
      <sheetName val="단면_(2)"/>
      <sheetName val="1_취수장"/>
      <sheetName val="소요자금청구서_10월"/>
      <sheetName val="공사대금_12월"/>
      <sheetName val="장비_12월"/>
      <sheetName val="서화12월_"/>
      <sheetName val="팔팔건기_(2)"/>
      <sheetName val="DATA_입력란"/>
      <sheetName val="1__설계조건_2_단면가정_3__하중계산"/>
      <sheetName val="EQUIPMENT_-2"/>
      <sheetName val="Sheet1_(2)"/>
      <sheetName val="AIR_SHOWER(3인용)"/>
      <sheetName val="IMPEADENCE_MAP_취수장"/>
      <sheetName val="전차선로_물량표"/>
      <sheetName val="내역서_"/>
      <sheetName val="내역(2000년)"/>
      <sheetName val="3차토목내역"/>
      <sheetName val="플랜트 설치"/>
      <sheetName val="PI"/>
      <sheetName val="WEIGHT LIST"/>
      <sheetName val="산#2-1 (2)"/>
      <sheetName val="POL6차-PIPING"/>
      <sheetName val="산#3-1"/>
      <sheetName val="부대공(BOQ)"/>
      <sheetName val="간접비"/>
      <sheetName val="이자율"/>
      <sheetName val="7.전산해석결과"/>
      <sheetName val="4.하중"/>
      <sheetName val="우각부검토"/>
      <sheetName val="SULKEA"/>
      <sheetName val="내역및총괄"/>
      <sheetName val="3층LOAD"/>
      <sheetName val="1층LOAD"/>
      <sheetName val="바닥판(1)"/>
      <sheetName val="적용토목"/>
      <sheetName val="간접"/>
      <sheetName val="기초코드"/>
      <sheetName val="연습"/>
      <sheetName val="PIPE"/>
      <sheetName val="3.3"/>
      <sheetName val="광혁기성"/>
      <sheetName val="날개벽(좌,우=60도-4개)"/>
      <sheetName val="전문품의"/>
      <sheetName val="경산"/>
      <sheetName val="적용단가"/>
      <sheetName val="조경일람"/>
      <sheetName val="과단위"/>
      <sheetName val="쌍송교"/>
      <sheetName val="정공공사"/>
      <sheetName val="2000,9월 일위"/>
      <sheetName val="공통단가"/>
      <sheetName val="단위단가"/>
      <sheetName val="경상직원"/>
      <sheetName val="조건"/>
      <sheetName val="코드표"/>
      <sheetName val="재료비"/>
      <sheetName val="단가일람"/>
      <sheetName val="운반비"/>
      <sheetName val="부대대비"/>
      <sheetName val="냉연집계"/>
      <sheetName val="각종장비전압강하계산"/>
      <sheetName val="TYPE-A"/>
      <sheetName val="수문일1"/>
      <sheetName val="종단계산"/>
      <sheetName val="SLAB&quot;1&quot;"/>
      <sheetName val="대로근거"/>
      <sheetName val="약품설비"/>
      <sheetName val="95MAKER"/>
      <sheetName val="SCH"/>
      <sheetName val="건축공사실행"/>
      <sheetName val="능률(기성)"/>
      <sheetName val="개산공사비"/>
      <sheetName val="포장복구집계"/>
      <sheetName val="내역서-2"/>
      <sheetName val="발주현황"/>
      <sheetName val="설치공사2"/>
      <sheetName val="토목내역서 (도급단가) (2)"/>
      <sheetName val="MSG 수량"/>
      <sheetName val="REDUCER"/>
      <sheetName val="WE'T"/>
      <sheetName val="N賃率-職"/>
      <sheetName val="1.전력공사"/>
      <sheetName val="8.DC"/>
      <sheetName val="3.전열"/>
      <sheetName val="2.조명제어"/>
      <sheetName val="국내조달(통합-1)"/>
      <sheetName val="건축"/>
      <sheetName val="상부집계표"/>
      <sheetName val="제수변수량"/>
      <sheetName val="공기변수량"/>
      <sheetName val="구조물철거타공정이월"/>
      <sheetName val="덕전리"/>
      <sheetName val="공사개요(사업승인변경)"/>
      <sheetName val="귀래 설계 공내역서"/>
      <sheetName val="일위목록"/>
      <sheetName val="단가목록"/>
      <sheetName val="BUDAI"/>
      <sheetName val="choose"/>
      <sheetName val="환율"/>
      <sheetName val="산3"/>
      <sheetName val="자금청구"/>
      <sheetName val="공사설계서"/>
      <sheetName val="우수맨홀토공단위수량"/>
      <sheetName val="1.토공"/>
      <sheetName val="새공통"/>
      <sheetName val="영동(D)"/>
      <sheetName val="자재단가"/>
      <sheetName val="상각율"/>
      <sheetName val="우배수"/>
      <sheetName val="토적계산"/>
      <sheetName val="sh1"/>
      <sheetName val="평3"/>
      <sheetName val="반중력식옹벽3.5"/>
      <sheetName val="SIL98"/>
      <sheetName val="일반설비내역서"/>
      <sheetName val="간접비계산"/>
      <sheetName val="별표 "/>
      <sheetName val="준공조서갑지"/>
      <sheetName val="Customer Databas"/>
      <sheetName val="단중표"/>
      <sheetName val="빙축열내역대비입고현황"/>
      <sheetName val="방배동내역(리라)"/>
      <sheetName val="부대공사총괄"/>
      <sheetName val="현장경비"/>
      <sheetName val="건축공사집계표"/>
      <sheetName val="부하계산서"/>
      <sheetName val="계산서"/>
      <sheetName val="감독1130"/>
      <sheetName val="일위대가-1"/>
      <sheetName val="3_공통공사대비"/>
      <sheetName val="아스팔트 포장총괄집계표"/>
      <sheetName val="경영상태"/>
      <sheetName val="총괄집계 "/>
      <sheetName val="합천내역"/>
      <sheetName val="물량표(신)"/>
      <sheetName val="충주"/>
      <sheetName val="청구"/>
      <sheetName val="토적_x0000__x0000_"/>
      <sheetName val="1안98Billing"/>
      <sheetName val="손익분석"/>
      <sheetName val="시가지우회도로공내역서"/>
      <sheetName val="Sheet4"/>
      <sheetName val="중기일위대가"/>
      <sheetName val="부서코드표"/>
      <sheetName val="공종목록표"/>
      <sheetName val="BEND LOSS"/>
      <sheetName val="검색"/>
      <sheetName val="세부내역"/>
      <sheetName val="중기"/>
      <sheetName val="총괄-1"/>
      <sheetName val="삼보지질"/>
      <sheetName val="뚝토공"/>
      <sheetName val="증감분석"/>
      <sheetName val="입찰내역서"/>
      <sheetName val="예정(3)"/>
      <sheetName val="식재인부"/>
      <sheetName val="요율"/>
      <sheetName val="월별품의현황"/>
      <sheetName val="예산M2"/>
      <sheetName val="SKETCH"/>
      <sheetName val="REINF."/>
      <sheetName val="LOADS"/>
      <sheetName val="CHECK1"/>
      <sheetName val="스포회원매출"/>
      <sheetName val="맨홀토공(3)"/>
      <sheetName val="SUB일위대가"/>
      <sheetName val="b_balju"/>
      <sheetName val="사본 - b_balju"/>
      <sheetName val="직접공사비집계표_7"/>
      <sheetName val="공통가설_8"/>
      <sheetName val="기타시설"/>
      <sheetName val="판매시설"/>
      <sheetName val="주민복지관"/>
      <sheetName val="지하주차장"/>
      <sheetName val="현장관리비내역서"/>
      <sheetName val="DATA98"/>
      <sheetName val="목창호"/>
      <sheetName val="교량"/>
      <sheetName val="오억미만"/>
      <sheetName val="archi(본사)"/>
      <sheetName val="시중노임단가"/>
      <sheetName val="주beam"/>
      <sheetName val="용지매수"/>
      <sheetName val="FAX"/>
      <sheetName val="증감대비"/>
      <sheetName val="지불내역1"/>
      <sheetName val="2.입력sheet"/>
      <sheetName val="DB"/>
      <sheetName val="EL90"/>
      <sheetName val="비탈면보호공수량산출"/>
      <sheetName val="(포장)BOQ-실적공사"/>
      <sheetName val="각현장분석"/>
      <sheetName val="재료비단가(VALVE)"/>
      <sheetName val="보차도경계석"/>
      <sheetName val="부하(성남)"/>
      <sheetName val="산출2-기기동력"/>
      <sheetName val="원형맨홀수량"/>
      <sheetName val="시설일위"/>
      <sheetName val="Type(123)"/>
      <sheetName val="기초자료입력"/>
      <sheetName val="성남여성복지내역"/>
      <sheetName val="처리단락"/>
      <sheetName val="화해(함평)"/>
      <sheetName val="현장관리비"/>
      <sheetName val="저"/>
      <sheetName val=" 토목 처리장도급내역서 "/>
      <sheetName val="뜃맟뭁돽띿맟?-BLDG"/>
      <sheetName val="조건 (A)"/>
      <sheetName val="화해(장성)"/>
      <sheetName val="b_balju_cho"/>
      <sheetName val="문산방향-교대(A2)"/>
      <sheetName val="장비비"/>
      <sheetName val="고압"/>
      <sheetName val="현금흐름"/>
      <sheetName val="9-1차이내역"/>
      <sheetName val="준공현장"/>
      <sheetName val="판매46"/>
      <sheetName val="지구단위계획"/>
      <sheetName val="업무처리전"/>
      <sheetName val="VENT"/>
      <sheetName val="광주운남을"/>
      <sheetName val="매립"/>
      <sheetName val="밸브설치"/>
      <sheetName val="간이영수증"/>
      <sheetName val="기성내역"/>
      <sheetName val="입력"/>
      <sheetName val="동력부하계산"/>
      <sheetName val="기본단가표"/>
      <sheetName val="참조 (2)"/>
      <sheetName val="하도급대비"/>
      <sheetName val="해운대V-B"/>
      <sheetName val="001"/>
      <sheetName val="조명일위"/>
      <sheetName val="순서도"/>
      <sheetName val="상 부"/>
      <sheetName val="입력DATA"/>
      <sheetName val="바닥판"/>
      <sheetName val="3BL공동구 수량"/>
      <sheetName val="96보완계획7.12"/>
      <sheetName val="공조기"/>
      <sheetName val="Macro2"/>
      <sheetName val="제출내역 (2)"/>
      <sheetName val="45_46"/>
      <sheetName val="산출근거"/>
      <sheetName val="건축내역서"/>
      <sheetName val="토목공사일반"/>
      <sheetName val="1단계"/>
      <sheetName val="J01"/>
      <sheetName val="단-토공"/>
      <sheetName val="TRE TABLE"/>
      <sheetName val="기계경비일람"/>
      <sheetName val="CAT_5"/>
      <sheetName val="중기사용료"/>
      <sheetName val="장비손료"/>
      <sheetName val="00건설추정대차대조표"/>
      <sheetName val="bi"/>
      <sheetName val="SUMMARY(S)"/>
      <sheetName val="부대토목"/>
      <sheetName val="기자재집계"/>
      <sheetName val="플랜트"/>
      <sheetName val="현장목차"/>
      <sheetName val="소야공정계획표"/>
      <sheetName val="기계내역서"/>
      <sheetName val="방배동내역 (총괄)"/>
      <sheetName val="7.PILE  (돌출)"/>
      <sheetName val="일위_파일"/>
      <sheetName val="B부대공"/>
      <sheetName val="철근총괄"/>
      <sheetName val="가시설수량"/>
      <sheetName val="2.단면가정3.모델링4.하중"/>
      <sheetName val="카메라"/>
      <sheetName val="경비2내역"/>
      <sheetName val="열교환기"/>
      <sheetName val="계산내역(설비)"/>
      <sheetName val="광통신 견적내역서1"/>
      <sheetName val="LD"/>
      <sheetName val="단위세대물량"/>
      <sheetName val="MixBed"/>
      <sheetName val="CondPol"/>
      <sheetName val="품목"/>
      <sheetName val="TOT"/>
      <sheetName val="수안보-MBR1"/>
      <sheetName val="집수정(600-700)"/>
      <sheetName val="단가비교표"/>
      <sheetName val="단가보완"/>
      <sheetName val="평균터파기고(1-2,ASP)"/>
      <sheetName val="갑근세납세필증명원"/>
      <sheetName val="종합"/>
      <sheetName val="가시설(TYPE-A)"/>
      <sheetName val="1-1평균터파기고(1)"/>
      <sheetName val="PROJECT BRIEF(EX.NEW)"/>
      <sheetName val="아파트_9"/>
      <sheetName val="기본자료"/>
      <sheetName val="단"/>
      <sheetName val="수장"/>
      <sheetName val="SAKUB"/>
      <sheetName val="방음벽기초(H=4m)"/>
      <sheetName val="선정_11"/>
      <sheetName val="선정_21"/>
      <sheetName val="선정_31"/>
      <sheetName val="선정_41"/>
      <sheetName val="선정_51"/>
      <sheetName val="설_계1"/>
      <sheetName val="입출재고현황_(2)1"/>
      <sheetName val="G_R300경비1"/>
      <sheetName val="BSD_(2)1"/>
      <sheetName val="7_가스1"/>
      <sheetName val="준검_내역서1"/>
      <sheetName val="Sheet1_(2)1"/>
      <sheetName val="단면_(2)1"/>
      <sheetName val="1_취수장1"/>
      <sheetName val="현장관리비_산출내역"/>
      <sheetName val="소요자금청구서_10월1"/>
      <sheetName val="공사대금_12월1"/>
      <sheetName val="장비_12월1"/>
      <sheetName val="서화12월_1"/>
      <sheetName val="팔팔건기_(2)1"/>
      <sheetName val="DATA_입력란1"/>
      <sheetName val="1__설계조건_2_단면가정_3__하중계산1"/>
      <sheetName val="EQUIPMENT_-21"/>
      <sheetName val="AIR_SHOWER(3인용)1"/>
      <sheetName val="IMPEADENCE_MAP_취수장1"/>
      <sheetName val="전차선로_물량표1"/>
      <sheetName val="내역서_1"/>
      <sheetName val="1_설계조건"/>
      <sheetName val="입출재고현황__2_"/>
      <sheetName val="토공(우물통,기타)_"/>
      <sheetName val="2_대외공문1"/>
      <sheetName val="단가_및_재료비"/>
      <sheetName val="실행내역서_"/>
      <sheetName val="전화번호DATA_(2001)"/>
      <sheetName val="4-3_보온_기본물량집계"/>
      <sheetName val="Data&amp;Result"/>
      <sheetName val="도장수량(하1)"/>
      <sheetName val="주형"/>
      <sheetName val="Requirement(Work_Crew)"/>
      <sheetName val="8_PILE__(돌출)"/>
      <sheetName val="Option"/>
      <sheetName val="와동25-3(변경)"/>
      <sheetName val="사전공사"/>
      <sheetName val="세골재  T2 변경 현황"/>
      <sheetName val="품목단가"/>
      <sheetName val="현황산출서"/>
      <sheetName val="말뚝지지력산정"/>
      <sheetName val="교대(A1)"/>
      <sheetName val="단위수량"/>
      <sheetName val="01"/>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내역(청마)"/>
      <sheetName val="내역(청마) (2)"/>
      <sheetName val="공사 Scope 표지"/>
      <sheetName val="공사 Scope"/>
      <sheetName val="원가표"/>
      <sheetName val="내역-1"/>
      <sheetName val="내역-2"/>
      <sheetName val="일위2"/>
      <sheetName val="일위3"/>
      <sheetName val="금융"/>
      <sheetName val="출자한도"/>
      <sheetName val="Sump,Pit,MH"/>
      <sheetName val="표  지"/>
      <sheetName val="내역서변경성원"/>
      <sheetName val="활성탄 여과지토공"/>
      <sheetName val="내역1"/>
      <sheetName val="설직재-1"/>
      <sheetName val="REPORT"/>
      <sheetName val="ASALTOTA"/>
      <sheetName val="원가계산서(1차)"/>
      <sheetName val="ⴭⴭⴭⴭ"/>
      <sheetName val="가연천"/>
      <sheetName val="장비가동"/>
      <sheetName val="아파트"/>
      <sheetName val="공사별총괄표(도급)"/>
      <sheetName val="수 량 명 세 서 - 1"/>
      <sheetName val="입력변수"/>
      <sheetName val="수원역(전체분)설계서"/>
      <sheetName val="진접"/>
      <sheetName val="6동"/>
      <sheetName val="산식3"/>
      <sheetName val="관급자재"/>
      <sheetName val="도담구내 개소별 명세"/>
      <sheetName val="골조"/>
      <sheetName val="직재"/>
      <sheetName val="0226"/>
      <sheetName val=" 일본대사 관저 누수 보수공사120719.xlsx"/>
      <sheetName val="공정코드"/>
      <sheetName val="Ext. Stone-P"/>
      <sheetName val="12용지"/>
      <sheetName val="맨홀수량산출"/>
      <sheetName val="목차"/>
      <sheetName val="직접경비"/>
      <sheetName val="구분자"/>
      <sheetName val="음료실행"/>
      <sheetName val="기준"/>
      <sheetName val="laroux"/>
      <sheetName val="BJJIN"/>
      <sheetName val="총괄대장"/>
      <sheetName val="ES대장 양식"/>
      <sheetName val="공사비결정처별"/>
      <sheetName val="실정보고현황 (2)"/>
      <sheetName val="실정보고"/>
      <sheetName val="설변대장"/>
      <sheetName val="실정보고현황"/>
      <sheetName val="포항상수도"/>
      <sheetName val="포항상수도 (2)"/>
      <sheetName val="시화아파트보증현황"/>
      <sheetName val="시화아파트보증현황 (2)"/>
      <sheetName val="날개벽(시점좌측)"/>
      <sheetName val="양식"/>
      <sheetName val="식재가격"/>
      <sheetName val="안정검토"/>
      <sheetName val="피벗테이블데이터분석"/>
      <sheetName val="적용단위길이"/>
      <sheetName val="특수기호강도거푸집"/>
      <sheetName val="종배수관(신)"/>
      <sheetName val="자료입력"/>
      <sheetName val="명단"/>
      <sheetName val="11.1 단면hwp"/>
      <sheetName val="공내역"/>
      <sheetName val="제수변 수량집계표(보통)"/>
      <sheetName val="개요입력"/>
      <sheetName val="수량기준"/>
      <sheetName val="단가기준"/>
      <sheetName val="선정_12"/>
      <sheetName val="선정_22"/>
      <sheetName val="선정_32"/>
      <sheetName val="선정_42"/>
      <sheetName val="선정_52"/>
      <sheetName val="설_계2"/>
      <sheetName val="입출재고현황_(2)2"/>
      <sheetName val="7_가스2"/>
      <sheetName val="BSD_(2)2"/>
      <sheetName val="준검_내역서2"/>
      <sheetName val="G_R300경비2"/>
      <sheetName val="단면_(2)2"/>
      <sheetName val="1_취수장2"/>
      <sheetName val="소요자금청구서_10월2"/>
      <sheetName val="공사대금_12월2"/>
      <sheetName val="장비_12월2"/>
      <sheetName val="서화12월_2"/>
      <sheetName val="팔팔건기_(2)2"/>
      <sheetName val="EQUIPMENT_-22"/>
      <sheetName val="DATA_입력란2"/>
      <sheetName val="1__설계조건_2_단면가정_3__하중계산2"/>
      <sheetName val="Sheet1_(2)2"/>
      <sheetName val="AIR_SHOWER(3인용)2"/>
      <sheetName val="IMPEADENCE_MAP_취수장2"/>
      <sheetName val="내역서_2"/>
      <sheetName val="1_설계조건1"/>
      <sheetName val="현장관리비_산출내역1"/>
      <sheetName val="전화번호DATA_(2001)1"/>
      <sheetName val="2_대외공문2"/>
      <sheetName val="전차선로_물량표2"/>
      <sheetName val="입출재고현황__2_1"/>
      <sheetName val="4-3_보온_기본물량집계1"/>
      <sheetName val="실행내역서_1"/>
      <sheetName val="3_공통공사대비1"/>
      <sheetName val="단가_및_재료비1"/>
      <sheetName val="토공(우물통,기타)_1"/>
      <sheetName val="Requirement(Work_Crew)1"/>
      <sheetName val="8_PILE__(돌출)1"/>
      <sheetName val="unit_4"/>
      <sheetName val="6PILE__(돌출)"/>
      <sheetName val="_ｹ-ﾌﾞﾙ"/>
      <sheetName val="실행기성_갑지"/>
      <sheetName val="플랜트_설치"/>
      <sheetName val="WEIGHT_LIST"/>
      <sheetName val="산#2-1_(2)"/>
      <sheetName val="7_전산해석결과"/>
      <sheetName val="4_하중"/>
      <sheetName val="3_3"/>
      <sheetName val="2000,9월_일위"/>
      <sheetName val="토목내역서_(도급단가)_(2)"/>
      <sheetName val="MSG_수량"/>
      <sheetName val="1_전력공사"/>
      <sheetName val="8_DC"/>
      <sheetName val="3_전열"/>
      <sheetName val="2_조명제어"/>
      <sheetName val="귀래_설계_공내역서"/>
      <sheetName val="총괄집계_"/>
      <sheetName val="Customer_Databas"/>
      <sheetName val="별표_"/>
      <sheetName val="반중력식옹벽3_5"/>
      <sheetName val="사본_-_b_balju"/>
      <sheetName val="2_입력sheet"/>
      <sheetName val="REINF_"/>
      <sheetName val="1_토공"/>
      <sheetName val="아스팔트_포장총괄집계표"/>
      <sheetName val="BEND_LOSS"/>
      <sheetName val="조건_(A)"/>
      <sheetName val="_토목_처리장도급내역서_"/>
      <sheetName val="TRE_TABLE"/>
      <sheetName val="상_부"/>
      <sheetName val="3BL공동구_수량"/>
      <sheetName val="96보완계획7_12"/>
      <sheetName val="제출내역_(2)"/>
      <sheetName val="참조_(2)"/>
      <sheetName val="방배동내역_(총괄)"/>
      <sheetName val="표__지"/>
      <sheetName val="7_PILE__(돌출)"/>
      <sheetName val="활성탄_여과지토공"/>
      <sheetName val="수_량_명_세_서_-_1"/>
      <sheetName val="_일본대사_관저_누수_보수공사120719_xlsx"/>
      <sheetName val="2_단면가정3_모델링4_하중"/>
      <sheetName val="광통신_견적내역서1"/>
      <sheetName val="PROJECT_BRIEF(EX_NEW)"/>
      <sheetName val="세골재__T2_변경_현황"/>
      <sheetName val="연돌일위집계"/>
      <sheetName val="하중계산"/>
      <sheetName val="평자재단가"/>
      <sheetName val="공사비"/>
      <sheetName val="목동세대 산출근거"/>
      <sheetName val="업무분장"/>
      <sheetName val="대비표"/>
      <sheetName val="3.하중산정4.지지력"/>
      <sheetName val="총계"/>
      <sheetName val="자재단가비교표"/>
      <sheetName val="4.장비손료"/>
      <sheetName val="팔당터널(1공구)"/>
      <sheetName val="소업1교"/>
      <sheetName val="흙쌓기도수로설치현황(1)"/>
      <sheetName val="Sheet3"/>
      <sheetName val="버스운행안내"/>
      <sheetName val="예방접종계획"/>
      <sheetName val="근태계획서"/>
      <sheetName val="노무비단가"/>
      <sheetName val="당진1,2호기전선관설치및접지4차공사내역서-을지"/>
      <sheetName val="sgbw"/>
      <sheetName val="설산1.나"/>
      <sheetName val="본사S"/>
      <sheetName val="특수선일위대가"/>
      <sheetName val="HANDHOLE(2)"/>
      <sheetName val="실적"/>
      <sheetName val="입력(K0)"/>
      <sheetName val="1.수인터널"/>
      <sheetName val="정보LIST"/>
      <sheetName val="구역화물"/>
      <sheetName val="Ⅴ-2.공종별내역"/>
      <sheetName val="주현(해보)"/>
      <sheetName val="주현(영광)"/>
      <sheetName val="토적표"/>
      <sheetName val="NYS(집계)"/>
      <sheetName val="하남내역"/>
      <sheetName val="수로교총재료집계"/>
      <sheetName val="내역서 (2)"/>
      <sheetName val="종배수관면벽신"/>
      <sheetName val="기초정보입력"/>
      <sheetName val="표층포설및다짐"/>
      <sheetName val="BOX"/>
      <sheetName val="단가조사서"/>
      <sheetName val="TOTAL3"/>
      <sheetName val="연결관암거"/>
      <sheetName val="2000.05"/>
      <sheetName val="CAPVC"/>
      <sheetName val="동일대내"/>
      <sheetName val="전열"/>
      <sheetName val="구성비"/>
      <sheetName val="자재수량"/>
      <sheetName val="깨기"/>
      <sheetName val="단위가격"/>
      <sheetName val="절취및터파기"/>
      <sheetName val="결과조달"/>
      <sheetName val="득점현황"/>
      <sheetName val="P-산#1-1(WOWA1)"/>
      <sheetName val="데이타"/>
      <sheetName val="정보매체A동"/>
      <sheetName val="fursys"/>
      <sheetName val="재료표"/>
      <sheetName val="9609추"/>
      <sheetName val="22인공"/>
      <sheetName val="현장지지물물량"/>
      <sheetName val="공통가설"/>
      <sheetName val="가설공사"/>
      <sheetName val="간접재료비산출표-27-30"/>
      <sheetName val="조명_x0005__x0000_"/>
      <sheetName val="변경후원본2"/>
      <sheetName val="quotation"/>
      <sheetName val="전체실행"/>
      <sheetName val="본체"/>
      <sheetName val="4.전기"/>
      <sheetName val="Bill-7"/>
      <sheetName val="Bill-8"/>
      <sheetName val="Bill-6"/>
      <sheetName val="터널구조물산근"/>
      <sheetName val="교각계산"/>
      <sheetName val="계림(함평)"/>
      <sheetName val="계림(장성)"/>
      <sheetName val="현장일반사항"/>
      <sheetName val="3본사"/>
      <sheetName val="기안지"/>
      <sheetName val="COPING"/>
      <sheetName val="단양 00 아파트-세부내역"/>
      <sheetName val="포장총괄집계표"/>
      <sheetName val="5-6공구"/>
      <sheetName val="5-7공구"/>
      <sheetName val="5-8공구"/>
      <sheetName val="전기혼잡제경비(45)"/>
      <sheetName val="집행예산"/>
      <sheetName val="견적"/>
      <sheetName val="적용률"/>
      <sheetName val="1SGATE97"/>
      <sheetName val="총공비"/>
      <sheetName val="재료집계표"/>
      <sheetName val="O＆P"/>
      <sheetName val="기안"/>
      <sheetName val="본부소개"/>
      <sheetName val="공통비총괄표"/>
      <sheetName val="환산표"/>
      <sheetName val="패널"/>
      <sheetName val="공종"/>
      <sheetName val="주식"/>
      <sheetName val="동해title"/>
      <sheetName val="여암교"/>
      <sheetName val="자동차폐수처리장"/>
      <sheetName val="BRAKE"/>
      <sheetName val="시설투자"/>
      <sheetName val="적격"/>
      <sheetName val="평가"/>
      <sheetName val="적정"/>
      <sheetName val="관리"/>
      <sheetName val="내역실행"/>
      <sheetName val="하도"/>
      <sheetName val="별지"/>
      <sheetName val="총괄설계"/>
      <sheetName val="내역설계"/>
      <sheetName val="조사"/>
      <sheetName val="의뢰"/>
      <sheetName val="AS"/>
      <sheetName val="여과지동"/>
      <sheetName val="단호교"/>
      <sheetName val="마포토정"/>
      <sheetName val="wall"/>
      <sheetName val="Front"/>
      <sheetName val="국내"/>
      <sheetName val="1.개요및면적"/>
      <sheetName val="을-ATYPE"/>
      <sheetName val="부대공Ⅱ"/>
      <sheetName val="주요수량증감"/>
      <sheetName val="마산방향철근집계"/>
      <sheetName val="진주방향"/>
      <sheetName val="마산방향"/>
      <sheetName val="시행후면적"/>
      <sheetName val="NEYOK"/>
      <sheetName val="우수"/>
      <sheetName val="토량산출서"/>
      <sheetName val="직원인원"/>
      <sheetName val="3차설계"/>
      <sheetName val="매출그래프"/>
      <sheetName val="진도말"/>
      <sheetName val="1단지 단위세대 내역서"/>
      <sheetName val="FB25JN"/>
      <sheetName val="탑(을지)"/>
      <sheetName val="각종장비전압강하계"/>
      <sheetName val="99노임기준"/>
      <sheetName val="종합기별"/>
      <sheetName val="노무비명세서"/>
      <sheetName val="소요자재명세서"/>
      <sheetName val="일위대가목록"/>
      <sheetName val=" "/>
      <sheetName val="월간공정표(04월))"/>
      <sheetName val="조건_(A)1"/>
      <sheetName val="CC16-내역서"/>
      <sheetName val="전도금"/>
      <sheetName val="토공집계"/>
      <sheetName val="예산총괄표"/>
      <sheetName val="̀؀Ȁ턀"/>
      <sheetName val="̀؀Ȁ_x0000_"/>
      <sheetName val="총괄갑 "/>
      <sheetName val="AS복구"/>
      <sheetName val="YES-T"/>
      <sheetName val="Table"/>
      <sheetName val="금액유형"/>
      <sheetName val="수정계획3"/>
      <sheetName val="착공계(전체)"/>
      <sheetName val="입상내역"/>
      <sheetName val="도로단위당"/>
      <sheetName val="1승인신청서"/>
      <sheetName val="공종분류"/>
      <sheetName val="세부내역(직접인건비)"/>
      <sheetName val="우수공,맨홀,집수정"/>
      <sheetName val="40단가산출서"/>
      <sheetName val="40집계"/>
      <sheetName val="상수도토공집계표"/>
      <sheetName val="4.2.1 마루높이 검토"/>
      <sheetName val="부대공자재"/>
      <sheetName val="_x0000__x000a__x0000__x0005__x0000__x0006__x0000__x0007__x0000_"/>
      <sheetName val="_x0000_ _x0000__x0005__x0000__x0002__x0000__x000c__x0000_"/>
      <sheetName val="Ѐ਀ఀ؀؀଀"/>
      <sheetName val="_x0000__x0009__x0000__x0005__x0000__x0002__x0000__x000c__x0000_"/>
      <sheetName val="7+160암거변경"/>
      <sheetName val="inter"/>
      <sheetName val="공사개요(¡_x0000_Ԁ_x0000_䀀횶_x0009_"/>
      <sheetName val="합의경상"/>
      <sheetName val="동원(3)"/>
      <sheetName val="외자배분"/>
      <sheetName val="외자내역"/>
      <sheetName val="환_x0000_"/>
      <sheetName val="고창방향"/>
      <sheetName val="신흥교"/>
      <sheetName val="건축공사이월"/>
      <sheetName val="방송(체육관)"/>
      <sheetName val="맨홀토공산출"/>
      <sheetName val="Sheet9"/>
      <sheetName val="집계표(육상)"/>
      <sheetName val="현장관리비집계표"/>
      <sheetName val="집수A"/>
      <sheetName val="Layout_Data "/>
      <sheetName val="계수시트"/>
      <sheetName val="CAL"/>
      <sheetName val="하도급"/>
      <sheetName val="참조자료"/>
      <sheetName val="조경수량"/>
      <sheetName val="1.우편집중내역서"/>
      <sheetName val="문학간접"/>
      <sheetName val="공사개요(¡_x0000_Ԁ_x0000_䀀횶 "/>
      <sheetName val="물질수지(2011)"/>
      <sheetName val="SUB일위대가(손료)"/>
      <sheetName val="계약서"/>
      <sheetName val="토목내역서"/>
      <sheetName val="대치판정"/>
      <sheetName val="Vendors"/>
      <sheetName val="중기터파기"/>
      <sheetName val="변수값"/>
      <sheetName val="중기상차"/>
      <sheetName val="노안2지구총(시행계획)"/>
      <sheetName val="장척총괄"/>
      <sheetName val="1공구 배수통관 산출근거"/>
      <sheetName val="일위대가목록표"/>
      <sheetName val="전기,계장"/>
      <sheetName val="토공산출(주차장)"/>
      <sheetName val="잉여처분"/>
      <sheetName val="투찰내역"/>
      <sheetName val="공성대비표"/>
      <sheetName val="CIVIL"/>
      <sheetName val="L-type"/>
      <sheetName val="전체제잡비"/>
      <sheetName val="참조-(1)"/>
      <sheetName val="A 견적"/>
      <sheetName val="미드수량"/>
      <sheetName val="설계변경(수정전)"/>
      <sheetName val="C3"/>
      <sheetName val="수량산출1"/>
      <sheetName val="자재단가표"/>
      <sheetName val="미결사항"/>
      <sheetName val="2차공사변경현장관리비"/>
      <sheetName val="배수내역"/>
      <sheetName val="공용정보"/>
      <sheetName val="적현로"/>
      <sheetName val="등가관장표"/>
      <sheetName val="할증 "/>
      <sheetName val="설계도1"/>
      <sheetName val="기초(1)"/>
      <sheetName val="5. FIREPROOF"/>
      <sheetName val="대비내역"/>
      <sheetName val="2.주요계수총괄"/>
      <sheetName val="그림"/>
      <sheetName val="그림2"/>
      <sheetName val="예산서"/>
      <sheetName val="당초내역서"/>
      <sheetName val="산근터빈"/>
      <sheetName val="인건비 "/>
      <sheetName val="BND"/>
      <sheetName val="P.M 별"/>
      <sheetName val="TB-내역서"/>
      <sheetName val="자재코드"/>
      <sheetName val="종단耀⃤"/>
      <sheetName val="건설성적"/>
      <sheetName val="가압장(토목)"/>
      <sheetName val="빙축열내역대_x0000__x0000__x0005__x0000_憐"/>
      <sheetName val="90.03실행 "/>
      <sheetName val="원내역"/>
      <sheetName val="청구내역(9807)"/>
      <sheetName val="내역(최종본4.5)"/>
      <sheetName val="2)보강토수량집계"/>
      <sheetName val="__"/>
      <sheetName val="샤워실위생"/>
      <sheetName val="방음벽기초"/>
      <sheetName val="예산명세서"/>
      <sheetName val="주공 갑지"/>
      <sheetName val="3련 BOX"/>
      <sheetName val="장비투입계획"/>
      <sheetName val="직원투입계획"/>
      <sheetName val="골조시행"/>
      <sheetName val="VXXXXXX"/>
      <sheetName val="EVALUATE"/>
      <sheetName val="예가대비"/>
      <sheetName val="영업소실적"/>
      <sheetName val="설치자재"/>
      <sheetName val="구성1"/>
      <sheetName val="구성2"/>
      <sheetName val="구성3"/>
      <sheetName val="구성4"/>
      <sheetName val="Mc1"/>
      <sheetName val="평균높이산출근거"/>
      <sheetName val="횡배수관위치조서"/>
      <sheetName val="기계경비(시간당)"/>
      <sheetName val="내역(청마- (2)"/>
      <sheetName val="음성cable"/>
      <sheetName val="WE轰翟"/>
      <sheetName val="WE鈀쑷"/>
      <sheetName val="WE述쑷"/>
      <sheetName val="WE鐠犘"/>
      <sheetName val="WE犘"/>
      <sheetName val="1.전_x0010_"/>
      <sheetName val="1.전׃"/>
      <sheetName val="WE軐鳅"/>
      <sheetName val="WE賀鳅"/>
      <sheetName val="국내조달(朌Õ羈ᕑ_x0000_"/>
      <sheetName val="배수공 시멘트 및 골재량 산출"/>
      <sheetName val="RE9604"/>
      <sheetName val="터널조도"/>
      <sheetName val="과천MAIN"/>
      <sheetName val="전문품"/>
      <sheetName val="능률(기성怀"/>
      <sheetName val="능률(기성쀀"/>
      <sheetName val="능률(기성砀"/>
      <sheetName val="능률(기성԰"/>
      <sheetName val="능률(기성倀"/>
      <sheetName val="능률(기성ጀ"/>
      <sheetName val="능률(기성䠀"/>
      <sheetName val="능률(기성 "/>
      <sheetName val="기계시공"/>
      <sheetName val="mcc일위대가"/>
      <sheetName val="G2설비도급"/>
      <sheetName val="난이도"/>
      <sheetName val="단가산출2"/>
      <sheetName val="중기사용료산출근거"/>
      <sheetName val="김포IO"/>
      <sheetName val="일지-H"/>
      <sheetName val="약전닥트"/>
      <sheetName val="FD"/>
      <sheetName val="건축부하"/>
      <sheetName val="FA설치명세"/>
      <sheetName val="99관저"/>
      <sheetName val="토목내역서 (도급단가)렀ꔇ砯"/>
      <sheetName val="환경기계공정표 (3)"/>
      <sheetName val="사통공사비"/>
      <sheetName val="가격조사서"/>
      <sheetName val="VENDOR LIST"/>
      <sheetName val="다곡2교"/>
      <sheetName val="구조     ."/>
      <sheetName val="97노임단가"/>
      <sheetName val="수주추정"/>
      <sheetName val="경비_원본"/>
      <sheetName val="원가산출근거"/>
      <sheetName val="Macro(전선)"/>
      <sheetName val="구조"/>
      <sheetName val="집수정"/>
      <sheetName val="토적1"/>
      <sheetName val="샘플표지"/>
      <sheetName val="BOX(1.5X1.5)"/>
      <sheetName val="남양시작동010313100%"/>
      <sheetName val="CB"/>
      <sheetName val="제경餀ኘ"/>
      <sheetName val="3지구단위"/>
      <sheetName val="Paint,Fire-Proof,Insul(48)"/>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변화치수"/>
      <sheetName val="Pier 3"/>
      <sheetName val="(포장)BOQ-실적공ꀀ"/>
      <sheetName val="업체별기성내역"/>
      <sheetName val="추진계획서"/>
      <sheetName val="하도급업체"/>
      <sheetName val="집계장(대목_실행)"/>
      <sheetName val="선정_13"/>
      <sheetName val="선정_23"/>
      <sheetName val="선정_33"/>
      <sheetName val="선정_43"/>
      <sheetName val="선정_53"/>
      <sheetName val="설_계3"/>
      <sheetName val="입출재고현황_(2)3"/>
      <sheetName val="7_가스3"/>
      <sheetName val="준검_내역서3"/>
      <sheetName val="BSD_(2)3"/>
      <sheetName val="G_R300경비3"/>
      <sheetName val="단면_(2)3"/>
      <sheetName val="1_취수장3"/>
      <sheetName val="소요자금청구서_10월3"/>
      <sheetName val="공사대금_12월3"/>
      <sheetName val="장비_12월3"/>
      <sheetName val="서화12월_3"/>
      <sheetName val="팔팔건기_(2)3"/>
      <sheetName val="EQUIPMENT_-23"/>
      <sheetName val="Sheet1_(2)3"/>
      <sheetName val="AIR_SHOWER(3인용)3"/>
      <sheetName val="3_공통공사대비2"/>
      <sheetName val="DATA_입력란3"/>
      <sheetName val="1__설계조건_2_단면가정_3__하중계산3"/>
      <sheetName val="IMPEADENCE_MAP_취수장3"/>
      <sheetName val="1_설계조건2"/>
      <sheetName val="현장관리비_산출내역2"/>
      <sheetName val="2_대외공문3"/>
      <sheetName val="전차선로_물량표3"/>
      <sheetName val="내역서_3"/>
      <sheetName val="실행내역서_2"/>
      <sheetName val="입출재고현황__2_2"/>
      <sheetName val="단가_및_재료비2"/>
      <sheetName val="토공(우물통,기타)_2"/>
      <sheetName val="전화번호DATA_(2001)2"/>
      <sheetName val="4-3_보온_기본물량집계2"/>
      <sheetName val="Requirement(Work_Crew)2"/>
      <sheetName val="8_PILE__(돌출)2"/>
      <sheetName val="6PILE__(돌출)1"/>
      <sheetName val="unit_41"/>
      <sheetName val="_ｹ-ﾌﾞﾙ1"/>
      <sheetName val="플랜트_설치1"/>
      <sheetName val="WEIGHT_LIST1"/>
      <sheetName val="산#2-1_(2)1"/>
      <sheetName val="7_전산해석결과1"/>
      <sheetName val="4_하중1"/>
      <sheetName val="2000,9월_일위1"/>
      <sheetName val="실행기성_갑지1"/>
      <sheetName val="3_31"/>
      <sheetName val="토목내역서_(도급단가)_(2)1"/>
      <sheetName val="MSG_수량1"/>
      <sheetName val="1_전력공사1"/>
      <sheetName val="8_DC1"/>
      <sheetName val="3_전열1"/>
      <sheetName val="2_조명제어1"/>
      <sheetName val="REINF_1"/>
      <sheetName val="사본_-_b_balju1"/>
      <sheetName val="2_입력sheet1"/>
      <sheetName val="반중력식옹벽3_51"/>
      <sheetName val="귀래_설계_공내역서1"/>
      <sheetName val="총괄집계_1"/>
      <sheetName val="Customer_Databas1"/>
      <sheetName val="별표_1"/>
      <sheetName val="아스팔트_포장총괄집계표1"/>
      <sheetName val="BEND_LOSS1"/>
      <sheetName val="1_토공1"/>
      <sheetName val="_토목_처리장도급내역서_1"/>
      <sheetName val="96보완계획7_121"/>
      <sheetName val="7_PILE__(돌출)1"/>
      <sheetName val="참조_(2)1"/>
      <sheetName val="상_부1"/>
      <sheetName val="3BL공동구_수량1"/>
      <sheetName val="제출내역_(2)1"/>
      <sheetName val="방배동내역_(총괄)1"/>
      <sheetName val="2_단면가정3_모델링4_하중1"/>
      <sheetName val="광통신_견적내역서11"/>
      <sheetName val="TRE_TABLE1"/>
      <sheetName val="PROJECT_BRIEF(EX_NEW)1"/>
      <sheetName val="세골재__T2_변경_현황1"/>
      <sheetName val="활성탄_여과지토공1"/>
      <sheetName val="_일본대사_관저_누수_보수공사120719_xlsx1"/>
      <sheetName val="Ext__Stone-P1"/>
      <sheetName val="ES대장_양식1"/>
      <sheetName val="실정보고현황_(2)1"/>
      <sheetName val="포항상수도_(2)1"/>
      <sheetName val="시화아파트보증현황_(2)1"/>
      <sheetName val="표__지1"/>
      <sheetName val="수_량_명_세_서_-_11"/>
      <sheetName val="도담구내_개소별_명세1"/>
      <sheetName val="1_수인터널1"/>
      <sheetName val="일위(거제)_1"/>
      <sheetName val="내역(청마)_(2)1"/>
      <sheetName val="공사_Scope_표지1"/>
      <sheetName val="공사_Scope1"/>
      <sheetName val="목동세대_산출근거1"/>
      <sheetName val="11_1_단면hwp1"/>
      <sheetName val="2000_051"/>
      <sheetName val="1단지_단위세대_내역서1"/>
      <sheetName val="제수변_수량집계표(보통)1"/>
      <sheetName val="Ext__Stone-P"/>
      <sheetName val="ES대장_양식"/>
      <sheetName val="실정보고현황_(2)"/>
      <sheetName val="포항상수도_(2)"/>
      <sheetName val="시화아파트보증현황_(2)"/>
      <sheetName val="1_수인터널"/>
      <sheetName val="일위(거제)_"/>
      <sheetName val="내역(청마)_(2)"/>
      <sheetName val="공사_Scope_표지"/>
      <sheetName val="공사_Scope"/>
      <sheetName val="목동세대_산출근거"/>
      <sheetName val="11_1_단면hwp"/>
      <sheetName val="2000_05"/>
      <sheetName val="1단지_단위세대_내역서"/>
      <sheetName val="제수변_수량집계표(보통)"/>
      <sheetName val="도담구내_개소별_명세"/>
      <sheetName val="4_장비손료"/>
      <sheetName val="내역서_(2)"/>
      <sheetName val="단양_00_아파트-세부내역"/>
      <sheetName val="설산1_나"/>
      <sheetName val="3_하중산정4_지지력"/>
      <sheetName val="선정_14"/>
      <sheetName val="선정_24"/>
      <sheetName val="선정_34"/>
      <sheetName val="선정_44"/>
      <sheetName val="선정_54"/>
      <sheetName val="설_계4"/>
      <sheetName val="입출재고현황_(2)4"/>
      <sheetName val="7_가스4"/>
      <sheetName val="준검_내역서4"/>
      <sheetName val="BSD_(2)4"/>
      <sheetName val="G_R300경비4"/>
      <sheetName val="단면_(2)4"/>
      <sheetName val="1_취수장4"/>
      <sheetName val="EQUIPMENT_-24"/>
      <sheetName val="IMPEADENCE_MAP_취수장4"/>
      <sheetName val="소요자금청구서_10월4"/>
      <sheetName val="공사대금_12월4"/>
      <sheetName val="장비_12월4"/>
      <sheetName val="서화12월_4"/>
      <sheetName val="팔팔건기_(2)4"/>
      <sheetName val="Sheet1_(2)4"/>
      <sheetName val="AIR_SHOWER(3인용)4"/>
      <sheetName val="3_공통공사대비3"/>
      <sheetName val="DATA_입력란4"/>
      <sheetName val="1__설계조건_2_단면가정_3__하중계산4"/>
      <sheetName val="1_설계조건3"/>
      <sheetName val="현장관리비_산출내역3"/>
      <sheetName val="2_대외공문4"/>
      <sheetName val="전차선로_물량표4"/>
      <sheetName val="내역서_4"/>
      <sheetName val="실행내역서_3"/>
      <sheetName val="입출재고현황__2_3"/>
      <sheetName val="단가_및_재료비3"/>
      <sheetName val="토공(우물통,기타)_3"/>
      <sheetName val="전화번호DATA_(2001)3"/>
      <sheetName val="4-3_보온_기본물량집계3"/>
      <sheetName val="Requirement(Work_Crew)3"/>
      <sheetName val="8_PILE__(돌출)3"/>
      <sheetName val="6PILE__(돌출)2"/>
      <sheetName val="unit_42"/>
      <sheetName val="_ｹ-ﾌﾞﾙ2"/>
      <sheetName val="플랜트_설치2"/>
      <sheetName val="WEIGHT_LIST2"/>
      <sheetName val="산#2-1_(2)2"/>
      <sheetName val="7_전산해석결과2"/>
      <sheetName val="4_하중2"/>
      <sheetName val="2000,9월_일위2"/>
      <sheetName val="실행기성_갑지2"/>
      <sheetName val="3_32"/>
      <sheetName val="토목내역서_(도급단가)_(2)2"/>
      <sheetName val="MSG_수량2"/>
      <sheetName val="1_전력공사2"/>
      <sheetName val="8_DC2"/>
      <sheetName val="3_전열2"/>
      <sheetName val="2_조명제어2"/>
      <sheetName val="REINF_2"/>
      <sheetName val="사본_-_b_balju2"/>
      <sheetName val="2_입력sheet2"/>
      <sheetName val="반중력식옹벽3_52"/>
      <sheetName val="귀래_설계_공내역서2"/>
      <sheetName val="총괄집계_2"/>
      <sheetName val="Customer_Databas2"/>
      <sheetName val="별표_2"/>
      <sheetName val="아스팔트_포장총괄집계표2"/>
      <sheetName val="BEND_LOSS2"/>
      <sheetName val="1_토공2"/>
      <sheetName val="_토목_처리장도급내역서_2"/>
      <sheetName val="조건_(A)2"/>
      <sheetName val="96보완계획7_122"/>
      <sheetName val="7_PILE__(돌출)2"/>
      <sheetName val="참조_(2)2"/>
      <sheetName val="상_부2"/>
      <sheetName val="3BL공동구_수량2"/>
      <sheetName val="제출내역_(2)2"/>
      <sheetName val="방배동내역_(총괄)2"/>
      <sheetName val="2_단면가정3_모델링4_하중2"/>
      <sheetName val="광통신_견적내역서12"/>
      <sheetName val="TRE_TABLE2"/>
      <sheetName val="PROJECT_BRIEF(EX_NEW)2"/>
      <sheetName val="활성탄_여과지토공2"/>
      <sheetName val="세골재__T2_변경_현황2"/>
      <sheetName val="_일본대사_관저_누수_보수공사120719_xlsx2"/>
      <sheetName val="Ext__Stone-P2"/>
      <sheetName val="ES대장_양식2"/>
      <sheetName val="실정보고현황_(2)2"/>
      <sheetName val="포항상수도_(2)2"/>
      <sheetName val="시화아파트보증현황_(2)2"/>
      <sheetName val="표__지2"/>
      <sheetName val="수_량_명_세_서_-_12"/>
      <sheetName val="도담구내_개소별_명세2"/>
      <sheetName val="1_수인터널2"/>
      <sheetName val="일위(거제)_2"/>
      <sheetName val="내역(청마)_(2)2"/>
      <sheetName val="공사_Scope_표지2"/>
      <sheetName val="공사_Scope2"/>
      <sheetName val="목동세대_산출근거2"/>
      <sheetName val="11_1_단면hwp2"/>
      <sheetName val="2000_052"/>
      <sheetName val="1단지_단위세대_내역서2"/>
      <sheetName val="제수변_수량집계표(보통)2"/>
      <sheetName val="공사개요(¡"/>
      <sheetName val="HW일위"/>
      <sheetName val="제잡비요율"/>
      <sheetName val="설비"/>
      <sheetName val="준공조서"/>
      <sheetName val="공사준공계"/>
      <sheetName val="준공검사보고서"/>
      <sheetName val="工완성공사율"/>
      <sheetName val="현장관리贈%͈"/>
      <sheetName val="예산대비"/>
      <sheetName val="2002공임"/>
      <sheetName val="2002자재가격"/>
      <sheetName val="기성2"/>
      <sheetName val="기본일위"/>
      <sheetName val="MTL$-INTER"/>
      <sheetName val="빙축열내역대_x0000__x0000__x0005__x0000_鲀"/>
      <sheetName val="CABLE SIZE-3"/>
      <sheetName val="날개벽(좌,우=60"/>
      <sheetName val="단가입력창"/>
      <sheetName val="총괄표(을)"/>
      <sheetName val="연부97-1"/>
      <sheetName val="기초단가"/>
      <sheetName val="갈현동"/>
      <sheetName val="하천제원"/>
      <sheetName val="선수금"/>
      <sheetName val="Master Schedule_161025.xlsx"/>
      <sheetName val="주배관TYPE현황"/>
      <sheetName val="현장식당(1)"/>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공동도급 지분"/>
      <sheetName val="첨부(원가상승분석)"/>
      <sheetName val="SCHE"/>
      <sheetName val="UPRI"/>
      <sheetName val="기성"/>
      <sheetName val="내역검토"/>
      <sheetName val="대운산출"/>
      <sheetName val="열린교실"/>
      <sheetName val="암거날개벽재료집계"/>
      <sheetName val="조명 _x0000_"/>
      <sheetName val="예산"/>
      <sheetName val="가공비"/>
      <sheetName val="공사비총괄표"/>
      <sheetName val="재료단가"/>
      <sheetName val="건축원가"/>
      <sheetName val="아스팔트 포장총괄집계㕈"/>
      <sheetName val="뜃맟뭁돽띿맟_-BLDG"/>
      <sheetName val="시설물일위"/>
      <sheetName val="내역서 표지 "/>
      <sheetName val="원가계산서(전기)"/>
      <sheetName val="파일항타"/>
      <sheetName val="물량내역"/>
      <sheetName val="설계가"/>
      <sheetName val="시점교대"/>
      <sheetName val="근로자자료입력"/>
      <sheetName val="재무가정"/>
      <sheetName val="산출근거1"/>
      <sheetName val="변경총괄표"/>
      <sheetName val="말뚝설계"/>
      <sheetName val="최적단면"/>
      <sheetName val="(C)원내역"/>
      <sheetName val="Sheet13"/>
      <sheetName val="Sheet14"/>
      <sheetName val="SRC-B3U2"/>
      <sheetName val="콘크리트"/>
      <sheetName val="COVER-P"/>
      <sheetName val="별제권_정ԯ_x0000_缀_x0000_"/>
      <sheetName val="별제권_정ﻔ_xded5_ԯ_x0000_"/>
      <sheetName val="별제권_정ﻔᣕԯ_x0000_"/>
      <sheetName val="별제권_정ﻔ⫕ԯ_x0000_"/>
      <sheetName val="토목내역서 (도급단_x0000__x0000__x0005__x0000_퍀ӷ"/>
      <sheetName val="묘발입력"/>
      <sheetName val="부안변전"/>
      <sheetName val="토목내역서 (도급단가) (_x0000__x0000_"/>
      <sheetName val="여수토토적"/>
      <sheetName val="비용"/>
      <sheetName val="빙축열내역대비입_x0000__x0000__x0005_"/>
      <sheetName val="월간"/>
      <sheetName val="AHU집계"/>
      <sheetName val="공조기휀"/>
      <sheetName val="5단지"/>
      <sheetName val="내역서(당초변경)"/>
      <sheetName val="계획고"/>
      <sheetName val="EP0618"/>
      <sheetName val="Definitions"/>
      <sheetName val="Material&amp;Equipment"/>
      <sheetName val="기계단가"/>
      <sheetName val="물질수지"/>
      <sheetName val="세부내역서"/>
      <sheetName val="증감내역서"/>
      <sheetName val="빙축열내역대"/>
      <sheetName val="날개벽(좌,우=60_x0000__x0000__x0005__x0000_銠"/>
      <sheetName val="BSD _2_"/>
      <sheetName val="물가자료"/>
      <sheetName val="기초ၒ_x0000_"/>
      <sheetName val="기초_x0000__x0000_"/>
      <sheetName val="COVER"/>
      <sheetName val="EQT-ESTN"/>
      <sheetName val="중로근거"/>
      <sheetName val="선정_15"/>
      <sheetName val="선정_25"/>
      <sheetName val="선정_35"/>
      <sheetName val="선정_45"/>
      <sheetName val="선정_55"/>
      <sheetName val="설_계5"/>
      <sheetName val="입출재고현황_(2)5"/>
      <sheetName val="G_R300경비5"/>
      <sheetName val="BSD_(2)5"/>
      <sheetName val="7_가스5"/>
      <sheetName val="준검_내역서5"/>
      <sheetName val="Sheet1_(2)5"/>
      <sheetName val="단면_(2)5"/>
      <sheetName val="1_취수장5"/>
      <sheetName val="IMPEADENCE_MAP_취수장5"/>
      <sheetName val="1_설계조건4"/>
      <sheetName val="EQUIPMENT_-25"/>
      <sheetName val="소요자금청구서_10월5"/>
      <sheetName val="공사대금_12월5"/>
      <sheetName val="장비_12월5"/>
      <sheetName val="서화12월_5"/>
      <sheetName val="팔팔건기_(2)5"/>
      <sheetName val="DATA_입력란5"/>
      <sheetName val="1__설계조건_2_단면가정_3__하중계산5"/>
      <sheetName val="현장관리비_산출내역4"/>
      <sheetName val="전화번호DATA_(2001)4"/>
      <sheetName val="2_대외공문5"/>
      <sheetName val="내역서_5"/>
      <sheetName val="8_PILE__(돌출)4"/>
      <sheetName val="AIR_SHOWER(3인용)5"/>
      <sheetName val="3_공통공사대비4"/>
      <sheetName val="실행내역서_4"/>
      <sheetName val="입출재고현황__2_4"/>
      <sheetName val="전차선로_물량표5"/>
      <sheetName val="단가_및_재료비4"/>
      <sheetName val="4-3_보온_기본물량집계4"/>
      <sheetName val="Requirement(Work_Crew)4"/>
      <sheetName val="실행기성_갑지3"/>
      <sheetName val="unit_43"/>
      <sheetName val="토공(우물통,기타)_4"/>
      <sheetName val="6PILE__(돌출)3"/>
      <sheetName val="_ｹ-ﾌﾞﾙ3"/>
      <sheetName val="7_전산해석결과3"/>
      <sheetName val="4_하중3"/>
      <sheetName val="플랜트_설치3"/>
      <sheetName val="WEIGHT_LIST3"/>
      <sheetName val="산#2-1_(2)3"/>
      <sheetName val="3_33"/>
      <sheetName val="1_전력공사3"/>
      <sheetName val="8_DC3"/>
      <sheetName val="3_전열3"/>
      <sheetName val="2_조명제어3"/>
      <sheetName val="2000,9월_일위3"/>
      <sheetName val="토목내역서_(도급단가)_(2)3"/>
      <sheetName val="귀래_설계_공내역서3"/>
      <sheetName val="아스팔트_포장총괄집계표3"/>
      <sheetName val="별표_3"/>
      <sheetName val="Customer_Databas3"/>
      <sheetName val="총괄집계_3"/>
      <sheetName val="MSG_수량3"/>
      <sheetName val="2_입력sheet3"/>
      <sheetName val="반중력식옹벽3_53"/>
      <sheetName val="사본_-_b_balju3"/>
      <sheetName val="REINF_3"/>
      <sheetName val="BEND_LOSS3"/>
      <sheetName val="_토목_처리장도급내역서_3"/>
      <sheetName val="1_토공3"/>
      <sheetName val="조건_(A)3"/>
      <sheetName val="방배동내역_(총괄)3"/>
      <sheetName val="Ext__Stone-P3"/>
      <sheetName val="3BL공동구_수량3"/>
      <sheetName val="활성탄_여과지토공3"/>
      <sheetName val="96보완계획7_123"/>
      <sheetName val="상_부3"/>
      <sheetName val="참조_(2)3"/>
      <sheetName val="제출내역_(2)3"/>
      <sheetName val="세골재__T2_변경_현황3"/>
      <sheetName val="TRE_TABLE3"/>
      <sheetName val="2_단면가정3_모델링4_하중3"/>
      <sheetName val="7_PILE__(돌출)3"/>
      <sheetName val="PROJECT_BRIEF(EX_NEW)3"/>
      <sheetName val="광통신_견적내역서13"/>
      <sheetName val="_일본대사_관저_누수_보수공사120719_xlsx3"/>
      <sheetName val="ES대장_양식3"/>
      <sheetName val="실정보고현황_(2)3"/>
      <sheetName val="포항상수도_(2)3"/>
      <sheetName val="시화아파트보증현황_(2)3"/>
      <sheetName val="1_수인터널3"/>
      <sheetName val="일위(거제)_3"/>
      <sheetName val="내역(청마)_(2)3"/>
      <sheetName val="공사_Scope_표지3"/>
      <sheetName val="공사_Scope3"/>
      <sheetName val="제수변_수량집계표(보통)3"/>
      <sheetName val="2000_053"/>
      <sheetName val="표__지3"/>
      <sheetName val="목동세대_산출근거3"/>
      <sheetName val="도담구내_개소별_명세3"/>
      <sheetName val="수_량_명_세_서_-_13"/>
      <sheetName val="4_장비손료1"/>
      <sheetName val="11_1_단면hwp3"/>
      <sheetName val="3_하중산정4_지지력1"/>
      <sheetName val="조명"/>
      <sheetName val="4_전기"/>
      <sheetName val="설산1_나1"/>
      <sheetName val="Ⅴ-2_공종별내역"/>
      <sheetName val="내역서_(2)1"/>
      <sheetName val="단양_00_아파트-세부내역1"/>
      <sheetName val="1단지_단위세대_내역서3"/>
      <sheetName val="_x000a_"/>
      <sheetName val="_"/>
      <sheetName val="총괄갑_"/>
      <sheetName val="4_2_1_마루높이_검토"/>
      <sheetName val="1_개요및면적"/>
      <sheetName val="공사개요(¡Ԁ䀀횶_"/>
      <sheetName val="Layout_Data_"/>
      <sheetName val="1_우편집중내역서"/>
      <sheetName val="1공구_배수통관_산출근거"/>
      <sheetName val="A_견적"/>
      <sheetName val="5__FIREPROOF"/>
      <sheetName val="2_주요계수총괄"/>
      <sheetName val="인건비_"/>
      <sheetName val="할증_"/>
      <sheetName val="P_M_별"/>
      <sheetName val="빙축열내역대憐"/>
      <sheetName val="3련_BOX"/>
      <sheetName val="배수공_시멘트_및_골재량_산출"/>
      <sheetName val="90_03실행_"/>
      <sheetName val="내역(최종본4_5)"/>
      <sheetName val="내역(청마-_(2)"/>
      <sheetName val="1_전"/>
      <sheetName val="1_전׃"/>
      <sheetName val="토목내역서_(도급단가)렀ꔇ砯"/>
      <sheetName val="환경기계공정표_(3)"/>
      <sheetName val="주공_갑지"/>
      <sheetName val="VENDOR_LIST"/>
      <sheetName val="BOX(1_5X1_5)"/>
      <sheetName val="구조______"/>
      <sheetName val="CABLE_SIZE-3"/>
      <sheetName val="Pier_3"/>
      <sheetName val="분야별_집계표"/>
      <sheetName val="_공사설정_"/>
      <sheetName val="토적??"/>
      <sheetName val="단중표-ST"/>
      <sheetName val="토공집계표"/>
      <sheetName val="STS내역서"/>
      <sheetName val="상부집계_x0005_"/>
      <sheetName val="상부집계誀"/>
      <sheetName val="상부집계"/>
      <sheetName val="총체보활偤°"/>
      <sheetName val="수목단가"/>
      <sheetName val="별제권_정ԯ"/>
      <sheetName val="기존단가 (2)"/>
      <sheetName val="각종장비닑⾂_x0005__x0000__x0000_"/>
      <sheetName val="각종장비׃⽯_x0000__x0000_▰_x0000_"/>
      <sheetName val="자재가격"/>
      <sheetName val="현장관리_x0000__x0000__x0000_"/>
      <sheetName val="내역(협의)"/>
      <sheetName val="실행품의서"/>
      <sheetName val="투찰_x0000__x0000__x0005__x0000_"/>
      <sheetName val="40총괄"/>
      <sheetName val="(포장)BOQ-실_x0005__x0000_"/>
      <sheetName val="(포장)BOQ-실_x0000__x0000_界"/>
      <sheetName val="_x0000_ _x0000__x0005__x0000__x0006__x0000__x0007__x0000_"/>
      <sheetName val="필리핀전용요청"/>
      <sheetName val="내역및"/>
      <sheetName val=" 토목 처리장도_xd804_㉙_x0005_"/>
      <sheetName val="선정.ဲ"/>
      <sheetName val="전문޸á"/>
      <sheetName val="능률(기성䀀"/>
      <sheetName val="능률(기성쌌"/>
      <sheetName val="능률(기성鬀"/>
      <sheetName val="능률(기성⠀"/>
      <sheetName val="능률(기성/"/>
      <sheetName val="능률(기성쌑"/>
      <sheetName val="능률(기성쌔"/>
      <sheetName val="능률(기성က"/>
      <sheetName val="능률(기성쌈"/>
      <sheetName val="공통부'ሀ"/>
      <sheetName val="퇴직금(울산천상)"/>
      <sheetName val="본공사"/>
      <sheetName val="원형1호맨홀토공수량"/>
      <sheetName val="호형별물량"/>
      <sheetName val="각종장비닑⾂_x0005_"/>
      <sheetName val="각종장비׃⽯"/>
      <sheetName val="단위량당중기"/>
      <sheetName val="FAB4생산"/>
      <sheetName val="부대공사"/>
      <sheetName val="95M㦘&quot;ｐɉ"/>
      <sheetName val="95M㑸4鉨M"/>
      <sheetName val="토목내역서 (_x0000__x0000_Ԁ_x0000_倀䞓ꜙ_x0001__x0000_"/>
      <sheetName val="토목내역서 (ⶌ쌈괅/_x0000_ꠀp_x0000_"/>
      <sheetName val="삼성전기"/>
      <sheetName val="J100"/>
      <sheetName val="Financ. Overview"/>
      <sheetName val="Toolbox"/>
      <sheetName val="变量单"/>
      <sheetName val="화전내"/>
      <sheetName val="월별"/>
      <sheetName val="월별뀀"/>
      <sheetName val="시설장비"/>
      <sheetName val="SIL9惥"/>
      <sheetName val="맨홀공제"/>
      <sheetName val="접속도로1"/>
      <sheetName val="접속도로"/>
      <sheetName val="사업내역"/>
      <sheetName val="우각부보강"/>
      <sheetName val="횡 연장"/>
      <sheetName val="공작물조직표(용배수)"/>
      <sheetName val="날개수량1.5"/>
      <sheetName val="계산서(곡선부)"/>
      <sheetName val="위치"/>
      <sheetName val="견적서(토공曘"/>
      <sheetName val="제안서"/>
      <sheetName val="행정표준(1)"/>
      <sheetName val="행정표준(2)"/>
      <sheetName val="가정급수관"/>
      <sheetName val="가공"/>
      <sheetName val="교대시점"/>
      <sheetName val="수지예산"/>
      <sheetName val="음성방향"/>
      <sheetName val="cable산출"/>
      <sheetName val="AILC004"/>
      <sheetName val="Quantity"/>
      <sheetName val="ESCON"/>
      <sheetName val="SITE-E"/>
      <sheetName val="6MONTHS"/>
      <sheetName val="MAIN GATE HOUSE"/>
      <sheetName val="Macro(차단기)"/>
      <sheetName val="RAB AR&amp;STR"/>
      <sheetName val="SEX"/>
      <sheetName val="Xuly Data"/>
      <sheetName val="A6"/>
      <sheetName val="7.3.2.D(BASE)_Sorting"/>
      <sheetName val="송전기본"/>
      <sheetName val="2월"/>
      <sheetName val="3월"/>
      <sheetName val="4월"/>
      <sheetName val="5월"/>
      <sheetName val="6월"/>
      <sheetName val="7월"/>
      <sheetName val="8월"/>
      <sheetName val="9월"/>
      <sheetName val="10월"/>
      <sheetName val="11월"/>
      <sheetName val="12월"/>
      <sheetName val="조도계산서 (도서)"/>
      <sheetName val="능률_x0000__x0000__x0005__x0000_"/>
      <sheetName val="VA_code"/>
      <sheetName val="유입부 (2)"/>
      <sheetName val="유입부"/>
      <sheetName val="토적계산서"/>
      <sheetName val="HO ENG MH CAL"/>
      <sheetName val="교각(P1)수량"/>
      <sheetName val="2.조명제¬"/>
      <sheetName val="당초"/>
      <sheetName val="노임(1차)"/>
      <sheetName val="20관리비율"/>
      <sheetName val="토목내역서 (도급단가)ꗝ1푘ᛐ"/>
      <sheetName val="토목내역서 (도급단가)Ȍ_x0000_釈ɡ"/>
      <sheetName val="토목내역서 (도급단"/>
      <sheetName val="안산기계장치"/>
      <sheetName val="천방교접속"/>
      <sheetName val="대포2교접속"/>
      <sheetName val="CPM챠트"/>
      <sheetName val="95M槜で_x0000__x0000_"/>
      <sheetName val="기초촠ͻ"/>
      <sheetName val="간지"/>
      <sheetName val="토공운반 내역"/>
      <sheetName val="결재판"/>
      <sheetName val="전 기"/>
      <sheetName val="cho_x0000__x0000__x0005_"/>
      <sheetName val="1차 내역서"/>
      <sheetName val="선급금신청서"/>
      <sheetName val="WEON"/>
      <sheetName val="자재테이블"/>
      <sheetName val="예산서新"/>
      <sheetName val="부대(갑)"/>
      <sheetName val="아파트(갑)"/>
      <sheetName val="능률"/>
      <sheetName val="빙축열내역대비입"/>
      <sheetName val="토공a"/>
      <sheetName val="기초일위"/>
      <sheetName val="식재수량표"/>
      <sheetName val="식재일위"/>
      <sheetName val="공정회의자료(월요일 10시까지)"/>
      <sheetName val="일위대가-2"/>
      <sheetName val="소방"/>
      <sheetName val="관로토공집계표"/>
      <sheetName val="바닥_x0000__x0000_Ā_x0000_"/>
      <sheetName val="상부집계跀"/>
      <sheetName val="choၒ_x0000__x0000_"/>
      <sheetName val="[추풍최종.xls]A__KDS_PROJECT______2"/>
      <sheetName val="설계변경내역서"/>
      <sheetName val="Eq. Mobilization"/>
      <sheetName val="[추풍최종.xls]능률(기성/"/>
      <sheetName val="95M槜⿙_x0000__x0000_"/>
      <sheetName val="HX"/>
      <sheetName val="방배동내역(리라_x0000_"/>
      <sheetName val="내역_FILE"/>
      <sheetName val="일위(PN)"/>
      <sheetName val="대로"/>
      <sheetName val="토목내역서 ("/>
      <sheetName val="토목내역서 (ⶌ쌈괅/"/>
      <sheetName val="예빐"/>
      <sheetName val="예酰"/>
      <sheetName val="예쁀"/>
      <sheetName val="별제권_정ﻔ?ԯ"/>
      <sheetName val=" 토목 처리장도?_x0005_"/>
      <sheetName val="사  업  비  수  지  예  산  서"/>
      <sheetName val="DATA2000"/>
      <sheetName val="D-623D"/>
      <sheetName val="특별교실"/>
      <sheetName val="95M槜〽_x0000__x0000_"/>
      <sheetName val="95M萘Ä헾〃"/>
      <sheetName val="교대"/>
      <sheetName val="95M_x0000__x0000__x0005__x0000_"/>
      <sheetName val="[추풍최종.xls][추풍최종.xls]능률(기성/"/>
      <sheetName val="1_취수d_x0000_"/>
      <sheetName val="구조물철거타_x0000__x0000_Ԁ_x0000_"/>
      <sheetName val="9609Aß"/>
      <sheetName val="SO416"/>
      <sheetName val="  한국 AMP ASP-23 판매가격  "/>
      <sheetName val="회차별합계"/>
      <sheetName val="98지급계಺"/>
      <sheetName val="코드²"/>
      <sheetName val="본선 토공 분배표"/>
      <sheetName val="BUD¬鐀"/>
      <sheetName val="BUDఀ"/>
      <sheetName val="BUDʬ_x0000_"/>
      <sheetName val="BUD劚_x0010_"/>
      <sheetName val="선정요령"/>
      <sheetName val="을 2"/>
      <sheetName val="을 1"/>
      <sheetName val="현관비DATA"/>
      <sheetName val="(포장)BOQ-실_x0005_"/>
      <sheetName val="(포장)BOQ-실"/>
      <sheetName val="코드鄃"/>
      <sheetName val="맨홀토공(_x0000__x0000_"/>
      <sheetName val="종단Á_xda00_"/>
      <sheetName val="광꣒ô倀"/>
      <sheetName val="광산내역"/>
      <sheetName val="지수적용공사비내역서"/>
      <sheetName val="[추풍최종.xls]A__KDS_PROJECT______3"/>
      <sheetName val="[추풍최종.xls]A__KDS_PROJECT______4"/>
      <sheetName val="[추풍최종.xls]A__KDS_PROJECT______5"/>
      <sheetName val="입력시트"/>
      <sheetName val="EXPENSE"/>
      <sheetName val="수문卸O"/>
      <sheetName val="준공평가"/>
      <sheetName val="BSM9601"/>
      <sheetName val="HCDec05"/>
      <sheetName val="확인서"/>
      <sheetName val="공동도급_지분"/>
      <sheetName val="현장배관물량집계"/>
      <sheetName val="현장SUPP'T물량집계"/>
      <sheetName val="Valve집계"/>
      <sheetName val="현장배관물량"/>
      <sheetName val="현장집계3"/>
      <sheetName val="빌딩 안내"/>
      <sheetName val="제경비산출서"/>
      <sheetName val="초기화면"/>
      <sheetName val="선정_16"/>
      <sheetName val="선정_26"/>
      <sheetName val="선정_36"/>
      <sheetName val="선정_46"/>
      <sheetName val="선정_56"/>
      <sheetName val="설_계6"/>
      <sheetName val="입출재고현황_(2)6"/>
      <sheetName val="G_R300경비6"/>
      <sheetName val="단면_(2)6"/>
      <sheetName val="1_취수장6"/>
      <sheetName val="7_가스6"/>
      <sheetName val="준검_내역서6"/>
      <sheetName val="BSD_(2)6"/>
      <sheetName val="Sheet1_(2)6"/>
      <sheetName val="EQUIPMENT_-26"/>
      <sheetName val="입출재고현황__2_5"/>
      <sheetName val="소요자금청구서_10월6"/>
      <sheetName val="공사대금_12월6"/>
      <sheetName val="장비_12월6"/>
      <sheetName val="서화12월_6"/>
      <sheetName val="팔팔건기_(2)6"/>
      <sheetName val="IMPEADENCE_MAP_취수장6"/>
      <sheetName val="AIR_SHOWER(3인용)6"/>
      <sheetName val="3_공통공사대비5"/>
      <sheetName val="1_설계조건5"/>
      <sheetName val="현장관리비_산출내역5"/>
      <sheetName val="2_대외공문6"/>
      <sheetName val="DATA_입력란6"/>
      <sheetName val="1__설계조건_2_단면가정_3__하중계산6"/>
      <sheetName val="내역서_6"/>
      <sheetName val="실행내역서_5"/>
      <sheetName val="전차선로_물량표6"/>
      <sheetName val="단가_및_재료비5"/>
      <sheetName val="전화번호DATA_(2001)5"/>
      <sheetName val="8_PILE__(돌출)5"/>
      <sheetName val="Requirement(Work_Crew)5"/>
      <sheetName val="4-3_보온_기본물량집계5"/>
      <sheetName val="토공(우물통,기타)_5"/>
      <sheetName val="실행기성_갑지4"/>
      <sheetName val="unit_44"/>
      <sheetName val="6PILE__(돌출)4"/>
      <sheetName val="플랜트_설치4"/>
      <sheetName val="WEIGHT_LIST4"/>
      <sheetName val="산#2-1_(2)4"/>
      <sheetName val="7_전산해석결과4"/>
      <sheetName val="4_하중4"/>
      <sheetName val="2000,9월_일위4"/>
      <sheetName val="_ｹ-ﾌﾞﾙ4"/>
      <sheetName val="토목내역서_(도급단가)_(2)4"/>
      <sheetName val="MSG_수량4"/>
      <sheetName val="1_전력공사4"/>
      <sheetName val="8_DC4"/>
      <sheetName val="3_전열4"/>
      <sheetName val="2_조명제어4"/>
      <sheetName val="3_34"/>
      <sheetName val="2_입력sheet4"/>
      <sheetName val="귀래_설계_공내역서4"/>
      <sheetName val="_토목_처리장도급내역서_4"/>
      <sheetName val="1_토공4"/>
      <sheetName val="반중력식옹벽3_54"/>
      <sheetName val="아스팔트_포장총괄집계표4"/>
      <sheetName val="별표_4"/>
      <sheetName val="사본_-_b_balju4"/>
      <sheetName val="BEND_LOSS4"/>
      <sheetName val="Customer_Databas4"/>
      <sheetName val="Ext__Stone-P4"/>
      <sheetName val="2000_054"/>
      <sheetName val="총괄집계_4"/>
      <sheetName val="3BL공동구_수량4"/>
      <sheetName val="활성탄_여과지토공4"/>
      <sheetName val="REINF_4"/>
      <sheetName val="_일본대사_관저_누수_보수공사120719_xlsx4"/>
      <sheetName val="일위(거제)_4"/>
      <sheetName val="내역(청마)_(2)4"/>
      <sheetName val="공사_Scope_표지4"/>
      <sheetName val="공사_Scope4"/>
      <sheetName val="PROJECT_BRIEF(EX_NEW)4"/>
      <sheetName val="조건_(A)4"/>
      <sheetName val="세골재__T2_변경_현황4"/>
      <sheetName val="방배동내역_(총괄)4"/>
      <sheetName val="96보완계획7_124"/>
      <sheetName val="상_부4"/>
      <sheetName val="7_PILE__(돌출)4"/>
      <sheetName val="ES대장_양식4"/>
      <sheetName val="실정보고현황_(2)4"/>
      <sheetName val="포항상수도_(2)4"/>
      <sheetName val="시화아파트보증현황_(2)4"/>
      <sheetName val="제출내역_(2)4"/>
      <sheetName val="TRE_TABLE4"/>
      <sheetName val="제수변_수량집계표(보통)4"/>
      <sheetName val="참조_(2)4"/>
      <sheetName val="광통신_견적내역서14"/>
      <sheetName val="목동세대_산출근거4"/>
      <sheetName val="2_단면가정3_모델링4_하중4"/>
      <sheetName val="수_량_명_세_서_-_14"/>
      <sheetName val="1_수인터널4"/>
      <sheetName val="11_1_단면hwp4"/>
      <sheetName val="표__지4"/>
      <sheetName val="도담구내_개소별_명세4"/>
      <sheetName val="4_장비손료2"/>
      <sheetName val="설산1_나2"/>
      <sheetName val="Ⅴ-2_공종별내역1"/>
      <sheetName val="3_하중산정4_지지력2"/>
      <sheetName val="내역서_(2)2"/>
      <sheetName val="단양_00_아파트-세부내역2"/>
      <sheetName val="4_전기1"/>
      <sheetName val="1단지_단위세대_내역서4"/>
      <sheetName val="_1"/>
      <sheetName val="총괄갑_1"/>
      <sheetName val="4_2_1_마루높이_검토1"/>
      <sheetName val="1_개요및면적1"/>
      <sheetName val="3련_BOX1"/>
      <sheetName val="1공구_배수통관_산출근거1"/>
      <sheetName val="Layout_Data_1"/>
      <sheetName val="1_우편집중내역서1"/>
      <sheetName val="5__FIREPROOF1"/>
      <sheetName val="2_주요계수총괄1"/>
      <sheetName val="인건비_1"/>
      <sheetName val="할증_1"/>
      <sheetName val="주공_갑지1"/>
      <sheetName val="A_견적1"/>
      <sheetName val="90_03실행_1"/>
      <sheetName val="내역(최종본4_5)1"/>
      <sheetName val="배수공_시멘트_및_골재량_산출1"/>
      <sheetName val="P_M_별1"/>
      <sheetName val="내역(청마-_(2)1"/>
      <sheetName val="구조______1"/>
      <sheetName val="토목내역서_(도급단가)렀ꔇ砯1"/>
      <sheetName val="환경기계공정표_(3)1"/>
      <sheetName val="VENDOR_LIST1"/>
      <sheetName val="1_전׃1"/>
      <sheetName val="BOX(1_5X1_5)1"/>
      <sheetName val="CABLE_SIZE-31"/>
      <sheetName val="Pier_31"/>
      <sheetName val="분야별_집계표1"/>
      <sheetName val="_공사설정_1"/>
      <sheetName val="빙축열내역대鲀"/>
      <sheetName val="별제권_정ﻔԯ"/>
      <sheetName val="BSD__2_"/>
      <sheetName val="내역서_표지_"/>
      <sheetName val="Master_Schedule_161025_xlsx"/>
      <sheetName val="조명_"/>
      <sheetName val="토목내역서_(도급단가)_("/>
      <sheetName val="아스팔트_포장총괄집계㕈"/>
      <sheetName val="온도cycle"/>
      <sheetName val="제수_x0000__x0000_䜸"/>
      <sheetName val="2.입력濐̉Ĉ_xdb18_"/>
      <sheetName val="SUM"/>
      <sheetName val="설치공사䠍"/>
      <sheetName val="기성구분내역"/>
      <sheetName val="공문(윤일)(1회)"/>
      <sheetName val="건축공사"/>
      <sheetName val="기계설비공사"/>
      <sheetName val="전기공사"/>
      <sheetName val="소방설비공사"/>
      <sheetName val="토공및가시설공사"/>
      <sheetName val="조경및부대공사"/>
      <sheetName val="재료비단가(VALVE泘"/>
      <sheetName val="7방수수량"/>
      <sheetName val="2수량(조적.미장.타일)"/>
      <sheetName val="1F증기배관 1F蒸汽"/>
      <sheetName val="1F 냉각수배관 1F冷却水"/>
      <sheetName val="RF IW水管"/>
      <sheetName val="3층 RO배관공사 3F RO管道"/>
      <sheetName val="1층드레인배관 1F排液管道"/>
      <sheetName val="3층 POW 배관공사 3F POW管道"/>
      <sheetName val="2F증기배관 2F蒸汽"/>
      <sheetName val="1F 냉수배관  1F冷水管 (改)"/>
      <sheetName val="3F SFW砂滤管"/>
      <sheetName val="RF SFWR砂滤管"/>
      <sheetName val="RF OIL油管"/>
      <sheetName val="RF CW冷却水管"/>
      <sheetName val="3F RHW热回收管"/>
      <sheetName val="3층드레인배관 3F排液管道"/>
      <sheetName val="RF CTD水管"/>
      <sheetName val="2층드레인배관 2F排液管道"/>
      <sheetName val="3F CHW冷冻水管"/>
      <sheetName val="1층2층SFWD 1F2FSFWD"/>
      <sheetName val="3F PCW水管"/>
      <sheetName val="3F Remove 管拆除"/>
      <sheetName val="Para."/>
      <sheetName val="구조물철거ꠀ澿︀˕԰"/>
      <sheetName val="설치공사"/>
      <sheetName val="철근량"/>
      <sheetName val="남양시작동자105노65기1.3화1.2"/>
      <sheetName val="CODE2"/>
      <sheetName val="94D"/>
      <sheetName val="95D"/>
      <sheetName val="유형처분"/>
      <sheetName val="견적서세부내용"/>
      <sheetName val="견적내용입력"/>
      <sheetName val="발신정보"/>
      <sheetName val="입적6-10"/>
      <sheetName val="설계서(본관)"/>
      <sheetName val="간지1"/>
      <sheetName val="1.사유서"/>
      <sheetName val="간지2"/>
      <sheetName val="간지3"/>
      <sheetName val="부재별집계표"/>
      <sheetName val="도면"/>
      <sheetName val="1층"/>
      <sheetName val="공예을"/>
      <sheetName val="토공총_x0000__x0000_"/>
      <sheetName val="전체_1설계"/>
      <sheetName val="적용건축"/>
      <sheetName val="인건-측정"/>
      <sheetName val="건축원가계산서"/>
      <sheetName val="자재대"/>
      <sheetName val="sum1 (2)"/>
      <sheetName val="[추풍최종.xls]A__KDS_PROJECT______6"/>
      <sheetName val="[추풍최종.xls]A__KDS_PROJECT______7"/>
      <sheetName val="[추풍최종.xls]A__KDS_PROJECT______8"/>
      <sheetName val="[추풍최종.xls]A__KDS_PROJECT______9"/>
      <sheetName val="[추풍최종.xls]A__KDS_PROJECT_____10"/>
      <sheetName val="[추풍최종.xls]A__KDS_PROJECT_____11"/>
      <sheetName val="[추풍최종.xls]A__KDS_PROJECT_____12"/>
      <sheetName val="[추풍최종.xls]A__KDS_PROJECT_____13"/>
      <sheetName val="[추풍최종.xls]A__KDS_PROJECT_____14"/>
      <sheetName val="[추풍최종.xls]A__KDS_PROJECT_____16"/>
      <sheetName val="[추풍최종.xls]A__KDS_PROJECT_____15"/>
      <sheetName val="[추풍최종.xls]A__KDS_PROJECT_____17"/>
      <sheetName val="95년12월말"/>
      <sheetName val="실적02"/>
      <sheetName val="기둥"/>
      <sheetName val="0207집계"/>
      <sheetName val="안전관리비내역서"/>
      <sheetName val="일위대가D"/>
      <sheetName val="구조물철거타공정이"/>
      <sheetName val="구조물철거타공정이쀅"/>
      <sheetName val="NAI"/>
      <sheetName val="증감분ﾈ"/>
      <sheetName val="예산조서"/>
      <sheetName val="1차설계변경내역"/>
      <sheetName val="각종장비닑⾂"/>
      <sheetName val="날개벽(좌,우=60銠"/>
      <sheetName val="_토목_처리장도㉙"/>
      <sheetName val="(포장)BOQ-실"/>
      <sheetName val="유입부_(2)"/>
      <sheetName val="선정_ဲ"/>
      <sheetName val="토목내역서_(도급단퍀ӷ"/>
      <sheetName val="상부집계"/>
      <sheetName val="횡_연장"/>
      <sheetName val="날개수량1_5"/>
      <sheetName val="기존단가_(2)"/>
      <sheetName val="조도계산서_(도서)"/>
      <sheetName val="HO_ENG_MH_CAL"/>
      <sheetName val="토목내역서_(도급단"/>
      <sheetName val="[추풍최종_xls]능률(기성/"/>
      <sheetName val="Eq__Mobilization"/>
      <sheetName val="전_기"/>
      <sheetName val="토목내역서 (도급단가)Ȍ"/>
      <sheetName val="아스팔트 포장총괄집계_x0000_"/>
      <sheetName val="ORIGN"/>
      <sheetName val="XXXXXX"/>
      <sheetName val="1.원가계산서"/>
      <sheetName val="2.총괄집계표"/>
      <sheetName val="3.기계집계표"/>
      <sheetName val="3-1내역서"/>
      <sheetName val="3-2정산내역서"/>
      <sheetName val="4.강재류집계"/>
      <sheetName val="4.강재류집계 (2)"/>
      <sheetName val="4-1.강재류내역"/>
      <sheetName val="4-1.강재류내역 (2)"/>
      <sheetName val="5.기계제어집계"/>
      <sheetName val="5.기계제어집계(정산)"/>
      <sheetName val="5-1.기계제어공사"/>
      <sheetName val="5-2.제어반제작"/>
      <sheetName val="5-3.추가전가공사(정산)"/>
      <sheetName val="자재/_x0000_"/>
      <sheetName val="제출견적(을)"/>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sheetData sheetId="1688" refreshError="1"/>
      <sheetData sheetId="1689" refreshError="1"/>
      <sheetData sheetId="1690" refreshError="1"/>
      <sheetData sheetId="1691" refreshError="1"/>
      <sheetData sheetId="1692" refreshError="1"/>
      <sheetData sheetId="1693" refreshError="1"/>
      <sheetData sheetId="1694" refreshError="1"/>
      <sheetData sheetId="1695"/>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sheetData sheetId="1735"/>
      <sheetData sheetId="1736"/>
      <sheetData sheetId="1737"/>
      <sheetData sheetId="1738"/>
      <sheetData sheetId="1739" refreshError="1"/>
      <sheetData sheetId="1740" refreshError="1"/>
      <sheetData sheetId="1741" refreshError="1"/>
      <sheetData sheetId="1742" refreshError="1"/>
      <sheetData sheetId="1743"/>
      <sheetData sheetId="1744"/>
      <sheetData sheetId="1745"/>
      <sheetData sheetId="1746"/>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sheetData sheetId="1765" refreshError="1"/>
      <sheetData sheetId="1766" refreshError="1"/>
      <sheetData sheetId="1767" refreshError="1"/>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sheetData sheetId="2105"/>
      <sheetData sheetId="2106"/>
      <sheetData sheetId="2107"/>
      <sheetData sheetId="2108"/>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sheetData sheetId="2144"/>
      <sheetData sheetId="2145"/>
      <sheetData sheetId="2146" refreshError="1"/>
      <sheetData sheetId="2147" refreshError="1"/>
      <sheetData sheetId="2148" refreshError="1"/>
      <sheetData sheetId="2149" refreshError="1"/>
      <sheetData sheetId="2150" refreshError="1"/>
      <sheetData sheetId="2151" refreshError="1"/>
      <sheetData sheetId="2152" refreshError="1"/>
      <sheetData sheetId="2153"/>
      <sheetData sheetId="2154"/>
      <sheetData sheetId="2155"/>
      <sheetData sheetId="2156"/>
      <sheetData sheetId="2157"/>
      <sheetData sheetId="2158"/>
      <sheetData sheetId="2159" refreshError="1"/>
      <sheetData sheetId="2160" refreshError="1"/>
      <sheetData sheetId="2161" refreshError="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refreshError="1"/>
      <sheetData sheetId="2307" refreshError="1"/>
      <sheetData sheetId="2308" refreshError="1"/>
      <sheetData sheetId="2309" refreshError="1"/>
      <sheetData sheetId="2310" refreshError="1"/>
      <sheetData sheetId="2311"/>
      <sheetData sheetId="2312"/>
      <sheetData sheetId="2313"/>
      <sheetData sheetId="2314"/>
      <sheetData sheetId="2315"/>
      <sheetData sheetId="2316"/>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sheetData sheetId="2357"/>
      <sheetData sheetId="2358"/>
      <sheetData sheetId="2359"/>
      <sheetData sheetId="2360"/>
      <sheetData sheetId="236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sheetData sheetId="2372"/>
      <sheetData sheetId="2373"/>
      <sheetData sheetId="2374"/>
      <sheetData sheetId="2375"/>
      <sheetData sheetId="2376"/>
      <sheetData sheetId="2377"/>
      <sheetData sheetId="2378"/>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sheetData sheetId="2396"/>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refreshError="1"/>
      <sheetData sheetId="2431"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s>
    <sheetDataSet>
      <sheetData sheetId="0"/>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명세서"/>
      <sheetName val="총괄"/>
      <sheetName val="개거"/>
      <sheetName val="PC호안바닥"/>
      <sheetName val="개거(내역)"/>
      <sheetName val="암거"/>
      <sheetName val="암거(내역)"/>
      <sheetName val="유말공"/>
      <sheetName val="유말공(내역)"/>
      <sheetName val="자료"/>
      <sheetName val="단가일람"/>
    </sheetNames>
    <sheetDataSet>
      <sheetData sheetId="0" refreshError="1"/>
      <sheetData sheetId="1">
        <row r="9">
          <cell r="A9">
            <v>1</v>
          </cell>
          <cell r="B9" t="str">
            <v>터파기(중기)</v>
          </cell>
          <cell r="C9" t="str">
            <v>백호우 0.7㎥</v>
          </cell>
          <cell r="D9" t="str">
            <v xml:space="preserve"> ㎥ </v>
          </cell>
          <cell r="E9">
            <v>0</v>
          </cell>
          <cell r="F9">
            <v>1644.06</v>
          </cell>
          <cell r="G9">
            <v>136.08000000000001</v>
          </cell>
          <cell r="M9">
            <v>1780.1399999999999</v>
          </cell>
        </row>
        <row r="10">
          <cell r="A10">
            <v>2</v>
          </cell>
          <cell r="B10" t="str">
            <v>되메우기(중기)</v>
          </cell>
          <cell r="C10">
            <v>0</v>
          </cell>
          <cell r="D10" t="str">
            <v xml:space="preserve"> ㎥ </v>
          </cell>
          <cell r="E10">
            <v>0</v>
          </cell>
          <cell r="F10">
            <v>829.19</v>
          </cell>
          <cell r="G10">
            <v>59.760000000000019</v>
          </cell>
          <cell r="M10">
            <v>888.95</v>
          </cell>
        </row>
        <row r="11">
          <cell r="A11">
            <v>3</v>
          </cell>
          <cell r="B11" t="str">
            <v>레미콘</v>
          </cell>
          <cell r="C11" t="str">
            <v>(40-160-8)10㎥이상</v>
          </cell>
          <cell r="D11" t="str">
            <v xml:space="preserve"> ㎥ </v>
          </cell>
          <cell r="E11">
            <v>0</v>
          </cell>
          <cell r="F11">
            <v>42.93</v>
          </cell>
          <cell r="G11">
            <v>3.0400000000000005</v>
          </cell>
          <cell r="M11">
            <v>45.97</v>
          </cell>
        </row>
        <row r="12">
          <cell r="A12">
            <v>4</v>
          </cell>
          <cell r="B12" t="str">
            <v>레미콘</v>
          </cell>
          <cell r="C12" t="str">
            <v>(25-240-8)10㎥이상</v>
          </cell>
          <cell r="D12" t="str">
            <v xml:space="preserve"> ㎥ </v>
          </cell>
          <cell r="E12">
            <v>125.88</v>
          </cell>
          <cell r="F12">
            <v>347.3</v>
          </cell>
          <cell r="G12">
            <v>31.623999999999995</v>
          </cell>
          <cell r="M12">
            <v>504.80399999999997</v>
          </cell>
        </row>
        <row r="13">
          <cell r="A13">
            <v>5</v>
          </cell>
          <cell r="B13" t="str">
            <v>레미콘</v>
          </cell>
          <cell r="C13" t="str">
            <v>(25-240-8)10㎥미만</v>
          </cell>
          <cell r="D13" t="str">
            <v xml:space="preserve"> ㎥ </v>
          </cell>
          <cell r="E13">
            <v>0</v>
          </cell>
          <cell r="F13">
            <v>21.18</v>
          </cell>
          <cell r="G13">
            <v>0</v>
          </cell>
          <cell r="M13">
            <v>21.18</v>
          </cell>
        </row>
        <row r="14">
          <cell r="A14">
            <v>6</v>
          </cell>
          <cell r="B14" t="str">
            <v>레미콘</v>
          </cell>
          <cell r="C14" t="str">
            <v>(40-160-8)10㎥미만</v>
          </cell>
          <cell r="D14" t="str">
            <v xml:space="preserve"> ㎥ </v>
          </cell>
          <cell r="E14">
            <v>0</v>
          </cell>
          <cell r="F14">
            <v>2.34</v>
          </cell>
          <cell r="G14">
            <v>0</v>
          </cell>
          <cell r="M14">
            <v>2.34</v>
          </cell>
        </row>
        <row r="15">
          <cell r="A15">
            <v>7</v>
          </cell>
          <cell r="B15" t="str">
            <v>거푸집</v>
          </cell>
          <cell r="C15" t="str">
            <v>4회사용(10㎥이상)</v>
          </cell>
          <cell r="D15" t="str">
            <v xml:space="preserve"> ㎡ </v>
          </cell>
          <cell r="E15">
            <v>0</v>
          </cell>
          <cell r="F15">
            <v>1437.36</v>
          </cell>
          <cell r="G15">
            <v>97.759999999999991</v>
          </cell>
          <cell r="M15">
            <v>1535.12</v>
          </cell>
        </row>
        <row r="16">
          <cell r="A16">
            <v>8</v>
          </cell>
          <cell r="B16" t="str">
            <v>거푸집</v>
          </cell>
          <cell r="C16" t="str">
            <v>4회사용(10㎥미만)</v>
          </cell>
          <cell r="D16" t="str">
            <v xml:space="preserve"> ㎡ </v>
          </cell>
          <cell r="E16">
            <v>0</v>
          </cell>
          <cell r="F16">
            <v>94.41</v>
          </cell>
          <cell r="G16">
            <v>0</v>
          </cell>
          <cell r="M16">
            <v>94.41</v>
          </cell>
        </row>
        <row r="17">
          <cell r="A17">
            <v>9</v>
          </cell>
          <cell r="B17" t="str">
            <v>거푸집</v>
          </cell>
          <cell r="C17" t="str">
            <v>6회사용(10㎥미만)</v>
          </cell>
          <cell r="D17" t="str">
            <v xml:space="preserve"> ㎡ </v>
          </cell>
          <cell r="E17">
            <v>0</v>
          </cell>
          <cell r="F17">
            <v>61.32</v>
          </cell>
          <cell r="G17">
            <v>0</v>
          </cell>
          <cell r="M17">
            <v>61.32</v>
          </cell>
        </row>
        <row r="18">
          <cell r="A18">
            <v>313</v>
          </cell>
          <cell r="B18" t="str">
            <v>철근</v>
          </cell>
          <cell r="C18" t="str">
            <v>D13</v>
          </cell>
          <cell r="D18" t="str">
            <v>㎏</v>
          </cell>
          <cell r="E18">
            <v>0</v>
          </cell>
          <cell r="F18">
            <v>15621</v>
          </cell>
          <cell r="G18">
            <v>1150</v>
          </cell>
          <cell r="M18">
            <v>16771</v>
          </cell>
        </row>
        <row r="19">
          <cell r="A19">
            <v>316</v>
          </cell>
          <cell r="B19" t="str">
            <v>철근</v>
          </cell>
          <cell r="C19" t="str">
            <v>D16</v>
          </cell>
          <cell r="D19" t="str">
            <v>㎏</v>
          </cell>
          <cell r="E19">
            <v>0</v>
          </cell>
          <cell r="F19">
            <v>20598</v>
          </cell>
          <cell r="G19">
            <v>1529</v>
          </cell>
          <cell r="M19">
            <v>22127</v>
          </cell>
        </row>
        <row r="20">
          <cell r="A20">
            <v>300</v>
          </cell>
          <cell r="B20" t="str">
            <v>철근가공조립및운반</v>
          </cell>
          <cell r="C20" t="str">
            <v>콘크리트 10㎥이상</v>
          </cell>
          <cell r="D20" t="str">
            <v>㎏</v>
          </cell>
          <cell r="E20">
            <v>0</v>
          </cell>
          <cell r="F20">
            <v>36219</v>
          </cell>
          <cell r="G20">
            <v>2679</v>
          </cell>
          <cell r="M20">
            <v>38898</v>
          </cell>
        </row>
        <row r="21">
          <cell r="A21">
            <v>413</v>
          </cell>
          <cell r="B21" t="str">
            <v>철근</v>
          </cell>
          <cell r="C21" t="str">
            <v>D13</v>
          </cell>
          <cell r="D21" t="str">
            <v>㎏</v>
          </cell>
          <cell r="E21">
            <v>0</v>
          </cell>
          <cell r="F21">
            <v>663</v>
          </cell>
          <cell r="G21">
            <v>0</v>
          </cell>
          <cell r="M21">
            <v>663</v>
          </cell>
        </row>
        <row r="22">
          <cell r="A22">
            <v>416</v>
          </cell>
          <cell r="B22" t="str">
            <v>철근</v>
          </cell>
          <cell r="C22" t="str">
            <v>D16</v>
          </cell>
          <cell r="D22" t="str">
            <v>㎏</v>
          </cell>
          <cell r="E22">
            <v>0</v>
          </cell>
          <cell r="F22">
            <v>891</v>
          </cell>
          <cell r="G22">
            <v>0</v>
          </cell>
          <cell r="M22">
            <v>891</v>
          </cell>
        </row>
        <row r="23">
          <cell r="A23">
            <v>400</v>
          </cell>
          <cell r="B23" t="str">
            <v>철근가공조립및운반</v>
          </cell>
          <cell r="C23" t="str">
            <v>콘크리트 10㎥미만</v>
          </cell>
          <cell r="D23" t="str">
            <v>㎏</v>
          </cell>
          <cell r="E23">
            <v>0</v>
          </cell>
          <cell r="F23">
            <v>1554</v>
          </cell>
          <cell r="G23">
            <v>0</v>
          </cell>
          <cell r="M23">
            <v>1554</v>
          </cell>
        </row>
        <row r="24">
          <cell r="A24">
            <v>26</v>
          </cell>
          <cell r="B24" t="str">
            <v>PC라이닝 수로관(A형)</v>
          </cell>
          <cell r="C24" t="str">
            <v>H=1.4</v>
          </cell>
          <cell r="D24" t="str">
            <v>본</v>
          </cell>
          <cell r="E24">
            <v>461</v>
          </cell>
          <cell r="F24">
            <v>0</v>
          </cell>
          <cell r="G24">
            <v>0</v>
          </cell>
          <cell r="M24">
            <v>461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국내조달(통합-1)"/>
      <sheetName val="국내조달(통합-2)"/>
      <sheetName val="국내조달(통신실))"/>
      <sheetName val="국내조달(영상,시계,위성)"/>
      <sheetName val="국내조달(무선)"/>
      <sheetName val="굥내조달(영상,시계,위성)"/>
      <sheetName val="단가"/>
      <sheetName val="초기화면"/>
      <sheetName val="관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투찰판"/>
      <sheetName val="투찰"/>
      <sheetName val="부대입찰"/>
      <sheetName val="하도내역"/>
      <sheetName val="하도"/>
      <sheetName val="내역서"/>
      <sheetName val="상황판"/>
      <sheetName val="자재인력"/>
      <sheetName val="집계장"/>
      <sheetName val="VXXXX"/>
      <sheetName val="설변현황 (사업소제출전체포함)"/>
      <sheetName val="설변현황 (사업소제출보류제외최종) (2)"/>
      <sheetName val="계획 (9.29) (제출용)"/>
      <sheetName val="Sheet1 (2)"/>
      <sheetName val="결재란"/>
      <sheetName val="관리본관골조 집계"/>
      <sheetName val="관리본관 골조"/>
      <sheetName val="관리본관마감집계"/>
      <sheetName val="관리본관 마감"/>
      <sheetName val="Module1"/>
      <sheetName val="총집계"/>
      <sheetName val="건축"/>
      <sheetName val="갑지 "/>
      <sheetName val="수량1"/>
      <sheetName val="수량 2"/>
      <sheetName val="연회장"/>
      <sheetName val="오크밸리 연회장 실물량 "/>
      <sheetName val="오크밸리 연회장철근증 실물량  (3)"/>
      <sheetName val="오크밸리 연회장 실물량  (2)"/>
      <sheetName val="변경갑지"/>
      <sheetName val="내역갑지"/>
      <sheetName val="대연회장도급내역"/>
      <sheetName val="오크밸리 관리비"/>
      <sheetName val="당초실행내역"/>
      <sheetName val="실행내역변경"/>
      <sheetName val="오크밸리 변경관리비"/>
      <sheetName val="실행내역재변경"/>
      <sheetName val="대연회장최종도급내역"/>
      <sheetName val="최종도급갑지"/>
      <sheetName val="최종도급갑지 (2)"/>
      <sheetName val="시점교대"/>
      <sheetName val="다곡2교"/>
      <sheetName val="날개벽수량표"/>
      <sheetName val="명세서"/>
      <sheetName val="일위(통합 기존)"/>
      <sheetName val="백호우계수"/>
      <sheetName val="값"/>
      <sheetName val="변경집계2"/>
      <sheetName val="사급비"/>
      <sheetName val="일위"/>
    </sheetNames>
    <sheetDataSet>
      <sheetData sheetId="0" refreshError="1"/>
      <sheetData sheetId="1" refreshError="1">
        <row r="2">
          <cell r="B2" t="str">
            <v>공     종</v>
          </cell>
          <cell r="C2" t="str">
            <v>규    격</v>
          </cell>
          <cell r="D2" t="str">
            <v>수   량</v>
          </cell>
          <cell r="E2" t="str">
            <v>단위</v>
          </cell>
          <cell r="F2" t="str">
            <v>단  가</v>
          </cell>
          <cell r="J2" t="str">
            <v>금  액</v>
          </cell>
        </row>
        <row r="3">
          <cell r="B3" t="str">
            <v>문내-황산간도로확장및포장공사설계예산서</v>
          </cell>
          <cell r="D3">
            <v>0</v>
          </cell>
          <cell r="F3">
            <v>0</v>
          </cell>
          <cell r="K3" t="str">
            <v>*</v>
          </cell>
        </row>
        <row r="4">
          <cell r="B4" t="str">
            <v>1. 토            공</v>
          </cell>
          <cell r="J4">
            <v>17854286320</v>
          </cell>
        </row>
        <row r="5">
          <cell r="B5" t="str">
            <v>2. 배     수     공</v>
          </cell>
          <cell r="J5">
            <v>9113475351</v>
          </cell>
        </row>
        <row r="6">
          <cell r="B6" t="str">
            <v>3. 구  조   물   공</v>
          </cell>
          <cell r="J6">
            <v>12902691656</v>
          </cell>
        </row>
        <row r="7">
          <cell r="B7" t="str">
            <v>4. 옹     벽     공</v>
          </cell>
          <cell r="J7">
            <v>265779482</v>
          </cell>
        </row>
        <row r="8">
          <cell r="B8" t="str">
            <v>5. 포     장     공</v>
          </cell>
          <cell r="J8">
            <v>8049771040</v>
          </cell>
        </row>
        <row r="9">
          <cell r="B9" t="str">
            <v>6. 교통안전  시설공</v>
          </cell>
          <cell r="J9">
            <v>3721013400</v>
          </cell>
        </row>
        <row r="10">
          <cell r="B10" t="str">
            <v>7. 부     대     공</v>
          </cell>
          <cell r="J10">
            <v>3062180150</v>
          </cell>
        </row>
        <row r="11">
          <cell r="B11" t="str">
            <v>8. 자     재     대</v>
          </cell>
          <cell r="J11">
            <v>1710331907</v>
          </cell>
        </row>
        <row r="12">
          <cell r="B12" t="str">
            <v>직접공사비 계</v>
          </cell>
          <cell r="J12">
            <v>56679529306</v>
          </cell>
        </row>
        <row r="14">
          <cell r="B14" t="str">
            <v>간 접 비</v>
          </cell>
          <cell r="J14">
            <v>47320470694</v>
          </cell>
        </row>
        <row r="16">
          <cell r="B16" t="str">
            <v>공급가액</v>
          </cell>
          <cell r="J16">
            <v>104000000000</v>
          </cell>
        </row>
        <row r="18">
          <cell r="B18" t="str">
            <v>VAT</v>
          </cell>
          <cell r="J18">
            <v>10400000000</v>
          </cell>
        </row>
        <row r="20">
          <cell r="B20" t="str">
            <v>도급액 계</v>
          </cell>
          <cell r="J20">
            <v>114400000000</v>
          </cell>
        </row>
        <row r="22">
          <cell r="B22" t="str">
            <v>조 사 가</v>
          </cell>
          <cell r="F22">
            <v>0.96630806818181814</v>
          </cell>
          <cell r="J22">
            <v>110545643000</v>
          </cell>
        </row>
        <row r="26">
          <cell r="B26" t="str">
            <v>1. 토            공</v>
          </cell>
          <cell r="D26">
            <v>0</v>
          </cell>
          <cell r="F26">
            <v>0</v>
          </cell>
          <cell r="J26">
            <v>17854286320</v>
          </cell>
          <cell r="K26" t="str">
            <v>A0HW1      *</v>
          </cell>
        </row>
        <row r="27">
          <cell r="B27" t="str">
            <v xml:space="preserve">  1.01기존구조물철거공</v>
          </cell>
          <cell r="D27">
            <v>0</v>
          </cell>
          <cell r="F27">
            <v>0</v>
          </cell>
        </row>
        <row r="28">
          <cell r="B28" t="str">
            <v xml:space="preserve">     a.무근콘크리트깨기</v>
          </cell>
          <cell r="D28">
            <v>0</v>
          </cell>
          <cell r="F28">
            <v>0</v>
          </cell>
        </row>
        <row r="29">
          <cell r="B29" t="str">
            <v xml:space="preserve">       -1.무근 콘크리트깨기</v>
          </cell>
          <cell r="C29" t="str">
            <v>t=30cm 미만</v>
          </cell>
          <cell r="D29">
            <v>581</v>
          </cell>
          <cell r="E29" t="str">
            <v>M3</v>
          </cell>
          <cell r="F29">
            <v>33000</v>
          </cell>
          <cell r="G29">
            <v>44928</v>
          </cell>
          <cell r="H29">
            <v>32752.511999999999</v>
          </cell>
          <cell r="I29">
            <v>1000</v>
          </cell>
          <cell r="J29">
            <v>19173000</v>
          </cell>
          <cell r="K29" t="str">
            <v>R01ADJ1</v>
          </cell>
        </row>
        <row r="30">
          <cell r="B30" t="str">
            <v xml:space="preserve">     b.철근콘크리트깨기</v>
          </cell>
          <cell r="D30">
            <v>0</v>
          </cell>
          <cell r="F30">
            <v>0</v>
          </cell>
          <cell r="G30">
            <v>0</v>
          </cell>
          <cell r="H30">
            <v>0</v>
          </cell>
          <cell r="I30">
            <v>0</v>
          </cell>
          <cell r="J30">
            <v>0</v>
          </cell>
        </row>
        <row r="31">
          <cell r="B31" t="str">
            <v xml:space="preserve">       -1.철근콘크리트깨기</v>
          </cell>
          <cell r="C31" t="str">
            <v>t=30cm 미만</v>
          </cell>
          <cell r="D31">
            <v>149</v>
          </cell>
          <cell r="E31" t="str">
            <v>M3</v>
          </cell>
          <cell r="F31">
            <v>74000</v>
          </cell>
          <cell r="G31">
            <v>100976</v>
          </cell>
          <cell r="H31">
            <v>73611.504000000001</v>
          </cell>
          <cell r="I31">
            <v>1000</v>
          </cell>
          <cell r="J31">
            <v>11026000</v>
          </cell>
          <cell r="K31" t="str">
            <v>R01BDJ1</v>
          </cell>
        </row>
        <row r="32">
          <cell r="B32" t="str">
            <v xml:space="preserve">     c.기존포장깨기</v>
          </cell>
          <cell r="D32">
            <v>0</v>
          </cell>
          <cell r="F32">
            <v>0</v>
          </cell>
          <cell r="G32">
            <v>0</v>
          </cell>
          <cell r="H32">
            <v>0</v>
          </cell>
          <cell r="I32">
            <v>0</v>
          </cell>
          <cell r="J32">
            <v>0</v>
          </cell>
        </row>
        <row r="33">
          <cell r="B33" t="str">
            <v xml:space="preserve">       -1.콘크리트포장깨기</v>
          </cell>
          <cell r="D33">
            <v>901</v>
          </cell>
          <cell r="E33" t="str">
            <v>M3</v>
          </cell>
          <cell r="F33">
            <v>14000</v>
          </cell>
          <cell r="G33">
            <v>19515</v>
          </cell>
          <cell r="H33">
            <v>14226.434999999999</v>
          </cell>
          <cell r="I33">
            <v>1000</v>
          </cell>
          <cell r="J33">
            <v>12614000</v>
          </cell>
          <cell r="K33" t="str">
            <v>R01DADJ1</v>
          </cell>
        </row>
        <row r="34">
          <cell r="B34" t="str">
            <v xml:space="preserve">       -2.아스콘포장깨기</v>
          </cell>
          <cell r="D34">
            <v>2132</v>
          </cell>
          <cell r="E34" t="str">
            <v>M3</v>
          </cell>
          <cell r="F34">
            <v>12000</v>
          </cell>
          <cell r="G34">
            <v>16947</v>
          </cell>
          <cell r="H34">
            <v>12354.362999999999</v>
          </cell>
          <cell r="I34">
            <v>1000</v>
          </cell>
          <cell r="J34">
            <v>25584000</v>
          </cell>
          <cell r="K34" t="str">
            <v>R01DBIS1</v>
          </cell>
        </row>
        <row r="35">
          <cell r="B35" t="str">
            <v xml:space="preserve">     d.포장절단</v>
          </cell>
          <cell r="D35">
            <v>0</v>
          </cell>
          <cell r="F35">
            <v>0</v>
          </cell>
          <cell r="H35">
            <v>0</v>
          </cell>
          <cell r="I35">
            <v>0</v>
          </cell>
          <cell r="J35">
            <v>0</v>
          </cell>
        </row>
        <row r="36">
          <cell r="B36" t="str">
            <v xml:space="preserve">       -1.콘크리트포장절단</v>
          </cell>
          <cell r="D36">
            <v>82</v>
          </cell>
          <cell r="E36" t="str">
            <v>M</v>
          </cell>
          <cell r="F36">
            <v>1500</v>
          </cell>
          <cell r="G36">
            <v>2008</v>
          </cell>
          <cell r="H36">
            <v>1463.8319999999999</v>
          </cell>
          <cell r="I36">
            <v>100</v>
          </cell>
          <cell r="J36">
            <v>123000</v>
          </cell>
          <cell r="K36" t="str">
            <v>R01EAIS1</v>
          </cell>
        </row>
        <row r="37">
          <cell r="B37" t="str">
            <v xml:space="preserve">       -2.아스팔트포장절단</v>
          </cell>
          <cell r="D37">
            <v>2371</v>
          </cell>
          <cell r="E37" t="str">
            <v>M</v>
          </cell>
          <cell r="F37">
            <v>1100</v>
          </cell>
          <cell r="G37">
            <v>1546</v>
          </cell>
          <cell r="H37">
            <v>1127.0339999999999</v>
          </cell>
          <cell r="I37">
            <v>100</v>
          </cell>
          <cell r="J37">
            <v>2608100</v>
          </cell>
          <cell r="K37" t="str">
            <v>R01EBIS1</v>
          </cell>
        </row>
        <row r="38">
          <cell r="B38" t="str">
            <v xml:space="preserve">  1.02측구뚝쌓기</v>
          </cell>
          <cell r="D38">
            <v>1520</v>
          </cell>
          <cell r="E38" t="str">
            <v>M3</v>
          </cell>
          <cell r="F38">
            <v>2900</v>
          </cell>
          <cell r="G38">
            <v>4017</v>
          </cell>
          <cell r="H38">
            <v>2928.393</v>
          </cell>
          <cell r="I38">
            <v>100</v>
          </cell>
          <cell r="J38">
            <v>4408000</v>
          </cell>
          <cell r="K38" t="str">
            <v>R02ADJ1</v>
          </cell>
        </row>
        <row r="39">
          <cell r="B39" t="str">
            <v xml:space="preserve">  1.03표토제거</v>
          </cell>
          <cell r="D39">
            <v>0</v>
          </cell>
          <cell r="F39">
            <v>0</v>
          </cell>
          <cell r="G39">
            <v>0</v>
          </cell>
          <cell r="H39">
            <v>0</v>
          </cell>
          <cell r="I39">
            <v>0</v>
          </cell>
          <cell r="J39">
            <v>0</v>
          </cell>
        </row>
        <row r="40">
          <cell r="B40" t="str">
            <v xml:space="preserve">     a.답구간</v>
          </cell>
          <cell r="D40">
            <v>19499</v>
          </cell>
          <cell r="E40" t="str">
            <v>M2</v>
          </cell>
          <cell r="F40">
            <v>64</v>
          </cell>
          <cell r="G40">
            <v>88</v>
          </cell>
          <cell r="H40">
            <v>64.152000000000001</v>
          </cell>
          <cell r="I40">
            <v>1</v>
          </cell>
          <cell r="J40">
            <v>1247936</v>
          </cell>
          <cell r="K40" t="str">
            <v>R031IS1</v>
          </cell>
        </row>
        <row r="41">
          <cell r="B41" t="str">
            <v xml:space="preserve">     b.답외구간</v>
          </cell>
          <cell r="D41">
            <v>186061</v>
          </cell>
          <cell r="E41" t="str">
            <v>M2</v>
          </cell>
          <cell r="F41">
            <v>64</v>
          </cell>
          <cell r="G41">
            <v>88</v>
          </cell>
          <cell r="H41">
            <v>64.152000000000001</v>
          </cell>
          <cell r="I41">
            <v>1</v>
          </cell>
          <cell r="J41">
            <v>11907904</v>
          </cell>
          <cell r="K41" t="str">
            <v>R032IS1</v>
          </cell>
        </row>
        <row r="42">
          <cell r="B42" t="str">
            <v xml:space="preserve">  1.04벌개제근</v>
          </cell>
          <cell r="D42">
            <v>71599</v>
          </cell>
          <cell r="E42" t="str">
            <v>M2</v>
          </cell>
          <cell r="F42">
            <v>620</v>
          </cell>
          <cell r="G42">
            <v>852</v>
          </cell>
          <cell r="H42">
            <v>621.10799999999995</v>
          </cell>
          <cell r="I42">
            <v>10</v>
          </cell>
          <cell r="J42">
            <v>44391380</v>
          </cell>
          <cell r="K42" t="str">
            <v>R040IS1</v>
          </cell>
        </row>
        <row r="43">
          <cell r="B43" t="str">
            <v xml:space="preserve">  1.05흙깍기공</v>
          </cell>
          <cell r="D43">
            <v>0</v>
          </cell>
          <cell r="F43">
            <v>0</v>
          </cell>
          <cell r="G43">
            <v>0</v>
          </cell>
          <cell r="H43">
            <v>0</v>
          </cell>
          <cell r="I43">
            <v>0</v>
          </cell>
          <cell r="J43">
            <v>0</v>
          </cell>
        </row>
        <row r="44">
          <cell r="B44" t="str">
            <v xml:space="preserve">     a.토  사</v>
          </cell>
          <cell r="D44">
            <v>273615</v>
          </cell>
          <cell r="E44" t="str">
            <v>M3</v>
          </cell>
          <cell r="F44">
            <v>530</v>
          </cell>
          <cell r="G44">
            <v>723</v>
          </cell>
          <cell r="H44">
            <v>527.06700000000001</v>
          </cell>
          <cell r="I44">
            <v>10</v>
          </cell>
          <cell r="J44">
            <v>145015950</v>
          </cell>
          <cell r="K44" t="str">
            <v>R05ADJ1</v>
          </cell>
        </row>
        <row r="45">
          <cell r="B45" t="str">
            <v xml:space="preserve">     b.리핑암</v>
          </cell>
          <cell r="D45">
            <v>73214</v>
          </cell>
          <cell r="E45" t="str">
            <v>M3</v>
          </cell>
          <cell r="F45">
            <v>760</v>
          </cell>
          <cell r="G45">
            <v>1049</v>
          </cell>
          <cell r="H45">
            <v>764.721</v>
          </cell>
          <cell r="I45">
            <v>10</v>
          </cell>
          <cell r="J45">
            <v>55642640</v>
          </cell>
          <cell r="K45" t="str">
            <v>R05BIS1</v>
          </cell>
        </row>
        <row r="46">
          <cell r="B46" t="str">
            <v xml:space="preserve">     c.발파암</v>
          </cell>
          <cell r="D46">
            <v>0</v>
          </cell>
          <cell r="F46">
            <v>0</v>
          </cell>
          <cell r="G46">
            <v>0</v>
          </cell>
          <cell r="H46">
            <v>0</v>
          </cell>
          <cell r="I46">
            <v>0</v>
          </cell>
          <cell r="J46">
            <v>0</v>
          </cell>
        </row>
        <row r="47">
          <cell r="B47" t="str">
            <v xml:space="preserve">       -1.편절형</v>
          </cell>
          <cell r="D47">
            <v>814</v>
          </cell>
          <cell r="E47" t="str">
            <v>M3</v>
          </cell>
          <cell r="F47">
            <v>15000</v>
          </cell>
          <cell r="G47">
            <v>21201</v>
          </cell>
          <cell r="H47">
            <v>15455.529</v>
          </cell>
          <cell r="I47">
            <v>1000</v>
          </cell>
          <cell r="J47">
            <v>12210000</v>
          </cell>
          <cell r="K47" t="str">
            <v>R05CDJ1</v>
          </cell>
        </row>
        <row r="48">
          <cell r="B48" t="str">
            <v xml:space="preserve">       -2.리퍼병행</v>
          </cell>
          <cell r="D48">
            <v>42399</v>
          </cell>
          <cell r="E48" t="str">
            <v>M3</v>
          </cell>
          <cell r="F48">
            <v>13000</v>
          </cell>
          <cell r="G48">
            <v>17562</v>
          </cell>
          <cell r="H48">
            <v>12802.698</v>
          </cell>
          <cell r="I48">
            <v>1000</v>
          </cell>
          <cell r="J48">
            <v>551187000</v>
          </cell>
          <cell r="K48" t="str">
            <v>R05CDJ2</v>
          </cell>
        </row>
        <row r="49">
          <cell r="B49" t="str">
            <v xml:space="preserve">       -3.크롤러드릴</v>
          </cell>
          <cell r="D49">
            <v>938962</v>
          </cell>
          <cell r="E49" t="str">
            <v>M3</v>
          </cell>
          <cell r="F49">
            <v>6600</v>
          </cell>
          <cell r="G49">
            <v>9070</v>
          </cell>
          <cell r="H49">
            <v>6612.03</v>
          </cell>
          <cell r="I49">
            <v>100</v>
          </cell>
          <cell r="J49">
            <v>6197149200</v>
          </cell>
          <cell r="K49" t="str">
            <v>R05CDJ3</v>
          </cell>
        </row>
        <row r="50">
          <cell r="B50" t="str">
            <v xml:space="preserve">       -4.브레이카</v>
          </cell>
          <cell r="D50">
            <v>7601</v>
          </cell>
          <cell r="E50" t="str">
            <v>M3</v>
          </cell>
          <cell r="F50">
            <v>11000</v>
          </cell>
          <cell r="G50">
            <v>14689</v>
          </cell>
          <cell r="H50">
            <v>10708.280999999999</v>
          </cell>
          <cell r="I50">
            <v>1000</v>
          </cell>
          <cell r="J50">
            <v>83611000</v>
          </cell>
          <cell r="K50" t="str">
            <v>R05CDJ4</v>
          </cell>
        </row>
        <row r="51">
          <cell r="B51" t="str">
            <v xml:space="preserve">  1.06흙운반공</v>
          </cell>
          <cell r="D51">
            <v>0</v>
          </cell>
          <cell r="F51">
            <v>0</v>
          </cell>
          <cell r="G51">
            <v>0</v>
          </cell>
          <cell r="H51">
            <v>0</v>
          </cell>
          <cell r="I51">
            <v>0</v>
          </cell>
          <cell r="J51">
            <v>0</v>
          </cell>
        </row>
        <row r="52">
          <cell r="B52" t="str">
            <v xml:space="preserve">     a.토  사</v>
          </cell>
          <cell r="D52">
            <v>0</v>
          </cell>
          <cell r="F52">
            <v>0</v>
          </cell>
          <cell r="G52">
            <v>0</v>
          </cell>
          <cell r="H52">
            <v>0</v>
          </cell>
          <cell r="I52">
            <v>0</v>
          </cell>
          <cell r="J52">
            <v>0</v>
          </cell>
        </row>
        <row r="53">
          <cell r="B53" t="str">
            <v xml:space="preserve">       -1.무  대</v>
          </cell>
          <cell r="D53">
            <v>123790</v>
          </cell>
          <cell r="E53" t="str">
            <v>M3</v>
          </cell>
          <cell r="F53">
            <v>0</v>
          </cell>
          <cell r="H53">
            <v>0</v>
          </cell>
          <cell r="I53">
            <v>0</v>
          </cell>
          <cell r="J53">
            <v>0</v>
          </cell>
        </row>
        <row r="54">
          <cell r="B54" t="str">
            <v xml:space="preserve">       -2.도  쟈</v>
          </cell>
          <cell r="D54">
            <v>25842</v>
          </cell>
          <cell r="E54" t="str">
            <v>M3</v>
          </cell>
          <cell r="F54">
            <v>420</v>
          </cell>
          <cell r="G54">
            <v>576</v>
          </cell>
          <cell r="H54">
            <v>419.904</v>
          </cell>
          <cell r="I54">
            <v>10</v>
          </cell>
          <cell r="J54">
            <v>10853640</v>
          </cell>
          <cell r="K54" t="str">
            <v>R06A1IS1</v>
          </cell>
        </row>
        <row r="55">
          <cell r="B55" t="str">
            <v xml:space="preserve">       -3.덤  프</v>
          </cell>
          <cell r="D55">
            <v>213741</v>
          </cell>
          <cell r="E55" t="str">
            <v>M3</v>
          </cell>
          <cell r="F55">
            <v>1100</v>
          </cell>
          <cell r="G55">
            <v>1511</v>
          </cell>
          <cell r="H55">
            <v>1101.519</v>
          </cell>
          <cell r="I55">
            <v>100</v>
          </cell>
          <cell r="J55">
            <v>235115100</v>
          </cell>
          <cell r="K55" t="str">
            <v>R06A3IS1</v>
          </cell>
        </row>
        <row r="56">
          <cell r="B56" t="str">
            <v xml:space="preserve">     b.리핑암</v>
          </cell>
          <cell r="D56">
            <v>0</v>
          </cell>
          <cell r="F56">
            <v>0</v>
          </cell>
          <cell r="G56">
            <v>0</v>
          </cell>
          <cell r="H56">
            <v>0</v>
          </cell>
          <cell r="I56">
            <v>0</v>
          </cell>
          <cell r="J56">
            <v>0</v>
          </cell>
        </row>
        <row r="57">
          <cell r="B57" t="str">
            <v xml:space="preserve">       -1.무  대</v>
          </cell>
          <cell r="D57">
            <v>7180</v>
          </cell>
          <cell r="E57" t="str">
            <v>M3</v>
          </cell>
          <cell r="F57">
            <v>0</v>
          </cell>
          <cell r="H57">
            <v>0</v>
          </cell>
          <cell r="I57">
            <v>0</v>
          </cell>
          <cell r="J57">
            <v>0</v>
          </cell>
        </row>
        <row r="58">
          <cell r="B58" t="str">
            <v xml:space="preserve">       -2.도  쟈</v>
          </cell>
          <cell r="D58">
            <v>5330</v>
          </cell>
          <cell r="E58" t="str">
            <v>M3</v>
          </cell>
          <cell r="F58">
            <v>470</v>
          </cell>
          <cell r="G58">
            <v>640</v>
          </cell>
          <cell r="H58">
            <v>466.56</v>
          </cell>
          <cell r="I58">
            <v>10</v>
          </cell>
          <cell r="J58">
            <v>2505100</v>
          </cell>
          <cell r="K58" t="str">
            <v>R06B1IS1</v>
          </cell>
        </row>
        <row r="59">
          <cell r="B59" t="str">
            <v xml:space="preserve">       -3.덤  프</v>
          </cell>
          <cell r="D59">
            <v>62371</v>
          </cell>
          <cell r="E59" t="str">
            <v>M3</v>
          </cell>
          <cell r="F59">
            <v>1600</v>
          </cell>
          <cell r="G59">
            <v>2254</v>
          </cell>
          <cell r="H59">
            <v>1643.1659999999999</v>
          </cell>
          <cell r="I59">
            <v>100</v>
          </cell>
          <cell r="J59">
            <v>99793600</v>
          </cell>
          <cell r="K59" t="str">
            <v>R06B3IS1</v>
          </cell>
        </row>
        <row r="60">
          <cell r="B60" t="str">
            <v xml:space="preserve">     c.발파암</v>
          </cell>
          <cell r="D60">
            <v>0</v>
          </cell>
          <cell r="F60">
            <v>0</v>
          </cell>
          <cell r="G60">
            <v>0</v>
          </cell>
          <cell r="H60">
            <v>0</v>
          </cell>
          <cell r="I60">
            <v>0</v>
          </cell>
          <cell r="J60">
            <v>0</v>
          </cell>
        </row>
        <row r="61">
          <cell r="B61" t="str">
            <v xml:space="preserve">       -1.무  대</v>
          </cell>
          <cell r="D61">
            <v>25314</v>
          </cell>
          <cell r="E61" t="str">
            <v>M3</v>
          </cell>
          <cell r="F61">
            <v>0</v>
          </cell>
          <cell r="H61">
            <v>0</v>
          </cell>
          <cell r="I61">
            <v>0</v>
          </cell>
          <cell r="J61">
            <v>0</v>
          </cell>
        </row>
        <row r="62">
          <cell r="B62" t="str">
            <v xml:space="preserve">       -2.도  쟈</v>
          </cell>
          <cell r="D62">
            <v>17807</v>
          </cell>
          <cell r="E62" t="str">
            <v>M3</v>
          </cell>
          <cell r="F62">
            <v>1100</v>
          </cell>
          <cell r="G62">
            <v>1457</v>
          </cell>
          <cell r="H62">
            <v>1062.153</v>
          </cell>
          <cell r="I62">
            <v>100</v>
          </cell>
          <cell r="J62">
            <v>19587700</v>
          </cell>
          <cell r="K62" t="str">
            <v>R06C1IS1</v>
          </cell>
        </row>
        <row r="63">
          <cell r="B63" t="str">
            <v xml:space="preserve">       -3.덤  프</v>
          </cell>
          <cell r="D63">
            <v>953390</v>
          </cell>
          <cell r="E63" t="str">
            <v>M3</v>
          </cell>
          <cell r="F63">
            <v>4100</v>
          </cell>
          <cell r="G63">
            <v>5594</v>
          </cell>
          <cell r="H63">
            <v>4078.0259999999998</v>
          </cell>
          <cell r="I63">
            <v>100</v>
          </cell>
          <cell r="J63">
            <v>3908899000</v>
          </cell>
          <cell r="K63" t="str">
            <v>R06C3IS1</v>
          </cell>
        </row>
        <row r="64">
          <cell r="B64" t="str">
            <v xml:space="preserve">     d.순성토</v>
          </cell>
          <cell r="C64" t="str">
            <v>토  사</v>
          </cell>
          <cell r="D64">
            <v>613528</v>
          </cell>
          <cell r="E64" t="str">
            <v>M3</v>
          </cell>
          <cell r="F64">
            <v>4800</v>
          </cell>
          <cell r="G64">
            <v>6595</v>
          </cell>
          <cell r="H64">
            <v>4807.7550000000001</v>
          </cell>
          <cell r="I64">
            <v>100</v>
          </cell>
          <cell r="J64">
            <v>2944934400</v>
          </cell>
          <cell r="K64" t="str">
            <v>R06DIS1</v>
          </cell>
        </row>
        <row r="65">
          <cell r="B65" t="str">
            <v xml:space="preserve">  1.07흙쌓기및다짐공</v>
          </cell>
          <cell r="D65">
            <v>0</v>
          </cell>
          <cell r="F65">
            <v>0</v>
          </cell>
          <cell r="G65">
            <v>0</v>
          </cell>
          <cell r="H65">
            <v>0</v>
          </cell>
          <cell r="I65">
            <v>0</v>
          </cell>
          <cell r="J65">
            <v>0</v>
          </cell>
        </row>
        <row r="66">
          <cell r="B66" t="str">
            <v xml:space="preserve">     a.노    체</v>
          </cell>
          <cell r="D66">
            <v>1851897</v>
          </cell>
          <cell r="E66" t="str">
            <v>M3</v>
          </cell>
          <cell r="F66">
            <v>500</v>
          </cell>
          <cell r="G66">
            <v>680</v>
          </cell>
          <cell r="H66">
            <v>495.71999999999997</v>
          </cell>
          <cell r="I66">
            <v>10</v>
          </cell>
          <cell r="J66">
            <v>925948500</v>
          </cell>
          <cell r="K66" t="str">
            <v>R07AIS01</v>
          </cell>
        </row>
        <row r="67">
          <cell r="B67" t="str">
            <v xml:space="preserve">     b.노    상</v>
          </cell>
          <cell r="D67">
            <v>325025</v>
          </cell>
          <cell r="E67" t="str">
            <v>M3</v>
          </cell>
          <cell r="F67">
            <v>630</v>
          </cell>
          <cell r="G67">
            <v>860</v>
          </cell>
          <cell r="H67">
            <v>626.93999999999994</v>
          </cell>
          <cell r="I67">
            <v>10</v>
          </cell>
          <cell r="J67">
            <v>204765750</v>
          </cell>
          <cell r="K67" t="str">
            <v>R07BIS01</v>
          </cell>
        </row>
        <row r="68">
          <cell r="B68" t="str">
            <v xml:space="preserve">     c.녹지대조성</v>
          </cell>
          <cell r="D68">
            <v>19964</v>
          </cell>
          <cell r="E68" t="str">
            <v>M3</v>
          </cell>
          <cell r="F68">
            <v>100</v>
          </cell>
          <cell r="G68">
            <v>139</v>
          </cell>
          <cell r="H68">
            <v>101.331</v>
          </cell>
          <cell r="I68">
            <v>10</v>
          </cell>
          <cell r="J68">
            <v>1996400</v>
          </cell>
          <cell r="K68" t="str">
            <v>R07CIS01</v>
          </cell>
        </row>
        <row r="69">
          <cell r="B69" t="str">
            <v xml:space="preserve">  1.08노상준비공</v>
          </cell>
          <cell r="D69">
            <v>0</v>
          </cell>
          <cell r="F69">
            <v>0</v>
          </cell>
          <cell r="G69">
            <v>0</v>
          </cell>
          <cell r="H69">
            <v>0</v>
          </cell>
          <cell r="I69">
            <v>0</v>
          </cell>
          <cell r="J69">
            <v>0</v>
          </cell>
        </row>
        <row r="70">
          <cell r="B70" t="str">
            <v xml:space="preserve">     a.기존도로부</v>
          </cell>
          <cell r="D70">
            <v>540</v>
          </cell>
          <cell r="E70" t="str">
            <v>M2</v>
          </cell>
          <cell r="F70">
            <v>77</v>
          </cell>
          <cell r="G70">
            <v>106</v>
          </cell>
          <cell r="H70">
            <v>77.274000000000001</v>
          </cell>
          <cell r="I70">
            <v>1</v>
          </cell>
          <cell r="J70">
            <v>41580</v>
          </cell>
          <cell r="K70" t="str">
            <v>R090IS1</v>
          </cell>
        </row>
        <row r="71">
          <cell r="B71" t="str">
            <v xml:space="preserve">     b.절 토 부</v>
          </cell>
          <cell r="D71">
            <v>48243</v>
          </cell>
          <cell r="E71" t="str">
            <v>M2</v>
          </cell>
          <cell r="F71">
            <v>80</v>
          </cell>
          <cell r="G71">
            <v>110</v>
          </cell>
          <cell r="H71">
            <v>80.19</v>
          </cell>
          <cell r="I71">
            <v>1</v>
          </cell>
          <cell r="J71">
            <v>3859440</v>
          </cell>
          <cell r="K71" t="str">
            <v>R091IS1</v>
          </cell>
        </row>
        <row r="72">
          <cell r="B72" t="str">
            <v xml:space="preserve">  1.09층 따 기</v>
          </cell>
          <cell r="C72" t="str">
            <v>(불도쟈 19ton)</v>
          </cell>
          <cell r="D72">
            <v>9012</v>
          </cell>
          <cell r="E72" t="str">
            <v>M3</v>
          </cell>
          <cell r="F72">
            <v>610</v>
          </cell>
          <cell r="G72">
            <v>833</v>
          </cell>
          <cell r="H72">
            <v>607.25699999999995</v>
          </cell>
          <cell r="I72">
            <v>10</v>
          </cell>
          <cell r="J72">
            <v>5497320</v>
          </cell>
          <cell r="K72" t="str">
            <v>R04ASE1</v>
          </cell>
        </row>
        <row r="73">
          <cell r="B73" t="str">
            <v xml:space="preserve">  1.10법면보호공</v>
          </cell>
          <cell r="D73">
            <v>0</v>
          </cell>
          <cell r="F73">
            <v>0</v>
          </cell>
          <cell r="G73">
            <v>0</v>
          </cell>
          <cell r="H73">
            <v>0</v>
          </cell>
          <cell r="I73">
            <v>0</v>
          </cell>
          <cell r="J73">
            <v>0</v>
          </cell>
        </row>
        <row r="74">
          <cell r="B74" t="str">
            <v xml:space="preserve">     a.씨드스프레이+코아네트</v>
          </cell>
          <cell r="C74" t="str">
            <v>(절토부)</v>
          </cell>
          <cell r="D74">
            <v>46483</v>
          </cell>
          <cell r="E74" t="str">
            <v>M2</v>
          </cell>
          <cell r="F74">
            <v>4900</v>
          </cell>
          <cell r="G74">
            <v>6774</v>
          </cell>
          <cell r="H74">
            <v>4938.2460000000001</v>
          </cell>
          <cell r="I74">
            <v>100</v>
          </cell>
          <cell r="J74">
            <v>227766700</v>
          </cell>
          <cell r="K74" t="str">
            <v>R10HDJ42</v>
          </cell>
        </row>
        <row r="75">
          <cell r="B75" t="str">
            <v xml:space="preserve">     b.씨드스프레이+PY NET</v>
          </cell>
          <cell r="C75" t="str">
            <v>(성토부)</v>
          </cell>
          <cell r="D75">
            <v>267202</v>
          </cell>
          <cell r="E75" t="str">
            <v>M2</v>
          </cell>
          <cell r="F75">
            <v>2900</v>
          </cell>
          <cell r="G75">
            <v>3910</v>
          </cell>
          <cell r="H75">
            <v>2850.39</v>
          </cell>
          <cell r="I75">
            <v>100</v>
          </cell>
          <cell r="J75">
            <v>774885800</v>
          </cell>
          <cell r="K75" t="str">
            <v>R10HDJ41</v>
          </cell>
        </row>
        <row r="76">
          <cell r="B76" t="str">
            <v xml:space="preserve">     c.성토법면다짐</v>
          </cell>
          <cell r="D76">
            <v>267202</v>
          </cell>
          <cell r="E76" t="str">
            <v>M2</v>
          </cell>
          <cell r="F76">
            <v>1300</v>
          </cell>
          <cell r="G76">
            <v>1807</v>
          </cell>
          <cell r="H76">
            <v>1317.3029999999999</v>
          </cell>
          <cell r="I76">
            <v>100</v>
          </cell>
          <cell r="J76">
            <v>347362600</v>
          </cell>
          <cell r="K76" t="str">
            <v>R10FSE1</v>
          </cell>
        </row>
        <row r="77">
          <cell r="B77" t="str">
            <v xml:space="preserve">     d.녹지대떼</v>
          </cell>
          <cell r="D77">
            <v>29781</v>
          </cell>
          <cell r="E77" t="str">
            <v>M2</v>
          </cell>
          <cell r="F77">
            <v>2700</v>
          </cell>
          <cell r="G77">
            <v>3760</v>
          </cell>
          <cell r="H77">
            <v>2741.04</v>
          </cell>
          <cell r="I77">
            <v>100</v>
          </cell>
          <cell r="J77">
            <v>80408700</v>
          </cell>
          <cell r="K77" t="str">
            <v>R10CDJ1</v>
          </cell>
        </row>
        <row r="78">
          <cell r="B78" t="str">
            <v xml:space="preserve">     e.암면고르기</v>
          </cell>
          <cell r="D78">
            <v>0</v>
          </cell>
          <cell r="F78">
            <v>0</v>
          </cell>
          <cell r="G78">
            <v>0</v>
          </cell>
          <cell r="H78">
            <v>0</v>
          </cell>
          <cell r="I78">
            <v>0</v>
          </cell>
          <cell r="J78">
            <v>0</v>
          </cell>
        </row>
        <row r="79">
          <cell r="B79" t="str">
            <v xml:space="preserve">       -1.리핑암</v>
          </cell>
          <cell r="D79">
            <v>5387</v>
          </cell>
          <cell r="E79" t="str">
            <v>M2</v>
          </cell>
          <cell r="F79">
            <v>1800</v>
          </cell>
          <cell r="G79">
            <v>2456</v>
          </cell>
          <cell r="H79">
            <v>1790.424</v>
          </cell>
          <cell r="I79">
            <v>100</v>
          </cell>
          <cell r="J79">
            <v>9696600</v>
          </cell>
          <cell r="K79" t="str">
            <v>R10DSE1</v>
          </cell>
        </row>
        <row r="80">
          <cell r="B80" t="str">
            <v xml:space="preserve">       -2.발파암</v>
          </cell>
          <cell r="D80">
            <v>68989</v>
          </cell>
          <cell r="E80" t="str">
            <v>M2</v>
          </cell>
          <cell r="F80">
            <v>4400</v>
          </cell>
          <cell r="G80">
            <v>5981</v>
          </cell>
          <cell r="H80">
            <v>4360.1490000000003</v>
          </cell>
          <cell r="I80">
            <v>100</v>
          </cell>
          <cell r="J80">
            <v>303551600</v>
          </cell>
          <cell r="K80" t="str">
            <v>R10EDJ1</v>
          </cell>
        </row>
        <row r="81">
          <cell r="B81" t="str">
            <v xml:space="preserve">     f.암절개면보호식재공</v>
          </cell>
          <cell r="D81">
            <v>0</v>
          </cell>
          <cell r="F81">
            <v>0</v>
          </cell>
          <cell r="G81">
            <v>0</v>
          </cell>
          <cell r="H81">
            <v>0</v>
          </cell>
          <cell r="I81">
            <v>0</v>
          </cell>
          <cell r="J81">
            <v>0</v>
          </cell>
        </row>
        <row r="82">
          <cell r="B82" t="str">
            <v xml:space="preserve">       -1.       〃</v>
          </cell>
          <cell r="C82" t="str">
            <v>발파암,t=15cm</v>
          </cell>
          <cell r="D82">
            <v>6372</v>
          </cell>
          <cell r="E82" t="str">
            <v>M2</v>
          </cell>
          <cell r="F82">
            <v>32000</v>
          </cell>
          <cell r="G82">
            <v>43866</v>
          </cell>
          <cell r="H82">
            <v>31978.313999999998</v>
          </cell>
          <cell r="I82">
            <v>1000</v>
          </cell>
          <cell r="J82">
            <v>203904000</v>
          </cell>
          <cell r="K82" t="str">
            <v>R10HSE15</v>
          </cell>
        </row>
        <row r="83">
          <cell r="B83" t="str">
            <v xml:space="preserve">       -2.       ″</v>
          </cell>
          <cell r="C83" t="str">
            <v>리핑암,t=10㎝</v>
          </cell>
          <cell r="D83">
            <v>772</v>
          </cell>
          <cell r="E83" t="str">
            <v>M2</v>
          </cell>
          <cell r="F83">
            <v>25000</v>
          </cell>
          <cell r="G83">
            <v>33901</v>
          </cell>
          <cell r="H83">
            <v>24713.828999999998</v>
          </cell>
          <cell r="I83">
            <v>1000</v>
          </cell>
          <cell r="J83">
            <v>19300000</v>
          </cell>
          <cell r="K83" t="str">
            <v>R10HSE10</v>
          </cell>
        </row>
        <row r="84">
          <cell r="B84" t="str">
            <v xml:space="preserve">  1.11 연약지반처리</v>
          </cell>
          <cell r="D84">
            <v>0</v>
          </cell>
          <cell r="F84">
            <v>0</v>
          </cell>
          <cell r="G84">
            <v>0</v>
          </cell>
          <cell r="H84">
            <v>0</v>
          </cell>
          <cell r="I84">
            <v>0</v>
          </cell>
          <cell r="J84">
            <v>0</v>
          </cell>
        </row>
        <row r="85">
          <cell r="B85" t="str">
            <v xml:space="preserve">     a.표토제거</v>
          </cell>
          <cell r="C85" t="str">
            <v>(습지도쟈13ton)</v>
          </cell>
          <cell r="D85">
            <v>26296</v>
          </cell>
          <cell r="E85" t="str">
            <v>M2</v>
          </cell>
          <cell r="F85">
            <v>310</v>
          </cell>
          <cell r="G85">
            <v>429</v>
          </cell>
          <cell r="H85">
            <v>312.74099999999999</v>
          </cell>
          <cell r="I85">
            <v>10</v>
          </cell>
          <cell r="J85">
            <v>8151760</v>
          </cell>
          <cell r="K85" t="str">
            <v>R120IS1</v>
          </cell>
        </row>
        <row r="86">
          <cell r="B86" t="str">
            <v xml:space="preserve">     b.침하토</v>
          </cell>
          <cell r="D86">
            <v>37554</v>
          </cell>
          <cell r="E86" t="str">
            <v>M3</v>
          </cell>
          <cell r="F86">
            <v>500</v>
          </cell>
          <cell r="G86">
            <v>680</v>
          </cell>
          <cell r="H86">
            <v>495.71999999999997</v>
          </cell>
          <cell r="I86">
            <v>10</v>
          </cell>
          <cell r="J86">
            <v>18777000</v>
          </cell>
          <cell r="K86" t="str">
            <v>R120IS2</v>
          </cell>
        </row>
        <row r="87">
          <cell r="B87" t="str">
            <v xml:space="preserve">     c.배수층</v>
          </cell>
          <cell r="C87" t="str">
            <v>sand mat</v>
          </cell>
          <cell r="D87">
            <v>22492</v>
          </cell>
          <cell r="E87" t="str">
            <v>M3</v>
          </cell>
          <cell r="F87">
            <v>9000</v>
          </cell>
          <cell r="G87">
            <v>12317</v>
          </cell>
          <cell r="H87">
            <v>8979.0929999999989</v>
          </cell>
          <cell r="I87">
            <v>100</v>
          </cell>
          <cell r="J87">
            <v>202428000</v>
          </cell>
          <cell r="K87" t="str">
            <v>R120IS3</v>
          </cell>
        </row>
        <row r="88">
          <cell r="B88" t="str">
            <v xml:space="preserve">     d.P.E.T MAT 부설</v>
          </cell>
          <cell r="C88" t="str">
            <v>10 TON</v>
          </cell>
          <cell r="D88">
            <v>28116</v>
          </cell>
          <cell r="E88" t="str">
            <v>M2</v>
          </cell>
          <cell r="F88">
            <v>1600</v>
          </cell>
          <cell r="G88">
            <v>2197</v>
          </cell>
          <cell r="H88">
            <v>1601.6130000000001</v>
          </cell>
          <cell r="I88">
            <v>100</v>
          </cell>
          <cell r="J88">
            <v>44985600</v>
          </cell>
          <cell r="K88" t="str">
            <v>R120IS4</v>
          </cell>
        </row>
        <row r="89">
          <cell r="B89" t="str">
            <v xml:space="preserve">     e.페이퍼 드레인</v>
          </cell>
          <cell r="D89">
            <v>69748</v>
          </cell>
          <cell r="E89" t="str">
            <v>M</v>
          </cell>
          <cell r="F89">
            <v>990</v>
          </cell>
          <cell r="G89">
            <v>1360</v>
          </cell>
          <cell r="H89">
            <v>991.43999999999994</v>
          </cell>
          <cell r="I89">
            <v>10</v>
          </cell>
          <cell r="J89">
            <v>69050520</v>
          </cell>
          <cell r="K89" t="str">
            <v>R120IS9</v>
          </cell>
        </row>
        <row r="90">
          <cell r="B90" t="str">
            <v xml:space="preserve">     f.침하판</v>
          </cell>
          <cell r="C90" t="str">
            <v>(1 INCH PIPE부착)</v>
          </cell>
          <cell r="D90">
            <v>18</v>
          </cell>
          <cell r="E90" t="str">
            <v>개</v>
          </cell>
          <cell r="F90">
            <v>44000</v>
          </cell>
          <cell r="G90">
            <v>60307</v>
          </cell>
          <cell r="H90">
            <v>43963.803</v>
          </cell>
          <cell r="I90">
            <v>1000</v>
          </cell>
          <cell r="J90">
            <v>792000</v>
          </cell>
          <cell r="K90" t="str">
            <v>R120IS7</v>
          </cell>
        </row>
        <row r="91">
          <cell r="B91" t="str">
            <v xml:space="preserve">     g.침하측정봉및보호관판</v>
          </cell>
          <cell r="D91">
            <v>196</v>
          </cell>
          <cell r="E91" t="str">
            <v>M</v>
          </cell>
          <cell r="F91">
            <v>7800</v>
          </cell>
          <cell r="G91">
            <v>10712</v>
          </cell>
          <cell r="H91">
            <v>7809.0479999999998</v>
          </cell>
          <cell r="I91">
            <v>100</v>
          </cell>
          <cell r="J91">
            <v>1528800</v>
          </cell>
          <cell r="K91" t="str">
            <v>R120IS8</v>
          </cell>
        </row>
        <row r="92">
          <cell r="B92" t="str">
            <v>2. 배     수     공</v>
          </cell>
          <cell r="D92">
            <v>0</v>
          </cell>
          <cell r="F92">
            <v>0</v>
          </cell>
          <cell r="G92">
            <v>0</v>
          </cell>
          <cell r="H92">
            <v>0</v>
          </cell>
          <cell r="I92">
            <v>0</v>
          </cell>
          <cell r="J92">
            <v>9113475351</v>
          </cell>
          <cell r="K92" t="str">
            <v>A0HW2      *</v>
          </cell>
        </row>
        <row r="93">
          <cell r="B93" t="str">
            <v xml:space="preserve">  2.01측구터파기</v>
          </cell>
          <cell r="D93">
            <v>0</v>
          </cell>
          <cell r="F93">
            <v>0</v>
          </cell>
          <cell r="H93">
            <v>0</v>
          </cell>
          <cell r="I93">
            <v>0</v>
          </cell>
          <cell r="J93">
            <v>0</v>
          </cell>
        </row>
        <row r="94">
          <cell r="B94" t="str">
            <v xml:space="preserve">     a.      〃</v>
          </cell>
          <cell r="C94" t="str">
            <v>토  사</v>
          </cell>
          <cell r="D94">
            <v>40048</v>
          </cell>
          <cell r="E94" t="str">
            <v>M3</v>
          </cell>
          <cell r="F94">
            <v>3300</v>
          </cell>
          <cell r="G94">
            <v>4547</v>
          </cell>
          <cell r="H94">
            <v>3314.7629999999999</v>
          </cell>
          <cell r="I94">
            <v>100</v>
          </cell>
          <cell r="J94">
            <v>132158400</v>
          </cell>
          <cell r="K94" t="str">
            <v>SD01DJ01</v>
          </cell>
        </row>
        <row r="95">
          <cell r="B95" t="str">
            <v xml:space="preserve">     b.      〃</v>
          </cell>
          <cell r="C95" t="str">
            <v>리핑암</v>
          </cell>
          <cell r="D95">
            <v>492</v>
          </cell>
          <cell r="E95" t="str">
            <v>M3</v>
          </cell>
          <cell r="F95">
            <v>54000</v>
          </cell>
          <cell r="G95">
            <v>74380</v>
          </cell>
          <cell r="H95">
            <v>54223.02</v>
          </cell>
          <cell r="I95">
            <v>1000</v>
          </cell>
          <cell r="J95">
            <v>26568000</v>
          </cell>
          <cell r="K95" t="str">
            <v>SD01DJ02</v>
          </cell>
        </row>
        <row r="96">
          <cell r="B96" t="str">
            <v xml:space="preserve">     c.      〃</v>
          </cell>
          <cell r="C96" t="str">
            <v>발파암</v>
          </cell>
          <cell r="D96">
            <v>2769</v>
          </cell>
          <cell r="E96" t="str">
            <v>M3</v>
          </cell>
          <cell r="F96">
            <v>93000</v>
          </cell>
          <cell r="G96">
            <v>127168</v>
          </cell>
          <cell r="H96">
            <v>92705.471999999994</v>
          </cell>
          <cell r="I96">
            <v>1000</v>
          </cell>
          <cell r="J96">
            <v>257517000</v>
          </cell>
          <cell r="K96" t="str">
            <v>SD01DJ03</v>
          </cell>
        </row>
        <row r="97">
          <cell r="B97" t="str">
            <v xml:space="preserve">  2.02구조물터파기</v>
          </cell>
          <cell r="D97">
            <v>0</v>
          </cell>
          <cell r="F97">
            <v>0</v>
          </cell>
          <cell r="G97">
            <v>0</v>
          </cell>
          <cell r="H97">
            <v>0</v>
          </cell>
          <cell r="I97">
            <v>0</v>
          </cell>
          <cell r="J97">
            <v>0</v>
          </cell>
        </row>
        <row r="98">
          <cell r="B98" t="str">
            <v xml:space="preserve">     a.      ″</v>
          </cell>
          <cell r="C98" t="str">
            <v>(육상토사,0~2m)</v>
          </cell>
          <cell r="D98">
            <v>30295</v>
          </cell>
          <cell r="E98" t="str">
            <v>M3</v>
          </cell>
          <cell r="F98">
            <v>2200</v>
          </cell>
          <cell r="G98">
            <v>3067</v>
          </cell>
          <cell r="H98">
            <v>2235.8429999999998</v>
          </cell>
          <cell r="I98">
            <v>100</v>
          </cell>
          <cell r="J98">
            <v>66649000</v>
          </cell>
          <cell r="K98" t="str">
            <v>SD01DJA02</v>
          </cell>
        </row>
        <row r="99">
          <cell r="B99" t="str">
            <v xml:space="preserve">     b.      ″</v>
          </cell>
          <cell r="C99" t="str">
            <v>(수중토사,0~2m)</v>
          </cell>
          <cell r="D99">
            <v>398</v>
          </cell>
          <cell r="E99" t="str">
            <v>M3</v>
          </cell>
          <cell r="F99">
            <v>4100</v>
          </cell>
          <cell r="G99">
            <v>5642</v>
          </cell>
          <cell r="H99">
            <v>4113.018</v>
          </cell>
          <cell r="I99">
            <v>100</v>
          </cell>
          <cell r="J99">
            <v>1631800</v>
          </cell>
          <cell r="K99" t="str">
            <v>SD01DJB02</v>
          </cell>
        </row>
        <row r="100">
          <cell r="B100" t="str">
            <v xml:space="preserve">     c.      ″</v>
          </cell>
          <cell r="C100" t="str">
            <v>(육상발파암,0~2m)</v>
          </cell>
          <cell r="D100">
            <v>3698</v>
          </cell>
          <cell r="E100" t="str">
            <v>M3</v>
          </cell>
          <cell r="F100">
            <v>69000</v>
          </cell>
          <cell r="G100">
            <v>94494</v>
          </cell>
          <cell r="H100">
            <v>68886.126000000004</v>
          </cell>
          <cell r="I100">
            <v>1000</v>
          </cell>
          <cell r="J100">
            <v>255162000</v>
          </cell>
          <cell r="K100" t="str">
            <v>SD01DJE02</v>
          </cell>
        </row>
        <row r="101">
          <cell r="B101" t="str">
            <v xml:space="preserve">     d.      ″</v>
          </cell>
          <cell r="C101" t="str">
            <v>(육상발파암,2~4m)</v>
          </cell>
          <cell r="D101">
            <v>88</v>
          </cell>
          <cell r="E101" t="str">
            <v>M3</v>
          </cell>
          <cell r="F101">
            <v>94000</v>
          </cell>
          <cell r="G101">
            <v>128880</v>
          </cell>
          <cell r="H101">
            <v>93953.52</v>
          </cell>
          <cell r="I101">
            <v>1000</v>
          </cell>
          <cell r="J101">
            <v>8272000</v>
          </cell>
          <cell r="K101" t="str">
            <v>SD01DJE04</v>
          </cell>
        </row>
        <row r="102">
          <cell r="B102" t="str">
            <v xml:space="preserve">  2.03되메우기및다짐</v>
          </cell>
          <cell r="D102">
            <v>0</v>
          </cell>
          <cell r="F102">
            <v>0</v>
          </cell>
          <cell r="G102">
            <v>0</v>
          </cell>
          <cell r="H102">
            <v>0</v>
          </cell>
          <cell r="I102">
            <v>0</v>
          </cell>
          <cell r="J102">
            <v>0</v>
          </cell>
        </row>
        <row r="103">
          <cell r="B103" t="str">
            <v xml:space="preserve">     a.      ″</v>
          </cell>
          <cell r="C103" t="str">
            <v>(기계70%,인력30%)</v>
          </cell>
          <cell r="D103">
            <v>20361</v>
          </cell>
          <cell r="E103" t="str">
            <v>M3</v>
          </cell>
          <cell r="F103">
            <v>2400</v>
          </cell>
          <cell r="G103">
            <v>3331</v>
          </cell>
          <cell r="H103">
            <v>2428.299</v>
          </cell>
          <cell r="I103">
            <v>100</v>
          </cell>
          <cell r="J103">
            <v>48866400</v>
          </cell>
          <cell r="K103" t="str">
            <v>TD03SEF0</v>
          </cell>
        </row>
        <row r="104">
          <cell r="B104" t="str">
            <v xml:space="preserve">     b.      ″</v>
          </cell>
          <cell r="C104" t="str">
            <v>(기계50%,인력50%)</v>
          </cell>
          <cell r="D104">
            <v>11687</v>
          </cell>
          <cell r="E104" t="str">
            <v>M3</v>
          </cell>
          <cell r="F104">
            <v>2900</v>
          </cell>
          <cell r="G104">
            <v>3915</v>
          </cell>
          <cell r="H104">
            <v>2854.0349999999999</v>
          </cell>
          <cell r="I104">
            <v>100</v>
          </cell>
          <cell r="J104">
            <v>33892300</v>
          </cell>
          <cell r="K104" t="str">
            <v>SD03SE02</v>
          </cell>
        </row>
        <row r="105">
          <cell r="B105" t="str">
            <v xml:space="preserve">  2.04산마루측구</v>
          </cell>
          <cell r="C105" t="str">
            <v>(플륨관 D=600㎜)</v>
          </cell>
          <cell r="D105">
            <v>2703</v>
          </cell>
          <cell r="E105" t="str">
            <v>M</v>
          </cell>
          <cell r="F105">
            <v>21000</v>
          </cell>
          <cell r="G105">
            <v>29162</v>
          </cell>
          <cell r="H105">
            <v>21259.097999999998</v>
          </cell>
          <cell r="I105">
            <v>1000</v>
          </cell>
          <cell r="J105">
            <v>56763000</v>
          </cell>
          <cell r="K105" t="str">
            <v>SD07GDJ06</v>
          </cell>
        </row>
        <row r="106">
          <cell r="B106" t="str">
            <v xml:space="preserve">  2.05L형콘크리트측구</v>
          </cell>
          <cell r="D106">
            <v>0</v>
          </cell>
          <cell r="F106">
            <v>0</v>
          </cell>
          <cell r="G106">
            <v>0</v>
          </cell>
          <cell r="H106">
            <v>0</v>
          </cell>
          <cell r="I106">
            <v>0</v>
          </cell>
          <cell r="J106">
            <v>0</v>
          </cell>
        </row>
        <row r="107">
          <cell r="B107" t="str">
            <v xml:space="preserve">     a.형식  -  1</v>
          </cell>
          <cell r="C107" t="str">
            <v>H=0.45m, B=0.85m)</v>
          </cell>
          <cell r="D107">
            <v>6367</v>
          </cell>
          <cell r="E107" t="str">
            <v>M</v>
          </cell>
          <cell r="F107">
            <v>24000</v>
          </cell>
          <cell r="G107">
            <v>33558</v>
          </cell>
          <cell r="H107">
            <v>24463.781999999999</v>
          </cell>
          <cell r="I107">
            <v>1000</v>
          </cell>
          <cell r="J107">
            <v>152808000</v>
          </cell>
          <cell r="K107" t="str">
            <v>SD07LDJ045</v>
          </cell>
        </row>
        <row r="108">
          <cell r="B108" t="str">
            <v xml:space="preserve">     b.형식  -  2</v>
          </cell>
          <cell r="C108" t="str">
            <v>H=1.20m, B=0.85m)</v>
          </cell>
          <cell r="D108">
            <v>4384</v>
          </cell>
          <cell r="E108" t="str">
            <v>M</v>
          </cell>
          <cell r="F108">
            <v>66000</v>
          </cell>
          <cell r="G108">
            <v>89863</v>
          </cell>
          <cell r="H108">
            <v>65510.127</v>
          </cell>
          <cell r="I108">
            <v>1000</v>
          </cell>
          <cell r="J108">
            <v>289344000</v>
          </cell>
          <cell r="K108" t="str">
            <v>SD07LDJ12</v>
          </cell>
        </row>
        <row r="109">
          <cell r="B109" t="str">
            <v xml:space="preserve">     c.형식  -  3</v>
          </cell>
          <cell r="C109" t="str">
            <v>H=0.27m, B=1.00m)</v>
          </cell>
          <cell r="D109">
            <v>642</v>
          </cell>
          <cell r="E109" t="str">
            <v>M</v>
          </cell>
          <cell r="F109">
            <v>9500</v>
          </cell>
          <cell r="G109">
            <v>13061</v>
          </cell>
          <cell r="H109">
            <v>9521.4689999999991</v>
          </cell>
          <cell r="I109">
            <v>100</v>
          </cell>
          <cell r="J109">
            <v>6099000</v>
          </cell>
          <cell r="K109" t="str">
            <v>SD07LDJ15</v>
          </cell>
        </row>
        <row r="110">
          <cell r="B110" t="str">
            <v xml:space="preserve">     d.형식  -  4</v>
          </cell>
          <cell r="C110" t="str">
            <v>(부체도로용)</v>
          </cell>
          <cell r="D110">
            <v>6201</v>
          </cell>
          <cell r="E110" t="str">
            <v>M</v>
          </cell>
          <cell r="F110">
            <v>16000</v>
          </cell>
          <cell r="G110">
            <v>22287</v>
          </cell>
          <cell r="H110">
            <v>16247.223</v>
          </cell>
          <cell r="I110">
            <v>1000</v>
          </cell>
          <cell r="J110">
            <v>99216000</v>
          </cell>
          <cell r="K110" t="str">
            <v>SD07LDJ19</v>
          </cell>
        </row>
        <row r="111">
          <cell r="B111" t="str">
            <v xml:space="preserve">     e.형식  -  5</v>
          </cell>
          <cell r="C111" t="str">
            <v>H=0.45m, B=0.5m</v>
          </cell>
          <cell r="D111">
            <v>358</v>
          </cell>
          <cell r="E111" t="str">
            <v>M</v>
          </cell>
          <cell r="F111">
            <v>21000</v>
          </cell>
          <cell r="G111">
            <v>29145</v>
          </cell>
          <cell r="H111">
            <v>21246.704999999998</v>
          </cell>
          <cell r="I111">
            <v>1000</v>
          </cell>
          <cell r="J111">
            <v>7518000</v>
          </cell>
          <cell r="K111" t="str">
            <v>SD07LDJ21</v>
          </cell>
        </row>
        <row r="112">
          <cell r="B112" t="str">
            <v xml:space="preserve">     f.형식 -5 -1</v>
          </cell>
          <cell r="C112" t="str">
            <v>옹벽부, B=0.5m</v>
          </cell>
          <cell r="D112">
            <v>306</v>
          </cell>
          <cell r="E112" t="str">
            <v>M</v>
          </cell>
          <cell r="F112">
            <v>12000</v>
          </cell>
          <cell r="G112">
            <v>15920</v>
          </cell>
          <cell r="H112">
            <v>11605.68</v>
          </cell>
          <cell r="I112">
            <v>1000</v>
          </cell>
          <cell r="J112">
            <v>3672000</v>
          </cell>
          <cell r="K112" t="str">
            <v>SD07LDJ23</v>
          </cell>
        </row>
        <row r="113">
          <cell r="B113" t="str">
            <v xml:space="preserve">     g.형식  -  6</v>
          </cell>
          <cell r="C113" t="str">
            <v>H=1.20m, B=0.5m</v>
          </cell>
          <cell r="D113">
            <v>105</v>
          </cell>
          <cell r="E113" t="str">
            <v>M</v>
          </cell>
          <cell r="F113">
            <v>63000</v>
          </cell>
          <cell r="G113">
            <v>86093</v>
          </cell>
          <cell r="H113">
            <v>62761.796999999999</v>
          </cell>
          <cell r="I113">
            <v>1000</v>
          </cell>
          <cell r="J113">
            <v>6615000</v>
          </cell>
          <cell r="K113" t="str">
            <v>SD07LDJ25</v>
          </cell>
        </row>
        <row r="114">
          <cell r="B114" t="str">
            <v xml:space="preserve">  2.06.V형측구</v>
          </cell>
          <cell r="D114">
            <v>0</v>
          </cell>
          <cell r="F114">
            <v>0</v>
          </cell>
          <cell r="G114">
            <v>0</v>
          </cell>
          <cell r="H114">
            <v>0</v>
          </cell>
          <cell r="I114">
            <v>0</v>
          </cell>
          <cell r="J114">
            <v>0</v>
          </cell>
        </row>
        <row r="115">
          <cell r="B115" t="str">
            <v xml:space="preserve">     a.형식  -  1</v>
          </cell>
          <cell r="C115" t="str">
            <v>(H = 0.60m)</v>
          </cell>
          <cell r="D115">
            <v>9355</v>
          </cell>
          <cell r="E115" t="str">
            <v>M</v>
          </cell>
          <cell r="F115">
            <v>60000</v>
          </cell>
          <cell r="G115">
            <v>82726</v>
          </cell>
          <cell r="H115">
            <v>60307.254000000001</v>
          </cell>
          <cell r="I115">
            <v>1000</v>
          </cell>
          <cell r="J115">
            <v>561300000</v>
          </cell>
          <cell r="K115" t="str">
            <v>SD07VDJ07</v>
          </cell>
        </row>
        <row r="116">
          <cell r="B116" t="str">
            <v xml:space="preserve">     b.형식  -  2</v>
          </cell>
          <cell r="C116" t="str">
            <v>(H = 1.00m)</v>
          </cell>
          <cell r="D116">
            <v>135</v>
          </cell>
          <cell r="E116" t="str">
            <v>M</v>
          </cell>
          <cell r="F116">
            <v>112000</v>
          </cell>
          <cell r="G116">
            <v>153627</v>
          </cell>
          <cell r="H116">
            <v>111994.083</v>
          </cell>
          <cell r="I116">
            <v>1000</v>
          </cell>
          <cell r="J116">
            <v>15120000</v>
          </cell>
          <cell r="K116" t="str">
            <v>SD07VDJ08</v>
          </cell>
        </row>
        <row r="117">
          <cell r="B117" t="str">
            <v xml:space="preserve">     c.형식  -  3</v>
          </cell>
          <cell r="C117" t="str">
            <v>(H = 0.50m)</v>
          </cell>
          <cell r="D117">
            <v>2167</v>
          </cell>
          <cell r="E117" t="str">
            <v>M</v>
          </cell>
          <cell r="F117">
            <v>45000</v>
          </cell>
          <cell r="G117">
            <v>62332</v>
          </cell>
          <cell r="H117">
            <v>45440.027999999998</v>
          </cell>
          <cell r="I117">
            <v>1000</v>
          </cell>
          <cell r="J117">
            <v>97515000</v>
          </cell>
          <cell r="K117" t="str">
            <v>SD07VDJ06</v>
          </cell>
        </row>
        <row r="118">
          <cell r="B118" t="str">
            <v xml:space="preserve">  2.07맹암거</v>
          </cell>
          <cell r="D118">
            <v>0</v>
          </cell>
          <cell r="F118">
            <v>0</v>
          </cell>
          <cell r="G118">
            <v>0</v>
          </cell>
          <cell r="H118">
            <v>0</v>
          </cell>
          <cell r="I118">
            <v>0</v>
          </cell>
          <cell r="J118">
            <v>0</v>
          </cell>
        </row>
        <row r="119">
          <cell r="B119" t="str">
            <v xml:space="preserve">     a.형식  -  1</v>
          </cell>
          <cell r="C119" t="str">
            <v>토사구간</v>
          </cell>
          <cell r="D119">
            <v>2096</v>
          </cell>
          <cell r="E119" t="str">
            <v>M</v>
          </cell>
          <cell r="F119">
            <v>11000</v>
          </cell>
          <cell r="G119">
            <v>15690</v>
          </cell>
          <cell r="H119">
            <v>11438.01</v>
          </cell>
          <cell r="I119">
            <v>1000</v>
          </cell>
          <cell r="J119">
            <v>23056000</v>
          </cell>
          <cell r="K119" t="str">
            <v>SD11GDJ21</v>
          </cell>
        </row>
        <row r="120">
          <cell r="B120" t="str">
            <v xml:space="preserve">     b.형식  -  2</v>
          </cell>
          <cell r="C120" t="str">
            <v>암 구 간</v>
          </cell>
          <cell r="D120">
            <v>7143</v>
          </cell>
          <cell r="E120" t="str">
            <v>M</v>
          </cell>
          <cell r="F120">
            <v>9900</v>
          </cell>
          <cell r="G120">
            <v>13561</v>
          </cell>
          <cell r="H120">
            <v>9885.9689999999991</v>
          </cell>
          <cell r="I120">
            <v>100</v>
          </cell>
          <cell r="J120">
            <v>70715700</v>
          </cell>
          <cell r="K120" t="str">
            <v>SD11GDJ22</v>
          </cell>
        </row>
        <row r="121">
          <cell r="B121" t="str">
            <v xml:space="preserve">     c.형식  -  3</v>
          </cell>
          <cell r="C121" t="str">
            <v>절성경계부</v>
          </cell>
          <cell r="D121">
            <v>1409</v>
          </cell>
          <cell r="E121" t="str">
            <v>M</v>
          </cell>
          <cell r="F121">
            <v>10000</v>
          </cell>
          <cell r="G121">
            <v>13762</v>
          </cell>
          <cell r="H121">
            <v>10032.498</v>
          </cell>
          <cell r="I121">
            <v>1000</v>
          </cell>
          <cell r="J121">
            <v>14090000</v>
          </cell>
          <cell r="K121" t="str">
            <v>SD11GDJ23</v>
          </cell>
        </row>
        <row r="122">
          <cell r="B122" t="str">
            <v xml:space="preserve">  2.08반월관</v>
          </cell>
          <cell r="C122" t="str">
            <v>D=300㎜</v>
          </cell>
          <cell r="D122">
            <v>316</v>
          </cell>
          <cell r="E122" t="str">
            <v>M</v>
          </cell>
          <cell r="F122">
            <v>13000</v>
          </cell>
          <cell r="G122">
            <v>18090</v>
          </cell>
          <cell r="H122">
            <v>13187.609999999999</v>
          </cell>
          <cell r="I122">
            <v>1000</v>
          </cell>
          <cell r="J122">
            <v>4108000</v>
          </cell>
          <cell r="K122" t="str">
            <v>SD07GDJ03</v>
          </cell>
        </row>
        <row r="123">
          <cell r="B123" t="str">
            <v xml:space="preserve">  2.09성토부다이크</v>
          </cell>
          <cell r="C123" t="str">
            <v>180x205x250x1000)</v>
          </cell>
          <cell r="D123">
            <v>31269</v>
          </cell>
          <cell r="E123" t="str">
            <v>M</v>
          </cell>
          <cell r="F123">
            <v>22000</v>
          </cell>
          <cell r="G123">
            <v>29889</v>
          </cell>
          <cell r="H123">
            <v>21789.080999999998</v>
          </cell>
          <cell r="I123">
            <v>1000</v>
          </cell>
          <cell r="J123">
            <v>687918000</v>
          </cell>
          <cell r="K123" t="str">
            <v>SD07LDJ040</v>
          </cell>
        </row>
        <row r="124">
          <cell r="B124" t="str">
            <v xml:space="preserve">  2.10배수관공</v>
          </cell>
          <cell r="D124">
            <v>0</v>
          </cell>
          <cell r="F124">
            <v>0</v>
          </cell>
          <cell r="G124">
            <v>0</v>
          </cell>
          <cell r="H124">
            <v>0</v>
          </cell>
          <cell r="I124">
            <v>0</v>
          </cell>
          <cell r="J124">
            <v>0</v>
          </cell>
        </row>
        <row r="125">
          <cell r="B125" t="str">
            <v xml:space="preserve">     a.횡배수관공</v>
          </cell>
          <cell r="C125" t="str">
            <v>보강흄관, H=6.0m이상</v>
          </cell>
          <cell r="D125">
            <v>0</v>
          </cell>
          <cell r="F125">
            <v>0</v>
          </cell>
          <cell r="G125">
            <v>0</v>
          </cell>
          <cell r="H125">
            <v>0</v>
          </cell>
          <cell r="I125">
            <v>0</v>
          </cell>
          <cell r="J125">
            <v>0</v>
          </cell>
        </row>
        <row r="126">
          <cell r="B126" t="str">
            <v xml:space="preserve">       -1.       ″</v>
          </cell>
          <cell r="C126" t="str">
            <v>φ 800mm</v>
          </cell>
          <cell r="D126">
            <v>894</v>
          </cell>
          <cell r="E126" t="str">
            <v>M</v>
          </cell>
          <cell r="F126">
            <v>143000</v>
          </cell>
          <cell r="G126">
            <v>196754</v>
          </cell>
          <cell r="H126">
            <v>143433.666</v>
          </cell>
          <cell r="I126">
            <v>1000</v>
          </cell>
          <cell r="J126">
            <v>127842000</v>
          </cell>
          <cell r="K126" t="str">
            <v>SD11VDJ052</v>
          </cell>
        </row>
        <row r="127">
          <cell r="B127" t="str">
            <v xml:space="preserve">       -2.       ″</v>
          </cell>
          <cell r="C127" t="str">
            <v>φ 1000mm</v>
          </cell>
          <cell r="D127">
            <v>970</v>
          </cell>
          <cell r="E127" t="str">
            <v>M</v>
          </cell>
          <cell r="F127">
            <v>192000</v>
          </cell>
          <cell r="G127">
            <v>263403</v>
          </cell>
          <cell r="H127">
            <v>192020.78699999998</v>
          </cell>
          <cell r="I127">
            <v>1000</v>
          </cell>
          <cell r="J127">
            <v>186240000</v>
          </cell>
          <cell r="K127" t="str">
            <v>SD11VDJ054</v>
          </cell>
        </row>
        <row r="128">
          <cell r="B128" t="str">
            <v xml:space="preserve">       -3.       ″</v>
          </cell>
          <cell r="C128" t="str">
            <v>φ 1200mm</v>
          </cell>
          <cell r="D128">
            <v>152</v>
          </cell>
          <cell r="E128" t="str">
            <v>M</v>
          </cell>
          <cell r="F128">
            <v>261000</v>
          </cell>
          <cell r="G128">
            <v>358539</v>
          </cell>
          <cell r="H128">
            <v>261374.93099999998</v>
          </cell>
          <cell r="I128">
            <v>1000</v>
          </cell>
          <cell r="J128">
            <v>39672000</v>
          </cell>
          <cell r="K128" t="str">
            <v>SD11VDJ056</v>
          </cell>
        </row>
        <row r="129">
          <cell r="B129" t="str">
            <v xml:space="preserve">     b.횡배수관공</v>
          </cell>
          <cell r="C129" t="str">
            <v>흄관, H=6.0m이하</v>
          </cell>
          <cell r="D129">
            <v>0</v>
          </cell>
          <cell r="F129">
            <v>0</v>
          </cell>
          <cell r="G129">
            <v>0</v>
          </cell>
          <cell r="H129">
            <v>0</v>
          </cell>
          <cell r="I129">
            <v>0</v>
          </cell>
          <cell r="J129">
            <v>0</v>
          </cell>
        </row>
        <row r="130">
          <cell r="B130" t="str">
            <v xml:space="preserve">       -1        ″</v>
          </cell>
          <cell r="C130" t="str">
            <v>φ 600mm</v>
          </cell>
          <cell r="D130">
            <v>622</v>
          </cell>
          <cell r="E130" t="str">
            <v>M</v>
          </cell>
          <cell r="F130">
            <v>67000</v>
          </cell>
          <cell r="G130">
            <v>92172</v>
          </cell>
          <cell r="H130">
            <v>67193.387999999992</v>
          </cell>
          <cell r="I130">
            <v>1000</v>
          </cell>
          <cell r="J130">
            <v>41674000</v>
          </cell>
          <cell r="K130" t="str">
            <v>SD11VDJ049</v>
          </cell>
        </row>
        <row r="131">
          <cell r="B131" t="str">
            <v xml:space="preserve">       -2.       ″</v>
          </cell>
          <cell r="C131" t="str">
            <v>φ 800mm</v>
          </cell>
          <cell r="D131">
            <v>425</v>
          </cell>
          <cell r="E131" t="str">
            <v>M</v>
          </cell>
          <cell r="F131">
            <v>100000</v>
          </cell>
          <cell r="G131">
            <v>136992</v>
          </cell>
          <cell r="H131">
            <v>99867.167999999991</v>
          </cell>
          <cell r="I131">
            <v>1000</v>
          </cell>
          <cell r="J131">
            <v>42500000</v>
          </cell>
          <cell r="K131" t="str">
            <v>SD11VDJ050</v>
          </cell>
        </row>
        <row r="132">
          <cell r="B132" t="str">
            <v xml:space="preserve">       -3.       ″</v>
          </cell>
          <cell r="C132" t="str">
            <v>φ 1000mm</v>
          </cell>
          <cell r="D132">
            <v>557</v>
          </cell>
          <cell r="E132" t="str">
            <v>M</v>
          </cell>
          <cell r="F132">
            <v>141000</v>
          </cell>
          <cell r="G132">
            <v>193138</v>
          </cell>
          <cell r="H132">
            <v>140797.60199999998</v>
          </cell>
          <cell r="I132">
            <v>1000</v>
          </cell>
          <cell r="J132">
            <v>78537000</v>
          </cell>
          <cell r="K132" t="str">
            <v>SD11VDJ053</v>
          </cell>
        </row>
        <row r="133">
          <cell r="B133" t="str">
            <v xml:space="preserve">       -4.       ″</v>
          </cell>
          <cell r="C133" t="str">
            <v>φ 1200mm</v>
          </cell>
          <cell r="D133">
            <v>170</v>
          </cell>
          <cell r="E133" t="str">
            <v>M</v>
          </cell>
          <cell r="F133">
            <v>156000</v>
          </cell>
          <cell r="G133">
            <v>214058</v>
          </cell>
          <cell r="H133">
            <v>156048.28200000001</v>
          </cell>
          <cell r="I133">
            <v>1000</v>
          </cell>
          <cell r="J133">
            <v>26520000</v>
          </cell>
          <cell r="K133" t="str">
            <v>SD11VDJ055</v>
          </cell>
        </row>
        <row r="134">
          <cell r="B134" t="str">
            <v xml:space="preserve">     c.종배수관공</v>
          </cell>
          <cell r="C134" t="str">
            <v>흄관</v>
          </cell>
          <cell r="D134">
            <v>0</v>
          </cell>
          <cell r="F134">
            <v>0</v>
          </cell>
          <cell r="G134">
            <v>0</v>
          </cell>
          <cell r="H134">
            <v>0</v>
          </cell>
          <cell r="I134">
            <v>0</v>
          </cell>
          <cell r="J134">
            <v>0</v>
          </cell>
        </row>
        <row r="135">
          <cell r="B135" t="str">
            <v xml:space="preserve">       -1        ″</v>
          </cell>
          <cell r="C135" t="str">
            <v>φ 600mm</v>
          </cell>
          <cell r="D135">
            <v>6705</v>
          </cell>
          <cell r="E135" t="str">
            <v>M</v>
          </cell>
          <cell r="F135">
            <v>42000</v>
          </cell>
          <cell r="G135">
            <v>58060</v>
          </cell>
          <cell r="H135">
            <v>42325.74</v>
          </cell>
          <cell r="I135">
            <v>1000</v>
          </cell>
          <cell r="J135">
            <v>281610000</v>
          </cell>
          <cell r="K135" t="str">
            <v>SD11NDJ060</v>
          </cell>
        </row>
        <row r="136">
          <cell r="B136" t="str">
            <v xml:space="preserve">     d.면벽및날개벽</v>
          </cell>
          <cell r="D136">
            <v>0</v>
          </cell>
          <cell r="F136">
            <v>0</v>
          </cell>
          <cell r="G136">
            <v>0</v>
          </cell>
          <cell r="H136">
            <v>0</v>
          </cell>
          <cell r="I136">
            <v>0</v>
          </cell>
          <cell r="J136">
            <v>0</v>
          </cell>
        </row>
        <row r="137">
          <cell r="B137" t="str">
            <v xml:space="preserve">       -1.콘크리트타설(소형)</v>
          </cell>
          <cell r="C137" t="str">
            <v>무근(40-210-8)</v>
          </cell>
          <cell r="D137">
            <v>405</v>
          </cell>
          <cell r="E137" t="str">
            <v>M3</v>
          </cell>
          <cell r="F137">
            <v>52000</v>
          </cell>
          <cell r="G137">
            <v>71813</v>
          </cell>
          <cell r="H137">
            <v>52351.676999999996</v>
          </cell>
          <cell r="I137">
            <v>1000</v>
          </cell>
          <cell r="J137">
            <v>21060000</v>
          </cell>
          <cell r="K137" t="str">
            <v>SB11IS73</v>
          </cell>
        </row>
        <row r="138">
          <cell r="B138" t="str">
            <v xml:space="preserve">       -2.합판거푸집</v>
          </cell>
          <cell r="C138" t="str">
            <v>3회 ; 소형</v>
          </cell>
          <cell r="D138">
            <v>1852</v>
          </cell>
          <cell r="E138" t="str">
            <v>M2</v>
          </cell>
          <cell r="F138">
            <v>16000</v>
          </cell>
          <cell r="G138">
            <v>22389</v>
          </cell>
          <cell r="H138">
            <v>16321.581</v>
          </cell>
          <cell r="I138">
            <v>1000</v>
          </cell>
          <cell r="J138">
            <v>29632000</v>
          </cell>
          <cell r="K138" t="str">
            <v>SB12DJ3S0</v>
          </cell>
        </row>
        <row r="139">
          <cell r="B139" t="str">
            <v xml:space="preserve">       -3.        ″</v>
          </cell>
          <cell r="C139" t="str">
            <v>4회 ; 소형</v>
          </cell>
          <cell r="D139">
            <v>441</v>
          </cell>
          <cell r="E139" t="str">
            <v>M2</v>
          </cell>
          <cell r="F139">
            <v>14000</v>
          </cell>
          <cell r="G139">
            <v>19125</v>
          </cell>
          <cell r="H139">
            <v>13942.125</v>
          </cell>
          <cell r="I139">
            <v>1000</v>
          </cell>
          <cell r="J139">
            <v>6174000</v>
          </cell>
          <cell r="K139" t="str">
            <v>SB12IS4S0</v>
          </cell>
        </row>
        <row r="140">
          <cell r="B140" t="str">
            <v xml:space="preserve">  2.11암거및날개벽공</v>
          </cell>
          <cell r="D140">
            <v>0</v>
          </cell>
          <cell r="F140">
            <v>0</v>
          </cell>
          <cell r="G140">
            <v>0</v>
          </cell>
          <cell r="H140">
            <v>0</v>
          </cell>
          <cell r="I140">
            <v>0</v>
          </cell>
          <cell r="J140">
            <v>0</v>
          </cell>
        </row>
        <row r="141">
          <cell r="B141" t="str">
            <v xml:space="preserve">     a.콘크리트타설</v>
          </cell>
          <cell r="D141">
            <v>0</v>
          </cell>
          <cell r="F141">
            <v>0</v>
          </cell>
          <cell r="G141">
            <v>0</v>
          </cell>
          <cell r="H141">
            <v>0</v>
          </cell>
          <cell r="I141">
            <v>0</v>
          </cell>
          <cell r="J141">
            <v>0</v>
          </cell>
        </row>
        <row r="142">
          <cell r="B142" t="str">
            <v xml:space="preserve">       -1.       ″</v>
          </cell>
          <cell r="C142" t="str">
            <v>펌프카,철근(25-240-12)</v>
          </cell>
          <cell r="D142">
            <v>23068</v>
          </cell>
          <cell r="E142" t="str">
            <v>M3</v>
          </cell>
          <cell r="F142">
            <v>39000</v>
          </cell>
          <cell r="G142">
            <v>54140</v>
          </cell>
          <cell r="H142">
            <v>39468.06</v>
          </cell>
          <cell r="I142">
            <v>1000</v>
          </cell>
          <cell r="J142">
            <v>899652000</v>
          </cell>
          <cell r="K142" t="str">
            <v>SB11IS41</v>
          </cell>
        </row>
        <row r="143">
          <cell r="B143" t="str">
            <v xml:space="preserve">       -2.       ″</v>
          </cell>
          <cell r="C143" t="str">
            <v>무근(25-210-8)</v>
          </cell>
          <cell r="D143">
            <v>584</v>
          </cell>
          <cell r="E143" t="str">
            <v>M3</v>
          </cell>
          <cell r="F143">
            <v>46000</v>
          </cell>
          <cell r="G143">
            <v>62623</v>
          </cell>
          <cell r="H143">
            <v>45652.167000000001</v>
          </cell>
          <cell r="I143">
            <v>1000</v>
          </cell>
          <cell r="J143">
            <v>26864000</v>
          </cell>
          <cell r="K143" t="str">
            <v>SB11IS67</v>
          </cell>
        </row>
        <row r="144">
          <cell r="B144" t="str">
            <v xml:space="preserve">       -3.       ″</v>
          </cell>
          <cell r="C144" t="str">
            <v>무근(40-180-8)</v>
          </cell>
          <cell r="D144">
            <v>1494</v>
          </cell>
          <cell r="E144" t="str">
            <v>M3</v>
          </cell>
          <cell r="F144">
            <v>42000</v>
          </cell>
          <cell r="G144">
            <v>57987</v>
          </cell>
          <cell r="H144">
            <v>42272.523000000001</v>
          </cell>
          <cell r="I144">
            <v>1000</v>
          </cell>
          <cell r="J144">
            <v>62748000</v>
          </cell>
          <cell r="K144" t="str">
            <v>SB11IS74</v>
          </cell>
        </row>
        <row r="145">
          <cell r="B145" t="str">
            <v xml:space="preserve">       -4.       ″</v>
          </cell>
          <cell r="C145" t="str">
            <v>무근(40-160-8)</v>
          </cell>
          <cell r="D145">
            <v>3766</v>
          </cell>
          <cell r="E145" t="str">
            <v>M3</v>
          </cell>
          <cell r="F145">
            <v>41000</v>
          </cell>
          <cell r="G145">
            <v>56901</v>
          </cell>
          <cell r="H145">
            <v>41480.828999999998</v>
          </cell>
          <cell r="I145">
            <v>1000</v>
          </cell>
          <cell r="J145">
            <v>154406000</v>
          </cell>
          <cell r="K145" t="str">
            <v>SB11IS85</v>
          </cell>
        </row>
        <row r="146">
          <cell r="B146" t="str">
            <v xml:space="preserve">     b.합판거푸집</v>
          </cell>
          <cell r="D146">
            <v>0</v>
          </cell>
          <cell r="F146">
            <v>0</v>
          </cell>
          <cell r="G146">
            <v>0</v>
          </cell>
          <cell r="H146">
            <v>0</v>
          </cell>
          <cell r="I146">
            <v>0</v>
          </cell>
          <cell r="J146">
            <v>0</v>
          </cell>
        </row>
        <row r="147">
          <cell r="B147" t="str">
            <v xml:space="preserve">       -1.       〃</v>
          </cell>
          <cell r="C147" t="str">
            <v>3회</v>
          </cell>
          <cell r="D147">
            <v>29958</v>
          </cell>
          <cell r="E147" t="str">
            <v>M2</v>
          </cell>
          <cell r="F147">
            <v>13000</v>
          </cell>
          <cell r="G147">
            <v>18459</v>
          </cell>
          <cell r="H147">
            <v>13456.610999999999</v>
          </cell>
          <cell r="I147">
            <v>1000</v>
          </cell>
          <cell r="J147">
            <v>389454000</v>
          </cell>
          <cell r="K147" t="str">
            <v>SB12IS307</v>
          </cell>
        </row>
        <row r="148">
          <cell r="B148" t="str">
            <v xml:space="preserve">       -2.       〃</v>
          </cell>
          <cell r="C148" t="str">
            <v>4회</v>
          </cell>
          <cell r="D148">
            <v>2862</v>
          </cell>
          <cell r="E148" t="str">
            <v>M2</v>
          </cell>
          <cell r="F148">
            <v>12000</v>
          </cell>
          <cell r="G148">
            <v>15788</v>
          </cell>
          <cell r="H148">
            <v>11509.451999999999</v>
          </cell>
          <cell r="I148">
            <v>1000</v>
          </cell>
          <cell r="J148">
            <v>34344000</v>
          </cell>
          <cell r="K148" t="str">
            <v>SB12IS407</v>
          </cell>
        </row>
        <row r="149">
          <cell r="B149" t="str">
            <v xml:space="preserve">       -3.       ″</v>
          </cell>
          <cell r="C149" t="str">
            <v>6회</v>
          </cell>
          <cell r="D149">
            <v>466</v>
          </cell>
          <cell r="E149" t="str">
            <v>M2</v>
          </cell>
          <cell r="F149">
            <v>9400</v>
          </cell>
          <cell r="G149">
            <v>12934</v>
          </cell>
          <cell r="H149">
            <v>9428.8860000000004</v>
          </cell>
          <cell r="I149">
            <v>100</v>
          </cell>
          <cell r="J149">
            <v>4380400</v>
          </cell>
          <cell r="K149" t="str">
            <v>SB12DJ607</v>
          </cell>
        </row>
        <row r="150">
          <cell r="B150" t="str">
            <v xml:space="preserve">     c.무늬거푸집</v>
          </cell>
          <cell r="C150" t="str">
            <v>스치로폴</v>
          </cell>
          <cell r="D150">
            <v>12402</v>
          </cell>
          <cell r="E150" t="str">
            <v>M2</v>
          </cell>
          <cell r="F150">
            <v>16000</v>
          </cell>
          <cell r="G150">
            <v>22480</v>
          </cell>
          <cell r="H150">
            <v>16387.919999999998</v>
          </cell>
          <cell r="I150">
            <v>1000</v>
          </cell>
          <cell r="J150">
            <v>198432000</v>
          </cell>
          <cell r="K150" t="str">
            <v>SB15DJ071</v>
          </cell>
        </row>
        <row r="151">
          <cell r="B151" t="str">
            <v xml:space="preserve">     d.코팅거푸집</v>
          </cell>
          <cell r="C151" t="str">
            <v>(3회)</v>
          </cell>
          <cell r="D151">
            <v>8446</v>
          </cell>
          <cell r="E151" t="str">
            <v>M2</v>
          </cell>
          <cell r="F151">
            <v>14000</v>
          </cell>
          <cell r="G151">
            <v>19788</v>
          </cell>
          <cell r="H151">
            <v>14425.451999999999</v>
          </cell>
          <cell r="I151">
            <v>1000</v>
          </cell>
          <cell r="J151">
            <v>118244000</v>
          </cell>
          <cell r="K151" t="str">
            <v>SB12DJ308</v>
          </cell>
        </row>
        <row r="152">
          <cell r="B152" t="str">
            <v xml:space="preserve">     e.철근가공조립</v>
          </cell>
          <cell r="C152" t="str">
            <v>복 잡</v>
          </cell>
          <cell r="D152">
            <v>3628.4859999999999</v>
          </cell>
          <cell r="E152" t="str">
            <v>ton</v>
          </cell>
          <cell r="F152">
            <v>334000</v>
          </cell>
          <cell r="G152">
            <v>457586</v>
          </cell>
          <cell r="H152">
            <v>333580.19400000002</v>
          </cell>
          <cell r="I152">
            <v>1000</v>
          </cell>
          <cell r="J152">
            <v>1211914324</v>
          </cell>
          <cell r="K152" t="str">
            <v>SB09SE03</v>
          </cell>
        </row>
        <row r="153">
          <cell r="B153" t="str">
            <v xml:space="preserve">     f.PVC PIPE</v>
          </cell>
          <cell r="C153" t="str">
            <v>φ100mm</v>
          </cell>
          <cell r="D153">
            <v>1504</v>
          </cell>
          <cell r="E153" t="str">
            <v>M</v>
          </cell>
          <cell r="F153">
            <v>3700</v>
          </cell>
          <cell r="G153">
            <v>5017</v>
          </cell>
          <cell r="H153">
            <v>3657.393</v>
          </cell>
          <cell r="I153">
            <v>100</v>
          </cell>
          <cell r="J153">
            <v>5564800</v>
          </cell>
          <cell r="K153" t="str">
            <v>SD15DSE10</v>
          </cell>
        </row>
        <row r="154">
          <cell r="B154" t="str">
            <v xml:space="preserve">     g.부직포</v>
          </cell>
          <cell r="C154" t="str">
            <v>0.6x0.6</v>
          </cell>
          <cell r="D154">
            <v>638</v>
          </cell>
          <cell r="E154" t="str">
            <v>M2</v>
          </cell>
          <cell r="F154">
            <v>700</v>
          </cell>
          <cell r="G154">
            <v>966</v>
          </cell>
          <cell r="H154">
            <v>704.21399999999994</v>
          </cell>
          <cell r="I154">
            <v>10</v>
          </cell>
          <cell r="J154">
            <v>446600</v>
          </cell>
          <cell r="K154" t="str">
            <v>SD15PSE1</v>
          </cell>
        </row>
        <row r="155">
          <cell r="B155" t="str">
            <v xml:space="preserve">     h.지수판</v>
          </cell>
          <cell r="C155" t="str">
            <v>PVC, 200 x 5㎜</v>
          </cell>
          <cell r="D155">
            <v>3470</v>
          </cell>
          <cell r="E155" t="str">
            <v>M</v>
          </cell>
          <cell r="F155">
            <v>12000</v>
          </cell>
          <cell r="G155">
            <v>16079</v>
          </cell>
          <cell r="H155">
            <v>11721.591</v>
          </cell>
          <cell r="I155">
            <v>1000</v>
          </cell>
          <cell r="J155">
            <v>41640000</v>
          </cell>
          <cell r="K155" t="str">
            <v>SD15ASE205</v>
          </cell>
        </row>
        <row r="156">
          <cell r="B156" t="str">
            <v xml:space="preserve">     j.아스팔트코팅</v>
          </cell>
          <cell r="C156" t="str">
            <v>2 회</v>
          </cell>
          <cell r="D156">
            <v>20351</v>
          </cell>
          <cell r="E156" t="str">
            <v>M2</v>
          </cell>
          <cell r="F156">
            <v>3900</v>
          </cell>
          <cell r="G156">
            <v>5347</v>
          </cell>
          <cell r="H156">
            <v>3897.9629999999997</v>
          </cell>
          <cell r="I156">
            <v>100</v>
          </cell>
          <cell r="J156">
            <v>79368900</v>
          </cell>
          <cell r="K156" t="str">
            <v>SD15GSE1</v>
          </cell>
        </row>
        <row r="157">
          <cell r="B157" t="str">
            <v xml:space="preserve">     k.뒷 채 움</v>
          </cell>
          <cell r="C157" t="str">
            <v>보조기층재</v>
          </cell>
          <cell r="D157">
            <v>57751</v>
          </cell>
          <cell r="E157" t="str">
            <v>M3</v>
          </cell>
          <cell r="F157">
            <v>23000</v>
          </cell>
          <cell r="G157">
            <v>31443</v>
          </cell>
          <cell r="H157">
            <v>22921.947</v>
          </cell>
          <cell r="I157">
            <v>1000</v>
          </cell>
          <cell r="J157">
            <v>1328273000</v>
          </cell>
          <cell r="K157" t="str">
            <v>SD15FDJ31</v>
          </cell>
        </row>
        <row r="158">
          <cell r="B158" t="str">
            <v xml:space="preserve">     l.표면강화제</v>
          </cell>
          <cell r="C158" t="str">
            <v>하드너3회</v>
          </cell>
          <cell r="D158">
            <v>3992</v>
          </cell>
          <cell r="E158" t="str">
            <v>M2</v>
          </cell>
          <cell r="F158">
            <v>4800</v>
          </cell>
          <cell r="G158">
            <v>6615</v>
          </cell>
          <cell r="H158">
            <v>4822.335</v>
          </cell>
          <cell r="I158">
            <v>100</v>
          </cell>
          <cell r="J158">
            <v>19161600</v>
          </cell>
          <cell r="K158" t="str">
            <v>SD15DSE30</v>
          </cell>
        </row>
        <row r="159">
          <cell r="B159" t="str">
            <v xml:space="preserve">     m.물  푸  기</v>
          </cell>
          <cell r="D159">
            <v>151</v>
          </cell>
          <cell r="E159" t="str">
            <v>시간</v>
          </cell>
          <cell r="F159">
            <v>4000</v>
          </cell>
          <cell r="G159">
            <v>5457</v>
          </cell>
          <cell r="H159">
            <v>3978.1529999999998</v>
          </cell>
          <cell r="I159">
            <v>100</v>
          </cell>
          <cell r="J159">
            <v>604000</v>
          </cell>
          <cell r="K159" t="str">
            <v>SD16DJ1</v>
          </cell>
        </row>
        <row r="160">
          <cell r="B160" t="str">
            <v xml:space="preserve">     n.강관 비계</v>
          </cell>
          <cell r="D160">
            <v>19036</v>
          </cell>
          <cell r="E160" t="str">
            <v>M2</v>
          </cell>
          <cell r="F160">
            <v>6600</v>
          </cell>
          <cell r="G160">
            <v>8986</v>
          </cell>
          <cell r="H160">
            <v>6550.7939999999999</v>
          </cell>
          <cell r="I160">
            <v>100</v>
          </cell>
          <cell r="J160">
            <v>125637600</v>
          </cell>
          <cell r="K160" t="str">
            <v>SB16ASE03</v>
          </cell>
        </row>
        <row r="161">
          <cell r="B161" t="str">
            <v xml:space="preserve">     o.강관동바리</v>
          </cell>
          <cell r="D161">
            <v>28533</v>
          </cell>
          <cell r="E161" t="str">
            <v>공M3</v>
          </cell>
          <cell r="F161">
            <v>6500</v>
          </cell>
          <cell r="G161">
            <v>8900</v>
          </cell>
          <cell r="H161">
            <v>6488.0999999999995</v>
          </cell>
          <cell r="I161">
            <v>100</v>
          </cell>
          <cell r="J161">
            <v>185464500</v>
          </cell>
          <cell r="K161" t="str">
            <v>SB17ASE1</v>
          </cell>
        </row>
        <row r="162">
          <cell r="B162" t="str">
            <v xml:space="preserve">     p.스페이셔</v>
          </cell>
          <cell r="C162" t="str">
            <v>배수용</v>
          </cell>
          <cell r="D162">
            <v>50173</v>
          </cell>
          <cell r="E162" t="str">
            <v>M2</v>
          </cell>
          <cell r="F162">
            <v>61</v>
          </cell>
          <cell r="G162">
            <v>84</v>
          </cell>
          <cell r="H162">
            <v>61.235999999999997</v>
          </cell>
          <cell r="I162">
            <v>1</v>
          </cell>
          <cell r="J162">
            <v>3060553</v>
          </cell>
          <cell r="K162" t="str">
            <v>SD15EDJ01</v>
          </cell>
        </row>
        <row r="163">
          <cell r="B163" t="str">
            <v xml:space="preserve">     q.죠인트휠러</v>
          </cell>
          <cell r="C163" t="str">
            <v>(t=20mm )</v>
          </cell>
          <cell r="D163">
            <v>831</v>
          </cell>
          <cell r="E163" t="str">
            <v>M2</v>
          </cell>
          <cell r="F163">
            <v>3300</v>
          </cell>
          <cell r="G163">
            <v>4490</v>
          </cell>
          <cell r="H163">
            <v>3273.21</v>
          </cell>
          <cell r="I163">
            <v>100</v>
          </cell>
          <cell r="J163">
            <v>2742300</v>
          </cell>
          <cell r="K163" t="str">
            <v>TD13CDJ01</v>
          </cell>
        </row>
        <row r="164">
          <cell r="B164" t="str">
            <v xml:space="preserve">     r.실 런 트</v>
          </cell>
          <cell r="C164" t="str">
            <v>(20 x 25㎜)</v>
          </cell>
          <cell r="D164">
            <v>1128</v>
          </cell>
          <cell r="E164" t="str">
            <v>M</v>
          </cell>
          <cell r="F164">
            <v>2400</v>
          </cell>
          <cell r="G164">
            <v>3343</v>
          </cell>
          <cell r="H164">
            <v>2437.047</v>
          </cell>
          <cell r="I164">
            <v>100</v>
          </cell>
          <cell r="J164">
            <v>2707200</v>
          </cell>
          <cell r="K164" t="str">
            <v>TD13DSE1</v>
          </cell>
        </row>
        <row r="165">
          <cell r="B165" t="str">
            <v xml:space="preserve">     s.다 웰 바</v>
          </cell>
          <cell r="C165" t="str">
            <v>D=25, ℓ=600mm</v>
          </cell>
          <cell r="D165">
            <v>1340</v>
          </cell>
          <cell r="E165" t="str">
            <v>개</v>
          </cell>
          <cell r="F165">
            <v>2100</v>
          </cell>
          <cell r="G165">
            <v>2919</v>
          </cell>
          <cell r="H165">
            <v>2127.951</v>
          </cell>
          <cell r="I165">
            <v>100</v>
          </cell>
          <cell r="J165">
            <v>2814000</v>
          </cell>
          <cell r="K165" t="str">
            <v>TD21ADJ1</v>
          </cell>
        </row>
        <row r="166">
          <cell r="B166" t="str">
            <v xml:space="preserve">     t.스치로폴</v>
          </cell>
          <cell r="C166" t="str">
            <v>(t=20mm)</v>
          </cell>
          <cell r="D166">
            <v>212</v>
          </cell>
          <cell r="E166" t="str">
            <v>M2</v>
          </cell>
          <cell r="F166">
            <v>1400</v>
          </cell>
          <cell r="G166">
            <v>1853</v>
          </cell>
          <cell r="H166">
            <v>1350.837</v>
          </cell>
          <cell r="I166">
            <v>100</v>
          </cell>
          <cell r="J166">
            <v>296800</v>
          </cell>
          <cell r="K166" t="str">
            <v>TD13BSE02</v>
          </cell>
        </row>
        <row r="167">
          <cell r="B167" t="str">
            <v xml:space="preserve">     u.보조기층</v>
          </cell>
          <cell r="D167">
            <v>0</v>
          </cell>
          <cell r="F167">
            <v>0</v>
          </cell>
          <cell r="G167">
            <v>0</v>
          </cell>
          <cell r="H167">
            <v>0</v>
          </cell>
          <cell r="I167">
            <v>0</v>
          </cell>
          <cell r="J167">
            <v>0</v>
          </cell>
        </row>
        <row r="168">
          <cell r="B168" t="str">
            <v xml:space="preserve">       -1.구입및운반</v>
          </cell>
          <cell r="D168">
            <v>1506</v>
          </cell>
          <cell r="E168" t="str">
            <v>M3</v>
          </cell>
          <cell r="F168">
            <v>16000</v>
          </cell>
          <cell r="G168">
            <v>21273</v>
          </cell>
          <cell r="H168">
            <v>15508.017</v>
          </cell>
          <cell r="I168">
            <v>1000</v>
          </cell>
          <cell r="J168">
            <v>24096000</v>
          </cell>
          <cell r="K168" t="str">
            <v>VD03DDJ0</v>
          </cell>
        </row>
        <row r="169">
          <cell r="B169" t="str">
            <v xml:space="preserve">       -2.포설및다짐</v>
          </cell>
          <cell r="C169" t="str">
            <v>(t=20cm)</v>
          </cell>
          <cell r="D169">
            <v>1448</v>
          </cell>
          <cell r="E169" t="str">
            <v>M3</v>
          </cell>
          <cell r="F169">
            <v>1500</v>
          </cell>
          <cell r="G169">
            <v>1993</v>
          </cell>
          <cell r="H169">
            <v>1452.8969999999999</v>
          </cell>
          <cell r="I169">
            <v>100</v>
          </cell>
          <cell r="J169">
            <v>2172000</v>
          </cell>
          <cell r="K169" t="str">
            <v>VD05DJ020</v>
          </cell>
        </row>
        <row r="170">
          <cell r="B170" t="str">
            <v xml:space="preserve">  2.12집  수  정</v>
          </cell>
          <cell r="D170">
            <v>0</v>
          </cell>
          <cell r="F170">
            <v>0</v>
          </cell>
          <cell r="G170">
            <v>0</v>
          </cell>
          <cell r="H170">
            <v>0</v>
          </cell>
          <cell r="I170">
            <v>0</v>
          </cell>
          <cell r="J170">
            <v>0</v>
          </cell>
        </row>
        <row r="171">
          <cell r="B171" t="str">
            <v xml:space="preserve">     a.콘크리트타설(소형)</v>
          </cell>
          <cell r="C171" t="str">
            <v>철근,진동(25-210-8)</v>
          </cell>
          <cell r="D171">
            <v>6</v>
          </cell>
          <cell r="E171" t="str">
            <v>M3</v>
          </cell>
          <cell r="F171">
            <v>47000</v>
          </cell>
          <cell r="G171">
            <v>64190</v>
          </cell>
          <cell r="H171">
            <v>46794.51</v>
          </cell>
          <cell r="I171">
            <v>1000</v>
          </cell>
          <cell r="J171">
            <v>282000</v>
          </cell>
          <cell r="K171" t="str">
            <v>SB11IS65</v>
          </cell>
        </row>
        <row r="172">
          <cell r="B172" t="str">
            <v xml:space="preserve">     b.콘크리트타설(소형)</v>
          </cell>
          <cell r="C172" t="str">
            <v>무근,진동(40-180-8)</v>
          </cell>
          <cell r="D172">
            <v>452</v>
          </cell>
          <cell r="E172" t="str">
            <v>M3</v>
          </cell>
          <cell r="F172">
            <v>50000</v>
          </cell>
          <cell r="G172">
            <v>68846</v>
          </cell>
          <cell r="H172">
            <v>50188.733999999997</v>
          </cell>
          <cell r="I172">
            <v>1000</v>
          </cell>
          <cell r="J172">
            <v>22600000</v>
          </cell>
          <cell r="K172" t="str">
            <v>SB11IS78</v>
          </cell>
        </row>
        <row r="173">
          <cell r="B173" t="str">
            <v xml:space="preserve">     c.합판거푸집</v>
          </cell>
          <cell r="D173">
            <v>0</v>
          </cell>
          <cell r="F173">
            <v>0</v>
          </cell>
          <cell r="G173">
            <v>0</v>
          </cell>
          <cell r="H173">
            <v>0</v>
          </cell>
          <cell r="I173">
            <v>0</v>
          </cell>
          <cell r="J173">
            <v>0</v>
          </cell>
        </row>
        <row r="174">
          <cell r="B174" t="str">
            <v xml:space="preserve">       -1.      ″</v>
          </cell>
          <cell r="C174" t="str">
            <v>3회 ; 소형</v>
          </cell>
          <cell r="D174">
            <v>32</v>
          </cell>
          <cell r="E174" t="str">
            <v>M2</v>
          </cell>
          <cell r="F174">
            <v>16000</v>
          </cell>
          <cell r="G174">
            <v>22389</v>
          </cell>
          <cell r="H174">
            <v>16321.581</v>
          </cell>
          <cell r="I174">
            <v>1000</v>
          </cell>
          <cell r="J174">
            <v>512000</v>
          </cell>
          <cell r="K174" t="str">
            <v>SB12DJ3S0</v>
          </cell>
        </row>
        <row r="175">
          <cell r="B175" t="str">
            <v xml:space="preserve">       -2.      ″</v>
          </cell>
          <cell r="C175" t="str">
            <v>4회 ; 소형</v>
          </cell>
          <cell r="D175">
            <v>4351</v>
          </cell>
          <cell r="E175" t="str">
            <v>M2</v>
          </cell>
          <cell r="F175">
            <v>14000</v>
          </cell>
          <cell r="G175">
            <v>19125</v>
          </cell>
          <cell r="H175">
            <v>13942.125</v>
          </cell>
          <cell r="I175">
            <v>1000</v>
          </cell>
          <cell r="J175">
            <v>60914000</v>
          </cell>
          <cell r="K175" t="str">
            <v>SB12IS4S0</v>
          </cell>
        </row>
        <row r="176">
          <cell r="B176" t="str">
            <v xml:space="preserve">     d.철근가공조립</v>
          </cell>
          <cell r="C176" t="str">
            <v>(보 통)</v>
          </cell>
          <cell r="D176">
            <v>1.0669999999999999</v>
          </cell>
          <cell r="E176" t="str">
            <v>ton</v>
          </cell>
          <cell r="F176">
            <v>266000</v>
          </cell>
          <cell r="G176">
            <v>364731</v>
          </cell>
          <cell r="H176">
            <v>265888.89899999998</v>
          </cell>
          <cell r="I176">
            <v>1000</v>
          </cell>
          <cell r="J176">
            <v>283822</v>
          </cell>
          <cell r="K176" t="str">
            <v>SB09SE02</v>
          </cell>
        </row>
        <row r="177">
          <cell r="B177" t="str">
            <v xml:space="preserve">     e.PVC  PIPE</v>
          </cell>
          <cell r="C177" t="str">
            <v>(φ200mm)</v>
          </cell>
          <cell r="D177">
            <v>3</v>
          </cell>
          <cell r="E177" t="str">
            <v>M</v>
          </cell>
          <cell r="F177">
            <v>5100</v>
          </cell>
          <cell r="G177">
            <v>7000</v>
          </cell>
          <cell r="H177">
            <v>5103</v>
          </cell>
          <cell r="I177">
            <v>100</v>
          </cell>
          <cell r="J177">
            <v>15300</v>
          </cell>
          <cell r="K177" t="str">
            <v>SD15DSE20</v>
          </cell>
        </row>
        <row r="178">
          <cell r="B178" t="str">
            <v xml:space="preserve">     f.스틸그레이팅</v>
          </cell>
          <cell r="D178">
            <v>0</v>
          </cell>
          <cell r="F178">
            <v>0</v>
          </cell>
          <cell r="G178">
            <v>0</v>
          </cell>
          <cell r="H178">
            <v>0</v>
          </cell>
          <cell r="I178">
            <v>0</v>
          </cell>
          <cell r="J178">
            <v>0</v>
          </cell>
        </row>
        <row r="179">
          <cell r="B179" t="str">
            <v xml:space="preserve">       -1.        〃</v>
          </cell>
          <cell r="C179" t="str">
            <v>아연도,1530×830×75mm</v>
          </cell>
          <cell r="D179">
            <v>97</v>
          </cell>
          <cell r="E179" t="str">
            <v>조</v>
          </cell>
          <cell r="F179">
            <v>276000</v>
          </cell>
          <cell r="G179">
            <v>378000</v>
          </cell>
          <cell r="H179">
            <v>275562</v>
          </cell>
          <cell r="I179">
            <v>1000</v>
          </cell>
          <cell r="J179">
            <v>26772000</v>
          </cell>
          <cell r="K179" t="str">
            <v>SD15NSE11</v>
          </cell>
        </row>
        <row r="180">
          <cell r="B180" t="str">
            <v xml:space="preserve">  2.13수로 보호공</v>
          </cell>
          <cell r="D180">
            <v>0</v>
          </cell>
          <cell r="F180">
            <v>0</v>
          </cell>
          <cell r="G180">
            <v>0</v>
          </cell>
          <cell r="H180">
            <v>0</v>
          </cell>
          <cell r="I180">
            <v>0</v>
          </cell>
          <cell r="J180">
            <v>0</v>
          </cell>
        </row>
        <row r="181">
          <cell r="B181" t="str">
            <v xml:space="preserve">     a.콘크리트타설</v>
          </cell>
          <cell r="C181" t="str">
            <v>소형,무근(40-180-8)</v>
          </cell>
          <cell r="D181">
            <v>40</v>
          </cell>
          <cell r="E181" t="str">
            <v>M3</v>
          </cell>
          <cell r="F181">
            <v>50000</v>
          </cell>
          <cell r="G181">
            <v>68846</v>
          </cell>
          <cell r="H181">
            <v>50188.733999999997</v>
          </cell>
          <cell r="I181">
            <v>1000</v>
          </cell>
          <cell r="J181">
            <v>2000000</v>
          </cell>
          <cell r="K181" t="str">
            <v>SB11IS78</v>
          </cell>
        </row>
        <row r="182">
          <cell r="B182" t="str">
            <v xml:space="preserve">     b.합판거푸집</v>
          </cell>
          <cell r="C182" t="str">
            <v>4회 ; 소형</v>
          </cell>
          <cell r="D182">
            <v>84</v>
          </cell>
          <cell r="E182" t="str">
            <v>M2</v>
          </cell>
          <cell r="F182">
            <v>14000</v>
          </cell>
          <cell r="G182">
            <v>19125</v>
          </cell>
          <cell r="H182">
            <v>13942.125</v>
          </cell>
          <cell r="I182">
            <v>1000</v>
          </cell>
          <cell r="J182">
            <v>1176000</v>
          </cell>
          <cell r="K182" t="str">
            <v>SB12IS4S0</v>
          </cell>
        </row>
        <row r="183">
          <cell r="B183" t="str">
            <v xml:space="preserve">  2.14도  수  로</v>
          </cell>
          <cell r="D183">
            <v>0</v>
          </cell>
          <cell r="F183">
            <v>0</v>
          </cell>
          <cell r="G183">
            <v>0</v>
          </cell>
          <cell r="H183">
            <v>0</v>
          </cell>
          <cell r="I183">
            <v>0</v>
          </cell>
          <cell r="J183">
            <v>0</v>
          </cell>
        </row>
        <row r="184">
          <cell r="B184" t="str">
            <v xml:space="preserve">     a.콘크리트타설</v>
          </cell>
          <cell r="C184" t="str">
            <v>철근(25-210-8)</v>
          </cell>
          <cell r="D184">
            <v>851</v>
          </cell>
          <cell r="E184" t="str">
            <v>M3</v>
          </cell>
          <cell r="F184">
            <v>47000</v>
          </cell>
          <cell r="G184">
            <v>64190</v>
          </cell>
          <cell r="H184">
            <v>46794.51</v>
          </cell>
          <cell r="I184">
            <v>1000</v>
          </cell>
          <cell r="J184">
            <v>39997000</v>
          </cell>
          <cell r="K184" t="str">
            <v>SB11IS66</v>
          </cell>
        </row>
        <row r="185">
          <cell r="B185" t="str">
            <v xml:space="preserve">     b.콘크리트타설</v>
          </cell>
          <cell r="C185" t="str">
            <v>무근(40-180-8)</v>
          </cell>
          <cell r="D185">
            <v>277</v>
          </cell>
          <cell r="E185" t="str">
            <v>M3</v>
          </cell>
          <cell r="F185">
            <v>42000</v>
          </cell>
          <cell r="G185">
            <v>57987</v>
          </cell>
          <cell r="H185">
            <v>42272.523000000001</v>
          </cell>
          <cell r="I185">
            <v>1000</v>
          </cell>
          <cell r="J185">
            <v>11634000</v>
          </cell>
          <cell r="K185" t="str">
            <v>SB11IS74</v>
          </cell>
        </row>
        <row r="186">
          <cell r="B186" t="str">
            <v xml:space="preserve">     c.합판거푸집</v>
          </cell>
          <cell r="C186" t="str">
            <v>4회</v>
          </cell>
          <cell r="D186">
            <v>8669</v>
          </cell>
          <cell r="E186" t="str">
            <v>M2</v>
          </cell>
          <cell r="F186">
            <v>12000</v>
          </cell>
          <cell r="G186">
            <v>15788</v>
          </cell>
          <cell r="H186">
            <v>11509.451999999999</v>
          </cell>
          <cell r="I186">
            <v>1000</v>
          </cell>
          <cell r="J186">
            <v>104028000</v>
          </cell>
          <cell r="K186" t="str">
            <v>SB12IS407</v>
          </cell>
        </row>
        <row r="187">
          <cell r="B187" t="str">
            <v xml:space="preserve">     d.철근가공조립</v>
          </cell>
          <cell r="C187" t="str">
            <v>간 단</v>
          </cell>
          <cell r="D187">
            <v>41.927</v>
          </cell>
          <cell r="E187" t="str">
            <v>ton</v>
          </cell>
          <cell r="F187">
            <v>193000</v>
          </cell>
          <cell r="G187">
            <v>264779</v>
          </cell>
          <cell r="H187">
            <v>193023.891</v>
          </cell>
          <cell r="I187">
            <v>1000</v>
          </cell>
          <cell r="J187">
            <v>8091911</v>
          </cell>
          <cell r="K187" t="str">
            <v>SB09SE01</v>
          </cell>
        </row>
        <row r="188">
          <cell r="B188" t="str">
            <v xml:space="preserve">  2.15U형 측구</v>
          </cell>
          <cell r="D188">
            <v>0</v>
          </cell>
          <cell r="F188">
            <v>0</v>
          </cell>
          <cell r="G188">
            <v>0</v>
          </cell>
          <cell r="H188">
            <v>0</v>
          </cell>
          <cell r="I188">
            <v>0</v>
          </cell>
          <cell r="J188">
            <v>0</v>
          </cell>
        </row>
        <row r="189">
          <cell r="B189" t="str">
            <v xml:space="preserve">     a.콘크리트타설</v>
          </cell>
          <cell r="D189">
            <v>0</v>
          </cell>
          <cell r="F189">
            <v>0</v>
          </cell>
          <cell r="G189">
            <v>0</v>
          </cell>
          <cell r="H189">
            <v>0</v>
          </cell>
          <cell r="I189">
            <v>0</v>
          </cell>
          <cell r="J189">
            <v>0</v>
          </cell>
        </row>
        <row r="190">
          <cell r="B190" t="str">
            <v xml:space="preserve">       -1.       ″</v>
          </cell>
          <cell r="C190" t="str">
            <v>철근(25-210-8)</v>
          </cell>
          <cell r="D190">
            <v>488</v>
          </cell>
          <cell r="E190" t="str">
            <v>M3</v>
          </cell>
          <cell r="F190">
            <v>47000</v>
          </cell>
          <cell r="G190">
            <v>64190</v>
          </cell>
          <cell r="H190">
            <v>46794.51</v>
          </cell>
          <cell r="I190">
            <v>1000</v>
          </cell>
          <cell r="J190">
            <v>22936000</v>
          </cell>
          <cell r="K190" t="str">
            <v>SB11IS66</v>
          </cell>
        </row>
        <row r="191">
          <cell r="B191" t="str">
            <v xml:space="preserve">       -2.       ″</v>
          </cell>
          <cell r="C191" t="str">
            <v>무근(40-160-8)</v>
          </cell>
          <cell r="D191">
            <v>69</v>
          </cell>
          <cell r="E191" t="str">
            <v>M3</v>
          </cell>
          <cell r="F191">
            <v>41000</v>
          </cell>
          <cell r="G191">
            <v>56901</v>
          </cell>
          <cell r="H191">
            <v>41480.828999999998</v>
          </cell>
          <cell r="I191">
            <v>1000</v>
          </cell>
          <cell r="J191">
            <v>2829000</v>
          </cell>
          <cell r="K191" t="str">
            <v>SB11IS85</v>
          </cell>
        </row>
        <row r="192">
          <cell r="B192" t="str">
            <v xml:space="preserve">     b.합판거푸집</v>
          </cell>
          <cell r="D192">
            <v>0</v>
          </cell>
          <cell r="F192">
            <v>0</v>
          </cell>
          <cell r="H192">
            <v>0</v>
          </cell>
          <cell r="I192">
            <v>0</v>
          </cell>
          <cell r="J192">
            <v>0</v>
          </cell>
        </row>
        <row r="193">
          <cell r="B193" t="str">
            <v xml:space="preserve">       -1.       ″</v>
          </cell>
          <cell r="C193" t="str">
            <v>3회</v>
          </cell>
          <cell r="D193">
            <v>1940</v>
          </cell>
          <cell r="E193" t="str">
            <v>M2</v>
          </cell>
          <cell r="F193">
            <v>13000</v>
          </cell>
          <cell r="G193">
            <v>18459</v>
          </cell>
          <cell r="H193">
            <v>13456.610999999999</v>
          </cell>
          <cell r="I193">
            <v>1000</v>
          </cell>
          <cell r="J193">
            <v>25220000</v>
          </cell>
          <cell r="K193" t="str">
            <v>SB12DJ307</v>
          </cell>
        </row>
        <row r="194">
          <cell r="B194" t="str">
            <v xml:space="preserve">       -2.       ″</v>
          </cell>
          <cell r="C194" t="str">
            <v>4회</v>
          </cell>
          <cell r="D194">
            <v>2102</v>
          </cell>
          <cell r="E194" t="str">
            <v>M2</v>
          </cell>
          <cell r="F194">
            <v>12000</v>
          </cell>
          <cell r="G194">
            <v>15788</v>
          </cell>
          <cell r="H194">
            <v>11509.451999999999</v>
          </cell>
          <cell r="I194">
            <v>1000</v>
          </cell>
          <cell r="J194">
            <v>25224000</v>
          </cell>
          <cell r="K194" t="str">
            <v>SB12IS407</v>
          </cell>
        </row>
        <row r="195">
          <cell r="B195" t="str">
            <v xml:space="preserve">     c.신축이음</v>
          </cell>
          <cell r="C195" t="str">
            <v>200×5㎜</v>
          </cell>
          <cell r="D195">
            <v>202</v>
          </cell>
          <cell r="E195" t="str">
            <v>M</v>
          </cell>
          <cell r="F195">
            <v>12000</v>
          </cell>
          <cell r="G195">
            <v>16079</v>
          </cell>
          <cell r="H195">
            <v>11721.591</v>
          </cell>
          <cell r="I195">
            <v>1000</v>
          </cell>
          <cell r="J195">
            <v>2424000</v>
          </cell>
          <cell r="K195" t="str">
            <v>SD15ASE205</v>
          </cell>
        </row>
        <row r="196">
          <cell r="B196" t="str">
            <v xml:space="preserve">     d.철근가공조립</v>
          </cell>
          <cell r="C196" t="str">
            <v>보 통</v>
          </cell>
          <cell r="D196">
            <v>17.547000000000001</v>
          </cell>
          <cell r="E196" t="str">
            <v>ton</v>
          </cell>
          <cell r="F196">
            <v>266000</v>
          </cell>
          <cell r="G196">
            <v>364731</v>
          </cell>
          <cell r="H196">
            <v>265888.89899999998</v>
          </cell>
          <cell r="I196">
            <v>1000</v>
          </cell>
          <cell r="J196">
            <v>4667502</v>
          </cell>
          <cell r="K196" t="str">
            <v>SB09SE02</v>
          </cell>
        </row>
        <row r="197">
          <cell r="B197" t="str">
            <v xml:space="preserve">     f.스페이셔</v>
          </cell>
          <cell r="D197">
            <v>2699</v>
          </cell>
          <cell r="E197" t="str">
            <v>M2</v>
          </cell>
          <cell r="F197">
            <v>61</v>
          </cell>
          <cell r="G197">
            <v>84</v>
          </cell>
          <cell r="H197">
            <v>61.235999999999997</v>
          </cell>
          <cell r="I197">
            <v>1</v>
          </cell>
          <cell r="J197">
            <v>164639</v>
          </cell>
          <cell r="K197" t="str">
            <v>SD15EDJ01</v>
          </cell>
        </row>
        <row r="198">
          <cell r="B198" t="str">
            <v xml:space="preserve">  2.16 제수문</v>
          </cell>
          <cell r="D198">
            <v>0</v>
          </cell>
          <cell r="F198">
            <v>0</v>
          </cell>
          <cell r="G198">
            <v>0</v>
          </cell>
          <cell r="H198">
            <v>0</v>
          </cell>
          <cell r="I198">
            <v>0</v>
          </cell>
          <cell r="J198">
            <v>0</v>
          </cell>
        </row>
        <row r="199">
          <cell r="B199" t="str">
            <v xml:space="preserve">     a.제 수 문</v>
          </cell>
          <cell r="C199" t="str">
            <v>1.5x1.5</v>
          </cell>
          <cell r="D199">
            <v>2</v>
          </cell>
          <cell r="E199" t="str">
            <v>조</v>
          </cell>
          <cell r="F199">
            <v>6920000</v>
          </cell>
          <cell r="G199">
            <v>9485700</v>
          </cell>
          <cell r="H199">
            <v>6915075.2999999998</v>
          </cell>
          <cell r="I199">
            <v>10000</v>
          </cell>
          <cell r="J199">
            <v>13840000</v>
          </cell>
          <cell r="K199" t="str">
            <v>SD17DJ1</v>
          </cell>
        </row>
        <row r="200">
          <cell r="B200" t="str">
            <v xml:space="preserve">     b.용수로수문</v>
          </cell>
          <cell r="C200" t="str">
            <v>1.2x1.0</v>
          </cell>
          <cell r="D200">
            <v>1</v>
          </cell>
          <cell r="E200" t="str">
            <v>조</v>
          </cell>
          <cell r="F200">
            <v>5340000</v>
          </cell>
          <cell r="G200">
            <v>7329000</v>
          </cell>
          <cell r="H200">
            <v>5342841</v>
          </cell>
          <cell r="I200">
            <v>10000</v>
          </cell>
          <cell r="J200">
            <v>5340000</v>
          </cell>
          <cell r="K200" t="str">
            <v>SD17DJ2</v>
          </cell>
        </row>
        <row r="201">
          <cell r="B201" t="str">
            <v>3. 구  조   물   공</v>
          </cell>
          <cell r="D201">
            <v>0</v>
          </cell>
          <cell r="F201">
            <v>0</v>
          </cell>
          <cell r="G201">
            <v>0</v>
          </cell>
          <cell r="H201">
            <v>0</v>
          </cell>
          <cell r="I201">
            <v>0</v>
          </cell>
          <cell r="J201">
            <v>12902691656</v>
          </cell>
          <cell r="K201" t="str">
            <v>A0HW3      *</v>
          </cell>
        </row>
        <row r="202">
          <cell r="B202" t="str">
            <v>A.충무교</v>
          </cell>
          <cell r="D202">
            <v>0</v>
          </cell>
          <cell r="F202">
            <v>0</v>
          </cell>
          <cell r="G202">
            <v>0</v>
          </cell>
          <cell r="H202">
            <v>0</v>
          </cell>
          <cell r="I202">
            <v>0</v>
          </cell>
          <cell r="J202">
            <v>2859133585</v>
          </cell>
        </row>
        <row r="203">
          <cell r="B203" t="str">
            <v xml:space="preserve">  3.01구조물터파기</v>
          </cell>
          <cell r="D203">
            <v>0</v>
          </cell>
          <cell r="F203">
            <v>0</v>
          </cell>
          <cell r="G203">
            <v>0</v>
          </cell>
          <cell r="H203">
            <v>0</v>
          </cell>
          <cell r="I203">
            <v>0</v>
          </cell>
          <cell r="J203">
            <v>0</v>
          </cell>
        </row>
        <row r="204">
          <cell r="B204" t="str">
            <v xml:space="preserve">     a.육상토사</v>
          </cell>
          <cell r="C204" t="str">
            <v>(0~4m)</v>
          </cell>
          <cell r="D204">
            <v>2053</v>
          </cell>
          <cell r="E204" t="str">
            <v>M3</v>
          </cell>
          <cell r="F204">
            <v>2800</v>
          </cell>
          <cell r="G204">
            <v>3834</v>
          </cell>
          <cell r="H204">
            <v>2794.9859999999999</v>
          </cell>
          <cell r="I204">
            <v>100</v>
          </cell>
          <cell r="J204">
            <v>5748400</v>
          </cell>
          <cell r="K204" t="str">
            <v>TD03DJA04</v>
          </cell>
        </row>
        <row r="205">
          <cell r="B205" t="str">
            <v xml:space="preserve">     b.수중토사</v>
          </cell>
          <cell r="D205">
            <v>0</v>
          </cell>
          <cell r="F205">
            <v>0</v>
          </cell>
          <cell r="G205">
            <v>0</v>
          </cell>
          <cell r="H205">
            <v>0</v>
          </cell>
          <cell r="I205">
            <v>0</v>
          </cell>
          <cell r="J205">
            <v>0</v>
          </cell>
        </row>
        <row r="206">
          <cell r="B206" t="str">
            <v xml:space="preserve">       -1.  "</v>
          </cell>
          <cell r="C206" t="str">
            <v>(0~4m)</v>
          </cell>
          <cell r="D206">
            <v>4124</v>
          </cell>
          <cell r="E206" t="str">
            <v>M3</v>
          </cell>
          <cell r="F206">
            <v>5200</v>
          </cell>
          <cell r="G206">
            <v>7176</v>
          </cell>
          <cell r="H206">
            <v>5231.3040000000001</v>
          </cell>
          <cell r="I206">
            <v>100</v>
          </cell>
          <cell r="J206">
            <v>21444800</v>
          </cell>
          <cell r="K206" t="str">
            <v>TD03DJB02</v>
          </cell>
        </row>
        <row r="207">
          <cell r="B207" t="str">
            <v xml:space="preserve">       -2.  "</v>
          </cell>
          <cell r="C207" t="str">
            <v>(4m이상)</v>
          </cell>
          <cell r="D207">
            <v>948</v>
          </cell>
          <cell r="E207" t="str">
            <v>M3</v>
          </cell>
          <cell r="F207">
            <v>8600</v>
          </cell>
          <cell r="G207">
            <v>11779</v>
          </cell>
          <cell r="H207">
            <v>8586.8909999999996</v>
          </cell>
          <cell r="I207">
            <v>100</v>
          </cell>
          <cell r="J207">
            <v>8152800</v>
          </cell>
          <cell r="K207" t="str">
            <v>TD03DJB04</v>
          </cell>
        </row>
        <row r="208">
          <cell r="B208" t="str">
            <v xml:space="preserve">     c.육상리핑암</v>
          </cell>
          <cell r="C208" t="str">
            <v>(0~4m)</v>
          </cell>
          <cell r="D208">
            <v>43</v>
          </cell>
          <cell r="E208" t="str">
            <v>M3</v>
          </cell>
          <cell r="F208">
            <v>42000</v>
          </cell>
          <cell r="G208">
            <v>57950</v>
          </cell>
          <cell r="H208">
            <v>42245.549999999996</v>
          </cell>
          <cell r="I208">
            <v>1000</v>
          </cell>
          <cell r="J208">
            <v>1806000</v>
          </cell>
          <cell r="K208" t="str">
            <v>TD03DJC02</v>
          </cell>
        </row>
        <row r="209">
          <cell r="B209" t="str">
            <v xml:space="preserve">     d.수중리핑암</v>
          </cell>
          <cell r="D209">
            <v>0</v>
          </cell>
          <cell r="F209">
            <v>0</v>
          </cell>
          <cell r="G209">
            <v>0</v>
          </cell>
          <cell r="H209">
            <v>0</v>
          </cell>
          <cell r="I209">
            <v>0</v>
          </cell>
          <cell r="J209">
            <v>0</v>
          </cell>
        </row>
        <row r="210">
          <cell r="B210" t="str">
            <v xml:space="preserve">       -1      "</v>
          </cell>
          <cell r="C210" t="str">
            <v>(0~4m)</v>
          </cell>
          <cell r="D210">
            <v>179</v>
          </cell>
          <cell r="E210" t="str">
            <v>M3</v>
          </cell>
          <cell r="F210">
            <v>77000</v>
          </cell>
          <cell r="G210">
            <v>105812</v>
          </cell>
          <cell r="H210">
            <v>77136.948000000004</v>
          </cell>
          <cell r="I210">
            <v>1000</v>
          </cell>
          <cell r="J210">
            <v>13783000</v>
          </cell>
          <cell r="K210" t="str">
            <v>TD03SED24</v>
          </cell>
        </row>
        <row r="211">
          <cell r="B211" t="str">
            <v xml:space="preserve">       -2      "</v>
          </cell>
          <cell r="C211" t="str">
            <v>(4m이상)</v>
          </cell>
          <cell r="D211">
            <v>123</v>
          </cell>
          <cell r="E211" t="str">
            <v>M3</v>
          </cell>
          <cell r="F211">
            <v>84000</v>
          </cell>
          <cell r="G211">
            <v>115893</v>
          </cell>
          <cell r="H211">
            <v>84485.997000000003</v>
          </cell>
          <cell r="I211">
            <v>1000</v>
          </cell>
          <cell r="J211">
            <v>10332000</v>
          </cell>
          <cell r="K211" t="str">
            <v>TD03SED25</v>
          </cell>
        </row>
        <row r="212">
          <cell r="B212" t="str">
            <v xml:space="preserve">     e.육상연암</v>
          </cell>
          <cell r="C212" t="str">
            <v>(0~4m)</v>
          </cell>
          <cell r="D212">
            <v>415</v>
          </cell>
          <cell r="E212" t="str">
            <v>M3</v>
          </cell>
          <cell r="F212">
            <v>82000</v>
          </cell>
          <cell r="G212">
            <v>112091</v>
          </cell>
          <cell r="H212">
            <v>81714.338999999993</v>
          </cell>
          <cell r="I212">
            <v>1000</v>
          </cell>
          <cell r="J212">
            <v>34030000</v>
          </cell>
          <cell r="K212" t="str">
            <v>TD03DJE04</v>
          </cell>
        </row>
        <row r="213">
          <cell r="B213" t="str">
            <v xml:space="preserve">     f.수중연암</v>
          </cell>
          <cell r="C213" t="str">
            <v>(4m이상)</v>
          </cell>
          <cell r="D213">
            <v>137</v>
          </cell>
          <cell r="E213" t="str">
            <v>M3</v>
          </cell>
          <cell r="F213">
            <v>116000</v>
          </cell>
          <cell r="G213">
            <v>158951</v>
          </cell>
          <cell r="H213">
            <v>115875.27899999999</v>
          </cell>
          <cell r="I213">
            <v>1000</v>
          </cell>
          <cell r="J213">
            <v>15892000</v>
          </cell>
          <cell r="K213" t="str">
            <v>TD03SEF46</v>
          </cell>
        </row>
        <row r="214">
          <cell r="B214" t="str">
            <v xml:space="preserve">     g.면정리및청소</v>
          </cell>
          <cell r="D214">
            <v>442</v>
          </cell>
          <cell r="E214" t="str">
            <v>M2</v>
          </cell>
          <cell r="F214">
            <v>23000</v>
          </cell>
          <cell r="G214">
            <v>32003</v>
          </cell>
          <cell r="H214">
            <v>23330.186999999998</v>
          </cell>
          <cell r="I214">
            <v>1000</v>
          </cell>
          <cell r="J214">
            <v>10166000</v>
          </cell>
          <cell r="K214" t="str">
            <v>TD03DJFB1</v>
          </cell>
        </row>
        <row r="215">
          <cell r="B215" t="str">
            <v xml:space="preserve">     h.물 푸 기</v>
          </cell>
          <cell r="D215">
            <v>231</v>
          </cell>
          <cell r="E215" t="str">
            <v>시간</v>
          </cell>
          <cell r="F215">
            <v>4000</v>
          </cell>
          <cell r="G215">
            <v>5457</v>
          </cell>
          <cell r="H215">
            <v>3978.1529999999998</v>
          </cell>
          <cell r="I215">
            <v>100</v>
          </cell>
          <cell r="J215">
            <v>924000</v>
          </cell>
          <cell r="K215" t="str">
            <v>SD16DJ1</v>
          </cell>
        </row>
        <row r="216">
          <cell r="B216" t="str">
            <v xml:space="preserve">     i.되메우기및다짐</v>
          </cell>
          <cell r="C216" t="str">
            <v>(기계70%,인력30%)</v>
          </cell>
          <cell r="D216">
            <v>6002</v>
          </cell>
          <cell r="E216" t="str">
            <v>M3</v>
          </cell>
          <cell r="F216">
            <v>2400</v>
          </cell>
          <cell r="G216">
            <v>3331</v>
          </cell>
          <cell r="H216">
            <v>2428.299</v>
          </cell>
          <cell r="I216">
            <v>100</v>
          </cell>
          <cell r="J216">
            <v>14404800</v>
          </cell>
          <cell r="K216" t="str">
            <v>TD03SEF0</v>
          </cell>
        </row>
        <row r="217">
          <cell r="B217" t="str">
            <v xml:space="preserve">     j.뒷채움</v>
          </cell>
          <cell r="C217" t="str">
            <v>보조기층재</v>
          </cell>
          <cell r="D217">
            <v>1462</v>
          </cell>
          <cell r="E217" t="str">
            <v>M3</v>
          </cell>
          <cell r="F217">
            <v>23000</v>
          </cell>
          <cell r="G217">
            <v>31443</v>
          </cell>
          <cell r="H217">
            <v>22921.947</v>
          </cell>
          <cell r="I217">
            <v>1000</v>
          </cell>
          <cell r="J217">
            <v>33626000</v>
          </cell>
          <cell r="K217" t="str">
            <v>SD15FDJ31</v>
          </cell>
        </row>
        <row r="218">
          <cell r="B218" t="str">
            <v xml:space="preserve">     k.앞성토</v>
          </cell>
          <cell r="C218" t="str">
            <v>백호우0.7m3</v>
          </cell>
          <cell r="D218">
            <v>6226</v>
          </cell>
          <cell r="E218" t="str">
            <v>M3</v>
          </cell>
          <cell r="F218">
            <v>510</v>
          </cell>
          <cell r="G218">
            <v>703</v>
          </cell>
          <cell r="H218">
            <v>512.48699999999997</v>
          </cell>
          <cell r="I218">
            <v>10</v>
          </cell>
          <cell r="J218">
            <v>3175260</v>
          </cell>
          <cell r="K218" t="str">
            <v>TD04SEA02</v>
          </cell>
        </row>
        <row r="219">
          <cell r="B219" t="str">
            <v xml:space="preserve">  3.02강관파일</v>
          </cell>
          <cell r="D219">
            <v>0</v>
          </cell>
          <cell r="F219">
            <v>0</v>
          </cell>
          <cell r="G219">
            <v>0</v>
          </cell>
          <cell r="H219">
            <v>0</v>
          </cell>
          <cell r="I219">
            <v>0</v>
          </cell>
          <cell r="J219">
            <v>0</v>
          </cell>
        </row>
        <row r="220">
          <cell r="B220" t="str">
            <v xml:space="preserve">     a.자 재 비</v>
          </cell>
          <cell r="C220" t="str">
            <v>φ508.0x12.0㎜</v>
          </cell>
          <cell r="D220">
            <v>1099</v>
          </cell>
          <cell r="E220" t="str">
            <v>M</v>
          </cell>
          <cell r="F220">
            <v>49000</v>
          </cell>
          <cell r="G220">
            <v>67520</v>
          </cell>
          <cell r="H220">
            <v>49222.080000000002</v>
          </cell>
          <cell r="I220">
            <v>1000</v>
          </cell>
          <cell r="J220">
            <v>53851000</v>
          </cell>
          <cell r="K220" t="str">
            <v>MD0440609</v>
          </cell>
        </row>
        <row r="221">
          <cell r="B221" t="str">
            <v xml:space="preserve">     b.수 직 항</v>
          </cell>
          <cell r="C221" t="str">
            <v>(φ508mm,t=12㎜)</v>
          </cell>
          <cell r="D221">
            <v>1028</v>
          </cell>
          <cell r="E221" t="str">
            <v>M</v>
          </cell>
          <cell r="F221">
            <v>5700</v>
          </cell>
          <cell r="G221">
            <v>7794</v>
          </cell>
          <cell r="H221">
            <v>5681.826</v>
          </cell>
          <cell r="I221">
            <v>100</v>
          </cell>
          <cell r="J221">
            <v>5859600</v>
          </cell>
          <cell r="K221" t="str">
            <v>TD09B4SE02</v>
          </cell>
        </row>
        <row r="222">
          <cell r="B222" t="str">
            <v xml:space="preserve">     c.두부및선단보강</v>
          </cell>
          <cell r="C222" t="str">
            <v>(φ508㎜,t=12mm)</v>
          </cell>
          <cell r="D222">
            <v>72</v>
          </cell>
          <cell r="E222" t="str">
            <v>본</v>
          </cell>
          <cell r="F222">
            <v>201000</v>
          </cell>
          <cell r="G222">
            <v>275167</v>
          </cell>
          <cell r="H222">
            <v>200596.74299999999</v>
          </cell>
          <cell r="I222">
            <v>1000</v>
          </cell>
          <cell r="J222">
            <v>14472000</v>
          </cell>
          <cell r="K222" t="str">
            <v>TD09C4SE1</v>
          </cell>
        </row>
        <row r="223">
          <cell r="B223" t="str">
            <v xml:space="preserve">     d.강관파일 이음</v>
          </cell>
          <cell r="C223" t="str">
            <v>(φ508mm)</v>
          </cell>
          <cell r="D223">
            <v>30</v>
          </cell>
          <cell r="E223" t="str">
            <v>본</v>
          </cell>
          <cell r="F223">
            <v>28000</v>
          </cell>
          <cell r="G223">
            <v>38386</v>
          </cell>
          <cell r="H223">
            <v>27983.394</v>
          </cell>
          <cell r="I223">
            <v>1000</v>
          </cell>
          <cell r="J223">
            <v>840000</v>
          </cell>
          <cell r="K223" t="str">
            <v>TD09D4SE1</v>
          </cell>
        </row>
        <row r="224">
          <cell r="B224" t="str">
            <v xml:space="preserve">  3.03거푸집</v>
          </cell>
          <cell r="D224">
            <v>0</v>
          </cell>
          <cell r="F224">
            <v>0</v>
          </cell>
          <cell r="G224">
            <v>0</v>
          </cell>
          <cell r="H224">
            <v>0</v>
          </cell>
          <cell r="I224">
            <v>0</v>
          </cell>
          <cell r="J224">
            <v>0</v>
          </cell>
        </row>
        <row r="225">
          <cell r="B225" t="str">
            <v xml:space="preserve">     a.합판거푸집</v>
          </cell>
          <cell r="D225">
            <v>0</v>
          </cell>
          <cell r="F225">
            <v>0</v>
          </cell>
          <cell r="G225">
            <v>0</v>
          </cell>
          <cell r="H225">
            <v>0</v>
          </cell>
          <cell r="I225">
            <v>0</v>
          </cell>
          <cell r="J225">
            <v>0</v>
          </cell>
        </row>
        <row r="226">
          <cell r="B226" t="str">
            <v xml:space="preserve">       -1.      "</v>
          </cell>
          <cell r="C226" t="str">
            <v>(3회, 0~ 7m)</v>
          </cell>
          <cell r="D226">
            <v>3328</v>
          </cell>
          <cell r="E226" t="str">
            <v>M2</v>
          </cell>
          <cell r="F226">
            <v>13000</v>
          </cell>
          <cell r="G226">
            <v>18459</v>
          </cell>
          <cell r="H226">
            <v>13456.610999999999</v>
          </cell>
          <cell r="I226">
            <v>1000</v>
          </cell>
          <cell r="J226">
            <v>43264000</v>
          </cell>
          <cell r="K226" t="str">
            <v>SB12DJ307</v>
          </cell>
        </row>
        <row r="227">
          <cell r="B227" t="str">
            <v xml:space="preserve">       -2.      "</v>
          </cell>
          <cell r="C227" t="str">
            <v>(3회, 7~10m)</v>
          </cell>
          <cell r="D227">
            <v>98</v>
          </cell>
          <cell r="E227" t="str">
            <v>M2</v>
          </cell>
          <cell r="F227">
            <v>14000</v>
          </cell>
          <cell r="G227">
            <v>19769</v>
          </cell>
          <cell r="H227">
            <v>14411.600999999999</v>
          </cell>
          <cell r="I227">
            <v>1000</v>
          </cell>
          <cell r="J227">
            <v>1372000</v>
          </cell>
          <cell r="K227" t="str">
            <v>SB12DJ310</v>
          </cell>
        </row>
        <row r="228">
          <cell r="B228" t="str">
            <v xml:space="preserve">       -3.      "</v>
          </cell>
          <cell r="C228" t="str">
            <v>(3회,10~13m)</v>
          </cell>
          <cell r="D228">
            <v>158</v>
          </cell>
          <cell r="E228" t="str">
            <v>M2</v>
          </cell>
          <cell r="F228">
            <v>15000</v>
          </cell>
          <cell r="G228">
            <v>21079</v>
          </cell>
          <cell r="H228">
            <v>15366.591</v>
          </cell>
          <cell r="I228">
            <v>1000</v>
          </cell>
          <cell r="J228">
            <v>2370000</v>
          </cell>
          <cell r="K228" t="str">
            <v>SB12DJ313</v>
          </cell>
        </row>
        <row r="229">
          <cell r="B229" t="str">
            <v xml:space="preserve">       -4.      "</v>
          </cell>
          <cell r="C229" t="str">
            <v>(4회)</v>
          </cell>
          <cell r="D229">
            <v>1365</v>
          </cell>
          <cell r="E229" t="str">
            <v>M2</v>
          </cell>
          <cell r="F229">
            <v>12000</v>
          </cell>
          <cell r="G229">
            <v>15788</v>
          </cell>
          <cell r="H229">
            <v>11509.451999999999</v>
          </cell>
          <cell r="I229">
            <v>1000</v>
          </cell>
          <cell r="J229">
            <v>16380000</v>
          </cell>
          <cell r="K229" t="str">
            <v>SB12IS407</v>
          </cell>
        </row>
        <row r="230">
          <cell r="B230" t="str">
            <v xml:space="preserve">       -5.      "</v>
          </cell>
          <cell r="C230" t="str">
            <v>(6회)</v>
          </cell>
          <cell r="D230">
            <v>236</v>
          </cell>
          <cell r="E230" t="str">
            <v>M2</v>
          </cell>
          <cell r="F230">
            <v>9400</v>
          </cell>
          <cell r="G230">
            <v>12934</v>
          </cell>
          <cell r="H230">
            <v>9428.8860000000004</v>
          </cell>
          <cell r="I230">
            <v>100</v>
          </cell>
          <cell r="J230">
            <v>2218400</v>
          </cell>
          <cell r="K230" t="str">
            <v>SB12IS607</v>
          </cell>
        </row>
        <row r="231">
          <cell r="B231" t="str">
            <v xml:space="preserve">     b.무늬거푸집</v>
          </cell>
          <cell r="C231" t="str">
            <v>(0-7m)</v>
          </cell>
          <cell r="D231">
            <v>278</v>
          </cell>
          <cell r="E231" t="str">
            <v>M2</v>
          </cell>
          <cell r="F231">
            <v>17000</v>
          </cell>
          <cell r="G231">
            <v>23957</v>
          </cell>
          <cell r="H231">
            <v>17464.652999999998</v>
          </cell>
          <cell r="I231">
            <v>1000</v>
          </cell>
          <cell r="J231">
            <v>4726000</v>
          </cell>
          <cell r="K231" t="str">
            <v>SB15IS07</v>
          </cell>
        </row>
        <row r="232">
          <cell r="B232" t="str">
            <v xml:space="preserve">     c.목재원형</v>
          </cell>
          <cell r="D232">
            <v>0</v>
          </cell>
          <cell r="F232">
            <v>0</v>
          </cell>
          <cell r="G232">
            <v>0</v>
          </cell>
          <cell r="H232">
            <v>0</v>
          </cell>
          <cell r="I232">
            <v>0</v>
          </cell>
          <cell r="J232">
            <v>0</v>
          </cell>
        </row>
        <row r="233">
          <cell r="B233" t="str">
            <v xml:space="preserve">       -1.      "</v>
          </cell>
          <cell r="C233" t="str">
            <v>(3회, 0~ 7m)</v>
          </cell>
          <cell r="D233">
            <v>284</v>
          </cell>
          <cell r="E233" t="str">
            <v>M2</v>
          </cell>
          <cell r="F233">
            <v>29000</v>
          </cell>
          <cell r="G233">
            <v>39519</v>
          </cell>
          <cell r="H233">
            <v>28809.350999999999</v>
          </cell>
          <cell r="I233">
            <v>1000</v>
          </cell>
          <cell r="J233">
            <v>8236000</v>
          </cell>
          <cell r="K233" t="str">
            <v>SB13SE307</v>
          </cell>
        </row>
        <row r="234">
          <cell r="B234" t="str">
            <v xml:space="preserve">       -2.      "</v>
          </cell>
          <cell r="C234" t="str">
            <v>(3회, 7~10m)</v>
          </cell>
          <cell r="D234">
            <v>85</v>
          </cell>
          <cell r="E234" t="str">
            <v>M2</v>
          </cell>
          <cell r="F234">
            <v>31000</v>
          </cell>
          <cell r="G234">
            <v>42530</v>
          </cell>
          <cell r="H234">
            <v>31004.37</v>
          </cell>
          <cell r="I234">
            <v>1000</v>
          </cell>
          <cell r="J234">
            <v>2635000</v>
          </cell>
          <cell r="K234" t="str">
            <v>SB13SE310</v>
          </cell>
        </row>
        <row r="235">
          <cell r="B235" t="str">
            <v xml:space="preserve">       -3.      "</v>
          </cell>
          <cell r="C235" t="str">
            <v>(3회,10~13m)</v>
          </cell>
          <cell r="D235">
            <v>28</v>
          </cell>
          <cell r="E235" t="str">
            <v>M2</v>
          </cell>
          <cell r="F235">
            <v>15000</v>
          </cell>
          <cell r="G235">
            <v>21079</v>
          </cell>
          <cell r="H235">
            <v>15366.591</v>
          </cell>
          <cell r="I235">
            <v>1000</v>
          </cell>
          <cell r="J235">
            <v>420000</v>
          </cell>
          <cell r="K235" t="str">
            <v>SB13SE313</v>
          </cell>
        </row>
        <row r="236">
          <cell r="B236" t="str">
            <v xml:space="preserve">  3.04 강관비계</v>
          </cell>
          <cell r="D236">
            <v>1</v>
          </cell>
          <cell r="E236" t="str">
            <v>식</v>
          </cell>
          <cell r="F236">
            <v>10500000</v>
          </cell>
          <cell r="G236">
            <v>14449488</v>
          </cell>
          <cell r="H236">
            <v>10533676.752</v>
          </cell>
          <cell r="I236">
            <v>100000</v>
          </cell>
          <cell r="J236">
            <v>10500000</v>
          </cell>
          <cell r="K236" t="str">
            <v>SB16ASF1</v>
          </cell>
        </row>
        <row r="237">
          <cell r="B237" t="str">
            <v xml:space="preserve">  3.05 동바리</v>
          </cell>
          <cell r="D237">
            <v>0</v>
          </cell>
          <cell r="F237">
            <v>0</v>
          </cell>
          <cell r="G237">
            <v>0</v>
          </cell>
          <cell r="H237">
            <v>0</v>
          </cell>
          <cell r="I237">
            <v>0</v>
          </cell>
          <cell r="J237">
            <v>0</v>
          </cell>
        </row>
        <row r="238">
          <cell r="B238" t="str">
            <v xml:space="preserve">     a.        "</v>
          </cell>
          <cell r="C238" t="str">
            <v>(동바리:목재4회)</v>
          </cell>
          <cell r="D238">
            <v>1</v>
          </cell>
          <cell r="E238" t="str">
            <v>식</v>
          </cell>
          <cell r="F238">
            <v>10200000</v>
          </cell>
          <cell r="G238">
            <v>14012554</v>
          </cell>
          <cell r="H238">
            <v>10215151.866</v>
          </cell>
          <cell r="I238">
            <v>100000</v>
          </cell>
          <cell r="J238">
            <v>10200000</v>
          </cell>
          <cell r="K238" t="str">
            <v>SB17BIS41</v>
          </cell>
        </row>
        <row r="239">
          <cell r="B239" t="str">
            <v xml:space="preserve">     b.        "</v>
          </cell>
          <cell r="C239" t="str">
            <v>(강관동바리)</v>
          </cell>
          <cell r="D239">
            <v>1</v>
          </cell>
          <cell r="E239" t="str">
            <v>식</v>
          </cell>
          <cell r="F239">
            <v>3200000</v>
          </cell>
          <cell r="G239">
            <v>4390845</v>
          </cell>
          <cell r="H239">
            <v>3200926.0049999999</v>
          </cell>
          <cell r="I239">
            <v>10000</v>
          </cell>
          <cell r="J239">
            <v>3200000</v>
          </cell>
          <cell r="K239" t="str">
            <v>TD12BSE11</v>
          </cell>
        </row>
        <row r="240">
          <cell r="B240" t="str">
            <v xml:space="preserve">  3.06철근가공조립</v>
          </cell>
          <cell r="D240">
            <v>0</v>
          </cell>
          <cell r="F240">
            <v>0</v>
          </cell>
          <cell r="G240">
            <v>0</v>
          </cell>
          <cell r="H240">
            <v>0</v>
          </cell>
          <cell r="I240">
            <v>0</v>
          </cell>
          <cell r="J240">
            <v>0</v>
          </cell>
        </row>
        <row r="241">
          <cell r="B241" t="str">
            <v xml:space="preserve">     a.      ″</v>
          </cell>
          <cell r="C241" t="str">
            <v>(보 통)</v>
          </cell>
          <cell r="D241">
            <v>344.40199999999999</v>
          </cell>
          <cell r="E241" t="str">
            <v>ton</v>
          </cell>
          <cell r="F241">
            <v>266000</v>
          </cell>
          <cell r="G241">
            <v>364731</v>
          </cell>
          <cell r="H241">
            <v>265888.89899999998</v>
          </cell>
          <cell r="I241">
            <v>1000</v>
          </cell>
          <cell r="J241">
            <v>91610932</v>
          </cell>
          <cell r="K241" t="str">
            <v>SB09SE02</v>
          </cell>
        </row>
        <row r="242">
          <cell r="B242" t="str">
            <v xml:space="preserve">     b.      ″</v>
          </cell>
          <cell r="C242" t="str">
            <v>(복 잡)</v>
          </cell>
          <cell r="D242">
            <v>222.28100000000001</v>
          </cell>
          <cell r="E242" t="str">
            <v>ton</v>
          </cell>
          <cell r="F242">
            <v>334000</v>
          </cell>
          <cell r="G242">
            <v>457586</v>
          </cell>
          <cell r="H242">
            <v>333580.19400000002</v>
          </cell>
          <cell r="I242">
            <v>1000</v>
          </cell>
          <cell r="J242">
            <v>74241854</v>
          </cell>
          <cell r="K242" t="str">
            <v>SB09SE03</v>
          </cell>
        </row>
        <row r="243">
          <cell r="B243" t="str">
            <v xml:space="preserve">  3.07 스페이샤 설치</v>
          </cell>
          <cell r="D243">
            <v>0</v>
          </cell>
          <cell r="F243">
            <v>0</v>
          </cell>
          <cell r="G243">
            <v>0</v>
          </cell>
          <cell r="H243">
            <v>0</v>
          </cell>
          <cell r="I243">
            <v>0</v>
          </cell>
          <cell r="J243">
            <v>0</v>
          </cell>
        </row>
        <row r="244">
          <cell r="B244" t="str">
            <v xml:space="preserve">     a.      ″</v>
          </cell>
          <cell r="C244" t="str">
            <v>(수평)</v>
          </cell>
          <cell r="D244">
            <v>4116</v>
          </cell>
          <cell r="E244" t="str">
            <v>M2</v>
          </cell>
          <cell r="F244">
            <v>15</v>
          </cell>
          <cell r="G244">
            <v>21</v>
          </cell>
          <cell r="H244">
            <v>15.308999999999999</v>
          </cell>
          <cell r="I244">
            <v>1</v>
          </cell>
          <cell r="J244">
            <v>61740</v>
          </cell>
          <cell r="K244" t="str">
            <v>SD15EDJ1</v>
          </cell>
        </row>
        <row r="245">
          <cell r="B245" t="str">
            <v xml:space="preserve">     b.      ″</v>
          </cell>
          <cell r="C245" t="str">
            <v>(수직)</v>
          </cell>
          <cell r="D245">
            <v>1025</v>
          </cell>
          <cell r="E245" t="str">
            <v>M2</v>
          </cell>
          <cell r="F245">
            <v>15</v>
          </cell>
          <cell r="G245">
            <v>21</v>
          </cell>
          <cell r="H245">
            <v>15.308999999999999</v>
          </cell>
          <cell r="I245">
            <v>1</v>
          </cell>
          <cell r="J245">
            <v>15375</v>
          </cell>
          <cell r="K245" t="str">
            <v>SD15EDJ3</v>
          </cell>
        </row>
        <row r="246">
          <cell r="B246" t="str">
            <v xml:space="preserve">  3.08콘크리트타설공</v>
          </cell>
          <cell r="D246">
            <v>0</v>
          </cell>
          <cell r="F246">
            <v>0</v>
          </cell>
          <cell r="G246">
            <v>0</v>
          </cell>
          <cell r="H246">
            <v>0</v>
          </cell>
          <cell r="I246">
            <v>0</v>
          </cell>
          <cell r="J246">
            <v>0</v>
          </cell>
        </row>
        <row r="247">
          <cell r="B247" t="str">
            <v xml:space="preserve">     a.펌프카</v>
          </cell>
          <cell r="C247" t="str">
            <v>철근(25-270-12)</v>
          </cell>
          <cell r="D247">
            <v>1041</v>
          </cell>
          <cell r="E247" t="str">
            <v>M3</v>
          </cell>
          <cell r="F247">
            <v>44000</v>
          </cell>
          <cell r="G247">
            <v>60581</v>
          </cell>
          <cell r="H247">
            <v>44163.548999999999</v>
          </cell>
          <cell r="I247">
            <v>1000</v>
          </cell>
          <cell r="J247">
            <v>45804000</v>
          </cell>
          <cell r="K247" t="str">
            <v>SB11IS11</v>
          </cell>
        </row>
        <row r="248">
          <cell r="B248" t="str">
            <v xml:space="preserve">     b.펌프카</v>
          </cell>
          <cell r="C248" t="str">
            <v>철근(25-240-12)</v>
          </cell>
          <cell r="D248">
            <v>2342</v>
          </cell>
          <cell r="E248" t="str">
            <v>M3</v>
          </cell>
          <cell r="F248">
            <v>39000</v>
          </cell>
          <cell r="G248">
            <v>54140</v>
          </cell>
          <cell r="H248">
            <v>39468.06</v>
          </cell>
          <cell r="I248">
            <v>1000</v>
          </cell>
          <cell r="J248">
            <v>91338000</v>
          </cell>
          <cell r="K248" t="str">
            <v>SB11IS41</v>
          </cell>
        </row>
        <row r="249">
          <cell r="B249" t="str">
            <v xml:space="preserve">     c.콘크리트타설</v>
          </cell>
          <cell r="C249" t="str">
            <v>무근(40-180-8)</v>
          </cell>
          <cell r="D249">
            <v>341</v>
          </cell>
          <cell r="E249" t="str">
            <v>M3</v>
          </cell>
          <cell r="F249">
            <v>42000</v>
          </cell>
          <cell r="G249">
            <v>57987</v>
          </cell>
          <cell r="H249">
            <v>42272.523000000001</v>
          </cell>
          <cell r="I249">
            <v>1000</v>
          </cell>
          <cell r="J249">
            <v>14322000</v>
          </cell>
          <cell r="K249" t="str">
            <v>SB11IS74</v>
          </cell>
        </row>
        <row r="250">
          <cell r="B250" t="str">
            <v xml:space="preserve">     d.콘크리트타설</v>
          </cell>
          <cell r="C250" t="str">
            <v>무근(40-160-8)</v>
          </cell>
          <cell r="D250">
            <v>162</v>
          </cell>
          <cell r="E250" t="str">
            <v>M3</v>
          </cell>
          <cell r="F250">
            <v>41000</v>
          </cell>
          <cell r="G250">
            <v>56901</v>
          </cell>
          <cell r="H250">
            <v>41480.828999999998</v>
          </cell>
          <cell r="I250">
            <v>1000</v>
          </cell>
          <cell r="J250">
            <v>6642000</v>
          </cell>
          <cell r="K250" t="str">
            <v>SB11IS85</v>
          </cell>
        </row>
        <row r="251">
          <cell r="B251" t="str">
            <v xml:space="preserve">  3.09표면처리</v>
          </cell>
          <cell r="D251">
            <v>0</v>
          </cell>
          <cell r="F251">
            <v>0</v>
          </cell>
          <cell r="G251">
            <v>0</v>
          </cell>
          <cell r="H251">
            <v>0</v>
          </cell>
          <cell r="I251">
            <v>0</v>
          </cell>
          <cell r="J251">
            <v>0</v>
          </cell>
        </row>
        <row r="252">
          <cell r="B252" t="str">
            <v xml:space="preserve">     a.슬래브양생</v>
          </cell>
          <cell r="D252">
            <v>3120</v>
          </cell>
          <cell r="E252" t="str">
            <v>M2</v>
          </cell>
          <cell r="F252">
            <v>260</v>
          </cell>
          <cell r="G252">
            <v>350</v>
          </cell>
          <cell r="H252">
            <v>255.15</v>
          </cell>
          <cell r="I252">
            <v>10</v>
          </cell>
          <cell r="J252">
            <v>811200</v>
          </cell>
          <cell r="K252" t="str">
            <v>TD17ASE1</v>
          </cell>
        </row>
        <row r="253">
          <cell r="B253" t="str">
            <v xml:space="preserve">     b.슬래브면고르기</v>
          </cell>
          <cell r="D253">
            <v>3120</v>
          </cell>
          <cell r="E253" t="str">
            <v>M2</v>
          </cell>
          <cell r="F253">
            <v>230</v>
          </cell>
          <cell r="G253">
            <v>322</v>
          </cell>
          <cell r="H253">
            <v>234.738</v>
          </cell>
          <cell r="I253">
            <v>10</v>
          </cell>
          <cell r="J253">
            <v>717600</v>
          </cell>
          <cell r="K253" t="str">
            <v>TD17BDJ1</v>
          </cell>
        </row>
        <row r="254">
          <cell r="B254" t="str">
            <v xml:space="preserve">  3.10교면방수</v>
          </cell>
          <cell r="C254" t="str">
            <v>(도막식)</v>
          </cell>
          <cell r="D254">
            <v>3120</v>
          </cell>
          <cell r="E254" t="str">
            <v>M2</v>
          </cell>
          <cell r="F254">
            <v>13000</v>
          </cell>
          <cell r="G254">
            <v>18440</v>
          </cell>
          <cell r="H254">
            <v>13442.76</v>
          </cell>
          <cell r="I254">
            <v>1000</v>
          </cell>
          <cell r="J254">
            <v>40560000</v>
          </cell>
          <cell r="K254" t="str">
            <v>TD20ASE3</v>
          </cell>
        </row>
        <row r="255">
          <cell r="B255" t="str">
            <v xml:space="preserve">  3.11교좌장치</v>
          </cell>
          <cell r="D255">
            <v>0</v>
          </cell>
          <cell r="F255">
            <v>0</v>
          </cell>
          <cell r="G255">
            <v>0</v>
          </cell>
          <cell r="H255">
            <v>0</v>
          </cell>
          <cell r="I255">
            <v>0</v>
          </cell>
          <cell r="J255">
            <v>0</v>
          </cell>
        </row>
        <row r="256">
          <cell r="B256" t="str">
            <v xml:space="preserve">     a.고정단</v>
          </cell>
          <cell r="C256" t="str">
            <v>(Pot, 600ton)</v>
          </cell>
          <cell r="D256">
            <v>2</v>
          </cell>
          <cell r="E256" t="str">
            <v>조</v>
          </cell>
          <cell r="F256">
            <v>1500000</v>
          </cell>
          <cell r="G256">
            <v>2052972</v>
          </cell>
          <cell r="H256">
            <v>1496616.588</v>
          </cell>
          <cell r="I256">
            <v>10000</v>
          </cell>
          <cell r="J256">
            <v>3000000</v>
          </cell>
          <cell r="K256" t="str">
            <v>TD18SDP600</v>
          </cell>
        </row>
        <row r="257">
          <cell r="B257" t="str">
            <v xml:space="preserve">     b.일방향</v>
          </cell>
          <cell r="C257" t="str">
            <v>(Pot, 600ton)</v>
          </cell>
          <cell r="D257">
            <v>6</v>
          </cell>
          <cell r="E257" t="str">
            <v>조</v>
          </cell>
          <cell r="F257">
            <v>2340000</v>
          </cell>
          <cell r="G257">
            <v>3215972</v>
          </cell>
          <cell r="H257">
            <v>2344443.588</v>
          </cell>
          <cell r="I257">
            <v>10000</v>
          </cell>
          <cell r="J257">
            <v>14040000</v>
          </cell>
          <cell r="K257" t="str">
            <v>TD18SDP601</v>
          </cell>
        </row>
        <row r="258">
          <cell r="B258" t="str">
            <v xml:space="preserve">     c.양방향</v>
          </cell>
          <cell r="C258" t="str">
            <v>(Pot, 600ton)</v>
          </cell>
          <cell r="D258">
            <v>4</v>
          </cell>
          <cell r="E258" t="str">
            <v>조</v>
          </cell>
          <cell r="F258">
            <v>1310000</v>
          </cell>
          <cell r="G258">
            <v>1790972</v>
          </cell>
          <cell r="H258">
            <v>1305618.588</v>
          </cell>
          <cell r="I258">
            <v>10000</v>
          </cell>
          <cell r="J258">
            <v>5240000</v>
          </cell>
          <cell r="K258" t="str">
            <v>TD18SDP602</v>
          </cell>
        </row>
        <row r="259">
          <cell r="B259" t="str">
            <v xml:space="preserve">     d.일방향</v>
          </cell>
          <cell r="C259" t="str">
            <v>(Pot, 200ton)</v>
          </cell>
          <cell r="D259">
            <v>4</v>
          </cell>
          <cell r="E259" t="str">
            <v>조</v>
          </cell>
          <cell r="F259">
            <v>1060000</v>
          </cell>
          <cell r="G259">
            <v>1458972</v>
          </cell>
          <cell r="H259">
            <v>1063590.588</v>
          </cell>
          <cell r="I259">
            <v>10000</v>
          </cell>
          <cell r="J259">
            <v>4240000</v>
          </cell>
          <cell r="K259" t="str">
            <v>TD18SDP201</v>
          </cell>
        </row>
        <row r="260">
          <cell r="B260" t="str">
            <v xml:space="preserve">     e.양방향</v>
          </cell>
          <cell r="C260" t="str">
            <v>(Pot, 200ton)</v>
          </cell>
          <cell r="D260">
            <v>4</v>
          </cell>
          <cell r="E260" t="str">
            <v>조</v>
          </cell>
          <cell r="F260">
            <v>557000</v>
          </cell>
          <cell r="G260">
            <v>763972</v>
          </cell>
          <cell r="H260">
            <v>556935.58799999999</v>
          </cell>
          <cell r="I260">
            <v>1000</v>
          </cell>
          <cell r="J260">
            <v>2228000</v>
          </cell>
          <cell r="K260" t="str">
            <v>TD18SDP202</v>
          </cell>
        </row>
        <row r="261">
          <cell r="B261" t="str">
            <v xml:space="preserve">  3.12신축이음장치</v>
          </cell>
          <cell r="D261">
            <v>0</v>
          </cell>
          <cell r="F261">
            <v>0</v>
          </cell>
          <cell r="G261">
            <v>0</v>
          </cell>
          <cell r="H261">
            <v>0</v>
          </cell>
          <cell r="I261">
            <v>0</v>
          </cell>
          <cell r="J261">
            <v>0</v>
          </cell>
        </row>
        <row r="262">
          <cell r="B262" t="str">
            <v xml:space="preserve">     a.     "</v>
          </cell>
          <cell r="C262" t="str">
            <v>(No.160)</v>
          </cell>
          <cell r="D262">
            <v>39</v>
          </cell>
          <cell r="E262" t="str">
            <v>M</v>
          </cell>
          <cell r="F262">
            <v>1380000</v>
          </cell>
          <cell r="G262">
            <v>1898767</v>
          </cell>
          <cell r="H262">
            <v>1384201.1429999999</v>
          </cell>
          <cell r="I262">
            <v>10000</v>
          </cell>
          <cell r="J262">
            <v>53820000</v>
          </cell>
          <cell r="K262" t="str">
            <v>TD19ADJ16</v>
          </cell>
        </row>
        <row r="263">
          <cell r="B263" t="str">
            <v xml:space="preserve">  3.13다웰바설치</v>
          </cell>
          <cell r="C263" t="str">
            <v>D=25, ℓ=600mm</v>
          </cell>
          <cell r="D263">
            <v>92</v>
          </cell>
          <cell r="E263" t="str">
            <v>개</v>
          </cell>
          <cell r="F263">
            <v>2100</v>
          </cell>
          <cell r="G263">
            <v>2919</v>
          </cell>
          <cell r="H263">
            <v>2127.951</v>
          </cell>
          <cell r="I263">
            <v>100</v>
          </cell>
          <cell r="J263">
            <v>193200</v>
          </cell>
          <cell r="K263" t="str">
            <v>TD21ADJ1</v>
          </cell>
        </row>
        <row r="264">
          <cell r="B264" t="str">
            <v xml:space="preserve">  3.14무수축몰탈</v>
          </cell>
          <cell r="D264">
            <v>0.97199999999999998</v>
          </cell>
          <cell r="E264" t="str">
            <v>M3</v>
          </cell>
          <cell r="F264">
            <v>55000</v>
          </cell>
          <cell r="G264">
            <v>76101</v>
          </cell>
          <cell r="H264">
            <v>55477.629000000001</v>
          </cell>
          <cell r="I264">
            <v>1000</v>
          </cell>
          <cell r="J264">
            <v>53460</v>
          </cell>
          <cell r="K264" t="str">
            <v>TD22ADJ1</v>
          </cell>
        </row>
        <row r="265">
          <cell r="B265" t="str">
            <v xml:space="preserve">  3.15무수축콘크리트</v>
          </cell>
          <cell r="D265">
            <v>10.657999999999999</v>
          </cell>
          <cell r="E265" t="str">
            <v>M3</v>
          </cell>
          <cell r="F265">
            <v>123000</v>
          </cell>
          <cell r="G265">
            <v>169050</v>
          </cell>
          <cell r="H265">
            <v>123237.45</v>
          </cell>
          <cell r="I265">
            <v>1000</v>
          </cell>
          <cell r="J265">
            <v>1310934</v>
          </cell>
          <cell r="K265" t="str">
            <v>TD22BDJ1</v>
          </cell>
        </row>
        <row r="266">
          <cell r="B266" t="str">
            <v xml:space="preserve">  3.16교면배수시설공</v>
          </cell>
          <cell r="C266" t="str">
            <v>하천용</v>
          </cell>
          <cell r="D266">
            <v>0</v>
          </cell>
          <cell r="F266">
            <v>0</v>
          </cell>
          <cell r="G266">
            <v>0</v>
          </cell>
          <cell r="H266">
            <v>0</v>
          </cell>
          <cell r="I266">
            <v>0</v>
          </cell>
          <cell r="J266">
            <v>0</v>
          </cell>
        </row>
        <row r="267">
          <cell r="B267" t="str">
            <v xml:space="preserve">     a.교면 집수구</v>
          </cell>
          <cell r="C267" t="str">
            <v>(주철)</v>
          </cell>
          <cell r="D267">
            <v>18</v>
          </cell>
          <cell r="E267" t="str">
            <v>개</v>
          </cell>
          <cell r="F267">
            <v>36000</v>
          </cell>
          <cell r="G267">
            <v>49320</v>
          </cell>
          <cell r="H267">
            <v>35954.28</v>
          </cell>
          <cell r="I267">
            <v>1000</v>
          </cell>
          <cell r="J267">
            <v>648000</v>
          </cell>
          <cell r="K267" t="str">
            <v>TD23SE01</v>
          </cell>
        </row>
        <row r="268">
          <cell r="B268" t="str">
            <v xml:space="preserve">     b.교면 배수관</v>
          </cell>
          <cell r="C268" t="str">
            <v>(아연도강관, φ150㎜)</v>
          </cell>
          <cell r="D268">
            <v>41</v>
          </cell>
          <cell r="E268" t="str">
            <v>M</v>
          </cell>
          <cell r="F268">
            <v>39000</v>
          </cell>
          <cell r="G268">
            <v>53881</v>
          </cell>
          <cell r="H268">
            <v>39279.248999999996</v>
          </cell>
          <cell r="I268">
            <v>1000</v>
          </cell>
          <cell r="J268">
            <v>1599000</v>
          </cell>
          <cell r="K268" t="str">
            <v>TD23SE021</v>
          </cell>
        </row>
        <row r="269">
          <cell r="B269" t="str">
            <v xml:space="preserve">  3.17교량명판공</v>
          </cell>
          <cell r="D269">
            <v>0</v>
          </cell>
          <cell r="F269">
            <v>0</v>
          </cell>
          <cell r="G269">
            <v>0</v>
          </cell>
          <cell r="H269">
            <v>0</v>
          </cell>
          <cell r="I269">
            <v>0</v>
          </cell>
          <cell r="J269">
            <v>0</v>
          </cell>
        </row>
        <row r="270">
          <cell r="B270" t="str">
            <v xml:space="preserve">     a.교명주</v>
          </cell>
          <cell r="C270" t="str">
            <v>(화강석,600×600×1250mm)</v>
          </cell>
          <cell r="D270">
            <v>4</v>
          </cell>
          <cell r="E270" t="str">
            <v>개소</v>
          </cell>
          <cell r="F270">
            <v>864000</v>
          </cell>
          <cell r="G270">
            <v>1184775</v>
          </cell>
          <cell r="H270">
            <v>863700.97499999998</v>
          </cell>
          <cell r="I270">
            <v>1000</v>
          </cell>
          <cell r="J270">
            <v>3456000</v>
          </cell>
          <cell r="K270" t="str">
            <v>TD24ADJ1</v>
          </cell>
        </row>
        <row r="271">
          <cell r="B271" t="str">
            <v xml:space="preserve">     b.교명판</v>
          </cell>
          <cell r="C271" t="str">
            <v>(황동,450×200×10㎜)</v>
          </cell>
          <cell r="D271">
            <v>2</v>
          </cell>
          <cell r="E271" t="str">
            <v>개</v>
          </cell>
          <cell r="F271">
            <v>60000</v>
          </cell>
          <cell r="G271">
            <v>82022</v>
          </cell>
          <cell r="H271">
            <v>59794.038</v>
          </cell>
          <cell r="I271">
            <v>1000</v>
          </cell>
          <cell r="J271">
            <v>120000</v>
          </cell>
          <cell r="K271" t="str">
            <v>TD24BDJ1</v>
          </cell>
        </row>
        <row r="272">
          <cell r="B272" t="str">
            <v xml:space="preserve">     c.설명판</v>
          </cell>
          <cell r="C272" t="str">
            <v>(황동,350×250×10㎜)</v>
          </cell>
          <cell r="D272">
            <v>2</v>
          </cell>
          <cell r="E272" t="str">
            <v>개</v>
          </cell>
          <cell r="F272">
            <v>106000</v>
          </cell>
          <cell r="G272">
            <v>145782</v>
          </cell>
          <cell r="H272">
            <v>106275.07799999999</v>
          </cell>
          <cell r="I272">
            <v>1000</v>
          </cell>
          <cell r="J272">
            <v>212000</v>
          </cell>
          <cell r="K272" t="str">
            <v>TD24CDJ1</v>
          </cell>
        </row>
        <row r="273">
          <cell r="B273" t="str">
            <v xml:space="preserve">  3.18 보호 블록</v>
          </cell>
          <cell r="C273" t="str">
            <v>(400x400x100㎜)</v>
          </cell>
          <cell r="D273">
            <v>713</v>
          </cell>
          <cell r="E273" t="str">
            <v>M2</v>
          </cell>
          <cell r="F273">
            <v>16000</v>
          </cell>
          <cell r="G273">
            <v>21726</v>
          </cell>
          <cell r="H273">
            <v>15838.253999999999</v>
          </cell>
          <cell r="I273">
            <v>1000</v>
          </cell>
          <cell r="J273">
            <v>11408000</v>
          </cell>
          <cell r="K273" t="str">
            <v>TD25B0SE1</v>
          </cell>
        </row>
        <row r="274">
          <cell r="B274" t="str">
            <v xml:space="preserve">  3.19T.B.M설치</v>
          </cell>
          <cell r="D274">
            <v>2</v>
          </cell>
          <cell r="E274" t="str">
            <v>개</v>
          </cell>
          <cell r="F274">
            <v>15000</v>
          </cell>
          <cell r="G274">
            <v>20475</v>
          </cell>
          <cell r="H274">
            <v>14926.275</v>
          </cell>
          <cell r="I274">
            <v>1000</v>
          </cell>
          <cell r="J274">
            <v>30000</v>
          </cell>
          <cell r="K274" t="str">
            <v>TD26SE1</v>
          </cell>
        </row>
        <row r="275">
          <cell r="B275" t="str">
            <v xml:space="preserve">  3.20난간및전선관설치</v>
          </cell>
          <cell r="D275">
            <v>0</v>
          </cell>
          <cell r="F275">
            <v>0</v>
          </cell>
          <cell r="G275">
            <v>0</v>
          </cell>
          <cell r="H275">
            <v>0</v>
          </cell>
          <cell r="I275">
            <v>0</v>
          </cell>
          <cell r="J275">
            <v>0</v>
          </cell>
        </row>
        <row r="276">
          <cell r="B276" t="str">
            <v xml:space="preserve">     a.난    간</v>
          </cell>
          <cell r="C276" t="str">
            <v>(알미늄)</v>
          </cell>
          <cell r="D276">
            <v>342</v>
          </cell>
          <cell r="E276" t="str">
            <v>M</v>
          </cell>
          <cell r="F276">
            <v>103000</v>
          </cell>
          <cell r="G276">
            <v>140800</v>
          </cell>
          <cell r="H276">
            <v>102643.2</v>
          </cell>
          <cell r="I276">
            <v>1000</v>
          </cell>
          <cell r="J276">
            <v>35226000</v>
          </cell>
          <cell r="K276" t="str">
            <v>TD30ASE04</v>
          </cell>
        </row>
        <row r="277">
          <cell r="B277" t="str">
            <v xml:space="preserve">     b.전 선 관</v>
          </cell>
          <cell r="C277" t="str">
            <v>강관 φ100mm</v>
          </cell>
          <cell r="D277">
            <v>684</v>
          </cell>
          <cell r="E277" t="str">
            <v>M</v>
          </cell>
          <cell r="F277">
            <v>3700</v>
          </cell>
          <cell r="G277">
            <v>5017</v>
          </cell>
          <cell r="H277">
            <v>3657.393</v>
          </cell>
          <cell r="I277">
            <v>100</v>
          </cell>
          <cell r="J277">
            <v>2530800</v>
          </cell>
          <cell r="K277" t="str">
            <v>TD30BDJ10</v>
          </cell>
        </row>
        <row r="278">
          <cell r="B278" t="str">
            <v xml:space="preserve">  3.21안전점검통로</v>
          </cell>
          <cell r="D278">
            <v>0</v>
          </cell>
          <cell r="F278">
            <v>0</v>
          </cell>
          <cell r="G278">
            <v>0</v>
          </cell>
          <cell r="H278">
            <v>0</v>
          </cell>
          <cell r="I278">
            <v>0</v>
          </cell>
          <cell r="J278">
            <v>0</v>
          </cell>
        </row>
        <row r="279">
          <cell r="B279" t="str">
            <v xml:space="preserve">     a.종방향</v>
          </cell>
          <cell r="D279">
            <v>320</v>
          </cell>
          <cell r="E279" t="str">
            <v>M</v>
          </cell>
          <cell r="F279">
            <v>210000</v>
          </cell>
          <cell r="G279">
            <v>287397</v>
          </cell>
          <cell r="H279">
            <v>209512.413</v>
          </cell>
          <cell r="I279">
            <v>1000</v>
          </cell>
          <cell r="J279">
            <v>67200000</v>
          </cell>
          <cell r="K279" t="str">
            <v>TD50CDJ051</v>
          </cell>
        </row>
        <row r="280">
          <cell r="B280" t="str">
            <v xml:space="preserve">     b.횡방향</v>
          </cell>
          <cell r="D280">
            <v>6</v>
          </cell>
          <cell r="E280" t="str">
            <v>개소</v>
          </cell>
          <cell r="F280">
            <v>6080000</v>
          </cell>
          <cell r="G280">
            <v>8335183</v>
          </cell>
          <cell r="H280">
            <v>6076348.4069999997</v>
          </cell>
          <cell r="I280">
            <v>10000</v>
          </cell>
          <cell r="J280">
            <v>36480000</v>
          </cell>
          <cell r="K280" t="str">
            <v>TD50CDJ01</v>
          </cell>
        </row>
        <row r="281">
          <cell r="B281" t="str">
            <v xml:space="preserve">  3.22강    교</v>
          </cell>
          <cell r="D281">
            <v>0</v>
          </cell>
          <cell r="F281">
            <v>0</v>
          </cell>
          <cell r="G281">
            <v>0</v>
          </cell>
          <cell r="H281">
            <v>0</v>
          </cell>
          <cell r="I281">
            <v>0</v>
          </cell>
          <cell r="J281">
            <v>0</v>
          </cell>
        </row>
        <row r="282">
          <cell r="B282" t="str">
            <v xml:space="preserve">     a.강교제작</v>
          </cell>
          <cell r="D282">
            <v>1046.93</v>
          </cell>
          <cell r="E282" t="str">
            <v>ton</v>
          </cell>
          <cell r="F282">
            <v>1320000</v>
          </cell>
          <cell r="G282">
            <v>1809946</v>
          </cell>
          <cell r="H282">
            <v>1319450.6340000001</v>
          </cell>
          <cell r="I282">
            <v>10000</v>
          </cell>
          <cell r="J282">
            <v>1381947600</v>
          </cell>
          <cell r="K282" t="str">
            <v>TD35DJA1</v>
          </cell>
        </row>
        <row r="283">
          <cell r="B283" t="str">
            <v xml:space="preserve">     b.강교운반</v>
          </cell>
          <cell r="D283">
            <v>1046.93</v>
          </cell>
          <cell r="E283" t="str">
            <v>ton</v>
          </cell>
          <cell r="F283">
            <v>43000</v>
          </cell>
          <cell r="G283">
            <v>58525</v>
          </cell>
          <cell r="H283">
            <v>42664.724999999999</v>
          </cell>
          <cell r="I283">
            <v>1000</v>
          </cell>
          <cell r="J283">
            <v>45017990</v>
          </cell>
          <cell r="K283" t="str">
            <v>TD35DJA2</v>
          </cell>
        </row>
        <row r="284">
          <cell r="B284" t="str">
            <v xml:space="preserve">     c.강교가설</v>
          </cell>
          <cell r="D284">
            <v>1046.93</v>
          </cell>
          <cell r="E284" t="str">
            <v>ton</v>
          </cell>
          <cell r="F284">
            <v>212000</v>
          </cell>
          <cell r="G284">
            <v>290494</v>
          </cell>
          <cell r="H284">
            <v>211770.12599999999</v>
          </cell>
          <cell r="I284">
            <v>1000</v>
          </cell>
          <cell r="J284">
            <v>221949160</v>
          </cell>
          <cell r="K284" t="str">
            <v>TD35DJA3</v>
          </cell>
        </row>
        <row r="285">
          <cell r="B285" t="str">
            <v xml:space="preserve">     d.강교도장</v>
          </cell>
          <cell r="D285">
            <v>0</v>
          </cell>
          <cell r="F285">
            <v>0</v>
          </cell>
          <cell r="G285">
            <v>0</v>
          </cell>
          <cell r="H285">
            <v>0</v>
          </cell>
          <cell r="I285">
            <v>0</v>
          </cell>
          <cell r="J285">
            <v>0</v>
          </cell>
        </row>
        <row r="286">
          <cell r="B286" t="str">
            <v xml:space="preserve">       -1.내부도장</v>
          </cell>
          <cell r="C286" t="str">
            <v>공장</v>
          </cell>
          <cell r="D286">
            <v>11461</v>
          </cell>
          <cell r="E286" t="str">
            <v>M2</v>
          </cell>
          <cell r="F286">
            <v>8100</v>
          </cell>
          <cell r="G286">
            <v>11148</v>
          </cell>
          <cell r="H286">
            <v>8126.8919999999998</v>
          </cell>
          <cell r="I286">
            <v>100</v>
          </cell>
          <cell r="J286">
            <v>92834100</v>
          </cell>
          <cell r="K286" t="str">
            <v>TD36DJ1</v>
          </cell>
        </row>
        <row r="287">
          <cell r="B287" t="str">
            <v xml:space="preserve">       -2.외부포장면도장</v>
          </cell>
          <cell r="C287" t="str">
            <v>공장</v>
          </cell>
          <cell r="D287">
            <v>1795</v>
          </cell>
          <cell r="E287" t="str">
            <v>M2</v>
          </cell>
          <cell r="F287">
            <v>6600</v>
          </cell>
          <cell r="G287">
            <v>9073</v>
          </cell>
          <cell r="H287">
            <v>6614.2169999999996</v>
          </cell>
          <cell r="I287">
            <v>100</v>
          </cell>
          <cell r="J287">
            <v>11847000</v>
          </cell>
          <cell r="K287" t="str">
            <v>TD36DJ6</v>
          </cell>
        </row>
        <row r="288">
          <cell r="B288" t="str">
            <v xml:space="preserve">       -3.연결판도장</v>
          </cell>
          <cell r="C288" t="str">
            <v>공장</v>
          </cell>
          <cell r="D288">
            <v>1016</v>
          </cell>
          <cell r="E288" t="str">
            <v>M2</v>
          </cell>
          <cell r="F288">
            <v>5600</v>
          </cell>
          <cell r="G288">
            <v>7646</v>
          </cell>
          <cell r="H288">
            <v>5573.9340000000002</v>
          </cell>
          <cell r="I288">
            <v>100</v>
          </cell>
          <cell r="J288">
            <v>5689600</v>
          </cell>
          <cell r="K288" t="str">
            <v>TD36DJ2</v>
          </cell>
        </row>
        <row r="289">
          <cell r="B289" t="str">
            <v xml:space="preserve">       -4.외부도장</v>
          </cell>
          <cell r="C289" t="str">
            <v>공장</v>
          </cell>
          <cell r="D289">
            <v>5676</v>
          </cell>
          <cell r="E289" t="str">
            <v>M2</v>
          </cell>
          <cell r="F289">
            <v>9700</v>
          </cell>
          <cell r="G289">
            <v>13262</v>
          </cell>
          <cell r="H289">
            <v>9667.9979999999996</v>
          </cell>
          <cell r="I289">
            <v>100</v>
          </cell>
          <cell r="J289">
            <v>55057200</v>
          </cell>
          <cell r="K289" t="str">
            <v>TD36DJ4</v>
          </cell>
        </row>
        <row r="290">
          <cell r="B290" t="str">
            <v xml:space="preserve">       -5.외부도장</v>
          </cell>
          <cell r="C290" t="str">
            <v>현장</v>
          </cell>
          <cell r="D290">
            <v>5676</v>
          </cell>
          <cell r="E290" t="str">
            <v>M2</v>
          </cell>
          <cell r="F290">
            <v>3100</v>
          </cell>
          <cell r="G290">
            <v>4208</v>
          </cell>
          <cell r="H290">
            <v>3067.6320000000001</v>
          </cell>
          <cell r="I290">
            <v>100</v>
          </cell>
          <cell r="J290">
            <v>17595600</v>
          </cell>
          <cell r="K290" t="str">
            <v>TD36DJ5</v>
          </cell>
        </row>
        <row r="291">
          <cell r="B291" t="str">
            <v xml:space="preserve">       -6.내부볼트및연결판도장</v>
          </cell>
          <cell r="C291" t="str">
            <v>현장</v>
          </cell>
          <cell r="D291">
            <v>337</v>
          </cell>
          <cell r="E291" t="str">
            <v>M2</v>
          </cell>
          <cell r="F291">
            <v>5100</v>
          </cell>
          <cell r="G291">
            <v>7058</v>
          </cell>
          <cell r="H291">
            <v>5145.2820000000002</v>
          </cell>
          <cell r="I291">
            <v>100</v>
          </cell>
          <cell r="J291">
            <v>1718700</v>
          </cell>
          <cell r="K291" t="str">
            <v>TD36DJ3</v>
          </cell>
        </row>
        <row r="292">
          <cell r="B292" t="str">
            <v xml:space="preserve">       -7.외부볼트및연결판도장</v>
          </cell>
          <cell r="C292" t="str">
            <v>현장</v>
          </cell>
          <cell r="D292">
            <v>385</v>
          </cell>
          <cell r="E292" t="str">
            <v>M2</v>
          </cell>
          <cell r="F292">
            <v>6200</v>
          </cell>
          <cell r="G292">
            <v>8491</v>
          </cell>
          <cell r="H292">
            <v>6189.9389999999994</v>
          </cell>
          <cell r="I292">
            <v>100</v>
          </cell>
          <cell r="J292">
            <v>2387000</v>
          </cell>
          <cell r="K292" t="str">
            <v>TD36DJ7</v>
          </cell>
        </row>
        <row r="293">
          <cell r="B293" t="str">
            <v xml:space="preserve">       -8.강교방사선투과검사</v>
          </cell>
          <cell r="D293">
            <v>1</v>
          </cell>
          <cell r="E293" t="str">
            <v>식</v>
          </cell>
          <cell r="F293">
            <v>19000000</v>
          </cell>
          <cell r="G293">
            <v>26106800</v>
          </cell>
          <cell r="H293">
            <v>19031857.199999999</v>
          </cell>
          <cell r="I293">
            <v>100000</v>
          </cell>
          <cell r="J293">
            <v>19000000</v>
          </cell>
          <cell r="K293" t="str">
            <v>TD36XDJ04</v>
          </cell>
        </row>
        <row r="294">
          <cell r="B294" t="str">
            <v xml:space="preserve">  3.23옹벽배수시설</v>
          </cell>
          <cell r="D294">
            <v>0</v>
          </cell>
          <cell r="F294">
            <v>0</v>
          </cell>
          <cell r="G294">
            <v>0</v>
          </cell>
          <cell r="H294">
            <v>0</v>
          </cell>
          <cell r="I294">
            <v>0</v>
          </cell>
          <cell r="J294">
            <v>0</v>
          </cell>
        </row>
        <row r="295">
          <cell r="B295" t="str">
            <v xml:space="preserve">     a.PVC PIPE</v>
          </cell>
          <cell r="C295" t="str">
            <v>(φ100mm)</v>
          </cell>
          <cell r="D295">
            <v>6</v>
          </cell>
          <cell r="E295" t="str">
            <v>M</v>
          </cell>
          <cell r="F295">
            <v>3700</v>
          </cell>
          <cell r="G295">
            <v>5017</v>
          </cell>
          <cell r="H295">
            <v>3657.393</v>
          </cell>
          <cell r="I295">
            <v>100</v>
          </cell>
          <cell r="J295">
            <v>22200</v>
          </cell>
          <cell r="K295" t="str">
            <v>SD15DSE10</v>
          </cell>
        </row>
        <row r="296">
          <cell r="B296" t="str">
            <v xml:space="preserve">     b.DRAIN BOARD</v>
          </cell>
          <cell r="D296">
            <v>184</v>
          </cell>
          <cell r="E296" t="str">
            <v>M2</v>
          </cell>
          <cell r="F296">
            <v>470</v>
          </cell>
          <cell r="G296">
            <v>639</v>
          </cell>
          <cell r="H296">
            <v>465.83099999999996</v>
          </cell>
          <cell r="I296">
            <v>10</v>
          </cell>
          <cell r="J296">
            <v>86480</v>
          </cell>
          <cell r="K296" t="str">
            <v>TD20ADJ2</v>
          </cell>
        </row>
        <row r="297">
          <cell r="B297" t="str">
            <v xml:space="preserve">     c.부 직 포</v>
          </cell>
          <cell r="D297">
            <v>184</v>
          </cell>
          <cell r="E297" t="str">
            <v>M2</v>
          </cell>
          <cell r="F297">
            <v>700</v>
          </cell>
          <cell r="G297">
            <v>966</v>
          </cell>
          <cell r="H297">
            <v>704.21399999999994</v>
          </cell>
          <cell r="I297">
            <v>10</v>
          </cell>
          <cell r="J297">
            <v>128800</v>
          </cell>
          <cell r="K297" t="str">
            <v>SD15PSE1</v>
          </cell>
        </row>
        <row r="298">
          <cell r="B298" t="str">
            <v xml:space="preserve">  3.24시공이음</v>
          </cell>
          <cell r="D298">
            <v>0</v>
          </cell>
          <cell r="F298">
            <v>0</v>
          </cell>
          <cell r="G298">
            <v>0</v>
          </cell>
          <cell r="H298">
            <v>0</v>
          </cell>
          <cell r="I298">
            <v>0</v>
          </cell>
          <cell r="J298">
            <v>0</v>
          </cell>
        </row>
        <row r="299">
          <cell r="B299" t="str">
            <v xml:space="preserve">     a.스치로폴</v>
          </cell>
          <cell r="C299" t="str">
            <v>(t=20mm)</v>
          </cell>
          <cell r="D299">
            <v>115</v>
          </cell>
          <cell r="E299" t="str">
            <v>M2</v>
          </cell>
          <cell r="F299">
            <v>1400</v>
          </cell>
          <cell r="G299">
            <v>1853</v>
          </cell>
          <cell r="H299">
            <v>1350.837</v>
          </cell>
          <cell r="I299">
            <v>100</v>
          </cell>
          <cell r="J299">
            <v>161000</v>
          </cell>
          <cell r="K299" t="str">
            <v>TD13BSE02</v>
          </cell>
        </row>
        <row r="300">
          <cell r="B300" t="str">
            <v xml:space="preserve">  3.25 가    도</v>
          </cell>
          <cell r="C300" t="str">
            <v>(충무교)</v>
          </cell>
          <cell r="D300">
            <v>1</v>
          </cell>
          <cell r="E300" t="str">
            <v>식</v>
          </cell>
          <cell r="F300">
            <v>20000000</v>
          </cell>
          <cell r="G300">
            <v>27496453</v>
          </cell>
          <cell r="H300">
            <v>20044914.237</v>
          </cell>
          <cell r="I300">
            <v>100000</v>
          </cell>
          <cell r="J300">
            <v>20000000</v>
          </cell>
          <cell r="K300" t="str">
            <v>TD60MDJ1</v>
          </cell>
        </row>
        <row r="301">
          <cell r="B301" t="str">
            <v xml:space="preserve">  3.26 낙교방지 시설</v>
          </cell>
          <cell r="D301">
            <v>12</v>
          </cell>
          <cell r="E301" t="str">
            <v>개</v>
          </cell>
          <cell r="F301">
            <v>1690000</v>
          </cell>
          <cell r="G301">
            <v>2323089</v>
          </cell>
          <cell r="H301">
            <v>1693531.8810000001</v>
          </cell>
          <cell r="I301">
            <v>10000</v>
          </cell>
          <cell r="J301">
            <v>20280000</v>
          </cell>
          <cell r="K301" t="str">
            <v>TD36DN1</v>
          </cell>
        </row>
        <row r="302">
          <cell r="B302" t="str">
            <v xml:space="preserve">  3.27 교각번호판 설치</v>
          </cell>
          <cell r="D302">
            <v>6</v>
          </cell>
          <cell r="E302" t="str">
            <v>개소</v>
          </cell>
          <cell r="F302">
            <v>37000</v>
          </cell>
          <cell r="G302">
            <v>50671</v>
          </cell>
          <cell r="H302">
            <v>36939.159</v>
          </cell>
          <cell r="I302">
            <v>1000</v>
          </cell>
          <cell r="J302">
            <v>222000</v>
          </cell>
          <cell r="K302" t="str">
            <v>TD27SE1</v>
          </cell>
        </row>
        <row r="303">
          <cell r="B303" t="str">
            <v>B.우수영육교</v>
          </cell>
          <cell r="D303">
            <v>0</v>
          </cell>
          <cell r="F303">
            <v>0</v>
          </cell>
          <cell r="G303">
            <v>0</v>
          </cell>
          <cell r="H303">
            <v>0</v>
          </cell>
          <cell r="I303">
            <v>0</v>
          </cell>
          <cell r="J303">
            <v>394071478</v>
          </cell>
        </row>
        <row r="304">
          <cell r="B304" t="str">
            <v xml:space="preserve">  3.01구조물터파기</v>
          </cell>
          <cell r="D304">
            <v>0</v>
          </cell>
          <cell r="F304">
            <v>0</v>
          </cell>
          <cell r="G304">
            <v>0</v>
          </cell>
          <cell r="H304">
            <v>0</v>
          </cell>
          <cell r="I304">
            <v>0</v>
          </cell>
          <cell r="J304">
            <v>0</v>
          </cell>
        </row>
        <row r="305">
          <cell r="B305" t="str">
            <v xml:space="preserve">     a.육상 연암</v>
          </cell>
          <cell r="D305">
            <v>0</v>
          </cell>
          <cell r="F305">
            <v>0</v>
          </cell>
          <cell r="G305">
            <v>0</v>
          </cell>
          <cell r="H305">
            <v>0</v>
          </cell>
          <cell r="I305">
            <v>0</v>
          </cell>
          <cell r="J305">
            <v>0</v>
          </cell>
        </row>
        <row r="306">
          <cell r="B306" t="str">
            <v xml:space="preserve">       -1.    "</v>
          </cell>
          <cell r="C306" t="str">
            <v>(0~4m)</v>
          </cell>
          <cell r="D306">
            <v>1295</v>
          </cell>
          <cell r="E306" t="str">
            <v>M3</v>
          </cell>
          <cell r="F306">
            <v>82000</v>
          </cell>
          <cell r="G306">
            <v>112091</v>
          </cell>
          <cell r="H306">
            <v>81714.338999999993</v>
          </cell>
          <cell r="I306">
            <v>1000</v>
          </cell>
          <cell r="J306">
            <v>106190000</v>
          </cell>
          <cell r="K306" t="str">
            <v>TD03DJE04</v>
          </cell>
        </row>
        <row r="307">
          <cell r="B307" t="str">
            <v xml:space="preserve">       -2.    "</v>
          </cell>
          <cell r="C307" t="str">
            <v>(4m이상)</v>
          </cell>
          <cell r="D307">
            <v>414</v>
          </cell>
          <cell r="E307" t="str">
            <v>M3</v>
          </cell>
          <cell r="F307">
            <v>119000</v>
          </cell>
          <cell r="G307">
            <v>162880</v>
          </cell>
          <cell r="H307">
            <v>118739.52</v>
          </cell>
          <cell r="I307">
            <v>1000</v>
          </cell>
          <cell r="J307">
            <v>49266000</v>
          </cell>
          <cell r="K307" t="str">
            <v>TD03DJF23</v>
          </cell>
        </row>
        <row r="308">
          <cell r="B308" t="str">
            <v xml:space="preserve">       -3.면정리 및 청소</v>
          </cell>
          <cell r="D308">
            <v>182</v>
          </cell>
          <cell r="E308" t="str">
            <v>M2</v>
          </cell>
          <cell r="F308">
            <v>23000</v>
          </cell>
          <cell r="G308">
            <v>32003</v>
          </cell>
          <cell r="H308">
            <v>23330.186999999998</v>
          </cell>
          <cell r="I308">
            <v>1000</v>
          </cell>
          <cell r="J308">
            <v>4186000</v>
          </cell>
          <cell r="K308" t="str">
            <v>TD03DJFB1</v>
          </cell>
        </row>
        <row r="309">
          <cell r="B309" t="str">
            <v xml:space="preserve">     b.되메우기및다짐</v>
          </cell>
          <cell r="C309" t="str">
            <v>(기계70%,인력30%)</v>
          </cell>
          <cell r="D309">
            <v>1034</v>
          </cell>
          <cell r="E309" t="str">
            <v>M3</v>
          </cell>
          <cell r="F309">
            <v>2400</v>
          </cell>
          <cell r="G309">
            <v>3331</v>
          </cell>
          <cell r="H309">
            <v>2428.299</v>
          </cell>
          <cell r="I309">
            <v>100</v>
          </cell>
          <cell r="J309">
            <v>2481600</v>
          </cell>
          <cell r="K309" t="str">
            <v>TD03SEF0</v>
          </cell>
        </row>
        <row r="310">
          <cell r="B310" t="str">
            <v xml:space="preserve">     c.뒷채움</v>
          </cell>
          <cell r="C310" t="str">
            <v>(보조기층재)</v>
          </cell>
          <cell r="D310">
            <v>715</v>
          </cell>
          <cell r="E310" t="str">
            <v>M3</v>
          </cell>
          <cell r="F310">
            <v>23000</v>
          </cell>
          <cell r="G310">
            <v>31443</v>
          </cell>
          <cell r="H310">
            <v>22921.947</v>
          </cell>
          <cell r="I310">
            <v>1000</v>
          </cell>
          <cell r="J310">
            <v>16445000</v>
          </cell>
          <cell r="K310" t="str">
            <v>SD15FDJ31</v>
          </cell>
        </row>
        <row r="311">
          <cell r="B311" t="str">
            <v xml:space="preserve">  3.02거  푸  집</v>
          </cell>
          <cell r="D311">
            <v>0</v>
          </cell>
          <cell r="F311">
            <v>0</v>
          </cell>
          <cell r="G311">
            <v>0</v>
          </cell>
          <cell r="H311">
            <v>0</v>
          </cell>
          <cell r="I311">
            <v>0</v>
          </cell>
          <cell r="J311">
            <v>0</v>
          </cell>
        </row>
        <row r="312">
          <cell r="B312" t="str">
            <v xml:space="preserve">     a.합판거푸집</v>
          </cell>
          <cell r="D312">
            <v>0</v>
          </cell>
          <cell r="F312">
            <v>0</v>
          </cell>
          <cell r="G312">
            <v>0</v>
          </cell>
          <cell r="H312">
            <v>0</v>
          </cell>
          <cell r="I312">
            <v>0</v>
          </cell>
          <cell r="J312">
            <v>0</v>
          </cell>
        </row>
        <row r="313">
          <cell r="B313" t="str">
            <v xml:space="preserve">       -1.      ″</v>
          </cell>
          <cell r="C313" t="str">
            <v>(3회, 0~ 7m)</v>
          </cell>
          <cell r="D313">
            <v>1362</v>
          </cell>
          <cell r="E313" t="str">
            <v>M2</v>
          </cell>
          <cell r="F313">
            <v>13000</v>
          </cell>
          <cell r="G313">
            <v>18459</v>
          </cell>
          <cell r="H313">
            <v>13456.610999999999</v>
          </cell>
          <cell r="I313">
            <v>1000</v>
          </cell>
          <cell r="J313">
            <v>17706000</v>
          </cell>
          <cell r="K313" t="str">
            <v>SB12DJ307</v>
          </cell>
        </row>
        <row r="314">
          <cell r="B314" t="str">
            <v xml:space="preserve">       -2.      ″</v>
          </cell>
          <cell r="C314" t="str">
            <v>(3회, 7~10m)</v>
          </cell>
          <cell r="D314">
            <v>181</v>
          </cell>
          <cell r="E314" t="str">
            <v>M2</v>
          </cell>
          <cell r="F314">
            <v>14000</v>
          </cell>
          <cell r="G314">
            <v>19769</v>
          </cell>
          <cell r="H314">
            <v>14411.600999999999</v>
          </cell>
          <cell r="I314">
            <v>1000</v>
          </cell>
          <cell r="J314">
            <v>2534000</v>
          </cell>
          <cell r="K314" t="str">
            <v>SB12DJ310</v>
          </cell>
        </row>
        <row r="315">
          <cell r="B315" t="str">
            <v xml:space="preserve">       -3.      〃</v>
          </cell>
          <cell r="C315" t="str">
            <v>(6회)</v>
          </cell>
          <cell r="D315">
            <v>43</v>
          </cell>
          <cell r="E315" t="str">
            <v>M2</v>
          </cell>
          <cell r="F315">
            <v>9400</v>
          </cell>
          <cell r="G315">
            <v>12934</v>
          </cell>
          <cell r="H315">
            <v>9428.8860000000004</v>
          </cell>
          <cell r="I315">
            <v>100</v>
          </cell>
          <cell r="J315">
            <v>404200</v>
          </cell>
          <cell r="K315" t="str">
            <v>SB12IS607</v>
          </cell>
        </row>
        <row r="316">
          <cell r="B316" t="str">
            <v xml:space="preserve">     b.무늬거푸집(0∼7m)</v>
          </cell>
          <cell r="C316" t="str">
            <v>(합판4회+스치로폴)</v>
          </cell>
          <cell r="D316">
            <v>130</v>
          </cell>
          <cell r="E316" t="str">
            <v>M2</v>
          </cell>
          <cell r="F316">
            <v>16000</v>
          </cell>
          <cell r="G316">
            <v>22480</v>
          </cell>
          <cell r="H316">
            <v>16387.919999999998</v>
          </cell>
          <cell r="I316">
            <v>1000</v>
          </cell>
          <cell r="J316">
            <v>2080000</v>
          </cell>
          <cell r="K316" t="str">
            <v>SB15DJ071</v>
          </cell>
        </row>
        <row r="317">
          <cell r="B317" t="str">
            <v xml:space="preserve">     c.강관비계</v>
          </cell>
          <cell r="D317">
            <v>1</v>
          </cell>
          <cell r="E317" t="str">
            <v>식</v>
          </cell>
          <cell r="F317">
            <v>6460000</v>
          </cell>
          <cell r="G317">
            <v>8860196</v>
          </cell>
          <cell r="H317">
            <v>6459082.8839999996</v>
          </cell>
          <cell r="I317">
            <v>10000</v>
          </cell>
          <cell r="J317">
            <v>6460000</v>
          </cell>
          <cell r="K317" t="str">
            <v>SB16ASF10</v>
          </cell>
        </row>
        <row r="318">
          <cell r="B318" t="str">
            <v xml:space="preserve">  3.03동 바 리</v>
          </cell>
          <cell r="D318">
            <v>0</v>
          </cell>
          <cell r="F318">
            <v>0</v>
          </cell>
          <cell r="G318">
            <v>0</v>
          </cell>
          <cell r="H318">
            <v>0</v>
          </cell>
          <cell r="I318">
            <v>0</v>
          </cell>
          <cell r="J318">
            <v>0</v>
          </cell>
        </row>
        <row r="319">
          <cell r="B319" t="str">
            <v xml:space="preserve">     a.        "</v>
          </cell>
          <cell r="C319" t="str">
            <v>(동바리:목재4회)</v>
          </cell>
          <cell r="D319">
            <v>1</v>
          </cell>
          <cell r="E319" t="str">
            <v>식</v>
          </cell>
          <cell r="F319">
            <v>6600000</v>
          </cell>
          <cell r="G319">
            <v>9059476</v>
          </cell>
          <cell r="H319">
            <v>6604358.0039999997</v>
          </cell>
          <cell r="I319">
            <v>10000</v>
          </cell>
          <cell r="J319">
            <v>6600000</v>
          </cell>
          <cell r="K319" t="str">
            <v>SB17BIS42</v>
          </cell>
        </row>
        <row r="320">
          <cell r="B320" t="str">
            <v xml:space="preserve">     b.        "</v>
          </cell>
          <cell r="C320" t="str">
            <v>(강관동바리)</v>
          </cell>
          <cell r="D320">
            <v>1</v>
          </cell>
          <cell r="E320" t="str">
            <v>식</v>
          </cell>
          <cell r="F320">
            <v>1260000</v>
          </cell>
          <cell r="G320">
            <v>1721900</v>
          </cell>
          <cell r="H320">
            <v>1255265.0999999999</v>
          </cell>
          <cell r="I320">
            <v>10000</v>
          </cell>
          <cell r="J320">
            <v>1260000</v>
          </cell>
          <cell r="K320" t="str">
            <v>TD12BSE12</v>
          </cell>
        </row>
        <row r="321">
          <cell r="B321" t="str">
            <v xml:space="preserve">  3.04철근가공조립</v>
          </cell>
          <cell r="D321">
            <v>0</v>
          </cell>
          <cell r="F321">
            <v>0</v>
          </cell>
          <cell r="G321">
            <v>0</v>
          </cell>
          <cell r="H321">
            <v>0</v>
          </cell>
          <cell r="I321">
            <v>0</v>
          </cell>
          <cell r="J321">
            <v>0</v>
          </cell>
        </row>
        <row r="322">
          <cell r="B322" t="str">
            <v xml:space="preserve">     a.         ″</v>
          </cell>
          <cell r="C322" t="str">
            <v>(보 통)</v>
          </cell>
          <cell r="D322">
            <v>68.239000000000004</v>
          </cell>
          <cell r="E322" t="str">
            <v>ton</v>
          </cell>
          <cell r="F322">
            <v>266000</v>
          </cell>
          <cell r="G322">
            <v>364731</v>
          </cell>
          <cell r="H322">
            <v>265888.89899999998</v>
          </cell>
          <cell r="I322">
            <v>1000</v>
          </cell>
          <cell r="J322">
            <v>18151574</v>
          </cell>
          <cell r="K322" t="str">
            <v>SB09SE02</v>
          </cell>
        </row>
        <row r="323">
          <cell r="B323" t="str">
            <v xml:space="preserve">     b.         ″</v>
          </cell>
          <cell r="C323" t="str">
            <v>(복 잡)</v>
          </cell>
          <cell r="D323">
            <v>53.011000000000003</v>
          </cell>
          <cell r="E323" t="str">
            <v>ton</v>
          </cell>
          <cell r="F323">
            <v>334000</v>
          </cell>
          <cell r="G323">
            <v>457586</v>
          </cell>
          <cell r="H323">
            <v>333580.19400000002</v>
          </cell>
          <cell r="I323">
            <v>1000</v>
          </cell>
          <cell r="J323">
            <v>17705674</v>
          </cell>
          <cell r="K323" t="str">
            <v>SB09SE03</v>
          </cell>
        </row>
        <row r="324">
          <cell r="B324" t="str">
            <v xml:space="preserve">  3.05스페이샤설치</v>
          </cell>
          <cell r="D324">
            <v>0</v>
          </cell>
          <cell r="F324">
            <v>0</v>
          </cell>
          <cell r="G324">
            <v>0</v>
          </cell>
          <cell r="H324">
            <v>0</v>
          </cell>
          <cell r="I324">
            <v>0</v>
          </cell>
          <cell r="J324">
            <v>0</v>
          </cell>
        </row>
        <row r="325">
          <cell r="B325" t="str">
            <v xml:space="preserve">     a.         ″</v>
          </cell>
          <cell r="C325" t="str">
            <v>(수평)</v>
          </cell>
          <cell r="D325">
            <v>504</v>
          </cell>
          <cell r="E325" t="str">
            <v>M2</v>
          </cell>
          <cell r="F325">
            <v>15</v>
          </cell>
          <cell r="G325">
            <v>21</v>
          </cell>
          <cell r="H325">
            <v>15.308999999999999</v>
          </cell>
          <cell r="I325">
            <v>1</v>
          </cell>
          <cell r="J325">
            <v>7560</v>
          </cell>
          <cell r="K325" t="str">
            <v>SD15EDJ1</v>
          </cell>
        </row>
        <row r="326">
          <cell r="B326" t="str">
            <v xml:space="preserve">     b.         ″</v>
          </cell>
          <cell r="C326" t="str">
            <v>(수직)</v>
          </cell>
          <cell r="D326">
            <v>240</v>
          </cell>
          <cell r="E326" t="str">
            <v>M2</v>
          </cell>
          <cell r="F326">
            <v>15</v>
          </cell>
          <cell r="G326">
            <v>21</v>
          </cell>
          <cell r="H326">
            <v>15.308999999999999</v>
          </cell>
          <cell r="I326">
            <v>1</v>
          </cell>
          <cell r="J326">
            <v>3600</v>
          </cell>
          <cell r="K326" t="str">
            <v>SD15EDJ3</v>
          </cell>
        </row>
        <row r="327">
          <cell r="B327" t="str">
            <v xml:space="preserve">  3.06콘크리트타설공</v>
          </cell>
          <cell r="D327">
            <v>0</v>
          </cell>
          <cell r="F327">
            <v>0</v>
          </cell>
          <cell r="G327">
            <v>0</v>
          </cell>
          <cell r="H327">
            <v>0</v>
          </cell>
          <cell r="I327">
            <v>0</v>
          </cell>
          <cell r="J327">
            <v>0</v>
          </cell>
        </row>
        <row r="328">
          <cell r="B328" t="str">
            <v xml:space="preserve">     a.펌프카</v>
          </cell>
          <cell r="C328" t="str">
            <v>철근(25-270-12)</v>
          </cell>
          <cell r="D328">
            <v>111</v>
          </cell>
          <cell r="E328" t="str">
            <v>M3</v>
          </cell>
          <cell r="F328">
            <v>44000</v>
          </cell>
          <cell r="G328">
            <v>60581</v>
          </cell>
          <cell r="H328">
            <v>44163.548999999999</v>
          </cell>
          <cell r="I328">
            <v>1000</v>
          </cell>
          <cell r="J328">
            <v>4884000</v>
          </cell>
          <cell r="K328" t="str">
            <v>SB11IS11</v>
          </cell>
        </row>
        <row r="329">
          <cell r="B329" t="str">
            <v xml:space="preserve">     b.펌프카</v>
          </cell>
          <cell r="C329" t="str">
            <v>철근(25-240-12)</v>
          </cell>
          <cell r="D329">
            <v>357</v>
          </cell>
          <cell r="E329" t="str">
            <v>M3</v>
          </cell>
          <cell r="F329">
            <v>39000</v>
          </cell>
          <cell r="G329">
            <v>54140</v>
          </cell>
          <cell r="H329">
            <v>39468.06</v>
          </cell>
          <cell r="I329">
            <v>1000</v>
          </cell>
          <cell r="J329">
            <v>13923000</v>
          </cell>
          <cell r="K329" t="str">
            <v>SB11IS41</v>
          </cell>
        </row>
        <row r="330">
          <cell r="B330" t="str">
            <v xml:space="preserve">     c.콘크리트타설</v>
          </cell>
          <cell r="C330" t="str">
            <v>무근(40-180-8)</v>
          </cell>
          <cell r="D330">
            <v>122</v>
          </cell>
          <cell r="E330" t="str">
            <v>M3</v>
          </cell>
          <cell r="F330">
            <v>42000</v>
          </cell>
          <cell r="G330">
            <v>57987</v>
          </cell>
          <cell r="H330">
            <v>42272.523000000001</v>
          </cell>
          <cell r="I330">
            <v>1000</v>
          </cell>
          <cell r="J330">
            <v>5124000</v>
          </cell>
          <cell r="K330" t="str">
            <v>SB11IS74</v>
          </cell>
        </row>
        <row r="331">
          <cell r="B331" t="str">
            <v xml:space="preserve">     d.콘크리트타설</v>
          </cell>
          <cell r="C331" t="str">
            <v>무근(40-160-8)</v>
          </cell>
          <cell r="D331">
            <v>24</v>
          </cell>
          <cell r="E331" t="str">
            <v>M3</v>
          </cell>
          <cell r="F331">
            <v>41000</v>
          </cell>
          <cell r="G331">
            <v>56901</v>
          </cell>
          <cell r="H331">
            <v>41480.828999999998</v>
          </cell>
          <cell r="I331">
            <v>1000</v>
          </cell>
          <cell r="J331">
            <v>984000</v>
          </cell>
          <cell r="K331" t="str">
            <v>SB11IS85</v>
          </cell>
        </row>
        <row r="332">
          <cell r="B332" t="str">
            <v xml:space="preserve">  3.07표면처리</v>
          </cell>
          <cell r="D332">
            <v>0</v>
          </cell>
          <cell r="F332">
            <v>0</v>
          </cell>
          <cell r="G332">
            <v>0</v>
          </cell>
          <cell r="H332">
            <v>0</v>
          </cell>
          <cell r="I332">
            <v>0</v>
          </cell>
          <cell r="J332">
            <v>0</v>
          </cell>
        </row>
        <row r="333">
          <cell r="B333" t="str">
            <v xml:space="preserve">     a.슬래브양생</v>
          </cell>
          <cell r="D333">
            <v>330</v>
          </cell>
          <cell r="E333" t="str">
            <v>M2</v>
          </cell>
          <cell r="F333">
            <v>260</v>
          </cell>
          <cell r="G333">
            <v>350</v>
          </cell>
          <cell r="H333">
            <v>255.15</v>
          </cell>
          <cell r="I333">
            <v>10</v>
          </cell>
          <cell r="J333">
            <v>85800</v>
          </cell>
          <cell r="K333" t="str">
            <v>TD17ASE1</v>
          </cell>
        </row>
        <row r="334">
          <cell r="B334" t="str">
            <v xml:space="preserve">     b.슬래브면고르기</v>
          </cell>
          <cell r="D334">
            <v>330</v>
          </cell>
          <cell r="E334" t="str">
            <v>M2</v>
          </cell>
          <cell r="F334">
            <v>230</v>
          </cell>
          <cell r="G334">
            <v>322</v>
          </cell>
          <cell r="H334">
            <v>234.738</v>
          </cell>
          <cell r="I334">
            <v>10</v>
          </cell>
          <cell r="J334">
            <v>75900</v>
          </cell>
          <cell r="K334" t="str">
            <v>TD17BDJ1</v>
          </cell>
        </row>
        <row r="335">
          <cell r="B335" t="str">
            <v xml:space="preserve">  3.08교면방수</v>
          </cell>
          <cell r="C335" t="str">
            <v>(도막식)</v>
          </cell>
          <cell r="D335">
            <v>330</v>
          </cell>
          <cell r="E335" t="str">
            <v>M2</v>
          </cell>
          <cell r="F335">
            <v>13000</v>
          </cell>
          <cell r="G335">
            <v>18400</v>
          </cell>
          <cell r="H335">
            <v>13413.6</v>
          </cell>
          <cell r="I335">
            <v>1000</v>
          </cell>
          <cell r="J335">
            <v>4290000</v>
          </cell>
          <cell r="K335" t="str">
            <v>TD20ASE3</v>
          </cell>
        </row>
        <row r="336">
          <cell r="B336" t="str">
            <v xml:space="preserve">  3.09교좌장치</v>
          </cell>
          <cell r="D336">
            <v>0</v>
          </cell>
          <cell r="F336">
            <v>0</v>
          </cell>
          <cell r="G336">
            <v>0</v>
          </cell>
          <cell r="H336">
            <v>0</v>
          </cell>
          <cell r="I336">
            <v>0</v>
          </cell>
          <cell r="J336">
            <v>0</v>
          </cell>
        </row>
        <row r="337">
          <cell r="B337" t="str">
            <v xml:space="preserve">     a.고 정 단</v>
          </cell>
          <cell r="C337" t="str">
            <v>(탄성받침,135ton)</v>
          </cell>
          <cell r="D337">
            <v>1</v>
          </cell>
          <cell r="E337" t="str">
            <v>조</v>
          </cell>
          <cell r="F337">
            <v>832000</v>
          </cell>
          <cell r="G337">
            <v>1141972</v>
          </cell>
          <cell r="H337">
            <v>832497.58799999999</v>
          </cell>
          <cell r="I337">
            <v>1000</v>
          </cell>
          <cell r="J337">
            <v>832000</v>
          </cell>
          <cell r="K337" t="str">
            <v>TD18SDM13E</v>
          </cell>
        </row>
        <row r="338">
          <cell r="B338" t="str">
            <v xml:space="preserve">     b.일 방 향</v>
          </cell>
          <cell r="C338" t="str">
            <v>(탄성받침,135ton)</v>
          </cell>
          <cell r="D338">
            <v>6</v>
          </cell>
          <cell r="E338" t="str">
            <v>조</v>
          </cell>
          <cell r="F338">
            <v>828000</v>
          </cell>
          <cell r="G338">
            <v>1135972</v>
          </cell>
          <cell r="H338">
            <v>828123.58799999999</v>
          </cell>
          <cell r="I338">
            <v>1000</v>
          </cell>
          <cell r="J338">
            <v>4968000</v>
          </cell>
          <cell r="K338" t="str">
            <v>TD18SDM13F</v>
          </cell>
        </row>
        <row r="339">
          <cell r="B339" t="str">
            <v xml:space="preserve">     c.양 방 향</v>
          </cell>
          <cell r="C339" t="str">
            <v>(탄성받침,135ton)</v>
          </cell>
          <cell r="D339">
            <v>5</v>
          </cell>
          <cell r="E339" t="str">
            <v>조</v>
          </cell>
          <cell r="F339">
            <v>828000</v>
          </cell>
          <cell r="G339">
            <v>1135972</v>
          </cell>
          <cell r="H339">
            <v>828123.58799999999</v>
          </cell>
          <cell r="I339">
            <v>1000</v>
          </cell>
          <cell r="J339">
            <v>4140000</v>
          </cell>
          <cell r="K339" t="str">
            <v>TD18SDM13G</v>
          </cell>
        </row>
        <row r="340">
          <cell r="B340" t="str">
            <v xml:space="preserve">  3.10신축이음</v>
          </cell>
          <cell r="D340">
            <v>0</v>
          </cell>
          <cell r="F340">
            <v>0</v>
          </cell>
          <cell r="G340">
            <v>0</v>
          </cell>
          <cell r="H340">
            <v>0</v>
          </cell>
          <cell r="I340">
            <v>0</v>
          </cell>
          <cell r="J340">
            <v>0</v>
          </cell>
        </row>
        <row r="341">
          <cell r="B341" t="str">
            <v xml:space="preserve">     a.       ″</v>
          </cell>
          <cell r="C341" t="str">
            <v>(No. 35)</v>
          </cell>
          <cell r="D341">
            <v>11</v>
          </cell>
          <cell r="E341" t="str">
            <v>M</v>
          </cell>
          <cell r="F341">
            <v>141000</v>
          </cell>
          <cell r="G341">
            <v>192767</v>
          </cell>
          <cell r="H341">
            <v>140527.14300000001</v>
          </cell>
          <cell r="I341">
            <v>1000</v>
          </cell>
          <cell r="J341">
            <v>1551000</v>
          </cell>
          <cell r="K341" t="str">
            <v>TD19ADJ05</v>
          </cell>
        </row>
        <row r="342">
          <cell r="B342" t="str">
            <v xml:space="preserve">     b.       ″</v>
          </cell>
          <cell r="C342" t="str">
            <v>(No. 80)</v>
          </cell>
          <cell r="D342">
            <v>11</v>
          </cell>
          <cell r="E342" t="str">
            <v>M</v>
          </cell>
          <cell r="F342">
            <v>365000</v>
          </cell>
          <cell r="G342">
            <v>500767</v>
          </cell>
          <cell r="H342">
            <v>365059.14299999998</v>
          </cell>
          <cell r="I342">
            <v>1000</v>
          </cell>
          <cell r="J342">
            <v>4015000</v>
          </cell>
          <cell r="K342" t="str">
            <v>TD19ADJ08</v>
          </cell>
        </row>
        <row r="343">
          <cell r="B343" t="str">
            <v xml:space="preserve">  3.11다웰바 설치</v>
          </cell>
          <cell r="C343" t="str">
            <v>D=25, ℓ=600mm</v>
          </cell>
          <cell r="D343">
            <v>56</v>
          </cell>
          <cell r="E343" t="str">
            <v>개</v>
          </cell>
          <cell r="F343">
            <v>2100</v>
          </cell>
          <cell r="G343">
            <v>2919</v>
          </cell>
          <cell r="H343">
            <v>2127.951</v>
          </cell>
          <cell r="I343">
            <v>100</v>
          </cell>
          <cell r="J343">
            <v>117600</v>
          </cell>
          <cell r="K343" t="str">
            <v>TD21ADJ1</v>
          </cell>
        </row>
        <row r="344">
          <cell r="B344" t="str">
            <v xml:space="preserve">  3.12무수축 몰탈</v>
          </cell>
          <cell r="D344">
            <v>0.29599999999999999</v>
          </cell>
          <cell r="E344" t="str">
            <v>M3</v>
          </cell>
          <cell r="F344">
            <v>55000</v>
          </cell>
          <cell r="G344">
            <v>76101</v>
          </cell>
          <cell r="H344">
            <v>55477.629000000001</v>
          </cell>
          <cell r="I344">
            <v>1000</v>
          </cell>
          <cell r="J344">
            <v>16280</v>
          </cell>
          <cell r="K344" t="str">
            <v>TD22ADJ1</v>
          </cell>
        </row>
        <row r="345">
          <cell r="B345" t="str">
            <v xml:space="preserve">  3.13무수축 콘크리트</v>
          </cell>
          <cell r="D345">
            <v>2.4420000000000002</v>
          </cell>
          <cell r="E345" t="str">
            <v>M3</v>
          </cell>
          <cell r="F345">
            <v>123000</v>
          </cell>
          <cell r="G345">
            <v>169050</v>
          </cell>
          <cell r="H345">
            <v>123237.45</v>
          </cell>
          <cell r="I345">
            <v>1000</v>
          </cell>
          <cell r="J345">
            <v>300366</v>
          </cell>
          <cell r="K345" t="str">
            <v>TD22BDJ1</v>
          </cell>
        </row>
        <row r="346">
          <cell r="B346" t="str">
            <v xml:space="preserve">  3.14교면배수시설공</v>
          </cell>
          <cell r="C346" t="str">
            <v>육교용</v>
          </cell>
          <cell r="D346">
            <v>0</v>
          </cell>
          <cell r="F346">
            <v>0</v>
          </cell>
          <cell r="G346">
            <v>0</v>
          </cell>
          <cell r="H346">
            <v>0</v>
          </cell>
          <cell r="I346">
            <v>0</v>
          </cell>
          <cell r="J346">
            <v>0</v>
          </cell>
        </row>
        <row r="347">
          <cell r="B347" t="str">
            <v xml:space="preserve">     a.교면집수구</v>
          </cell>
          <cell r="C347" t="str">
            <v>주철</v>
          </cell>
          <cell r="D347">
            <v>4</v>
          </cell>
          <cell r="E347" t="str">
            <v>개</v>
          </cell>
          <cell r="F347">
            <v>59000</v>
          </cell>
          <cell r="G347">
            <v>80534</v>
          </cell>
          <cell r="H347">
            <v>58709.286</v>
          </cell>
          <cell r="I347">
            <v>1000</v>
          </cell>
          <cell r="J347">
            <v>236000</v>
          </cell>
          <cell r="K347" t="str">
            <v>TD23SE03</v>
          </cell>
        </row>
        <row r="348">
          <cell r="B348" t="str">
            <v xml:space="preserve">     b.연결집수거</v>
          </cell>
          <cell r="C348" t="str">
            <v>스텐레스</v>
          </cell>
          <cell r="D348">
            <v>4</v>
          </cell>
          <cell r="E348" t="str">
            <v>개</v>
          </cell>
          <cell r="F348">
            <v>78000</v>
          </cell>
          <cell r="G348">
            <v>107304</v>
          </cell>
          <cell r="H348">
            <v>78224.615999999995</v>
          </cell>
          <cell r="I348">
            <v>1000</v>
          </cell>
          <cell r="J348">
            <v>312000</v>
          </cell>
          <cell r="K348" t="str">
            <v>TD23SE04</v>
          </cell>
        </row>
        <row r="349">
          <cell r="B349" t="str">
            <v xml:space="preserve">     c.직     관</v>
          </cell>
          <cell r="C349" t="str">
            <v>스텐레스,□150×150</v>
          </cell>
          <cell r="D349">
            <v>31</v>
          </cell>
          <cell r="E349" t="str">
            <v>M</v>
          </cell>
          <cell r="F349">
            <v>53000</v>
          </cell>
          <cell r="G349">
            <v>72650</v>
          </cell>
          <cell r="H349">
            <v>52961.85</v>
          </cell>
          <cell r="I349">
            <v>1000</v>
          </cell>
          <cell r="J349">
            <v>1643000</v>
          </cell>
          <cell r="K349" t="str">
            <v>TD23SE05</v>
          </cell>
        </row>
        <row r="350">
          <cell r="B350" t="str">
            <v xml:space="preserve">     d.연 결  부</v>
          </cell>
          <cell r="C350" t="str">
            <v>스텐레스</v>
          </cell>
          <cell r="D350">
            <v>34</v>
          </cell>
          <cell r="E350" t="str">
            <v>개소</v>
          </cell>
          <cell r="F350">
            <v>18000</v>
          </cell>
          <cell r="G350">
            <v>25061</v>
          </cell>
          <cell r="H350">
            <v>18269.469000000001</v>
          </cell>
          <cell r="I350">
            <v>1000</v>
          </cell>
          <cell r="J350">
            <v>612000</v>
          </cell>
          <cell r="K350" t="str">
            <v>TD23SE07</v>
          </cell>
        </row>
        <row r="351">
          <cell r="B351" t="str">
            <v xml:space="preserve">  3.15교량명판공</v>
          </cell>
          <cell r="D351">
            <v>0</v>
          </cell>
          <cell r="F351">
            <v>0</v>
          </cell>
          <cell r="G351">
            <v>0</v>
          </cell>
          <cell r="H351">
            <v>0</v>
          </cell>
          <cell r="I351">
            <v>0</v>
          </cell>
          <cell r="J351">
            <v>0</v>
          </cell>
        </row>
        <row r="352">
          <cell r="B352" t="str">
            <v xml:space="preserve">     a.교 명 주</v>
          </cell>
          <cell r="C352" t="str">
            <v>(화강석,600×600×1250mm)</v>
          </cell>
          <cell r="D352">
            <v>4</v>
          </cell>
          <cell r="E352" t="str">
            <v>개소</v>
          </cell>
          <cell r="F352">
            <v>864000</v>
          </cell>
          <cell r="G352">
            <v>1184775</v>
          </cell>
          <cell r="H352">
            <v>863700.97499999998</v>
          </cell>
          <cell r="I352">
            <v>1000</v>
          </cell>
          <cell r="J352">
            <v>3456000</v>
          </cell>
          <cell r="K352" t="str">
            <v>TD24ADJ1</v>
          </cell>
        </row>
        <row r="353">
          <cell r="B353" t="str">
            <v xml:space="preserve">     b.교 명 판</v>
          </cell>
          <cell r="C353" t="str">
            <v>(황동,450×200×10㎜)</v>
          </cell>
          <cell r="D353">
            <v>2</v>
          </cell>
          <cell r="E353" t="str">
            <v>개</v>
          </cell>
          <cell r="F353">
            <v>60000</v>
          </cell>
          <cell r="G353">
            <v>82022</v>
          </cell>
          <cell r="H353">
            <v>59794.038</v>
          </cell>
          <cell r="I353">
            <v>1000</v>
          </cell>
          <cell r="J353">
            <v>120000</v>
          </cell>
          <cell r="K353" t="str">
            <v>TD24BDJ1</v>
          </cell>
        </row>
        <row r="354">
          <cell r="B354" t="str">
            <v xml:space="preserve">     c.설 명 판</v>
          </cell>
          <cell r="C354" t="str">
            <v>(황동,350×250×10㎜)</v>
          </cell>
          <cell r="D354">
            <v>2</v>
          </cell>
          <cell r="E354" t="str">
            <v>개</v>
          </cell>
          <cell r="F354">
            <v>106000</v>
          </cell>
          <cell r="G354">
            <v>145782</v>
          </cell>
          <cell r="H354">
            <v>106275.07799999999</v>
          </cell>
          <cell r="I354">
            <v>1000</v>
          </cell>
          <cell r="J354">
            <v>212000</v>
          </cell>
          <cell r="K354" t="str">
            <v>TD24CDJ1</v>
          </cell>
        </row>
        <row r="355">
          <cell r="B355" t="str">
            <v xml:space="preserve">  3.16T.B.M설치</v>
          </cell>
          <cell r="D355">
            <v>1</v>
          </cell>
          <cell r="E355" t="str">
            <v>개</v>
          </cell>
          <cell r="F355">
            <v>15000</v>
          </cell>
          <cell r="G355">
            <v>20475</v>
          </cell>
          <cell r="H355">
            <v>14926.275</v>
          </cell>
          <cell r="I355">
            <v>1000</v>
          </cell>
          <cell r="J355">
            <v>15000</v>
          </cell>
          <cell r="K355" t="str">
            <v>TD26SE1</v>
          </cell>
        </row>
        <row r="356">
          <cell r="B356" t="str">
            <v xml:space="preserve">  3.17낙하물방지공</v>
          </cell>
          <cell r="D356">
            <v>390</v>
          </cell>
          <cell r="E356" t="str">
            <v>M2</v>
          </cell>
          <cell r="F356">
            <v>2600</v>
          </cell>
          <cell r="G356">
            <v>3560</v>
          </cell>
          <cell r="H356">
            <v>2595.2399999999998</v>
          </cell>
          <cell r="I356">
            <v>100</v>
          </cell>
          <cell r="J356">
            <v>1014000</v>
          </cell>
          <cell r="K356" t="str">
            <v>TD30ASE</v>
          </cell>
        </row>
        <row r="357">
          <cell r="B357" t="str">
            <v xml:space="preserve">  3.18난간및전선관설치</v>
          </cell>
          <cell r="D357">
            <v>0</v>
          </cell>
          <cell r="F357">
            <v>0</v>
          </cell>
          <cell r="G357">
            <v>0</v>
          </cell>
          <cell r="H357">
            <v>0</v>
          </cell>
          <cell r="I357">
            <v>0</v>
          </cell>
          <cell r="J357">
            <v>0</v>
          </cell>
        </row>
        <row r="358">
          <cell r="B358" t="str">
            <v xml:space="preserve">     a.난    간</v>
          </cell>
          <cell r="C358" t="str">
            <v>(알미늄)</v>
          </cell>
          <cell r="D358">
            <v>92</v>
          </cell>
          <cell r="E358" t="str">
            <v>M</v>
          </cell>
          <cell r="F358">
            <v>103000</v>
          </cell>
          <cell r="G358">
            <v>140800</v>
          </cell>
          <cell r="H358">
            <v>102643.2</v>
          </cell>
          <cell r="I358">
            <v>1000</v>
          </cell>
          <cell r="J358">
            <v>9476000</v>
          </cell>
          <cell r="K358" t="str">
            <v>TD30ASE04</v>
          </cell>
        </row>
        <row r="359">
          <cell r="B359" t="str">
            <v xml:space="preserve">     b.전 선 관</v>
          </cell>
          <cell r="C359" t="str">
            <v>강관 φ100mm</v>
          </cell>
          <cell r="D359">
            <v>184</v>
          </cell>
          <cell r="E359" t="str">
            <v>M</v>
          </cell>
          <cell r="F359">
            <v>3700</v>
          </cell>
          <cell r="G359">
            <v>5017</v>
          </cell>
          <cell r="H359">
            <v>3657.393</v>
          </cell>
          <cell r="I359">
            <v>100</v>
          </cell>
          <cell r="J359">
            <v>680800</v>
          </cell>
          <cell r="K359" t="str">
            <v>TD30BDJ10</v>
          </cell>
        </row>
        <row r="360">
          <cell r="B360" t="str">
            <v xml:space="preserve">  3.19P.C BEAM교</v>
          </cell>
          <cell r="D360">
            <v>0</v>
          </cell>
          <cell r="F360">
            <v>0</v>
          </cell>
          <cell r="G360">
            <v>0</v>
          </cell>
          <cell r="H360">
            <v>0</v>
          </cell>
          <cell r="I360">
            <v>0</v>
          </cell>
          <cell r="J360">
            <v>0</v>
          </cell>
        </row>
        <row r="361">
          <cell r="B361" t="str">
            <v xml:space="preserve">     a.P.C BEAM제작</v>
          </cell>
          <cell r="C361" t="str">
            <v>(L=30m)</v>
          </cell>
          <cell r="D361">
            <v>6</v>
          </cell>
          <cell r="E361" t="str">
            <v>본</v>
          </cell>
          <cell r="F361">
            <v>8760000</v>
          </cell>
          <cell r="G361">
            <v>12020921</v>
          </cell>
          <cell r="H361">
            <v>8763251.409</v>
          </cell>
          <cell r="I361">
            <v>10000</v>
          </cell>
          <cell r="J361">
            <v>52560000</v>
          </cell>
          <cell r="K361" t="str">
            <v>TD32DJ0130</v>
          </cell>
        </row>
        <row r="362">
          <cell r="B362" t="str">
            <v xml:space="preserve">     b.P.C BEAM가설</v>
          </cell>
          <cell r="C362" t="str">
            <v>(L=30m)</v>
          </cell>
          <cell r="D362">
            <v>6</v>
          </cell>
          <cell r="E362" t="str">
            <v>본</v>
          </cell>
          <cell r="F362">
            <v>913000</v>
          </cell>
          <cell r="G362">
            <v>1252843</v>
          </cell>
          <cell r="H362">
            <v>913322.54700000002</v>
          </cell>
          <cell r="I362">
            <v>1000</v>
          </cell>
          <cell r="J362">
            <v>5478000</v>
          </cell>
          <cell r="K362" t="str">
            <v>TD32DJ30</v>
          </cell>
        </row>
        <row r="363">
          <cell r="B363" t="str">
            <v xml:space="preserve">     c.P.C BEAM도괴방지책</v>
          </cell>
          <cell r="D363">
            <v>6</v>
          </cell>
          <cell r="E363" t="str">
            <v>본</v>
          </cell>
          <cell r="F363">
            <v>119000</v>
          </cell>
          <cell r="G363">
            <v>162603</v>
          </cell>
          <cell r="H363">
            <v>118537.587</v>
          </cell>
          <cell r="I363">
            <v>1000</v>
          </cell>
          <cell r="J363">
            <v>714000</v>
          </cell>
          <cell r="K363" t="str">
            <v>TD32DJG01</v>
          </cell>
        </row>
        <row r="364">
          <cell r="B364" t="str">
            <v xml:space="preserve">  3.20PVC PIPE</v>
          </cell>
          <cell r="C364" t="str">
            <v>(φ 50mm)</v>
          </cell>
          <cell r="D364">
            <v>240</v>
          </cell>
          <cell r="E364" t="str">
            <v>M</v>
          </cell>
          <cell r="F364">
            <v>1100</v>
          </cell>
          <cell r="G364">
            <v>1546</v>
          </cell>
          <cell r="H364">
            <v>1127.0339999999999</v>
          </cell>
          <cell r="I364">
            <v>100</v>
          </cell>
          <cell r="J364">
            <v>264000</v>
          </cell>
          <cell r="K364" t="str">
            <v>SD15DSE05</v>
          </cell>
        </row>
        <row r="365">
          <cell r="B365" t="str">
            <v xml:space="preserve">  3.21시공이음(스치로폴)</v>
          </cell>
          <cell r="C365" t="str">
            <v>(t=20mm)</v>
          </cell>
          <cell r="D365">
            <v>12</v>
          </cell>
          <cell r="E365" t="str">
            <v>M2</v>
          </cell>
          <cell r="F365">
            <v>1400</v>
          </cell>
          <cell r="G365">
            <v>1853</v>
          </cell>
          <cell r="H365">
            <v>1350.837</v>
          </cell>
          <cell r="I365">
            <v>100</v>
          </cell>
          <cell r="J365">
            <v>16800</v>
          </cell>
          <cell r="K365" t="str">
            <v>TD13BSE02</v>
          </cell>
        </row>
        <row r="366">
          <cell r="B366" t="str">
            <v xml:space="preserve">  3.22보도</v>
          </cell>
          <cell r="D366">
            <v>0</v>
          </cell>
          <cell r="F366">
            <v>0</v>
          </cell>
          <cell r="G366">
            <v>0</v>
          </cell>
          <cell r="H366">
            <v>0</v>
          </cell>
          <cell r="I366">
            <v>0</v>
          </cell>
          <cell r="J366">
            <v>0</v>
          </cell>
        </row>
        <row r="367">
          <cell r="B367" t="str">
            <v xml:space="preserve">     a.보차도경계블럭</v>
          </cell>
          <cell r="C367" t="str">
            <v>(200×250×1000㎜)</v>
          </cell>
          <cell r="D367">
            <v>60</v>
          </cell>
          <cell r="E367" t="str">
            <v>M</v>
          </cell>
          <cell r="F367">
            <v>24000</v>
          </cell>
          <cell r="G367">
            <v>32601</v>
          </cell>
          <cell r="H367">
            <v>23766.129000000001</v>
          </cell>
          <cell r="I367">
            <v>1000</v>
          </cell>
          <cell r="J367">
            <v>1440000</v>
          </cell>
          <cell r="K367" t="str">
            <v>SD13DJC01</v>
          </cell>
        </row>
        <row r="368">
          <cell r="B368" t="str">
            <v xml:space="preserve">     b.보도블럭설치</v>
          </cell>
          <cell r="C368" t="str">
            <v>(t=6㎝)</v>
          </cell>
          <cell r="D368">
            <v>90</v>
          </cell>
          <cell r="E368" t="str">
            <v>M2</v>
          </cell>
          <cell r="F368">
            <v>8300</v>
          </cell>
          <cell r="G368">
            <v>11335</v>
          </cell>
          <cell r="H368">
            <v>8263.2150000000001</v>
          </cell>
          <cell r="I368">
            <v>100</v>
          </cell>
          <cell r="J368">
            <v>747000</v>
          </cell>
          <cell r="K368" t="str">
            <v>SD13DJC02</v>
          </cell>
        </row>
        <row r="369">
          <cell r="B369" t="str">
            <v xml:space="preserve">  3.23석  축</v>
          </cell>
          <cell r="D369">
            <v>0</v>
          </cell>
          <cell r="F369">
            <v>0</v>
          </cell>
          <cell r="G369">
            <v>0</v>
          </cell>
          <cell r="H369">
            <v>0</v>
          </cell>
          <cell r="I369">
            <v>0</v>
          </cell>
          <cell r="J369">
            <v>0</v>
          </cell>
        </row>
        <row r="370">
          <cell r="B370" t="str">
            <v xml:space="preserve">     a.석  축</v>
          </cell>
          <cell r="C370" t="str">
            <v>(뒷길이 45㎝)</v>
          </cell>
          <cell r="D370">
            <v>788</v>
          </cell>
          <cell r="E370" t="str">
            <v>M2</v>
          </cell>
          <cell r="F370">
            <v>23000</v>
          </cell>
          <cell r="G370">
            <v>32224</v>
          </cell>
          <cell r="H370">
            <v>23491.295999999998</v>
          </cell>
          <cell r="I370">
            <v>1000</v>
          </cell>
          <cell r="J370">
            <v>18124000</v>
          </cell>
          <cell r="K370" t="str">
            <v>SD19FDJ45</v>
          </cell>
        </row>
        <row r="371">
          <cell r="B371" t="str">
            <v xml:space="preserve">     b.몰  탈</v>
          </cell>
          <cell r="C371" t="str">
            <v>( 1 : 3 )</v>
          </cell>
          <cell r="D371">
            <v>4.7859999999999996</v>
          </cell>
          <cell r="E371" t="str">
            <v>M3</v>
          </cell>
          <cell r="F371">
            <v>34000</v>
          </cell>
          <cell r="G371">
            <v>46792</v>
          </cell>
          <cell r="H371">
            <v>34111.368000000002</v>
          </cell>
          <cell r="I371">
            <v>1000</v>
          </cell>
          <cell r="J371">
            <v>162724</v>
          </cell>
          <cell r="K371" t="str">
            <v>SB10SE03</v>
          </cell>
        </row>
        <row r="372">
          <cell r="B372" t="str">
            <v>C.우수영1교</v>
          </cell>
          <cell r="D372">
            <v>0</v>
          </cell>
          <cell r="F372">
            <v>0</v>
          </cell>
          <cell r="G372">
            <v>0</v>
          </cell>
          <cell r="H372">
            <v>0</v>
          </cell>
          <cell r="I372">
            <v>0</v>
          </cell>
          <cell r="J372">
            <v>610257874</v>
          </cell>
        </row>
        <row r="373">
          <cell r="B373" t="str">
            <v xml:space="preserve">  3.01구조물터파기</v>
          </cell>
          <cell r="D373">
            <v>0</v>
          </cell>
          <cell r="F373">
            <v>0</v>
          </cell>
          <cell r="G373">
            <v>0</v>
          </cell>
          <cell r="H373">
            <v>0</v>
          </cell>
          <cell r="I373">
            <v>0</v>
          </cell>
          <cell r="J373">
            <v>0</v>
          </cell>
        </row>
        <row r="374">
          <cell r="B374" t="str">
            <v xml:space="preserve">     a.육상토사</v>
          </cell>
          <cell r="C374" t="str">
            <v>(0 ~ 4m)</v>
          </cell>
          <cell r="D374">
            <v>373</v>
          </cell>
          <cell r="E374" t="str">
            <v>M3</v>
          </cell>
          <cell r="F374">
            <v>2800</v>
          </cell>
          <cell r="G374">
            <v>3834</v>
          </cell>
          <cell r="H374">
            <v>2794.9859999999999</v>
          </cell>
          <cell r="I374">
            <v>100</v>
          </cell>
          <cell r="J374">
            <v>1044400</v>
          </cell>
          <cell r="K374" t="str">
            <v>TD03DJA04</v>
          </cell>
        </row>
        <row r="375">
          <cell r="B375" t="str">
            <v xml:space="preserve">     b.육상연암</v>
          </cell>
          <cell r="D375">
            <v>0</v>
          </cell>
          <cell r="F375">
            <v>0</v>
          </cell>
          <cell r="G375">
            <v>0</v>
          </cell>
          <cell r="H375">
            <v>0</v>
          </cell>
          <cell r="I375">
            <v>0</v>
          </cell>
          <cell r="J375">
            <v>0</v>
          </cell>
        </row>
        <row r="376">
          <cell r="B376" t="str">
            <v xml:space="preserve">       -1      ″</v>
          </cell>
          <cell r="C376" t="str">
            <v>(0 ~ 4m)</v>
          </cell>
          <cell r="D376">
            <v>7</v>
          </cell>
          <cell r="E376" t="str">
            <v>M3</v>
          </cell>
          <cell r="F376">
            <v>82000</v>
          </cell>
          <cell r="G376">
            <v>112091</v>
          </cell>
          <cell r="H376">
            <v>81714.338999999993</v>
          </cell>
          <cell r="I376">
            <v>1000</v>
          </cell>
          <cell r="J376">
            <v>574000</v>
          </cell>
          <cell r="K376" t="str">
            <v>TD03DJE04</v>
          </cell>
        </row>
        <row r="377">
          <cell r="B377" t="str">
            <v xml:space="preserve">       -2면정리및청소</v>
          </cell>
          <cell r="D377">
            <v>75</v>
          </cell>
          <cell r="E377" t="str">
            <v>M2</v>
          </cell>
          <cell r="F377">
            <v>23000</v>
          </cell>
          <cell r="G377">
            <v>32003</v>
          </cell>
          <cell r="H377">
            <v>23330.186999999998</v>
          </cell>
          <cell r="I377">
            <v>1000</v>
          </cell>
          <cell r="J377">
            <v>1725000</v>
          </cell>
          <cell r="K377" t="str">
            <v>TD03DJFB1</v>
          </cell>
        </row>
        <row r="378">
          <cell r="B378" t="str">
            <v xml:space="preserve">     c.되메우기및다짐</v>
          </cell>
          <cell r="C378" t="str">
            <v>(기계70%,인력30%)</v>
          </cell>
          <cell r="D378">
            <v>215</v>
          </cell>
          <cell r="E378" t="str">
            <v>M3</v>
          </cell>
          <cell r="F378">
            <v>2400</v>
          </cell>
          <cell r="G378">
            <v>3331</v>
          </cell>
          <cell r="H378">
            <v>2428.299</v>
          </cell>
          <cell r="I378">
            <v>100</v>
          </cell>
          <cell r="J378">
            <v>516000</v>
          </cell>
          <cell r="K378" t="str">
            <v>TD03SEF0</v>
          </cell>
        </row>
        <row r="379">
          <cell r="B379" t="str">
            <v xml:space="preserve">     d.뒷 채 움</v>
          </cell>
          <cell r="C379" t="str">
            <v>(보조기층재)</v>
          </cell>
          <cell r="D379">
            <v>722</v>
          </cell>
          <cell r="E379" t="str">
            <v>M3</v>
          </cell>
          <cell r="F379">
            <v>23000</v>
          </cell>
          <cell r="G379">
            <v>31443</v>
          </cell>
          <cell r="H379">
            <v>22921.947</v>
          </cell>
          <cell r="I379">
            <v>1000</v>
          </cell>
          <cell r="J379">
            <v>16606000</v>
          </cell>
          <cell r="K379" t="str">
            <v>SD15FDJ31</v>
          </cell>
        </row>
        <row r="380">
          <cell r="B380" t="str">
            <v xml:space="preserve">     e.앞 성 토</v>
          </cell>
          <cell r="C380" t="str">
            <v>백호우0.7m3</v>
          </cell>
          <cell r="D380">
            <v>4534</v>
          </cell>
          <cell r="E380" t="str">
            <v>M3</v>
          </cell>
          <cell r="F380">
            <v>510</v>
          </cell>
          <cell r="G380">
            <v>703</v>
          </cell>
          <cell r="H380">
            <v>512.48699999999997</v>
          </cell>
          <cell r="I380">
            <v>10</v>
          </cell>
          <cell r="J380">
            <v>2312340</v>
          </cell>
          <cell r="K380" t="str">
            <v>TD04SEA02</v>
          </cell>
        </row>
        <row r="381">
          <cell r="B381" t="str">
            <v xml:space="preserve">  3.02강관파일</v>
          </cell>
          <cell r="D381">
            <v>0</v>
          </cell>
          <cell r="F381">
            <v>0</v>
          </cell>
          <cell r="G381">
            <v>0</v>
          </cell>
          <cell r="H381">
            <v>0</v>
          </cell>
          <cell r="I381">
            <v>0</v>
          </cell>
          <cell r="J381">
            <v>0</v>
          </cell>
        </row>
        <row r="382">
          <cell r="B382" t="str">
            <v xml:space="preserve">     a.자 재 비</v>
          </cell>
          <cell r="C382" t="str">
            <v>φ508.0x12.0㎜</v>
          </cell>
          <cell r="D382">
            <v>663</v>
          </cell>
          <cell r="E382" t="str">
            <v>M</v>
          </cell>
          <cell r="F382">
            <v>49000</v>
          </cell>
          <cell r="G382">
            <v>67520</v>
          </cell>
          <cell r="H382">
            <v>49222.080000000002</v>
          </cell>
          <cell r="I382">
            <v>1000</v>
          </cell>
          <cell r="J382">
            <v>32487000</v>
          </cell>
          <cell r="K382" t="str">
            <v>MD0440609</v>
          </cell>
        </row>
        <row r="383">
          <cell r="B383" t="str">
            <v xml:space="preserve">     b.수 직 항</v>
          </cell>
          <cell r="C383" t="str">
            <v>(φ508mm,t=12㎜)</v>
          </cell>
          <cell r="D383">
            <v>608</v>
          </cell>
          <cell r="E383" t="str">
            <v>M</v>
          </cell>
          <cell r="F383">
            <v>5700</v>
          </cell>
          <cell r="G383">
            <v>7794</v>
          </cell>
          <cell r="H383">
            <v>5681.826</v>
          </cell>
          <cell r="I383">
            <v>100</v>
          </cell>
          <cell r="J383">
            <v>3465600</v>
          </cell>
          <cell r="K383" t="str">
            <v>TD09B4SE02</v>
          </cell>
        </row>
        <row r="384">
          <cell r="B384" t="str">
            <v xml:space="preserve">     c.두부및선단보강</v>
          </cell>
          <cell r="C384" t="str">
            <v>(φ508㎜,t=12mm)</v>
          </cell>
          <cell r="D384">
            <v>95</v>
          </cell>
          <cell r="E384" t="str">
            <v>본</v>
          </cell>
          <cell r="F384">
            <v>201000</v>
          </cell>
          <cell r="G384">
            <v>275167</v>
          </cell>
          <cell r="H384">
            <v>200596.74299999999</v>
          </cell>
          <cell r="I384">
            <v>1000</v>
          </cell>
          <cell r="J384">
            <v>19095000</v>
          </cell>
          <cell r="K384" t="str">
            <v>TD09C4SE1</v>
          </cell>
        </row>
        <row r="385">
          <cell r="B385" t="str">
            <v xml:space="preserve">  3.03거  푸  집</v>
          </cell>
          <cell r="D385">
            <v>0</v>
          </cell>
          <cell r="F385">
            <v>0</v>
          </cell>
          <cell r="G385">
            <v>0</v>
          </cell>
          <cell r="H385">
            <v>0</v>
          </cell>
          <cell r="I385">
            <v>0</v>
          </cell>
          <cell r="J385">
            <v>0</v>
          </cell>
        </row>
        <row r="386">
          <cell r="B386" t="str">
            <v xml:space="preserve">     a.합판거푸집</v>
          </cell>
          <cell r="D386">
            <v>0</v>
          </cell>
          <cell r="F386">
            <v>0</v>
          </cell>
          <cell r="G386">
            <v>0</v>
          </cell>
          <cell r="H386">
            <v>0</v>
          </cell>
          <cell r="I386">
            <v>0</v>
          </cell>
          <cell r="J386">
            <v>0</v>
          </cell>
        </row>
        <row r="387">
          <cell r="B387" t="str">
            <v xml:space="preserve">       -1.     ″</v>
          </cell>
          <cell r="C387" t="str">
            <v>(3회, 0~ 7m)</v>
          </cell>
          <cell r="D387">
            <v>302</v>
          </cell>
          <cell r="E387" t="str">
            <v>M2</v>
          </cell>
          <cell r="F387">
            <v>13000</v>
          </cell>
          <cell r="G387">
            <v>18459</v>
          </cell>
          <cell r="H387">
            <v>13456.610999999999</v>
          </cell>
          <cell r="I387">
            <v>1000</v>
          </cell>
          <cell r="J387">
            <v>3926000</v>
          </cell>
          <cell r="K387" t="str">
            <v>SB12DJ307</v>
          </cell>
        </row>
        <row r="388">
          <cell r="B388" t="str">
            <v xml:space="preserve">       -2.     〃</v>
          </cell>
          <cell r="C388" t="str">
            <v>(4회)</v>
          </cell>
          <cell r="D388">
            <v>1629</v>
          </cell>
          <cell r="E388" t="str">
            <v>M2</v>
          </cell>
          <cell r="F388">
            <v>12000</v>
          </cell>
          <cell r="G388">
            <v>15788</v>
          </cell>
          <cell r="H388">
            <v>11509.451999999999</v>
          </cell>
          <cell r="I388">
            <v>1000</v>
          </cell>
          <cell r="J388">
            <v>19548000</v>
          </cell>
          <cell r="K388" t="str">
            <v>SB12IS407</v>
          </cell>
        </row>
        <row r="389">
          <cell r="B389" t="str">
            <v xml:space="preserve">       -3.     〃</v>
          </cell>
          <cell r="C389" t="str">
            <v>(6회)</v>
          </cell>
          <cell r="D389">
            <v>73</v>
          </cell>
          <cell r="E389" t="str">
            <v>M2</v>
          </cell>
          <cell r="F389">
            <v>9400</v>
          </cell>
          <cell r="G389">
            <v>12934</v>
          </cell>
          <cell r="H389">
            <v>9428.8860000000004</v>
          </cell>
          <cell r="I389">
            <v>100</v>
          </cell>
          <cell r="J389">
            <v>686200</v>
          </cell>
          <cell r="K389" t="str">
            <v>SB12IS607</v>
          </cell>
        </row>
        <row r="390">
          <cell r="B390" t="str">
            <v xml:space="preserve">     b.무늬거푸집(0∼7m)</v>
          </cell>
          <cell r="C390" t="str">
            <v>(합판4회+스치로폴)</v>
          </cell>
          <cell r="D390">
            <v>562</v>
          </cell>
          <cell r="E390" t="str">
            <v>M2</v>
          </cell>
          <cell r="F390">
            <v>16000</v>
          </cell>
          <cell r="G390">
            <v>22480</v>
          </cell>
          <cell r="H390">
            <v>16387.919999999998</v>
          </cell>
          <cell r="I390">
            <v>1000</v>
          </cell>
          <cell r="J390">
            <v>8992000</v>
          </cell>
          <cell r="K390" t="str">
            <v>SB15DJ071</v>
          </cell>
        </row>
        <row r="391">
          <cell r="B391" t="str">
            <v xml:space="preserve">  3.04강관비계</v>
          </cell>
          <cell r="D391">
            <v>1</v>
          </cell>
          <cell r="E391" t="str">
            <v>식</v>
          </cell>
          <cell r="F391">
            <v>8310000</v>
          </cell>
          <cell r="G391">
            <v>11403234</v>
          </cell>
          <cell r="H391">
            <v>8312957.5860000001</v>
          </cell>
          <cell r="I391">
            <v>10000</v>
          </cell>
          <cell r="J391">
            <v>8310000</v>
          </cell>
          <cell r="K391" t="str">
            <v>SB16ASF11</v>
          </cell>
        </row>
        <row r="392">
          <cell r="B392" t="str">
            <v xml:space="preserve">  3.05동 바 리</v>
          </cell>
          <cell r="D392">
            <v>0</v>
          </cell>
          <cell r="F392">
            <v>0</v>
          </cell>
          <cell r="G392">
            <v>0</v>
          </cell>
          <cell r="H392">
            <v>0</v>
          </cell>
          <cell r="I392">
            <v>0</v>
          </cell>
          <cell r="J392">
            <v>0</v>
          </cell>
        </row>
        <row r="393">
          <cell r="B393" t="str">
            <v xml:space="preserve">     a.        "</v>
          </cell>
          <cell r="C393" t="str">
            <v>(동바리:목재4회)</v>
          </cell>
          <cell r="D393">
            <v>1</v>
          </cell>
          <cell r="E393" t="str">
            <v>식</v>
          </cell>
          <cell r="F393">
            <v>3240000</v>
          </cell>
          <cell r="G393">
            <v>4445070</v>
          </cell>
          <cell r="H393">
            <v>3240456.03</v>
          </cell>
          <cell r="I393">
            <v>10000</v>
          </cell>
          <cell r="J393">
            <v>3240000</v>
          </cell>
          <cell r="K393" t="str">
            <v>SB17BIS43</v>
          </cell>
        </row>
        <row r="394">
          <cell r="B394" t="str">
            <v xml:space="preserve">     b.        "</v>
          </cell>
          <cell r="C394" t="str">
            <v>(강관동바리)</v>
          </cell>
          <cell r="D394">
            <v>1</v>
          </cell>
          <cell r="E394" t="str">
            <v>식</v>
          </cell>
          <cell r="F394">
            <v>1120000</v>
          </cell>
          <cell r="G394">
            <v>1532491</v>
          </cell>
          <cell r="H394">
            <v>1117185.939</v>
          </cell>
          <cell r="I394">
            <v>10000</v>
          </cell>
          <cell r="J394">
            <v>1120000</v>
          </cell>
          <cell r="K394" t="str">
            <v>TD12BSE13</v>
          </cell>
        </row>
        <row r="395">
          <cell r="B395" t="str">
            <v xml:space="preserve">  3.06철근가공조립</v>
          </cell>
          <cell r="D395">
            <v>0</v>
          </cell>
          <cell r="F395">
            <v>0</v>
          </cell>
          <cell r="G395">
            <v>0</v>
          </cell>
          <cell r="H395">
            <v>0</v>
          </cell>
          <cell r="I395">
            <v>0</v>
          </cell>
          <cell r="J395">
            <v>0</v>
          </cell>
        </row>
        <row r="396">
          <cell r="B396" t="str">
            <v xml:space="preserve">     a.         ″</v>
          </cell>
          <cell r="C396" t="str">
            <v>(보 통)</v>
          </cell>
          <cell r="D396">
            <v>151.875</v>
          </cell>
          <cell r="E396" t="str">
            <v>ton</v>
          </cell>
          <cell r="F396">
            <v>266000</v>
          </cell>
          <cell r="G396">
            <v>364731</v>
          </cell>
          <cell r="H396">
            <v>265888.89899999998</v>
          </cell>
          <cell r="I396">
            <v>1000</v>
          </cell>
          <cell r="J396">
            <v>40398750</v>
          </cell>
          <cell r="K396" t="str">
            <v>SB09SE02</v>
          </cell>
        </row>
        <row r="397">
          <cell r="B397" t="str">
            <v xml:space="preserve">     b.         ″</v>
          </cell>
          <cell r="C397" t="str">
            <v>(복 잡)</v>
          </cell>
          <cell r="D397">
            <v>19.175999999999998</v>
          </cell>
          <cell r="E397" t="str">
            <v>ton</v>
          </cell>
          <cell r="F397">
            <v>334000</v>
          </cell>
          <cell r="G397">
            <v>457586</v>
          </cell>
          <cell r="H397">
            <v>333580.19400000002</v>
          </cell>
          <cell r="I397">
            <v>1000</v>
          </cell>
          <cell r="J397">
            <v>6404784</v>
          </cell>
          <cell r="K397" t="str">
            <v>SB09SE03</v>
          </cell>
        </row>
        <row r="398">
          <cell r="B398" t="str">
            <v xml:space="preserve">  3.07스페이샤설치</v>
          </cell>
          <cell r="D398">
            <v>0</v>
          </cell>
          <cell r="F398">
            <v>0</v>
          </cell>
          <cell r="G398">
            <v>0</v>
          </cell>
          <cell r="H398">
            <v>0</v>
          </cell>
          <cell r="I398">
            <v>0</v>
          </cell>
          <cell r="J398">
            <v>0</v>
          </cell>
        </row>
        <row r="399">
          <cell r="B399" t="str">
            <v xml:space="preserve">     a.         ″</v>
          </cell>
          <cell r="C399" t="str">
            <v>(수평)</v>
          </cell>
          <cell r="D399">
            <v>516</v>
          </cell>
          <cell r="E399" t="str">
            <v>M2</v>
          </cell>
          <cell r="F399">
            <v>15</v>
          </cell>
          <cell r="G399">
            <v>21</v>
          </cell>
          <cell r="H399">
            <v>15.308999999999999</v>
          </cell>
          <cell r="I399">
            <v>1</v>
          </cell>
          <cell r="J399">
            <v>7740</v>
          </cell>
          <cell r="K399" t="str">
            <v>SD15EDJ1</v>
          </cell>
        </row>
        <row r="400">
          <cell r="B400" t="str">
            <v xml:space="preserve">     b.         ″</v>
          </cell>
          <cell r="C400" t="str">
            <v>(수직)</v>
          </cell>
          <cell r="D400">
            <v>513</v>
          </cell>
          <cell r="E400" t="str">
            <v>M2</v>
          </cell>
          <cell r="F400">
            <v>15</v>
          </cell>
          <cell r="G400">
            <v>21</v>
          </cell>
          <cell r="H400">
            <v>15.308999999999999</v>
          </cell>
          <cell r="I400">
            <v>1</v>
          </cell>
          <cell r="J400">
            <v>7695</v>
          </cell>
          <cell r="K400" t="str">
            <v>SD15EDJ3</v>
          </cell>
        </row>
        <row r="401">
          <cell r="B401" t="str">
            <v xml:space="preserve">  3.08콘크리트타설공</v>
          </cell>
          <cell r="D401">
            <v>0</v>
          </cell>
          <cell r="F401">
            <v>0</v>
          </cell>
          <cell r="G401">
            <v>0</v>
          </cell>
          <cell r="H401">
            <v>0</v>
          </cell>
          <cell r="I401">
            <v>0</v>
          </cell>
          <cell r="J401">
            <v>0</v>
          </cell>
        </row>
        <row r="402">
          <cell r="B402" t="str">
            <v xml:space="preserve">     a.펌프카</v>
          </cell>
          <cell r="C402" t="str">
            <v>철근(25-270-12)</v>
          </cell>
          <cell r="D402">
            <v>86</v>
          </cell>
          <cell r="E402" t="str">
            <v>M3</v>
          </cell>
          <cell r="F402">
            <v>44000</v>
          </cell>
          <cell r="G402">
            <v>60581</v>
          </cell>
          <cell r="H402">
            <v>44163.548999999999</v>
          </cell>
          <cell r="I402">
            <v>1000</v>
          </cell>
          <cell r="J402">
            <v>3784000</v>
          </cell>
          <cell r="K402" t="str">
            <v>SB11IS11</v>
          </cell>
        </row>
        <row r="403">
          <cell r="B403" t="str">
            <v xml:space="preserve">     b.펌프카</v>
          </cell>
          <cell r="C403" t="str">
            <v>철근(25-240-12)</v>
          </cell>
          <cell r="D403">
            <v>1115</v>
          </cell>
          <cell r="E403" t="str">
            <v>M3</v>
          </cell>
          <cell r="F403">
            <v>39000</v>
          </cell>
          <cell r="G403">
            <v>54140</v>
          </cell>
          <cell r="H403">
            <v>39468.06</v>
          </cell>
          <cell r="I403">
            <v>1000</v>
          </cell>
          <cell r="J403">
            <v>43485000</v>
          </cell>
          <cell r="K403" t="str">
            <v>SB11IS41</v>
          </cell>
        </row>
        <row r="404">
          <cell r="B404" t="str">
            <v xml:space="preserve">     c.콘크리트타설</v>
          </cell>
          <cell r="C404" t="str">
            <v>무근(40-180-8)</v>
          </cell>
          <cell r="D404">
            <v>99</v>
          </cell>
          <cell r="E404" t="str">
            <v>M3</v>
          </cell>
          <cell r="F404">
            <v>42000</v>
          </cell>
          <cell r="G404">
            <v>57987</v>
          </cell>
          <cell r="H404">
            <v>42272.523000000001</v>
          </cell>
          <cell r="I404">
            <v>1000</v>
          </cell>
          <cell r="J404">
            <v>4158000</v>
          </cell>
          <cell r="K404" t="str">
            <v>SB11IS74</v>
          </cell>
        </row>
        <row r="405">
          <cell r="B405" t="str">
            <v xml:space="preserve">     d.콘크리트 타설</v>
          </cell>
          <cell r="C405" t="str">
            <v>무근(40-160-8)</v>
          </cell>
          <cell r="D405">
            <v>62</v>
          </cell>
          <cell r="E405" t="str">
            <v>M3</v>
          </cell>
          <cell r="F405">
            <v>41000</v>
          </cell>
          <cell r="G405">
            <v>56901</v>
          </cell>
          <cell r="H405">
            <v>41480.828999999998</v>
          </cell>
          <cell r="I405">
            <v>1000</v>
          </cell>
          <cell r="J405">
            <v>2542000</v>
          </cell>
          <cell r="K405" t="str">
            <v>SB11IS85</v>
          </cell>
        </row>
        <row r="406">
          <cell r="B406" t="str">
            <v xml:space="preserve">  3.09 표면처리</v>
          </cell>
          <cell r="D406">
            <v>0</v>
          </cell>
          <cell r="F406">
            <v>0</v>
          </cell>
          <cell r="G406">
            <v>0</v>
          </cell>
          <cell r="H406">
            <v>0</v>
          </cell>
          <cell r="I406">
            <v>0</v>
          </cell>
          <cell r="J406">
            <v>0</v>
          </cell>
        </row>
        <row r="407">
          <cell r="B407" t="str">
            <v xml:space="preserve">     a.슬래브양생</v>
          </cell>
          <cell r="D407">
            <v>266</v>
          </cell>
          <cell r="E407" t="str">
            <v>M2</v>
          </cell>
          <cell r="F407">
            <v>260</v>
          </cell>
          <cell r="G407">
            <v>350</v>
          </cell>
          <cell r="H407">
            <v>255.15</v>
          </cell>
          <cell r="I407">
            <v>10</v>
          </cell>
          <cell r="J407">
            <v>69160</v>
          </cell>
          <cell r="K407" t="str">
            <v>TD17ASE1</v>
          </cell>
        </row>
        <row r="408">
          <cell r="B408" t="str">
            <v xml:space="preserve">     b.슬래브면고르기</v>
          </cell>
          <cell r="D408">
            <v>266</v>
          </cell>
          <cell r="E408" t="str">
            <v>M2</v>
          </cell>
          <cell r="F408">
            <v>230</v>
          </cell>
          <cell r="G408">
            <v>322</v>
          </cell>
          <cell r="H408">
            <v>234.738</v>
          </cell>
          <cell r="I408">
            <v>10</v>
          </cell>
          <cell r="J408">
            <v>61180</v>
          </cell>
          <cell r="K408" t="str">
            <v>TD17BDJ1</v>
          </cell>
        </row>
        <row r="409">
          <cell r="B409" t="str">
            <v xml:space="preserve">  3.10교면방수</v>
          </cell>
          <cell r="C409" t="str">
            <v>(도막식)</v>
          </cell>
          <cell r="D409">
            <v>266</v>
          </cell>
          <cell r="E409" t="str">
            <v>M2</v>
          </cell>
          <cell r="F409">
            <v>13000</v>
          </cell>
          <cell r="G409">
            <v>18440</v>
          </cell>
          <cell r="H409">
            <v>13442.76</v>
          </cell>
          <cell r="I409">
            <v>1000</v>
          </cell>
          <cell r="J409">
            <v>3458000</v>
          </cell>
          <cell r="K409" t="str">
            <v>TD20ASE3</v>
          </cell>
        </row>
        <row r="410">
          <cell r="B410" t="str">
            <v xml:space="preserve">  3.11교좌장치</v>
          </cell>
          <cell r="D410">
            <v>0</v>
          </cell>
          <cell r="F410">
            <v>0</v>
          </cell>
          <cell r="G410">
            <v>0</v>
          </cell>
          <cell r="H410">
            <v>0</v>
          </cell>
          <cell r="I410">
            <v>0</v>
          </cell>
          <cell r="J410">
            <v>0</v>
          </cell>
        </row>
        <row r="411">
          <cell r="B411" t="str">
            <v xml:space="preserve">     a.고 정 단</v>
          </cell>
          <cell r="C411" t="str">
            <v>(Pot, 250ton)</v>
          </cell>
          <cell r="D411">
            <v>1</v>
          </cell>
          <cell r="E411" t="str">
            <v>조</v>
          </cell>
          <cell r="F411">
            <v>828000</v>
          </cell>
          <cell r="G411">
            <v>1135972</v>
          </cell>
          <cell r="H411">
            <v>828123.58799999999</v>
          </cell>
          <cell r="I411">
            <v>1000</v>
          </cell>
          <cell r="J411">
            <v>828000</v>
          </cell>
          <cell r="K411" t="str">
            <v>TD18SDP250</v>
          </cell>
        </row>
        <row r="412">
          <cell r="B412" t="str">
            <v xml:space="preserve">     b.가 동 단</v>
          </cell>
          <cell r="D412">
            <v>0</v>
          </cell>
          <cell r="F412">
            <v>0</v>
          </cell>
          <cell r="G412">
            <v>0</v>
          </cell>
          <cell r="H412">
            <v>0</v>
          </cell>
          <cell r="I412">
            <v>0</v>
          </cell>
          <cell r="J412">
            <v>0</v>
          </cell>
        </row>
        <row r="413">
          <cell r="B413" t="str">
            <v xml:space="preserve">       -1.일방향</v>
          </cell>
          <cell r="C413" t="str">
            <v>(Pot, 250ton)</v>
          </cell>
          <cell r="D413">
            <v>2</v>
          </cell>
          <cell r="E413" t="str">
            <v>조</v>
          </cell>
          <cell r="F413">
            <v>899000</v>
          </cell>
          <cell r="G413">
            <v>1232972</v>
          </cell>
          <cell r="H413">
            <v>898836.58799999999</v>
          </cell>
          <cell r="I413">
            <v>1000</v>
          </cell>
          <cell r="J413">
            <v>1798000</v>
          </cell>
          <cell r="K413" t="str">
            <v>TD18SDP251</v>
          </cell>
        </row>
        <row r="414">
          <cell r="B414" t="str">
            <v xml:space="preserve">     c.가 동 단</v>
          </cell>
          <cell r="D414">
            <v>0</v>
          </cell>
          <cell r="F414">
            <v>0</v>
          </cell>
          <cell r="G414">
            <v>0</v>
          </cell>
          <cell r="H414">
            <v>0</v>
          </cell>
          <cell r="I414">
            <v>0</v>
          </cell>
          <cell r="J414">
            <v>0</v>
          </cell>
        </row>
        <row r="415">
          <cell r="B415" t="str">
            <v xml:space="preserve">       -1.양방향</v>
          </cell>
          <cell r="C415" t="str">
            <v>(Pot, 250ton)</v>
          </cell>
          <cell r="D415">
            <v>1</v>
          </cell>
          <cell r="E415" t="str">
            <v>조</v>
          </cell>
          <cell r="F415">
            <v>622000</v>
          </cell>
          <cell r="G415">
            <v>852972</v>
          </cell>
          <cell r="H415">
            <v>621816.58799999999</v>
          </cell>
          <cell r="I415">
            <v>1000</v>
          </cell>
          <cell r="J415">
            <v>622000</v>
          </cell>
          <cell r="K415" t="str">
            <v>TD18SDP252</v>
          </cell>
        </row>
        <row r="416">
          <cell r="B416" t="str">
            <v xml:space="preserve">  3.12신축이음장치</v>
          </cell>
          <cell r="D416">
            <v>0</v>
          </cell>
          <cell r="F416">
            <v>0</v>
          </cell>
          <cell r="G416">
            <v>0</v>
          </cell>
          <cell r="H416">
            <v>0</v>
          </cell>
          <cell r="I416">
            <v>0</v>
          </cell>
          <cell r="J416">
            <v>0</v>
          </cell>
        </row>
        <row r="417">
          <cell r="B417" t="str">
            <v xml:space="preserve">     a.     "</v>
          </cell>
          <cell r="C417" t="str">
            <v>(No. 35)</v>
          </cell>
          <cell r="D417">
            <v>6</v>
          </cell>
          <cell r="E417" t="str">
            <v>M</v>
          </cell>
          <cell r="F417">
            <v>141000</v>
          </cell>
          <cell r="G417">
            <v>192767</v>
          </cell>
          <cell r="H417">
            <v>140527.14300000001</v>
          </cell>
          <cell r="I417">
            <v>1000</v>
          </cell>
          <cell r="J417">
            <v>846000</v>
          </cell>
          <cell r="K417" t="str">
            <v>TD19ADJ05</v>
          </cell>
        </row>
        <row r="418">
          <cell r="B418" t="str">
            <v xml:space="preserve">     b.     "</v>
          </cell>
          <cell r="C418" t="str">
            <v>(No. 80)</v>
          </cell>
          <cell r="D418">
            <v>6</v>
          </cell>
          <cell r="E418" t="str">
            <v>M</v>
          </cell>
          <cell r="F418">
            <v>365000</v>
          </cell>
          <cell r="G418">
            <v>500767</v>
          </cell>
          <cell r="H418">
            <v>365059.14299999998</v>
          </cell>
          <cell r="I418">
            <v>1000</v>
          </cell>
          <cell r="J418">
            <v>2190000</v>
          </cell>
          <cell r="K418" t="str">
            <v>TD19ADJ08</v>
          </cell>
        </row>
        <row r="419">
          <cell r="B419" t="str">
            <v xml:space="preserve">  3.13다웰바설치</v>
          </cell>
          <cell r="C419" t="str">
            <v>D=25, ℓ=600mm</v>
          </cell>
          <cell r="D419">
            <v>30</v>
          </cell>
          <cell r="E419" t="str">
            <v>개</v>
          </cell>
          <cell r="F419">
            <v>2100</v>
          </cell>
          <cell r="G419">
            <v>2919</v>
          </cell>
          <cell r="H419">
            <v>2127.951</v>
          </cell>
          <cell r="I419">
            <v>100</v>
          </cell>
          <cell r="J419">
            <v>63000</v>
          </cell>
          <cell r="K419" t="str">
            <v>TD21ADJ1</v>
          </cell>
        </row>
        <row r="420">
          <cell r="B420" t="str">
            <v xml:space="preserve">  3.14무수축몰탈</v>
          </cell>
          <cell r="D420">
            <v>0.122</v>
          </cell>
          <cell r="E420" t="str">
            <v>M3</v>
          </cell>
          <cell r="F420">
            <v>55000</v>
          </cell>
          <cell r="G420">
            <v>76101</v>
          </cell>
          <cell r="H420">
            <v>55477.629000000001</v>
          </cell>
          <cell r="I420">
            <v>1000</v>
          </cell>
          <cell r="J420">
            <v>6710</v>
          </cell>
          <cell r="K420" t="str">
            <v>TD22ADJ1</v>
          </cell>
        </row>
        <row r="421">
          <cell r="B421" t="str">
            <v xml:space="preserve">  3.15무수축콘크리트</v>
          </cell>
          <cell r="D421">
            <v>1.452</v>
          </cell>
          <cell r="E421" t="str">
            <v>M3</v>
          </cell>
          <cell r="F421">
            <v>123000</v>
          </cell>
          <cell r="G421">
            <v>169050</v>
          </cell>
          <cell r="H421">
            <v>123237.45</v>
          </cell>
          <cell r="I421">
            <v>1000</v>
          </cell>
          <cell r="J421">
            <v>178596</v>
          </cell>
          <cell r="K421" t="str">
            <v>TD22BDJ1</v>
          </cell>
        </row>
        <row r="422">
          <cell r="B422" t="str">
            <v xml:space="preserve">  3.16교면배수시설공</v>
          </cell>
          <cell r="D422">
            <v>0</v>
          </cell>
          <cell r="F422">
            <v>0</v>
          </cell>
          <cell r="G422">
            <v>0</v>
          </cell>
          <cell r="H422">
            <v>0</v>
          </cell>
          <cell r="I422">
            <v>0</v>
          </cell>
          <cell r="J422">
            <v>0</v>
          </cell>
        </row>
        <row r="423">
          <cell r="B423" t="str">
            <v xml:space="preserve">     a.육 교 용</v>
          </cell>
          <cell r="D423">
            <v>0</v>
          </cell>
          <cell r="F423">
            <v>0</v>
          </cell>
          <cell r="G423">
            <v>0</v>
          </cell>
          <cell r="H423">
            <v>0</v>
          </cell>
          <cell r="I423">
            <v>0</v>
          </cell>
          <cell r="J423">
            <v>0</v>
          </cell>
        </row>
        <row r="424">
          <cell r="B424" t="str">
            <v xml:space="preserve">       -1.교면집수구</v>
          </cell>
          <cell r="C424" t="str">
            <v>주철</v>
          </cell>
          <cell r="D424">
            <v>2</v>
          </cell>
          <cell r="E424" t="str">
            <v>개</v>
          </cell>
          <cell r="F424">
            <v>59000</v>
          </cell>
          <cell r="G424">
            <v>80534</v>
          </cell>
          <cell r="H424">
            <v>58709.286</v>
          </cell>
          <cell r="I424">
            <v>1000</v>
          </cell>
          <cell r="J424">
            <v>118000</v>
          </cell>
          <cell r="K424" t="str">
            <v>TD23SE03</v>
          </cell>
        </row>
        <row r="425">
          <cell r="B425" t="str">
            <v xml:space="preserve">       -2.연결집수거</v>
          </cell>
          <cell r="C425" t="str">
            <v>스텐레스</v>
          </cell>
          <cell r="D425">
            <v>2</v>
          </cell>
          <cell r="E425" t="str">
            <v>개</v>
          </cell>
          <cell r="F425">
            <v>78000</v>
          </cell>
          <cell r="G425">
            <v>107304</v>
          </cell>
          <cell r="H425">
            <v>78224.615999999995</v>
          </cell>
          <cell r="I425">
            <v>1000</v>
          </cell>
          <cell r="J425">
            <v>156000</v>
          </cell>
          <cell r="K425" t="str">
            <v>TD23SE04</v>
          </cell>
        </row>
        <row r="426">
          <cell r="B426" t="str">
            <v xml:space="preserve">       -3.직      관</v>
          </cell>
          <cell r="C426" t="str">
            <v>스텐레스,□150×150</v>
          </cell>
          <cell r="D426">
            <v>26</v>
          </cell>
          <cell r="E426" t="str">
            <v>M</v>
          </cell>
          <cell r="F426">
            <v>53000</v>
          </cell>
          <cell r="G426">
            <v>72650</v>
          </cell>
          <cell r="H426">
            <v>52961.85</v>
          </cell>
          <cell r="I426">
            <v>1000</v>
          </cell>
          <cell r="J426">
            <v>1378000</v>
          </cell>
          <cell r="K426" t="str">
            <v>TD23SE05</v>
          </cell>
        </row>
        <row r="427">
          <cell r="B427" t="str">
            <v xml:space="preserve">       -4.곡      관</v>
          </cell>
          <cell r="C427" t="str">
            <v>스텐레스,□150x150</v>
          </cell>
          <cell r="D427">
            <v>2</v>
          </cell>
          <cell r="E427" t="str">
            <v>개소</v>
          </cell>
          <cell r="F427">
            <v>21000</v>
          </cell>
          <cell r="G427">
            <v>28235</v>
          </cell>
          <cell r="H427">
            <v>20583.314999999999</v>
          </cell>
          <cell r="I427">
            <v>1000</v>
          </cell>
          <cell r="J427">
            <v>42000</v>
          </cell>
          <cell r="K427" t="str">
            <v>TD23SE06</v>
          </cell>
        </row>
        <row r="428">
          <cell r="B428" t="str">
            <v xml:space="preserve">       -5.연  결  부</v>
          </cell>
          <cell r="C428" t="str">
            <v>스텐레스</v>
          </cell>
          <cell r="D428">
            <v>30</v>
          </cell>
          <cell r="E428" t="str">
            <v>개소</v>
          </cell>
          <cell r="F428">
            <v>18000</v>
          </cell>
          <cell r="G428">
            <v>25061</v>
          </cell>
          <cell r="H428">
            <v>18269.469000000001</v>
          </cell>
          <cell r="I428">
            <v>1000</v>
          </cell>
          <cell r="J428">
            <v>540000</v>
          </cell>
          <cell r="K428" t="str">
            <v>TD23SE07</v>
          </cell>
        </row>
        <row r="429">
          <cell r="B429" t="str">
            <v xml:space="preserve">  3.17교량명판공</v>
          </cell>
          <cell r="D429">
            <v>0</v>
          </cell>
          <cell r="F429">
            <v>0</v>
          </cell>
          <cell r="G429">
            <v>0</v>
          </cell>
          <cell r="H429">
            <v>0</v>
          </cell>
          <cell r="I429">
            <v>0</v>
          </cell>
          <cell r="J429">
            <v>0</v>
          </cell>
        </row>
        <row r="430">
          <cell r="B430" t="str">
            <v xml:space="preserve">     a.교 명 주</v>
          </cell>
          <cell r="C430" t="str">
            <v>(화강석,600×600×1250mm)</v>
          </cell>
          <cell r="D430">
            <v>4</v>
          </cell>
          <cell r="E430" t="str">
            <v>개소</v>
          </cell>
          <cell r="F430">
            <v>864000</v>
          </cell>
          <cell r="G430">
            <v>1184775</v>
          </cell>
          <cell r="H430">
            <v>863700.97499999998</v>
          </cell>
          <cell r="I430">
            <v>1000</v>
          </cell>
          <cell r="J430">
            <v>3456000</v>
          </cell>
          <cell r="K430" t="str">
            <v>TD24ADJ1</v>
          </cell>
        </row>
        <row r="431">
          <cell r="B431" t="str">
            <v xml:space="preserve">     b.교 명 판</v>
          </cell>
          <cell r="C431" t="str">
            <v>(황동,450×200×10㎜)</v>
          </cell>
          <cell r="D431">
            <v>2</v>
          </cell>
          <cell r="E431" t="str">
            <v>개</v>
          </cell>
          <cell r="F431">
            <v>60000</v>
          </cell>
          <cell r="G431">
            <v>82022</v>
          </cell>
          <cell r="H431">
            <v>59794.038</v>
          </cell>
          <cell r="I431">
            <v>1000</v>
          </cell>
          <cell r="J431">
            <v>120000</v>
          </cell>
          <cell r="K431" t="str">
            <v>TD24BDJ1</v>
          </cell>
        </row>
        <row r="432">
          <cell r="B432" t="str">
            <v xml:space="preserve">     c.설 명 판</v>
          </cell>
          <cell r="C432" t="str">
            <v>(황동,350×250×10㎜)</v>
          </cell>
          <cell r="D432">
            <v>2</v>
          </cell>
          <cell r="E432" t="str">
            <v>개</v>
          </cell>
          <cell r="F432">
            <v>106000</v>
          </cell>
          <cell r="G432">
            <v>145782</v>
          </cell>
          <cell r="H432">
            <v>106275.07799999999</v>
          </cell>
          <cell r="I432">
            <v>1000</v>
          </cell>
          <cell r="J432">
            <v>212000</v>
          </cell>
          <cell r="K432" t="str">
            <v>TD24CDJ1</v>
          </cell>
        </row>
        <row r="433">
          <cell r="B433" t="str">
            <v xml:space="preserve">  3.18T.B.M설치</v>
          </cell>
          <cell r="D433">
            <v>1</v>
          </cell>
          <cell r="E433" t="str">
            <v>개</v>
          </cell>
          <cell r="F433">
            <v>15000</v>
          </cell>
          <cell r="G433">
            <v>20475</v>
          </cell>
          <cell r="H433">
            <v>14926.275</v>
          </cell>
          <cell r="I433">
            <v>1000</v>
          </cell>
          <cell r="J433">
            <v>15000</v>
          </cell>
          <cell r="K433" t="str">
            <v>TD26SE1</v>
          </cell>
        </row>
        <row r="434">
          <cell r="B434" t="str">
            <v xml:space="preserve">  3.19낙하물방지공</v>
          </cell>
          <cell r="D434">
            <v>348</v>
          </cell>
          <cell r="E434" t="str">
            <v>M2</v>
          </cell>
          <cell r="F434">
            <v>2200</v>
          </cell>
          <cell r="G434">
            <v>3067</v>
          </cell>
          <cell r="H434">
            <v>2235.8429999999998</v>
          </cell>
          <cell r="I434">
            <v>100</v>
          </cell>
          <cell r="J434">
            <v>765600</v>
          </cell>
          <cell r="K434" t="str">
            <v>TD55SE1</v>
          </cell>
        </row>
        <row r="435">
          <cell r="B435" t="str">
            <v xml:space="preserve">  3.20난간및전선관설치</v>
          </cell>
          <cell r="D435">
            <v>0</v>
          </cell>
          <cell r="F435">
            <v>0</v>
          </cell>
          <cell r="G435">
            <v>0</v>
          </cell>
          <cell r="H435">
            <v>0</v>
          </cell>
          <cell r="I435">
            <v>0</v>
          </cell>
          <cell r="J435">
            <v>0</v>
          </cell>
        </row>
        <row r="436">
          <cell r="B436" t="str">
            <v xml:space="preserve">     a.전 선 관</v>
          </cell>
          <cell r="C436" t="str">
            <v>강관 φ100mm</v>
          </cell>
          <cell r="D436">
            <v>199</v>
          </cell>
          <cell r="E436" t="str">
            <v>M</v>
          </cell>
          <cell r="F436">
            <v>3700</v>
          </cell>
          <cell r="G436">
            <v>5017</v>
          </cell>
          <cell r="H436">
            <v>3657.393</v>
          </cell>
          <cell r="I436">
            <v>100</v>
          </cell>
          <cell r="J436">
            <v>736300</v>
          </cell>
          <cell r="K436" t="str">
            <v>TD30BDJ10</v>
          </cell>
        </row>
        <row r="437">
          <cell r="B437" t="str">
            <v xml:space="preserve">  3.21강   교</v>
          </cell>
          <cell r="D437">
            <v>0</v>
          </cell>
          <cell r="F437">
            <v>0</v>
          </cell>
          <cell r="G437">
            <v>0</v>
          </cell>
          <cell r="H437">
            <v>0</v>
          </cell>
          <cell r="I437">
            <v>0</v>
          </cell>
          <cell r="J437">
            <v>0</v>
          </cell>
        </row>
        <row r="438">
          <cell r="B438" t="str">
            <v xml:space="preserve">     a.강교제작</v>
          </cell>
          <cell r="D438">
            <v>107.01300000000001</v>
          </cell>
          <cell r="E438" t="str">
            <v>ton</v>
          </cell>
          <cell r="F438">
            <v>2960000</v>
          </cell>
          <cell r="G438">
            <v>4053610</v>
          </cell>
          <cell r="H438">
            <v>2955081.69</v>
          </cell>
          <cell r="I438">
            <v>10000</v>
          </cell>
          <cell r="J438">
            <v>316758480</v>
          </cell>
          <cell r="K438" t="str">
            <v>TD35DJE1</v>
          </cell>
        </row>
        <row r="439">
          <cell r="B439" t="str">
            <v xml:space="preserve">     b.강교운반</v>
          </cell>
          <cell r="D439">
            <v>107.01300000000001</v>
          </cell>
          <cell r="E439" t="str">
            <v>ton</v>
          </cell>
          <cell r="F439">
            <v>37000</v>
          </cell>
          <cell r="G439">
            <v>50941</v>
          </cell>
          <cell r="H439">
            <v>37135.989000000001</v>
          </cell>
          <cell r="I439">
            <v>1000</v>
          </cell>
          <cell r="J439">
            <v>3959481</v>
          </cell>
          <cell r="K439" t="str">
            <v>TD35DJE2</v>
          </cell>
        </row>
        <row r="440">
          <cell r="B440" t="str">
            <v xml:space="preserve">     c.강교가설</v>
          </cell>
          <cell r="D440">
            <v>107.01300000000001</v>
          </cell>
          <cell r="E440" t="str">
            <v>ton</v>
          </cell>
          <cell r="F440">
            <v>196000</v>
          </cell>
          <cell r="G440">
            <v>268348</v>
          </cell>
          <cell r="H440">
            <v>195625.69199999998</v>
          </cell>
          <cell r="I440">
            <v>1000</v>
          </cell>
          <cell r="J440">
            <v>20974548</v>
          </cell>
          <cell r="K440" t="str">
            <v>TD35DJE3</v>
          </cell>
        </row>
        <row r="441">
          <cell r="B441" t="str">
            <v xml:space="preserve">     d.강교도장</v>
          </cell>
          <cell r="D441">
            <v>0</v>
          </cell>
          <cell r="F441">
            <v>0</v>
          </cell>
          <cell r="G441">
            <v>0</v>
          </cell>
          <cell r="H441">
            <v>0</v>
          </cell>
          <cell r="I441">
            <v>0</v>
          </cell>
          <cell r="J441">
            <v>0</v>
          </cell>
        </row>
        <row r="442">
          <cell r="B442" t="str">
            <v xml:space="preserve">       -1.내부도장</v>
          </cell>
          <cell r="C442" t="str">
            <v>공장</v>
          </cell>
          <cell r="D442">
            <v>830</v>
          </cell>
          <cell r="E442" t="str">
            <v>M2</v>
          </cell>
          <cell r="F442">
            <v>8100</v>
          </cell>
          <cell r="G442">
            <v>11148</v>
          </cell>
          <cell r="H442">
            <v>8126.8919999999998</v>
          </cell>
          <cell r="I442">
            <v>100</v>
          </cell>
          <cell r="J442">
            <v>6723000</v>
          </cell>
          <cell r="K442" t="str">
            <v>TD36DJ1</v>
          </cell>
        </row>
        <row r="443">
          <cell r="B443" t="str">
            <v xml:space="preserve">       -2.외부포장면도장</v>
          </cell>
          <cell r="C443" t="str">
            <v>공장</v>
          </cell>
          <cell r="D443">
            <v>168</v>
          </cell>
          <cell r="E443" t="str">
            <v>M2</v>
          </cell>
          <cell r="F443">
            <v>6600</v>
          </cell>
          <cell r="G443">
            <v>9073</v>
          </cell>
          <cell r="H443">
            <v>6614.2169999999996</v>
          </cell>
          <cell r="I443">
            <v>100</v>
          </cell>
          <cell r="J443">
            <v>1108800</v>
          </cell>
          <cell r="K443" t="str">
            <v>TD36DJ6</v>
          </cell>
        </row>
        <row r="444">
          <cell r="B444" t="str">
            <v xml:space="preserve">       -3.연결판도장</v>
          </cell>
          <cell r="C444" t="str">
            <v>공장</v>
          </cell>
          <cell r="D444">
            <v>108</v>
          </cell>
          <cell r="E444" t="str">
            <v>M2</v>
          </cell>
          <cell r="F444">
            <v>5600</v>
          </cell>
          <cell r="G444">
            <v>7646</v>
          </cell>
          <cell r="H444">
            <v>5573.9340000000002</v>
          </cell>
          <cell r="I444">
            <v>100</v>
          </cell>
          <cell r="J444">
            <v>604800</v>
          </cell>
          <cell r="K444" t="str">
            <v>TD36DJ2</v>
          </cell>
        </row>
        <row r="445">
          <cell r="B445" t="str">
            <v xml:space="preserve">       -4.외부도장</v>
          </cell>
          <cell r="C445" t="str">
            <v>공장</v>
          </cell>
          <cell r="D445">
            <v>570</v>
          </cell>
          <cell r="E445" t="str">
            <v>M2</v>
          </cell>
          <cell r="F445">
            <v>9700</v>
          </cell>
          <cell r="G445">
            <v>13262</v>
          </cell>
          <cell r="H445">
            <v>9667.9979999999996</v>
          </cell>
          <cell r="I445">
            <v>100</v>
          </cell>
          <cell r="J445">
            <v>5529000</v>
          </cell>
          <cell r="K445" t="str">
            <v>TD36DJ4</v>
          </cell>
        </row>
        <row r="446">
          <cell r="B446" t="str">
            <v xml:space="preserve">       -5.외부도장</v>
          </cell>
          <cell r="C446" t="str">
            <v>현장</v>
          </cell>
          <cell r="D446">
            <v>570</v>
          </cell>
          <cell r="E446" t="str">
            <v>M2</v>
          </cell>
          <cell r="F446">
            <v>3100</v>
          </cell>
          <cell r="G446">
            <v>4208</v>
          </cell>
          <cell r="H446">
            <v>3067.6320000000001</v>
          </cell>
          <cell r="I446">
            <v>100</v>
          </cell>
          <cell r="J446">
            <v>1767000</v>
          </cell>
          <cell r="K446" t="str">
            <v>TD36DJ5</v>
          </cell>
        </row>
        <row r="447">
          <cell r="B447" t="str">
            <v xml:space="preserve">       -6.내부볼트및연결판도장</v>
          </cell>
          <cell r="C447" t="str">
            <v>현장</v>
          </cell>
          <cell r="D447">
            <v>33</v>
          </cell>
          <cell r="E447" t="str">
            <v>M2</v>
          </cell>
          <cell r="F447">
            <v>5100</v>
          </cell>
          <cell r="G447">
            <v>7058</v>
          </cell>
          <cell r="H447">
            <v>5145.2820000000002</v>
          </cell>
          <cell r="I447">
            <v>100</v>
          </cell>
          <cell r="J447">
            <v>168300</v>
          </cell>
          <cell r="K447" t="str">
            <v>TD36DJ3</v>
          </cell>
        </row>
        <row r="448">
          <cell r="B448" t="str">
            <v xml:space="preserve">       -7.외부볼트및연결판도장</v>
          </cell>
          <cell r="C448" t="str">
            <v>현장</v>
          </cell>
          <cell r="D448">
            <v>68</v>
          </cell>
          <cell r="E448" t="str">
            <v>M2</v>
          </cell>
          <cell r="F448">
            <v>6200</v>
          </cell>
          <cell r="G448">
            <v>8491</v>
          </cell>
          <cell r="H448">
            <v>6189.9389999999994</v>
          </cell>
          <cell r="I448">
            <v>100</v>
          </cell>
          <cell r="J448">
            <v>421600</v>
          </cell>
          <cell r="K448" t="str">
            <v>TD36DJ7</v>
          </cell>
        </row>
        <row r="449">
          <cell r="B449" t="str">
            <v xml:space="preserve">       -8.강교방사선투과검사</v>
          </cell>
          <cell r="D449">
            <v>1</v>
          </cell>
          <cell r="E449" t="str">
            <v>식</v>
          </cell>
          <cell r="F449">
            <v>6700000</v>
          </cell>
          <cell r="G449">
            <v>9186800</v>
          </cell>
          <cell r="H449">
            <v>6697177.2000000002</v>
          </cell>
          <cell r="I449">
            <v>10000</v>
          </cell>
          <cell r="J449">
            <v>6700000</v>
          </cell>
          <cell r="K449" t="str">
            <v>TD36XDJ02</v>
          </cell>
        </row>
        <row r="450">
          <cell r="B450" t="str">
            <v xml:space="preserve">  3.22옹벽배수시설</v>
          </cell>
          <cell r="D450">
            <v>0</v>
          </cell>
          <cell r="F450">
            <v>0</v>
          </cell>
          <cell r="G450">
            <v>0</v>
          </cell>
          <cell r="H450">
            <v>0</v>
          </cell>
          <cell r="I450">
            <v>0</v>
          </cell>
          <cell r="J450">
            <v>0</v>
          </cell>
        </row>
        <row r="451">
          <cell r="B451" t="str">
            <v xml:space="preserve">     a.PVC PIPE</v>
          </cell>
          <cell r="C451" t="str">
            <v>(φ100mm)</v>
          </cell>
          <cell r="D451">
            <v>4</v>
          </cell>
          <cell r="E451" t="str">
            <v>M</v>
          </cell>
          <cell r="F451">
            <v>3700</v>
          </cell>
          <cell r="G451">
            <v>5017</v>
          </cell>
          <cell r="H451">
            <v>3657.393</v>
          </cell>
          <cell r="I451">
            <v>100</v>
          </cell>
          <cell r="J451">
            <v>14800</v>
          </cell>
          <cell r="K451" t="str">
            <v>SD15DSE10</v>
          </cell>
        </row>
        <row r="452">
          <cell r="B452" t="str">
            <v xml:space="preserve">     b.DRAIN BOARD</v>
          </cell>
          <cell r="D452">
            <v>193</v>
          </cell>
          <cell r="E452" t="str">
            <v>M2</v>
          </cell>
          <cell r="F452">
            <v>470</v>
          </cell>
          <cell r="G452">
            <v>639</v>
          </cell>
          <cell r="H452">
            <v>465.83099999999996</v>
          </cell>
          <cell r="I452">
            <v>10</v>
          </cell>
          <cell r="J452">
            <v>90710</v>
          </cell>
          <cell r="K452" t="str">
            <v>TD20ADJ2</v>
          </cell>
        </row>
        <row r="453">
          <cell r="B453" t="str">
            <v xml:space="preserve">     c.부 직 포</v>
          </cell>
          <cell r="D453">
            <v>193</v>
          </cell>
          <cell r="E453" t="str">
            <v>M2</v>
          </cell>
          <cell r="F453">
            <v>700</v>
          </cell>
          <cell r="G453">
            <v>966</v>
          </cell>
          <cell r="H453">
            <v>704.21399999999994</v>
          </cell>
          <cell r="I453">
            <v>10</v>
          </cell>
          <cell r="J453">
            <v>135100</v>
          </cell>
          <cell r="K453" t="str">
            <v>SD15PSE1</v>
          </cell>
        </row>
        <row r="454">
          <cell r="B454" t="str">
            <v xml:space="preserve">  3.23시공이음</v>
          </cell>
          <cell r="D454">
            <v>0</v>
          </cell>
          <cell r="F454">
            <v>0</v>
          </cell>
          <cell r="G454">
            <v>0</v>
          </cell>
          <cell r="H454">
            <v>0</v>
          </cell>
          <cell r="I454">
            <v>0</v>
          </cell>
          <cell r="J454">
            <v>0</v>
          </cell>
        </row>
        <row r="455">
          <cell r="B455" t="str">
            <v xml:space="preserve">     a.스치로폴</v>
          </cell>
          <cell r="C455" t="str">
            <v>(t=20mm)</v>
          </cell>
          <cell r="D455">
            <v>28</v>
          </cell>
          <cell r="E455" t="str">
            <v>M2</v>
          </cell>
          <cell r="F455">
            <v>1400</v>
          </cell>
          <cell r="G455">
            <v>1853</v>
          </cell>
          <cell r="H455">
            <v>1350.837</v>
          </cell>
          <cell r="I455">
            <v>100</v>
          </cell>
          <cell r="J455">
            <v>39200</v>
          </cell>
          <cell r="K455" t="str">
            <v>TD13BSE02</v>
          </cell>
        </row>
        <row r="456">
          <cell r="B456" t="str">
            <v xml:space="preserve">  3.24가드휀스</v>
          </cell>
          <cell r="C456" t="str">
            <v>(H1.2×L2.0m)</v>
          </cell>
          <cell r="D456">
            <v>99</v>
          </cell>
          <cell r="E456" t="str">
            <v>M</v>
          </cell>
          <cell r="F456">
            <v>32000</v>
          </cell>
          <cell r="G456">
            <v>43333</v>
          </cell>
          <cell r="H456">
            <v>31589.756999999998</v>
          </cell>
          <cell r="I456">
            <v>1000</v>
          </cell>
          <cell r="J456">
            <v>3168000</v>
          </cell>
          <cell r="K456" t="str">
            <v>WD09ADJ31</v>
          </cell>
        </row>
        <row r="457">
          <cell r="B457" t="str">
            <v>D.우수영2교</v>
          </cell>
          <cell r="D457">
            <v>0</v>
          </cell>
          <cell r="F457">
            <v>0</v>
          </cell>
          <cell r="G457">
            <v>0</v>
          </cell>
          <cell r="H457">
            <v>0</v>
          </cell>
          <cell r="I457">
            <v>0</v>
          </cell>
          <cell r="J457">
            <v>490242179</v>
          </cell>
        </row>
        <row r="458">
          <cell r="B458" t="str">
            <v xml:space="preserve">  3.01구조물터파기</v>
          </cell>
          <cell r="D458">
            <v>0</v>
          </cell>
          <cell r="F458">
            <v>0</v>
          </cell>
          <cell r="G458">
            <v>0</v>
          </cell>
          <cell r="H458">
            <v>0</v>
          </cell>
          <cell r="I458">
            <v>0</v>
          </cell>
          <cell r="J458">
            <v>0</v>
          </cell>
        </row>
        <row r="459">
          <cell r="B459" t="str">
            <v xml:space="preserve">     a.육상토사</v>
          </cell>
          <cell r="C459" t="str">
            <v>(0 ~ 4m)</v>
          </cell>
          <cell r="D459">
            <v>101</v>
          </cell>
          <cell r="E459" t="str">
            <v>M3</v>
          </cell>
          <cell r="F459">
            <v>2800</v>
          </cell>
          <cell r="G459">
            <v>3834</v>
          </cell>
          <cell r="H459">
            <v>2794.9859999999999</v>
          </cell>
          <cell r="I459">
            <v>100</v>
          </cell>
          <cell r="J459">
            <v>282800</v>
          </cell>
          <cell r="K459" t="str">
            <v>TD03DJA04</v>
          </cell>
        </row>
        <row r="460">
          <cell r="B460" t="str">
            <v xml:space="preserve">     b.수중토사</v>
          </cell>
          <cell r="C460" t="str">
            <v>(0~4m)</v>
          </cell>
          <cell r="D460">
            <v>45</v>
          </cell>
          <cell r="E460" t="str">
            <v>M3</v>
          </cell>
          <cell r="F460">
            <v>5200</v>
          </cell>
          <cell r="G460">
            <v>7176</v>
          </cell>
          <cell r="H460">
            <v>5231.3040000000001</v>
          </cell>
          <cell r="I460">
            <v>100</v>
          </cell>
          <cell r="J460">
            <v>234000</v>
          </cell>
          <cell r="K460" t="str">
            <v>TD03DJB02</v>
          </cell>
        </row>
        <row r="461">
          <cell r="B461" t="str">
            <v xml:space="preserve">     c.육상연암</v>
          </cell>
          <cell r="D461">
            <v>0</v>
          </cell>
          <cell r="F461">
            <v>0</v>
          </cell>
          <cell r="G461">
            <v>0</v>
          </cell>
          <cell r="H461">
            <v>0</v>
          </cell>
          <cell r="I461">
            <v>0</v>
          </cell>
          <cell r="J461">
            <v>0</v>
          </cell>
        </row>
        <row r="462">
          <cell r="B462" t="str">
            <v xml:space="preserve">       -1      ″</v>
          </cell>
          <cell r="C462" t="str">
            <v>(0 ~ 4m)</v>
          </cell>
          <cell r="D462">
            <v>463</v>
          </cell>
          <cell r="E462" t="str">
            <v>M3</v>
          </cell>
          <cell r="F462">
            <v>82000</v>
          </cell>
          <cell r="G462">
            <v>112091</v>
          </cell>
          <cell r="H462">
            <v>81714.338999999993</v>
          </cell>
          <cell r="I462">
            <v>1000</v>
          </cell>
          <cell r="J462">
            <v>37966000</v>
          </cell>
          <cell r="K462" t="str">
            <v>TD03DJE04</v>
          </cell>
        </row>
        <row r="463">
          <cell r="B463" t="str">
            <v xml:space="preserve">       -2      "</v>
          </cell>
          <cell r="C463" t="str">
            <v>(4m이상)</v>
          </cell>
          <cell r="D463">
            <v>29</v>
          </cell>
          <cell r="E463" t="str">
            <v>M3</v>
          </cell>
          <cell r="F463">
            <v>119000</v>
          </cell>
          <cell r="G463">
            <v>162880</v>
          </cell>
          <cell r="H463">
            <v>118739.52</v>
          </cell>
          <cell r="I463">
            <v>1000</v>
          </cell>
          <cell r="J463">
            <v>3451000</v>
          </cell>
          <cell r="K463" t="str">
            <v>TD03DJF23</v>
          </cell>
        </row>
        <row r="464">
          <cell r="B464" t="str">
            <v xml:space="preserve">       -3면정리및청소</v>
          </cell>
          <cell r="D464">
            <v>104</v>
          </cell>
          <cell r="E464" t="str">
            <v>M2</v>
          </cell>
          <cell r="F464">
            <v>23000</v>
          </cell>
          <cell r="G464">
            <v>32003</v>
          </cell>
          <cell r="H464">
            <v>23330.186999999998</v>
          </cell>
          <cell r="I464">
            <v>1000</v>
          </cell>
          <cell r="J464">
            <v>2392000</v>
          </cell>
          <cell r="K464" t="str">
            <v>TD03DJFB1</v>
          </cell>
        </row>
        <row r="465">
          <cell r="B465" t="str">
            <v xml:space="preserve">     d.되메우기및다짐</v>
          </cell>
          <cell r="C465" t="str">
            <v>(기계70%,인력30%)</v>
          </cell>
          <cell r="D465">
            <v>431</v>
          </cell>
          <cell r="E465" t="str">
            <v>M3</v>
          </cell>
          <cell r="F465">
            <v>2400</v>
          </cell>
          <cell r="G465">
            <v>3331</v>
          </cell>
          <cell r="H465">
            <v>2428.299</v>
          </cell>
          <cell r="I465">
            <v>100</v>
          </cell>
          <cell r="J465">
            <v>1034400</v>
          </cell>
          <cell r="K465" t="str">
            <v>TD03SEF0</v>
          </cell>
        </row>
        <row r="466">
          <cell r="B466" t="str">
            <v xml:space="preserve">     e.뒷 채 움</v>
          </cell>
          <cell r="C466" t="str">
            <v>(보조기층재)</v>
          </cell>
          <cell r="D466">
            <v>358</v>
          </cell>
          <cell r="E466" t="str">
            <v>M3</v>
          </cell>
          <cell r="F466">
            <v>23000</v>
          </cell>
          <cell r="G466">
            <v>31443</v>
          </cell>
          <cell r="H466">
            <v>22921.947</v>
          </cell>
          <cell r="I466">
            <v>1000</v>
          </cell>
          <cell r="J466">
            <v>8234000</v>
          </cell>
          <cell r="K466" t="str">
            <v>SD15FDJ31</v>
          </cell>
        </row>
        <row r="467">
          <cell r="B467" t="str">
            <v xml:space="preserve">     f.앞 성 토</v>
          </cell>
          <cell r="C467" t="str">
            <v>백호우0.7m3</v>
          </cell>
          <cell r="D467">
            <v>103</v>
          </cell>
          <cell r="E467" t="str">
            <v>M3</v>
          </cell>
          <cell r="F467">
            <v>510</v>
          </cell>
          <cell r="G467">
            <v>703</v>
          </cell>
          <cell r="H467">
            <v>512.48699999999997</v>
          </cell>
          <cell r="I467">
            <v>10</v>
          </cell>
          <cell r="J467">
            <v>52530</v>
          </cell>
          <cell r="K467" t="str">
            <v>TD04SEA02</v>
          </cell>
        </row>
        <row r="468">
          <cell r="B468" t="str">
            <v xml:space="preserve">  3.02거  푸  집</v>
          </cell>
          <cell r="D468">
            <v>0</v>
          </cell>
          <cell r="F468">
            <v>0</v>
          </cell>
          <cell r="G468">
            <v>0</v>
          </cell>
          <cell r="H468">
            <v>0</v>
          </cell>
          <cell r="I468">
            <v>0</v>
          </cell>
          <cell r="J468">
            <v>0</v>
          </cell>
        </row>
        <row r="469">
          <cell r="B469" t="str">
            <v xml:space="preserve">     a.합판거푸집</v>
          </cell>
          <cell r="D469">
            <v>0</v>
          </cell>
          <cell r="F469">
            <v>0</v>
          </cell>
          <cell r="G469">
            <v>0</v>
          </cell>
          <cell r="H469">
            <v>0</v>
          </cell>
          <cell r="I469">
            <v>0</v>
          </cell>
          <cell r="J469">
            <v>0</v>
          </cell>
        </row>
        <row r="470">
          <cell r="B470" t="str">
            <v xml:space="preserve">       -1.     ″</v>
          </cell>
          <cell r="C470" t="str">
            <v>(3회, 0~ 7m)</v>
          </cell>
          <cell r="D470">
            <v>311</v>
          </cell>
          <cell r="E470" t="str">
            <v>M2</v>
          </cell>
          <cell r="F470">
            <v>13000</v>
          </cell>
          <cell r="G470">
            <v>18459</v>
          </cell>
          <cell r="H470">
            <v>13456.610999999999</v>
          </cell>
          <cell r="I470">
            <v>1000</v>
          </cell>
          <cell r="J470">
            <v>4043000</v>
          </cell>
          <cell r="K470" t="str">
            <v>SB12DJ307</v>
          </cell>
        </row>
        <row r="471">
          <cell r="B471" t="str">
            <v xml:space="preserve">       -2.     〃</v>
          </cell>
          <cell r="C471" t="str">
            <v>(4회)</v>
          </cell>
          <cell r="D471">
            <v>505</v>
          </cell>
          <cell r="E471" t="str">
            <v>M2</v>
          </cell>
          <cell r="F471">
            <v>12000</v>
          </cell>
          <cell r="G471">
            <v>15788</v>
          </cell>
          <cell r="H471">
            <v>11509.451999999999</v>
          </cell>
          <cell r="I471">
            <v>1000</v>
          </cell>
          <cell r="J471">
            <v>6060000</v>
          </cell>
          <cell r="K471" t="str">
            <v>SB12IS407</v>
          </cell>
        </row>
        <row r="472">
          <cell r="B472" t="str">
            <v xml:space="preserve">       -3.     〃</v>
          </cell>
          <cell r="C472" t="str">
            <v>(6회)</v>
          </cell>
          <cell r="D472">
            <v>8</v>
          </cell>
          <cell r="E472" t="str">
            <v>M2</v>
          </cell>
          <cell r="F472">
            <v>9400</v>
          </cell>
          <cell r="G472">
            <v>12934</v>
          </cell>
          <cell r="H472">
            <v>9428.8860000000004</v>
          </cell>
          <cell r="I472">
            <v>100</v>
          </cell>
          <cell r="J472">
            <v>75200</v>
          </cell>
          <cell r="K472" t="str">
            <v>SB12IS607</v>
          </cell>
        </row>
        <row r="473">
          <cell r="B473" t="str">
            <v xml:space="preserve">     b.무늬거푸집(0∼7m)</v>
          </cell>
          <cell r="C473" t="str">
            <v>(합판4회+스치로폴)</v>
          </cell>
          <cell r="D473">
            <v>232</v>
          </cell>
          <cell r="E473" t="str">
            <v>M2</v>
          </cell>
          <cell r="F473">
            <v>16000</v>
          </cell>
          <cell r="G473">
            <v>22480</v>
          </cell>
          <cell r="H473">
            <v>16387.919999999998</v>
          </cell>
          <cell r="I473">
            <v>1000</v>
          </cell>
          <cell r="J473">
            <v>3712000</v>
          </cell>
          <cell r="K473" t="str">
            <v>SB15DJ071</v>
          </cell>
        </row>
        <row r="474">
          <cell r="B474" t="str">
            <v xml:space="preserve">  3.03강관비계</v>
          </cell>
          <cell r="D474">
            <v>1</v>
          </cell>
          <cell r="E474" t="str">
            <v>식</v>
          </cell>
          <cell r="F474">
            <v>2920000</v>
          </cell>
          <cell r="G474">
            <v>4007756</v>
          </cell>
          <cell r="H474">
            <v>2921654.1239999998</v>
          </cell>
          <cell r="I474">
            <v>10000</v>
          </cell>
          <cell r="J474">
            <v>2920000</v>
          </cell>
          <cell r="K474" t="str">
            <v>SB16ASF12</v>
          </cell>
        </row>
        <row r="475">
          <cell r="B475" t="str">
            <v xml:space="preserve">  3.04동 바 리</v>
          </cell>
          <cell r="D475">
            <v>0</v>
          </cell>
          <cell r="F475">
            <v>0</v>
          </cell>
          <cell r="G475">
            <v>0</v>
          </cell>
          <cell r="H475">
            <v>0</v>
          </cell>
          <cell r="I475">
            <v>0</v>
          </cell>
          <cell r="J475">
            <v>0</v>
          </cell>
        </row>
        <row r="476">
          <cell r="B476" t="str">
            <v xml:space="preserve">     a.      "</v>
          </cell>
          <cell r="C476" t="str">
            <v>(동바리:목재4회)</v>
          </cell>
          <cell r="D476">
            <v>1</v>
          </cell>
          <cell r="E476" t="str">
            <v>식</v>
          </cell>
          <cell r="F476">
            <v>3240000</v>
          </cell>
          <cell r="G476">
            <v>4445070</v>
          </cell>
          <cell r="H476">
            <v>3240456.03</v>
          </cell>
          <cell r="I476">
            <v>10000</v>
          </cell>
          <cell r="J476">
            <v>3240000</v>
          </cell>
          <cell r="K476" t="str">
            <v>SB17BIS44</v>
          </cell>
        </row>
        <row r="477">
          <cell r="B477" t="str">
            <v xml:space="preserve">     b.      "</v>
          </cell>
          <cell r="C477" t="str">
            <v>(강관동바리)</v>
          </cell>
          <cell r="D477">
            <v>1</v>
          </cell>
          <cell r="E477" t="str">
            <v>식</v>
          </cell>
          <cell r="F477">
            <v>916000</v>
          </cell>
          <cell r="G477">
            <v>1256987</v>
          </cell>
          <cell r="H477">
            <v>916343.52299999993</v>
          </cell>
          <cell r="I477">
            <v>1000</v>
          </cell>
          <cell r="J477">
            <v>916000</v>
          </cell>
          <cell r="K477" t="str">
            <v>TD12BSE14</v>
          </cell>
        </row>
        <row r="478">
          <cell r="B478" t="str">
            <v xml:space="preserve">  3.05철근가공조립</v>
          </cell>
          <cell r="D478">
            <v>0</v>
          </cell>
          <cell r="F478">
            <v>0</v>
          </cell>
          <cell r="G478">
            <v>0</v>
          </cell>
          <cell r="H478">
            <v>0</v>
          </cell>
          <cell r="I478">
            <v>0</v>
          </cell>
          <cell r="J478">
            <v>0</v>
          </cell>
        </row>
        <row r="479">
          <cell r="B479" t="str">
            <v xml:space="preserve">     a.         ″</v>
          </cell>
          <cell r="C479" t="str">
            <v>(보 통)</v>
          </cell>
          <cell r="D479">
            <v>28.97</v>
          </cell>
          <cell r="E479" t="str">
            <v>ton</v>
          </cell>
          <cell r="F479">
            <v>266000</v>
          </cell>
          <cell r="G479">
            <v>364731</v>
          </cell>
          <cell r="H479">
            <v>265888.89899999998</v>
          </cell>
          <cell r="I479">
            <v>1000</v>
          </cell>
          <cell r="J479">
            <v>7706020</v>
          </cell>
          <cell r="K479" t="str">
            <v>SB09SE02</v>
          </cell>
        </row>
        <row r="480">
          <cell r="B480" t="str">
            <v xml:space="preserve">     b.         ″</v>
          </cell>
          <cell r="C480" t="str">
            <v>(복 잡)</v>
          </cell>
          <cell r="D480">
            <v>19.364000000000001</v>
          </cell>
          <cell r="E480" t="str">
            <v>ton</v>
          </cell>
          <cell r="F480">
            <v>334000</v>
          </cell>
          <cell r="G480">
            <v>457586</v>
          </cell>
          <cell r="H480">
            <v>333580.19400000002</v>
          </cell>
          <cell r="I480">
            <v>1000</v>
          </cell>
          <cell r="J480">
            <v>6467576</v>
          </cell>
          <cell r="K480" t="str">
            <v>SB09SE03</v>
          </cell>
        </row>
        <row r="481">
          <cell r="B481" t="str">
            <v xml:space="preserve">  3.06스페이샤설치</v>
          </cell>
          <cell r="D481">
            <v>0</v>
          </cell>
          <cell r="F481">
            <v>0</v>
          </cell>
          <cell r="G481">
            <v>0</v>
          </cell>
          <cell r="H481">
            <v>0</v>
          </cell>
          <cell r="I481">
            <v>0</v>
          </cell>
          <cell r="J481">
            <v>0</v>
          </cell>
        </row>
        <row r="482">
          <cell r="B482" t="str">
            <v xml:space="preserve">     a.         ″</v>
          </cell>
          <cell r="C482" t="str">
            <v>(수평)</v>
          </cell>
          <cell r="D482">
            <v>317</v>
          </cell>
          <cell r="E482" t="str">
            <v>M2</v>
          </cell>
          <cell r="F482">
            <v>15</v>
          </cell>
          <cell r="G482">
            <v>21</v>
          </cell>
          <cell r="H482">
            <v>15.308999999999999</v>
          </cell>
          <cell r="I482">
            <v>1</v>
          </cell>
          <cell r="J482">
            <v>4755</v>
          </cell>
          <cell r="K482" t="str">
            <v>SD15EDJ1</v>
          </cell>
        </row>
        <row r="483">
          <cell r="B483" t="str">
            <v xml:space="preserve">     b.         ″</v>
          </cell>
          <cell r="C483" t="str">
            <v>(수직)</v>
          </cell>
          <cell r="D483">
            <v>107</v>
          </cell>
          <cell r="E483" t="str">
            <v>M2</v>
          </cell>
          <cell r="F483">
            <v>15</v>
          </cell>
          <cell r="G483">
            <v>21</v>
          </cell>
          <cell r="H483">
            <v>15.308999999999999</v>
          </cell>
          <cell r="I483">
            <v>1</v>
          </cell>
          <cell r="J483">
            <v>1605</v>
          </cell>
          <cell r="K483" t="str">
            <v>SD15EDJ3</v>
          </cell>
        </row>
        <row r="484">
          <cell r="B484" t="str">
            <v xml:space="preserve">  3.07콘크리트타설공</v>
          </cell>
          <cell r="D484">
            <v>0</v>
          </cell>
          <cell r="F484">
            <v>0</v>
          </cell>
          <cell r="G484">
            <v>0</v>
          </cell>
          <cell r="H484">
            <v>0</v>
          </cell>
          <cell r="I484">
            <v>0</v>
          </cell>
          <cell r="J484">
            <v>0</v>
          </cell>
        </row>
        <row r="485">
          <cell r="B485" t="str">
            <v xml:space="preserve">     a.펌프카</v>
          </cell>
          <cell r="C485" t="str">
            <v>철근(25-270-12)</v>
          </cell>
          <cell r="D485">
            <v>86</v>
          </cell>
          <cell r="E485" t="str">
            <v>M3</v>
          </cell>
          <cell r="F485">
            <v>44000</v>
          </cell>
          <cell r="G485">
            <v>60581</v>
          </cell>
          <cell r="H485">
            <v>44163.548999999999</v>
          </cell>
          <cell r="I485">
            <v>1000</v>
          </cell>
          <cell r="J485">
            <v>3784000</v>
          </cell>
          <cell r="K485" t="str">
            <v>SB11IS11</v>
          </cell>
        </row>
        <row r="486">
          <cell r="B486" t="str">
            <v xml:space="preserve">     b.펌프카</v>
          </cell>
          <cell r="C486" t="str">
            <v>철근(25-240-12)</v>
          </cell>
          <cell r="D486">
            <v>288</v>
          </cell>
          <cell r="E486" t="str">
            <v>M3</v>
          </cell>
          <cell r="F486">
            <v>39000</v>
          </cell>
          <cell r="G486">
            <v>54140</v>
          </cell>
          <cell r="H486">
            <v>39468.06</v>
          </cell>
          <cell r="I486">
            <v>1000</v>
          </cell>
          <cell r="J486">
            <v>11232000</v>
          </cell>
          <cell r="K486" t="str">
            <v>SB11IS41</v>
          </cell>
        </row>
        <row r="487">
          <cell r="B487" t="str">
            <v xml:space="preserve">     c.콘크리트타설</v>
          </cell>
          <cell r="C487" t="str">
            <v>무근(40-180-8)</v>
          </cell>
          <cell r="D487">
            <v>1</v>
          </cell>
          <cell r="E487" t="str">
            <v>M3</v>
          </cell>
          <cell r="F487">
            <v>423000</v>
          </cell>
          <cell r="G487">
            <v>579897</v>
          </cell>
          <cell r="H487">
            <v>422744.913</v>
          </cell>
          <cell r="I487">
            <v>1000</v>
          </cell>
          <cell r="J487">
            <v>423000</v>
          </cell>
          <cell r="K487" t="str">
            <v>SB11IS74</v>
          </cell>
        </row>
        <row r="488">
          <cell r="B488" t="str">
            <v xml:space="preserve">     d.콘크리트 타설</v>
          </cell>
          <cell r="C488" t="str">
            <v>무근(40-160-8)</v>
          </cell>
          <cell r="D488">
            <v>19</v>
          </cell>
          <cell r="E488" t="str">
            <v>M3</v>
          </cell>
          <cell r="F488">
            <v>41000</v>
          </cell>
          <cell r="G488">
            <v>56901</v>
          </cell>
          <cell r="H488">
            <v>41480.828999999998</v>
          </cell>
          <cell r="I488">
            <v>1000</v>
          </cell>
          <cell r="J488">
            <v>779000</v>
          </cell>
          <cell r="K488" t="str">
            <v>SB11IS85</v>
          </cell>
        </row>
        <row r="489">
          <cell r="B489" t="str">
            <v xml:space="preserve">  3.08 표면처리</v>
          </cell>
          <cell r="D489">
            <v>0</v>
          </cell>
          <cell r="F489">
            <v>0</v>
          </cell>
          <cell r="G489">
            <v>0</v>
          </cell>
          <cell r="H489">
            <v>0</v>
          </cell>
          <cell r="I489">
            <v>0</v>
          </cell>
          <cell r="J489">
            <v>0</v>
          </cell>
        </row>
        <row r="490">
          <cell r="B490" t="str">
            <v xml:space="preserve">     a.슬래브양생</v>
          </cell>
          <cell r="D490">
            <v>266</v>
          </cell>
          <cell r="E490" t="str">
            <v>M2</v>
          </cell>
          <cell r="F490">
            <v>260</v>
          </cell>
          <cell r="G490">
            <v>350</v>
          </cell>
          <cell r="H490">
            <v>255.15</v>
          </cell>
          <cell r="I490">
            <v>10</v>
          </cell>
          <cell r="J490">
            <v>69160</v>
          </cell>
          <cell r="K490" t="str">
            <v>TD17ASE1</v>
          </cell>
        </row>
        <row r="491">
          <cell r="B491" t="str">
            <v xml:space="preserve">     b.슬래브면고르기</v>
          </cell>
          <cell r="D491">
            <v>266</v>
          </cell>
          <cell r="E491" t="str">
            <v>M2</v>
          </cell>
          <cell r="F491">
            <v>230</v>
          </cell>
          <cell r="G491">
            <v>322</v>
          </cell>
          <cell r="H491">
            <v>234.738</v>
          </cell>
          <cell r="I491">
            <v>10</v>
          </cell>
          <cell r="J491">
            <v>61180</v>
          </cell>
          <cell r="K491" t="str">
            <v>TD17BDJ1</v>
          </cell>
        </row>
        <row r="492">
          <cell r="B492" t="str">
            <v xml:space="preserve">  3.09교면방수</v>
          </cell>
          <cell r="C492" t="str">
            <v>(도막식)</v>
          </cell>
          <cell r="D492">
            <v>266</v>
          </cell>
          <cell r="E492" t="str">
            <v>M2</v>
          </cell>
          <cell r="F492">
            <v>13000</v>
          </cell>
          <cell r="G492">
            <v>18440</v>
          </cell>
          <cell r="H492">
            <v>13442.76</v>
          </cell>
          <cell r="I492">
            <v>1000</v>
          </cell>
          <cell r="J492">
            <v>3458000</v>
          </cell>
          <cell r="K492" t="str">
            <v>TD20ASE3</v>
          </cell>
        </row>
        <row r="493">
          <cell r="B493" t="str">
            <v xml:space="preserve">  3.10교좌장치</v>
          </cell>
          <cell r="D493">
            <v>0</v>
          </cell>
          <cell r="F493">
            <v>0</v>
          </cell>
          <cell r="G493">
            <v>0</v>
          </cell>
          <cell r="H493">
            <v>0</v>
          </cell>
          <cell r="I493">
            <v>0</v>
          </cell>
          <cell r="J493">
            <v>0</v>
          </cell>
        </row>
        <row r="494">
          <cell r="B494" t="str">
            <v xml:space="preserve">     a.가 동 단</v>
          </cell>
          <cell r="D494">
            <v>0</v>
          </cell>
          <cell r="F494">
            <v>0</v>
          </cell>
          <cell r="G494">
            <v>0</v>
          </cell>
          <cell r="H494">
            <v>0</v>
          </cell>
          <cell r="I494">
            <v>0</v>
          </cell>
          <cell r="J494">
            <v>0</v>
          </cell>
        </row>
        <row r="495">
          <cell r="B495" t="str">
            <v xml:space="preserve">       -1.일방향</v>
          </cell>
          <cell r="C495" t="str">
            <v>(Pot, 250ton)</v>
          </cell>
          <cell r="D495">
            <v>2</v>
          </cell>
          <cell r="E495" t="str">
            <v>조</v>
          </cell>
          <cell r="F495">
            <v>899000</v>
          </cell>
          <cell r="G495">
            <v>1232972</v>
          </cell>
          <cell r="H495">
            <v>898836.58799999999</v>
          </cell>
          <cell r="I495">
            <v>1000</v>
          </cell>
          <cell r="J495">
            <v>1798000</v>
          </cell>
          <cell r="K495" t="str">
            <v>TD18SDP251</v>
          </cell>
        </row>
        <row r="496">
          <cell r="B496" t="str">
            <v xml:space="preserve">     b.가 동 단</v>
          </cell>
          <cell r="D496">
            <v>0</v>
          </cell>
          <cell r="F496">
            <v>0</v>
          </cell>
          <cell r="G496">
            <v>0</v>
          </cell>
          <cell r="H496">
            <v>0</v>
          </cell>
          <cell r="I496">
            <v>0</v>
          </cell>
          <cell r="J496">
            <v>0</v>
          </cell>
        </row>
        <row r="497">
          <cell r="B497" t="str">
            <v xml:space="preserve">       -1.양방향</v>
          </cell>
          <cell r="C497" t="str">
            <v>(Pot, 250ton)</v>
          </cell>
          <cell r="D497">
            <v>2</v>
          </cell>
          <cell r="E497" t="str">
            <v>조</v>
          </cell>
          <cell r="F497">
            <v>622000</v>
          </cell>
          <cell r="G497">
            <v>852972</v>
          </cell>
          <cell r="H497">
            <v>621816.58799999999</v>
          </cell>
          <cell r="I497">
            <v>1000</v>
          </cell>
          <cell r="J497">
            <v>1244000</v>
          </cell>
          <cell r="K497" t="str">
            <v>TD18SDP252</v>
          </cell>
        </row>
        <row r="498">
          <cell r="B498" t="str">
            <v xml:space="preserve">  3.11신축이음장치</v>
          </cell>
          <cell r="D498">
            <v>0</v>
          </cell>
          <cell r="F498">
            <v>0</v>
          </cell>
          <cell r="G498">
            <v>0</v>
          </cell>
          <cell r="H498">
            <v>0</v>
          </cell>
          <cell r="I498">
            <v>0</v>
          </cell>
          <cell r="J498">
            <v>0</v>
          </cell>
        </row>
        <row r="499">
          <cell r="B499" t="str">
            <v xml:space="preserve">     a.     "</v>
          </cell>
          <cell r="C499" t="str">
            <v>(No. 35)</v>
          </cell>
          <cell r="D499">
            <v>6</v>
          </cell>
          <cell r="E499" t="str">
            <v>M</v>
          </cell>
          <cell r="F499">
            <v>141000</v>
          </cell>
          <cell r="G499">
            <v>192767</v>
          </cell>
          <cell r="H499">
            <v>140527.14300000001</v>
          </cell>
          <cell r="I499">
            <v>1000</v>
          </cell>
          <cell r="J499">
            <v>846000</v>
          </cell>
          <cell r="K499" t="str">
            <v>TD19ADJ05</v>
          </cell>
        </row>
        <row r="500">
          <cell r="B500" t="str">
            <v xml:space="preserve">     b.     "</v>
          </cell>
          <cell r="C500" t="str">
            <v>(No. 80)</v>
          </cell>
          <cell r="D500">
            <v>6</v>
          </cell>
          <cell r="E500" t="str">
            <v>M</v>
          </cell>
          <cell r="F500">
            <v>365000</v>
          </cell>
          <cell r="G500">
            <v>500767</v>
          </cell>
          <cell r="H500">
            <v>365059.14299999998</v>
          </cell>
          <cell r="I500">
            <v>1000</v>
          </cell>
          <cell r="J500">
            <v>2190000</v>
          </cell>
          <cell r="K500" t="str">
            <v>TD19ADJ08</v>
          </cell>
        </row>
        <row r="501">
          <cell r="B501" t="str">
            <v xml:space="preserve">  3.12다웰바설치</v>
          </cell>
          <cell r="C501" t="str">
            <v>D=25, ℓ=600mm</v>
          </cell>
          <cell r="D501">
            <v>30</v>
          </cell>
          <cell r="E501" t="str">
            <v>개</v>
          </cell>
          <cell r="F501">
            <v>2100</v>
          </cell>
          <cell r="G501">
            <v>2919</v>
          </cell>
          <cell r="H501">
            <v>2127.951</v>
          </cell>
          <cell r="I501">
            <v>100</v>
          </cell>
          <cell r="J501">
            <v>63000</v>
          </cell>
          <cell r="K501" t="str">
            <v>TD21ADJ1</v>
          </cell>
        </row>
        <row r="502">
          <cell r="B502" t="str">
            <v xml:space="preserve">  3.13무수축몰탈</v>
          </cell>
          <cell r="D502">
            <v>0.122</v>
          </cell>
          <cell r="E502" t="str">
            <v>M3</v>
          </cell>
          <cell r="F502">
            <v>55000</v>
          </cell>
          <cell r="G502">
            <v>76101</v>
          </cell>
          <cell r="H502">
            <v>55477.629000000001</v>
          </cell>
          <cell r="I502">
            <v>1000</v>
          </cell>
          <cell r="J502">
            <v>6710</v>
          </cell>
          <cell r="K502" t="str">
            <v>TD22ADJ1</v>
          </cell>
        </row>
        <row r="503">
          <cell r="B503" t="str">
            <v xml:space="preserve">  3.14무수축콘크리트</v>
          </cell>
          <cell r="D503">
            <v>1.452</v>
          </cell>
          <cell r="E503" t="str">
            <v>M3</v>
          </cell>
          <cell r="F503">
            <v>123000</v>
          </cell>
          <cell r="G503">
            <v>169050</v>
          </cell>
          <cell r="H503">
            <v>123237.45</v>
          </cell>
          <cell r="I503">
            <v>1000</v>
          </cell>
          <cell r="J503">
            <v>178596</v>
          </cell>
          <cell r="K503" t="str">
            <v>TD22BDJ1</v>
          </cell>
        </row>
        <row r="504">
          <cell r="B504" t="str">
            <v xml:space="preserve">  3.15교면배수시설공</v>
          </cell>
          <cell r="D504">
            <v>0</v>
          </cell>
          <cell r="F504">
            <v>0</v>
          </cell>
          <cell r="G504">
            <v>0</v>
          </cell>
          <cell r="H504">
            <v>0</v>
          </cell>
          <cell r="I504">
            <v>0</v>
          </cell>
          <cell r="J504">
            <v>0</v>
          </cell>
        </row>
        <row r="505">
          <cell r="B505" t="str">
            <v xml:space="preserve">     a.육 교 용</v>
          </cell>
          <cell r="D505">
            <v>0</v>
          </cell>
          <cell r="F505">
            <v>0</v>
          </cell>
          <cell r="G505">
            <v>0</v>
          </cell>
          <cell r="H505">
            <v>0</v>
          </cell>
          <cell r="I505">
            <v>0</v>
          </cell>
          <cell r="J505">
            <v>0</v>
          </cell>
        </row>
        <row r="506">
          <cell r="B506" t="str">
            <v xml:space="preserve">       -1.교면집수구</v>
          </cell>
          <cell r="C506" t="str">
            <v>주철</v>
          </cell>
          <cell r="D506">
            <v>2</v>
          </cell>
          <cell r="E506" t="str">
            <v>개</v>
          </cell>
          <cell r="F506">
            <v>59000</v>
          </cell>
          <cell r="G506">
            <v>80534</v>
          </cell>
          <cell r="H506">
            <v>58709.286</v>
          </cell>
          <cell r="I506">
            <v>1000</v>
          </cell>
          <cell r="J506">
            <v>118000</v>
          </cell>
          <cell r="K506" t="str">
            <v>TD23SE03</v>
          </cell>
        </row>
        <row r="507">
          <cell r="B507" t="str">
            <v xml:space="preserve">       -2.연결집수거</v>
          </cell>
          <cell r="C507" t="str">
            <v>스텐레스</v>
          </cell>
          <cell r="D507">
            <v>2</v>
          </cell>
          <cell r="E507" t="str">
            <v>개</v>
          </cell>
          <cell r="F507">
            <v>78000</v>
          </cell>
          <cell r="G507">
            <v>107304</v>
          </cell>
          <cell r="H507">
            <v>78224.615999999995</v>
          </cell>
          <cell r="I507">
            <v>1000</v>
          </cell>
          <cell r="J507">
            <v>156000</v>
          </cell>
          <cell r="K507" t="str">
            <v>TD23SE04</v>
          </cell>
        </row>
        <row r="508">
          <cell r="B508" t="str">
            <v xml:space="preserve">       -3.직      관</v>
          </cell>
          <cell r="C508" t="str">
            <v>스텐레스,□150×150</v>
          </cell>
          <cell r="D508">
            <v>23</v>
          </cell>
          <cell r="E508" t="str">
            <v>M</v>
          </cell>
          <cell r="F508">
            <v>53000</v>
          </cell>
          <cell r="G508">
            <v>72650</v>
          </cell>
          <cell r="H508">
            <v>52961.85</v>
          </cell>
          <cell r="I508">
            <v>1000</v>
          </cell>
          <cell r="J508">
            <v>1219000</v>
          </cell>
          <cell r="K508" t="str">
            <v>TD23SE05</v>
          </cell>
        </row>
        <row r="509">
          <cell r="B509" t="str">
            <v xml:space="preserve">       -4.곡      관</v>
          </cell>
          <cell r="C509" t="str">
            <v>스텐레스,□150x150</v>
          </cell>
          <cell r="D509">
            <v>2</v>
          </cell>
          <cell r="E509" t="str">
            <v>개소</v>
          </cell>
          <cell r="F509">
            <v>21000</v>
          </cell>
          <cell r="G509">
            <v>28235</v>
          </cell>
          <cell r="H509">
            <v>20583.314999999999</v>
          </cell>
          <cell r="I509">
            <v>1000</v>
          </cell>
          <cell r="J509">
            <v>42000</v>
          </cell>
          <cell r="K509" t="str">
            <v>TD23SE06</v>
          </cell>
        </row>
        <row r="510">
          <cell r="B510" t="str">
            <v xml:space="preserve">       -5.연  결  부</v>
          </cell>
          <cell r="C510" t="str">
            <v>스텐레스</v>
          </cell>
          <cell r="D510">
            <v>30</v>
          </cell>
          <cell r="E510" t="str">
            <v>개소</v>
          </cell>
          <cell r="F510">
            <v>18000</v>
          </cell>
          <cell r="G510">
            <v>25061</v>
          </cell>
          <cell r="H510">
            <v>18269.469000000001</v>
          </cell>
          <cell r="I510">
            <v>1000</v>
          </cell>
          <cell r="J510">
            <v>540000</v>
          </cell>
          <cell r="K510" t="str">
            <v>TD23SE07</v>
          </cell>
        </row>
        <row r="511">
          <cell r="B511" t="str">
            <v xml:space="preserve">  3.16교량명판공</v>
          </cell>
          <cell r="D511">
            <v>0</v>
          </cell>
          <cell r="F511">
            <v>0</v>
          </cell>
          <cell r="G511">
            <v>0</v>
          </cell>
          <cell r="H511">
            <v>0</v>
          </cell>
          <cell r="I511">
            <v>0</v>
          </cell>
          <cell r="J511">
            <v>0</v>
          </cell>
        </row>
        <row r="512">
          <cell r="B512" t="str">
            <v xml:space="preserve">     a.교 명 주</v>
          </cell>
          <cell r="C512" t="str">
            <v>(화강석,600×600×1250mm)</v>
          </cell>
          <cell r="D512">
            <v>4</v>
          </cell>
          <cell r="E512" t="str">
            <v>개소</v>
          </cell>
          <cell r="F512">
            <v>864000</v>
          </cell>
          <cell r="G512">
            <v>1184775</v>
          </cell>
          <cell r="H512">
            <v>863700.97499999998</v>
          </cell>
          <cell r="I512">
            <v>1000</v>
          </cell>
          <cell r="J512">
            <v>3456000</v>
          </cell>
          <cell r="K512" t="str">
            <v>TD24ADJ1</v>
          </cell>
        </row>
        <row r="513">
          <cell r="B513" t="str">
            <v xml:space="preserve">     b.교 명 판</v>
          </cell>
          <cell r="C513" t="str">
            <v>(황동,450×200×10㎜)</v>
          </cell>
          <cell r="D513">
            <v>2</v>
          </cell>
          <cell r="E513" t="str">
            <v>개</v>
          </cell>
          <cell r="F513">
            <v>60000</v>
          </cell>
          <cell r="G513">
            <v>82022</v>
          </cell>
          <cell r="H513">
            <v>59794.038</v>
          </cell>
          <cell r="I513">
            <v>1000</v>
          </cell>
          <cell r="J513">
            <v>120000</v>
          </cell>
          <cell r="K513" t="str">
            <v>TD24BDJ1</v>
          </cell>
        </row>
        <row r="514">
          <cell r="B514" t="str">
            <v xml:space="preserve">     c.설 명 판</v>
          </cell>
          <cell r="C514" t="str">
            <v>(황동,350×250×10㎜)</v>
          </cell>
          <cell r="D514">
            <v>2</v>
          </cell>
          <cell r="E514" t="str">
            <v>개</v>
          </cell>
          <cell r="F514">
            <v>106000</v>
          </cell>
          <cell r="G514">
            <v>145782</v>
          </cell>
          <cell r="H514">
            <v>106275.07799999999</v>
          </cell>
          <cell r="I514">
            <v>1000</v>
          </cell>
          <cell r="J514">
            <v>212000</v>
          </cell>
          <cell r="K514" t="str">
            <v>TD24CDJ1</v>
          </cell>
        </row>
        <row r="515">
          <cell r="B515" t="str">
            <v xml:space="preserve">  3.17보호 블록</v>
          </cell>
          <cell r="C515" t="str">
            <v>(400x400x100㎜)</v>
          </cell>
          <cell r="D515">
            <v>33</v>
          </cell>
          <cell r="E515" t="str">
            <v>M2</v>
          </cell>
          <cell r="F515">
            <v>16000</v>
          </cell>
          <cell r="G515">
            <v>21726</v>
          </cell>
          <cell r="H515">
            <v>15838.253999999999</v>
          </cell>
          <cell r="I515">
            <v>1000</v>
          </cell>
          <cell r="J515">
            <v>528000</v>
          </cell>
          <cell r="K515" t="str">
            <v>TD25B0SE1</v>
          </cell>
        </row>
        <row r="516">
          <cell r="B516" t="str">
            <v xml:space="preserve">  3.18T.B.M설치</v>
          </cell>
          <cell r="D516">
            <v>1</v>
          </cell>
          <cell r="E516" t="str">
            <v>개</v>
          </cell>
          <cell r="F516">
            <v>15000</v>
          </cell>
          <cell r="G516">
            <v>20475</v>
          </cell>
          <cell r="H516">
            <v>14926.275</v>
          </cell>
          <cell r="I516">
            <v>1000</v>
          </cell>
          <cell r="J516">
            <v>15000</v>
          </cell>
          <cell r="K516" t="str">
            <v>TD26SE1</v>
          </cell>
        </row>
        <row r="517">
          <cell r="B517" t="str">
            <v xml:space="preserve">  3.19낙하물방지공</v>
          </cell>
          <cell r="D517">
            <v>348</v>
          </cell>
          <cell r="E517" t="str">
            <v>M2</v>
          </cell>
          <cell r="F517">
            <v>2200</v>
          </cell>
          <cell r="G517">
            <v>3067</v>
          </cell>
          <cell r="H517">
            <v>2235.8429999999998</v>
          </cell>
          <cell r="I517">
            <v>100</v>
          </cell>
          <cell r="J517">
            <v>765600</v>
          </cell>
          <cell r="K517" t="str">
            <v>TD55SE1</v>
          </cell>
        </row>
        <row r="518">
          <cell r="B518" t="str">
            <v xml:space="preserve">  3.20난간및전선관설치</v>
          </cell>
          <cell r="D518">
            <v>0</v>
          </cell>
          <cell r="F518">
            <v>0</v>
          </cell>
          <cell r="G518">
            <v>0</v>
          </cell>
          <cell r="H518">
            <v>0</v>
          </cell>
          <cell r="I518">
            <v>0</v>
          </cell>
          <cell r="J518">
            <v>0</v>
          </cell>
        </row>
        <row r="519">
          <cell r="B519" t="str">
            <v xml:space="preserve">     a.전 선 관</v>
          </cell>
          <cell r="C519" t="str">
            <v>강관 φ100mm</v>
          </cell>
          <cell r="D519">
            <v>212</v>
          </cell>
          <cell r="E519" t="str">
            <v>M</v>
          </cell>
          <cell r="F519">
            <v>3700</v>
          </cell>
          <cell r="G519">
            <v>5017</v>
          </cell>
          <cell r="H519">
            <v>3657.393</v>
          </cell>
          <cell r="I519">
            <v>100</v>
          </cell>
          <cell r="J519">
            <v>784400</v>
          </cell>
          <cell r="K519" t="str">
            <v>TD30BDJ10</v>
          </cell>
        </row>
        <row r="520">
          <cell r="B520" t="str">
            <v xml:space="preserve">  3.21강   교</v>
          </cell>
          <cell r="D520">
            <v>0</v>
          </cell>
          <cell r="F520">
            <v>0</v>
          </cell>
          <cell r="G520">
            <v>0</v>
          </cell>
          <cell r="H520">
            <v>0</v>
          </cell>
          <cell r="I520">
            <v>0</v>
          </cell>
          <cell r="J520">
            <v>0</v>
          </cell>
        </row>
        <row r="521">
          <cell r="B521" t="str">
            <v xml:space="preserve">     a.강교제작</v>
          </cell>
          <cell r="D521">
            <v>107.10899999999999</v>
          </cell>
          <cell r="E521" t="str">
            <v>ton</v>
          </cell>
          <cell r="F521">
            <v>2950000</v>
          </cell>
          <cell r="G521">
            <v>4052020</v>
          </cell>
          <cell r="H521">
            <v>2953922.58</v>
          </cell>
          <cell r="I521">
            <v>10000</v>
          </cell>
          <cell r="J521">
            <v>315971550</v>
          </cell>
          <cell r="K521" t="str">
            <v>TD35DJB1</v>
          </cell>
        </row>
        <row r="522">
          <cell r="B522" t="str">
            <v xml:space="preserve">     b.강교운반</v>
          </cell>
          <cell r="D522">
            <v>107.10899999999999</v>
          </cell>
          <cell r="E522" t="str">
            <v>ton</v>
          </cell>
          <cell r="F522">
            <v>37000</v>
          </cell>
          <cell r="G522">
            <v>50904</v>
          </cell>
          <cell r="H522">
            <v>37109.015999999996</v>
          </cell>
          <cell r="I522">
            <v>1000</v>
          </cell>
          <cell r="J522">
            <v>3963033</v>
          </cell>
          <cell r="K522" t="str">
            <v>TD35DJB2</v>
          </cell>
        </row>
        <row r="523">
          <cell r="B523" t="str">
            <v xml:space="preserve">     c.강교가설</v>
          </cell>
          <cell r="D523">
            <v>107.10899999999999</v>
          </cell>
          <cell r="E523" t="str">
            <v>ton</v>
          </cell>
          <cell r="F523">
            <v>196000</v>
          </cell>
          <cell r="G523">
            <v>268248</v>
          </cell>
          <cell r="H523">
            <v>195552.79199999999</v>
          </cell>
          <cell r="I523">
            <v>1000</v>
          </cell>
          <cell r="J523">
            <v>20993364</v>
          </cell>
          <cell r="K523" t="str">
            <v>TD35DJB3</v>
          </cell>
        </row>
        <row r="524">
          <cell r="B524" t="str">
            <v xml:space="preserve">     d.강교도장</v>
          </cell>
          <cell r="D524">
            <v>0</v>
          </cell>
          <cell r="F524">
            <v>0</v>
          </cell>
          <cell r="G524">
            <v>0</v>
          </cell>
          <cell r="H524">
            <v>0</v>
          </cell>
          <cell r="I524">
            <v>0</v>
          </cell>
          <cell r="J524">
            <v>0</v>
          </cell>
        </row>
        <row r="525">
          <cell r="B525" t="str">
            <v xml:space="preserve">       -1.내부도장</v>
          </cell>
          <cell r="C525" t="str">
            <v>공장</v>
          </cell>
          <cell r="D525">
            <v>830</v>
          </cell>
          <cell r="E525" t="str">
            <v>M2</v>
          </cell>
          <cell r="F525">
            <v>8100</v>
          </cell>
          <cell r="G525">
            <v>11148</v>
          </cell>
          <cell r="H525">
            <v>8126.8919999999998</v>
          </cell>
          <cell r="I525">
            <v>100</v>
          </cell>
          <cell r="J525">
            <v>6723000</v>
          </cell>
          <cell r="K525" t="str">
            <v>TD36DJ1</v>
          </cell>
        </row>
        <row r="526">
          <cell r="B526" t="str">
            <v xml:space="preserve">       -2.외부포장면도장</v>
          </cell>
          <cell r="C526" t="str">
            <v>공장</v>
          </cell>
          <cell r="D526">
            <v>168</v>
          </cell>
          <cell r="E526" t="str">
            <v>M2</v>
          </cell>
          <cell r="F526">
            <v>6600</v>
          </cell>
          <cell r="G526">
            <v>9073</v>
          </cell>
          <cell r="H526">
            <v>6614.2169999999996</v>
          </cell>
          <cell r="I526">
            <v>100</v>
          </cell>
          <cell r="J526">
            <v>1108800</v>
          </cell>
          <cell r="K526" t="str">
            <v>TD36DJ6</v>
          </cell>
        </row>
        <row r="527">
          <cell r="B527" t="str">
            <v xml:space="preserve">       -3.연결판도장</v>
          </cell>
          <cell r="C527" t="str">
            <v>공장</v>
          </cell>
          <cell r="D527">
            <v>108</v>
          </cell>
          <cell r="E527" t="str">
            <v>M2</v>
          </cell>
          <cell r="F527">
            <v>5600</v>
          </cell>
          <cell r="G527">
            <v>7646</v>
          </cell>
          <cell r="H527">
            <v>5573.9340000000002</v>
          </cell>
          <cell r="I527">
            <v>100</v>
          </cell>
          <cell r="J527">
            <v>604800</v>
          </cell>
          <cell r="K527" t="str">
            <v>TD36DJ2</v>
          </cell>
        </row>
        <row r="528">
          <cell r="B528" t="str">
            <v xml:space="preserve">       -4.외부도장</v>
          </cell>
          <cell r="C528" t="str">
            <v>공장</v>
          </cell>
          <cell r="D528">
            <v>570</v>
          </cell>
          <cell r="E528" t="str">
            <v>M2</v>
          </cell>
          <cell r="F528">
            <v>9700</v>
          </cell>
          <cell r="G528">
            <v>13262</v>
          </cell>
          <cell r="H528">
            <v>9667.9979999999996</v>
          </cell>
          <cell r="I528">
            <v>100</v>
          </cell>
          <cell r="J528">
            <v>5529000</v>
          </cell>
          <cell r="K528" t="str">
            <v>TD36DJ4</v>
          </cell>
        </row>
        <row r="529">
          <cell r="B529" t="str">
            <v xml:space="preserve">       -5.외부도장</v>
          </cell>
          <cell r="C529" t="str">
            <v>현장</v>
          </cell>
          <cell r="D529">
            <v>570</v>
          </cell>
          <cell r="E529" t="str">
            <v>M2</v>
          </cell>
          <cell r="F529">
            <v>3100</v>
          </cell>
          <cell r="G529">
            <v>4208</v>
          </cell>
          <cell r="H529">
            <v>3067.6320000000001</v>
          </cell>
          <cell r="I529">
            <v>100</v>
          </cell>
          <cell r="J529">
            <v>1767000</v>
          </cell>
          <cell r="K529" t="str">
            <v>TD36DJ5</v>
          </cell>
        </row>
        <row r="530">
          <cell r="B530" t="str">
            <v xml:space="preserve">       -6.내부볼트및연결판도장</v>
          </cell>
          <cell r="C530" t="str">
            <v>현장</v>
          </cell>
          <cell r="D530">
            <v>33</v>
          </cell>
          <cell r="E530" t="str">
            <v>M2</v>
          </cell>
          <cell r="F530">
            <v>5100</v>
          </cell>
          <cell r="G530">
            <v>7058</v>
          </cell>
          <cell r="H530">
            <v>5145.2820000000002</v>
          </cell>
          <cell r="I530">
            <v>100</v>
          </cell>
          <cell r="J530">
            <v>168300</v>
          </cell>
          <cell r="K530" t="str">
            <v>TD36DJ3</v>
          </cell>
        </row>
        <row r="531">
          <cell r="B531" t="str">
            <v xml:space="preserve">       -7.외부볼트및연결판도장</v>
          </cell>
          <cell r="C531" t="str">
            <v>현장</v>
          </cell>
          <cell r="D531">
            <v>68</v>
          </cell>
          <cell r="E531" t="str">
            <v>M2</v>
          </cell>
          <cell r="F531">
            <v>6200</v>
          </cell>
          <cell r="G531">
            <v>8491</v>
          </cell>
          <cell r="H531">
            <v>6189.9389999999994</v>
          </cell>
          <cell r="I531">
            <v>100</v>
          </cell>
          <cell r="J531">
            <v>421600</v>
          </cell>
          <cell r="K531" t="str">
            <v>TD36DJ7</v>
          </cell>
        </row>
        <row r="532">
          <cell r="B532" t="str">
            <v xml:space="preserve">       -8.강교방사선투과검사</v>
          </cell>
          <cell r="D532">
            <v>1</v>
          </cell>
          <cell r="E532" t="str">
            <v>식</v>
          </cell>
          <cell r="F532">
            <v>6700000</v>
          </cell>
          <cell r="G532">
            <v>9186800</v>
          </cell>
          <cell r="H532">
            <v>6697177.2000000002</v>
          </cell>
          <cell r="I532">
            <v>10000</v>
          </cell>
          <cell r="J532">
            <v>6700000</v>
          </cell>
          <cell r="K532" t="str">
            <v>TD36XDJ02</v>
          </cell>
        </row>
        <row r="533">
          <cell r="B533" t="str">
            <v xml:space="preserve">  3.22시공이음</v>
          </cell>
          <cell r="D533">
            <v>0</v>
          </cell>
          <cell r="F533">
            <v>0</v>
          </cell>
          <cell r="G533">
            <v>0</v>
          </cell>
          <cell r="H533">
            <v>0</v>
          </cell>
          <cell r="I533">
            <v>0</v>
          </cell>
          <cell r="J533">
            <v>0</v>
          </cell>
        </row>
        <row r="534">
          <cell r="B534" t="str">
            <v xml:space="preserve">     a.스치로폴</v>
          </cell>
          <cell r="C534" t="str">
            <v>(t=20mm)</v>
          </cell>
          <cell r="D534">
            <v>13</v>
          </cell>
          <cell r="E534" t="str">
            <v>M2</v>
          </cell>
          <cell r="F534">
            <v>1400</v>
          </cell>
          <cell r="G534">
            <v>1853</v>
          </cell>
          <cell r="H534">
            <v>1350.837</v>
          </cell>
          <cell r="I534">
            <v>100</v>
          </cell>
          <cell r="J534">
            <v>18200</v>
          </cell>
          <cell r="K534" t="str">
            <v>TD13BSE02</v>
          </cell>
        </row>
        <row r="535">
          <cell r="B535" t="str">
            <v xml:space="preserve">  3.23가드휀스</v>
          </cell>
          <cell r="C535" t="str">
            <v>(H1.2×L2.0m)</v>
          </cell>
          <cell r="D535">
            <v>106</v>
          </cell>
          <cell r="E535" t="str">
            <v>M</v>
          </cell>
          <cell r="F535">
            <v>32000</v>
          </cell>
          <cell r="G535">
            <v>43333</v>
          </cell>
          <cell r="H535">
            <v>31589.756999999998</v>
          </cell>
          <cell r="I535">
            <v>1000</v>
          </cell>
          <cell r="J535">
            <v>3392000</v>
          </cell>
          <cell r="K535" t="str">
            <v>WD09ADJ31</v>
          </cell>
        </row>
        <row r="536">
          <cell r="B536" t="str">
            <v>E.선두육교</v>
          </cell>
          <cell r="D536">
            <v>0</v>
          </cell>
          <cell r="F536">
            <v>0</v>
          </cell>
          <cell r="H536">
            <v>0</v>
          </cell>
          <cell r="I536">
            <v>0</v>
          </cell>
          <cell r="J536">
            <v>180158688</v>
          </cell>
        </row>
        <row r="537">
          <cell r="B537" t="str">
            <v xml:space="preserve">  3.01구조물터파기</v>
          </cell>
          <cell r="D537">
            <v>0</v>
          </cell>
          <cell r="F537">
            <v>0</v>
          </cell>
          <cell r="G537">
            <v>0</v>
          </cell>
          <cell r="H537">
            <v>0</v>
          </cell>
          <cell r="I537">
            <v>0</v>
          </cell>
          <cell r="J537">
            <v>0</v>
          </cell>
        </row>
        <row r="538">
          <cell r="B538" t="str">
            <v xml:space="preserve">     a.육상 연암</v>
          </cell>
          <cell r="D538">
            <v>0</v>
          </cell>
          <cell r="F538">
            <v>0</v>
          </cell>
          <cell r="G538">
            <v>0</v>
          </cell>
          <cell r="H538">
            <v>0</v>
          </cell>
          <cell r="I538">
            <v>0</v>
          </cell>
          <cell r="J538">
            <v>0</v>
          </cell>
        </row>
        <row r="539">
          <cell r="B539" t="str">
            <v xml:space="preserve">       -1.    "</v>
          </cell>
          <cell r="C539" t="str">
            <v>(0~4m)</v>
          </cell>
          <cell r="D539">
            <v>399</v>
          </cell>
          <cell r="E539" t="str">
            <v>M3</v>
          </cell>
          <cell r="F539">
            <v>82000</v>
          </cell>
          <cell r="G539">
            <v>112091</v>
          </cell>
          <cell r="H539">
            <v>81714.338999999993</v>
          </cell>
          <cell r="I539">
            <v>1000</v>
          </cell>
          <cell r="J539">
            <v>32718000</v>
          </cell>
          <cell r="K539" t="str">
            <v>TD03DJE04</v>
          </cell>
        </row>
        <row r="540">
          <cell r="B540" t="str">
            <v xml:space="preserve">       -2.    "</v>
          </cell>
          <cell r="C540" t="str">
            <v>(4m이상)</v>
          </cell>
          <cell r="D540">
            <v>53</v>
          </cell>
          <cell r="E540" t="str">
            <v>M3</v>
          </cell>
          <cell r="F540">
            <v>119000</v>
          </cell>
          <cell r="G540">
            <v>162880</v>
          </cell>
          <cell r="H540">
            <v>118739.52</v>
          </cell>
          <cell r="I540">
            <v>1000</v>
          </cell>
          <cell r="J540">
            <v>6307000</v>
          </cell>
          <cell r="K540" t="str">
            <v>TD03DJF23</v>
          </cell>
        </row>
        <row r="541">
          <cell r="B541" t="str">
            <v xml:space="preserve">       -3.면정리 및 청소</v>
          </cell>
          <cell r="D541">
            <v>49</v>
          </cell>
          <cell r="E541" t="str">
            <v>M2</v>
          </cell>
          <cell r="F541">
            <v>23000</v>
          </cell>
          <cell r="G541">
            <v>32003</v>
          </cell>
          <cell r="H541">
            <v>23330.186999999998</v>
          </cell>
          <cell r="I541">
            <v>1000</v>
          </cell>
          <cell r="J541">
            <v>1127000</v>
          </cell>
          <cell r="K541" t="str">
            <v>TD03DJFB1</v>
          </cell>
        </row>
        <row r="542">
          <cell r="B542" t="str">
            <v xml:space="preserve">     b.되메우기및다짐</v>
          </cell>
          <cell r="C542" t="str">
            <v>(기계70%,인력30%)</v>
          </cell>
          <cell r="D542">
            <v>304</v>
          </cell>
          <cell r="E542" t="str">
            <v>M3</v>
          </cell>
          <cell r="F542">
            <v>2400</v>
          </cell>
          <cell r="G542">
            <v>3331</v>
          </cell>
          <cell r="H542">
            <v>2428.299</v>
          </cell>
          <cell r="I542">
            <v>100</v>
          </cell>
          <cell r="J542">
            <v>729600</v>
          </cell>
          <cell r="K542" t="str">
            <v>TD03SEF0</v>
          </cell>
        </row>
        <row r="543">
          <cell r="B543" t="str">
            <v xml:space="preserve">     c.뒷채움</v>
          </cell>
          <cell r="C543" t="str">
            <v>(보조기층재)</v>
          </cell>
          <cell r="D543">
            <v>155</v>
          </cell>
          <cell r="E543" t="str">
            <v>M3</v>
          </cell>
          <cell r="F543">
            <v>23000</v>
          </cell>
          <cell r="G543">
            <v>31443</v>
          </cell>
          <cell r="H543">
            <v>22921.947</v>
          </cell>
          <cell r="I543">
            <v>1000</v>
          </cell>
          <cell r="J543">
            <v>3565000</v>
          </cell>
          <cell r="K543" t="str">
            <v>SD15FDJ31</v>
          </cell>
        </row>
        <row r="544">
          <cell r="B544" t="str">
            <v xml:space="preserve">  3.02거  푸  집</v>
          </cell>
          <cell r="D544">
            <v>0</v>
          </cell>
          <cell r="F544">
            <v>0</v>
          </cell>
          <cell r="G544">
            <v>0</v>
          </cell>
          <cell r="H544">
            <v>0</v>
          </cell>
          <cell r="I544">
            <v>0</v>
          </cell>
          <cell r="J544">
            <v>0</v>
          </cell>
        </row>
        <row r="545">
          <cell r="B545" t="str">
            <v xml:space="preserve">     a.합판거푸집</v>
          </cell>
          <cell r="D545">
            <v>0</v>
          </cell>
          <cell r="F545">
            <v>0</v>
          </cell>
          <cell r="G545">
            <v>0</v>
          </cell>
          <cell r="H545">
            <v>0</v>
          </cell>
          <cell r="I545">
            <v>0</v>
          </cell>
          <cell r="J545">
            <v>0</v>
          </cell>
        </row>
        <row r="546">
          <cell r="B546" t="str">
            <v xml:space="preserve">       -1.      ″</v>
          </cell>
          <cell r="C546" t="str">
            <v>(3회, 0~ 7m)</v>
          </cell>
          <cell r="D546">
            <v>766</v>
          </cell>
          <cell r="E546" t="str">
            <v>M2</v>
          </cell>
          <cell r="F546">
            <v>13000</v>
          </cell>
          <cell r="G546">
            <v>18459</v>
          </cell>
          <cell r="H546">
            <v>13456.610999999999</v>
          </cell>
          <cell r="I546">
            <v>1000</v>
          </cell>
          <cell r="J546">
            <v>9958000</v>
          </cell>
          <cell r="K546" t="str">
            <v>SB12DJ307</v>
          </cell>
        </row>
        <row r="547">
          <cell r="B547" t="str">
            <v xml:space="preserve">       -2.      ″</v>
          </cell>
          <cell r="C547" t="str">
            <v>(3회, 7~10m)</v>
          </cell>
          <cell r="D547">
            <v>129</v>
          </cell>
          <cell r="E547" t="str">
            <v>M2</v>
          </cell>
          <cell r="F547">
            <v>14000</v>
          </cell>
          <cell r="G547">
            <v>19769</v>
          </cell>
          <cell r="H547">
            <v>14411.600999999999</v>
          </cell>
          <cell r="I547">
            <v>1000</v>
          </cell>
          <cell r="J547">
            <v>1806000</v>
          </cell>
          <cell r="K547" t="str">
            <v>SB12DJ310</v>
          </cell>
        </row>
        <row r="548">
          <cell r="B548" t="str">
            <v xml:space="preserve">       -3.      〃</v>
          </cell>
          <cell r="C548" t="str">
            <v>(6회)</v>
          </cell>
          <cell r="D548">
            <v>35</v>
          </cell>
          <cell r="E548" t="str">
            <v>M2</v>
          </cell>
          <cell r="F548">
            <v>9400</v>
          </cell>
          <cell r="G548">
            <v>12934</v>
          </cell>
          <cell r="H548">
            <v>9428.8860000000004</v>
          </cell>
          <cell r="I548">
            <v>100</v>
          </cell>
          <cell r="J548">
            <v>329000</v>
          </cell>
          <cell r="K548" t="str">
            <v>SB12IS607</v>
          </cell>
        </row>
        <row r="549">
          <cell r="B549" t="str">
            <v xml:space="preserve">     b.무늬거푸집(0∼7m)</v>
          </cell>
          <cell r="C549" t="str">
            <v>(합판4회+스치로폴)</v>
          </cell>
          <cell r="D549">
            <v>130</v>
          </cell>
          <cell r="E549" t="str">
            <v>M2</v>
          </cell>
          <cell r="F549">
            <v>16000</v>
          </cell>
          <cell r="G549">
            <v>22480</v>
          </cell>
          <cell r="H549">
            <v>16387.919999999998</v>
          </cell>
          <cell r="I549">
            <v>1000</v>
          </cell>
          <cell r="J549">
            <v>2080000</v>
          </cell>
          <cell r="K549" t="str">
            <v>SB15DJ071</v>
          </cell>
        </row>
        <row r="550">
          <cell r="B550" t="str">
            <v xml:space="preserve">  3.03강관비계</v>
          </cell>
          <cell r="D550">
            <v>1</v>
          </cell>
          <cell r="E550" t="str">
            <v>식</v>
          </cell>
          <cell r="F550">
            <v>2920000</v>
          </cell>
          <cell r="G550">
            <v>4007756</v>
          </cell>
          <cell r="H550">
            <v>2921654.1239999998</v>
          </cell>
          <cell r="I550">
            <v>10000</v>
          </cell>
          <cell r="J550">
            <v>2920000</v>
          </cell>
          <cell r="K550" t="str">
            <v>SB16ASF13</v>
          </cell>
        </row>
        <row r="551">
          <cell r="B551" t="str">
            <v xml:space="preserve">  3.04동 바 리</v>
          </cell>
          <cell r="D551">
            <v>0</v>
          </cell>
          <cell r="F551">
            <v>0</v>
          </cell>
          <cell r="G551">
            <v>0</v>
          </cell>
          <cell r="H551">
            <v>0</v>
          </cell>
          <cell r="I551">
            <v>0</v>
          </cell>
          <cell r="J551">
            <v>0</v>
          </cell>
        </row>
        <row r="552">
          <cell r="B552" t="str">
            <v xml:space="preserve">     a.        "</v>
          </cell>
          <cell r="C552" t="str">
            <v>(동바리:목재4회)</v>
          </cell>
          <cell r="D552">
            <v>1</v>
          </cell>
          <cell r="E552" t="str">
            <v>식</v>
          </cell>
          <cell r="F552">
            <v>3160000</v>
          </cell>
          <cell r="G552">
            <v>4339235</v>
          </cell>
          <cell r="H552">
            <v>3163302.3149999999</v>
          </cell>
          <cell r="I552">
            <v>10000</v>
          </cell>
          <cell r="J552">
            <v>3160000</v>
          </cell>
          <cell r="K552" t="str">
            <v>SB17BIS45</v>
          </cell>
        </row>
        <row r="553">
          <cell r="B553" t="str">
            <v xml:space="preserve">     b.        "</v>
          </cell>
          <cell r="C553" t="str">
            <v>(강관동바리)</v>
          </cell>
          <cell r="D553">
            <v>1</v>
          </cell>
          <cell r="E553" t="str">
            <v>식</v>
          </cell>
          <cell r="F553">
            <v>1120000</v>
          </cell>
          <cell r="G553">
            <v>1532491</v>
          </cell>
          <cell r="H553">
            <v>1117185.939</v>
          </cell>
          <cell r="I553">
            <v>10000</v>
          </cell>
          <cell r="J553">
            <v>1120000</v>
          </cell>
          <cell r="K553" t="str">
            <v>TD12BSE15</v>
          </cell>
        </row>
        <row r="554">
          <cell r="B554" t="str">
            <v xml:space="preserve">  3.05철근가공조립</v>
          </cell>
          <cell r="D554">
            <v>0</v>
          </cell>
          <cell r="F554">
            <v>0</v>
          </cell>
          <cell r="G554">
            <v>0</v>
          </cell>
          <cell r="H554">
            <v>0</v>
          </cell>
          <cell r="I554">
            <v>0</v>
          </cell>
          <cell r="J554">
            <v>0</v>
          </cell>
        </row>
        <row r="555">
          <cell r="B555" t="str">
            <v xml:space="preserve">     a.         ″</v>
          </cell>
          <cell r="C555" t="str">
            <v>(보 통)</v>
          </cell>
          <cell r="D555">
            <v>41.034999999999997</v>
          </cell>
          <cell r="E555" t="str">
            <v>ton</v>
          </cell>
          <cell r="F555">
            <v>266000</v>
          </cell>
          <cell r="G555">
            <v>364731</v>
          </cell>
          <cell r="H555">
            <v>265888.89899999998</v>
          </cell>
          <cell r="I555">
            <v>1000</v>
          </cell>
          <cell r="J555">
            <v>10915310</v>
          </cell>
          <cell r="K555" t="str">
            <v>SB09SE02</v>
          </cell>
        </row>
        <row r="556">
          <cell r="B556" t="str">
            <v xml:space="preserve">     b.         ″</v>
          </cell>
          <cell r="C556" t="str">
            <v>(복 잡)</v>
          </cell>
          <cell r="D556">
            <v>28.367999999999999</v>
          </cell>
          <cell r="E556" t="str">
            <v>ton</v>
          </cell>
          <cell r="F556">
            <v>334000</v>
          </cell>
          <cell r="G556">
            <v>457586</v>
          </cell>
          <cell r="H556">
            <v>333580.19400000002</v>
          </cell>
          <cell r="I556">
            <v>1000</v>
          </cell>
          <cell r="J556">
            <v>9474912</v>
          </cell>
          <cell r="K556" t="str">
            <v>SB09SE03</v>
          </cell>
        </row>
        <row r="557">
          <cell r="B557" t="str">
            <v xml:space="preserve">  3.06스페이샤설치</v>
          </cell>
          <cell r="D557">
            <v>0</v>
          </cell>
          <cell r="F557">
            <v>0</v>
          </cell>
          <cell r="G557">
            <v>0</v>
          </cell>
          <cell r="H557">
            <v>0</v>
          </cell>
          <cell r="I557">
            <v>0</v>
          </cell>
          <cell r="J557">
            <v>0</v>
          </cell>
        </row>
        <row r="558">
          <cell r="B558" t="str">
            <v xml:space="preserve">     a.         ″</v>
          </cell>
          <cell r="C558" t="str">
            <v>(수평)</v>
          </cell>
          <cell r="D558">
            <v>252</v>
          </cell>
          <cell r="E558" t="str">
            <v>M2</v>
          </cell>
          <cell r="F558">
            <v>15</v>
          </cell>
          <cell r="G558">
            <v>21</v>
          </cell>
          <cell r="H558">
            <v>15.308999999999999</v>
          </cell>
          <cell r="I558">
            <v>1</v>
          </cell>
          <cell r="J558">
            <v>3780</v>
          </cell>
          <cell r="K558" t="str">
            <v>SD15EDJ1</v>
          </cell>
        </row>
        <row r="559">
          <cell r="B559" t="str">
            <v xml:space="preserve">     b.         ″</v>
          </cell>
          <cell r="C559" t="str">
            <v>(수직)</v>
          </cell>
          <cell r="D559">
            <v>120</v>
          </cell>
          <cell r="E559" t="str">
            <v>M2</v>
          </cell>
          <cell r="F559">
            <v>15</v>
          </cell>
          <cell r="G559">
            <v>21</v>
          </cell>
          <cell r="H559">
            <v>15.308999999999999</v>
          </cell>
          <cell r="I559">
            <v>1</v>
          </cell>
          <cell r="J559">
            <v>1800</v>
          </cell>
          <cell r="K559" t="str">
            <v>SD15EDJ3</v>
          </cell>
        </row>
        <row r="560">
          <cell r="B560" t="str">
            <v xml:space="preserve">  3.07콘크리트타설공</v>
          </cell>
          <cell r="D560">
            <v>0</v>
          </cell>
          <cell r="F560">
            <v>0</v>
          </cell>
          <cell r="G560">
            <v>0</v>
          </cell>
          <cell r="H560">
            <v>0</v>
          </cell>
          <cell r="I560">
            <v>0</v>
          </cell>
          <cell r="J560">
            <v>0</v>
          </cell>
        </row>
        <row r="561">
          <cell r="B561" t="str">
            <v xml:space="preserve">     a.펌프카</v>
          </cell>
          <cell r="C561" t="str">
            <v>철근(25-270-12)</v>
          </cell>
          <cell r="D561">
            <v>53</v>
          </cell>
          <cell r="E561" t="str">
            <v>M3</v>
          </cell>
          <cell r="F561">
            <v>44000</v>
          </cell>
          <cell r="G561">
            <v>60581</v>
          </cell>
          <cell r="H561">
            <v>44163.548999999999</v>
          </cell>
          <cell r="I561">
            <v>1000</v>
          </cell>
          <cell r="J561">
            <v>2332000</v>
          </cell>
          <cell r="K561" t="str">
            <v>SB11IS11</v>
          </cell>
        </row>
        <row r="562">
          <cell r="B562" t="str">
            <v xml:space="preserve">     b.펌프카</v>
          </cell>
          <cell r="C562" t="str">
            <v>철근(25-240-12)</v>
          </cell>
          <cell r="D562">
            <v>345</v>
          </cell>
          <cell r="E562" t="str">
            <v>M3</v>
          </cell>
          <cell r="F562">
            <v>39000</v>
          </cell>
          <cell r="G562">
            <v>54140</v>
          </cell>
          <cell r="H562">
            <v>39468.06</v>
          </cell>
          <cell r="I562">
            <v>1000</v>
          </cell>
          <cell r="J562">
            <v>13455000</v>
          </cell>
          <cell r="K562" t="str">
            <v>SB11IS41</v>
          </cell>
        </row>
        <row r="563">
          <cell r="B563" t="str">
            <v xml:space="preserve">     c.콘크리트타설</v>
          </cell>
          <cell r="C563" t="str">
            <v>무근(40-180-8)</v>
          </cell>
          <cell r="D563">
            <v>92</v>
          </cell>
          <cell r="E563" t="str">
            <v>M3</v>
          </cell>
          <cell r="F563">
            <v>42000</v>
          </cell>
          <cell r="G563">
            <v>57987</v>
          </cell>
          <cell r="H563">
            <v>42272.523000000001</v>
          </cell>
          <cell r="I563">
            <v>1000</v>
          </cell>
          <cell r="J563">
            <v>3864000</v>
          </cell>
          <cell r="K563" t="str">
            <v>SB11IS74</v>
          </cell>
        </row>
        <row r="564">
          <cell r="B564" t="str">
            <v xml:space="preserve">     d.콘크리트타설</v>
          </cell>
          <cell r="C564" t="str">
            <v>무근(40-160-8)</v>
          </cell>
          <cell r="D564">
            <v>22</v>
          </cell>
          <cell r="E564" t="str">
            <v>M3</v>
          </cell>
          <cell r="F564">
            <v>41000</v>
          </cell>
          <cell r="G564">
            <v>56901</v>
          </cell>
          <cell r="H564">
            <v>41480.828999999998</v>
          </cell>
          <cell r="I564">
            <v>1000</v>
          </cell>
          <cell r="J564">
            <v>902000</v>
          </cell>
          <cell r="K564" t="str">
            <v>SB11IS85</v>
          </cell>
        </row>
        <row r="565">
          <cell r="B565" t="str">
            <v xml:space="preserve">  3.08표면처리</v>
          </cell>
          <cell r="D565">
            <v>0</v>
          </cell>
          <cell r="F565">
            <v>0</v>
          </cell>
          <cell r="G565">
            <v>0</v>
          </cell>
          <cell r="H565">
            <v>0</v>
          </cell>
          <cell r="I565">
            <v>0</v>
          </cell>
          <cell r="J565">
            <v>0</v>
          </cell>
        </row>
        <row r="566">
          <cell r="B566" t="str">
            <v xml:space="preserve">     a.슬래브양생</v>
          </cell>
          <cell r="D566">
            <v>150</v>
          </cell>
          <cell r="E566" t="str">
            <v>M2</v>
          </cell>
          <cell r="F566">
            <v>260</v>
          </cell>
          <cell r="G566">
            <v>350</v>
          </cell>
          <cell r="H566">
            <v>255.15</v>
          </cell>
          <cell r="I566">
            <v>10</v>
          </cell>
          <cell r="J566">
            <v>39000</v>
          </cell>
          <cell r="K566" t="str">
            <v>TD17ASE1</v>
          </cell>
        </row>
        <row r="567">
          <cell r="B567" t="str">
            <v xml:space="preserve">     b.슬래브면고르기</v>
          </cell>
          <cell r="D567">
            <v>150</v>
          </cell>
          <cell r="E567" t="str">
            <v>M2</v>
          </cell>
          <cell r="F567">
            <v>230</v>
          </cell>
          <cell r="G567">
            <v>322</v>
          </cell>
          <cell r="H567">
            <v>234.738</v>
          </cell>
          <cell r="I567">
            <v>10</v>
          </cell>
          <cell r="J567">
            <v>34500</v>
          </cell>
          <cell r="K567" t="str">
            <v>TD17BDJ1</v>
          </cell>
        </row>
        <row r="568">
          <cell r="B568" t="str">
            <v xml:space="preserve">  3.09교면방수</v>
          </cell>
          <cell r="C568" t="str">
            <v>(도막식)</v>
          </cell>
          <cell r="D568">
            <v>150</v>
          </cell>
          <cell r="E568" t="str">
            <v>M2</v>
          </cell>
          <cell r="F568">
            <v>13000</v>
          </cell>
          <cell r="G568">
            <v>18440</v>
          </cell>
          <cell r="H568">
            <v>13442.76</v>
          </cell>
          <cell r="I568">
            <v>1000</v>
          </cell>
          <cell r="J568">
            <v>1950000</v>
          </cell>
          <cell r="K568" t="str">
            <v>TD20ASE3</v>
          </cell>
        </row>
        <row r="569">
          <cell r="B569" t="str">
            <v xml:space="preserve">  3.10교좌장치</v>
          </cell>
          <cell r="D569">
            <v>0</v>
          </cell>
          <cell r="F569">
            <v>0</v>
          </cell>
          <cell r="G569">
            <v>0</v>
          </cell>
          <cell r="H569">
            <v>0</v>
          </cell>
          <cell r="I569">
            <v>0</v>
          </cell>
          <cell r="J569">
            <v>0</v>
          </cell>
        </row>
        <row r="570">
          <cell r="B570" t="str">
            <v xml:space="preserve">     a.고 정 단</v>
          </cell>
          <cell r="C570" t="str">
            <v>(탄성받침,135ton)</v>
          </cell>
          <cell r="D570">
            <v>1</v>
          </cell>
          <cell r="E570" t="str">
            <v>조</v>
          </cell>
          <cell r="F570">
            <v>832000</v>
          </cell>
          <cell r="G570">
            <v>1141972</v>
          </cell>
          <cell r="H570">
            <v>832497.58799999999</v>
          </cell>
          <cell r="I570">
            <v>1000</v>
          </cell>
          <cell r="J570">
            <v>832000</v>
          </cell>
          <cell r="K570" t="str">
            <v>TD18SDM13E</v>
          </cell>
        </row>
        <row r="571">
          <cell r="B571" t="str">
            <v xml:space="preserve">     b.일 방 향</v>
          </cell>
          <cell r="C571" t="str">
            <v>(탄성받침,135ton)</v>
          </cell>
          <cell r="D571">
            <v>3</v>
          </cell>
          <cell r="E571" t="str">
            <v>조</v>
          </cell>
          <cell r="F571">
            <v>828000</v>
          </cell>
          <cell r="G571">
            <v>1135972</v>
          </cell>
          <cell r="H571">
            <v>828123.58799999999</v>
          </cell>
          <cell r="I571">
            <v>1000</v>
          </cell>
          <cell r="J571">
            <v>2484000</v>
          </cell>
          <cell r="K571" t="str">
            <v>TD18SDM13F</v>
          </cell>
        </row>
        <row r="572">
          <cell r="B572" t="str">
            <v xml:space="preserve">     c.양 방 향</v>
          </cell>
          <cell r="C572" t="str">
            <v>(탄성받침,135ton)</v>
          </cell>
          <cell r="D572">
            <v>2</v>
          </cell>
          <cell r="E572" t="str">
            <v>조</v>
          </cell>
          <cell r="F572">
            <v>828000</v>
          </cell>
          <cell r="G572">
            <v>1135972</v>
          </cell>
          <cell r="H572">
            <v>828123.58799999999</v>
          </cell>
          <cell r="I572">
            <v>1000</v>
          </cell>
          <cell r="J572">
            <v>1656000</v>
          </cell>
          <cell r="K572" t="str">
            <v>TD18SDM13G</v>
          </cell>
        </row>
        <row r="573">
          <cell r="B573" t="str">
            <v xml:space="preserve">  3.11신축이음</v>
          </cell>
          <cell r="D573">
            <v>0</v>
          </cell>
          <cell r="F573">
            <v>0</v>
          </cell>
          <cell r="G573">
            <v>0</v>
          </cell>
          <cell r="H573">
            <v>0</v>
          </cell>
          <cell r="I573">
            <v>0</v>
          </cell>
          <cell r="J573">
            <v>0</v>
          </cell>
        </row>
        <row r="574">
          <cell r="B574" t="str">
            <v xml:space="preserve">     a.       ″</v>
          </cell>
          <cell r="C574" t="str">
            <v>(No. 35)</v>
          </cell>
          <cell r="D574">
            <v>5</v>
          </cell>
          <cell r="E574" t="str">
            <v>M</v>
          </cell>
          <cell r="F574">
            <v>141000</v>
          </cell>
          <cell r="G574">
            <v>192767</v>
          </cell>
          <cell r="H574">
            <v>140527.14300000001</v>
          </cell>
          <cell r="I574">
            <v>1000</v>
          </cell>
          <cell r="J574">
            <v>705000</v>
          </cell>
          <cell r="K574" t="str">
            <v>TD19ADJ05</v>
          </cell>
        </row>
        <row r="575">
          <cell r="B575" t="str">
            <v xml:space="preserve">     b.       ″</v>
          </cell>
          <cell r="C575" t="str">
            <v>(No. 80)</v>
          </cell>
          <cell r="D575">
            <v>5</v>
          </cell>
          <cell r="E575" t="str">
            <v>M</v>
          </cell>
          <cell r="F575">
            <v>365000</v>
          </cell>
          <cell r="G575">
            <v>500767</v>
          </cell>
          <cell r="H575">
            <v>365059.14299999998</v>
          </cell>
          <cell r="I575">
            <v>1000</v>
          </cell>
          <cell r="J575">
            <v>1825000</v>
          </cell>
          <cell r="K575" t="str">
            <v>TD19ADJ08</v>
          </cell>
        </row>
        <row r="576">
          <cell r="B576" t="str">
            <v xml:space="preserve">  3.12다웰바 설치</v>
          </cell>
          <cell r="C576" t="str">
            <v>D=25, ℓ=600mm</v>
          </cell>
          <cell r="D576">
            <v>22</v>
          </cell>
          <cell r="E576" t="str">
            <v>개</v>
          </cell>
          <cell r="F576">
            <v>2100</v>
          </cell>
          <cell r="G576">
            <v>2919</v>
          </cell>
          <cell r="H576">
            <v>2127.951</v>
          </cell>
          <cell r="I576">
            <v>100</v>
          </cell>
          <cell r="J576">
            <v>46200</v>
          </cell>
          <cell r="K576" t="str">
            <v>TD21ADJ1</v>
          </cell>
        </row>
        <row r="577">
          <cell r="B577" t="str">
            <v xml:space="preserve">  3.13무수축 몰탈</v>
          </cell>
          <cell r="D577">
            <v>0.14799999999999999</v>
          </cell>
          <cell r="E577" t="str">
            <v>M3</v>
          </cell>
          <cell r="F577">
            <v>55000</v>
          </cell>
          <cell r="G577">
            <v>76101</v>
          </cell>
          <cell r="H577">
            <v>55477.629000000001</v>
          </cell>
          <cell r="I577">
            <v>1000</v>
          </cell>
          <cell r="J577">
            <v>8140</v>
          </cell>
          <cell r="K577" t="str">
            <v>TD22ADJ1</v>
          </cell>
        </row>
        <row r="578">
          <cell r="B578" t="str">
            <v xml:space="preserve">  3.14무수축 콘크리트</v>
          </cell>
          <cell r="D578">
            <v>1.1220000000000001</v>
          </cell>
          <cell r="E578" t="str">
            <v>M3</v>
          </cell>
          <cell r="F578">
            <v>123000</v>
          </cell>
          <cell r="G578">
            <v>169050</v>
          </cell>
          <cell r="H578">
            <v>123237.45</v>
          </cell>
          <cell r="I578">
            <v>1000</v>
          </cell>
          <cell r="J578">
            <v>138006</v>
          </cell>
          <cell r="K578" t="str">
            <v>TD22BDJ1</v>
          </cell>
        </row>
        <row r="579">
          <cell r="B579" t="str">
            <v xml:space="preserve">  3.15교면배수시설공</v>
          </cell>
          <cell r="C579" t="str">
            <v>육교용</v>
          </cell>
          <cell r="D579">
            <v>0</v>
          </cell>
          <cell r="F579">
            <v>0</v>
          </cell>
          <cell r="G579">
            <v>0</v>
          </cell>
          <cell r="H579">
            <v>0</v>
          </cell>
          <cell r="I579">
            <v>0</v>
          </cell>
          <cell r="J579">
            <v>0</v>
          </cell>
        </row>
        <row r="580">
          <cell r="B580" t="str">
            <v xml:space="preserve">     a.교면집수구</v>
          </cell>
          <cell r="C580" t="str">
            <v>주철</v>
          </cell>
          <cell r="D580">
            <v>4</v>
          </cell>
          <cell r="E580" t="str">
            <v>개</v>
          </cell>
          <cell r="F580">
            <v>59000</v>
          </cell>
          <cell r="G580">
            <v>80534</v>
          </cell>
          <cell r="H580">
            <v>58709.286</v>
          </cell>
          <cell r="I580">
            <v>1000</v>
          </cell>
          <cell r="J580">
            <v>236000</v>
          </cell>
          <cell r="K580" t="str">
            <v>TD23SE03</v>
          </cell>
        </row>
        <row r="581">
          <cell r="B581" t="str">
            <v xml:space="preserve">     b.연결집수거</v>
          </cell>
          <cell r="C581" t="str">
            <v>스텐레스</v>
          </cell>
          <cell r="D581">
            <v>4</v>
          </cell>
          <cell r="E581" t="str">
            <v>개</v>
          </cell>
          <cell r="F581">
            <v>78000</v>
          </cell>
          <cell r="G581">
            <v>107304</v>
          </cell>
          <cell r="H581">
            <v>78224.615999999995</v>
          </cell>
          <cell r="I581">
            <v>1000</v>
          </cell>
          <cell r="J581">
            <v>312000</v>
          </cell>
          <cell r="K581" t="str">
            <v>TD23SE04</v>
          </cell>
        </row>
        <row r="582">
          <cell r="B582" t="str">
            <v xml:space="preserve">     c.직     관</v>
          </cell>
          <cell r="C582" t="str">
            <v>스텐레스,□150×150</v>
          </cell>
          <cell r="D582">
            <v>31</v>
          </cell>
          <cell r="E582" t="str">
            <v>M</v>
          </cell>
          <cell r="F582">
            <v>53000</v>
          </cell>
          <cell r="G582">
            <v>72650</v>
          </cell>
          <cell r="H582">
            <v>52961.85</v>
          </cell>
          <cell r="I582">
            <v>1000</v>
          </cell>
          <cell r="J582">
            <v>1643000</v>
          </cell>
          <cell r="K582" t="str">
            <v>TD23SE05</v>
          </cell>
        </row>
        <row r="583">
          <cell r="B583" t="str">
            <v xml:space="preserve">     d.연 결  부</v>
          </cell>
          <cell r="C583" t="str">
            <v>스텐레스</v>
          </cell>
          <cell r="D583">
            <v>34</v>
          </cell>
          <cell r="E583" t="str">
            <v>개소</v>
          </cell>
          <cell r="F583">
            <v>18000</v>
          </cell>
          <cell r="G583">
            <v>25061</v>
          </cell>
          <cell r="H583">
            <v>18269.469000000001</v>
          </cell>
          <cell r="I583">
            <v>1000</v>
          </cell>
          <cell r="J583">
            <v>612000</v>
          </cell>
          <cell r="K583" t="str">
            <v>TD23SE07</v>
          </cell>
        </row>
        <row r="584">
          <cell r="B584" t="str">
            <v xml:space="preserve">  3.16교량명판공</v>
          </cell>
          <cell r="D584">
            <v>0</v>
          </cell>
          <cell r="F584">
            <v>0</v>
          </cell>
          <cell r="G584">
            <v>0</v>
          </cell>
          <cell r="H584">
            <v>0</v>
          </cell>
          <cell r="I584">
            <v>0</v>
          </cell>
          <cell r="J584">
            <v>0</v>
          </cell>
        </row>
        <row r="585">
          <cell r="B585" t="str">
            <v xml:space="preserve">     a.교 명 주</v>
          </cell>
          <cell r="C585" t="str">
            <v>(화강석,600×600×1250mm)</v>
          </cell>
          <cell r="D585">
            <v>4</v>
          </cell>
          <cell r="E585" t="str">
            <v>개소</v>
          </cell>
          <cell r="F585">
            <v>864000</v>
          </cell>
          <cell r="G585">
            <v>1184775</v>
          </cell>
          <cell r="H585">
            <v>863700.97499999998</v>
          </cell>
          <cell r="I585">
            <v>1000</v>
          </cell>
          <cell r="J585">
            <v>3456000</v>
          </cell>
          <cell r="K585" t="str">
            <v>TD24ADJ1</v>
          </cell>
        </row>
        <row r="586">
          <cell r="B586" t="str">
            <v xml:space="preserve">     b.교 명 판</v>
          </cell>
          <cell r="C586" t="str">
            <v>(황동,450×200×10㎜)</v>
          </cell>
          <cell r="D586">
            <v>2</v>
          </cell>
          <cell r="E586" t="str">
            <v>개</v>
          </cell>
          <cell r="F586">
            <v>60000</v>
          </cell>
          <cell r="G586">
            <v>82022</v>
          </cell>
          <cell r="H586">
            <v>59794.038</v>
          </cell>
          <cell r="I586">
            <v>1000</v>
          </cell>
          <cell r="J586">
            <v>120000</v>
          </cell>
          <cell r="K586" t="str">
            <v>TD24BDJ1</v>
          </cell>
        </row>
        <row r="587">
          <cell r="B587" t="str">
            <v xml:space="preserve">     c.설 명 판</v>
          </cell>
          <cell r="C587" t="str">
            <v>(황동,350×250×10㎜)</v>
          </cell>
          <cell r="D587">
            <v>2</v>
          </cell>
          <cell r="E587" t="str">
            <v>개</v>
          </cell>
          <cell r="F587">
            <v>106000</v>
          </cell>
          <cell r="G587">
            <v>145782</v>
          </cell>
          <cell r="H587">
            <v>106275.07799999999</v>
          </cell>
          <cell r="I587">
            <v>1000</v>
          </cell>
          <cell r="J587">
            <v>212000</v>
          </cell>
          <cell r="K587" t="str">
            <v>TD24CDJ1</v>
          </cell>
        </row>
        <row r="588">
          <cell r="B588" t="str">
            <v xml:space="preserve">  3.17T.B.M설치</v>
          </cell>
          <cell r="D588">
            <v>1</v>
          </cell>
          <cell r="E588" t="str">
            <v>개</v>
          </cell>
          <cell r="F588">
            <v>15000</v>
          </cell>
          <cell r="G588">
            <v>20475</v>
          </cell>
          <cell r="H588">
            <v>14926.275</v>
          </cell>
          <cell r="I588">
            <v>1000</v>
          </cell>
          <cell r="J588">
            <v>15000</v>
          </cell>
          <cell r="K588" t="str">
            <v>TD26SE1</v>
          </cell>
        </row>
        <row r="589">
          <cell r="B589" t="str">
            <v xml:space="preserve">  3.18낙하물방지공</v>
          </cell>
          <cell r="D589">
            <v>210</v>
          </cell>
          <cell r="E589" t="str">
            <v>M2</v>
          </cell>
          <cell r="F589">
            <v>2600</v>
          </cell>
          <cell r="G589">
            <v>3560</v>
          </cell>
          <cell r="H589">
            <v>2595.2399999999998</v>
          </cell>
          <cell r="I589">
            <v>100</v>
          </cell>
          <cell r="J589">
            <v>546000</v>
          </cell>
          <cell r="K589" t="str">
            <v>TD30ASE</v>
          </cell>
        </row>
        <row r="590">
          <cell r="B590" t="str">
            <v xml:space="preserve">  3.19난간및전선관설치</v>
          </cell>
          <cell r="D590">
            <v>0</v>
          </cell>
          <cell r="F590">
            <v>0</v>
          </cell>
          <cell r="G590">
            <v>0</v>
          </cell>
          <cell r="H590">
            <v>0</v>
          </cell>
          <cell r="I590">
            <v>0</v>
          </cell>
          <cell r="J590">
            <v>0</v>
          </cell>
        </row>
        <row r="591">
          <cell r="B591" t="str">
            <v xml:space="preserve">     a.난    간</v>
          </cell>
          <cell r="C591" t="str">
            <v>(알미늄)</v>
          </cell>
          <cell r="D591">
            <v>92</v>
          </cell>
          <cell r="E591" t="str">
            <v>M</v>
          </cell>
          <cell r="F591">
            <v>103000</v>
          </cell>
          <cell r="G591">
            <v>140800</v>
          </cell>
          <cell r="H591">
            <v>102643.2</v>
          </cell>
          <cell r="I591">
            <v>1000</v>
          </cell>
          <cell r="J591">
            <v>9476000</v>
          </cell>
          <cell r="K591" t="str">
            <v>TD30ASE04</v>
          </cell>
        </row>
        <row r="592">
          <cell r="B592" t="str">
            <v xml:space="preserve">     b.전 선 관</v>
          </cell>
          <cell r="C592" t="str">
            <v>강관 φ100mm</v>
          </cell>
          <cell r="D592">
            <v>184</v>
          </cell>
          <cell r="E592" t="str">
            <v>M</v>
          </cell>
          <cell r="F592">
            <v>3700</v>
          </cell>
          <cell r="G592">
            <v>5017</v>
          </cell>
          <cell r="H592">
            <v>3657.393</v>
          </cell>
          <cell r="I592">
            <v>100</v>
          </cell>
          <cell r="J592">
            <v>680800</v>
          </cell>
          <cell r="K592" t="str">
            <v>TD30BDJ10</v>
          </cell>
        </row>
        <row r="593">
          <cell r="B593" t="str">
            <v xml:space="preserve">  3.20P.C BEAM교</v>
          </cell>
          <cell r="D593">
            <v>0</v>
          </cell>
          <cell r="F593">
            <v>0</v>
          </cell>
          <cell r="G593">
            <v>0</v>
          </cell>
          <cell r="H593">
            <v>0</v>
          </cell>
          <cell r="I593">
            <v>0</v>
          </cell>
          <cell r="J593">
            <v>0</v>
          </cell>
        </row>
        <row r="594">
          <cell r="B594" t="str">
            <v xml:space="preserve">     a.P.C BEAM제작</v>
          </cell>
          <cell r="C594" t="str">
            <v>(L=30m)</v>
          </cell>
          <cell r="D594">
            <v>3</v>
          </cell>
          <cell r="E594" t="str">
            <v>본</v>
          </cell>
          <cell r="F594">
            <v>8760000</v>
          </cell>
          <cell r="G594">
            <v>12020921</v>
          </cell>
          <cell r="H594">
            <v>8763251.409</v>
          </cell>
          <cell r="I594">
            <v>10000</v>
          </cell>
          <cell r="J594">
            <v>26280000</v>
          </cell>
          <cell r="K594" t="str">
            <v>TD32DJ0130</v>
          </cell>
        </row>
        <row r="595">
          <cell r="B595" t="str">
            <v xml:space="preserve">     b.P.C BEAM가설</v>
          </cell>
          <cell r="C595" t="str">
            <v>(L=30m)</v>
          </cell>
          <cell r="D595">
            <v>3</v>
          </cell>
          <cell r="E595" t="str">
            <v>본</v>
          </cell>
          <cell r="F595">
            <v>913000</v>
          </cell>
          <cell r="G595">
            <v>1252843</v>
          </cell>
          <cell r="H595">
            <v>913322.54700000002</v>
          </cell>
          <cell r="I595">
            <v>1000</v>
          </cell>
          <cell r="J595">
            <v>2739000</v>
          </cell>
          <cell r="K595" t="str">
            <v>TD32DJ30</v>
          </cell>
        </row>
        <row r="596">
          <cell r="B596" t="str">
            <v xml:space="preserve">     c.P.C BEAM도괴방지책</v>
          </cell>
          <cell r="D596">
            <v>3</v>
          </cell>
          <cell r="E596" t="str">
            <v>본</v>
          </cell>
          <cell r="F596">
            <v>119000</v>
          </cell>
          <cell r="G596">
            <v>162603</v>
          </cell>
          <cell r="H596">
            <v>118537.587</v>
          </cell>
          <cell r="I596">
            <v>1000</v>
          </cell>
          <cell r="J596">
            <v>357000</v>
          </cell>
          <cell r="K596" t="str">
            <v>TD32DJG01</v>
          </cell>
        </row>
        <row r="597">
          <cell r="B597" t="str">
            <v xml:space="preserve">  3.21배수파이프</v>
          </cell>
          <cell r="C597" t="str">
            <v>(φ 50mm)</v>
          </cell>
          <cell r="D597">
            <v>22</v>
          </cell>
          <cell r="E597" t="str">
            <v>M</v>
          </cell>
          <cell r="F597">
            <v>1100</v>
          </cell>
          <cell r="G597">
            <v>1546</v>
          </cell>
          <cell r="H597">
            <v>1127.0339999999999</v>
          </cell>
          <cell r="I597">
            <v>100</v>
          </cell>
          <cell r="J597">
            <v>24200</v>
          </cell>
          <cell r="K597" t="str">
            <v>SD15DSE05</v>
          </cell>
        </row>
        <row r="598">
          <cell r="B598" t="str">
            <v xml:space="preserve">  3.22시공이음(스치로폴)</v>
          </cell>
          <cell r="C598" t="str">
            <v>(t=20mm)</v>
          </cell>
          <cell r="D598">
            <v>12</v>
          </cell>
          <cell r="E598" t="str">
            <v>M2</v>
          </cell>
          <cell r="F598">
            <v>1400</v>
          </cell>
          <cell r="G598">
            <v>1853</v>
          </cell>
          <cell r="H598">
            <v>1350.837</v>
          </cell>
          <cell r="I598">
            <v>100</v>
          </cell>
          <cell r="J598">
            <v>16800</v>
          </cell>
          <cell r="K598" t="str">
            <v>TD13BSE02</v>
          </cell>
        </row>
        <row r="599">
          <cell r="B599" t="str">
            <v xml:space="preserve">  3.23석 축 (찰쌓기)</v>
          </cell>
          <cell r="D599">
            <v>0</v>
          </cell>
          <cell r="F599">
            <v>0</v>
          </cell>
          <cell r="G599">
            <v>0</v>
          </cell>
          <cell r="H599">
            <v>0</v>
          </cell>
          <cell r="I599">
            <v>0</v>
          </cell>
          <cell r="J599">
            <v>0</v>
          </cell>
        </row>
        <row r="600">
          <cell r="B600" t="str">
            <v xml:space="preserve">     a.석 축 (찰쌓기)</v>
          </cell>
          <cell r="C600" t="str">
            <v>(뒷길이 45㎝)</v>
          </cell>
          <cell r="D600">
            <v>728</v>
          </cell>
          <cell r="E600" t="str">
            <v>M2</v>
          </cell>
          <cell r="F600">
            <v>23000</v>
          </cell>
          <cell r="G600">
            <v>32224</v>
          </cell>
          <cell r="H600">
            <v>23491.295999999998</v>
          </cell>
          <cell r="I600">
            <v>1000</v>
          </cell>
          <cell r="J600">
            <v>16744000</v>
          </cell>
          <cell r="K600" t="str">
            <v>SD19FDJ45</v>
          </cell>
        </row>
        <row r="601">
          <cell r="B601" t="str">
            <v xml:space="preserve">     b.몰 탈</v>
          </cell>
          <cell r="C601" t="str">
            <v>( 1 : 3 )</v>
          </cell>
          <cell r="D601">
            <v>5.96</v>
          </cell>
          <cell r="E601" t="str">
            <v>M3</v>
          </cell>
          <cell r="F601">
            <v>34000</v>
          </cell>
          <cell r="G601">
            <v>46792</v>
          </cell>
          <cell r="H601">
            <v>34111.368000000002</v>
          </cell>
          <cell r="I601">
            <v>1000</v>
          </cell>
          <cell r="J601">
            <v>202640</v>
          </cell>
          <cell r="K601" t="str">
            <v>SB10SE03</v>
          </cell>
        </row>
        <row r="602">
          <cell r="B602" t="str">
            <v>F.용암3교</v>
          </cell>
          <cell r="D602">
            <v>0</v>
          </cell>
          <cell r="F602">
            <v>0</v>
          </cell>
          <cell r="G602">
            <v>0</v>
          </cell>
          <cell r="H602">
            <v>0</v>
          </cell>
          <cell r="I602">
            <v>0</v>
          </cell>
          <cell r="J602">
            <v>761849295</v>
          </cell>
        </row>
        <row r="603">
          <cell r="B603" t="str">
            <v xml:space="preserve">  3.01구조물터파기</v>
          </cell>
          <cell r="D603">
            <v>0</v>
          </cell>
          <cell r="F603">
            <v>0</v>
          </cell>
          <cell r="G603">
            <v>0</v>
          </cell>
          <cell r="H603">
            <v>0</v>
          </cell>
          <cell r="I603">
            <v>0</v>
          </cell>
          <cell r="J603">
            <v>0</v>
          </cell>
        </row>
        <row r="604">
          <cell r="B604" t="str">
            <v xml:space="preserve">     a.육상토사</v>
          </cell>
          <cell r="D604">
            <v>0</v>
          </cell>
          <cell r="F604">
            <v>0</v>
          </cell>
          <cell r="G604">
            <v>0</v>
          </cell>
          <cell r="H604">
            <v>0</v>
          </cell>
          <cell r="I604">
            <v>0</v>
          </cell>
          <cell r="J604">
            <v>0</v>
          </cell>
        </row>
        <row r="605">
          <cell r="B605" t="str">
            <v xml:space="preserve">       -1.    "</v>
          </cell>
          <cell r="C605" t="str">
            <v>(0 ~ 4m)</v>
          </cell>
          <cell r="D605">
            <v>2976</v>
          </cell>
          <cell r="E605" t="str">
            <v>M3</v>
          </cell>
          <cell r="F605">
            <v>2800</v>
          </cell>
          <cell r="G605">
            <v>3834</v>
          </cell>
          <cell r="H605">
            <v>2794.9859999999999</v>
          </cell>
          <cell r="I605">
            <v>100</v>
          </cell>
          <cell r="J605">
            <v>8332800</v>
          </cell>
          <cell r="K605" t="str">
            <v>TD03DJA04</v>
          </cell>
        </row>
        <row r="606">
          <cell r="B606" t="str">
            <v xml:space="preserve">       -2.    "</v>
          </cell>
          <cell r="C606" t="str">
            <v>(4m이상)</v>
          </cell>
          <cell r="D606">
            <v>42</v>
          </cell>
          <cell r="E606" t="str">
            <v>M3</v>
          </cell>
          <cell r="F606">
            <v>4500</v>
          </cell>
          <cell r="G606">
            <v>6135</v>
          </cell>
          <cell r="H606">
            <v>4472.415</v>
          </cell>
          <cell r="I606">
            <v>100</v>
          </cell>
          <cell r="J606">
            <v>189000</v>
          </cell>
          <cell r="K606" t="str">
            <v>TD03DJA4</v>
          </cell>
        </row>
        <row r="607">
          <cell r="B607" t="str">
            <v xml:space="preserve">     b.육상리핑암</v>
          </cell>
          <cell r="C607" t="str">
            <v>(0~4m)</v>
          </cell>
          <cell r="D607">
            <v>153</v>
          </cell>
          <cell r="E607" t="str">
            <v>M3</v>
          </cell>
          <cell r="F607">
            <v>42000</v>
          </cell>
          <cell r="G607">
            <v>57950</v>
          </cell>
          <cell r="H607">
            <v>42245.549999999996</v>
          </cell>
          <cell r="I607">
            <v>1000</v>
          </cell>
          <cell r="J607">
            <v>6426000</v>
          </cell>
          <cell r="K607" t="str">
            <v>TD03DJC02</v>
          </cell>
        </row>
        <row r="608">
          <cell r="B608" t="str">
            <v xml:space="preserve">     c.육상연암</v>
          </cell>
          <cell r="D608">
            <v>0</v>
          </cell>
          <cell r="F608">
            <v>0</v>
          </cell>
          <cell r="G608">
            <v>0</v>
          </cell>
          <cell r="H608">
            <v>0</v>
          </cell>
          <cell r="I608">
            <v>0</v>
          </cell>
          <cell r="J608">
            <v>0</v>
          </cell>
        </row>
        <row r="609">
          <cell r="B609" t="str">
            <v xml:space="preserve">       -1      ″</v>
          </cell>
          <cell r="C609" t="str">
            <v>(0 ~ 4m)</v>
          </cell>
          <cell r="D609">
            <v>669</v>
          </cell>
          <cell r="E609" t="str">
            <v>M3</v>
          </cell>
          <cell r="F609">
            <v>82000</v>
          </cell>
          <cell r="G609">
            <v>112091</v>
          </cell>
          <cell r="H609">
            <v>81714.338999999993</v>
          </cell>
          <cell r="I609">
            <v>1000</v>
          </cell>
          <cell r="J609">
            <v>54858000</v>
          </cell>
          <cell r="K609" t="str">
            <v>TD03DJE04</v>
          </cell>
        </row>
        <row r="610">
          <cell r="B610" t="str">
            <v xml:space="preserve">       -2      ″</v>
          </cell>
          <cell r="C610" t="str">
            <v>(4m이상)</v>
          </cell>
          <cell r="D610">
            <v>20</v>
          </cell>
          <cell r="E610" t="str">
            <v>M3</v>
          </cell>
          <cell r="F610">
            <v>119000</v>
          </cell>
          <cell r="G610">
            <v>162880</v>
          </cell>
          <cell r="H610">
            <v>118739.52</v>
          </cell>
          <cell r="I610">
            <v>1000</v>
          </cell>
          <cell r="J610">
            <v>2380000</v>
          </cell>
          <cell r="K610" t="str">
            <v>TD03DJF23</v>
          </cell>
        </row>
        <row r="611">
          <cell r="B611" t="str">
            <v xml:space="preserve">       -2면정리및청소</v>
          </cell>
          <cell r="D611">
            <v>130</v>
          </cell>
          <cell r="E611" t="str">
            <v>M2</v>
          </cell>
          <cell r="F611">
            <v>23000</v>
          </cell>
          <cell r="G611">
            <v>32003</v>
          </cell>
          <cell r="H611">
            <v>23330.186999999998</v>
          </cell>
          <cell r="I611">
            <v>1000</v>
          </cell>
          <cell r="J611">
            <v>2990000</v>
          </cell>
          <cell r="K611" t="str">
            <v>TD03DJFB1</v>
          </cell>
        </row>
        <row r="612">
          <cell r="B612" t="str">
            <v xml:space="preserve">     d.되메우기및다짐</v>
          </cell>
          <cell r="C612" t="str">
            <v>(기계70%,인력30%)</v>
          </cell>
          <cell r="D612">
            <v>2680</v>
          </cell>
          <cell r="E612" t="str">
            <v>M3</v>
          </cell>
          <cell r="F612">
            <v>2400</v>
          </cell>
          <cell r="G612">
            <v>3331</v>
          </cell>
          <cell r="H612">
            <v>2428.299</v>
          </cell>
          <cell r="I612">
            <v>100</v>
          </cell>
          <cell r="J612">
            <v>6432000</v>
          </cell>
          <cell r="K612" t="str">
            <v>TD03SEF0</v>
          </cell>
        </row>
        <row r="613">
          <cell r="B613" t="str">
            <v xml:space="preserve">     e.뒷채움</v>
          </cell>
          <cell r="C613" t="str">
            <v>(보조기층재)</v>
          </cell>
          <cell r="D613">
            <v>1797</v>
          </cell>
          <cell r="E613" t="str">
            <v>M3</v>
          </cell>
          <cell r="F613">
            <v>23000</v>
          </cell>
          <cell r="G613">
            <v>31443</v>
          </cell>
          <cell r="H613">
            <v>22921.947</v>
          </cell>
          <cell r="I613">
            <v>1000</v>
          </cell>
          <cell r="J613">
            <v>41331000</v>
          </cell>
          <cell r="K613" t="str">
            <v>SD15FDJ31</v>
          </cell>
        </row>
        <row r="614">
          <cell r="B614" t="str">
            <v xml:space="preserve">     f.앞성토</v>
          </cell>
          <cell r="C614" t="str">
            <v>백호우0.7m3</v>
          </cell>
          <cell r="D614">
            <v>304</v>
          </cell>
          <cell r="E614" t="str">
            <v>M3</v>
          </cell>
          <cell r="F614">
            <v>510</v>
          </cell>
          <cell r="G614">
            <v>703</v>
          </cell>
          <cell r="H614">
            <v>512.48699999999997</v>
          </cell>
          <cell r="I614">
            <v>10</v>
          </cell>
          <cell r="J614">
            <v>155040</v>
          </cell>
          <cell r="K614" t="str">
            <v>TD04SEA02</v>
          </cell>
        </row>
        <row r="615">
          <cell r="B615" t="str">
            <v xml:space="preserve">  3.02강관파일</v>
          </cell>
          <cell r="D615">
            <v>0</v>
          </cell>
          <cell r="F615">
            <v>0</v>
          </cell>
          <cell r="G615">
            <v>0</v>
          </cell>
          <cell r="H615">
            <v>0</v>
          </cell>
          <cell r="I615">
            <v>0</v>
          </cell>
          <cell r="J615">
            <v>0</v>
          </cell>
        </row>
        <row r="616">
          <cell r="B616" t="str">
            <v xml:space="preserve">     a.자 재 비</v>
          </cell>
          <cell r="C616" t="str">
            <v>φ508.0x12.0㎜</v>
          </cell>
          <cell r="D616">
            <v>667</v>
          </cell>
          <cell r="E616" t="str">
            <v>M</v>
          </cell>
          <cell r="F616">
            <v>49000</v>
          </cell>
          <cell r="G616">
            <v>67520</v>
          </cell>
          <cell r="H616">
            <v>49222.080000000002</v>
          </cell>
          <cell r="I616">
            <v>1000</v>
          </cell>
          <cell r="J616">
            <v>32683000</v>
          </cell>
          <cell r="K616" t="str">
            <v>MD0440609</v>
          </cell>
        </row>
        <row r="617">
          <cell r="B617" t="str">
            <v xml:space="preserve">     b.수 직 항</v>
          </cell>
          <cell r="C617" t="str">
            <v>(φ508mm,t=12㎜)</v>
          </cell>
          <cell r="D617">
            <v>609</v>
          </cell>
          <cell r="E617" t="str">
            <v>M</v>
          </cell>
          <cell r="F617">
            <v>5700</v>
          </cell>
          <cell r="G617">
            <v>7794</v>
          </cell>
          <cell r="H617">
            <v>5681.826</v>
          </cell>
          <cell r="I617">
            <v>100</v>
          </cell>
          <cell r="J617">
            <v>3471300</v>
          </cell>
          <cell r="K617" t="str">
            <v>TD09B4SE02</v>
          </cell>
        </row>
        <row r="618">
          <cell r="B618" t="str">
            <v xml:space="preserve">     c.두부및선단보강</v>
          </cell>
          <cell r="C618" t="str">
            <v>(φ508㎜,t=12mm)</v>
          </cell>
          <cell r="D618">
            <v>106</v>
          </cell>
          <cell r="E618" t="str">
            <v>본</v>
          </cell>
          <cell r="F618">
            <v>201000</v>
          </cell>
          <cell r="G618">
            <v>275167</v>
          </cell>
          <cell r="H618">
            <v>200596.74299999999</v>
          </cell>
          <cell r="I618">
            <v>1000</v>
          </cell>
          <cell r="J618">
            <v>21306000</v>
          </cell>
          <cell r="K618" t="str">
            <v>TD09C4SE1</v>
          </cell>
        </row>
        <row r="619">
          <cell r="B619" t="str">
            <v xml:space="preserve">  3.02거 푸 집</v>
          </cell>
          <cell r="D619">
            <v>0</v>
          </cell>
          <cell r="F619">
            <v>0</v>
          </cell>
          <cell r="G619">
            <v>0</v>
          </cell>
          <cell r="H619">
            <v>0</v>
          </cell>
          <cell r="I619">
            <v>0</v>
          </cell>
          <cell r="J619">
            <v>0</v>
          </cell>
        </row>
        <row r="620">
          <cell r="B620" t="str">
            <v xml:space="preserve">     a.합판거푸집</v>
          </cell>
          <cell r="D620">
            <v>0</v>
          </cell>
          <cell r="F620">
            <v>0</v>
          </cell>
          <cell r="G620">
            <v>0</v>
          </cell>
          <cell r="H620">
            <v>0</v>
          </cell>
          <cell r="I620">
            <v>0</v>
          </cell>
          <cell r="J620">
            <v>0</v>
          </cell>
        </row>
        <row r="621">
          <cell r="B621" t="str">
            <v xml:space="preserve">       -1.      ″</v>
          </cell>
          <cell r="C621" t="str">
            <v>(3회, 0~ 7m)</v>
          </cell>
          <cell r="D621">
            <v>3394</v>
          </cell>
          <cell r="E621" t="str">
            <v>M2</v>
          </cell>
          <cell r="F621">
            <v>13000</v>
          </cell>
          <cell r="G621">
            <v>18459</v>
          </cell>
          <cell r="H621">
            <v>13456.610999999999</v>
          </cell>
          <cell r="I621">
            <v>1000</v>
          </cell>
          <cell r="J621">
            <v>44122000</v>
          </cell>
          <cell r="K621" t="str">
            <v>SB12DJ307</v>
          </cell>
        </row>
        <row r="622">
          <cell r="B622" t="str">
            <v xml:space="preserve">       -2.      ″</v>
          </cell>
          <cell r="C622" t="str">
            <v>(3회, 7~10m)</v>
          </cell>
          <cell r="D622">
            <v>378</v>
          </cell>
          <cell r="E622" t="str">
            <v>M2</v>
          </cell>
          <cell r="F622">
            <v>14000</v>
          </cell>
          <cell r="G622">
            <v>19769</v>
          </cell>
          <cell r="H622">
            <v>14411.600999999999</v>
          </cell>
          <cell r="I622">
            <v>1000</v>
          </cell>
          <cell r="J622">
            <v>5292000</v>
          </cell>
          <cell r="K622" t="str">
            <v>SB12DJ310</v>
          </cell>
        </row>
        <row r="623">
          <cell r="B623" t="str">
            <v xml:space="preserve">       -3.      ″</v>
          </cell>
          <cell r="C623" t="str">
            <v>(3회,10~13m)</v>
          </cell>
          <cell r="D623">
            <v>102</v>
          </cell>
          <cell r="E623" t="str">
            <v>M2</v>
          </cell>
          <cell r="F623">
            <v>15000</v>
          </cell>
          <cell r="G623">
            <v>21079</v>
          </cell>
          <cell r="H623">
            <v>15366.591</v>
          </cell>
          <cell r="I623">
            <v>1000</v>
          </cell>
          <cell r="J623">
            <v>1530000</v>
          </cell>
          <cell r="K623" t="str">
            <v>SB12DJ313</v>
          </cell>
        </row>
        <row r="624">
          <cell r="B624" t="str">
            <v xml:space="preserve">       -4.      〃</v>
          </cell>
          <cell r="C624" t="str">
            <v>(4회)</v>
          </cell>
          <cell r="D624">
            <v>389</v>
          </cell>
          <cell r="E624" t="str">
            <v>M2</v>
          </cell>
          <cell r="F624">
            <v>12000</v>
          </cell>
          <cell r="G624">
            <v>15788</v>
          </cell>
          <cell r="H624">
            <v>11509.451999999999</v>
          </cell>
          <cell r="I624">
            <v>1000</v>
          </cell>
          <cell r="J624">
            <v>4668000</v>
          </cell>
          <cell r="K624" t="str">
            <v>SB12IS407</v>
          </cell>
        </row>
        <row r="625">
          <cell r="B625" t="str">
            <v xml:space="preserve">       -5.      〃</v>
          </cell>
          <cell r="C625" t="str">
            <v>(6회)</v>
          </cell>
          <cell r="D625">
            <v>94</v>
          </cell>
          <cell r="E625" t="str">
            <v>M2</v>
          </cell>
          <cell r="F625">
            <v>9400</v>
          </cell>
          <cell r="G625">
            <v>12934</v>
          </cell>
          <cell r="H625">
            <v>9428.8860000000004</v>
          </cell>
          <cell r="I625">
            <v>100</v>
          </cell>
          <cell r="J625">
            <v>883600</v>
          </cell>
          <cell r="K625" t="str">
            <v>SB12IS607</v>
          </cell>
        </row>
        <row r="626">
          <cell r="B626" t="str">
            <v xml:space="preserve">     b.원형 거푸집</v>
          </cell>
          <cell r="C626" t="str">
            <v>(3회, 0~ 7m)</v>
          </cell>
          <cell r="D626">
            <v>67</v>
          </cell>
          <cell r="E626" t="str">
            <v>M2</v>
          </cell>
          <cell r="F626">
            <v>29000</v>
          </cell>
          <cell r="G626">
            <v>39519</v>
          </cell>
          <cell r="H626">
            <v>28809.350999999999</v>
          </cell>
          <cell r="I626">
            <v>1000</v>
          </cell>
          <cell r="J626">
            <v>1943000</v>
          </cell>
          <cell r="K626" t="str">
            <v>SB13SE307</v>
          </cell>
        </row>
        <row r="627">
          <cell r="B627" t="str">
            <v xml:space="preserve">  3.03강관비계</v>
          </cell>
          <cell r="D627">
            <v>1</v>
          </cell>
          <cell r="E627" t="str">
            <v>식</v>
          </cell>
          <cell r="F627">
            <v>14300000</v>
          </cell>
          <cell r="G627">
            <v>19553536</v>
          </cell>
          <cell r="H627">
            <v>14254527.743999999</v>
          </cell>
          <cell r="I627">
            <v>100000</v>
          </cell>
          <cell r="J627">
            <v>14300000</v>
          </cell>
          <cell r="K627" t="str">
            <v>SB16ASF14</v>
          </cell>
        </row>
        <row r="628">
          <cell r="B628" t="str">
            <v xml:space="preserve">  3.04동 바 리</v>
          </cell>
          <cell r="D628">
            <v>0</v>
          </cell>
          <cell r="F628">
            <v>0</v>
          </cell>
          <cell r="G628">
            <v>0</v>
          </cell>
          <cell r="H628">
            <v>0</v>
          </cell>
          <cell r="I628">
            <v>0</v>
          </cell>
          <cell r="J628">
            <v>0</v>
          </cell>
        </row>
        <row r="629">
          <cell r="B629" t="str">
            <v xml:space="preserve">     a.        "</v>
          </cell>
          <cell r="C629" t="str">
            <v>(동바리:목재4회)</v>
          </cell>
          <cell r="D629">
            <v>1</v>
          </cell>
          <cell r="E629" t="str">
            <v>식</v>
          </cell>
          <cell r="F629">
            <v>25500000</v>
          </cell>
          <cell r="G629">
            <v>35010218</v>
          </cell>
          <cell r="H629">
            <v>25522448.921999998</v>
          </cell>
          <cell r="I629">
            <v>100000</v>
          </cell>
          <cell r="J629">
            <v>25500000</v>
          </cell>
          <cell r="K629" t="str">
            <v>SB17BIS46</v>
          </cell>
        </row>
        <row r="630">
          <cell r="B630" t="str">
            <v xml:space="preserve">     b.        "</v>
          </cell>
          <cell r="C630" t="str">
            <v>(강관동바리)</v>
          </cell>
          <cell r="D630">
            <v>1</v>
          </cell>
          <cell r="E630" t="str">
            <v>식</v>
          </cell>
          <cell r="F630">
            <v>6580000</v>
          </cell>
          <cell r="G630">
            <v>9022756</v>
          </cell>
          <cell r="H630">
            <v>6577589.1239999998</v>
          </cell>
          <cell r="I630">
            <v>10000</v>
          </cell>
          <cell r="J630">
            <v>6580000</v>
          </cell>
          <cell r="K630" t="str">
            <v>TD12BSE16</v>
          </cell>
        </row>
        <row r="631">
          <cell r="B631" t="str">
            <v xml:space="preserve">  3.05철근가공조립</v>
          </cell>
          <cell r="D631">
            <v>0</v>
          </cell>
          <cell r="F631">
            <v>0</v>
          </cell>
          <cell r="G631">
            <v>0</v>
          </cell>
          <cell r="H631">
            <v>0</v>
          </cell>
          <cell r="I631">
            <v>0</v>
          </cell>
          <cell r="J631">
            <v>0</v>
          </cell>
        </row>
        <row r="632">
          <cell r="B632" t="str">
            <v xml:space="preserve">     a.         ″</v>
          </cell>
          <cell r="C632" t="str">
            <v>(보 통)</v>
          </cell>
          <cell r="D632">
            <v>238.946</v>
          </cell>
          <cell r="E632" t="str">
            <v>ton</v>
          </cell>
          <cell r="F632">
            <v>266000</v>
          </cell>
          <cell r="G632">
            <v>364731</v>
          </cell>
          <cell r="H632">
            <v>265888.89899999998</v>
          </cell>
          <cell r="I632">
            <v>1000</v>
          </cell>
          <cell r="J632">
            <v>63559636</v>
          </cell>
          <cell r="K632" t="str">
            <v>SB09SE02</v>
          </cell>
        </row>
        <row r="633">
          <cell r="B633" t="str">
            <v xml:space="preserve">     b.         ″</v>
          </cell>
          <cell r="C633" t="str">
            <v>(복 잡)</v>
          </cell>
          <cell r="D633">
            <v>142.411</v>
          </cell>
          <cell r="E633" t="str">
            <v>ton</v>
          </cell>
          <cell r="F633">
            <v>334000</v>
          </cell>
          <cell r="G633">
            <v>457586</v>
          </cell>
          <cell r="H633">
            <v>333580.19400000002</v>
          </cell>
          <cell r="I633">
            <v>1000</v>
          </cell>
          <cell r="J633">
            <v>47565274</v>
          </cell>
          <cell r="K633" t="str">
            <v>SB09SE03</v>
          </cell>
        </row>
        <row r="634">
          <cell r="B634" t="str">
            <v xml:space="preserve">  3.06스페이샤설치</v>
          </cell>
          <cell r="D634">
            <v>0</v>
          </cell>
          <cell r="F634">
            <v>0</v>
          </cell>
          <cell r="G634">
            <v>0</v>
          </cell>
          <cell r="H634">
            <v>0</v>
          </cell>
          <cell r="I634">
            <v>0</v>
          </cell>
          <cell r="J634">
            <v>0</v>
          </cell>
        </row>
        <row r="635">
          <cell r="B635" t="str">
            <v xml:space="preserve">     a.         ″</v>
          </cell>
          <cell r="C635" t="str">
            <v>(수평)</v>
          </cell>
          <cell r="D635">
            <v>1899</v>
          </cell>
          <cell r="E635" t="str">
            <v>M2</v>
          </cell>
          <cell r="F635">
            <v>15</v>
          </cell>
          <cell r="G635">
            <v>21</v>
          </cell>
          <cell r="H635">
            <v>15.308999999999999</v>
          </cell>
          <cell r="I635">
            <v>1</v>
          </cell>
          <cell r="J635">
            <v>28485</v>
          </cell>
          <cell r="K635" t="str">
            <v>SD15EDJ1</v>
          </cell>
        </row>
        <row r="636">
          <cell r="B636" t="str">
            <v xml:space="preserve">     b.         ″</v>
          </cell>
          <cell r="C636" t="str">
            <v>(수직)</v>
          </cell>
          <cell r="D636">
            <v>822</v>
          </cell>
          <cell r="E636" t="str">
            <v>M2</v>
          </cell>
          <cell r="F636">
            <v>15</v>
          </cell>
          <cell r="G636">
            <v>21</v>
          </cell>
          <cell r="H636">
            <v>15.308999999999999</v>
          </cell>
          <cell r="I636">
            <v>1</v>
          </cell>
          <cell r="J636">
            <v>12330</v>
          </cell>
          <cell r="K636" t="str">
            <v>SD15EDJ3</v>
          </cell>
        </row>
        <row r="637">
          <cell r="B637" t="str">
            <v xml:space="preserve">  3.07콘크리트타설공</v>
          </cell>
          <cell r="D637">
            <v>0</v>
          </cell>
          <cell r="F637">
            <v>0</v>
          </cell>
          <cell r="H637">
            <v>0</v>
          </cell>
          <cell r="I637">
            <v>0</v>
          </cell>
          <cell r="J637">
            <v>0</v>
          </cell>
        </row>
        <row r="638">
          <cell r="B638" t="str">
            <v xml:space="preserve">     a.펌프카</v>
          </cell>
          <cell r="C638" t="str">
            <v>철근(25-270-12)</v>
          </cell>
          <cell r="D638">
            <v>232</v>
          </cell>
          <cell r="E638" t="str">
            <v>M3</v>
          </cell>
          <cell r="F638">
            <v>44000</v>
          </cell>
          <cell r="G638">
            <v>60851</v>
          </cell>
          <cell r="H638">
            <v>44360.379000000001</v>
          </cell>
          <cell r="I638">
            <v>1000</v>
          </cell>
          <cell r="J638">
            <v>10208000</v>
          </cell>
          <cell r="K638" t="str">
            <v>SB11IS11</v>
          </cell>
        </row>
        <row r="639">
          <cell r="B639" t="str">
            <v xml:space="preserve">     b.펌프카</v>
          </cell>
          <cell r="C639" t="str">
            <v>철근(25-240-12)</v>
          </cell>
          <cell r="D639">
            <v>1848</v>
          </cell>
          <cell r="E639" t="str">
            <v>M3</v>
          </cell>
          <cell r="F639">
            <v>39000</v>
          </cell>
          <cell r="G639">
            <v>54140</v>
          </cell>
          <cell r="H639">
            <v>39468.06</v>
          </cell>
          <cell r="I639">
            <v>1000</v>
          </cell>
          <cell r="J639">
            <v>72072000</v>
          </cell>
          <cell r="K639" t="str">
            <v>SB11IS41</v>
          </cell>
        </row>
        <row r="640">
          <cell r="B640" t="str">
            <v xml:space="preserve">     c.콘크리트 타설</v>
          </cell>
          <cell r="C640" t="str">
            <v>무근(40-160-8)</v>
          </cell>
          <cell r="D640">
            <v>88</v>
          </cell>
          <cell r="E640" t="str">
            <v>M3</v>
          </cell>
          <cell r="F640">
            <v>41000</v>
          </cell>
          <cell r="G640">
            <v>56901</v>
          </cell>
          <cell r="H640">
            <v>41480.828999999998</v>
          </cell>
          <cell r="I640">
            <v>1000</v>
          </cell>
          <cell r="J640">
            <v>3608000</v>
          </cell>
          <cell r="K640" t="str">
            <v>SB11IS85</v>
          </cell>
        </row>
        <row r="641">
          <cell r="B641" t="str">
            <v xml:space="preserve">  3.08표면처리</v>
          </cell>
          <cell r="D641">
            <v>0</v>
          </cell>
          <cell r="F641">
            <v>0</v>
          </cell>
          <cell r="G641">
            <v>0</v>
          </cell>
          <cell r="H641">
            <v>0</v>
          </cell>
          <cell r="I641">
            <v>0</v>
          </cell>
          <cell r="J641">
            <v>0</v>
          </cell>
        </row>
        <row r="642">
          <cell r="B642" t="str">
            <v xml:space="preserve">     a.슬래브양생</v>
          </cell>
          <cell r="D642">
            <v>1170</v>
          </cell>
          <cell r="E642" t="str">
            <v>M2</v>
          </cell>
          <cell r="F642">
            <v>260</v>
          </cell>
          <cell r="G642">
            <v>350</v>
          </cell>
          <cell r="H642">
            <v>255.15</v>
          </cell>
          <cell r="I642">
            <v>10</v>
          </cell>
          <cell r="J642">
            <v>304200</v>
          </cell>
          <cell r="K642" t="str">
            <v>TD17ASE1</v>
          </cell>
        </row>
        <row r="643">
          <cell r="B643" t="str">
            <v xml:space="preserve">     b.슬래브면고르기</v>
          </cell>
          <cell r="D643">
            <v>1170</v>
          </cell>
          <cell r="E643" t="str">
            <v>M2</v>
          </cell>
          <cell r="F643">
            <v>230</v>
          </cell>
          <cell r="G643">
            <v>322</v>
          </cell>
          <cell r="H643">
            <v>234.738</v>
          </cell>
          <cell r="I643">
            <v>10</v>
          </cell>
          <cell r="J643">
            <v>269100</v>
          </cell>
          <cell r="K643" t="str">
            <v>TD17BDJ1</v>
          </cell>
        </row>
        <row r="644">
          <cell r="B644" t="str">
            <v xml:space="preserve">  3.09교면방수</v>
          </cell>
          <cell r="C644" t="str">
            <v>(도막식)</v>
          </cell>
          <cell r="D644">
            <v>1170</v>
          </cell>
          <cell r="E644" t="str">
            <v>M2</v>
          </cell>
          <cell r="F644">
            <v>13000</v>
          </cell>
          <cell r="G644">
            <v>18440</v>
          </cell>
          <cell r="H644">
            <v>13442.76</v>
          </cell>
          <cell r="I644">
            <v>1000</v>
          </cell>
          <cell r="J644">
            <v>15210000</v>
          </cell>
          <cell r="K644" t="str">
            <v>TD20ASE3</v>
          </cell>
        </row>
        <row r="645">
          <cell r="B645" t="str">
            <v xml:space="preserve">  3.10교좌장치</v>
          </cell>
          <cell r="D645">
            <v>0</v>
          </cell>
          <cell r="F645">
            <v>0</v>
          </cell>
          <cell r="G645">
            <v>0</v>
          </cell>
          <cell r="H645">
            <v>0</v>
          </cell>
          <cell r="I645">
            <v>0</v>
          </cell>
          <cell r="J645">
            <v>0</v>
          </cell>
        </row>
        <row r="646">
          <cell r="B646" t="str">
            <v xml:space="preserve">     a.고 정 단</v>
          </cell>
          <cell r="C646" t="str">
            <v>(탄성받침,135ton)</v>
          </cell>
          <cell r="D646">
            <v>2</v>
          </cell>
          <cell r="E646" t="str">
            <v>조</v>
          </cell>
          <cell r="F646">
            <v>832000</v>
          </cell>
          <cell r="G646">
            <v>1141972</v>
          </cell>
          <cell r="H646">
            <v>832497.58799999999</v>
          </cell>
          <cell r="I646">
            <v>1000</v>
          </cell>
          <cell r="J646">
            <v>1664000</v>
          </cell>
          <cell r="K646" t="str">
            <v>TD18SDM13E</v>
          </cell>
        </row>
        <row r="647">
          <cell r="B647" t="str">
            <v xml:space="preserve">     b.일 방 향</v>
          </cell>
          <cell r="C647" t="str">
            <v>(탄성받침,135ton)</v>
          </cell>
          <cell r="D647">
            <v>14</v>
          </cell>
          <cell r="E647" t="str">
            <v>조</v>
          </cell>
          <cell r="F647">
            <v>828000</v>
          </cell>
          <cell r="G647">
            <v>1135972</v>
          </cell>
          <cell r="H647">
            <v>828123.58799999999</v>
          </cell>
          <cell r="I647">
            <v>1000</v>
          </cell>
          <cell r="J647">
            <v>11592000</v>
          </cell>
          <cell r="K647" t="str">
            <v>TD18SDM13F</v>
          </cell>
        </row>
        <row r="648">
          <cell r="B648" t="str">
            <v xml:space="preserve">     c.양 방 향</v>
          </cell>
          <cell r="C648" t="str">
            <v>(탄성받침,135ton)</v>
          </cell>
          <cell r="D648">
            <v>24</v>
          </cell>
          <cell r="E648" t="str">
            <v>조</v>
          </cell>
          <cell r="F648">
            <v>828000</v>
          </cell>
          <cell r="G648">
            <v>1135972</v>
          </cell>
          <cell r="H648">
            <v>828123.58799999999</v>
          </cell>
          <cell r="I648">
            <v>1000</v>
          </cell>
          <cell r="J648">
            <v>19872000</v>
          </cell>
          <cell r="K648" t="str">
            <v>TD18SDM13G</v>
          </cell>
        </row>
        <row r="649">
          <cell r="B649" t="str">
            <v xml:space="preserve">  3.11신축이음</v>
          </cell>
          <cell r="D649">
            <v>0</v>
          </cell>
          <cell r="F649">
            <v>0</v>
          </cell>
          <cell r="G649">
            <v>0</v>
          </cell>
          <cell r="H649">
            <v>0</v>
          </cell>
          <cell r="I649">
            <v>0</v>
          </cell>
          <cell r="J649">
            <v>0</v>
          </cell>
        </row>
        <row r="650">
          <cell r="B650" t="str">
            <v xml:space="preserve">     a.      ″</v>
          </cell>
          <cell r="C650" t="str">
            <v>(No. 35)</v>
          </cell>
          <cell r="D650">
            <v>19</v>
          </cell>
          <cell r="E650" t="str">
            <v>M</v>
          </cell>
          <cell r="F650">
            <v>141000</v>
          </cell>
          <cell r="G650">
            <v>192767</v>
          </cell>
          <cell r="H650">
            <v>140527.14300000001</v>
          </cell>
          <cell r="I650">
            <v>1000</v>
          </cell>
          <cell r="J650">
            <v>2679000</v>
          </cell>
          <cell r="K650" t="str">
            <v>TD19ADJ05</v>
          </cell>
        </row>
        <row r="651">
          <cell r="B651" t="str">
            <v xml:space="preserve">     b.      ″</v>
          </cell>
          <cell r="C651" t="str">
            <v>(No. 80)</v>
          </cell>
          <cell r="D651">
            <v>19</v>
          </cell>
          <cell r="E651" t="str">
            <v>M</v>
          </cell>
          <cell r="F651">
            <v>365000</v>
          </cell>
          <cell r="G651">
            <v>500767</v>
          </cell>
          <cell r="H651">
            <v>365059.14299999998</v>
          </cell>
          <cell r="I651">
            <v>1000</v>
          </cell>
          <cell r="J651">
            <v>6935000</v>
          </cell>
          <cell r="K651" t="str">
            <v>TD19ADJ08</v>
          </cell>
        </row>
        <row r="652">
          <cell r="B652" t="str">
            <v xml:space="preserve">  3.12다웰바설치</v>
          </cell>
          <cell r="C652" t="str">
            <v>D=25, ℓ=600mm</v>
          </cell>
          <cell r="D652">
            <v>96</v>
          </cell>
          <cell r="E652" t="str">
            <v>개</v>
          </cell>
          <cell r="F652">
            <v>2100</v>
          </cell>
          <cell r="G652">
            <v>2919</v>
          </cell>
          <cell r="H652">
            <v>2127.951</v>
          </cell>
          <cell r="I652">
            <v>100</v>
          </cell>
          <cell r="J652">
            <v>201600</v>
          </cell>
          <cell r="K652" t="str">
            <v>TD21ADJ1</v>
          </cell>
        </row>
        <row r="653">
          <cell r="B653" t="str">
            <v xml:space="preserve">  3.13무수축몰탈</v>
          </cell>
          <cell r="D653">
            <v>2.492</v>
          </cell>
          <cell r="E653" t="str">
            <v>M3</v>
          </cell>
          <cell r="F653">
            <v>55000</v>
          </cell>
          <cell r="G653">
            <v>76101</v>
          </cell>
          <cell r="H653">
            <v>55477.629000000001</v>
          </cell>
          <cell r="I653">
            <v>1000</v>
          </cell>
          <cell r="J653">
            <v>137060</v>
          </cell>
          <cell r="K653" t="str">
            <v>TD22ADJ1</v>
          </cell>
        </row>
        <row r="654">
          <cell r="B654" t="str">
            <v xml:space="preserve">  3.14무수축콘크리트</v>
          </cell>
          <cell r="D654">
            <v>4.29</v>
          </cell>
          <cell r="E654" t="str">
            <v>M3</v>
          </cell>
          <cell r="F654">
            <v>123000</v>
          </cell>
          <cell r="G654">
            <v>169050</v>
          </cell>
          <cell r="H654">
            <v>123237.45</v>
          </cell>
          <cell r="I654">
            <v>1000</v>
          </cell>
          <cell r="J654">
            <v>527670</v>
          </cell>
          <cell r="K654" t="str">
            <v>TD22BDJ1</v>
          </cell>
        </row>
        <row r="655">
          <cell r="B655" t="str">
            <v xml:space="preserve">  3.15교면배수시설공</v>
          </cell>
          <cell r="C655" t="str">
            <v>하천용</v>
          </cell>
          <cell r="D655">
            <v>0</v>
          </cell>
          <cell r="F655">
            <v>0</v>
          </cell>
          <cell r="H655">
            <v>0</v>
          </cell>
          <cell r="I655">
            <v>0</v>
          </cell>
          <cell r="J655">
            <v>0</v>
          </cell>
        </row>
        <row r="656">
          <cell r="B656" t="str">
            <v xml:space="preserve">     a.교면집수구</v>
          </cell>
          <cell r="C656" t="str">
            <v>주철</v>
          </cell>
          <cell r="D656">
            <v>10</v>
          </cell>
          <cell r="E656" t="str">
            <v>개</v>
          </cell>
          <cell r="F656">
            <v>59000</v>
          </cell>
          <cell r="G656">
            <v>80534</v>
          </cell>
          <cell r="H656">
            <v>58709.286</v>
          </cell>
          <cell r="I656">
            <v>1000</v>
          </cell>
          <cell r="J656">
            <v>590000</v>
          </cell>
          <cell r="K656" t="str">
            <v>TD23SE03</v>
          </cell>
        </row>
        <row r="657">
          <cell r="B657" t="str">
            <v xml:space="preserve">     b.연결배수구</v>
          </cell>
          <cell r="C657" t="str">
            <v>(아연도강관, φ150㎜)</v>
          </cell>
          <cell r="D657">
            <v>21</v>
          </cell>
          <cell r="E657" t="str">
            <v>M</v>
          </cell>
          <cell r="F657">
            <v>39000</v>
          </cell>
          <cell r="G657">
            <v>53881</v>
          </cell>
          <cell r="H657">
            <v>39279.248999999996</v>
          </cell>
          <cell r="I657">
            <v>1000</v>
          </cell>
          <cell r="J657">
            <v>819000</v>
          </cell>
          <cell r="K657" t="str">
            <v>TD23SE021</v>
          </cell>
        </row>
        <row r="658">
          <cell r="B658" t="str">
            <v xml:space="preserve">  3.16교량명판공</v>
          </cell>
          <cell r="D658">
            <v>0</v>
          </cell>
          <cell r="F658">
            <v>0</v>
          </cell>
          <cell r="G658">
            <v>0</v>
          </cell>
          <cell r="H658">
            <v>0</v>
          </cell>
          <cell r="I658">
            <v>0</v>
          </cell>
          <cell r="J658">
            <v>0</v>
          </cell>
        </row>
        <row r="659">
          <cell r="B659" t="str">
            <v xml:space="preserve">     a.교 명 주</v>
          </cell>
          <cell r="C659" t="str">
            <v>(화강석,600×600×1250mm)</v>
          </cell>
          <cell r="D659">
            <v>4</v>
          </cell>
          <cell r="E659" t="str">
            <v>개소</v>
          </cell>
          <cell r="F659">
            <v>864000</v>
          </cell>
          <cell r="G659">
            <v>1184775</v>
          </cell>
          <cell r="H659">
            <v>863700.97499999998</v>
          </cell>
          <cell r="I659">
            <v>1000</v>
          </cell>
          <cell r="J659">
            <v>3456000</v>
          </cell>
          <cell r="K659" t="str">
            <v>TD24ADJ1</v>
          </cell>
        </row>
        <row r="660">
          <cell r="B660" t="str">
            <v xml:space="preserve">     b.교 명 판</v>
          </cell>
          <cell r="C660" t="str">
            <v>(황동,450×200×10㎜)</v>
          </cell>
          <cell r="D660">
            <v>2</v>
          </cell>
          <cell r="E660" t="str">
            <v>개</v>
          </cell>
          <cell r="F660">
            <v>60000</v>
          </cell>
          <cell r="G660">
            <v>82022</v>
          </cell>
          <cell r="H660">
            <v>59794.038</v>
          </cell>
          <cell r="I660">
            <v>1000</v>
          </cell>
          <cell r="J660">
            <v>120000</v>
          </cell>
          <cell r="K660" t="str">
            <v>TD24BDJ1</v>
          </cell>
        </row>
        <row r="661">
          <cell r="B661" t="str">
            <v xml:space="preserve">     c.설 명 판</v>
          </cell>
          <cell r="C661" t="str">
            <v>(황동,350×250×10㎜)</v>
          </cell>
          <cell r="D661">
            <v>2</v>
          </cell>
          <cell r="E661" t="str">
            <v>개</v>
          </cell>
          <cell r="F661">
            <v>106000</v>
          </cell>
          <cell r="G661">
            <v>145782</v>
          </cell>
          <cell r="H661">
            <v>106275.07799999999</v>
          </cell>
          <cell r="I661">
            <v>1000</v>
          </cell>
          <cell r="J661">
            <v>212000</v>
          </cell>
          <cell r="K661" t="str">
            <v>TD24CDJ1</v>
          </cell>
        </row>
        <row r="662">
          <cell r="B662" t="str">
            <v xml:space="preserve">  3.17T.B.M설치</v>
          </cell>
          <cell r="D662">
            <v>1</v>
          </cell>
          <cell r="E662" t="str">
            <v>개</v>
          </cell>
          <cell r="F662">
            <v>15000</v>
          </cell>
          <cell r="G662">
            <v>20475</v>
          </cell>
          <cell r="H662">
            <v>14926.275</v>
          </cell>
          <cell r="I662">
            <v>1000</v>
          </cell>
          <cell r="J662">
            <v>15000</v>
          </cell>
          <cell r="K662" t="str">
            <v>TD26SE1</v>
          </cell>
        </row>
        <row r="663">
          <cell r="B663" t="str">
            <v xml:space="preserve">  3.18낙하물방지공</v>
          </cell>
          <cell r="D663">
            <v>1319</v>
          </cell>
          <cell r="E663" t="str">
            <v>M2</v>
          </cell>
          <cell r="F663">
            <v>2200</v>
          </cell>
          <cell r="G663">
            <v>3067</v>
          </cell>
          <cell r="H663">
            <v>2235.8429999999998</v>
          </cell>
          <cell r="I663">
            <v>100</v>
          </cell>
          <cell r="J663">
            <v>2901800</v>
          </cell>
          <cell r="K663" t="str">
            <v>TD55SE1</v>
          </cell>
        </row>
        <row r="664">
          <cell r="B664" t="str">
            <v xml:space="preserve">  3.19난간및전선관설치</v>
          </cell>
          <cell r="D664">
            <v>0</v>
          </cell>
          <cell r="F664">
            <v>0</v>
          </cell>
          <cell r="G664">
            <v>0</v>
          </cell>
          <cell r="H664">
            <v>0</v>
          </cell>
          <cell r="I664">
            <v>0</v>
          </cell>
          <cell r="J664">
            <v>0</v>
          </cell>
        </row>
        <row r="665">
          <cell r="B665" t="str">
            <v xml:space="preserve">     a.난    간</v>
          </cell>
          <cell r="C665" t="str">
            <v>(알미늄)</v>
          </cell>
          <cell r="D665">
            <v>142</v>
          </cell>
          <cell r="E665" t="str">
            <v>M</v>
          </cell>
          <cell r="F665">
            <v>103000</v>
          </cell>
          <cell r="G665">
            <v>140800</v>
          </cell>
          <cell r="H665">
            <v>102643.2</v>
          </cell>
          <cell r="I665">
            <v>1000</v>
          </cell>
          <cell r="J665">
            <v>14626000</v>
          </cell>
          <cell r="K665" t="str">
            <v>TD30ASE04</v>
          </cell>
        </row>
        <row r="666">
          <cell r="B666" t="str">
            <v xml:space="preserve">     b.전 선 관</v>
          </cell>
          <cell r="C666" t="str">
            <v>강관 φ100mm</v>
          </cell>
          <cell r="D666">
            <v>284</v>
          </cell>
          <cell r="E666" t="str">
            <v>M</v>
          </cell>
          <cell r="F666">
            <v>3700</v>
          </cell>
          <cell r="G666">
            <v>5017</v>
          </cell>
          <cell r="H666">
            <v>3657.393</v>
          </cell>
          <cell r="I666">
            <v>100</v>
          </cell>
          <cell r="J666">
            <v>1050800</v>
          </cell>
          <cell r="K666" t="str">
            <v>TD30BDJ10</v>
          </cell>
        </row>
        <row r="667">
          <cell r="B667" t="str">
            <v xml:space="preserve">  3.20P.C BEAM교</v>
          </cell>
          <cell r="D667">
            <v>0</v>
          </cell>
          <cell r="F667">
            <v>0</v>
          </cell>
          <cell r="G667">
            <v>0</v>
          </cell>
          <cell r="H667">
            <v>0</v>
          </cell>
          <cell r="I667">
            <v>0</v>
          </cell>
          <cell r="J667">
            <v>0</v>
          </cell>
        </row>
        <row r="668">
          <cell r="B668" t="str">
            <v xml:space="preserve">     a.P.C BEAM제작</v>
          </cell>
          <cell r="C668" t="str">
            <v>(L = 30m)</v>
          </cell>
          <cell r="D668">
            <v>20</v>
          </cell>
          <cell r="E668" t="str">
            <v>본</v>
          </cell>
          <cell r="F668">
            <v>8760000</v>
          </cell>
          <cell r="G668">
            <v>12020921</v>
          </cell>
          <cell r="H668">
            <v>8763251.409</v>
          </cell>
          <cell r="I668">
            <v>10000</v>
          </cell>
          <cell r="J668">
            <v>175200000</v>
          </cell>
          <cell r="K668" t="str">
            <v>TD32DJ0130</v>
          </cell>
        </row>
        <row r="669">
          <cell r="B669" t="str">
            <v xml:space="preserve">     b.P.C BEAM가설</v>
          </cell>
          <cell r="C669" t="str">
            <v>(L=30m)</v>
          </cell>
          <cell r="D669">
            <v>20</v>
          </cell>
          <cell r="E669" t="str">
            <v>본</v>
          </cell>
          <cell r="F669">
            <v>913000</v>
          </cell>
          <cell r="G669">
            <v>1252843</v>
          </cell>
          <cell r="H669">
            <v>913322.54700000002</v>
          </cell>
          <cell r="I669">
            <v>1000</v>
          </cell>
          <cell r="J669">
            <v>18260000</v>
          </cell>
          <cell r="K669" t="str">
            <v>TD32DJ30</v>
          </cell>
        </row>
        <row r="670">
          <cell r="B670" t="str">
            <v xml:space="preserve">     c.P.C BEAM도괴방지책</v>
          </cell>
          <cell r="D670">
            <v>20</v>
          </cell>
          <cell r="E670" t="str">
            <v>본</v>
          </cell>
          <cell r="F670">
            <v>119000</v>
          </cell>
          <cell r="G670">
            <v>162603</v>
          </cell>
          <cell r="H670">
            <v>118537.587</v>
          </cell>
          <cell r="I670">
            <v>1000</v>
          </cell>
          <cell r="J670">
            <v>2380000</v>
          </cell>
          <cell r="K670" t="str">
            <v>TD32DJG01</v>
          </cell>
        </row>
        <row r="671">
          <cell r="B671" t="str">
            <v xml:space="preserve">  3.21옹벽배수시설</v>
          </cell>
          <cell r="D671">
            <v>0</v>
          </cell>
          <cell r="F671">
            <v>0</v>
          </cell>
          <cell r="G671">
            <v>0</v>
          </cell>
          <cell r="H671">
            <v>0</v>
          </cell>
          <cell r="I671">
            <v>0</v>
          </cell>
          <cell r="J671">
            <v>0</v>
          </cell>
        </row>
        <row r="672">
          <cell r="B672" t="str">
            <v xml:space="preserve">     a.PVC PIPE</v>
          </cell>
          <cell r="C672" t="str">
            <v>(φ100mm)</v>
          </cell>
          <cell r="D672">
            <v>13</v>
          </cell>
          <cell r="E672" t="str">
            <v>M</v>
          </cell>
          <cell r="F672">
            <v>3700</v>
          </cell>
          <cell r="G672">
            <v>5017</v>
          </cell>
          <cell r="H672">
            <v>3657.393</v>
          </cell>
          <cell r="I672">
            <v>100</v>
          </cell>
          <cell r="J672">
            <v>48100</v>
          </cell>
          <cell r="K672" t="str">
            <v>SD15DSE10</v>
          </cell>
        </row>
        <row r="673">
          <cell r="B673" t="str">
            <v xml:space="preserve">     b.DRAIN BOARD</v>
          </cell>
          <cell r="D673">
            <v>254</v>
          </cell>
          <cell r="E673" t="str">
            <v>M2</v>
          </cell>
          <cell r="F673">
            <v>470</v>
          </cell>
          <cell r="G673">
            <v>639</v>
          </cell>
          <cell r="H673">
            <v>465.83099999999996</v>
          </cell>
          <cell r="I673">
            <v>10</v>
          </cell>
          <cell r="J673">
            <v>119380</v>
          </cell>
          <cell r="K673" t="str">
            <v>TD20ADJ2</v>
          </cell>
        </row>
        <row r="674">
          <cell r="B674" t="str">
            <v xml:space="preserve">     c.부 직 포</v>
          </cell>
          <cell r="D674">
            <v>254</v>
          </cell>
          <cell r="E674" t="str">
            <v>M2</v>
          </cell>
          <cell r="F674">
            <v>700</v>
          </cell>
          <cell r="G674">
            <v>966</v>
          </cell>
          <cell r="H674">
            <v>704.21399999999994</v>
          </cell>
          <cell r="I674">
            <v>10</v>
          </cell>
          <cell r="J674">
            <v>177800</v>
          </cell>
          <cell r="K674" t="str">
            <v>SD15PSE1</v>
          </cell>
        </row>
        <row r="675">
          <cell r="B675" t="str">
            <v xml:space="preserve">  3.22시공이음</v>
          </cell>
          <cell r="D675">
            <v>0</v>
          </cell>
          <cell r="F675">
            <v>0</v>
          </cell>
          <cell r="H675">
            <v>0</v>
          </cell>
          <cell r="I675">
            <v>0</v>
          </cell>
          <cell r="J675">
            <v>0</v>
          </cell>
        </row>
        <row r="676">
          <cell r="B676" t="str">
            <v xml:space="preserve">     a.스치로폴</v>
          </cell>
          <cell r="C676" t="str">
            <v>(t=10mm)</v>
          </cell>
          <cell r="D676">
            <v>34</v>
          </cell>
          <cell r="E676" t="str">
            <v>M2</v>
          </cell>
          <cell r="F676">
            <v>680</v>
          </cell>
          <cell r="G676">
            <v>926</v>
          </cell>
          <cell r="H676">
            <v>675.05399999999997</v>
          </cell>
          <cell r="I676">
            <v>10</v>
          </cell>
          <cell r="J676">
            <v>23120</v>
          </cell>
          <cell r="K676" t="str">
            <v>TD13BSE01</v>
          </cell>
        </row>
        <row r="677">
          <cell r="B677" t="str">
            <v xml:space="preserve">     b.스치로폴</v>
          </cell>
          <cell r="C677" t="str">
            <v>(t=20mm)</v>
          </cell>
          <cell r="D677">
            <v>23</v>
          </cell>
          <cell r="E677" t="str">
            <v>M2</v>
          </cell>
          <cell r="F677">
            <v>1400</v>
          </cell>
          <cell r="G677">
            <v>1853</v>
          </cell>
          <cell r="H677">
            <v>1350.837</v>
          </cell>
          <cell r="I677">
            <v>100</v>
          </cell>
          <cell r="J677">
            <v>32200</v>
          </cell>
          <cell r="K677" t="str">
            <v>TD13BSE02</v>
          </cell>
        </row>
        <row r="678">
          <cell r="B678" t="str">
            <v>G.용암2교</v>
          </cell>
          <cell r="D678">
            <v>0</v>
          </cell>
          <cell r="F678">
            <v>0</v>
          </cell>
          <cell r="G678">
            <v>0</v>
          </cell>
          <cell r="H678">
            <v>0</v>
          </cell>
          <cell r="I678">
            <v>0</v>
          </cell>
          <cell r="J678">
            <v>530950014</v>
          </cell>
        </row>
        <row r="679">
          <cell r="B679" t="str">
            <v xml:space="preserve">  3.01구조물터파기</v>
          </cell>
          <cell r="D679">
            <v>0</v>
          </cell>
          <cell r="F679">
            <v>0</v>
          </cell>
          <cell r="G679">
            <v>0</v>
          </cell>
          <cell r="H679">
            <v>0</v>
          </cell>
          <cell r="I679">
            <v>0</v>
          </cell>
          <cell r="J679">
            <v>0</v>
          </cell>
        </row>
        <row r="680">
          <cell r="B680" t="str">
            <v xml:space="preserve">     a.육상토사</v>
          </cell>
          <cell r="D680">
            <v>0</v>
          </cell>
          <cell r="F680">
            <v>0</v>
          </cell>
          <cell r="G680">
            <v>0</v>
          </cell>
          <cell r="H680">
            <v>0</v>
          </cell>
          <cell r="I680">
            <v>0</v>
          </cell>
          <cell r="J680">
            <v>0</v>
          </cell>
        </row>
        <row r="681">
          <cell r="B681" t="str">
            <v xml:space="preserve">       -1.    "</v>
          </cell>
          <cell r="C681" t="str">
            <v>(0 ~ 4m)</v>
          </cell>
          <cell r="D681">
            <v>2038</v>
          </cell>
          <cell r="E681" t="str">
            <v>M3</v>
          </cell>
          <cell r="F681">
            <v>2800</v>
          </cell>
          <cell r="G681">
            <v>3834</v>
          </cell>
          <cell r="H681">
            <v>2794.9859999999999</v>
          </cell>
          <cell r="I681">
            <v>100</v>
          </cell>
          <cell r="J681">
            <v>5706400</v>
          </cell>
          <cell r="K681" t="str">
            <v>TD03DJA04</v>
          </cell>
        </row>
        <row r="682">
          <cell r="B682" t="str">
            <v xml:space="preserve">     b.되메우기및다짐</v>
          </cell>
          <cell r="C682" t="str">
            <v>(기계70%,인력30%)</v>
          </cell>
          <cell r="D682">
            <v>1196</v>
          </cell>
          <cell r="E682" t="str">
            <v>M3</v>
          </cell>
          <cell r="F682">
            <v>2400</v>
          </cell>
          <cell r="G682">
            <v>3331</v>
          </cell>
          <cell r="H682">
            <v>2428.299</v>
          </cell>
          <cell r="I682">
            <v>100</v>
          </cell>
          <cell r="J682">
            <v>2870400</v>
          </cell>
          <cell r="K682" t="str">
            <v>TD03SEF0</v>
          </cell>
        </row>
        <row r="683">
          <cell r="B683" t="str">
            <v xml:space="preserve">     c.뒷채움</v>
          </cell>
          <cell r="C683" t="str">
            <v>(보조기층재)</v>
          </cell>
          <cell r="D683">
            <v>1796</v>
          </cell>
          <cell r="E683" t="str">
            <v>M3</v>
          </cell>
          <cell r="F683">
            <v>23000</v>
          </cell>
          <cell r="G683">
            <v>31443</v>
          </cell>
          <cell r="H683">
            <v>22921.947</v>
          </cell>
          <cell r="I683">
            <v>1000</v>
          </cell>
          <cell r="J683">
            <v>41308000</v>
          </cell>
          <cell r="K683" t="str">
            <v>SD15FDJ31</v>
          </cell>
        </row>
        <row r="684">
          <cell r="B684" t="str">
            <v xml:space="preserve">     d.앞 성 토</v>
          </cell>
          <cell r="C684" t="str">
            <v>백호우0.7m3</v>
          </cell>
          <cell r="D684">
            <v>304</v>
          </cell>
          <cell r="E684" t="str">
            <v>㎥</v>
          </cell>
          <cell r="F684">
            <v>510</v>
          </cell>
          <cell r="G684">
            <v>703</v>
          </cell>
          <cell r="H684">
            <v>512.48699999999997</v>
          </cell>
          <cell r="I684">
            <v>10</v>
          </cell>
          <cell r="J684">
            <v>155040</v>
          </cell>
          <cell r="K684" t="str">
            <v>TD04SEA02</v>
          </cell>
        </row>
        <row r="685">
          <cell r="B685" t="str">
            <v xml:space="preserve">  3.02강관파일</v>
          </cell>
          <cell r="D685">
            <v>0</v>
          </cell>
          <cell r="F685">
            <v>0</v>
          </cell>
          <cell r="G685">
            <v>0</v>
          </cell>
          <cell r="H685">
            <v>0</v>
          </cell>
          <cell r="I685">
            <v>0</v>
          </cell>
          <cell r="J685">
            <v>0</v>
          </cell>
        </row>
        <row r="686">
          <cell r="B686" t="str">
            <v xml:space="preserve">     a.자 재 비</v>
          </cell>
          <cell r="C686" t="str">
            <v>φ508.0x12.0㎜</v>
          </cell>
          <cell r="D686">
            <v>1335</v>
          </cell>
          <cell r="E686" t="str">
            <v>M</v>
          </cell>
          <cell r="F686">
            <v>49000</v>
          </cell>
          <cell r="G686">
            <v>67520</v>
          </cell>
          <cell r="H686">
            <v>49222.080000000002</v>
          </cell>
          <cell r="I686">
            <v>1000</v>
          </cell>
          <cell r="J686">
            <v>65415000</v>
          </cell>
          <cell r="K686" t="str">
            <v>MD0440609</v>
          </cell>
        </row>
        <row r="687">
          <cell r="B687" t="str">
            <v xml:space="preserve">     b.수 직 항</v>
          </cell>
          <cell r="C687" t="str">
            <v>(φ508mm,t=12㎜)</v>
          </cell>
          <cell r="D687">
            <v>1219</v>
          </cell>
          <cell r="E687" t="str">
            <v>M</v>
          </cell>
          <cell r="F687">
            <v>5700</v>
          </cell>
          <cell r="G687">
            <v>7794</v>
          </cell>
          <cell r="H687">
            <v>5681.826</v>
          </cell>
          <cell r="I687">
            <v>100</v>
          </cell>
          <cell r="J687">
            <v>6948300</v>
          </cell>
          <cell r="K687" t="str">
            <v>TD09B4SE02</v>
          </cell>
        </row>
        <row r="688">
          <cell r="B688" t="str">
            <v xml:space="preserve">     c.두부및선단보강</v>
          </cell>
          <cell r="C688" t="str">
            <v>(φ508㎜,t=12mm)</v>
          </cell>
          <cell r="D688">
            <v>212</v>
          </cell>
          <cell r="E688" t="str">
            <v>본</v>
          </cell>
          <cell r="F688">
            <v>201000</v>
          </cell>
          <cell r="G688">
            <v>275167</v>
          </cell>
          <cell r="H688">
            <v>200596.74299999999</v>
          </cell>
          <cell r="I688">
            <v>1000</v>
          </cell>
          <cell r="J688">
            <v>42612000</v>
          </cell>
          <cell r="K688" t="str">
            <v>TD09C4SE1</v>
          </cell>
        </row>
        <row r="689">
          <cell r="B689" t="str">
            <v xml:space="preserve">  3.03거 푸 집</v>
          </cell>
          <cell r="D689">
            <v>0</v>
          </cell>
          <cell r="F689">
            <v>0</v>
          </cell>
          <cell r="G689">
            <v>0</v>
          </cell>
          <cell r="H689">
            <v>0</v>
          </cell>
          <cell r="I689">
            <v>0</v>
          </cell>
          <cell r="J689">
            <v>0</v>
          </cell>
        </row>
        <row r="690">
          <cell r="B690" t="str">
            <v xml:space="preserve">     a.합판거푸집</v>
          </cell>
          <cell r="D690">
            <v>0</v>
          </cell>
          <cell r="F690">
            <v>0</v>
          </cell>
          <cell r="G690">
            <v>0</v>
          </cell>
          <cell r="H690">
            <v>0</v>
          </cell>
          <cell r="I690">
            <v>0</v>
          </cell>
          <cell r="J690">
            <v>0</v>
          </cell>
        </row>
        <row r="691">
          <cell r="B691" t="str">
            <v xml:space="preserve">       -1.      ″</v>
          </cell>
          <cell r="C691" t="str">
            <v>(3회, 0~ 7m)</v>
          </cell>
          <cell r="D691">
            <v>2505</v>
          </cell>
          <cell r="E691" t="str">
            <v>M2</v>
          </cell>
          <cell r="F691">
            <v>13000</v>
          </cell>
          <cell r="G691">
            <v>18459</v>
          </cell>
          <cell r="H691">
            <v>13456.610999999999</v>
          </cell>
          <cell r="I691">
            <v>1000</v>
          </cell>
          <cell r="J691">
            <v>32565000</v>
          </cell>
          <cell r="K691" t="str">
            <v>SB12DJ307</v>
          </cell>
        </row>
        <row r="692">
          <cell r="B692" t="str">
            <v xml:space="preserve">       -3.      〃</v>
          </cell>
          <cell r="C692" t="str">
            <v>(4회)</v>
          </cell>
          <cell r="D692">
            <v>532</v>
          </cell>
          <cell r="E692" t="str">
            <v>M2</v>
          </cell>
          <cell r="F692">
            <v>12000</v>
          </cell>
          <cell r="G692">
            <v>15788</v>
          </cell>
          <cell r="H692">
            <v>11509.451999999999</v>
          </cell>
          <cell r="I692">
            <v>1000</v>
          </cell>
          <cell r="J692">
            <v>6384000</v>
          </cell>
          <cell r="K692" t="str">
            <v>SB12IS407</v>
          </cell>
        </row>
        <row r="693">
          <cell r="B693" t="str">
            <v xml:space="preserve">       -4.      〃</v>
          </cell>
          <cell r="C693" t="str">
            <v>(6회)</v>
          </cell>
          <cell r="D693">
            <v>3</v>
          </cell>
          <cell r="E693" t="str">
            <v>M2</v>
          </cell>
          <cell r="F693">
            <v>9400</v>
          </cell>
          <cell r="G693">
            <v>12934</v>
          </cell>
          <cell r="H693">
            <v>9428.8860000000004</v>
          </cell>
          <cell r="I693">
            <v>100</v>
          </cell>
          <cell r="J693">
            <v>28200</v>
          </cell>
          <cell r="K693" t="str">
            <v>SB12IS607</v>
          </cell>
        </row>
        <row r="694">
          <cell r="B694" t="str">
            <v xml:space="preserve">  3.04강관비계</v>
          </cell>
          <cell r="D694">
            <v>1</v>
          </cell>
          <cell r="E694" t="str">
            <v>식</v>
          </cell>
          <cell r="F694">
            <v>10900000</v>
          </cell>
          <cell r="G694">
            <v>14961690</v>
          </cell>
          <cell r="H694">
            <v>10907072.01</v>
          </cell>
          <cell r="I694">
            <v>100000</v>
          </cell>
          <cell r="J694">
            <v>10900000</v>
          </cell>
          <cell r="K694" t="str">
            <v>SB16ASF15</v>
          </cell>
        </row>
        <row r="695">
          <cell r="B695" t="str">
            <v xml:space="preserve">  3.05동 바 리</v>
          </cell>
          <cell r="D695">
            <v>0</v>
          </cell>
          <cell r="F695">
            <v>0</v>
          </cell>
          <cell r="G695">
            <v>0</v>
          </cell>
          <cell r="H695">
            <v>0</v>
          </cell>
          <cell r="I695">
            <v>0</v>
          </cell>
          <cell r="J695">
            <v>0</v>
          </cell>
        </row>
        <row r="696">
          <cell r="B696" t="str">
            <v xml:space="preserve">     a.        "</v>
          </cell>
          <cell r="C696" t="str">
            <v>(동바리:목재4회)</v>
          </cell>
          <cell r="D696">
            <v>1</v>
          </cell>
          <cell r="E696" t="str">
            <v>식</v>
          </cell>
          <cell r="F696">
            <v>10200000</v>
          </cell>
          <cell r="G696">
            <v>14012554</v>
          </cell>
          <cell r="H696">
            <v>10215151.866</v>
          </cell>
          <cell r="I696">
            <v>100000</v>
          </cell>
          <cell r="J696">
            <v>10200000</v>
          </cell>
          <cell r="K696" t="str">
            <v>SB17BIS47</v>
          </cell>
        </row>
        <row r="697">
          <cell r="B697" t="str">
            <v xml:space="preserve">     b.        "</v>
          </cell>
          <cell r="C697" t="str">
            <v>(강관동바리)</v>
          </cell>
          <cell r="D697">
            <v>1</v>
          </cell>
          <cell r="E697" t="str">
            <v>식</v>
          </cell>
          <cell r="F697">
            <v>3200000</v>
          </cell>
          <cell r="G697">
            <v>4390845</v>
          </cell>
          <cell r="H697">
            <v>3200926.0049999999</v>
          </cell>
          <cell r="I697">
            <v>10000</v>
          </cell>
          <cell r="J697">
            <v>3200000</v>
          </cell>
          <cell r="K697" t="str">
            <v>TD12BSE17</v>
          </cell>
        </row>
        <row r="698">
          <cell r="B698" t="str">
            <v xml:space="preserve">  3.06철근가공조립</v>
          </cell>
          <cell r="D698">
            <v>0</v>
          </cell>
          <cell r="F698">
            <v>0</v>
          </cell>
          <cell r="G698">
            <v>0</v>
          </cell>
          <cell r="H698">
            <v>0</v>
          </cell>
          <cell r="I698">
            <v>0</v>
          </cell>
          <cell r="J698">
            <v>0</v>
          </cell>
        </row>
        <row r="699">
          <cell r="B699" t="str">
            <v xml:space="preserve">     a.         ″</v>
          </cell>
          <cell r="C699" t="str">
            <v>(보 통)</v>
          </cell>
          <cell r="D699">
            <v>196.67699999999999</v>
          </cell>
          <cell r="E699" t="str">
            <v>ton</v>
          </cell>
          <cell r="F699">
            <v>266000</v>
          </cell>
          <cell r="G699">
            <v>364731</v>
          </cell>
          <cell r="H699">
            <v>265888.89899999998</v>
          </cell>
          <cell r="I699">
            <v>1000</v>
          </cell>
          <cell r="J699">
            <v>52316082</v>
          </cell>
          <cell r="K699" t="str">
            <v>SB09SE02</v>
          </cell>
        </row>
        <row r="700">
          <cell r="B700" t="str">
            <v xml:space="preserve">     b.         ″</v>
          </cell>
          <cell r="C700" t="str">
            <v>(복 잡)</v>
          </cell>
          <cell r="D700">
            <v>89.03</v>
          </cell>
          <cell r="E700" t="str">
            <v>ton</v>
          </cell>
          <cell r="F700">
            <v>334000</v>
          </cell>
          <cell r="G700">
            <v>457586</v>
          </cell>
          <cell r="H700">
            <v>333580.19400000002</v>
          </cell>
          <cell r="I700">
            <v>1000</v>
          </cell>
          <cell r="J700">
            <v>29736020</v>
          </cell>
          <cell r="K700" t="str">
            <v>SB09SE03</v>
          </cell>
        </row>
        <row r="701">
          <cell r="B701" t="str">
            <v xml:space="preserve">  3.07스페이샤설치</v>
          </cell>
          <cell r="D701">
            <v>0</v>
          </cell>
          <cell r="F701">
            <v>0</v>
          </cell>
          <cell r="G701">
            <v>0</v>
          </cell>
          <cell r="H701">
            <v>0</v>
          </cell>
          <cell r="I701">
            <v>0</v>
          </cell>
          <cell r="J701">
            <v>0</v>
          </cell>
        </row>
        <row r="702">
          <cell r="B702" t="str">
            <v xml:space="preserve">     a.         ″</v>
          </cell>
          <cell r="C702" t="str">
            <v>(수평)</v>
          </cell>
          <cell r="D702">
            <v>1167</v>
          </cell>
          <cell r="E702" t="str">
            <v>M2</v>
          </cell>
          <cell r="F702">
            <v>15</v>
          </cell>
          <cell r="G702">
            <v>21</v>
          </cell>
          <cell r="H702">
            <v>15.308999999999999</v>
          </cell>
          <cell r="I702">
            <v>1</v>
          </cell>
          <cell r="J702">
            <v>17505</v>
          </cell>
          <cell r="K702" t="str">
            <v>SD15EDJ1</v>
          </cell>
        </row>
        <row r="703">
          <cell r="B703" t="str">
            <v xml:space="preserve">     b.         ″</v>
          </cell>
          <cell r="C703" t="str">
            <v>(수직)</v>
          </cell>
          <cell r="D703">
            <v>753</v>
          </cell>
          <cell r="E703" t="str">
            <v>M2</v>
          </cell>
          <cell r="F703">
            <v>15</v>
          </cell>
          <cell r="G703">
            <v>21</v>
          </cell>
          <cell r="H703">
            <v>15.308999999999999</v>
          </cell>
          <cell r="I703">
            <v>1</v>
          </cell>
          <cell r="J703">
            <v>11295</v>
          </cell>
          <cell r="K703" t="str">
            <v>SD15EDJ3</v>
          </cell>
        </row>
        <row r="704">
          <cell r="B704" t="str">
            <v xml:space="preserve">  3.08콘크리트타설공</v>
          </cell>
          <cell r="D704">
            <v>0</v>
          </cell>
          <cell r="F704">
            <v>0</v>
          </cell>
          <cell r="H704">
            <v>0</v>
          </cell>
          <cell r="I704">
            <v>0</v>
          </cell>
          <cell r="J704">
            <v>0</v>
          </cell>
        </row>
        <row r="705">
          <cell r="B705" t="str">
            <v xml:space="preserve">     a.펌프카</v>
          </cell>
          <cell r="C705" t="str">
            <v>철근(25-270-12)</v>
          </cell>
          <cell r="D705">
            <v>195</v>
          </cell>
          <cell r="E705" t="str">
            <v>M3</v>
          </cell>
          <cell r="F705">
            <v>44000</v>
          </cell>
          <cell r="G705">
            <v>60581</v>
          </cell>
          <cell r="H705">
            <v>44163.548999999999</v>
          </cell>
          <cell r="I705">
            <v>1000</v>
          </cell>
          <cell r="J705">
            <v>8580000</v>
          </cell>
          <cell r="K705" t="str">
            <v>SB11IS11</v>
          </cell>
        </row>
        <row r="706">
          <cell r="B706" t="str">
            <v xml:space="preserve">     b.펌프카</v>
          </cell>
          <cell r="C706" t="str">
            <v>철근(25-240-12)</v>
          </cell>
          <cell r="D706">
            <v>1551</v>
          </cell>
          <cell r="E706" t="str">
            <v>M3</v>
          </cell>
          <cell r="F706">
            <v>39000</v>
          </cell>
          <cell r="G706">
            <v>54140</v>
          </cell>
          <cell r="H706">
            <v>39468.06</v>
          </cell>
          <cell r="I706">
            <v>1000</v>
          </cell>
          <cell r="J706">
            <v>60489000</v>
          </cell>
          <cell r="K706" t="str">
            <v>SB11IS41</v>
          </cell>
        </row>
        <row r="707">
          <cell r="B707" t="str">
            <v xml:space="preserve">     c.콘크리트 타설</v>
          </cell>
          <cell r="C707" t="str">
            <v>무근(40-160-8)</v>
          </cell>
          <cell r="D707">
            <v>77</v>
          </cell>
          <cell r="E707" t="str">
            <v>M3</v>
          </cell>
          <cell r="F707">
            <v>41000</v>
          </cell>
          <cell r="G707">
            <v>56901</v>
          </cell>
          <cell r="H707">
            <v>41480.828999999998</v>
          </cell>
          <cell r="I707">
            <v>1000</v>
          </cell>
          <cell r="J707">
            <v>3157000</v>
          </cell>
          <cell r="K707" t="str">
            <v>SB11IS85</v>
          </cell>
        </row>
        <row r="708">
          <cell r="B708" t="str">
            <v xml:space="preserve">  3.09표면처리</v>
          </cell>
          <cell r="D708">
            <v>0</v>
          </cell>
          <cell r="F708">
            <v>0</v>
          </cell>
          <cell r="H708">
            <v>0</v>
          </cell>
          <cell r="I708">
            <v>0</v>
          </cell>
          <cell r="J708">
            <v>0</v>
          </cell>
        </row>
        <row r="709">
          <cell r="B709" t="str">
            <v xml:space="preserve">     a.슬래브양생</v>
          </cell>
          <cell r="D709">
            <v>585</v>
          </cell>
          <cell r="E709" t="str">
            <v>M2</v>
          </cell>
          <cell r="F709">
            <v>260</v>
          </cell>
          <cell r="G709">
            <v>350</v>
          </cell>
          <cell r="H709">
            <v>255.15</v>
          </cell>
          <cell r="I709">
            <v>10</v>
          </cell>
          <cell r="J709">
            <v>152100</v>
          </cell>
          <cell r="K709" t="str">
            <v>TD17ASE1</v>
          </cell>
        </row>
        <row r="710">
          <cell r="B710" t="str">
            <v xml:space="preserve">     b.슬래브면고르기</v>
          </cell>
          <cell r="D710">
            <v>585</v>
          </cell>
          <cell r="E710" t="str">
            <v>M2</v>
          </cell>
          <cell r="F710">
            <v>230</v>
          </cell>
          <cell r="G710">
            <v>322</v>
          </cell>
          <cell r="H710">
            <v>234.738</v>
          </cell>
          <cell r="I710">
            <v>10</v>
          </cell>
          <cell r="J710">
            <v>134550</v>
          </cell>
          <cell r="K710" t="str">
            <v>TD17BDJ1</v>
          </cell>
        </row>
        <row r="711">
          <cell r="B711" t="str">
            <v xml:space="preserve">  3.10교면방수</v>
          </cell>
          <cell r="C711" t="str">
            <v>(도막식)</v>
          </cell>
          <cell r="D711">
            <v>585</v>
          </cell>
          <cell r="E711" t="str">
            <v>M2</v>
          </cell>
          <cell r="F711">
            <v>13000</v>
          </cell>
          <cell r="G711">
            <v>18440</v>
          </cell>
          <cell r="H711">
            <v>13442.76</v>
          </cell>
          <cell r="I711">
            <v>1000</v>
          </cell>
          <cell r="J711">
            <v>7605000</v>
          </cell>
          <cell r="K711" t="str">
            <v>TD20ASE3</v>
          </cell>
        </row>
        <row r="712">
          <cell r="B712" t="str">
            <v xml:space="preserve">  3.11교좌장치</v>
          </cell>
          <cell r="D712">
            <v>0</v>
          </cell>
          <cell r="F712">
            <v>0</v>
          </cell>
          <cell r="G712">
            <v>0</v>
          </cell>
          <cell r="H712">
            <v>0</v>
          </cell>
          <cell r="I712">
            <v>0</v>
          </cell>
          <cell r="J712">
            <v>0</v>
          </cell>
        </row>
        <row r="713">
          <cell r="B713" t="str">
            <v xml:space="preserve">     a.고 정 단</v>
          </cell>
          <cell r="C713" t="str">
            <v>(탄성받침,135ton)</v>
          </cell>
          <cell r="D713">
            <v>2</v>
          </cell>
          <cell r="E713" t="str">
            <v>조</v>
          </cell>
          <cell r="F713">
            <v>832000</v>
          </cell>
          <cell r="G713">
            <v>1141972</v>
          </cell>
          <cell r="H713">
            <v>832497.58799999999</v>
          </cell>
          <cell r="I713">
            <v>1000</v>
          </cell>
          <cell r="J713">
            <v>1664000</v>
          </cell>
          <cell r="K713" t="str">
            <v>TD18SDM13E</v>
          </cell>
        </row>
        <row r="714">
          <cell r="B714" t="str">
            <v xml:space="preserve">     b.일 방 향</v>
          </cell>
          <cell r="C714" t="str">
            <v>(탄성받침,135ton)</v>
          </cell>
          <cell r="D714">
            <v>10</v>
          </cell>
          <cell r="E714" t="str">
            <v>조</v>
          </cell>
          <cell r="F714">
            <v>828000</v>
          </cell>
          <cell r="G714">
            <v>1135972</v>
          </cell>
          <cell r="H714">
            <v>828123.58799999999</v>
          </cell>
          <cell r="I714">
            <v>1000</v>
          </cell>
          <cell r="J714">
            <v>8280000</v>
          </cell>
          <cell r="K714" t="str">
            <v>TD18SDM13F</v>
          </cell>
        </row>
        <row r="715">
          <cell r="B715" t="str">
            <v xml:space="preserve">     c.양 방 향</v>
          </cell>
          <cell r="C715" t="str">
            <v>(탄성받침,135ton)</v>
          </cell>
          <cell r="D715">
            <v>8</v>
          </cell>
          <cell r="E715" t="str">
            <v>조</v>
          </cell>
          <cell r="F715">
            <v>828000</v>
          </cell>
          <cell r="G715">
            <v>1135972</v>
          </cell>
          <cell r="H715">
            <v>828123.58799999999</v>
          </cell>
          <cell r="I715">
            <v>1000</v>
          </cell>
          <cell r="J715">
            <v>6624000</v>
          </cell>
          <cell r="K715" t="str">
            <v>TD18SDM13G</v>
          </cell>
        </row>
        <row r="716">
          <cell r="B716" t="str">
            <v xml:space="preserve">  3.12신축이음</v>
          </cell>
          <cell r="D716">
            <v>0</v>
          </cell>
          <cell r="F716">
            <v>0</v>
          </cell>
          <cell r="G716">
            <v>0</v>
          </cell>
          <cell r="H716">
            <v>0</v>
          </cell>
          <cell r="I716">
            <v>0</v>
          </cell>
          <cell r="J716">
            <v>0</v>
          </cell>
        </row>
        <row r="717">
          <cell r="B717" t="str">
            <v xml:space="preserve">     a.      ″</v>
          </cell>
          <cell r="C717" t="str">
            <v>(No. 35)</v>
          </cell>
          <cell r="D717">
            <v>19</v>
          </cell>
          <cell r="E717" t="str">
            <v>M</v>
          </cell>
          <cell r="F717">
            <v>141000</v>
          </cell>
          <cell r="G717">
            <v>192767</v>
          </cell>
          <cell r="H717">
            <v>140527.14300000001</v>
          </cell>
          <cell r="I717">
            <v>1000</v>
          </cell>
          <cell r="J717">
            <v>2679000</v>
          </cell>
          <cell r="K717" t="str">
            <v>TD19ADJ05</v>
          </cell>
        </row>
        <row r="718">
          <cell r="B718" t="str">
            <v xml:space="preserve">     b.      ″</v>
          </cell>
          <cell r="C718" t="str">
            <v>(No. 80)</v>
          </cell>
          <cell r="D718">
            <v>19</v>
          </cell>
          <cell r="E718" t="str">
            <v>M</v>
          </cell>
          <cell r="F718">
            <v>365000</v>
          </cell>
          <cell r="G718">
            <v>500767</v>
          </cell>
          <cell r="H718">
            <v>365059.14299999998</v>
          </cell>
          <cell r="I718">
            <v>1000</v>
          </cell>
          <cell r="J718">
            <v>6935000</v>
          </cell>
          <cell r="K718" t="str">
            <v>TD19ADJ08</v>
          </cell>
        </row>
        <row r="719">
          <cell r="B719" t="str">
            <v xml:space="preserve">  3.13다웰바설치</v>
          </cell>
          <cell r="C719" t="str">
            <v>D=25, ℓ=600mm</v>
          </cell>
          <cell r="D719">
            <v>96</v>
          </cell>
          <cell r="E719" t="str">
            <v>개</v>
          </cell>
          <cell r="F719">
            <v>2100</v>
          </cell>
          <cell r="G719">
            <v>2919</v>
          </cell>
          <cell r="H719">
            <v>2127.951</v>
          </cell>
          <cell r="I719">
            <v>100</v>
          </cell>
          <cell r="J719">
            <v>201600</v>
          </cell>
          <cell r="K719" t="str">
            <v>TD21ADJ1</v>
          </cell>
        </row>
        <row r="720">
          <cell r="B720" t="str">
            <v xml:space="preserve">  3.14무수축몰탈</v>
          </cell>
          <cell r="D720">
            <v>0.98399999999999999</v>
          </cell>
          <cell r="E720" t="str">
            <v>M3</v>
          </cell>
          <cell r="F720">
            <v>55000</v>
          </cell>
          <cell r="G720">
            <v>76101</v>
          </cell>
          <cell r="H720">
            <v>55477.629000000001</v>
          </cell>
          <cell r="I720">
            <v>1000</v>
          </cell>
          <cell r="J720">
            <v>54120</v>
          </cell>
          <cell r="K720" t="str">
            <v>TD22ADJ1</v>
          </cell>
        </row>
        <row r="721">
          <cell r="B721" t="str">
            <v xml:space="preserve">  3.15무수축콘크리트</v>
          </cell>
          <cell r="D721">
            <v>4.3339999999999996</v>
          </cell>
          <cell r="E721" t="str">
            <v>M3</v>
          </cell>
          <cell r="F721">
            <v>123000</v>
          </cell>
          <cell r="G721">
            <v>169050</v>
          </cell>
          <cell r="H721">
            <v>123237.45</v>
          </cell>
          <cell r="I721">
            <v>1000</v>
          </cell>
          <cell r="J721">
            <v>533082</v>
          </cell>
          <cell r="K721" t="str">
            <v>TD22BDJ1</v>
          </cell>
        </row>
        <row r="722">
          <cell r="B722" t="str">
            <v xml:space="preserve">  3.16교면배수시설공</v>
          </cell>
          <cell r="C722" t="str">
            <v>하천용</v>
          </cell>
          <cell r="D722">
            <v>0</v>
          </cell>
          <cell r="F722">
            <v>0</v>
          </cell>
          <cell r="H722">
            <v>0</v>
          </cell>
          <cell r="I722">
            <v>0</v>
          </cell>
          <cell r="J722">
            <v>0</v>
          </cell>
        </row>
        <row r="723">
          <cell r="B723" t="str">
            <v xml:space="preserve">     a.교면집수구</v>
          </cell>
          <cell r="C723" t="str">
            <v>주철</v>
          </cell>
          <cell r="D723">
            <v>6</v>
          </cell>
          <cell r="E723" t="str">
            <v>개</v>
          </cell>
          <cell r="F723">
            <v>59000</v>
          </cell>
          <cell r="G723">
            <v>80534</v>
          </cell>
          <cell r="H723">
            <v>58709.286</v>
          </cell>
          <cell r="I723">
            <v>1000</v>
          </cell>
          <cell r="J723">
            <v>354000</v>
          </cell>
          <cell r="K723" t="str">
            <v>TD23SE03</v>
          </cell>
        </row>
        <row r="724">
          <cell r="B724" t="str">
            <v xml:space="preserve">     b.연결배수구</v>
          </cell>
          <cell r="C724" t="str">
            <v>(아연도강관, φ150㎜)</v>
          </cell>
          <cell r="D724">
            <v>12</v>
          </cell>
          <cell r="E724" t="str">
            <v>M</v>
          </cell>
          <cell r="F724">
            <v>39000</v>
          </cell>
          <cell r="G724">
            <v>53881</v>
          </cell>
          <cell r="H724">
            <v>39279.248999999996</v>
          </cell>
          <cell r="I724">
            <v>1000</v>
          </cell>
          <cell r="J724">
            <v>468000</v>
          </cell>
          <cell r="K724" t="str">
            <v>TD23SE021</v>
          </cell>
        </row>
        <row r="725">
          <cell r="B725" t="str">
            <v xml:space="preserve">  3.17교량명판공</v>
          </cell>
          <cell r="D725">
            <v>0</v>
          </cell>
          <cell r="F725">
            <v>0</v>
          </cell>
          <cell r="G725">
            <v>0</v>
          </cell>
          <cell r="H725">
            <v>0</v>
          </cell>
          <cell r="I725">
            <v>0</v>
          </cell>
          <cell r="J725">
            <v>0</v>
          </cell>
        </row>
        <row r="726">
          <cell r="B726" t="str">
            <v xml:space="preserve">     a.교 명 주</v>
          </cell>
          <cell r="C726" t="str">
            <v>(화강석,600×600×1250mm)</v>
          </cell>
          <cell r="D726">
            <v>4</v>
          </cell>
          <cell r="E726" t="str">
            <v>개소</v>
          </cell>
          <cell r="F726">
            <v>864000</v>
          </cell>
          <cell r="G726">
            <v>1184775</v>
          </cell>
          <cell r="H726">
            <v>863700.97499999998</v>
          </cell>
          <cell r="I726">
            <v>1000</v>
          </cell>
          <cell r="J726">
            <v>3456000</v>
          </cell>
          <cell r="K726" t="str">
            <v>TD24ADJ1</v>
          </cell>
        </row>
        <row r="727">
          <cell r="B727" t="str">
            <v xml:space="preserve">     b.교 명 판</v>
          </cell>
          <cell r="C727" t="str">
            <v>(황동,450×200×10㎜)</v>
          </cell>
          <cell r="D727">
            <v>2</v>
          </cell>
          <cell r="E727" t="str">
            <v>개</v>
          </cell>
          <cell r="F727">
            <v>60000</v>
          </cell>
          <cell r="G727">
            <v>82022</v>
          </cell>
          <cell r="H727">
            <v>59794.038</v>
          </cell>
          <cell r="I727">
            <v>1000</v>
          </cell>
          <cell r="J727">
            <v>120000</v>
          </cell>
          <cell r="K727" t="str">
            <v>TD24BDJ1</v>
          </cell>
        </row>
        <row r="728">
          <cell r="B728" t="str">
            <v xml:space="preserve">     c.설 명 판</v>
          </cell>
          <cell r="C728" t="str">
            <v>(황동,350×250×10㎜)</v>
          </cell>
          <cell r="D728">
            <v>2</v>
          </cell>
          <cell r="E728" t="str">
            <v>개</v>
          </cell>
          <cell r="F728">
            <v>106000</v>
          </cell>
          <cell r="G728">
            <v>145782</v>
          </cell>
          <cell r="H728">
            <v>106275.07799999999</v>
          </cell>
          <cell r="I728">
            <v>1000</v>
          </cell>
          <cell r="J728">
            <v>212000</v>
          </cell>
          <cell r="K728" t="str">
            <v>TD24CDJ1</v>
          </cell>
        </row>
        <row r="729">
          <cell r="B729" t="str">
            <v xml:space="preserve">  3.18T.B.M설치</v>
          </cell>
          <cell r="D729">
            <v>1</v>
          </cell>
          <cell r="E729" t="str">
            <v>개</v>
          </cell>
          <cell r="F729">
            <v>15000</v>
          </cell>
          <cell r="G729">
            <v>20475</v>
          </cell>
          <cell r="H729">
            <v>14926.275</v>
          </cell>
          <cell r="I729">
            <v>1000</v>
          </cell>
          <cell r="J729">
            <v>15000</v>
          </cell>
          <cell r="K729" t="str">
            <v>TD26SE1</v>
          </cell>
        </row>
        <row r="730">
          <cell r="B730" t="str">
            <v xml:space="preserve">  3.19낙하물방지공</v>
          </cell>
          <cell r="D730">
            <v>659</v>
          </cell>
          <cell r="E730" t="str">
            <v>M2</v>
          </cell>
          <cell r="F730">
            <v>2200</v>
          </cell>
          <cell r="G730">
            <v>3067</v>
          </cell>
          <cell r="H730">
            <v>2235.8429999999998</v>
          </cell>
          <cell r="I730">
            <v>100</v>
          </cell>
          <cell r="J730">
            <v>1449800</v>
          </cell>
          <cell r="K730" t="str">
            <v>TD55SE1</v>
          </cell>
        </row>
        <row r="731">
          <cell r="B731" t="str">
            <v xml:space="preserve">  3.20난간및전선관설치</v>
          </cell>
          <cell r="D731">
            <v>0</v>
          </cell>
          <cell r="F731">
            <v>0</v>
          </cell>
          <cell r="G731">
            <v>0</v>
          </cell>
          <cell r="H731">
            <v>0</v>
          </cell>
          <cell r="I731">
            <v>0</v>
          </cell>
          <cell r="J731">
            <v>0</v>
          </cell>
        </row>
        <row r="732">
          <cell r="B732" t="str">
            <v xml:space="preserve">     a.난    간</v>
          </cell>
          <cell r="C732" t="str">
            <v>(알미늄)</v>
          </cell>
          <cell r="D732">
            <v>82</v>
          </cell>
          <cell r="E732" t="str">
            <v>M</v>
          </cell>
          <cell r="F732">
            <v>103000</v>
          </cell>
          <cell r="G732">
            <v>140800</v>
          </cell>
          <cell r="H732">
            <v>102643.2</v>
          </cell>
          <cell r="I732">
            <v>1000</v>
          </cell>
          <cell r="J732">
            <v>8446000</v>
          </cell>
          <cell r="K732" t="str">
            <v>TD30ASE04</v>
          </cell>
        </row>
        <row r="733">
          <cell r="B733" t="str">
            <v xml:space="preserve">     b.전 선 관</v>
          </cell>
          <cell r="C733" t="str">
            <v>강관 φ100mm</v>
          </cell>
          <cell r="D733">
            <v>164</v>
          </cell>
          <cell r="E733" t="str">
            <v>M</v>
          </cell>
          <cell r="F733">
            <v>3700</v>
          </cell>
          <cell r="G733">
            <v>5017</v>
          </cell>
          <cell r="H733">
            <v>3657.393</v>
          </cell>
          <cell r="I733">
            <v>100</v>
          </cell>
          <cell r="J733">
            <v>606800</v>
          </cell>
          <cell r="K733" t="str">
            <v>TD30BDJ10</v>
          </cell>
        </row>
        <row r="734">
          <cell r="B734" t="str">
            <v xml:space="preserve">  3.21P.C BEAM교</v>
          </cell>
          <cell r="D734">
            <v>0</v>
          </cell>
          <cell r="F734">
            <v>0</v>
          </cell>
          <cell r="G734">
            <v>0</v>
          </cell>
          <cell r="H734">
            <v>0</v>
          </cell>
          <cell r="I734">
            <v>0</v>
          </cell>
          <cell r="J734">
            <v>0</v>
          </cell>
        </row>
        <row r="735">
          <cell r="B735" t="str">
            <v xml:space="preserve">     a.P.C BEAM제작</v>
          </cell>
          <cell r="C735" t="str">
            <v>(L = 30m)</v>
          </cell>
          <cell r="D735">
            <v>10</v>
          </cell>
          <cell r="E735" t="str">
            <v>본</v>
          </cell>
          <cell r="F735">
            <v>8760000</v>
          </cell>
          <cell r="G735">
            <v>12020921</v>
          </cell>
          <cell r="H735">
            <v>8763251.409</v>
          </cell>
          <cell r="I735">
            <v>10000</v>
          </cell>
          <cell r="J735">
            <v>87600000</v>
          </cell>
          <cell r="K735" t="str">
            <v>TD32DJ0130</v>
          </cell>
        </row>
        <row r="736">
          <cell r="B736" t="str">
            <v xml:space="preserve">     b.P.C BEAM가설</v>
          </cell>
          <cell r="C736" t="str">
            <v>(L=30m)</v>
          </cell>
          <cell r="D736">
            <v>10</v>
          </cell>
          <cell r="E736" t="str">
            <v>본</v>
          </cell>
          <cell r="F736">
            <v>913000</v>
          </cell>
          <cell r="G736">
            <v>1252843</v>
          </cell>
          <cell r="H736">
            <v>913322.54700000002</v>
          </cell>
          <cell r="I736">
            <v>1000</v>
          </cell>
          <cell r="J736">
            <v>9130000</v>
          </cell>
          <cell r="K736" t="str">
            <v>TD32DJ30</v>
          </cell>
        </row>
        <row r="737">
          <cell r="B737" t="str">
            <v xml:space="preserve">     c.P.C BEAM도괴방지책</v>
          </cell>
          <cell r="D737">
            <v>10</v>
          </cell>
          <cell r="E737" t="str">
            <v>본</v>
          </cell>
          <cell r="F737">
            <v>119000</v>
          </cell>
          <cell r="G737">
            <v>162603</v>
          </cell>
          <cell r="H737">
            <v>118537.587</v>
          </cell>
          <cell r="I737">
            <v>1000</v>
          </cell>
          <cell r="J737">
            <v>1190000</v>
          </cell>
          <cell r="K737" t="str">
            <v>TD32DJG01</v>
          </cell>
        </row>
        <row r="738">
          <cell r="B738" t="str">
            <v xml:space="preserve">  3.22옹벽배수시설</v>
          </cell>
          <cell r="D738">
            <v>0</v>
          </cell>
          <cell r="F738">
            <v>0</v>
          </cell>
          <cell r="G738">
            <v>0</v>
          </cell>
          <cell r="H738">
            <v>0</v>
          </cell>
          <cell r="I738">
            <v>0</v>
          </cell>
          <cell r="J738">
            <v>0</v>
          </cell>
        </row>
        <row r="739">
          <cell r="B739" t="str">
            <v xml:space="preserve">     a.PVC PIPE</v>
          </cell>
          <cell r="C739" t="str">
            <v>(φ100mm)</v>
          </cell>
          <cell r="D739">
            <v>13</v>
          </cell>
          <cell r="E739" t="str">
            <v>M</v>
          </cell>
          <cell r="F739">
            <v>3700</v>
          </cell>
          <cell r="G739">
            <v>5017</v>
          </cell>
          <cell r="H739">
            <v>3657.393</v>
          </cell>
          <cell r="I739">
            <v>100</v>
          </cell>
          <cell r="J739">
            <v>48100</v>
          </cell>
          <cell r="K739" t="str">
            <v>SD15DSE10</v>
          </cell>
        </row>
        <row r="740">
          <cell r="B740" t="str">
            <v xml:space="preserve">     b.DRAIN BOARD</v>
          </cell>
          <cell r="D740">
            <v>254</v>
          </cell>
          <cell r="E740" t="str">
            <v>M2</v>
          </cell>
          <cell r="F740">
            <v>470</v>
          </cell>
          <cell r="G740">
            <v>639</v>
          </cell>
          <cell r="H740">
            <v>465.83099999999996</v>
          </cell>
          <cell r="I740">
            <v>10</v>
          </cell>
          <cell r="J740">
            <v>119380</v>
          </cell>
          <cell r="K740" t="str">
            <v>TD20ADJ2</v>
          </cell>
        </row>
        <row r="741">
          <cell r="B741" t="str">
            <v xml:space="preserve">     c.부 직 포</v>
          </cell>
          <cell r="D741">
            <v>254</v>
          </cell>
          <cell r="E741" t="str">
            <v>M2</v>
          </cell>
          <cell r="F741">
            <v>700</v>
          </cell>
          <cell r="G741">
            <v>966</v>
          </cell>
          <cell r="H741">
            <v>704.21399999999994</v>
          </cell>
          <cell r="I741">
            <v>10</v>
          </cell>
          <cell r="J741">
            <v>177800</v>
          </cell>
          <cell r="K741" t="str">
            <v>SD15PSE1</v>
          </cell>
        </row>
        <row r="742">
          <cell r="B742" t="str">
            <v xml:space="preserve">  3.23시공이음</v>
          </cell>
          <cell r="D742">
            <v>0</v>
          </cell>
          <cell r="F742">
            <v>0</v>
          </cell>
          <cell r="H742">
            <v>0</v>
          </cell>
          <cell r="I742">
            <v>0</v>
          </cell>
          <cell r="J742">
            <v>0</v>
          </cell>
        </row>
        <row r="743">
          <cell r="B743" t="str">
            <v xml:space="preserve">     a.스치로폴</v>
          </cell>
          <cell r="C743" t="str">
            <v>(t=10mm)</v>
          </cell>
          <cell r="D743">
            <v>93</v>
          </cell>
          <cell r="E743" t="str">
            <v>M2</v>
          </cell>
          <cell r="F743">
            <v>680</v>
          </cell>
          <cell r="G743">
            <v>926</v>
          </cell>
          <cell r="H743">
            <v>675.05399999999997</v>
          </cell>
          <cell r="I743">
            <v>10</v>
          </cell>
          <cell r="J743">
            <v>63240</v>
          </cell>
          <cell r="K743" t="str">
            <v>TD13BSE01</v>
          </cell>
        </row>
        <row r="744">
          <cell r="B744" t="str">
            <v xml:space="preserve">     b.스치로폴</v>
          </cell>
          <cell r="C744" t="str">
            <v>(t=20mm)</v>
          </cell>
          <cell r="D744">
            <v>23</v>
          </cell>
          <cell r="E744" t="str">
            <v>M2</v>
          </cell>
          <cell r="F744">
            <v>1400</v>
          </cell>
          <cell r="G744">
            <v>1853</v>
          </cell>
          <cell r="H744">
            <v>1350.837</v>
          </cell>
          <cell r="I744">
            <v>100</v>
          </cell>
          <cell r="J744">
            <v>32200</v>
          </cell>
          <cell r="K744" t="str">
            <v>TD13BSE02</v>
          </cell>
        </row>
        <row r="745">
          <cell r="B745" t="str">
            <v>H.용암1교</v>
          </cell>
          <cell r="D745">
            <v>0</v>
          </cell>
          <cell r="F745">
            <v>0</v>
          </cell>
          <cell r="G745">
            <v>0</v>
          </cell>
          <cell r="H745">
            <v>0</v>
          </cell>
          <cell r="I745">
            <v>0</v>
          </cell>
          <cell r="J745">
            <v>500991369</v>
          </cell>
        </row>
        <row r="746">
          <cell r="B746" t="str">
            <v xml:space="preserve">  3.01구조물터파기</v>
          </cell>
          <cell r="D746">
            <v>0</v>
          </cell>
          <cell r="F746">
            <v>0</v>
          </cell>
          <cell r="G746">
            <v>0</v>
          </cell>
          <cell r="H746">
            <v>0</v>
          </cell>
          <cell r="I746">
            <v>0</v>
          </cell>
          <cell r="J746">
            <v>0</v>
          </cell>
        </row>
        <row r="747">
          <cell r="B747" t="str">
            <v xml:space="preserve">     a.육상토사</v>
          </cell>
          <cell r="D747">
            <v>0</v>
          </cell>
          <cell r="F747">
            <v>0</v>
          </cell>
          <cell r="G747">
            <v>0</v>
          </cell>
          <cell r="H747">
            <v>0</v>
          </cell>
          <cell r="I747">
            <v>0</v>
          </cell>
          <cell r="J747">
            <v>0</v>
          </cell>
        </row>
        <row r="748">
          <cell r="B748" t="str">
            <v xml:space="preserve">       -1.    "</v>
          </cell>
          <cell r="C748" t="str">
            <v>(0 ~ 4m)</v>
          </cell>
          <cell r="D748">
            <v>3456</v>
          </cell>
          <cell r="E748" t="str">
            <v>M3</v>
          </cell>
          <cell r="F748">
            <v>2800</v>
          </cell>
          <cell r="G748">
            <v>3834</v>
          </cell>
          <cell r="H748">
            <v>2794.9859999999999</v>
          </cell>
          <cell r="I748">
            <v>100</v>
          </cell>
          <cell r="J748">
            <v>9676800</v>
          </cell>
          <cell r="K748" t="str">
            <v>TD03DJA04</v>
          </cell>
        </row>
        <row r="749">
          <cell r="B749" t="str">
            <v xml:space="preserve">     b.육상리핑암</v>
          </cell>
          <cell r="D749">
            <v>0</v>
          </cell>
          <cell r="F749">
            <v>0</v>
          </cell>
          <cell r="G749">
            <v>0</v>
          </cell>
          <cell r="H749">
            <v>0</v>
          </cell>
          <cell r="I749">
            <v>0</v>
          </cell>
          <cell r="J749">
            <v>0</v>
          </cell>
        </row>
        <row r="750">
          <cell r="B750" t="str">
            <v xml:space="preserve">       -1.    "</v>
          </cell>
          <cell r="C750" t="str">
            <v>(0~4m)</v>
          </cell>
          <cell r="D750">
            <v>46</v>
          </cell>
          <cell r="E750" t="str">
            <v>M3</v>
          </cell>
          <cell r="F750">
            <v>42000</v>
          </cell>
          <cell r="G750">
            <v>57950</v>
          </cell>
          <cell r="H750">
            <v>42245.549999999996</v>
          </cell>
          <cell r="I750">
            <v>1000</v>
          </cell>
          <cell r="J750">
            <v>1932000</v>
          </cell>
          <cell r="K750" t="str">
            <v>TD03DJC02</v>
          </cell>
        </row>
        <row r="751">
          <cell r="B751" t="str">
            <v xml:space="preserve">       -2.    "</v>
          </cell>
          <cell r="C751" t="str">
            <v>(4m이상)</v>
          </cell>
          <cell r="D751">
            <v>34</v>
          </cell>
          <cell r="E751" t="str">
            <v>M3</v>
          </cell>
          <cell r="F751">
            <v>53000</v>
          </cell>
          <cell r="G751">
            <v>73081</v>
          </cell>
          <cell r="H751">
            <v>53276.048999999999</v>
          </cell>
          <cell r="I751">
            <v>1000</v>
          </cell>
          <cell r="J751">
            <v>1802000</v>
          </cell>
          <cell r="K751" t="str">
            <v>TD03DJC24</v>
          </cell>
        </row>
        <row r="752">
          <cell r="B752" t="str">
            <v xml:space="preserve">     c.되메우기및다짐</v>
          </cell>
          <cell r="C752" t="str">
            <v>(기계70%,인력30%)</v>
          </cell>
          <cell r="D752">
            <v>1971</v>
          </cell>
          <cell r="E752" t="str">
            <v>M3</v>
          </cell>
          <cell r="F752">
            <v>2400</v>
          </cell>
          <cell r="G752">
            <v>3331</v>
          </cell>
          <cell r="H752">
            <v>2428.299</v>
          </cell>
          <cell r="I752">
            <v>100</v>
          </cell>
          <cell r="J752">
            <v>4730400</v>
          </cell>
          <cell r="K752" t="str">
            <v>TD03SEF0</v>
          </cell>
        </row>
        <row r="753">
          <cell r="B753" t="str">
            <v xml:space="preserve">     d.뒷채움</v>
          </cell>
          <cell r="C753" t="str">
            <v>(보조기층재)</v>
          </cell>
          <cell r="D753">
            <v>1871</v>
          </cell>
          <cell r="E753" t="str">
            <v>M3</v>
          </cell>
          <cell r="F753">
            <v>23000</v>
          </cell>
          <cell r="G753">
            <v>31443</v>
          </cell>
          <cell r="H753">
            <v>22921.947</v>
          </cell>
          <cell r="I753">
            <v>1000</v>
          </cell>
          <cell r="J753">
            <v>43033000</v>
          </cell>
          <cell r="K753" t="str">
            <v>SD15FDJ31</v>
          </cell>
        </row>
        <row r="754">
          <cell r="B754" t="str">
            <v xml:space="preserve">     e.앞 성 토</v>
          </cell>
          <cell r="C754" t="str">
            <v>백호우0.7m3</v>
          </cell>
          <cell r="D754">
            <v>310</v>
          </cell>
          <cell r="E754" t="str">
            <v>㎥</v>
          </cell>
          <cell r="F754">
            <v>510</v>
          </cell>
          <cell r="G754">
            <v>703</v>
          </cell>
          <cell r="H754">
            <v>512.48699999999997</v>
          </cell>
          <cell r="I754">
            <v>10</v>
          </cell>
          <cell r="J754">
            <v>158100</v>
          </cell>
          <cell r="K754" t="str">
            <v>TD04SEA02</v>
          </cell>
        </row>
        <row r="755">
          <cell r="B755" t="str">
            <v xml:space="preserve">  3.02강관파일</v>
          </cell>
          <cell r="D755">
            <v>0</v>
          </cell>
          <cell r="F755">
            <v>0</v>
          </cell>
          <cell r="G755">
            <v>0</v>
          </cell>
          <cell r="H755">
            <v>0</v>
          </cell>
          <cell r="I755">
            <v>0</v>
          </cell>
          <cell r="J755">
            <v>0</v>
          </cell>
        </row>
        <row r="756">
          <cell r="B756" t="str">
            <v xml:space="preserve">     a.자 재 비</v>
          </cell>
          <cell r="C756" t="str">
            <v>φ508.0x12.0㎜</v>
          </cell>
          <cell r="D756">
            <v>352</v>
          </cell>
          <cell r="E756" t="str">
            <v>M</v>
          </cell>
          <cell r="F756">
            <v>49000</v>
          </cell>
          <cell r="G756">
            <v>67520</v>
          </cell>
          <cell r="H756">
            <v>49222.080000000002</v>
          </cell>
          <cell r="I756">
            <v>1000</v>
          </cell>
          <cell r="J756">
            <v>17248000</v>
          </cell>
          <cell r="K756" t="str">
            <v>MD0440609</v>
          </cell>
        </row>
        <row r="757">
          <cell r="B757" t="str">
            <v xml:space="preserve">     b.수 직 항</v>
          </cell>
          <cell r="C757" t="str">
            <v>(φ508mm,t=12㎜)</v>
          </cell>
          <cell r="D757">
            <v>324</v>
          </cell>
          <cell r="E757" t="str">
            <v>M</v>
          </cell>
          <cell r="F757">
            <v>5700</v>
          </cell>
          <cell r="G757">
            <v>7794</v>
          </cell>
          <cell r="H757">
            <v>5681.826</v>
          </cell>
          <cell r="I757">
            <v>100</v>
          </cell>
          <cell r="J757">
            <v>1846800</v>
          </cell>
          <cell r="K757" t="str">
            <v>TD09B4SE02</v>
          </cell>
        </row>
        <row r="758">
          <cell r="B758" t="str">
            <v xml:space="preserve">     c.두부및선단보강</v>
          </cell>
          <cell r="C758" t="str">
            <v>(φ508㎜,t=12mm)</v>
          </cell>
          <cell r="D758">
            <v>48</v>
          </cell>
          <cell r="E758" t="str">
            <v>본</v>
          </cell>
          <cell r="F758">
            <v>201000</v>
          </cell>
          <cell r="G758">
            <v>275167</v>
          </cell>
          <cell r="H758">
            <v>200596.74299999999</v>
          </cell>
          <cell r="I758">
            <v>1000</v>
          </cell>
          <cell r="J758">
            <v>9648000</v>
          </cell>
          <cell r="K758" t="str">
            <v>TD09C4SE1</v>
          </cell>
        </row>
        <row r="759">
          <cell r="B759" t="str">
            <v xml:space="preserve">  3.03거 푸 집</v>
          </cell>
          <cell r="D759">
            <v>0</v>
          </cell>
          <cell r="F759">
            <v>0</v>
          </cell>
          <cell r="G759">
            <v>0</v>
          </cell>
          <cell r="H759">
            <v>0</v>
          </cell>
          <cell r="I759">
            <v>0</v>
          </cell>
          <cell r="J759">
            <v>0</v>
          </cell>
        </row>
        <row r="760">
          <cell r="B760" t="str">
            <v xml:space="preserve">     a.합판거푸집</v>
          </cell>
          <cell r="D760">
            <v>0</v>
          </cell>
          <cell r="F760">
            <v>0</v>
          </cell>
          <cell r="G760">
            <v>0</v>
          </cell>
          <cell r="H760">
            <v>0</v>
          </cell>
          <cell r="I760">
            <v>0</v>
          </cell>
          <cell r="J760">
            <v>0</v>
          </cell>
        </row>
        <row r="761">
          <cell r="B761" t="str">
            <v xml:space="preserve">       -1.      ″</v>
          </cell>
          <cell r="C761" t="str">
            <v>(3회, 0~ 7m)</v>
          </cell>
          <cell r="D761">
            <v>1860</v>
          </cell>
          <cell r="E761" t="str">
            <v>M2</v>
          </cell>
          <cell r="F761">
            <v>13000</v>
          </cell>
          <cell r="G761">
            <v>18459</v>
          </cell>
          <cell r="H761">
            <v>13456.610999999999</v>
          </cell>
          <cell r="I761">
            <v>1000</v>
          </cell>
          <cell r="J761">
            <v>24180000</v>
          </cell>
          <cell r="K761" t="str">
            <v>SB12DJ307</v>
          </cell>
        </row>
        <row r="762">
          <cell r="B762" t="str">
            <v xml:space="preserve">       -2.      ″</v>
          </cell>
          <cell r="C762" t="str">
            <v>(3회, 7~10m)</v>
          </cell>
          <cell r="D762">
            <v>378</v>
          </cell>
          <cell r="E762" t="str">
            <v>M2</v>
          </cell>
          <cell r="F762">
            <v>14000</v>
          </cell>
          <cell r="G762">
            <v>19769</v>
          </cell>
          <cell r="H762">
            <v>14411.600999999999</v>
          </cell>
          <cell r="I762">
            <v>1000</v>
          </cell>
          <cell r="J762">
            <v>5292000</v>
          </cell>
          <cell r="K762" t="str">
            <v>SB12DJ310</v>
          </cell>
        </row>
        <row r="763">
          <cell r="B763" t="str">
            <v xml:space="preserve">       -3.      ″</v>
          </cell>
          <cell r="C763" t="str">
            <v>(3회,10~13m)</v>
          </cell>
          <cell r="D763">
            <v>9</v>
          </cell>
          <cell r="E763" t="str">
            <v>M2</v>
          </cell>
          <cell r="F763">
            <v>15000</v>
          </cell>
          <cell r="G763">
            <v>21079</v>
          </cell>
          <cell r="H763">
            <v>15366.591</v>
          </cell>
          <cell r="I763">
            <v>1000</v>
          </cell>
          <cell r="J763">
            <v>135000</v>
          </cell>
          <cell r="K763" t="str">
            <v>SB12DJ313</v>
          </cell>
        </row>
        <row r="764">
          <cell r="B764" t="str">
            <v xml:space="preserve">       -4.      〃</v>
          </cell>
          <cell r="C764" t="str">
            <v>(4회)</v>
          </cell>
          <cell r="D764">
            <v>694</v>
          </cell>
          <cell r="E764" t="str">
            <v>M2</v>
          </cell>
          <cell r="F764">
            <v>12000</v>
          </cell>
          <cell r="G764">
            <v>15788</v>
          </cell>
          <cell r="H764">
            <v>11509.451999999999</v>
          </cell>
          <cell r="I764">
            <v>1000</v>
          </cell>
          <cell r="J764">
            <v>8328000</v>
          </cell>
          <cell r="K764" t="str">
            <v>SB12IS407</v>
          </cell>
        </row>
        <row r="765">
          <cell r="B765" t="str">
            <v xml:space="preserve">       -5.      〃</v>
          </cell>
          <cell r="C765" t="str">
            <v>(6회)</v>
          </cell>
          <cell r="D765">
            <v>110</v>
          </cell>
          <cell r="E765" t="str">
            <v>M2</v>
          </cell>
          <cell r="F765">
            <v>9400</v>
          </cell>
          <cell r="G765">
            <v>12934</v>
          </cell>
          <cell r="H765">
            <v>9428.8860000000004</v>
          </cell>
          <cell r="I765">
            <v>100</v>
          </cell>
          <cell r="J765">
            <v>1034000</v>
          </cell>
          <cell r="K765" t="str">
            <v>SB12IS607</v>
          </cell>
        </row>
        <row r="766">
          <cell r="B766" t="str">
            <v xml:space="preserve">     b.무늬 거푸집</v>
          </cell>
          <cell r="C766" t="str">
            <v>(합판4회+스치로폴)</v>
          </cell>
          <cell r="D766">
            <v>316</v>
          </cell>
          <cell r="E766" t="str">
            <v>M2</v>
          </cell>
          <cell r="F766">
            <v>16000</v>
          </cell>
          <cell r="G766">
            <v>22480</v>
          </cell>
          <cell r="H766">
            <v>16387.919999999998</v>
          </cell>
          <cell r="I766">
            <v>1000</v>
          </cell>
          <cell r="J766">
            <v>5056000</v>
          </cell>
          <cell r="K766" t="str">
            <v>SB15DJ071</v>
          </cell>
        </row>
        <row r="767">
          <cell r="B767" t="str">
            <v xml:space="preserve">  3.04강관비계</v>
          </cell>
          <cell r="D767">
            <v>1</v>
          </cell>
          <cell r="E767" t="str">
            <v>식</v>
          </cell>
          <cell r="F767">
            <v>10500000</v>
          </cell>
          <cell r="G767">
            <v>14395572</v>
          </cell>
          <cell r="H767">
            <v>10494371.988</v>
          </cell>
          <cell r="I767">
            <v>100000</v>
          </cell>
          <cell r="J767">
            <v>10500000</v>
          </cell>
          <cell r="K767" t="str">
            <v>SB16ASF2</v>
          </cell>
        </row>
        <row r="768">
          <cell r="B768" t="str">
            <v xml:space="preserve">  3.05동 바 리</v>
          </cell>
          <cell r="D768">
            <v>0</v>
          </cell>
          <cell r="F768">
            <v>0</v>
          </cell>
          <cell r="G768">
            <v>0</v>
          </cell>
          <cell r="H768">
            <v>0</v>
          </cell>
          <cell r="I768">
            <v>0</v>
          </cell>
          <cell r="J768">
            <v>0</v>
          </cell>
        </row>
        <row r="769">
          <cell r="B769" t="str">
            <v xml:space="preserve">     a.       "</v>
          </cell>
          <cell r="C769" t="str">
            <v>(동바리:목재4회)</v>
          </cell>
          <cell r="D769">
            <v>1</v>
          </cell>
          <cell r="E769" t="str">
            <v>식</v>
          </cell>
          <cell r="F769">
            <v>10200000</v>
          </cell>
          <cell r="G769">
            <v>14054888</v>
          </cell>
          <cell r="H769">
            <v>10246013.352</v>
          </cell>
          <cell r="I769">
            <v>100000</v>
          </cell>
          <cell r="J769">
            <v>10200000</v>
          </cell>
          <cell r="K769" t="str">
            <v>SB17BIS48</v>
          </cell>
        </row>
        <row r="770">
          <cell r="B770" t="str">
            <v xml:space="preserve">     b.       "</v>
          </cell>
          <cell r="C770" t="str">
            <v>(강관동바리)</v>
          </cell>
          <cell r="D770">
            <v>1</v>
          </cell>
          <cell r="E770" t="str">
            <v>식</v>
          </cell>
          <cell r="F770">
            <v>2620000</v>
          </cell>
          <cell r="G770">
            <v>3598771</v>
          </cell>
          <cell r="H770">
            <v>2623504.0589999999</v>
          </cell>
          <cell r="I770">
            <v>10000</v>
          </cell>
          <cell r="J770">
            <v>2620000</v>
          </cell>
          <cell r="K770" t="str">
            <v>TD12BSE18</v>
          </cell>
        </row>
        <row r="771">
          <cell r="B771" t="str">
            <v xml:space="preserve">  3.06철근가공조립</v>
          </cell>
          <cell r="D771">
            <v>0</v>
          </cell>
          <cell r="F771">
            <v>0</v>
          </cell>
          <cell r="G771">
            <v>0</v>
          </cell>
          <cell r="H771">
            <v>0</v>
          </cell>
          <cell r="I771">
            <v>0</v>
          </cell>
          <cell r="J771">
            <v>0</v>
          </cell>
        </row>
        <row r="772">
          <cell r="B772" t="str">
            <v xml:space="preserve">     a.         ″</v>
          </cell>
          <cell r="C772" t="str">
            <v>(보 통)</v>
          </cell>
          <cell r="D772">
            <v>221.167</v>
          </cell>
          <cell r="E772" t="str">
            <v>ton</v>
          </cell>
          <cell r="F772">
            <v>266000</v>
          </cell>
          <cell r="G772">
            <v>364731</v>
          </cell>
          <cell r="H772">
            <v>265888.89899999998</v>
          </cell>
          <cell r="I772">
            <v>1000</v>
          </cell>
          <cell r="J772">
            <v>58830422</v>
          </cell>
          <cell r="K772" t="str">
            <v>SB09SE02</v>
          </cell>
        </row>
        <row r="773">
          <cell r="B773" t="str">
            <v xml:space="preserve">     b.         ″</v>
          </cell>
          <cell r="C773" t="str">
            <v>(복 잡)</v>
          </cell>
          <cell r="D773">
            <v>93.238</v>
          </cell>
          <cell r="E773" t="str">
            <v>ton</v>
          </cell>
          <cell r="F773">
            <v>334000</v>
          </cell>
          <cell r="G773">
            <v>457586</v>
          </cell>
          <cell r="H773">
            <v>333580.19400000002</v>
          </cell>
          <cell r="I773">
            <v>1000</v>
          </cell>
          <cell r="J773">
            <v>31141492</v>
          </cell>
          <cell r="K773" t="str">
            <v>SB09SE03</v>
          </cell>
        </row>
        <row r="774">
          <cell r="B774" t="str">
            <v xml:space="preserve">  3.07스페이샤설치</v>
          </cell>
          <cell r="D774">
            <v>0</v>
          </cell>
          <cell r="F774">
            <v>0</v>
          </cell>
          <cell r="G774">
            <v>0</v>
          </cell>
          <cell r="H774">
            <v>0</v>
          </cell>
          <cell r="I774">
            <v>0</v>
          </cell>
          <cell r="J774">
            <v>0</v>
          </cell>
        </row>
        <row r="775">
          <cell r="B775" t="str">
            <v xml:space="preserve">     a.         ″</v>
          </cell>
          <cell r="C775" t="str">
            <v>(수평)</v>
          </cell>
          <cell r="D775">
            <v>1126</v>
          </cell>
          <cell r="E775" t="str">
            <v>M2</v>
          </cell>
          <cell r="F775">
            <v>15</v>
          </cell>
          <cell r="G775">
            <v>21</v>
          </cell>
          <cell r="H775">
            <v>15.308999999999999</v>
          </cell>
          <cell r="I775">
            <v>1</v>
          </cell>
          <cell r="J775">
            <v>16890</v>
          </cell>
          <cell r="K775" t="str">
            <v>SD15EDJ1</v>
          </cell>
        </row>
        <row r="776">
          <cell r="B776" t="str">
            <v xml:space="preserve">     b.         ″</v>
          </cell>
          <cell r="C776" t="str">
            <v>(수직)</v>
          </cell>
          <cell r="D776">
            <v>815</v>
          </cell>
          <cell r="E776" t="str">
            <v>M2</v>
          </cell>
          <cell r="F776">
            <v>15</v>
          </cell>
          <cell r="G776">
            <v>21</v>
          </cell>
          <cell r="H776">
            <v>15.308999999999999</v>
          </cell>
          <cell r="I776">
            <v>1</v>
          </cell>
          <cell r="J776">
            <v>12225</v>
          </cell>
          <cell r="K776" t="str">
            <v>SD15EDJ3</v>
          </cell>
        </row>
        <row r="777">
          <cell r="B777" t="str">
            <v xml:space="preserve">  3.08콘크리트타설공</v>
          </cell>
          <cell r="D777">
            <v>0</v>
          </cell>
          <cell r="F777">
            <v>0</v>
          </cell>
          <cell r="G777">
            <v>0</v>
          </cell>
          <cell r="H777">
            <v>0</v>
          </cell>
          <cell r="I777">
            <v>0</v>
          </cell>
          <cell r="J777">
            <v>0</v>
          </cell>
        </row>
        <row r="778">
          <cell r="B778" t="str">
            <v xml:space="preserve">     a.펌프카</v>
          </cell>
          <cell r="C778" t="str">
            <v>철근(25-270-12)</v>
          </cell>
          <cell r="D778">
            <v>198</v>
          </cell>
          <cell r="E778" t="str">
            <v>M3</v>
          </cell>
          <cell r="F778">
            <v>44000</v>
          </cell>
          <cell r="G778">
            <v>60581</v>
          </cell>
          <cell r="H778">
            <v>44163.548999999999</v>
          </cell>
          <cell r="I778">
            <v>1000</v>
          </cell>
          <cell r="J778">
            <v>8712000</v>
          </cell>
          <cell r="K778" t="str">
            <v>SB11IS11</v>
          </cell>
        </row>
        <row r="779">
          <cell r="B779" t="str">
            <v xml:space="preserve">     b.펌프카</v>
          </cell>
          <cell r="C779" t="str">
            <v>철근(25-240-12)</v>
          </cell>
          <cell r="D779">
            <v>1720</v>
          </cell>
          <cell r="E779" t="str">
            <v>M3</v>
          </cell>
          <cell r="F779">
            <v>39000</v>
          </cell>
          <cell r="G779">
            <v>54140</v>
          </cell>
          <cell r="H779">
            <v>39468.06</v>
          </cell>
          <cell r="I779">
            <v>1000</v>
          </cell>
          <cell r="J779">
            <v>67080000</v>
          </cell>
          <cell r="K779" t="str">
            <v>SB11IS41</v>
          </cell>
        </row>
        <row r="780">
          <cell r="B780" t="str">
            <v xml:space="preserve">     c.콘크리트 타설</v>
          </cell>
          <cell r="C780" t="str">
            <v>무근(40-180-8)</v>
          </cell>
          <cell r="D780">
            <v>619</v>
          </cell>
          <cell r="E780" t="str">
            <v>M3</v>
          </cell>
          <cell r="F780">
            <v>42000</v>
          </cell>
          <cell r="G780">
            <v>57987</v>
          </cell>
          <cell r="H780">
            <v>42272.523000000001</v>
          </cell>
          <cell r="I780">
            <v>1000</v>
          </cell>
          <cell r="J780">
            <v>25998000</v>
          </cell>
          <cell r="K780" t="str">
            <v>SB11IS74</v>
          </cell>
        </row>
        <row r="781">
          <cell r="B781" t="str">
            <v xml:space="preserve">     d.콘크리트 타설</v>
          </cell>
          <cell r="C781" t="str">
            <v>무근(40-160-8)</v>
          </cell>
          <cell r="D781">
            <v>57</v>
          </cell>
          <cell r="E781" t="str">
            <v>M3</v>
          </cell>
          <cell r="F781">
            <v>41000</v>
          </cell>
          <cell r="G781">
            <v>56901</v>
          </cell>
          <cell r="H781">
            <v>41480.828999999998</v>
          </cell>
          <cell r="I781">
            <v>1000</v>
          </cell>
          <cell r="J781">
            <v>2337000</v>
          </cell>
          <cell r="K781" t="str">
            <v>SB11IS85</v>
          </cell>
        </row>
        <row r="782">
          <cell r="B782" t="str">
            <v xml:space="preserve">  3.09표면처리</v>
          </cell>
          <cell r="D782">
            <v>0</v>
          </cell>
          <cell r="F782">
            <v>0</v>
          </cell>
          <cell r="G782">
            <v>0</v>
          </cell>
          <cell r="H782">
            <v>0</v>
          </cell>
          <cell r="I782">
            <v>0</v>
          </cell>
          <cell r="J782">
            <v>0</v>
          </cell>
        </row>
        <row r="783">
          <cell r="B783" t="str">
            <v xml:space="preserve">     a.슬래브양생</v>
          </cell>
          <cell r="D783">
            <v>588</v>
          </cell>
          <cell r="E783" t="str">
            <v>M2</v>
          </cell>
          <cell r="F783">
            <v>260</v>
          </cell>
          <cell r="G783">
            <v>350</v>
          </cell>
          <cell r="H783">
            <v>255.15</v>
          </cell>
          <cell r="I783">
            <v>10</v>
          </cell>
          <cell r="J783">
            <v>152880</v>
          </cell>
          <cell r="K783" t="str">
            <v>TD17ASE1</v>
          </cell>
        </row>
        <row r="784">
          <cell r="B784" t="str">
            <v xml:space="preserve">     b.슬래브면고르기</v>
          </cell>
          <cell r="D784">
            <v>588</v>
          </cell>
          <cell r="E784" t="str">
            <v>M2</v>
          </cell>
          <cell r="F784">
            <v>230</v>
          </cell>
          <cell r="G784">
            <v>322</v>
          </cell>
          <cell r="H784">
            <v>234.738</v>
          </cell>
          <cell r="I784">
            <v>10</v>
          </cell>
          <cell r="J784">
            <v>135240</v>
          </cell>
          <cell r="K784" t="str">
            <v>TD17BDJ1</v>
          </cell>
        </row>
        <row r="785">
          <cell r="B785" t="str">
            <v xml:space="preserve">  3.10교면방수</v>
          </cell>
          <cell r="C785" t="str">
            <v>(도막식)</v>
          </cell>
          <cell r="D785">
            <v>588</v>
          </cell>
          <cell r="E785" t="str">
            <v>M2</v>
          </cell>
          <cell r="F785">
            <v>13000</v>
          </cell>
          <cell r="G785">
            <v>18440</v>
          </cell>
          <cell r="H785">
            <v>13442.76</v>
          </cell>
          <cell r="I785">
            <v>1000</v>
          </cell>
          <cell r="J785">
            <v>7644000</v>
          </cell>
          <cell r="K785" t="str">
            <v>TD20ASE3</v>
          </cell>
        </row>
        <row r="786">
          <cell r="B786" t="str">
            <v xml:space="preserve">  3.11교좌장치</v>
          </cell>
          <cell r="D786">
            <v>0</v>
          </cell>
          <cell r="F786">
            <v>0</v>
          </cell>
          <cell r="G786">
            <v>0</v>
          </cell>
          <cell r="H786">
            <v>0</v>
          </cell>
          <cell r="I786">
            <v>0</v>
          </cell>
          <cell r="J786">
            <v>0</v>
          </cell>
        </row>
        <row r="787">
          <cell r="B787" t="str">
            <v xml:space="preserve">     a.고 정 단</v>
          </cell>
          <cell r="C787" t="str">
            <v>(탄성받침,135ton)</v>
          </cell>
          <cell r="D787">
            <v>2</v>
          </cell>
          <cell r="E787" t="str">
            <v>조</v>
          </cell>
          <cell r="F787">
            <v>832000</v>
          </cell>
          <cell r="G787">
            <v>1141972</v>
          </cell>
          <cell r="H787">
            <v>832497.58799999999</v>
          </cell>
          <cell r="I787">
            <v>1000</v>
          </cell>
          <cell r="J787">
            <v>1664000</v>
          </cell>
          <cell r="K787" t="str">
            <v>TD18SDM13E</v>
          </cell>
        </row>
        <row r="788">
          <cell r="B788" t="str">
            <v xml:space="preserve">     b.일 방 향</v>
          </cell>
          <cell r="C788" t="str">
            <v>(탄성받침,135ton)</v>
          </cell>
          <cell r="D788">
            <v>10</v>
          </cell>
          <cell r="E788" t="str">
            <v>조</v>
          </cell>
          <cell r="F788">
            <v>828000</v>
          </cell>
          <cell r="G788">
            <v>1135972</v>
          </cell>
          <cell r="H788">
            <v>828123.58799999999</v>
          </cell>
          <cell r="I788">
            <v>1000</v>
          </cell>
          <cell r="J788">
            <v>8280000</v>
          </cell>
          <cell r="K788" t="str">
            <v>TD18SDM13F</v>
          </cell>
        </row>
        <row r="789">
          <cell r="B789" t="str">
            <v xml:space="preserve">     c.양 방 향</v>
          </cell>
          <cell r="C789" t="str">
            <v>(탄성받침,135ton)</v>
          </cell>
          <cell r="D789">
            <v>8</v>
          </cell>
          <cell r="E789" t="str">
            <v>조</v>
          </cell>
          <cell r="F789">
            <v>828000</v>
          </cell>
          <cell r="G789">
            <v>1135972</v>
          </cell>
          <cell r="H789">
            <v>828123.58799999999</v>
          </cell>
          <cell r="I789">
            <v>1000</v>
          </cell>
          <cell r="J789">
            <v>6624000</v>
          </cell>
          <cell r="K789" t="str">
            <v>TD18SDM13G</v>
          </cell>
        </row>
        <row r="790">
          <cell r="B790" t="str">
            <v xml:space="preserve">  3.12신축이음</v>
          </cell>
          <cell r="D790">
            <v>0</v>
          </cell>
          <cell r="F790">
            <v>0</v>
          </cell>
          <cell r="G790">
            <v>0</v>
          </cell>
          <cell r="H790">
            <v>0</v>
          </cell>
          <cell r="I790">
            <v>0</v>
          </cell>
          <cell r="J790">
            <v>0</v>
          </cell>
        </row>
        <row r="791">
          <cell r="B791" t="str">
            <v xml:space="preserve">     a.      ″</v>
          </cell>
          <cell r="C791" t="str">
            <v>(No. 35)</v>
          </cell>
          <cell r="D791">
            <v>20</v>
          </cell>
          <cell r="E791" t="str">
            <v>M</v>
          </cell>
          <cell r="F791">
            <v>141000</v>
          </cell>
          <cell r="G791">
            <v>192767</v>
          </cell>
          <cell r="H791">
            <v>140527.14300000001</v>
          </cell>
          <cell r="I791">
            <v>1000</v>
          </cell>
          <cell r="J791">
            <v>2820000</v>
          </cell>
          <cell r="K791" t="str">
            <v>TD19ADJ05</v>
          </cell>
        </row>
        <row r="792">
          <cell r="B792" t="str">
            <v xml:space="preserve">     b.      ″</v>
          </cell>
          <cell r="C792" t="str">
            <v>(No. 80)</v>
          </cell>
          <cell r="D792">
            <v>20</v>
          </cell>
          <cell r="E792" t="str">
            <v>M</v>
          </cell>
          <cell r="F792">
            <v>365000</v>
          </cell>
          <cell r="G792">
            <v>500767</v>
          </cell>
          <cell r="H792">
            <v>365059.14299999998</v>
          </cell>
          <cell r="I792">
            <v>1000</v>
          </cell>
          <cell r="J792">
            <v>7300000</v>
          </cell>
          <cell r="K792" t="str">
            <v>TD19ADJ08</v>
          </cell>
        </row>
        <row r="793">
          <cell r="B793" t="str">
            <v xml:space="preserve">  3.13다웰바설치</v>
          </cell>
          <cell r="C793" t="str">
            <v>D=25, ℓ=600mm</v>
          </cell>
          <cell r="D793">
            <v>100</v>
          </cell>
          <cell r="E793" t="str">
            <v>개</v>
          </cell>
          <cell r="F793">
            <v>2100</v>
          </cell>
          <cell r="G793">
            <v>2919</v>
          </cell>
          <cell r="H793">
            <v>2127.951</v>
          </cell>
          <cell r="I793">
            <v>100</v>
          </cell>
          <cell r="J793">
            <v>210000</v>
          </cell>
          <cell r="K793" t="str">
            <v>TD21ADJ1</v>
          </cell>
        </row>
        <row r="794">
          <cell r="B794" t="str">
            <v xml:space="preserve">  3.14무수축몰탈</v>
          </cell>
          <cell r="D794">
            <v>0.9</v>
          </cell>
          <cell r="E794" t="str">
            <v>M3</v>
          </cell>
          <cell r="F794">
            <v>55000</v>
          </cell>
          <cell r="G794">
            <v>76101</v>
          </cell>
          <cell r="H794">
            <v>55477.629000000001</v>
          </cell>
          <cell r="I794">
            <v>1000</v>
          </cell>
          <cell r="J794">
            <v>49500</v>
          </cell>
          <cell r="K794" t="str">
            <v>TD22ADJ1</v>
          </cell>
        </row>
        <row r="795">
          <cell r="B795" t="str">
            <v xml:space="preserve">  3.15무수축콘크리트</v>
          </cell>
          <cell r="D795">
            <v>4.6100000000000003</v>
          </cell>
          <cell r="E795" t="str">
            <v>M3</v>
          </cell>
          <cell r="F795">
            <v>123000</v>
          </cell>
          <cell r="G795">
            <v>169050</v>
          </cell>
          <cell r="H795">
            <v>123237.45</v>
          </cell>
          <cell r="I795">
            <v>1000</v>
          </cell>
          <cell r="J795">
            <v>567030</v>
          </cell>
          <cell r="K795" t="str">
            <v>TD22BDJ1</v>
          </cell>
        </row>
        <row r="796">
          <cell r="B796" t="str">
            <v xml:space="preserve">  3.16교면배수시설공</v>
          </cell>
          <cell r="C796" t="str">
            <v>하천용</v>
          </cell>
          <cell r="D796">
            <v>0</v>
          </cell>
          <cell r="F796">
            <v>0</v>
          </cell>
          <cell r="G796">
            <v>0</v>
          </cell>
          <cell r="H796">
            <v>0</v>
          </cell>
          <cell r="I796">
            <v>0</v>
          </cell>
          <cell r="J796">
            <v>0</v>
          </cell>
        </row>
        <row r="797">
          <cell r="B797" t="str">
            <v xml:space="preserve">     a.교면집수구</v>
          </cell>
          <cell r="C797" t="str">
            <v>주철</v>
          </cell>
          <cell r="D797">
            <v>6</v>
          </cell>
          <cell r="E797" t="str">
            <v>개</v>
          </cell>
          <cell r="F797">
            <v>59000</v>
          </cell>
          <cell r="G797">
            <v>80534</v>
          </cell>
          <cell r="H797">
            <v>58709.286</v>
          </cell>
          <cell r="I797">
            <v>1000</v>
          </cell>
          <cell r="J797">
            <v>354000</v>
          </cell>
          <cell r="K797" t="str">
            <v>TD23SE03</v>
          </cell>
        </row>
        <row r="798">
          <cell r="B798" t="str">
            <v xml:space="preserve">     b.연결배수구</v>
          </cell>
          <cell r="C798" t="str">
            <v>(아연도강관, φ150㎜)</v>
          </cell>
          <cell r="D798">
            <v>12</v>
          </cell>
          <cell r="E798" t="str">
            <v>M</v>
          </cell>
          <cell r="F798">
            <v>39000</v>
          </cell>
          <cell r="G798">
            <v>53881</v>
          </cell>
          <cell r="H798">
            <v>39279.248999999996</v>
          </cell>
          <cell r="I798">
            <v>1000</v>
          </cell>
          <cell r="J798">
            <v>468000</v>
          </cell>
          <cell r="K798" t="str">
            <v>TD23SE021</v>
          </cell>
        </row>
        <row r="799">
          <cell r="B799" t="str">
            <v xml:space="preserve">  3.17교량명판공</v>
          </cell>
          <cell r="D799">
            <v>0</v>
          </cell>
          <cell r="F799">
            <v>0</v>
          </cell>
          <cell r="G799">
            <v>0</v>
          </cell>
          <cell r="H799">
            <v>0</v>
          </cell>
          <cell r="I799">
            <v>0</v>
          </cell>
          <cell r="J799">
            <v>0</v>
          </cell>
        </row>
        <row r="800">
          <cell r="B800" t="str">
            <v xml:space="preserve">     a.교 명 주</v>
          </cell>
          <cell r="C800" t="str">
            <v>(화강석,600×600×1250mm)</v>
          </cell>
          <cell r="D800">
            <v>4</v>
          </cell>
          <cell r="E800" t="str">
            <v>개소</v>
          </cell>
          <cell r="F800">
            <v>864000</v>
          </cell>
          <cell r="G800">
            <v>1184775</v>
          </cell>
          <cell r="H800">
            <v>863700.97499999998</v>
          </cell>
          <cell r="I800">
            <v>1000</v>
          </cell>
          <cell r="J800">
            <v>3456000</v>
          </cell>
          <cell r="K800" t="str">
            <v>TD24ADJ1</v>
          </cell>
        </row>
        <row r="801">
          <cell r="B801" t="str">
            <v xml:space="preserve">     b.교 명 판</v>
          </cell>
          <cell r="C801" t="str">
            <v>(황동,450×200×10㎜)</v>
          </cell>
          <cell r="D801">
            <v>2</v>
          </cell>
          <cell r="E801" t="str">
            <v>개</v>
          </cell>
          <cell r="F801">
            <v>60000</v>
          </cell>
          <cell r="G801">
            <v>82022</v>
          </cell>
          <cell r="H801">
            <v>59794.038</v>
          </cell>
          <cell r="I801">
            <v>1000</v>
          </cell>
          <cell r="J801">
            <v>120000</v>
          </cell>
          <cell r="K801" t="str">
            <v>TD24BDJ1</v>
          </cell>
        </row>
        <row r="802">
          <cell r="B802" t="str">
            <v xml:space="preserve">     c.설 명 판</v>
          </cell>
          <cell r="C802" t="str">
            <v>(황동,350×250×10㎜)</v>
          </cell>
          <cell r="D802">
            <v>2</v>
          </cell>
          <cell r="E802" t="str">
            <v>개</v>
          </cell>
          <cell r="F802">
            <v>106000</v>
          </cell>
          <cell r="G802">
            <v>145782</v>
          </cell>
          <cell r="H802">
            <v>106275.07799999999</v>
          </cell>
          <cell r="I802">
            <v>1000</v>
          </cell>
          <cell r="J802">
            <v>212000</v>
          </cell>
          <cell r="K802" t="str">
            <v>TD24CDJ1</v>
          </cell>
        </row>
        <row r="803">
          <cell r="B803" t="str">
            <v xml:space="preserve">  3.18T.B.M설치</v>
          </cell>
          <cell r="D803">
            <v>1</v>
          </cell>
          <cell r="E803" t="str">
            <v>개</v>
          </cell>
          <cell r="F803">
            <v>15000</v>
          </cell>
          <cell r="G803">
            <v>20475</v>
          </cell>
          <cell r="H803">
            <v>14926.275</v>
          </cell>
          <cell r="I803">
            <v>1000</v>
          </cell>
          <cell r="J803">
            <v>15000</v>
          </cell>
          <cell r="K803" t="str">
            <v>TD26SE1</v>
          </cell>
        </row>
        <row r="804">
          <cell r="B804" t="str">
            <v xml:space="preserve">  3.19낙하물방지공</v>
          </cell>
          <cell r="D804">
            <v>664</v>
          </cell>
          <cell r="E804" t="str">
            <v>M2</v>
          </cell>
          <cell r="F804">
            <v>2200</v>
          </cell>
          <cell r="G804">
            <v>3067</v>
          </cell>
          <cell r="H804">
            <v>2235.8429999999998</v>
          </cell>
          <cell r="I804">
            <v>100</v>
          </cell>
          <cell r="J804">
            <v>1460800</v>
          </cell>
          <cell r="K804" t="str">
            <v>TD55SE1</v>
          </cell>
        </row>
        <row r="805">
          <cell r="B805" t="str">
            <v xml:space="preserve">  3.20난간및전선관설치</v>
          </cell>
          <cell r="D805">
            <v>0</v>
          </cell>
          <cell r="F805">
            <v>0</v>
          </cell>
          <cell r="G805">
            <v>0</v>
          </cell>
          <cell r="H805">
            <v>0</v>
          </cell>
          <cell r="I805">
            <v>0</v>
          </cell>
          <cell r="J805">
            <v>0</v>
          </cell>
        </row>
        <row r="806">
          <cell r="B806" t="str">
            <v xml:space="preserve">     a.난    간</v>
          </cell>
          <cell r="C806" t="str">
            <v>(알미늄)</v>
          </cell>
          <cell r="D806">
            <v>86</v>
          </cell>
          <cell r="E806" t="str">
            <v>M</v>
          </cell>
          <cell r="F806">
            <v>103000</v>
          </cell>
          <cell r="G806">
            <v>140800</v>
          </cell>
          <cell r="H806">
            <v>102643.2</v>
          </cell>
          <cell r="I806">
            <v>1000</v>
          </cell>
          <cell r="J806">
            <v>8858000</v>
          </cell>
          <cell r="K806" t="str">
            <v>TD30ASE04</v>
          </cell>
        </row>
        <row r="807">
          <cell r="B807" t="str">
            <v xml:space="preserve">     b.전 선 관</v>
          </cell>
          <cell r="C807" t="str">
            <v>강관 φ100mm</v>
          </cell>
          <cell r="D807">
            <v>172</v>
          </cell>
          <cell r="E807" t="str">
            <v>M</v>
          </cell>
          <cell r="F807">
            <v>3700</v>
          </cell>
          <cell r="G807">
            <v>5017</v>
          </cell>
          <cell r="H807">
            <v>3657.393</v>
          </cell>
          <cell r="I807">
            <v>100</v>
          </cell>
          <cell r="J807">
            <v>636400</v>
          </cell>
          <cell r="K807" t="str">
            <v>TD30BDJ10</v>
          </cell>
        </row>
        <row r="808">
          <cell r="B808" t="str">
            <v xml:space="preserve">  3.21P.C BEAM교</v>
          </cell>
          <cell r="D808">
            <v>0</v>
          </cell>
          <cell r="F808">
            <v>0</v>
          </cell>
          <cell r="G808">
            <v>0</v>
          </cell>
          <cell r="H808">
            <v>0</v>
          </cell>
          <cell r="I808">
            <v>0</v>
          </cell>
          <cell r="J808">
            <v>0</v>
          </cell>
        </row>
        <row r="809">
          <cell r="B809" t="str">
            <v xml:space="preserve">     a.P.C BEAM제작</v>
          </cell>
          <cell r="C809" t="str">
            <v>(L = 30m)</v>
          </cell>
          <cell r="D809">
            <v>10</v>
          </cell>
          <cell r="E809" t="str">
            <v>본</v>
          </cell>
          <cell r="F809">
            <v>8760000</v>
          </cell>
          <cell r="G809">
            <v>12020921</v>
          </cell>
          <cell r="H809">
            <v>8763251.409</v>
          </cell>
          <cell r="I809">
            <v>10000</v>
          </cell>
          <cell r="J809">
            <v>87600000</v>
          </cell>
          <cell r="K809" t="str">
            <v>TD32DJ0130</v>
          </cell>
        </row>
        <row r="810">
          <cell r="B810" t="str">
            <v xml:space="preserve">     b.P.C BEAM가설</v>
          </cell>
          <cell r="C810" t="str">
            <v>(L=30m)</v>
          </cell>
          <cell r="D810">
            <v>10</v>
          </cell>
          <cell r="E810" t="str">
            <v>본</v>
          </cell>
          <cell r="F810">
            <v>913000</v>
          </cell>
          <cell r="G810">
            <v>1252843</v>
          </cell>
          <cell r="H810">
            <v>913322.54700000002</v>
          </cell>
          <cell r="I810">
            <v>1000</v>
          </cell>
          <cell r="J810">
            <v>9130000</v>
          </cell>
          <cell r="K810" t="str">
            <v>TD32DJ30</v>
          </cell>
        </row>
        <row r="811">
          <cell r="B811" t="str">
            <v xml:space="preserve">     c.P.C BEAM도괴방지책</v>
          </cell>
          <cell r="D811">
            <v>10</v>
          </cell>
          <cell r="E811" t="str">
            <v>본</v>
          </cell>
          <cell r="F811">
            <v>119000</v>
          </cell>
          <cell r="G811">
            <v>162603</v>
          </cell>
          <cell r="H811">
            <v>118537.587</v>
          </cell>
          <cell r="I811">
            <v>1000</v>
          </cell>
          <cell r="J811">
            <v>1190000</v>
          </cell>
          <cell r="K811" t="str">
            <v>TD32DJG01</v>
          </cell>
        </row>
        <row r="812">
          <cell r="B812" t="str">
            <v xml:space="preserve">  3.22옹벽배수시설</v>
          </cell>
          <cell r="D812">
            <v>0</v>
          </cell>
          <cell r="F812">
            <v>0</v>
          </cell>
          <cell r="G812">
            <v>0</v>
          </cell>
          <cell r="H812">
            <v>0</v>
          </cell>
          <cell r="I812">
            <v>0</v>
          </cell>
          <cell r="J812">
            <v>0</v>
          </cell>
        </row>
        <row r="813">
          <cell r="B813" t="str">
            <v xml:space="preserve">     a.PVC PIPE</v>
          </cell>
          <cell r="C813" t="str">
            <v>(φ100mm)</v>
          </cell>
          <cell r="D813">
            <v>9</v>
          </cell>
          <cell r="E813" t="str">
            <v>M</v>
          </cell>
          <cell r="F813">
            <v>3700</v>
          </cell>
          <cell r="G813">
            <v>5017</v>
          </cell>
          <cell r="H813">
            <v>3657.393</v>
          </cell>
          <cell r="I813">
            <v>100</v>
          </cell>
          <cell r="J813">
            <v>33300</v>
          </cell>
          <cell r="K813" t="str">
            <v>SD15DSE10</v>
          </cell>
        </row>
        <row r="814">
          <cell r="B814" t="str">
            <v xml:space="preserve">     b.DRAIN BOARD</v>
          </cell>
          <cell r="D814">
            <v>281</v>
          </cell>
          <cell r="E814" t="str">
            <v>M2</v>
          </cell>
          <cell r="F814">
            <v>470</v>
          </cell>
          <cell r="G814">
            <v>639</v>
          </cell>
          <cell r="H814">
            <v>465.83099999999996</v>
          </cell>
          <cell r="I814">
            <v>10</v>
          </cell>
          <cell r="J814">
            <v>132070</v>
          </cell>
          <cell r="K814" t="str">
            <v>TD20ADJ2</v>
          </cell>
        </row>
        <row r="815">
          <cell r="B815" t="str">
            <v xml:space="preserve">     c.부 직 포</v>
          </cell>
          <cell r="D815">
            <v>281</v>
          </cell>
          <cell r="E815" t="str">
            <v>M2</v>
          </cell>
          <cell r="F815">
            <v>700</v>
          </cell>
          <cell r="G815">
            <v>966</v>
          </cell>
          <cell r="H815">
            <v>704.21399999999994</v>
          </cell>
          <cell r="I815">
            <v>10</v>
          </cell>
          <cell r="J815">
            <v>196700</v>
          </cell>
          <cell r="K815" t="str">
            <v>SD15PSE1</v>
          </cell>
        </row>
        <row r="816">
          <cell r="B816" t="str">
            <v xml:space="preserve">  3.23시공이음</v>
          </cell>
          <cell r="D816">
            <v>0</v>
          </cell>
          <cell r="F816">
            <v>0</v>
          </cell>
          <cell r="H816">
            <v>0</v>
          </cell>
          <cell r="I816">
            <v>0</v>
          </cell>
          <cell r="J816">
            <v>0</v>
          </cell>
        </row>
        <row r="817">
          <cell r="B817" t="str">
            <v xml:space="preserve">     a.스치로폴</v>
          </cell>
          <cell r="C817" t="str">
            <v>(t=10mm)</v>
          </cell>
          <cell r="D817">
            <v>144</v>
          </cell>
          <cell r="E817" t="str">
            <v>M2</v>
          </cell>
          <cell r="F817">
            <v>680</v>
          </cell>
          <cell r="G817">
            <v>926</v>
          </cell>
          <cell r="H817">
            <v>675.05399999999997</v>
          </cell>
          <cell r="I817">
            <v>10</v>
          </cell>
          <cell r="J817">
            <v>97920</v>
          </cell>
          <cell r="K817" t="str">
            <v>TD13BSE01</v>
          </cell>
        </row>
        <row r="818">
          <cell r="B818" t="str">
            <v xml:space="preserve">     b.스치로폴</v>
          </cell>
          <cell r="C818" t="str">
            <v>(t=20mm)</v>
          </cell>
          <cell r="D818">
            <v>26</v>
          </cell>
          <cell r="E818" t="str">
            <v>M2</v>
          </cell>
          <cell r="F818">
            <v>1400</v>
          </cell>
          <cell r="G818">
            <v>1853</v>
          </cell>
          <cell r="H818">
            <v>1350.837</v>
          </cell>
          <cell r="I818">
            <v>100</v>
          </cell>
          <cell r="J818">
            <v>36400</v>
          </cell>
          <cell r="K818" t="str">
            <v>TD13BSE02</v>
          </cell>
        </row>
        <row r="819">
          <cell r="B819" t="str">
            <v>I.사교육교</v>
          </cell>
          <cell r="D819">
            <v>0</v>
          </cell>
          <cell r="F819">
            <v>0</v>
          </cell>
          <cell r="G819">
            <v>0</v>
          </cell>
          <cell r="H819">
            <v>0</v>
          </cell>
          <cell r="I819">
            <v>0</v>
          </cell>
          <cell r="J819">
            <v>204846365</v>
          </cell>
        </row>
        <row r="820">
          <cell r="B820" t="str">
            <v xml:space="preserve">  3.01구조물터파기</v>
          </cell>
          <cell r="D820">
            <v>0</v>
          </cell>
          <cell r="F820">
            <v>0</v>
          </cell>
          <cell r="G820">
            <v>0</v>
          </cell>
          <cell r="H820">
            <v>0</v>
          </cell>
          <cell r="I820">
            <v>0</v>
          </cell>
          <cell r="J820">
            <v>0</v>
          </cell>
        </row>
        <row r="821">
          <cell r="B821" t="str">
            <v xml:space="preserve">     a 육상토사</v>
          </cell>
          <cell r="D821">
            <v>0</v>
          </cell>
          <cell r="F821">
            <v>0</v>
          </cell>
          <cell r="G821">
            <v>0</v>
          </cell>
          <cell r="H821">
            <v>0</v>
          </cell>
          <cell r="I821">
            <v>0</v>
          </cell>
          <cell r="J821">
            <v>0</v>
          </cell>
        </row>
        <row r="822">
          <cell r="B822" t="str">
            <v xml:space="preserve">       -1.   "</v>
          </cell>
          <cell r="C822" t="str">
            <v>(0~4m)</v>
          </cell>
          <cell r="D822">
            <v>1016</v>
          </cell>
          <cell r="E822" t="str">
            <v>M3</v>
          </cell>
          <cell r="F822">
            <v>2800</v>
          </cell>
          <cell r="G822">
            <v>3834</v>
          </cell>
          <cell r="H822">
            <v>2794.9859999999999</v>
          </cell>
          <cell r="I822">
            <v>100</v>
          </cell>
          <cell r="J822">
            <v>2844800</v>
          </cell>
          <cell r="K822" t="str">
            <v>TD03DJA04</v>
          </cell>
        </row>
        <row r="823">
          <cell r="B823" t="str">
            <v xml:space="preserve">     b.육상리핑암</v>
          </cell>
          <cell r="C823" t="str">
            <v>(0~4m)</v>
          </cell>
          <cell r="D823">
            <v>708</v>
          </cell>
          <cell r="E823" t="str">
            <v>M3</v>
          </cell>
          <cell r="F823">
            <v>42000</v>
          </cell>
          <cell r="G823">
            <v>57950</v>
          </cell>
          <cell r="H823">
            <v>42245.549999999996</v>
          </cell>
          <cell r="I823">
            <v>1000</v>
          </cell>
          <cell r="J823">
            <v>29736000</v>
          </cell>
          <cell r="K823" t="str">
            <v>TD03DJC02</v>
          </cell>
        </row>
        <row r="824">
          <cell r="B824" t="str">
            <v xml:space="preserve">     c.되메우기및다짐</v>
          </cell>
          <cell r="C824" t="str">
            <v>(기계70%,인력30%)</v>
          </cell>
          <cell r="D824">
            <v>1303</v>
          </cell>
          <cell r="E824" t="str">
            <v>M3</v>
          </cell>
          <cell r="F824">
            <v>2400</v>
          </cell>
          <cell r="G824">
            <v>3331</v>
          </cell>
          <cell r="H824">
            <v>2428.299</v>
          </cell>
          <cell r="I824">
            <v>100</v>
          </cell>
          <cell r="J824">
            <v>3127200</v>
          </cell>
          <cell r="K824" t="str">
            <v>TD03SEF0</v>
          </cell>
        </row>
        <row r="825">
          <cell r="B825" t="str">
            <v xml:space="preserve">     d.뒷채움</v>
          </cell>
          <cell r="C825" t="str">
            <v>(보조기층재)</v>
          </cell>
          <cell r="D825">
            <v>310</v>
          </cell>
          <cell r="E825" t="str">
            <v>M3</v>
          </cell>
          <cell r="F825">
            <v>23000</v>
          </cell>
          <cell r="G825">
            <v>31443</v>
          </cell>
          <cell r="H825">
            <v>22921.947</v>
          </cell>
          <cell r="I825">
            <v>1000</v>
          </cell>
          <cell r="J825">
            <v>7130000</v>
          </cell>
          <cell r="K825" t="str">
            <v>SD15FDJ31</v>
          </cell>
        </row>
        <row r="826">
          <cell r="B826" t="str">
            <v xml:space="preserve">  3.02거  푸  집</v>
          </cell>
          <cell r="D826">
            <v>0</v>
          </cell>
          <cell r="F826">
            <v>0</v>
          </cell>
          <cell r="G826">
            <v>0</v>
          </cell>
          <cell r="H826">
            <v>0</v>
          </cell>
          <cell r="I826">
            <v>0</v>
          </cell>
          <cell r="J826">
            <v>0</v>
          </cell>
        </row>
        <row r="827">
          <cell r="B827" t="str">
            <v xml:space="preserve">     a.합판거푸집</v>
          </cell>
          <cell r="D827">
            <v>0</v>
          </cell>
          <cell r="F827">
            <v>0</v>
          </cell>
          <cell r="G827">
            <v>0</v>
          </cell>
          <cell r="H827">
            <v>0</v>
          </cell>
          <cell r="I827">
            <v>0</v>
          </cell>
          <cell r="J827">
            <v>0</v>
          </cell>
        </row>
        <row r="828">
          <cell r="B828" t="str">
            <v xml:space="preserve">       -1.      ″</v>
          </cell>
          <cell r="C828" t="str">
            <v>(3회, 0~ 7m)</v>
          </cell>
          <cell r="D828">
            <v>758</v>
          </cell>
          <cell r="E828" t="str">
            <v>M2</v>
          </cell>
          <cell r="F828">
            <v>13000</v>
          </cell>
          <cell r="G828">
            <v>18459</v>
          </cell>
          <cell r="H828">
            <v>13456.610999999999</v>
          </cell>
          <cell r="I828">
            <v>1000</v>
          </cell>
          <cell r="J828">
            <v>9854000</v>
          </cell>
          <cell r="K828" t="str">
            <v>SB12DJ307</v>
          </cell>
        </row>
        <row r="829">
          <cell r="B829" t="str">
            <v xml:space="preserve">       -2.      ″</v>
          </cell>
          <cell r="C829" t="str">
            <v>(3회, 7~10m)</v>
          </cell>
          <cell r="D829">
            <v>80</v>
          </cell>
          <cell r="E829" t="str">
            <v>M2</v>
          </cell>
          <cell r="F829">
            <v>14000</v>
          </cell>
          <cell r="G829">
            <v>19769</v>
          </cell>
          <cell r="H829">
            <v>14411.600999999999</v>
          </cell>
          <cell r="I829">
            <v>1000</v>
          </cell>
          <cell r="J829">
            <v>1120000</v>
          </cell>
          <cell r="K829" t="str">
            <v>SB12DJ310</v>
          </cell>
        </row>
        <row r="830">
          <cell r="B830" t="str">
            <v xml:space="preserve">       -3.      〃</v>
          </cell>
          <cell r="C830" t="str">
            <v>(4회)</v>
          </cell>
          <cell r="D830">
            <v>322</v>
          </cell>
          <cell r="E830" t="str">
            <v>M2</v>
          </cell>
          <cell r="F830">
            <v>12000</v>
          </cell>
          <cell r="G830">
            <v>15788</v>
          </cell>
          <cell r="H830">
            <v>11509.451999999999</v>
          </cell>
          <cell r="I830">
            <v>1000</v>
          </cell>
          <cell r="J830">
            <v>3864000</v>
          </cell>
          <cell r="K830" t="str">
            <v>SB12IS407</v>
          </cell>
        </row>
        <row r="831">
          <cell r="B831" t="str">
            <v xml:space="preserve">       -4.      〃</v>
          </cell>
          <cell r="C831" t="str">
            <v>(6회)</v>
          </cell>
          <cell r="D831">
            <v>1</v>
          </cell>
          <cell r="E831" t="str">
            <v>M2</v>
          </cell>
          <cell r="F831">
            <v>9400</v>
          </cell>
          <cell r="G831">
            <v>12934</v>
          </cell>
          <cell r="H831">
            <v>9428.8860000000004</v>
          </cell>
          <cell r="I831">
            <v>100</v>
          </cell>
          <cell r="J831">
            <v>9400</v>
          </cell>
          <cell r="K831" t="str">
            <v>SB12IS607</v>
          </cell>
        </row>
        <row r="832">
          <cell r="B832" t="str">
            <v xml:space="preserve">     b.무늬거푸집(0∼7m)</v>
          </cell>
          <cell r="C832" t="str">
            <v>(합판4회+스치로폴)</v>
          </cell>
          <cell r="D832">
            <v>324</v>
          </cell>
          <cell r="E832" t="str">
            <v>M2</v>
          </cell>
          <cell r="F832">
            <v>16000</v>
          </cell>
          <cell r="G832">
            <v>22480</v>
          </cell>
          <cell r="H832">
            <v>16387.919999999998</v>
          </cell>
          <cell r="I832">
            <v>1000</v>
          </cell>
          <cell r="J832">
            <v>5184000</v>
          </cell>
          <cell r="K832" t="str">
            <v>SB15DJ071</v>
          </cell>
        </row>
        <row r="833">
          <cell r="B833" t="str">
            <v xml:space="preserve">  3.03강관비계</v>
          </cell>
          <cell r="D833">
            <v>1</v>
          </cell>
          <cell r="E833" t="str">
            <v>식</v>
          </cell>
          <cell r="F833">
            <v>5630000</v>
          </cell>
          <cell r="G833">
            <v>7727960</v>
          </cell>
          <cell r="H833">
            <v>5633682.8399999999</v>
          </cell>
          <cell r="I833">
            <v>10000</v>
          </cell>
          <cell r="J833">
            <v>5630000</v>
          </cell>
          <cell r="K833" t="str">
            <v>SB16ASF3</v>
          </cell>
        </row>
        <row r="834">
          <cell r="B834" t="str">
            <v xml:space="preserve">  3.04동 바 리</v>
          </cell>
          <cell r="D834">
            <v>0</v>
          </cell>
          <cell r="F834">
            <v>0</v>
          </cell>
          <cell r="G834">
            <v>0</v>
          </cell>
          <cell r="H834">
            <v>0</v>
          </cell>
          <cell r="I834">
            <v>0</v>
          </cell>
          <cell r="J834">
            <v>0</v>
          </cell>
        </row>
        <row r="835">
          <cell r="B835" t="str">
            <v xml:space="preserve">     a.        "</v>
          </cell>
          <cell r="C835" t="str">
            <v>(동바리:목재4회)</v>
          </cell>
          <cell r="D835">
            <v>1</v>
          </cell>
          <cell r="E835" t="str">
            <v>식</v>
          </cell>
          <cell r="F835">
            <v>3160000</v>
          </cell>
          <cell r="G835">
            <v>4339235</v>
          </cell>
          <cell r="H835">
            <v>3163302.3149999999</v>
          </cell>
          <cell r="I835">
            <v>10000</v>
          </cell>
          <cell r="J835">
            <v>3160000</v>
          </cell>
          <cell r="K835" t="str">
            <v>SB17BIS49</v>
          </cell>
        </row>
        <row r="836">
          <cell r="B836" t="str">
            <v xml:space="preserve">     b.        "</v>
          </cell>
          <cell r="C836" t="str">
            <v>(강관동바리)</v>
          </cell>
          <cell r="D836">
            <v>1</v>
          </cell>
          <cell r="E836" t="str">
            <v>식</v>
          </cell>
          <cell r="F836">
            <v>314000</v>
          </cell>
          <cell r="G836">
            <v>430475</v>
          </cell>
          <cell r="H836">
            <v>313816.27499999997</v>
          </cell>
          <cell r="I836">
            <v>1000</v>
          </cell>
          <cell r="J836">
            <v>314000</v>
          </cell>
          <cell r="K836" t="str">
            <v>TD12BSE19</v>
          </cell>
        </row>
        <row r="837">
          <cell r="B837" t="str">
            <v xml:space="preserve">  3.05철근가공조립</v>
          </cell>
          <cell r="D837">
            <v>0</v>
          </cell>
          <cell r="F837">
            <v>0</v>
          </cell>
          <cell r="G837">
            <v>0</v>
          </cell>
          <cell r="H837">
            <v>0</v>
          </cell>
          <cell r="I837">
            <v>0</v>
          </cell>
          <cell r="J837">
            <v>0</v>
          </cell>
        </row>
        <row r="838">
          <cell r="B838" t="str">
            <v xml:space="preserve">     a.         ″</v>
          </cell>
          <cell r="C838" t="str">
            <v>(보 통)</v>
          </cell>
          <cell r="D838">
            <v>146.875</v>
          </cell>
          <cell r="E838" t="str">
            <v>ton</v>
          </cell>
          <cell r="F838">
            <v>266000</v>
          </cell>
          <cell r="G838">
            <v>364731</v>
          </cell>
          <cell r="H838">
            <v>265888.89899999998</v>
          </cell>
          <cell r="I838">
            <v>1000</v>
          </cell>
          <cell r="J838">
            <v>39068750</v>
          </cell>
          <cell r="K838" t="str">
            <v>SB09SE02</v>
          </cell>
        </row>
        <row r="839">
          <cell r="B839" t="str">
            <v xml:space="preserve">     b.         ″</v>
          </cell>
          <cell r="C839" t="str">
            <v>(복 잡)</v>
          </cell>
          <cell r="D839">
            <v>28.367999999999999</v>
          </cell>
          <cell r="E839" t="str">
            <v>ton</v>
          </cell>
          <cell r="F839">
            <v>334000</v>
          </cell>
          <cell r="G839">
            <v>457586</v>
          </cell>
          <cell r="H839">
            <v>333580.19400000002</v>
          </cell>
          <cell r="I839">
            <v>1000</v>
          </cell>
          <cell r="J839">
            <v>9474912</v>
          </cell>
          <cell r="K839" t="str">
            <v>SB09SE03</v>
          </cell>
        </row>
        <row r="840">
          <cell r="B840" t="str">
            <v xml:space="preserve">  3.06스페이샤설치</v>
          </cell>
          <cell r="D840">
            <v>0</v>
          </cell>
          <cell r="F840">
            <v>0</v>
          </cell>
          <cell r="G840">
            <v>0</v>
          </cell>
          <cell r="H840">
            <v>0</v>
          </cell>
          <cell r="I840">
            <v>0</v>
          </cell>
          <cell r="J840">
            <v>0</v>
          </cell>
        </row>
        <row r="841">
          <cell r="B841" t="str">
            <v xml:space="preserve">     a.         ″</v>
          </cell>
          <cell r="C841" t="str">
            <v>(수평)</v>
          </cell>
          <cell r="D841">
            <v>434</v>
          </cell>
          <cell r="E841" t="str">
            <v>M2</v>
          </cell>
          <cell r="F841">
            <v>15</v>
          </cell>
          <cell r="G841">
            <v>21</v>
          </cell>
          <cell r="H841">
            <v>15.308999999999999</v>
          </cell>
          <cell r="I841">
            <v>1</v>
          </cell>
          <cell r="J841">
            <v>6510</v>
          </cell>
          <cell r="K841" t="str">
            <v>SD15EDJ1</v>
          </cell>
        </row>
        <row r="842">
          <cell r="B842" t="str">
            <v xml:space="preserve">     b.         ″</v>
          </cell>
          <cell r="C842" t="str">
            <v>(수직)</v>
          </cell>
          <cell r="D842">
            <v>344</v>
          </cell>
          <cell r="E842" t="str">
            <v>M2</v>
          </cell>
          <cell r="F842">
            <v>15</v>
          </cell>
          <cell r="G842">
            <v>21</v>
          </cell>
          <cell r="H842">
            <v>15.308999999999999</v>
          </cell>
          <cell r="I842">
            <v>1</v>
          </cell>
          <cell r="J842">
            <v>5160</v>
          </cell>
          <cell r="K842" t="str">
            <v>SD15EDJ3</v>
          </cell>
        </row>
        <row r="843">
          <cell r="B843" t="str">
            <v xml:space="preserve">  3.07콘크리트타설공</v>
          </cell>
          <cell r="D843">
            <v>0</v>
          </cell>
          <cell r="F843">
            <v>0</v>
          </cell>
          <cell r="G843">
            <v>0</v>
          </cell>
          <cell r="H843">
            <v>0</v>
          </cell>
          <cell r="I843">
            <v>0</v>
          </cell>
          <cell r="J843">
            <v>0</v>
          </cell>
        </row>
        <row r="844">
          <cell r="B844" t="str">
            <v xml:space="preserve">     a.펌프카</v>
          </cell>
          <cell r="C844" t="str">
            <v>철근(25-270-12)</v>
          </cell>
          <cell r="D844">
            <v>53</v>
          </cell>
          <cell r="E844" t="str">
            <v>M3</v>
          </cell>
          <cell r="F844">
            <v>44000</v>
          </cell>
          <cell r="G844">
            <v>60581</v>
          </cell>
          <cell r="H844">
            <v>44163.548999999999</v>
          </cell>
          <cell r="I844">
            <v>1000</v>
          </cell>
          <cell r="J844">
            <v>2332000</v>
          </cell>
          <cell r="K844" t="str">
            <v>SB11IS11</v>
          </cell>
        </row>
        <row r="845">
          <cell r="B845" t="str">
            <v xml:space="preserve">     b.펌프카</v>
          </cell>
          <cell r="C845" t="str">
            <v>철근(25-240-12)</v>
          </cell>
          <cell r="D845">
            <v>615</v>
          </cell>
          <cell r="E845" t="str">
            <v>M3</v>
          </cell>
          <cell r="F845">
            <v>39000</v>
          </cell>
          <cell r="G845">
            <v>54140</v>
          </cell>
          <cell r="H845">
            <v>39468.06</v>
          </cell>
          <cell r="I845">
            <v>1000</v>
          </cell>
          <cell r="J845">
            <v>23985000</v>
          </cell>
          <cell r="K845" t="str">
            <v>SB11IS41</v>
          </cell>
        </row>
        <row r="846">
          <cell r="B846" t="str">
            <v xml:space="preserve">     c.콘크리트타설</v>
          </cell>
          <cell r="C846" t="str">
            <v>무근(40-160-8)</v>
          </cell>
          <cell r="D846">
            <v>33</v>
          </cell>
          <cell r="E846" t="str">
            <v>M3</v>
          </cell>
          <cell r="F846">
            <v>41000</v>
          </cell>
          <cell r="G846">
            <v>56901</v>
          </cell>
          <cell r="H846">
            <v>41480.828999999998</v>
          </cell>
          <cell r="I846">
            <v>1000</v>
          </cell>
          <cell r="J846">
            <v>1353000</v>
          </cell>
          <cell r="K846" t="str">
            <v>SB11IS85</v>
          </cell>
        </row>
        <row r="847">
          <cell r="B847" t="str">
            <v xml:space="preserve">  3.08표면처리</v>
          </cell>
          <cell r="D847">
            <v>0</v>
          </cell>
          <cell r="F847">
            <v>0</v>
          </cell>
          <cell r="G847">
            <v>0</v>
          </cell>
          <cell r="H847">
            <v>0</v>
          </cell>
          <cell r="I847">
            <v>0</v>
          </cell>
          <cell r="J847">
            <v>0</v>
          </cell>
        </row>
        <row r="848">
          <cell r="B848" t="str">
            <v xml:space="preserve">     a.슬래브양생</v>
          </cell>
          <cell r="D848">
            <v>150</v>
          </cell>
          <cell r="E848" t="str">
            <v>M2</v>
          </cell>
          <cell r="F848">
            <v>260</v>
          </cell>
          <cell r="G848">
            <v>350</v>
          </cell>
          <cell r="H848">
            <v>255.15</v>
          </cell>
          <cell r="I848">
            <v>10</v>
          </cell>
          <cell r="J848">
            <v>39000</v>
          </cell>
          <cell r="K848" t="str">
            <v>TD17ASE1</v>
          </cell>
        </row>
        <row r="849">
          <cell r="B849" t="str">
            <v xml:space="preserve">     b.슬래브면고르기</v>
          </cell>
          <cell r="D849">
            <v>150</v>
          </cell>
          <cell r="E849" t="str">
            <v>M2</v>
          </cell>
          <cell r="F849">
            <v>230</v>
          </cell>
          <cell r="G849">
            <v>322</v>
          </cell>
          <cell r="H849">
            <v>234.738</v>
          </cell>
          <cell r="I849">
            <v>10</v>
          </cell>
          <cell r="J849">
            <v>34500</v>
          </cell>
          <cell r="K849" t="str">
            <v>TD17BDJ1</v>
          </cell>
        </row>
        <row r="850">
          <cell r="B850" t="str">
            <v xml:space="preserve">  3.09교면방수</v>
          </cell>
          <cell r="C850" t="str">
            <v>(도막식)</v>
          </cell>
          <cell r="D850">
            <v>150</v>
          </cell>
          <cell r="E850" t="str">
            <v>M2</v>
          </cell>
          <cell r="F850">
            <v>13000</v>
          </cell>
          <cell r="G850">
            <v>18440</v>
          </cell>
          <cell r="H850">
            <v>13442.76</v>
          </cell>
          <cell r="I850">
            <v>1000</v>
          </cell>
          <cell r="J850">
            <v>1950000</v>
          </cell>
          <cell r="K850" t="str">
            <v>TD20ASE3</v>
          </cell>
        </row>
        <row r="851">
          <cell r="B851" t="str">
            <v xml:space="preserve">  3.10교좌장치</v>
          </cell>
          <cell r="D851">
            <v>0</v>
          </cell>
          <cell r="F851">
            <v>0</v>
          </cell>
          <cell r="G851">
            <v>0</v>
          </cell>
          <cell r="H851">
            <v>0</v>
          </cell>
          <cell r="I851">
            <v>0</v>
          </cell>
          <cell r="J851">
            <v>0</v>
          </cell>
        </row>
        <row r="852">
          <cell r="B852" t="str">
            <v xml:space="preserve">     a.고 정 단</v>
          </cell>
          <cell r="C852" t="str">
            <v>(탄성받침,135ton)</v>
          </cell>
          <cell r="D852">
            <v>1</v>
          </cell>
          <cell r="E852" t="str">
            <v>조</v>
          </cell>
          <cell r="F852">
            <v>832000</v>
          </cell>
          <cell r="G852">
            <v>1141972</v>
          </cell>
          <cell r="H852">
            <v>832497.58799999999</v>
          </cell>
          <cell r="I852">
            <v>1000</v>
          </cell>
          <cell r="J852">
            <v>832000</v>
          </cell>
          <cell r="K852" t="str">
            <v>TD18SDM13E</v>
          </cell>
        </row>
        <row r="853">
          <cell r="B853" t="str">
            <v xml:space="preserve">     b.일 방 향</v>
          </cell>
          <cell r="C853" t="str">
            <v>(탄성받침,135ton)</v>
          </cell>
          <cell r="D853">
            <v>3</v>
          </cell>
          <cell r="E853" t="str">
            <v>조</v>
          </cell>
          <cell r="F853">
            <v>828000</v>
          </cell>
          <cell r="G853">
            <v>1135972</v>
          </cell>
          <cell r="H853">
            <v>828123.58799999999</v>
          </cell>
          <cell r="I853">
            <v>1000</v>
          </cell>
          <cell r="J853">
            <v>2484000</v>
          </cell>
          <cell r="K853" t="str">
            <v>TD18SDM13F</v>
          </cell>
        </row>
        <row r="854">
          <cell r="B854" t="str">
            <v xml:space="preserve">     c.양 방 향</v>
          </cell>
          <cell r="C854" t="str">
            <v>(탄성받침,135ton)</v>
          </cell>
          <cell r="D854">
            <v>2</v>
          </cell>
          <cell r="E854" t="str">
            <v>조</v>
          </cell>
          <cell r="F854">
            <v>828000</v>
          </cell>
          <cell r="G854">
            <v>1135972</v>
          </cell>
          <cell r="H854">
            <v>828123.58799999999</v>
          </cell>
          <cell r="I854">
            <v>1000</v>
          </cell>
          <cell r="J854">
            <v>1656000</v>
          </cell>
          <cell r="K854" t="str">
            <v>TD18SDM13G</v>
          </cell>
        </row>
        <row r="855">
          <cell r="B855" t="str">
            <v xml:space="preserve">  3.11신축이음</v>
          </cell>
          <cell r="D855">
            <v>0</v>
          </cell>
          <cell r="F855">
            <v>0</v>
          </cell>
          <cell r="G855">
            <v>0</v>
          </cell>
          <cell r="H855">
            <v>0</v>
          </cell>
          <cell r="I855">
            <v>0</v>
          </cell>
          <cell r="J855">
            <v>0</v>
          </cell>
        </row>
        <row r="856">
          <cell r="B856" t="str">
            <v xml:space="preserve">     a.       ″</v>
          </cell>
          <cell r="C856" t="str">
            <v>(No. 35)</v>
          </cell>
          <cell r="D856">
            <v>5</v>
          </cell>
          <cell r="E856" t="str">
            <v>M</v>
          </cell>
          <cell r="F856">
            <v>141000</v>
          </cell>
          <cell r="G856">
            <v>192767</v>
          </cell>
          <cell r="H856">
            <v>140527.14300000001</v>
          </cell>
          <cell r="I856">
            <v>1000</v>
          </cell>
          <cell r="J856">
            <v>705000</v>
          </cell>
          <cell r="K856" t="str">
            <v>TD19ADJ05</v>
          </cell>
        </row>
        <row r="857">
          <cell r="B857" t="str">
            <v xml:space="preserve">     b.       ″</v>
          </cell>
          <cell r="C857" t="str">
            <v>(No. 80)</v>
          </cell>
          <cell r="D857">
            <v>5</v>
          </cell>
          <cell r="E857" t="str">
            <v>M</v>
          </cell>
          <cell r="F857">
            <v>365000</v>
          </cell>
          <cell r="G857">
            <v>500767</v>
          </cell>
          <cell r="H857">
            <v>365059.14299999998</v>
          </cell>
          <cell r="I857">
            <v>1000</v>
          </cell>
          <cell r="J857">
            <v>1825000</v>
          </cell>
          <cell r="K857" t="str">
            <v>TD19ADJ08</v>
          </cell>
        </row>
        <row r="858">
          <cell r="B858" t="str">
            <v xml:space="preserve">  3.12다웰바 설치</v>
          </cell>
          <cell r="C858" t="str">
            <v>D=25, ℓ=600mm</v>
          </cell>
          <cell r="D858">
            <v>22</v>
          </cell>
          <cell r="E858" t="str">
            <v>개</v>
          </cell>
          <cell r="F858">
            <v>2100</v>
          </cell>
          <cell r="G858">
            <v>2919</v>
          </cell>
          <cell r="H858">
            <v>2127.951</v>
          </cell>
          <cell r="I858">
            <v>100</v>
          </cell>
          <cell r="J858">
            <v>46200</v>
          </cell>
          <cell r="K858" t="str">
            <v>TD21ADJ1</v>
          </cell>
        </row>
        <row r="859">
          <cell r="B859" t="str">
            <v xml:space="preserve">  3.13무수축 몰탈</v>
          </cell>
          <cell r="D859">
            <v>0.14799999999999999</v>
          </cell>
          <cell r="E859" t="str">
            <v>M3</v>
          </cell>
          <cell r="F859">
            <v>55000</v>
          </cell>
          <cell r="G859">
            <v>76101</v>
          </cell>
          <cell r="H859">
            <v>55477.629000000001</v>
          </cell>
          <cell r="I859">
            <v>1000</v>
          </cell>
          <cell r="J859">
            <v>8140</v>
          </cell>
          <cell r="K859" t="str">
            <v>TD22ADJ1</v>
          </cell>
        </row>
        <row r="860">
          <cell r="B860" t="str">
            <v xml:space="preserve">  3.14무수축 콘크리트</v>
          </cell>
          <cell r="D860">
            <v>1.121</v>
          </cell>
          <cell r="E860" t="str">
            <v>M3</v>
          </cell>
          <cell r="F860">
            <v>123000</v>
          </cell>
          <cell r="G860">
            <v>169050</v>
          </cell>
          <cell r="H860">
            <v>123237.45</v>
          </cell>
          <cell r="I860">
            <v>1000</v>
          </cell>
          <cell r="J860">
            <v>137883</v>
          </cell>
          <cell r="K860" t="str">
            <v>TD22BDJ1</v>
          </cell>
        </row>
        <row r="861">
          <cell r="B861" t="str">
            <v xml:space="preserve">  3.15교면배수시설공</v>
          </cell>
          <cell r="C861" t="str">
            <v>육교용</v>
          </cell>
          <cell r="D861">
            <v>0</v>
          </cell>
          <cell r="F861">
            <v>0</v>
          </cell>
          <cell r="G861">
            <v>0</v>
          </cell>
          <cell r="H861">
            <v>0</v>
          </cell>
          <cell r="I861">
            <v>0</v>
          </cell>
          <cell r="J861">
            <v>0</v>
          </cell>
        </row>
        <row r="862">
          <cell r="B862" t="str">
            <v xml:space="preserve">     a.교면집수구</v>
          </cell>
          <cell r="C862" t="str">
            <v>주철</v>
          </cell>
          <cell r="D862">
            <v>4</v>
          </cell>
          <cell r="E862" t="str">
            <v>개</v>
          </cell>
          <cell r="F862">
            <v>59000</v>
          </cell>
          <cell r="G862">
            <v>80534</v>
          </cell>
          <cell r="H862">
            <v>58709.286</v>
          </cell>
          <cell r="I862">
            <v>1000</v>
          </cell>
          <cell r="J862">
            <v>236000</v>
          </cell>
          <cell r="K862" t="str">
            <v>TD23SE03</v>
          </cell>
        </row>
        <row r="863">
          <cell r="B863" t="str">
            <v xml:space="preserve">     b.연결집수거</v>
          </cell>
          <cell r="C863" t="str">
            <v>스텐레스</v>
          </cell>
          <cell r="D863">
            <v>4</v>
          </cell>
          <cell r="E863" t="str">
            <v>개</v>
          </cell>
          <cell r="F863">
            <v>78000</v>
          </cell>
          <cell r="G863">
            <v>107304</v>
          </cell>
          <cell r="H863">
            <v>78224.615999999995</v>
          </cell>
          <cell r="I863">
            <v>1000</v>
          </cell>
          <cell r="J863">
            <v>312000</v>
          </cell>
          <cell r="K863" t="str">
            <v>TD23SE04</v>
          </cell>
        </row>
        <row r="864">
          <cell r="B864" t="str">
            <v xml:space="preserve">     c.직     관</v>
          </cell>
          <cell r="C864" t="str">
            <v>스텐레스,□150×150</v>
          </cell>
          <cell r="D864">
            <v>31</v>
          </cell>
          <cell r="E864" t="str">
            <v>M</v>
          </cell>
          <cell r="F864">
            <v>53000</v>
          </cell>
          <cell r="G864">
            <v>72650</v>
          </cell>
          <cell r="H864">
            <v>52961.85</v>
          </cell>
          <cell r="I864">
            <v>1000</v>
          </cell>
          <cell r="J864">
            <v>1643000</v>
          </cell>
          <cell r="K864" t="str">
            <v>TD23SE05</v>
          </cell>
        </row>
        <row r="865">
          <cell r="B865" t="str">
            <v xml:space="preserve">     d.연 결  부</v>
          </cell>
          <cell r="C865" t="str">
            <v>스텐레스</v>
          </cell>
          <cell r="D865">
            <v>34</v>
          </cell>
          <cell r="E865" t="str">
            <v>개소</v>
          </cell>
          <cell r="F865">
            <v>18000</v>
          </cell>
          <cell r="G865">
            <v>25061</v>
          </cell>
          <cell r="H865">
            <v>18269.469000000001</v>
          </cell>
          <cell r="I865">
            <v>1000</v>
          </cell>
          <cell r="J865">
            <v>612000</v>
          </cell>
          <cell r="K865" t="str">
            <v>TD23SE07</v>
          </cell>
        </row>
        <row r="866">
          <cell r="B866" t="str">
            <v xml:space="preserve">  3.16교량명판공</v>
          </cell>
          <cell r="D866">
            <v>0</v>
          </cell>
          <cell r="F866">
            <v>0</v>
          </cell>
          <cell r="G866">
            <v>0</v>
          </cell>
          <cell r="H866">
            <v>0</v>
          </cell>
          <cell r="I866">
            <v>0</v>
          </cell>
          <cell r="J866">
            <v>0</v>
          </cell>
        </row>
        <row r="867">
          <cell r="B867" t="str">
            <v xml:space="preserve">     a.교 명 주</v>
          </cell>
          <cell r="C867" t="str">
            <v>(화강석,600×600×1250mm)</v>
          </cell>
          <cell r="D867">
            <v>4</v>
          </cell>
          <cell r="E867" t="str">
            <v>개소</v>
          </cell>
          <cell r="F867">
            <v>864000</v>
          </cell>
          <cell r="G867">
            <v>1184775</v>
          </cell>
          <cell r="H867">
            <v>863700.97499999998</v>
          </cell>
          <cell r="I867">
            <v>1000</v>
          </cell>
          <cell r="J867">
            <v>3456000</v>
          </cell>
          <cell r="K867" t="str">
            <v>TD24ADJ1</v>
          </cell>
        </row>
        <row r="868">
          <cell r="B868" t="str">
            <v xml:space="preserve">     b.교 명 판</v>
          </cell>
          <cell r="C868" t="str">
            <v>(황동,450×200×10㎜)</v>
          </cell>
          <cell r="D868">
            <v>2</v>
          </cell>
          <cell r="E868" t="str">
            <v>개</v>
          </cell>
          <cell r="F868">
            <v>60000</v>
          </cell>
          <cell r="G868">
            <v>82022</v>
          </cell>
          <cell r="H868">
            <v>59794.038</v>
          </cell>
          <cell r="I868">
            <v>1000</v>
          </cell>
          <cell r="J868">
            <v>120000</v>
          </cell>
          <cell r="K868" t="str">
            <v>TD24BDJ1</v>
          </cell>
        </row>
        <row r="869">
          <cell r="B869" t="str">
            <v xml:space="preserve">     c.설 명 판</v>
          </cell>
          <cell r="C869" t="str">
            <v>(황동,350×250×10㎜)</v>
          </cell>
          <cell r="D869">
            <v>2</v>
          </cell>
          <cell r="E869" t="str">
            <v>개</v>
          </cell>
          <cell r="F869">
            <v>106000</v>
          </cell>
          <cell r="G869">
            <v>145782</v>
          </cell>
          <cell r="H869">
            <v>106275.07799999999</v>
          </cell>
          <cell r="I869">
            <v>1000</v>
          </cell>
          <cell r="J869">
            <v>212000</v>
          </cell>
          <cell r="K869" t="str">
            <v>TD24CDJ1</v>
          </cell>
        </row>
        <row r="870">
          <cell r="B870" t="str">
            <v xml:space="preserve">  3.17T.B.M설치</v>
          </cell>
          <cell r="D870">
            <v>1</v>
          </cell>
          <cell r="E870" t="str">
            <v>개</v>
          </cell>
          <cell r="F870">
            <v>15000</v>
          </cell>
          <cell r="G870">
            <v>20475</v>
          </cell>
          <cell r="H870">
            <v>14926.275</v>
          </cell>
          <cell r="I870">
            <v>1000</v>
          </cell>
          <cell r="J870">
            <v>15000</v>
          </cell>
          <cell r="K870" t="str">
            <v>TD26SE1</v>
          </cell>
        </row>
        <row r="871">
          <cell r="B871" t="str">
            <v xml:space="preserve">  3.18낙하물방지공</v>
          </cell>
          <cell r="D871">
            <v>210</v>
          </cell>
          <cell r="E871" t="str">
            <v>M2</v>
          </cell>
          <cell r="F871">
            <v>2600</v>
          </cell>
          <cell r="G871">
            <v>3560</v>
          </cell>
          <cell r="H871">
            <v>2595.2399999999998</v>
          </cell>
          <cell r="I871">
            <v>100</v>
          </cell>
          <cell r="J871">
            <v>546000</v>
          </cell>
          <cell r="K871" t="str">
            <v>TD30ASE</v>
          </cell>
        </row>
        <row r="872">
          <cell r="B872" t="str">
            <v xml:space="preserve">  3.19난간및전선관설치</v>
          </cell>
          <cell r="D872">
            <v>0</v>
          </cell>
          <cell r="F872">
            <v>0</v>
          </cell>
          <cell r="G872">
            <v>0</v>
          </cell>
          <cell r="H872">
            <v>0</v>
          </cell>
          <cell r="I872">
            <v>0</v>
          </cell>
          <cell r="J872">
            <v>0</v>
          </cell>
        </row>
        <row r="873">
          <cell r="B873" t="str">
            <v xml:space="preserve">     a.난    간</v>
          </cell>
          <cell r="C873" t="str">
            <v>(알미늄)</v>
          </cell>
          <cell r="D873">
            <v>92</v>
          </cell>
          <cell r="E873" t="str">
            <v>m</v>
          </cell>
          <cell r="F873">
            <v>103000</v>
          </cell>
          <cell r="G873">
            <v>140800</v>
          </cell>
          <cell r="H873">
            <v>102643.2</v>
          </cell>
          <cell r="I873">
            <v>1000</v>
          </cell>
          <cell r="J873">
            <v>9476000</v>
          </cell>
          <cell r="K873" t="str">
            <v>TD30ASE04</v>
          </cell>
        </row>
        <row r="874">
          <cell r="B874" t="str">
            <v xml:space="preserve">     b.전 선 관</v>
          </cell>
          <cell r="C874" t="str">
            <v>강관 φ100mm</v>
          </cell>
          <cell r="D874">
            <v>184</v>
          </cell>
          <cell r="E874" t="str">
            <v>M</v>
          </cell>
          <cell r="F874">
            <v>3700</v>
          </cell>
          <cell r="G874">
            <v>5017</v>
          </cell>
          <cell r="H874">
            <v>3657.393</v>
          </cell>
          <cell r="I874">
            <v>100</v>
          </cell>
          <cell r="J874">
            <v>680800</v>
          </cell>
          <cell r="K874" t="str">
            <v>TD30BDJ10</v>
          </cell>
        </row>
        <row r="875">
          <cell r="B875" t="str">
            <v xml:space="preserve">  3.20P.C BEAM교</v>
          </cell>
          <cell r="D875">
            <v>0</v>
          </cell>
          <cell r="F875">
            <v>0</v>
          </cell>
          <cell r="H875">
            <v>0</v>
          </cell>
          <cell r="I875">
            <v>0</v>
          </cell>
          <cell r="J875">
            <v>0</v>
          </cell>
        </row>
        <row r="876">
          <cell r="B876" t="str">
            <v xml:space="preserve">     a.P.C BEAM제작</v>
          </cell>
          <cell r="C876" t="str">
            <v>(L=30m)</v>
          </cell>
          <cell r="D876">
            <v>3</v>
          </cell>
          <cell r="E876" t="str">
            <v>본</v>
          </cell>
          <cell r="F876">
            <v>8760000</v>
          </cell>
          <cell r="G876">
            <v>12020921</v>
          </cell>
          <cell r="H876">
            <v>8763251.409</v>
          </cell>
          <cell r="I876">
            <v>10000</v>
          </cell>
          <cell r="J876">
            <v>26280000</v>
          </cell>
          <cell r="K876" t="str">
            <v>TD32DJ0130</v>
          </cell>
        </row>
        <row r="877">
          <cell r="B877" t="str">
            <v xml:space="preserve">     b.P.C BEAM가설</v>
          </cell>
          <cell r="C877" t="str">
            <v>(L=30m)</v>
          </cell>
          <cell r="D877">
            <v>3</v>
          </cell>
          <cell r="E877" t="str">
            <v>본</v>
          </cell>
          <cell r="F877">
            <v>913000</v>
          </cell>
          <cell r="G877">
            <v>1252843</v>
          </cell>
          <cell r="H877">
            <v>913322.54700000002</v>
          </cell>
          <cell r="I877">
            <v>1000</v>
          </cell>
          <cell r="J877">
            <v>2739000</v>
          </cell>
          <cell r="K877" t="str">
            <v>TD32DJ30</v>
          </cell>
        </row>
        <row r="878">
          <cell r="B878" t="str">
            <v xml:space="preserve">     c.P.C BEAM도괴방지책</v>
          </cell>
          <cell r="D878">
            <v>3</v>
          </cell>
          <cell r="E878" t="str">
            <v>본</v>
          </cell>
          <cell r="F878">
            <v>119000</v>
          </cell>
          <cell r="G878">
            <v>162603</v>
          </cell>
          <cell r="H878">
            <v>118537.587</v>
          </cell>
          <cell r="I878">
            <v>1000</v>
          </cell>
          <cell r="J878">
            <v>357000</v>
          </cell>
          <cell r="K878" t="str">
            <v>TD32DJG01</v>
          </cell>
        </row>
        <row r="879">
          <cell r="B879" t="str">
            <v xml:space="preserve">  3.21옹벽배수시설</v>
          </cell>
          <cell r="D879">
            <v>0</v>
          </cell>
          <cell r="F879">
            <v>0</v>
          </cell>
          <cell r="H879">
            <v>0</v>
          </cell>
          <cell r="I879">
            <v>0</v>
          </cell>
          <cell r="J879">
            <v>0</v>
          </cell>
        </row>
        <row r="880">
          <cell r="B880" t="str">
            <v xml:space="preserve">     a.PVC PIPE</v>
          </cell>
          <cell r="C880" t="str">
            <v>(φ100mm)</v>
          </cell>
          <cell r="D880">
            <v>7</v>
          </cell>
          <cell r="E880" t="str">
            <v>M</v>
          </cell>
          <cell r="F880">
            <v>3700</v>
          </cell>
          <cell r="G880">
            <v>5017</v>
          </cell>
          <cell r="H880">
            <v>3657.393</v>
          </cell>
          <cell r="I880">
            <v>100</v>
          </cell>
          <cell r="J880">
            <v>25900</v>
          </cell>
          <cell r="K880" t="str">
            <v>SD15DSE10</v>
          </cell>
        </row>
        <row r="881">
          <cell r="B881" t="str">
            <v xml:space="preserve">     b.DRAIN BOARD</v>
          </cell>
          <cell r="D881">
            <v>173</v>
          </cell>
          <cell r="E881" t="str">
            <v>M2</v>
          </cell>
          <cell r="F881">
            <v>470</v>
          </cell>
          <cell r="G881">
            <v>639</v>
          </cell>
          <cell r="H881">
            <v>465.83099999999996</v>
          </cell>
          <cell r="I881">
            <v>10</v>
          </cell>
          <cell r="J881">
            <v>81310</v>
          </cell>
          <cell r="K881" t="str">
            <v>TD20ADJ2</v>
          </cell>
        </row>
        <row r="882">
          <cell r="B882" t="str">
            <v xml:space="preserve">     c.부 직 포</v>
          </cell>
          <cell r="D882">
            <v>173</v>
          </cell>
          <cell r="E882" t="str">
            <v>M2</v>
          </cell>
          <cell r="F882">
            <v>700</v>
          </cell>
          <cell r="G882">
            <v>966</v>
          </cell>
          <cell r="H882">
            <v>704.21399999999994</v>
          </cell>
          <cell r="I882">
            <v>10</v>
          </cell>
          <cell r="J882">
            <v>121100</v>
          </cell>
          <cell r="K882" t="str">
            <v>SD15PSE1</v>
          </cell>
        </row>
        <row r="883">
          <cell r="B883" t="str">
            <v xml:space="preserve">  3.22시공이음(스치로폴)</v>
          </cell>
          <cell r="C883" t="str">
            <v>(t=20mm)</v>
          </cell>
          <cell r="D883">
            <v>12</v>
          </cell>
          <cell r="E883" t="str">
            <v>M2</v>
          </cell>
          <cell r="F883">
            <v>1400</v>
          </cell>
          <cell r="G883">
            <v>1853</v>
          </cell>
          <cell r="H883">
            <v>1350.837</v>
          </cell>
          <cell r="I883">
            <v>100</v>
          </cell>
          <cell r="J883">
            <v>16800</v>
          </cell>
          <cell r="K883" t="str">
            <v>TD13BSE02</v>
          </cell>
        </row>
        <row r="884">
          <cell r="B884" t="str">
            <v>J.사교교</v>
          </cell>
          <cell r="D884">
            <v>0</v>
          </cell>
          <cell r="F884">
            <v>0</v>
          </cell>
          <cell r="G884">
            <v>0</v>
          </cell>
          <cell r="H884">
            <v>0</v>
          </cell>
          <cell r="I884">
            <v>0</v>
          </cell>
          <cell r="J884">
            <v>605759543</v>
          </cell>
        </row>
        <row r="885">
          <cell r="B885" t="str">
            <v xml:space="preserve">  3.01구조물터파기</v>
          </cell>
          <cell r="D885">
            <v>0</v>
          </cell>
          <cell r="F885">
            <v>0</v>
          </cell>
          <cell r="G885">
            <v>0</v>
          </cell>
          <cell r="H885">
            <v>0</v>
          </cell>
          <cell r="I885">
            <v>0</v>
          </cell>
          <cell r="J885">
            <v>0</v>
          </cell>
        </row>
        <row r="886">
          <cell r="B886" t="str">
            <v xml:space="preserve">     a.육상토사</v>
          </cell>
          <cell r="D886">
            <v>0</v>
          </cell>
          <cell r="F886">
            <v>0</v>
          </cell>
          <cell r="G886">
            <v>0</v>
          </cell>
          <cell r="H886">
            <v>0</v>
          </cell>
          <cell r="I886">
            <v>0</v>
          </cell>
          <cell r="J886">
            <v>0</v>
          </cell>
        </row>
        <row r="887">
          <cell r="B887" t="str">
            <v xml:space="preserve">       -1.    "</v>
          </cell>
          <cell r="C887" t="str">
            <v>(0 ~ 4m)</v>
          </cell>
          <cell r="D887">
            <v>1538</v>
          </cell>
          <cell r="E887" t="str">
            <v>M3</v>
          </cell>
          <cell r="F887">
            <v>2800</v>
          </cell>
          <cell r="G887">
            <v>3834</v>
          </cell>
          <cell r="H887">
            <v>2794.9859999999999</v>
          </cell>
          <cell r="I887">
            <v>100</v>
          </cell>
          <cell r="J887">
            <v>4306400</v>
          </cell>
          <cell r="K887" t="str">
            <v>TD03DJA04</v>
          </cell>
        </row>
        <row r="888">
          <cell r="B888" t="str">
            <v xml:space="preserve">     b.육상리핑암</v>
          </cell>
          <cell r="C888" t="str">
            <v>(0~4m)</v>
          </cell>
          <cell r="D888">
            <v>185</v>
          </cell>
          <cell r="E888" t="str">
            <v>M3</v>
          </cell>
          <cell r="F888">
            <v>42000</v>
          </cell>
          <cell r="G888">
            <v>57950</v>
          </cell>
          <cell r="H888">
            <v>42245.549999999996</v>
          </cell>
          <cell r="I888">
            <v>1000</v>
          </cell>
          <cell r="J888">
            <v>7770000</v>
          </cell>
          <cell r="K888" t="str">
            <v>TD03DJC02</v>
          </cell>
        </row>
        <row r="889">
          <cell r="B889" t="str">
            <v xml:space="preserve">     c.육상연암</v>
          </cell>
          <cell r="D889">
            <v>0</v>
          </cell>
          <cell r="F889">
            <v>0</v>
          </cell>
          <cell r="G889">
            <v>0</v>
          </cell>
          <cell r="H889">
            <v>0</v>
          </cell>
          <cell r="I889">
            <v>0</v>
          </cell>
          <cell r="J889">
            <v>0</v>
          </cell>
        </row>
        <row r="890">
          <cell r="B890" t="str">
            <v xml:space="preserve">       -1      ″</v>
          </cell>
          <cell r="C890" t="str">
            <v>(0 ~ 4m)</v>
          </cell>
          <cell r="D890">
            <v>1458</v>
          </cell>
          <cell r="E890" t="str">
            <v>M3</v>
          </cell>
          <cell r="F890">
            <v>82000</v>
          </cell>
          <cell r="G890">
            <v>112091</v>
          </cell>
          <cell r="H890">
            <v>81714.338999999993</v>
          </cell>
          <cell r="I890">
            <v>1000</v>
          </cell>
          <cell r="J890">
            <v>119556000</v>
          </cell>
          <cell r="K890" t="str">
            <v>TD03DJE04</v>
          </cell>
        </row>
        <row r="891">
          <cell r="B891" t="str">
            <v xml:space="preserve">       -2면정리및청소</v>
          </cell>
          <cell r="D891">
            <v>409</v>
          </cell>
          <cell r="E891" t="str">
            <v>M2</v>
          </cell>
          <cell r="F891">
            <v>23000</v>
          </cell>
          <cell r="G891">
            <v>32003</v>
          </cell>
          <cell r="H891">
            <v>23330.186999999998</v>
          </cell>
          <cell r="I891">
            <v>1000</v>
          </cell>
          <cell r="J891">
            <v>9407000</v>
          </cell>
          <cell r="K891" t="str">
            <v>TD03DJFB1</v>
          </cell>
        </row>
        <row r="892">
          <cell r="B892" t="str">
            <v xml:space="preserve">     d.되메우기및다짐</v>
          </cell>
          <cell r="C892" t="str">
            <v>(기계70%,인력30%)</v>
          </cell>
          <cell r="D892">
            <v>2254</v>
          </cell>
          <cell r="E892" t="str">
            <v>M3</v>
          </cell>
          <cell r="F892">
            <v>2400</v>
          </cell>
          <cell r="G892">
            <v>3331</v>
          </cell>
          <cell r="H892">
            <v>2428.299</v>
          </cell>
          <cell r="I892">
            <v>100</v>
          </cell>
          <cell r="J892">
            <v>5409600</v>
          </cell>
          <cell r="K892" t="str">
            <v>TD03SEF0</v>
          </cell>
        </row>
        <row r="893">
          <cell r="B893" t="str">
            <v xml:space="preserve">     e.뒷채움</v>
          </cell>
          <cell r="C893" t="str">
            <v>(보조기층재)</v>
          </cell>
          <cell r="D893">
            <v>2163</v>
          </cell>
          <cell r="E893" t="str">
            <v>M3</v>
          </cell>
          <cell r="F893">
            <v>23000</v>
          </cell>
          <cell r="G893">
            <v>31443</v>
          </cell>
          <cell r="H893">
            <v>22921.947</v>
          </cell>
          <cell r="I893">
            <v>1000</v>
          </cell>
          <cell r="J893">
            <v>49749000</v>
          </cell>
          <cell r="K893" t="str">
            <v>SD15FDJ31</v>
          </cell>
        </row>
        <row r="894">
          <cell r="B894" t="str">
            <v xml:space="preserve">     f.앞성토</v>
          </cell>
          <cell r="C894" t="str">
            <v>백호우0.7m3</v>
          </cell>
          <cell r="D894">
            <v>310</v>
          </cell>
          <cell r="E894" t="str">
            <v>M3</v>
          </cell>
          <cell r="F894">
            <v>510</v>
          </cell>
          <cell r="G894">
            <v>703</v>
          </cell>
          <cell r="H894">
            <v>512.48699999999997</v>
          </cell>
          <cell r="I894">
            <v>10</v>
          </cell>
          <cell r="J894">
            <v>158100</v>
          </cell>
          <cell r="K894" t="str">
            <v>TD04SEA02</v>
          </cell>
        </row>
        <row r="895">
          <cell r="B895" t="str">
            <v xml:space="preserve">  3.02거 푸 집</v>
          </cell>
          <cell r="D895">
            <v>0</v>
          </cell>
          <cell r="F895">
            <v>0</v>
          </cell>
          <cell r="G895">
            <v>0</v>
          </cell>
          <cell r="H895">
            <v>0</v>
          </cell>
          <cell r="I895">
            <v>0</v>
          </cell>
          <cell r="J895">
            <v>0</v>
          </cell>
        </row>
        <row r="896">
          <cell r="B896" t="str">
            <v xml:space="preserve">     a.합판거푸집</v>
          </cell>
          <cell r="D896">
            <v>0</v>
          </cell>
          <cell r="F896">
            <v>0</v>
          </cell>
          <cell r="G896">
            <v>0</v>
          </cell>
          <cell r="H896">
            <v>0</v>
          </cell>
          <cell r="I896">
            <v>0</v>
          </cell>
          <cell r="J896">
            <v>0</v>
          </cell>
        </row>
        <row r="897">
          <cell r="B897" t="str">
            <v xml:space="preserve">       -1.      ″</v>
          </cell>
          <cell r="C897" t="str">
            <v>(3회, 0~ 7m)</v>
          </cell>
          <cell r="D897">
            <v>2059</v>
          </cell>
          <cell r="E897" t="str">
            <v>M2</v>
          </cell>
          <cell r="F897">
            <v>13000</v>
          </cell>
          <cell r="G897">
            <v>18459</v>
          </cell>
          <cell r="H897">
            <v>13456.610999999999</v>
          </cell>
          <cell r="I897">
            <v>1000</v>
          </cell>
          <cell r="J897">
            <v>26767000</v>
          </cell>
          <cell r="K897" t="str">
            <v>SB12DJ307</v>
          </cell>
        </row>
        <row r="898">
          <cell r="B898" t="str">
            <v xml:space="preserve">       -2.      ″</v>
          </cell>
          <cell r="C898" t="str">
            <v>(3회, 7~10m)</v>
          </cell>
          <cell r="D898">
            <v>427</v>
          </cell>
          <cell r="E898" t="str">
            <v>M2</v>
          </cell>
          <cell r="F898">
            <v>14000</v>
          </cell>
          <cell r="G898">
            <v>19769</v>
          </cell>
          <cell r="H898">
            <v>14411.600999999999</v>
          </cell>
          <cell r="I898">
            <v>1000</v>
          </cell>
          <cell r="J898">
            <v>5978000</v>
          </cell>
          <cell r="K898" t="str">
            <v>SB12DJ310</v>
          </cell>
        </row>
        <row r="899">
          <cell r="B899" t="str">
            <v xml:space="preserve">       -3.      ″</v>
          </cell>
          <cell r="C899" t="str">
            <v>(3회,10~13m)</v>
          </cell>
          <cell r="D899">
            <v>9</v>
          </cell>
          <cell r="E899" t="str">
            <v>M2</v>
          </cell>
          <cell r="F899">
            <v>15000</v>
          </cell>
          <cell r="G899">
            <v>21079</v>
          </cell>
          <cell r="H899">
            <v>15366.591</v>
          </cell>
          <cell r="I899">
            <v>1000</v>
          </cell>
          <cell r="J899">
            <v>135000</v>
          </cell>
          <cell r="K899" t="str">
            <v>SB12DJ313</v>
          </cell>
        </row>
        <row r="900">
          <cell r="B900" t="str">
            <v xml:space="preserve">       -4.      〃</v>
          </cell>
          <cell r="C900" t="str">
            <v>(4회)</v>
          </cell>
          <cell r="D900">
            <v>666</v>
          </cell>
          <cell r="E900" t="str">
            <v>M2</v>
          </cell>
          <cell r="F900">
            <v>12000</v>
          </cell>
          <cell r="G900">
            <v>15788</v>
          </cell>
          <cell r="H900">
            <v>11509.451999999999</v>
          </cell>
          <cell r="I900">
            <v>1000</v>
          </cell>
          <cell r="J900">
            <v>7992000</v>
          </cell>
          <cell r="K900" t="str">
            <v>SB12IS407</v>
          </cell>
        </row>
        <row r="901">
          <cell r="B901" t="str">
            <v xml:space="preserve">       -5.      〃</v>
          </cell>
          <cell r="C901" t="str">
            <v>(6회)</v>
          </cell>
          <cell r="D901">
            <v>11</v>
          </cell>
          <cell r="E901" t="str">
            <v>M2</v>
          </cell>
          <cell r="F901">
            <v>9400</v>
          </cell>
          <cell r="G901">
            <v>12934</v>
          </cell>
          <cell r="H901">
            <v>9428.8860000000004</v>
          </cell>
          <cell r="I901">
            <v>100</v>
          </cell>
          <cell r="J901">
            <v>103400</v>
          </cell>
          <cell r="K901" t="str">
            <v>SB12IS607</v>
          </cell>
        </row>
        <row r="902">
          <cell r="B902" t="str">
            <v xml:space="preserve">     b.무늬 거푸집</v>
          </cell>
          <cell r="C902" t="str">
            <v>(합판4회+스치로폴)</v>
          </cell>
          <cell r="D902">
            <v>248</v>
          </cell>
          <cell r="E902" t="str">
            <v>M2</v>
          </cell>
          <cell r="F902">
            <v>16000</v>
          </cell>
          <cell r="G902">
            <v>22480</v>
          </cell>
          <cell r="H902">
            <v>16387.919999999998</v>
          </cell>
          <cell r="I902">
            <v>1000</v>
          </cell>
          <cell r="J902">
            <v>3968000</v>
          </cell>
          <cell r="K902" t="str">
            <v>SB15DJ071</v>
          </cell>
        </row>
        <row r="903">
          <cell r="B903" t="str">
            <v xml:space="preserve">  3.03강관비계</v>
          </cell>
          <cell r="D903">
            <v>1</v>
          </cell>
          <cell r="E903" t="str">
            <v>식</v>
          </cell>
          <cell r="F903">
            <v>10500000</v>
          </cell>
          <cell r="G903">
            <v>14449488</v>
          </cell>
          <cell r="H903">
            <v>10533676.752</v>
          </cell>
          <cell r="I903">
            <v>100000</v>
          </cell>
          <cell r="J903">
            <v>10500000</v>
          </cell>
          <cell r="K903" t="str">
            <v>SB16ASF4</v>
          </cell>
        </row>
        <row r="904">
          <cell r="B904" t="str">
            <v xml:space="preserve">  3.04동 바 리</v>
          </cell>
          <cell r="D904">
            <v>0</v>
          </cell>
          <cell r="F904">
            <v>0</v>
          </cell>
          <cell r="G904">
            <v>0</v>
          </cell>
          <cell r="H904">
            <v>0</v>
          </cell>
          <cell r="I904">
            <v>0</v>
          </cell>
          <cell r="J904">
            <v>0</v>
          </cell>
        </row>
        <row r="905">
          <cell r="B905" t="str">
            <v xml:space="preserve">     a.        "</v>
          </cell>
          <cell r="C905" t="str">
            <v>(동바리:목재4회)</v>
          </cell>
          <cell r="D905">
            <v>1</v>
          </cell>
          <cell r="E905" t="str">
            <v>식</v>
          </cell>
          <cell r="F905">
            <v>10200000</v>
          </cell>
          <cell r="G905">
            <v>14012554</v>
          </cell>
          <cell r="H905">
            <v>10215151.866</v>
          </cell>
          <cell r="I905">
            <v>100000</v>
          </cell>
          <cell r="J905">
            <v>10200000</v>
          </cell>
          <cell r="K905" t="str">
            <v>SB17BIS50</v>
          </cell>
        </row>
        <row r="906">
          <cell r="B906" t="str">
            <v xml:space="preserve">     b.        "</v>
          </cell>
          <cell r="C906" t="str">
            <v>(강관동바리)</v>
          </cell>
          <cell r="D906">
            <v>1</v>
          </cell>
          <cell r="E906" t="str">
            <v>식</v>
          </cell>
          <cell r="F906">
            <v>2970000</v>
          </cell>
          <cell r="G906">
            <v>4080903</v>
          </cell>
          <cell r="H906">
            <v>2974978.287</v>
          </cell>
          <cell r="I906">
            <v>10000</v>
          </cell>
          <cell r="J906">
            <v>2970000</v>
          </cell>
          <cell r="K906" t="str">
            <v>TD12BSE20</v>
          </cell>
        </row>
        <row r="907">
          <cell r="B907" t="str">
            <v xml:space="preserve">  3.05철근가공조립</v>
          </cell>
          <cell r="D907">
            <v>0</v>
          </cell>
          <cell r="F907">
            <v>0</v>
          </cell>
          <cell r="G907">
            <v>0</v>
          </cell>
          <cell r="H907">
            <v>0</v>
          </cell>
          <cell r="I907">
            <v>0</v>
          </cell>
          <cell r="J907">
            <v>0</v>
          </cell>
        </row>
        <row r="908">
          <cell r="B908" t="str">
            <v xml:space="preserve">     a.         ″</v>
          </cell>
          <cell r="C908" t="str">
            <v>(보 통)</v>
          </cell>
          <cell r="D908">
            <v>281.69200000000001</v>
          </cell>
          <cell r="E908" t="str">
            <v>ton</v>
          </cell>
          <cell r="F908">
            <v>266000</v>
          </cell>
          <cell r="G908">
            <v>364731</v>
          </cell>
          <cell r="H908">
            <v>265888.89899999998</v>
          </cell>
          <cell r="I908">
            <v>1000</v>
          </cell>
          <cell r="J908">
            <v>74930072</v>
          </cell>
          <cell r="K908" t="str">
            <v>SB09SE02</v>
          </cell>
        </row>
        <row r="909">
          <cell r="B909" t="str">
            <v xml:space="preserve">     b.         ″</v>
          </cell>
          <cell r="C909" t="str">
            <v>(복 잡)</v>
          </cell>
          <cell r="D909">
            <v>97.387</v>
          </cell>
          <cell r="E909" t="str">
            <v>ton</v>
          </cell>
          <cell r="F909">
            <v>334000</v>
          </cell>
          <cell r="G909">
            <v>457586</v>
          </cell>
          <cell r="H909">
            <v>333580.19400000002</v>
          </cell>
          <cell r="I909">
            <v>1000</v>
          </cell>
          <cell r="J909">
            <v>32527258</v>
          </cell>
          <cell r="K909" t="str">
            <v>SB09SE03</v>
          </cell>
        </row>
        <row r="910">
          <cell r="B910" t="str">
            <v xml:space="preserve">  3.06스페이샤설치</v>
          </cell>
          <cell r="D910">
            <v>0</v>
          </cell>
          <cell r="F910">
            <v>0</v>
          </cell>
          <cell r="G910">
            <v>0</v>
          </cell>
          <cell r="H910">
            <v>0</v>
          </cell>
          <cell r="I910">
            <v>0</v>
          </cell>
          <cell r="J910">
            <v>0</v>
          </cell>
        </row>
        <row r="911">
          <cell r="B911" t="str">
            <v xml:space="preserve">     a.         ″</v>
          </cell>
          <cell r="C911" t="str">
            <v>(수평)</v>
          </cell>
          <cell r="D911">
            <v>1220</v>
          </cell>
          <cell r="E911" t="str">
            <v>M2</v>
          </cell>
          <cell r="F911">
            <v>15</v>
          </cell>
          <cell r="G911">
            <v>21</v>
          </cell>
          <cell r="H911">
            <v>15.308999999999999</v>
          </cell>
          <cell r="I911">
            <v>1</v>
          </cell>
          <cell r="J911">
            <v>18300</v>
          </cell>
          <cell r="K911" t="str">
            <v>SD15EDJ1</v>
          </cell>
        </row>
        <row r="912">
          <cell r="B912" t="str">
            <v xml:space="preserve">     b.         ″</v>
          </cell>
          <cell r="C912" t="str">
            <v>(수직)</v>
          </cell>
          <cell r="D912">
            <v>793</v>
          </cell>
          <cell r="E912" t="str">
            <v>M2</v>
          </cell>
          <cell r="F912">
            <v>15</v>
          </cell>
          <cell r="G912">
            <v>21</v>
          </cell>
          <cell r="H912">
            <v>15.308999999999999</v>
          </cell>
          <cell r="I912">
            <v>1</v>
          </cell>
          <cell r="J912">
            <v>11895</v>
          </cell>
          <cell r="K912" t="str">
            <v>SD15EDJ3</v>
          </cell>
        </row>
        <row r="913">
          <cell r="B913" t="str">
            <v xml:space="preserve">  3.07콘크리트타설공</v>
          </cell>
          <cell r="D913">
            <v>0</v>
          </cell>
          <cell r="F913">
            <v>0</v>
          </cell>
          <cell r="G913">
            <v>0</v>
          </cell>
          <cell r="H913">
            <v>0</v>
          </cell>
          <cell r="I913">
            <v>0</v>
          </cell>
          <cell r="J913">
            <v>0</v>
          </cell>
        </row>
        <row r="914">
          <cell r="B914" t="str">
            <v xml:space="preserve">     a.펌프카</v>
          </cell>
          <cell r="C914" t="str">
            <v>철근(25-270-12)</v>
          </cell>
          <cell r="D914">
            <v>205</v>
          </cell>
          <cell r="E914" t="str">
            <v>M3</v>
          </cell>
          <cell r="F914">
            <v>44000</v>
          </cell>
          <cell r="G914">
            <v>60851</v>
          </cell>
          <cell r="H914">
            <v>44360.379000000001</v>
          </cell>
          <cell r="I914">
            <v>1000</v>
          </cell>
          <cell r="J914">
            <v>9020000</v>
          </cell>
          <cell r="K914" t="str">
            <v>SB11IS11</v>
          </cell>
        </row>
        <row r="915">
          <cell r="B915" t="str">
            <v xml:space="preserve">     b.펌프카</v>
          </cell>
          <cell r="C915" t="str">
            <v>철근(25-240-12)</v>
          </cell>
          <cell r="D915">
            <v>1796</v>
          </cell>
          <cell r="E915" t="str">
            <v>M3</v>
          </cell>
          <cell r="F915">
            <v>39000</v>
          </cell>
          <cell r="G915">
            <v>54140</v>
          </cell>
          <cell r="H915">
            <v>39468.06</v>
          </cell>
          <cell r="I915">
            <v>1000</v>
          </cell>
          <cell r="J915">
            <v>70044000</v>
          </cell>
          <cell r="K915" t="str">
            <v>SB11IS41</v>
          </cell>
        </row>
        <row r="916">
          <cell r="B916" t="str">
            <v xml:space="preserve">     c.콘크리트 타설</v>
          </cell>
          <cell r="C916" t="str">
            <v>무근(40-160-8)</v>
          </cell>
          <cell r="D916">
            <v>85</v>
          </cell>
          <cell r="E916" t="str">
            <v>M3</v>
          </cell>
          <cell r="F916">
            <v>41000</v>
          </cell>
          <cell r="G916">
            <v>56901</v>
          </cell>
          <cell r="H916">
            <v>41480.828999999998</v>
          </cell>
          <cell r="I916">
            <v>1000</v>
          </cell>
          <cell r="J916">
            <v>3485000</v>
          </cell>
          <cell r="K916" t="str">
            <v>SB11IS85</v>
          </cell>
        </row>
        <row r="917">
          <cell r="B917" t="str">
            <v xml:space="preserve">  3.08표면처리</v>
          </cell>
          <cell r="D917">
            <v>0</v>
          </cell>
          <cell r="F917">
            <v>0</v>
          </cell>
          <cell r="G917">
            <v>0</v>
          </cell>
          <cell r="H917">
            <v>0</v>
          </cell>
          <cell r="I917">
            <v>0</v>
          </cell>
          <cell r="J917">
            <v>0</v>
          </cell>
        </row>
        <row r="918">
          <cell r="B918" t="str">
            <v xml:space="preserve">     a.슬래브양생</v>
          </cell>
          <cell r="D918">
            <v>592</v>
          </cell>
          <cell r="E918" t="str">
            <v>M2</v>
          </cell>
          <cell r="F918">
            <v>260</v>
          </cell>
          <cell r="G918">
            <v>350</v>
          </cell>
          <cell r="H918">
            <v>255.15</v>
          </cell>
          <cell r="I918">
            <v>10</v>
          </cell>
          <cell r="J918">
            <v>153920</v>
          </cell>
          <cell r="K918" t="str">
            <v>TD17ASE1</v>
          </cell>
        </row>
        <row r="919">
          <cell r="B919" t="str">
            <v xml:space="preserve">     b.슬래브면고르기</v>
          </cell>
          <cell r="D919">
            <v>592</v>
          </cell>
          <cell r="E919" t="str">
            <v>M2</v>
          </cell>
          <cell r="F919">
            <v>230</v>
          </cell>
          <cell r="G919">
            <v>322</v>
          </cell>
          <cell r="H919">
            <v>234.738</v>
          </cell>
          <cell r="I919">
            <v>10</v>
          </cell>
          <cell r="J919">
            <v>136160</v>
          </cell>
          <cell r="K919" t="str">
            <v>TD17BDJ1</v>
          </cell>
        </row>
        <row r="920">
          <cell r="B920" t="str">
            <v xml:space="preserve">  3.09교면방수</v>
          </cell>
          <cell r="C920" t="str">
            <v>(도막식)</v>
          </cell>
          <cell r="D920">
            <v>592</v>
          </cell>
          <cell r="E920" t="str">
            <v>M2</v>
          </cell>
          <cell r="F920">
            <v>13000</v>
          </cell>
          <cell r="G920">
            <v>18440</v>
          </cell>
          <cell r="H920">
            <v>13442.76</v>
          </cell>
          <cell r="I920">
            <v>1000</v>
          </cell>
          <cell r="J920">
            <v>7696000</v>
          </cell>
          <cell r="K920" t="str">
            <v>TD20ASE3</v>
          </cell>
        </row>
        <row r="921">
          <cell r="B921" t="str">
            <v xml:space="preserve">  3.10교좌장치</v>
          </cell>
          <cell r="D921">
            <v>0</v>
          </cell>
          <cell r="F921">
            <v>0</v>
          </cell>
          <cell r="G921">
            <v>0</v>
          </cell>
          <cell r="H921">
            <v>0</v>
          </cell>
          <cell r="I921">
            <v>0</v>
          </cell>
          <cell r="J921">
            <v>0</v>
          </cell>
        </row>
        <row r="922">
          <cell r="B922" t="str">
            <v xml:space="preserve">     a.고 정 단</v>
          </cell>
          <cell r="C922" t="str">
            <v>(탄성받침,135ton)</v>
          </cell>
          <cell r="D922">
            <v>2</v>
          </cell>
          <cell r="E922" t="str">
            <v>조</v>
          </cell>
          <cell r="F922">
            <v>832000</v>
          </cell>
          <cell r="G922">
            <v>1141972</v>
          </cell>
          <cell r="H922">
            <v>832497.58799999999</v>
          </cell>
          <cell r="I922">
            <v>1000</v>
          </cell>
          <cell r="J922">
            <v>1664000</v>
          </cell>
          <cell r="K922" t="str">
            <v>TD18SDM13E</v>
          </cell>
        </row>
        <row r="923">
          <cell r="B923" t="str">
            <v xml:space="preserve">     b.일 방 향</v>
          </cell>
          <cell r="C923" t="str">
            <v>(탄성받침,135ton)</v>
          </cell>
          <cell r="D923">
            <v>10</v>
          </cell>
          <cell r="E923" t="str">
            <v>조</v>
          </cell>
          <cell r="F923">
            <v>828000</v>
          </cell>
          <cell r="G923">
            <v>1135972</v>
          </cell>
          <cell r="H923">
            <v>828123.58799999999</v>
          </cell>
          <cell r="I923">
            <v>1000</v>
          </cell>
          <cell r="J923">
            <v>8280000</v>
          </cell>
          <cell r="K923" t="str">
            <v>TD18SDM13F</v>
          </cell>
        </row>
        <row r="924">
          <cell r="B924" t="str">
            <v xml:space="preserve">     c.양 방 향</v>
          </cell>
          <cell r="C924" t="str">
            <v>(탄성받침,135ton)</v>
          </cell>
          <cell r="D924">
            <v>8</v>
          </cell>
          <cell r="E924" t="str">
            <v>조</v>
          </cell>
          <cell r="F924">
            <v>828000</v>
          </cell>
          <cell r="G924">
            <v>1135972</v>
          </cell>
          <cell r="H924">
            <v>828123.58799999999</v>
          </cell>
          <cell r="I924">
            <v>1000</v>
          </cell>
          <cell r="J924">
            <v>6624000</v>
          </cell>
          <cell r="K924" t="str">
            <v>TD18SDM13G</v>
          </cell>
        </row>
        <row r="925">
          <cell r="B925" t="str">
            <v xml:space="preserve">  3.11신축이음</v>
          </cell>
          <cell r="D925">
            <v>0</v>
          </cell>
          <cell r="F925">
            <v>0</v>
          </cell>
          <cell r="G925">
            <v>0</v>
          </cell>
          <cell r="H925">
            <v>0</v>
          </cell>
          <cell r="I925">
            <v>0</v>
          </cell>
          <cell r="J925">
            <v>0</v>
          </cell>
        </row>
        <row r="926">
          <cell r="B926" t="str">
            <v xml:space="preserve">     a.      ″</v>
          </cell>
          <cell r="C926" t="str">
            <v>(No. 35)</v>
          </cell>
          <cell r="D926">
            <v>23</v>
          </cell>
          <cell r="E926" t="str">
            <v>M</v>
          </cell>
          <cell r="F926">
            <v>141000</v>
          </cell>
          <cell r="G926">
            <v>192767</v>
          </cell>
          <cell r="H926">
            <v>140527.14300000001</v>
          </cell>
          <cell r="I926">
            <v>1000</v>
          </cell>
          <cell r="J926">
            <v>3243000</v>
          </cell>
          <cell r="K926" t="str">
            <v>TD19ADJ05</v>
          </cell>
        </row>
        <row r="927">
          <cell r="B927" t="str">
            <v xml:space="preserve">     b.      ″</v>
          </cell>
          <cell r="C927" t="str">
            <v>(No. 80)</v>
          </cell>
          <cell r="D927">
            <v>24</v>
          </cell>
          <cell r="E927" t="str">
            <v>M</v>
          </cell>
          <cell r="F927">
            <v>365000</v>
          </cell>
          <cell r="G927">
            <v>500767</v>
          </cell>
          <cell r="H927">
            <v>365059.14299999998</v>
          </cell>
          <cell r="I927">
            <v>1000</v>
          </cell>
          <cell r="J927">
            <v>8760000</v>
          </cell>
          <cell r="K927" t="str">
            <v>TD19ADJ08</v>
          </cell>
        </row>
        <row r="928">
          <cell r="B928" t="str">
            <v xml:space="preserve">  3.12다웰바설치</v>
          </cell>
          <cell r="C928" t="str">
            <v>D=25, ℓ=600mm</v>
          </cell>
          <cell r="D928">
            <v>112</v>
          </cell>
          <cell r="E928" t="str">
            <v>개</v>
          </cell>
          <cell r="F928">
            <v>2100</v>
          </cell>
          <cell r="G928">
            <v>2919</v>
          </cell>
          <cell r="H928">
            <v>2127.951</v>
          </cell>
          <cell r="I928">
            <v>100</v>
          </cell>
          <cell r="J928">
            <v>235200</v>
          </cell>
          <cell r="K928" t="str">
            <v>TD21ADJ1</v>
          </cell>
        </row>
        <row r="929">
          <cell r="B929" t="str">
            <v xml:space="preserve">  3.13무수축몰탈</v>
          </cell>
          <cell r="D929">
            <v>0.9</v>
          </cell>
          <cell r="E929" t="str">
            <v>M3</v>
          </cell>
          <cell r="F929">
            <v>55000</v>
          </cell>
          <cell r="G929">
            <v>76101</v>
          </cell>
          <cell r="H929">
            <v>55477.629000000001</v>
          </cell>
          <cell r="I929">
            <v>1000</v>
          </cell>
          <cell r="J929">
            <v>49500</v>
          </cell>
          <cell r="K929" t="str">
            <v>TD22ADJ1</v>
          </cell>
        </row>
        <row r="930">
          <cell r="B930" t="str">
            <v xml:space="preserve">  3.14무수축콘크리트</v>
          </cell>
          <cell r="D930">
            <v>5.2060000000000004</v>
          </cell>
          <cell r="E930" t="str">
            <v>M3</v>
          </cell>
          <cell r="F930">
            <v>123000</v>
          </cell>
          <cell r="G930">
            <v>169050</v>
          </cell>
          <cell r="H930">
            <v>123237.45</v>
          </cell>
          <cell r="I930">
            <v>1000</v>
          </cell>
          <cell r="J930">
            <v>640338</v>
          </cell>
          <cell r="K930" t="str">
            <v>TD22BDJ1</v>
          </cell>
        </row>
        <row r="931">
          <cell r="B931" t="str">
            <v xml:space="preserve">  3.15교면배수시설공</v>
          </cell>
          <cell r="C931" t="str">
            <v>하천용</v>
          </cell>
          <cell r="D931">
            <v>0</v>
          </cell>
          <cell r="F931">
            <v>0</v>
          </cell>
          <cell r="G931">
            <v>0</v>
          </cell>
          <cell r="H931">
            <v>0</v>
          </cell>
          <cell r="I931">
            <v>0</v>
          </cell>
          <cell r="J931">
            <v>0</v>
          </cell>
        </row>
        <row r="932">
          <cell r="B932" t="str">
            <v xml:space="preserve">     a.교면집수구</v>
          </cell>
          <cell r="C932" t="str">
            <v>주철</v>
          </cell>
          <cell r="D932">
            <v>6</v>
          </cell>
          <cell r="E932" t="str">
            <v>개</v>
          </cell>
          <cell r="F932">
            <v>59000</v>
          </cell>
          <cell r="G932">
            <v>80534</v>
          </cell>
          <cell r="H932">
            <v>58709.286</v>
          </cell>
          <cell r="I932">
            <v>1000</v>
          </cell>
          <cell r="J932">
            <v>354000</v>
          </cell>
          <cell r="K932" t="str">
            <v>TD23SE03</v>
          </cell>
        </row>
        <row r="933">
          <cell r="B933" t="str">
            <v xml:space="preserve">     b.연결배수구</v>
          </cell>
          <cell r="C933" t="str">
            <v>(아연도강관, φ150㎜)</v>
          </cell>
          <cell r="D933">
            <v>12</v>
          </cell>
          <cell r="E933" t="str">
            <v>M</v>
          </cell>
          <cell r="F933">
            <v>39000</v>
          </cell>
          <cell r="G933">
            <v>53881</v>
          </cell>
          <cell r="H933">
            <v>39279.248999999996</v>
          </cell>
          <cell r="I933">
            <v>1000</v>
          </cell>
          <cell r="J933">
            <v>468000</v>
          </cell>
          <cell r="K933" t="str">
            <v>TD23SE021</v>
          </cell>
        </row>
        <row r="934">
          <cell r="B934" t="str">
            <v xml:space="preserve">  3.16교량명판공</v>
          </cell>
          <cell r="D934">
            <v>0</v>
          </cell>
          <cell r="F934">
            <v>0</v>
          </cell>
          <cell r="G934">
            <v>0</v>
          </cell>
          <cell r="H934">
            <v>0</v>
          </cell>
          <cell r="I934">
            <v>0</v>
          </cell>
          <cell r="J934">
            <v>0</v>
          </cell>
        </row>
        <row r="935">
          <cell r="B935" t="str">
            <v xml:space="preserve">     a.교 명 주</v>
          </cell>
          <cell r="C935" t="str">
            <v>(화강석,600×600×1250mm)</v>
          </cell>
          <cell r="D935">
            <v>4</v>
          </cell>
          <cell r="E935" t="str">
            <v>개소</v>
          </cell>
          <cell r="F935">
            <v>864000</v>
          </cell>
          <cell r="G935">
            <v>1184775</v>
          </cell>
          <cell r="H935">
            <v>863700.97499999998</v>
          </cell>
          <cell r="I935">
            <v>1000</v>
          </cell>
          <cell r="J935">
            <v>3456000</v>
          </cell>
          <cell r="K935" t="str">
            <v>TD24ADJ1</v>
          </cell>
        </row>
        <row r="936">
          <cell r="B936" t="str">
            <v xml:space="preserve">     b.교 명 판</v>
          </cell>
          <cell r="C936" t="str">
            <v>(황동,450×200×10㎜)</v>
          </cell>
          <cell r="D936">
            <v>2</v>
          </cell>
          <cell r="E936" t="str">
            <v>개</v>
          </cell>
          <cell r="F936">
            <v>60000</v>
          </cell>
          <cell r="G936">
            <v>82022</v>
          </cell>
          <cell r="H936">
            <v>59794.038</v>
          </cell>
          <cell r="I936">
            <v>1000</v>
          </cell>
          <cell r="J936">
            <v>120000</v>
          </cell>
          <cell r="K936" t="str">
            <v>TD24BDJ1</v>
          </cell>
        </row>
        <row r="937">
          <cell r="B937" t="str">
            <v xml:space="preserve">     c.설 명 판</v>
          </cell>
          <cell r="C937" t="str">
            <v>(황동,350×250×10㎜)</v>
          </cell>
          <cell r="D937">
            <v>2</v>
          </cell>
          <cell r="E937" t="str">
            <v>개</v>
          </cell>
          <cell r="F937">
            <v>106000</v>
          </cell>
          <cell r="G937">
            <v>145782</v>
          </cell>
          <cell r="H937">
            <v>106275.07799999999</v>
          </cell>
          <cell r="I937">
            <v>1000</v>
          </cell>
          <cell r="J937">
            <v>212000</v>
          </cell>
          <cell r="K937" t="str">
            <v>TD24CDJ1</v>
          </cell>
        </row>
        <row r="938">
          <cell r="B938" t="str">
            <v xml:space="preserve">  3.17T.B.M설치</v>
          </cell>
          <cell r="D938">
            <v>1</v>
          </cell>
          <cell r="E938" t="str">
            <v>개</v>
          </cell>
          <cell r="F938">
            <v>15000</v>
          </cell>
          <cell r="G938">
            <v>20475</v>
          </cell>
          <cell r="H938">
            <v>14926.275</v>
          </cell>
          <cell r="I938">
            <v>1000</v>
          </cell>
          <cell r="J938">
            <v>15000</v>
          </cell>
          <cell r="K938" t="str">
            <v>TD26SE1</v>
          </cell>
        </row>
        <row r="939">
          <cell r="B939" t="str">
            <v xml:space="preserve">  3.18낙하물방지공</v>
          </cell>
          <cell r="D939">
            <v>668</v>
          </cell>
          <cell r="E939" t="str">
            <v>M2</v>
          </cell>
          <cell r="F939">
            <v>2200</v>
          </cell>
          <cell r="G939">
            <v>3067</v>
          </cell>
          <cell r="H939">
            <v>2235.8429999999998</v>
          </cell>
          <cell r="I939">
            <v>100</v>
          </cell>
          <cell r="J939">
            <v>1469600</v>
          </cell>
          <cell r="K939" t="str">
            <v>TD55SE1</v>
          </cell>
        </row>
        <row r="940">
          <cell r="B940" t="str">
            <v xml:space="preserve">  3.19난간및전선관설치</v>
          </cell>
          <cell r="D940">
            <v>0</v>
          </cell>
          <cell r="F940">
            <v>0</v>
          </cell>
          <cell r="G940">
            <v>0</v>
          </cell>
          <cell r="H940">
            <v>0</v>
          </cell>
          <cell r="I940">
            <v>0</v>
          </cell>
          <cell r="J940">
            <v>0</v>
          </cell>
        </row>
        <row r="941">
          <cell r="B941" t="str">
            <v xml:space="preserve">     a.난    간</v>
          </cell>
          <cell r="C941" t="str">
            <v>(알미늄)</v>
          </cell>
          <cell r="D941">
            <v>80</v>
          </cell>
          <cell r="E941" t="str">
            <v>M</v>
          </cell>
          <cell r="F941">
            <v>103000</v>
          </cell>
          <cell r="G941">
            <v>140800</v>
          </cell>
          <cell r="H941">
            <v>102643.2</v>
          </cell>
          <cell r="I941">
            <v>1000</v>
          </cell>
          <cell r="J941">
            <v>8240000</v>
          </cell>
          <cell r="K941" t="str">
            <v>TD30ASE04</v>
          </cell>
        </row>
        <row r="942">
          <cell r="B942" t="str">
            <v xml:space="preserve">     b.전 선 관</v>
          </cell>
          <cell r="C942" t="str">
            <v>강관 φ100mm</v>
          </cell>
          <cell r="D942">
            <v>160</v>
          </cell>
          <cell r="E942" t="str">
            <v>M</v>
          </cell>
          <cell r="F942">
            <v>3700</v>
          </cell>
          <cell r="G942">
            <v>5017</v>
          </cell>
          <cell r="H942">
            <v>3657.393</v>
          </cell>
          <cell r="I942">
            <v>100</v>
          </cell>
          <cell r="J942">
            <v>592000</v>
          </cell>
          <cell r="K942" t="str">
            <v>TD30BDJ10</v>
          </cell>
        </row>
        <row r="943">
          <cell r="B943" t="str">
            <v xml:space="preserve">  3.20P.C BEAM교</v>
          </cell>
          <cell r="D943">
            <v>0</v>
          </cell>
          <cell r="F943">
            <v>0</v>
          </cell>
          <cell r="G943">
            <v>0</v>
          </cell>
          <cell r="H943">
            <v>0</v>
          </cell>
          <cell r="I943">
            <v>0</v>
          </cell>
          <cell r="J943">
            <v>0</v>
          </cell>
        </row>
        <row r="944">
          <cell r="B944" t="str">
            <v xml:space="preserve">     a.P.C BEAM제작</v>
          </cell>
          <cell r="C944" t="str">
            <v>(L = 30m)</v>
          </cell>
          <cell r="D944">
            <v>10</v>
          </cell>
          <cell r="E944" t="str">
            <v>본</v>
          </cell>
          <cell r="F944">
            <v>8760000</v>
          </cell>
          <cell r="G944">
            <v>12020921</v>
          </cell>
          <cell r="H944">
            <v>8763251.409</v>
          </cell>
          <cell r="I944">
            <v>10000</v>
          </cell>
          <cell r="J944">
            <v>87600000</v>
          </cell>
          <cell r="K944" t="str">
            <v>TD32DJ0130</v>
          </cell>
        </row>
        <row r="945">
          <cell r="B945" t="str">
            <v xml:space="preserve">     b.P.C BEAM가설</v>
          </cell>
          <cell r="C945" t="str">
            <v>(L=30m)</v>
          </cell>
          <cell r="D945">
            <v>10</v>
          </cell>
          <cell r="E945" t="str">
            <v>본</v>
          </cell>
          <cell r="F945">
            <v>913000</v>
          </cell>
          <cell r="G945">
            <v>1252843</v>
          </cell>
          <cell r="H945">
            <v>913322.54700000002</v>
          </cell>
          <cell r="I945">
            <v>1000</v>
          </cell>
          <cell r="J945">
            <v>9130000</v>
          </cell>
          <cell r="K945" t="str">
            <v>TD32DJ30</v>
          </cell>
        </row>
        <row r="946">
          <cell r="B946" t="str">
            <v xml:space="preserve">     c.P.C BEAM도괴방지책</v>
          </cell>
          <cell r="D946">
            <v>10</v>
          </cell>
          <cell r="E946" t="str">
            <v>본</v>
          </cell>
          <cell r="F946">
            <v>119000</v>
          </cell>
          <cell r="G946">
            <v>162603</v>
          </cell>
          <cell r="H946">
            <v>118537.587</v>
          </cell>
          <cell r="I946">
            <v>1000</v>
          </cell>
          <cell r="J946">
            <v>1190000</v>
          </cell>
          <cell r="K946" t="str">
            <v>TD32DJG01</v>
          </cell>
        </row>
        <row r="947">
          <cell r="B947" t="str">
            <v xml:space="preserve">  3.21옹벽배수시설</v>
          </cell>
          <cell r="D947">
            <v>0</v>
          </cell>
          <cell r="F947">
            <v>0</v>
          </cell>
          <cell r="G947">
            <v>0</v>
          </cell>
          <cell r="H947">
            <v>0</v>
          </cell>
          <cell r="I947">
            <v>0</v>
          </cell>
          <cell r="J947">
            <v>0</v>
          </cell>
        </row>
        <row r="948">
          <cell r="B948" t="str">
            <v xml:space="preserve">     a.PVC PIPE</v>
          </cell>
          <cell r="C948" t="str">
            <v>(φ100mm)</v>
          </cell>
          <cell r="D948">
            <v>7</v>
          </cell>
          <cell r="E948" t="str">
            <v>M</v>
          </cell>
          <cell r="F948">
            <v>3700</v>
          </cell>
          <cell r="G948">
            <v>5017</v>
          </cell>
          <cell r="H948">
            <v>3657.393</v>
          </cell>
          <cell r="I948">
            <v>100</v>
          </cell>
          <cell r="J948">
            <v>25900</v>
          </cell>
          <cell r="K948" t="str">
            <v>SD15DSE10</v>
          </cell>
        </row>
        <row r="949">
          <cell r="B949" t="str">
            <v xml:space="preserve">     b.DRAIN BOARD</v>
          </cell>
          <cell r="D949">
            <v>222</v>
          </cell>
          <cell r="E949" t="str">
            <v>M2</v>
          </cell>
          <cell r="F949">
            <v>470</v>
          </cell>
          <cell r="G949">
            <v>639</v>
          </cell>
          <cell r="H949">
            <v>465.83099999999996</v>
          </cell>
          <cell r="I949">
            <v>10</v>
          </cell>
          <cell r="J949">
            <v>104340</v>
          </cell>
          <cell r="K949" t="str">
            <v>TD20ADJ2</v>
          </cell>
        </row>
        <row r="950">
          <cell r="B950" t="str">
            <v xml:space="preserve">     c.부 직 포</v>
          </cell>
          <cell r="D950">
            <v>222</v>
          </cell>
          <cell r="E950" t="str">
            <v>M2</v>
          </cell>
          <cell r="F950">
            <v>700</v>
          </cell>
          <cell r="G950">
            <v>966</v>
          </cell>
          <cell r="H950">
            <v>704.21399999999994</v>
          </cell>
          <cell r="I950">
            <v>10</v>
          </cell>
          <cell r="J950">
            <v>155400</v>
          </cell>
          <cell r="K950" t="str">
            <v>SD15PSE1</v>
          </cell>
        </row>
        <row r="951">
          <cell r="B951" t="str">
            <v xml:space="preserve">  3.22시공이음</v>
          </cell>
          <cell r="D951">
            <v>0</v>
          </cell>
          <cell r="F951">
            <v>0</v>
          </cell>
          <cell r="G951">
            <v>0</v>
          </cell>
          <cell r="H951">
            <v>0</v>
          </cell>
          <cell r="I951">
            <v>0</v>
          </cell>
          <cell r="J951">
            <v>0</v>
          </cell>
        </row>
        <row r="952">
          <cell r="B952" t="str">
            <v xml:space="preserve">     a.스치로폴</v>
          </cell>
          <cell r="C952" t="str">
            <v>(t=10mm)</v>
          </cell>
          <cell r="D952">
            <v>147</v>
          </cell>
          <cell r="E952" t="str">
            <v>M2</v>
          </cell>
          <cell r="F952">
            <v>680</v>
          </cell>
          <cell r="G952">
            <v>926</v>
          </cell>
          <cell r="H952">
            <v>675.05399999999997</v>
          </cell>
          <cell r="I952">
            <v>10</v>
          </cell>
          <cell r="J952">
            <v>99960</v>
          </cell>
          <cell r="K952" t="str">
            <v>TD13BSE01</v>
          </cell>
        </row>
        <row r="953">
          <cell r="B953" t="str">
            <v xml:space="preserve">     b.스치로폴</v>
          </cell>
          <cell r="C953" t="str">
            <v>(t=20mm)</v>
          </cell>
          <cell r="D953">
            <v>28</v>
          </cell>
          <cell r="E953" t="str">
            <v>M2</v>
          </cell>
          <cell r="F953">
            <v>1400</v>
          </cell>
          <cell r="G953">
            <v>1853</v>
          </cell>
          <cell r="H953">
            <v>1350.837</v>
          </cell>
          <cell r="I953">
            <v>100</v>
          </cell>
          <cell r="J953">
            <v>39200</v>
          </cell>
          <cell r="K953" t="str">
            <v>TD13BSE02</v>
          </cell>
        </row>
        <row r="954">
          <cell r="B954" t="str">
            <v>K.옥동교</v>
          </cell>
          <cell r="D954">
            <v>0</v>
          </cell>
          <cell r="F954">
            <v>0</v>
          </cell>
          <cell r="H954">
            <v>0</v>
          </cell>
          <cell r="I954">
            <v>0</v>
          </cell>
          <cell r="J954">
            <v>1045500491</v>
          </cell>
        </row>
        <row r="955">
          <cell r="B955" t="str">
            <v xml:space="preserve">  3.01구조물터파기</v>
          </cell>
          <cell r="D955">
            <v>0</v>
          </cell>
          <cell r="F955">
            <v>0</v>
          </cell>
          <cell r="G955">
            <v>0</v>
          </cell>
          <cell r="H955">
            <v>0</v>
          </cell>
          <cell r="I955">
            <v>0</v>
          </cell>
          <cell r="J955">
            <v>0</v>
          </cell>
        </row>
        <row r="956">
          <cell r="B956" t="str">
            <v xml:space="preserve">     a.육상토사</v>
          </cell>
          <cell r="C956" t="str">
            <v>(0~4m)</v>
          </cell>
          <cell r="D956">
            <v>1002</v>
          </cell>
          <cell r="E956" t="str">
            <v>M3</v>
          </cell>
          <cell r="F956">
            <v>2800</v>
          </cell>
          <cell r="G956">
            <v>3834</v>
          </cell>
          <cell r="H956">
            <v>2794.9859999999999</v>
          </cell>
          <cell r="I956">
            <v>100</v>
          </cell>
          <cell r="J956">
            <v>2805600</v>
          </cell>
          <cell r="K956" t="str">
            <v>TD03DJA04</v>
          </cell>
        </row>
        <row r="957">
          <cell r="B957" t="str">
            <v xml:space="preserve">     b.육상리핑암</v>
          </cell>
          <cell r="C957" t="str">
            <v>(0~4m)</v>
          </cell>
          <cell r="D957">
            <v>562</v>
          </cell>
          <cell r="E957" t="str">
            <v>M3</v>
          </cell>
          <cell r="F957">
            <v>42000</v>
          </cell>
          <cell r="G957">
            <v>57950</v>
          </cell>
          <cell r="H957">
            <v>42245.549999999996</v>
          </cell>
          <cell r="I957">
            <v>1000</v>
          </cell>
          <cell r="J957">
            <v>23604000</v>
          </cell>
          <cell r="K957" t="str">
            <v>TD03DJC02</v>
          </cell>
        </row>
        <row r="958">
          <cell r="B958" t="str">
            <v xml:space="preserve">     c.되메우기및다짐</v>
          </cell>
          <cell r="C958" t="str">
            <v>(기계70%,인력30%)</v>
          </cell>
          <cell r="D958">
            <v>879</v>
          </cell>
          <cell r="E958" t="str">
            <v>M3</v>
          </cell>
          <cell r="F958">
            <v>2400</v>
          </cell>
          <cell r="G958">
            <v>3331</v>
          </cell>
          <cell r="H958">
            <v>2428.299</v>
          </cell>
          <cell r="I958">
            <v>100</v>
          </cell>
          <cell r="J958">
            <v>2109600</v>
          </cell>
          <cell r="K958" t="str">
            <v>TD03SEF0</v>
          </cell>
        </row>
        <row r="959">
          <cell r="B959" t="str">
            <v xml:space="preserve">     d.뒷채움</v>
          </cell>
          <cell r="C959" t="str">
            <v>보조기층재</v>
          </cell>
          <cell r="D959">
            <v>1338</v>
          </cell>
          <cell r="E959" t="str">
            <v>M3</v>
          </cell>
          <cell r="F959">
            <v>23000</v>
          </cell>
          <cell r="G959">
            <v>31443</v>
          </cell>
          <cell r="H959">
            <v>22921.947</v>
          </cell>
          <cell r="I959">
            <v>1000</v>
          </cell>
          <cell r="J959">
            <v>30774000</v>
          </cell>
          <cell r="K959" t="str">
            <v>SD15FDJ31</v>
          </cell>
        </row>
        <row r="960">
          <cell r="B960" t="str">
            <v xml:space="preserve">     e.앞성토</v>
          </cell>
          <cell r="C960" t="str">
            <v>백호우0.7m3</v>
          </cell>
          <cell r="D960">
            <v>1744</v>
          </cell>
          <cell r="E960" t="str">
            <v>M3</v>
          </cell>
          <cell r="F960">
            <v>510</v>
          </cell>
          <cell r="G960">
            <v>703</v>
          </cell>
          <cell r="H960">
            <v>512.48699999999997</v>
          </cell>
          <cell r="I960">
            <v>10</v>
          </cell>
          <cell r="J960">
            <v>889440</v>
          </cell>
          <cell r="K960" t="str">
            <v>TD04SEA02</v>
          </cell>
        </row>
        <row r="961">
          <cell r="B961" t="str">
            <v xml:space="preserve">  3.02거푸집</v>
          </cell>
          <cell r="D961">
            <v>0</v>
          </cell>
          <cell r="F961">
            <v>0</v>
          </cell>
          <cell r="H961">
            <v>0</v>
          </cell>
          <cell r="I961">
            <v>0</v>
          </cell>
          <cell r="J961">
            <v>0</v>
          </cell>
        </row>
        <row r="962">
          <cell r="B962" t="str">
            <v xml:space="preserve">     a.합판거푸집</v>
          </cell>
          <cell r="D962">
            <v>0</v>
          </cell>
          <cell r="F962">
            <v>0</v>
          </cell>
          <cell r="H962">
            <v>0</v>
          </cell>
          <cell r="I962">
            <v>0</v>
          </cell>
          <cell r="J962">
            <v>0</v>
          </cell>
        </row>
        <row r="963">
          <cell r="B963" t="str">
            <v xml:space="preserve">       -1.      "</v>
          </cell>
          <cell r="C963" t="str">
            <v>(3회, 0~ 7m)</v>
          </cell>
          <cell r="D963">
            <v>827</v>
          </cell>
          <cell r="E963" t="str">
            <v>M2</v>
          </cell>
          <cell r="F963">
            <v>13000</v>
          </cell>
          <cell r="G963">
            <v>18459</v>
          </cell>
          <cell r="H963">
            <v>13456.610999999999</v>
          </cell>
          <cell r="I963">
            <v>1000</v>
          </cell>
          <cell r="J963">
            <v>10751000</v>
          </cell>
          <cell r="K963" t="str">
            <v>SB12DJ307</v>
          </cell>
        </row>
        <row r="964">
          <cell r="B964" t="str">
            <v xml:space="preserve">       -2.      "</v>
          </cell>
          <cell r="C964" t="str">
            <v>(4회)</v>
          </cell>
          <cell r="D964">
            <v>1901</v>
          </cell>
          <cell r="E964" t="str">
            <v>M2</v>
          </cell>
          <cell r="F964">
            <v>12000</v>
          </cell>
          <cell r="G964">
            <v>15788</v>
          </cell>
          <cell r="H964">
            <v>11509.451999999999</v>
          </cell>
          <cell r="I964">
            <v>1000</v>
          </cell>
          <cell r="J964">
            <v>22812000</v>
          </cell>
          <cell r="K964" t="str">
            <v>SB12IS407</v>
          </cell>
        </row>
        <row r="965">
          <cell r="B965" t="str">
            <v xml:space="preserve">       -3.      "</v>
          </cell>
          <cell r="C965" t="str">
            <v>(6회)</v>
          </cell>
          <cell r="D965">
            <v>34</v>
          </cell>
          <cell r="E965" t="str">
            <v>M2</v>
          </cell>
          <cell r="F965">
            <v>9400</v>
          </cell>
          <cell r="G965">
            <v>12934</v>
          </cell>
          <cell r="H965">
            <v>9428.8860000000004</v>
          </cell>
          <cell r="I965">
            <v>100</v>
          </cell>
          <cell r="J965">
            <v>319600</v>
          </cell>
          <cell r="K965" t="str">
            <v>SB12IS607</v>
          </cell>
        </row>
        <row r="966">
          <cell r="B966" t="str">
            <v xml:space="preserve">     b.무늬거푸집</v>
          </cell>
          <cell r="C966" t="str">
            <v>(0-7m)</v>
          </cell>
          <cell r="D966">
            <v>614</v>
          </cell>
          <cell r="E966" t="str">
            <v>M2</v>
          </cell>
          <cell r="F966">
            <v>17000</v>
          </cell>
          <cell r="G966">
            <v>23957</v>
          </cell>
          <cell r="H966">
            <v>17464.652999999998</v>
          </cell>
          <cell r="I966">
            <v>1000</v>
          </cell>
          <cell r="J966">
            <v>10438000</v>
          </cell>
          <cell r="K966" t="str">
            <v>SB15IS07</v>
          </cell>
        </row>
        <row r="967">
          <cell r="B967" t="str">
            <v xml:space="preserve">  3.03강관비계</v>
          </cell>
          <cell r="D967">
            <v>1</v>
          </cell>
          <cell r="E967" t="str">
            <v>식</v>
          </cell>
          <cell r="F967">
            <v>9160000</v>
          </cell>
          <cell r="G967">
            <v>12562428</v>
          </cell>
          <cell r="H967">
            <v>9158010.0120000001</v>
          </cell>
          <cell r="I967">
            <v>10000</v>
          </cell>
          <cell r="J967">
            <v>9160000</v>
          </cell>
          <cell r="K967" t="str">
            <v>SB16ASF5</v>
          </cell>
        </row>
        <row r="968">
          <cell r="B968" t="str">
            <v xml:space="preserve">  3.04 동바리</v>
          </cell>
          <cell r="D968">
            <v>0</v>
          </cell>
          <cell r="F968">
            <v>0</v>
          </cell>
          <cell r="G968">
            <v>0</v>
          </cell>
          <cell r="H968">
            <v>0</v>
          </cell>
          <cell r="I968">
            <v>0</v>
          </cell>
          <cell r="J968">
            <v>0</v>
          </cell>
        </row>
        <row r="969">
          <cell r="B969" t="str">
            <v xml:space="preserve">     a.       "</v>
          </cell>
          <cell r="C969" t="str">
            <v>(동바리:목재4회)</v>
          </cell>
          <cell r="D969">
            <v>1</v>
          </cell>
          <cell r="E969" t="str">
            <v>식</v>
          </cell>
          <cell r="F969">
            <v>14900000</v>
          </cell>
          <cell r="G969">
            <v>20468489</v>
          </cell>
          <cell r="H969">
            <v>14921528.480999999</v>
          </cell>
          <cell r="I969">
            <v>100000</v>
          </cell>
          <cell r="J969">
            <v>14900000</v>
          </cell>
          <cell r="K969" t="str">
            <v>SB17BIS51</v>
          </cell>
        </row>
        <row r="970">
          <cell r="B970" t="str">
            <v xml:space="preserve">     b.       "</v>
          </cell>
          <cell r="C970" t="str">
            <v>(강관동바리)</v>
          </cell>
          <cell r="D970">
            <v>1</v>
          </cell>
          <cell r="E970" t="str">
            <v>식</v>
          </cell>
          <cell r="F970">
            <v>3670000</v>
          </cell>
          <cell r="G970">
            <v>5027948</v>
          </cell>
          <cell r="H970">
            <v>3665374.0919999997</v>
          </cell>
          <cell r="I970">
            <v>10000</v>
          </cell>
          <cell r="J970">
            <v>3670000</v>
          </cell>
          <cell r="K970" t="str">
            <v>TD12BSE21</v>
          </cell>
        </row>
        <row r="971">
          <cell r="B971" t="str">
            <v xml:space="preserve">  3.05철근가공조립</v>
          </cell>
          <cell r="D971">
            <v>0</v>
          </cell>
          <cell r="F971">
            <v>0</v>
          </cell>
          <cell r="G971">
            <v>0</v>
          </cell>
          <cell r="H971">
            <v>0</v>
          </cell>
          <cell r="I971">
            <v>0</v>
          </cell>
          <cell r="J971">
            <v>0</v>
          </cell>
        </row>
        <row r="972">
          <cell r="B972" t="str">
            <v xml:space="preserve">     a.      ″</v>
          </cell>
          <cell r="C972" t="str">
            <v>(보 통)</v>
          </cell>
          <cell r="D972">
            <v>164.643</v>
          </cell>
          <cell r="E972" t="str">
            <v>ton</v>
          </cell>
          <cell r="F972">
            <v>266000</v>
          </cell>
          <cell r="G972">
            <v>364731</v>
          </cell>
          <cell r="H972">
            <v>265888.89899999998</v>
          </cell>
          <cell r="I972">
            <v>1000</v>
          </cell>
          <cell r="J972">
            <v>43795038</v>
          </cell>
          <cell r="K972" t="str">
            <v>SB09SE02</v>
          </cell>
        </row>
        <row r="973">
          <cell r="B973" t="str">
            <v xml:space="preserve">     b.      ″</v>
          </cell>
          <cell r="C973" t="str">
            <v>(복 잡)</v>
          </cell>
          <cell r="D973">
            <v>57.155999999999999</v>
          </cell>
          <cell r="E973" t="str">
            <v>ton</v>
          </cell>
          <cell r="F973">
            <v>334000</v>
          </cell>
          <cell r="G973">
            <v>457586</v>
          </cell>
          <cell r="H973">
            <v>333580.19400000002</v>
          </cell>
          <cell r="I973">
            <v>1000</v>
          </cell>
          <cell r="J973">
            <v>19090104</v>
          </cell>
          <cell r="K973" t="str">
            <v>SB09SE03</v>
          </cell>
        </row>
        <row r="974">
          <cell r="B974" t="str">
            <v xml:space="preserve">  3.06 스페이샤 설치</v>
          </cell>
          <cell r="D974">
            <v>0</v>
          </cell>
          <cell r="F974">
            <v>0</v>
          </cell>
          <cell r="G974">
            <v>0</v>
          </cell>
          <cell r="H974">
            <v>0</v>
          </cell>
          <cell r="I974">
            <v>0</v>
          </cell>
          <cell r="J974">
            <v>0</v>
          </cell>
        </row>
        <row r="975">
          <cell r="B975" t="str">
            <v xml:space="preserve">     a.      ″</v>
          </cell>
          <cell r="C975" t="str">
            <v>(수평)</v>
          </cell>
          <cell r="D975">
            <v>1496</v>
          </cell>
          <cell r="E975" t="str">
            <v>M2</v>
          </cell>
          <cell r="F975">
            <v>15</v>
          </cell>
          <cell r="G975">
            <v>21</v>
          </cell>
          <cell r="H975">
            <v>15.308999999999999</v>
          </cell>
          <cell r="I975">
            <v>1</v>
          </cell>
          <cell r="J975">
            <v>22440</v>
          </cell>
          <cell r="K975" t="str">
            <v>SD15EDJ1</v>
          </cell>
        </row>
        <row r="976">
          <cell r="B976" t="str">
            <v xml:space="preserve">     b.      ″</v>
          </cell>
          <cell r="C976" t="str">
            <v>(수직)</v>
          </cell>
          <cell r="D976">
            <v>625</v>
          </cell>
          <cell r="E976" t="str">
            <v>M2</v>
          </cell>
          <cell r="F976">
            <v>15</v>
          </cell>
          <cell r="G976">
            <v>21</v>
          </cell>
          <cell r="H976">
            <v>15.308999999999999</v>
          </cell>
          <cell r="I976">
            <v>1</v>
          </cell>
          <cell r="J976">
            <v>9375</v>
          </cell>
          <cell r="K976" t="str">
            <v>SD15EDJ3</v>
          </cell>
        </row>
        <row r="977">
          <cell r="B977" t="str">
            <v xml:space="preserve">  3.07콘크리트타설공</v>
          </cell>
          <cell r="D977">
            <v>0</v>
          </cell>
          <cell r="F977">
            <v>0</v>
          </cell>
          <cell r="G977">
            <v>0</v>
          </cell>
          <cell r="H977">
            <v>0</v>
          </cell>
          <cell r="I977">
            <v>0</v>
          </cell>
          <cell r="J977">
            <v>0</v>
          </cell>
        </row>
        <row r="978">
          <cell r="B978" t="str">
            <v xml:space="preserve">     a.펌프카</v>
          </cell>
          <cell r="C978" t="str">
            <v>철근(25-270-12)</v>
          </cell>
          <cell r="D978">
            <v>316</v>
          </cell>
          <cell r="E978" t="str">
            <v>M3</v>
          </cell>
          <cell r="F978">
            <v>44000</v>
          </cell>
          <cell r="G978">
            <v>60851</v>
          </cell>
          <cell r="H978">
            <v>44360.379000000001</v>
          </cell>
          <cell r="I978">
            <v>1000</v>
          </cell>
          <cell r="J978">
            <v>13904000</v>
          </cell>
          <cell r="K978" t="str">
            <v>SB11IS11</v>
          </cell>
        </row>
        <row r="979">
          <cell r="B979" t="str">
            <v xml:space="preserve">     b.펌프카</v>
          </cell>
          <cell r="C979" t="str">
            <v>철근(25-240-12)</v>
          </cell>
          <cell r="D979">
            <v>1285</v>
          </cell>
          <cell r="E979" t="str">
            <v>M3</v>
          </cell>
          <cell r="F979">
            <v>39000</v>
          </cell>
          <cell r="G979">
            <v>54140</v>
          </cell>
          <cell r="H979">
            <v>39468.06</v>
          </cell>
          <cell r="I979">
            <v>1000</v>
          </cell>
          <cell r="J979">
            <v>50115000</v>
          </cell>
          <cell r="K979" t="str">
            <v>SB11IS41</v>
          </cell>
        </row>
        <row r="980">
          <cell r="B980" t="str">
            <v xml:space="preserve">     c.콘크리트타설</v>
          </cell>
          <cell r="C980" t="str">
            <v>무근(40-160-8)</v>
          </cell>
          <cell r="D980">
            <v>108</v>
          </cell>
          <cell r="E980" t="str">
            <v>M3</v>
          </cell>
          <cell r="F980">
            <v>41000</v>
          </cell>
          <cell r="G980">
            <v>56901</v>
          </cell>
          <cell r="H980">
            <v>41480.828999999998</v>
          </cell>
          <cell r="I980">
            <v>1000</v>
          </cell>
          <cell r="J980">
            <v>4428000</v>
          </cell>
          <cell r="K980" t="str">
            <v>SB11IS85</v>
          </cell>
        </row>
        <row r="981">
          <cell r="B981" t="str">
            <v xml:space="preserve">  3.08표면처리</v>
          </cell>
          <cell r="D981">
            <v>0</v>
          </cell>
          <cell r="F981">
            <v>0</v>
          </cell>
          <cell r="G981">
            <v>0</v>
          </cell>
          <cell r="H981">
            <v>0</v>
          </cell>
          <cell r="I981">
            <v>0</v>
          </cell>
          <cell r="J981">
            <v>0</v>
          </cell>
        </row>
        <row r="982">
          <cell r="B982" t="str">
            <v xml:space="preserve">     a.슬래브양생</v>
          </cell>
          <cell r="D982">
            <v>971</v>
          </cell>
          <cell r="E982" t="str">
            <v>M2</v>
          </cell>
          <cell r="F982">
            <v>260</v>
          </cell>
          <cell r="G982">
            <v>350</v>
          </cell>
          <cell r="H982">
            <v>255.15</v>
          </cell>
          <cell r="I982">
            <v>10</v>
          </cell>
          <cell r="J982">
            <v>252460</v>
          </cell>
          <cell r="K982" t="str">
            <v>TD17ASE1</v>
          </cell>
        </row>
        <row r="983">
          <cell r="B983" t="str">
            <v xml:space="preserve">     b.슬래브면고르기</v>
          </cell>
          <cell r="D983">
            <v>971</v>
          </cell>
          <cell r="E983" t="str">
            <v>M2</v>
          </cell>
          <cell r="F983">
            <v>230</v>
          </cell>
          <cell r="G983">
            <v>322</v>
          </cell>
          <cell r="H983">
            <v>234.738</v>
          </cell>
          <cell r="I983">
            <v>10</v>
          </cell>
          <cell r="J983">
            <v>223330</v>
          </cell>
          <cell r="K983" t="str">
            <v>TD17BDJ1</v>
          </cell>
        </row>
        <row r="984">
          <cell r="B984" t="str">
            <v xml:space="preserve">  3.09교면방수</v>
          </cell>
          <cell r="C984" t="str">
            <v>(도막식)</v>
          </cell>
          <cell r="D984">
            <v>971</v>
          </cell>
          <cell r="E984" t="str">
            <v>M2</v>
          </cell>
          <cell r="F984">
            <v>13000</v>
          </cell>
          <cell r="G984">
            <v>18440</v>
          </cell>
          <cell r="H984">
            <v>13442.76</v>
          </cell>
          <cell r="I984">
            <v>1000</v>
          </cell>
          <cell r="J984">
            <v>12623000</v>
          </cell>
          <cell r="K984" t="str">
            <v>TD20ASE3</v>
          </cell>
        </row>
        <row r="985">
          <cell r="B985" t="str">
            <v xml:space="preserve">  3.10교좌장치</v>
          </cell>
          <cell r="D985">
            <v>0</v>
          </cell>
          <cell r="F985">
            <v>0</v>
          </cell>
          <cell r="G985">
            <v>0</v>
          </cell>
          <cell r="H985">
            <v>0</v>
          </cell>
          <cell r="I985">
            <v>0</v>
          </cell>
          <cell r="J985">
            <v>0</v>
          </cell>
        </row>
        <row r="986">
          <cell r="B986" t="str">
            <v xml:space="preserve">     a.고정단</v>
          </cell>
          <cell r="C986" t="str">
            <v>(Pot, 400ton)</v>
          </cell>
          <cell r="D986">
            <v>2</v>
          </cell>
          <cell r="E986" t="str">
            <v>조</v>
          </cell>
          <cell r="F986">
            <v>699000</v>
          </cell>
          <cell r="G986">
            <v>958972</v>
          </cell>
          <cell r="H986">
            <v>699090.58799999999</v>
          </cell>
          <cell r="I986">
            <v>1000</v>
          </cell>
          <cell r="J986">
            <v>1398000</v>
          </cell>
          <cell r="K986" t="str">
            <v>TD18SDP400</v>
          </cell>
        </row>
        <row r="987">
          <cell r="B987" t="str">
            <v xml:space="preserve">     b.일방향</v>
          </cell>
          <cell r="C987" t="str">
            <v>(Pot, 400ton)</v>
          </cell>
          <cell r="D987">
            <v>4</v>
          </cell>
          <cell r="E987" t="str">
            <v>조</v>
          </cell>
          <cell r="F987">
            <v>1220000</v>
          </cell>
          <cell r="G987">
            <v>1673972</v>
          </cell>
          <cell r="H987">
            <v>1220325.588</v>
          </cell>
          <cell r="I987">
            <v>10000</v>
          </cell>
          <cell r="J987">
            <v>4880000</v>
          </cell>
          <cell r="K987" t="str">
            <v>TD18SDP401</v>
          </cell>
        </row>
        <row r="988">
          <cell r="B988" t="str">
            <v xml:space="preserve">     c.양방향</v>
          </cell>
          <cell r="C988" t="str">
            <v>(Pot, 400ton)</v>
          </cell>
          <cell r="D988">
            <v>2</v>
          </cell>
          <cell r="E988" t="str">
            <v>조</v>
          </cell>
          <cell r="F988">
            <v>861000</v>
          </cell>
          <cell r="G988">
            <v>1180972</v>
          </cell>
          <cell r="H988">
            <v>860928.58799999999</v>
          </cell>
          <cell r="I988">
            <v>1000</v>
          </cell>
          <cell r="J988">
            <v>1722000</v>
          </cell>
          <cell r="K988" t="str">
            <v>TD18SDP402</v>
          </cell>
        </row>
        <row r="989">
          <cell r="B989" t="str">
            <v xml:space="preserve">  3.11신축이음장치</v>
          </cell>
          <cell r="D989">
            <v>0</v>
          </cell>
          <cell r="F989">
            <v>0</v>
          </cell>
          <cell r="G989">
            <v>0</v>
          </cell>
          <cell r="H989">
            <v>0</v>
          </cell>
          <cell r="I989">
            <v>0</v>
          </cell>
          <cell r="J989">
            <v>0</v>
          </cell>
        </row>
        <row r="990">
          <cell r="B990" t="str">
            <v xml:space="preserve">     a.     "</v>
          </cell>
          <cell r="C990" t="str">
            <v>(No. 35)</v>
          </cell>
          <cell r="D990">
            <v>20</v>
          </cell>
          <cell r="E990" t="str">
            <v>M</v>
          </cell>
          <cell r="F990">
            <v>141000</v>
          </cell>
          <cell r="G990">
            <v>192767</v>
          </cell>
          <cell r="H990">
            <v>140527.14300000001</v>
          </cell>
          <cell r="I990">
            <v>1000</v>
          </cell>
          <cell r="J990">
            <v>2820000</v>
          </cell>
          <cell r="K990" t="str">
            <v>TD19ADJ05</v>
          </cell>
        </row>
        <row r="991">
          <cell r="B991" t="str">
            <v xml:space="preserve">     b.     "</v>
          </cell>
          <cell r="C991" t="str">
            <v>(No. 80)</v>
          </cell>
          <cell r="D991">
            <v>20</v>
          </cell>
          <cell r="E991" t="str">
            <v>M</v>
          </cell>
          <cell r="F991">
            <v>365000</v>
          </cell>
          <cell r="G991">
            <v>500767</v>
          </cell>
          <cell r="H991">
            <v>365059.14299999998</v>
          </cell>
          <cell r="I991">
            <v>1000</v>
          </cell>
          <cell r="J991">
            <v>7300000</v>
          </cell>
          <cell r="K991" t="str">
            <v>TD19ADJ08</v>
          </cell>
        </row>
        <row r="992">
          <cell r="B992" t="str">
            <v xml:space="preserve">  3.12다웰바설치</v>
          </cell>
          <cell r="C992" t="str">
            <v>D=25, ℓ=600mm</v>
          </cell>
          <cell r="D992">
            <v>104</v>
          </cell>
          <cell r="E992" t="str">
            <v>개</v>
          </cell>
          <cell r="F992">
            <v>2100</v>
          </cell>
          <cell r="G992">
            <v>2919</v>
          </cell>
          <cell r="H992">
            <v>2127.951</v>
          </cell>
          <cell r="I992">
            <v>100</v>
          </cell>
          <cell r="J992">
            <v>218400</v>
          </cell>
          <cell r="K992" t="str">
            <v>TD21ADJ1</v>
          </cell>
        </row>
        <row r="993">
          <cell r="B993" t="str">
            <v xml:space="preserve">  3.13무수축몰탈</v>
          </cell>
          <cell r="D993">
            <v>0.35199999999999998</v>
          </cell>
          <cell r="E993" t="str">
            <v>M3</v>
          </cell>
          <cell r="F993">
            <v>55000</v>
          </cell>
          <cell r="G993">
            <v>76101</v>
          </cell>
          <cell r="H993">
            <v>55477.629000000001</v>
          </cell>
          <cell r="I993">
            <v>1000</v>
          </cell>
          <cell r="J993">
            <v>19360</v>
          </cell>
          <cell r="K993" t="str">
            <v>TD22ADJ1</v>
          </cell>
        </row>
        <row r="994">
          <cell r="B994" t="str">
            <v xml:space="preserve">  3.14무수축콘크리트</v>
          </cell>
          <cell r="D994">
            <v>5.3220000000000001</v>
          </cell>
          <cell r="E994" t="str">
            <v>M3</v>
          </cell>
          <cell r="F994">
            <v>123000</v>
          </cell>
          <cell r="G994">
            <v>169050</v>
          </cell>
          <cell r="H994">
            <v>123237.45</v>
          </cell>
          <cell r="I994">
            <v>1000</v>
          </cell>
          <cell r="J994">
            <v>654606</v>
          </cell>
          <cell r="K994" t="str">
            <v>TD22BDJ1</v>
          </cell>
        </row>
        <row r="995">
          <cell r="B995" t="str">
            <v xml:space="preserve">  3.15교면배수시설공</v>
          </cell>
          <cell r="C995" t="str">
            <v>하천용</v>
          </cell>
          <cell r="D995">
            <v>0</v>
          </cell>
          <cell r="F995">
            <v>0</v>
          </cell>
          <cell r="G995">
            <v>0</v>
          </cell>
          <cell r="H995">
            <v>0</v>
          </cell>
          <cell r="I995">
            <v>0</v>
          </cell>
          <cell r="J995">
            <v>0</v>
          </cell>
        </row>
        <row r="996">
          <cell r="B996" t="str">
            <v xml:space="preserve">     a.교면 집수구</v>
          </cell>
          <cell r="C996" t="str">
            <v>(주철)</v>
          </cell>
          <cell r="D996">
            <v>8</v>
          </cell>
          <cell r="E996" t="str">
            <v>개</v>
          </cell>
          <cell r="F996">
            <v>36000</v>
          </cell>
          <cell r="G996">
            <v>49320</v>
          </cell>
          <cell r="H996">
            <v>35954.28</v>
          </cell>
          <cell r="I996">
            <v>1000</v>
          </cell>
          <cell r="J996">
            <v>288000</v>
          </cell>
          <cell r="K996" t="str">
            <v>TD23SE01</v>
          </cell>
        </row>
        <row r="997">
          <cell r="B997" t="str">
            <v xml:space="preserve">     b.교면 배수관</v>
          </cell>
          <cell r="C997" t="str">
            <v>(아연도강관, φ150㎜)</v>
          </cell>
          <cell r="D997">
            <v>45</v>
          </cell>
          <cell r="E997" t="str">
            <v>M</v>
          </cell>
          <cell r="F997">
            <v>39000</v>
          </cell>
          <cell r="G997">
            <v>53881</v>
          </cell>
          <cell r="H997">
            <v>39279.248999999996</v>
          </cell>
          <cell r="I997">
            <v>1000</v>
          </cell>
          <cell r="J997">
            <v>1755000</v>
          </cell>
          <cell r="K997" t="str">
            <v>TD23SE021</v>
          </cell>
        </row>
        <row r="998">
          <cell r="B998" t="str">
            <v xml:space="preserve">  3.16교량명판공</v>
          </cell>
          <cell r="D998">
            <v>0</v>
          </cell>
          <cell r="F998">
            <v>0</v>
          </cell>
          <cell r="G998">
            <v>0</v>
          </cell>
          <cell r="H998">
            <v>0</v>
          </cell>
          <cell r="I998">
            <v>0</v>
          </cell>
          <cell r="J998">
            <v>0</v>
          </cell>
        </row>
        <row r="999">
          <cell r="B999" t="str">
            <v xml:space="preserve">     a.교명주</v>
          </cell>
          <cell r="C999" t="str">
            <v>(화강석,600×600×1250mm)</v>
          </cell>
          <cell r="D999">
            <v>4</v>
          </cell>
          <cell r="E999" t="str">
            <v>개소</v>
          </cell>
          <cell r="F999">
            <v>864000</v>
          </cell>
          <cell r="G999">
            <v>1184775</v>
          </cell>
          <cell r="H999">
            <v>863700.97499999998</v>
          </cell>
          <cell r="I999">
            <v>1000</v>
          </cell>
          <cell r="J999">
            <v>3456000</v>
          </cell>
          <cell r="K999" t="str">
            <v>TD24ADJ1</v>
          </cell>
        </row>
        <row r="1000">
          <cell r="B1000" t="str">
            <v xml:space="preserve">     b.교명판</v>
          </cell>
          <cell r="C1000" t="str">
            <v>(황동,450×200×10㎜)</v>
          </cell>
          <cell r="D1000">
            <v>2</v>
          </cell>
          <cell r="E1000" t="str">
            <v>개</v>
          </cell>
          <cell r="F1000">
            <v>60000</v>
          </cell>
          <cell r="G1000">
            <v>82022</v>
          </cell>
          <cell r="H1000">
            <v>59794.038</v>
          </cell>
          <cell r="I1000">
            <v>1000</v>
          </cell>
          <cell r="J1000">
            <v>120000</v>
          </cell>
          <cell r="K1000" t="str">
            <v>TD24BDJ1</v>
          </cell>
        </row>
        <row r="1001">
          <cell r="B1001" t="str">
            <v xml:space="preserve">     c.설명판</v>
          </cell>
          <cell r="C1001" t="str">
            <v>(황동,350×250×10㎜)</v>
          </cell>
          <cell r="D1001">
            <v>2</v>
          </cell>
          <cell r="E1001" t="str">
            <v>개</v>
          </cell>
          <cell r="F1001">
            <v>106000</v>
          </cell>
          <cell r="G1001">
            <v>145782</v>
          </cell>
          <cell r="H1001">
            <v>106275.07799999999</v>
          </cell>
          <cell r="I1001">
            <v>1000</v>
          </cell>
          <cell r="J1001">
            <v>212000</v>
          </cell>
          <cell r="K1001" t="str">
            <v>TD24CDJ1</v>
          </cell>
        </row>
        <row r="1002">
          <cell r="B1002" t="str">
            <v xml:space="preserve">  3.17 보호 블록</v>
          </cell>
          <cell r="C1002" t="str">
            <v>(400x400x100㎜)</v>
          </cell>
          <cell r="D1002">
            <v>385</v>
          </cell>
          <cell r="E1002" t="str">
            <v>M2</v>
          </cell>
          <cell r="F1002">
            <v>16000</v>
          </cell>
          <cell r="G1002">
            <v>21726</v>
          </cell>
          <cell r="H1002">
            <v>15838.253999999999</v>
          </cell>
          <cell r="I1002">
            <v>1000</v>
          </cell>
          <cell r="J1002">
            <v>6160000</v>
          </cell>
          <cell r="K1002" t="str">
            <v>TD25B0SE1</v>
          </cell>
        </row>
        <row r="1003">
          <cell r="B1003" t="str">
            <v xml:space="preserve">  3.18T.B.M설치</v>
          </cell>
          <cell r="D1003">
            <v>2</v>
          </cell>
          <cell r="E1003" t="str">
            <v>개</v>
          </cell>
          <cell r="F1003">
            <v>15000</v>
          </cell>
          <cell r="G1003">
            <v>20475</v>
          </cell>
          <cell r="H1003">
            <v>14926.275</v>
          </cell>
          <cell r="I1003">
            <v>1000</v>
          </cell>
          <cell r="J1003">
            <v>30000</v>
          </cell>
          <cell r="K1003" t="str">
            <v>TD26SE1</v>
          </cell>
        </row>
        <row r="1004">
          <cell r="B1004" t="str">
            <v xml:space="preserve">  3.19낙하물방지공</v>
          </cell>
          <cell r="D1004">
            <v>1144</v>
          </cell>
          <cell r="E1004" t="str">
            <v>M2</v>
          </cell>
          <cell r="F1004">
            <v>2600</v>
          </cell>
          <cell r="G1004">
            <v>3560</v>
          </cell>
          <cell r="H1004">
            <v>2595.2399999999998</v>
          </cell>
          <cell r="I1004">
            <v>100</v>
          </cell>
          <cell r="J1004">
            <v>2974400</v>
          </cell>
          <cell r="K1004" t="str">
            <v>TD30ASE</v>
          </cell>
        </row>
        <row r="1005">
          <cell r="B1005" t="str">
            <v xml:space="preserve">  3.20난간및전선관설치</v>
          </cell>
          <cell r="D1005">
            <v>0</v>
          </cell>
          <cell r="F1005">
            <v>0</v>
          </cell>
          <cell r="G1005">
            <v>0</v>
          </cell>
          <cell r="H1005">
            <v>0</v>
          </cell>
          <cell r="I1005">
            <v>0</v>
          </cell>
          <cell r="J1005">
            <v>0</v>
          </cell>
        </row>
        <row r="1006">
          <cell r="B1006" t="str">
            <v xml:space="preserve">     a.난    간</v>
          </cell>
          <cell r="C1006" t="str">
            <v>(알미늄)</v>
          </cell>
          <cell r="D1006">
            <v>123</v>
          </cell>
          <cell r="E1006" t="str">
            <v>M</v>
          </cell>
          <cell r="F1006">
            <v>103000</v>
          </cell>
          <cell r="G1006">
            <v>140800</v>
          </cell>
          <cell r="H1006">
            <v>102643.2</v>
          </cell>
          <cell r="I1006">
            <v>1000</v>
          </cell>
          <cell r="J1006">
            <v>12669000</v>
          </cell>
          <cell r="K1006" t="str">
            <v>TD30ASE04</v>
          </cell>
        </row>
        <row r="1007">
          <cell r="B1007" t="str">
            <v xml:space="preserve">     b.전 선 관</v>
          </cell>
          <cell r="C1007" t="str">
            <v>강관 φ100mm</v>
          </cell>
          <cell r="D1007">
            <v>247</v>
          </cell>
          <cell r="E1007" t="str">
            <v>M</v>
          </cell>
          <cell r="F1007">
            <v>3700</v>
          </cell>
          <cell r="G1007">
            <v>5017</v>
          </cell>
          <cell r="H1007">
            <v>3657.393</v>
          </cell>
          <cell r="I1007">
            <v>100</v>
          </cell>
          <cell r="J1007">
            <v>913900</v>
          </cell>
          <cell r="K1007" t="str">
            <v>TD30BDJ10</v>
          </cell>
        </row>
        <row r="1008">
          <cell r="B1008" t="str">
            <v xml:space="preserve">  3.21강    교</v>
          </cell>
          <cell r="D1008">
            <v>0</v>
          </cell>
          <cell r="F1008">
            <v>0</v>
          </cell>
          <cell r="G1008">
            <v>0</v>
          </cell>
          <cell r="H1008">
            <v>0</v>
          </cell>
          <cell r="I1008">
            <v>0</v>
          </cell>
          <cell r="J1008">
            <v>0</v>
          </cell>
        </row>
        <row r="1009">
          <cell r="B1009" t="str">
            <v xml:space="preserve">     a.강교제작</v>
          </cell>
          <cell r="D1009">
            <v>392.23399999999998</v>
          </cell>
          <cell r="E1009" t="str">
            <v>ton</v>
          </cell>
          <cell r="F1009">
            <v>1410000</v>
          </cell>
          <cell r="G1009">
            <v>1930097</v>
          </cell>
          <cell r="H1009">
            <v>1407040.713</v>
          </cell>
          <cell r="I1009">
            <v>10000</v>
          </cell>
          <cell r="J1009">
            <v>553049940</v>
          </cell>
          <cell r="K1009" t="str">
            <v>TD35DJC1</v>
          </cell>
        </row>
        <row r="1010">
          <cell r="B1010" t="str">
            <v xml:space="preserve">     b.강교운반</v>
          </cell>
          <cell r="D1010">
            <v>392.23399999999998</v>
          </cell>
          <cell r="E1010" t="str">
            <v>ton</v>
          </cell>
          <cell r="F1010">
            <v>39000</v>
          </cell>
          <cell r="G1010">
            <v>53125</v>
          </cell>
          <cell r="H1010">
            <v>38728.125</v>
          </cell>
          <cell r="I1010">
            <v>1000</v>
          </cell>
          <cell r="J1010">
            <v>15297126</v>
          </cell>
          <cell r="K1010" t="str">
            <v>TD35DJC2</v>
          </cell>
        </row>
        <row r="1011">
          <cell r="B1011" t="str">
            <v xml:space="preserve">     c.강교가설</v>
          </cell>
          <cell r="D1011">
            <v>392.23399999999998</v>
          </cell>
          <cell r="E1011" t="str">
            <v>ton</v>
          </cell>
          <cell r="F1011">
            <v>213000</v>
          </cell>
          <cell r="G1011">
            <v>291946</v>
          </cell>
          <cell r="H1011">
            <v>212828.63399999999</v>
          </cell>
          <cell r="I1011">
            <v>1000</v>
          </cell>
          <cell r="J1011">
            <v>83545842</v>
          </cell>
          <cell r="K1011" t="str">
            <v>TD35DJC3</v>
          </cell>
        </row>
        <row r="1012">
          <cell r="B1012" t="str">
            <v xml:space="preserve">     d.강교도장</v>
          </cell>
          <cell r="D1012">
            <v>0</v>
          </cell>
          <cell r="F1012">
            <v>0</v>
          </cell>
          <cell r="G1012">
            <v>0</v>
          </cell>
          <cell r="H1012">
            <v>0</v>
          </cell>
          <cell r="I1012">
            <v>0</v>
          </cell>
          <cell r="J1012">
            <v>0</v>
          </cell>
        </row>
        <row r="1013">
          <cell r="B1013" t="str">
            <v xml:space="preserve">       -1.내부도장</v>
          </cell>
          <cell r="C1013" t="str">
            <v>공장</v>
          </cell>
          <cell r="D1013">
            <v>3705</v>
          </cell>
          <cell r="E1013" t="str">
            <v>M2</v>
          </cell>
          <cell r="F1013">
            <v>8100</v>
          </cell>
          <cell r="G1013">
            <v>11148</v>
          </cell>
          <cell r="H1013">
            <v>8126.8919999999998</v>
          </cell>
          <cell r="I1013">
            <v>100</v>
          </cell>
          <cell r="J1013">
            <v>30010500</v>
          </cell>
          <cell r="K1013" t="str">
            <v>TD36DJ1</v>
          </cell>
        </row>
        <row r="1014">
          <cell r="B1014" t="str">
            <v xml:space="preserve">       -2.외부포장면도장</v>
          </cell>
          <cell r="C1014" t="str">
            <v>공장</v>
          </cell>
          <cell r="D1014">
            <v>561</v>
          </cell>
          <cell r="E1014" t="str">
            <v>M2</v>
          </cell>
          <cell r="F1014">
            <v>6600</v>
          </cell>
          <cell r="G1014">
            <v>9073</v>
          </cell>
          <cell r="H1014">
            <v>6614.2169999999996</v>
          </cell>
          <cell r="I1014">
            <v>100</v>
          </cell>
          <cell r="J1014">
            <v>3702600</v>
          </cell>
          <cell r="K1014" t="str">
            <v>TD36DJ6</v>
          </cell>
        </row>
        <row r="1015">
          <cell r="B1015" t="str">
            <v xml:space="preserve">       -3.연결판도장</v>
          </cell>
          <cell r="C1015" t="str">
            <v>공장</v>
          </cell>
          <cell r="D1015">
            <v>368</v>
          </cell>
          <cell r="E1015" t="str">
            <v>M2</v>
          </cell>
          <cell r="F1015">
            <v>5600</v>
          </cell>
          <cell r="G1015">
            <v>7646</v>
          </cell>
          <cell r="H1015">
            <v>5573.9340000000002</v>
          </cell>
          <cell r="I1015">
            <v>100</v>
          </cell>
          <cell r="J1015">
            <v>2060800</v>
          </cell>
          <cell r="K1015" t="str">
            <v>TD36DJ2</v>
          </cell>
        </row>
        <row r="1016">
          <cell r="B1016" t="str">
            <v xml:space="preserve">       -4.외부도장</v>
          </cell>
          <cell r="C1016" t="str">
            <v>공장</v>
          </cell>
          <cell r="D1016">
            <v>1882</v>
          </cell>
          <cell r="E1016" t="str">
            <v>M2</v>
          </cell>
          <cell r="F1016">
            <v>9700</v>
          </cell>
          <cell r="G1016">
            <v>13262</v>
          </cell>
          <cell r="H1016">
            <v>9667.9979999999996</v>
          </cell>
          <cell r="I1016">
            <v>100</v>
          </cell>
          <cell r="J1016">
            <v>18255400</v>
          </cell>
          <cell r="K1016" t="str">
            <v>TD36DJ4</v>
          </cell>
        </row>
        <row r="1017">
          <cell r="B1017" t="str">
            <v xml:space="preserve">       -5.외부도장</v>
          </cell>
          <cell r="C1017" t="str">
            <v>현장</v>
          </cell>
          <cell r="D1017">
            <v>1882</v>
          </cell>
          <cell r="E1017" t="str">
            <v>M2</v>
          </cell>
          <cell r="F1017">
            <v>3100</v>
          </cell>
          <cell r="G1017">
            <v>4208</v>
          </cell>
          <cell r="H1017">
            <v>3067.6320000000001</v>
          </cell>
          <cell r="I1017">
            <v>100</v>
          </cell>
          <cell r="J1017">
            <v>5834200</v>
          </cell>
          <cell r="K1017" t="str">
            <v>TD36DJ5</v>
          </cell>
        </row>
        <row r="1018">
          <cell r="B1018" t="str">
            <v xml:space="preserve">       -6.내부볼트및연결판도장</v>
          </cell>
          <cell r="C1018" t="str">
            <v>현장</v>
          </cell>
          <cell r="D1018">
            <v>114</v>
          </cell>
          <cell r="E1018" t="str">
            <v>M2</v>
          </cell>
          <cell r="F1018">
            <v>5100</v>
          </cell>
          <cell r="G1018">
            <v>7058</v>
          </cell>
          <cell r="H1018">
            <v>5145.2820000000002</v>
          </cell>
          <cell r="I1018">
            <v>100</v>
          </cell>
          <cell r="J1018">
            <v>581400</v>
          </cell>
          <cell r="K1018" t="str">
            <v>TD36DJ3</v>
          </cell>
        </row>
        <row r="1019">
          <cell r="B1019" t="str">
            <v xml:space="preserve">       -7.외부볼트및연결판도장</v>
          </cell>
          <cell r="C1019" t="str">
            <v>현장</v>
          </cell>
          <cell r="D1019">
            <v>149</v>
          </cell>
          <cell r="E1019" t="str">
            <v>M2</v>
          </cell>
          <cell r="F1019">
            <v>6200</v>
          </cell>
          <cell r="G1019">
            <v>8491</v>
          </cell>
          <cell r="H1019">
            <v>6189.9389999999994</v>
          </cell>
          <cell r="I1019">
            <v>100</v>
          </cell>
          <cell r="J1019">
            <v>923800</v>
          </cell>
          <cell r="K1019" t="str">
            <v>TD36DJ7</v>
          </cell>
        </row>
        <row r="1020">
          <cell r="B1020" t="str">
            <v xml:space="preserve">       -8.강교방사선투과검사</v>
          </cell>
          <cell r="D1020">
            <v>1</v>
          </cell>
          <cell r="E1020" t="str">
            <v>식</v>
          </cell>
          <cell r="F1020">
            <v>7640000</v>
          </cell>
          <cell r="G1020">
            <v>10480400</v>
          </cell>
          <cell r="H1020">
            <v>7640211.5999999996</v>
          </cell>
          <cell r="I1020">
            <v>10000</v>
          </cell>
          <cell r="J1020">
            <v>7640000</v>
          </cell>
          <cell r="K1020" t="str">
            <v>TD36XDJ03</v>
          </cell>
        </row>
        <row r="1021">
          <cell r="B1021" t="str">
            <v xml:space="preserve">  3.22옹벽배수시설</v>
          </cell>
          <cell r="D1021">
            <v>0</v>
          </cell>
          <cell r="F1021">
            <v>0</v>
          </cell>
          <cell r="G1021">
            <v>0</v>
          </cell>
          <cell r="H1021">
            <v>0</v>
          </cell>
          <cell r="I1021">
            <v>0</v>
          </cell>
          <cell r="J1021">
            <v>0</v>
          </cell>
        </row>
        <row r="1022">
          <cell r="B1022" t="str">
            <v xml:space="preserve">     a.PVC PIPE</v>
          </cell>
          <cell r="C1022" t="str">
            <v>(φ100mm)</v>
          </cell>
          <cell r="D1022">
            <v>9</v>
          </cell>
          <cell r="E1022" t="str">
            <v>M</v>
          </cell>
          <cell r="F1022">
            <v>3700</v>
          </cell>
          <cell r="G1022">
            <v>5017</v>
          </cell>
          <cell r="H1022">
            <v>3657.393</v>
          </cell>
          <cell r="I1022">
            <v>100</v>
          </cell>
          <cell r="J1022">
            <v>33300</v>
          </cell>
          <cell r="K1022" t="str">
            <v>SD15DSE10</v>
          </cell>
        </row>
        <row r="1023">
          <cell r="B1023" t="str">
            <v xml:space="preserve">     b.DRAIN BOARD</v>
          </cell>
          <cell r="D1023">
            <v>169</v>
          </cell>
          <cell r="E1023" t="str">
            <v>M2</v>
          </cell>
          <cell r="F1023">
            <v>470</v>
          </cell>
          <cell r="G1023">
            <v>639</v>
          </cell>
          <cell r="H1023">
            <v>465.83099999999996</v>
          </cell>
          <cell r="I1023">
            <v>10</v>
          </cell>
          <cell r="J1023">
            <v>79430</v>
          </cell>
          <cell r="K1023" t="str">
            <v>TD20ADJ2</v>
          </cell>
        </row>
        <row r="1024">
          <cell r="B1024" t="str">
            <v xml:space="preserve">     c.부 직 포</v>
          </cell>
          <cell r="D1024">
            <v>169</v>
          </cell>
          <cell r="E1024" t="str">
            <v>M2</v>
          </cell>
          <cell r="F1024">
            <v>700</v>
          </cell>
          <cell r="G1024">
            <v>966</v>
          </cell>
          <cell r="H1024">
            <v>704.21399999999994</v>
          </cell>
          <cell r="I1024">
            <v>10</v>
          </cell>
          <cell r="J1024">
            <v>118300</v>
          </cell>
          <cell r="K1024" t="str">
            <v>SD15PSE1</v>
          </cell>
        </row>
        <row r="1025">
          <cell r="B1025" t="str">
            <v xml:space="preserve">  3.23시공이음</v>
          </cell>
          <cell r="D1025">
            <v>0</v>
          </cell>
          <cell r="F1025">
            <v>0</v>
          </cell>
          <cell r="G1025">
            <v>0</v>
          </cell>
          <cell r="H1025">
            <v>0</v>
          </cell>
          <cell r="I1025">
            <v>0</v>
          </cell>
          <cell r="J1025">
            <v>0</v>
          </cell>
        </row>
        <row r="1026">
          <cell r="B1026" t="str">
            <v xml:space="preserve">     a.스치로폴</v>
          </cell>
          <cell r="C1026" t="str">
            <v>(t=10mm)</v>
          </cell>
          <cell r="D1026">
            <v>70</v>
          </cell>
          <cell r="E1026" t="str">
            <v>M2</v>
          </cell>
          <cell r="F1026">
            <v>680</v>
          </cell>
          <cell r="G1026">
            <v>926</v>
          </cell>
          <cell r="H1026">
            <v>675.05399999999997</v>
          </cell>
          <cell r="I1026">
            <v>10</v>
          </cell>
          <cell r="J1026">
            <v>47600</v>
          </cell>
          <cell r="K1026" t="str">
            <v>TD13BSE01</v>
          </cell>
        </row>
        <row r="1027">
          <cell r="B1027" t="str">
            <v xml:space="preserve">     b.스치로폴</v>
          </cell>
          <cell r="C1027" t="str">
            <v>(t=20mm)</v>
          </cell>
          <cell r="D1027">
            <v>24</v>
          </cell>
          <cell r="E1027" t="str">
            <v>M2</v>
          </cell>
          <cell r="F1027">
            <v>1400</v>
          </cell>
          <cell r="G1027">
            <v>1853</v>
          </cell>
          <cell r="H1027">
            <v>1350.837</v>
          </cell>
          <cell r="I1027">
            <v>100</v>
          </cell>
          <cell r="J1027">
            <v>33600</v>
          </cell>
          <cell r="K1027" t="str">
            <v>TD13BSE02</v>
          </cell>
        </row>
        <row r="1028">
          <cell r="B1028" t="str">
            <v>l.관춘1교</v>
          </cell>
          <cell r="D1028">
            <v>0</v>
          </cell>
          <cell r="F1028">
            <v>0</v>
          </cell>
          <cell r="G1028">
            <v>0</v>
          </cell>
          <cell r="H1028">
            <v>0</v>
          </cell>
          <cell r="I1028">
            <v>0</v>
          </cell>
          <cell r="J1028">
            <v>1714097041</v>
          </cell>
        </row>
        <row r="1029">
          <cell r="B1029" t="str">
            <v xml:space="preserve">  3.01구조물터파기</v>
          </cell>
          <cell r="D1029">
            <v>0</v>
          </cell>
          <cell r="F1029">
            <v>0</v>
          </cell>
          <cell r="G1029">
            <v>0</v>
          </cell>
          <cell r="H1029">
            <v>0</v>
          </cell>
          <cell r="I1029">
            <v>0</v>
          </cell>
          <cell r="J1029">
            <v>0</v>
          </cell>
        </row>
        <row r="1030">
          <cell r="B1030" t="str">
            <v xml:space="preserve">     a.육상토사</v>
          </cell>
          <cell r="D1030">
            <v>0</v>
          </cell>
          <cell r="F1030">
            <v>0</v>
          </cell>
          <cell r="G1030">
            <v>0</v>
          </cell>
          <cell r="H1030">
            <v>0</v>
          </cell>
          <cell r="I1030">
            <v>0</v>
          </cell>
          <cell r="J1030">
            <v>0</v>
          </cell>
        </row>
        <row r="1031">
          <cell r="B1031" t="str">
            <v xml:space="preserve">       -1.     "</v>
          </cell>
          <cell r="C1031" t="str">
            <v>(0 ~ 4m)</v>
          </cell>
          <cell r="D1031">
            <v>3259</v>
          </cell>
          <cell r="E1031" t="str">
            <v>M3</v>
          </cell>
          <cell r="F1031">
            <v>2800</v>
          </cell>
          <cell r="G1031">
            <v>3834</v>
          </cell>
          <cell r="H1031">
            <v>2794.9859999999999</v>
          </cell>
          <cell r="I1031">
            <v>100</v>
          </cell>
          <cell r="J1031">
            <v>9125200</v>
          </cell>
          <cell r="K1031" t="str">
            <v>TD03DJA04</v>
          </cell>
        </row>
        <row r="1032">
          <cell r="B1032" t="str">
            <v xml:space="preserve">       -2.     "</v>
          </cell>
          <cell r="C1032" t="str">
            <v>(4m이상)</v>
          </cell>
          <cell r="D1032">
            <v>87</v>
          </cell>
          <cell r="E1032" t="str">
            <v>M3</v>
          </cell>
          <cell r="F1032">
            <v>4500</v>
          </cell>
          <cell r="G1032">
            <v>6135</v>
          </cell>
          <cell r="H1032">
            <v>4472.415</v>
          </cell>
          <cell r="I1032">
            <v>100</v>
          </cell>
          <cell r="J1032">
            <v>391500</v>
          </cell>
          <cell r="K1032" t="str">
            <v>TD03DJA4</v>
          </cell>
        </row>
        <row r="1033">
          <cell r="B1033" t="str">
            <v xml:space="preserve">     b.수중토사</v>
          </cell>
          <cell r="D1033">
            <v>0</v>
          </cell>
          <cell r="F1033">
            <v>0</v>
          </cell>
          <cell r="G1033">
            <v>0</v>
          </cell>
          <cell r="H1033">
            <v>0</v>
          </cell>
          <cell r="I1033">
            <v>0</v>
          </cell>
          <cell r="J1033">
            <v>0</v>
          </cell>
        </row>
        <row r="1034">
          <cell r="B1034" t="str">
            <v xml:space="preserve">       -1      "</v>
          </cell>
          <cell r="C1034" t="str">
            <v>(0~4m)</v>
          </cell>
          <cell r="D1034">
            <v>1283</v>
          </cell>
          <cell r="E1034" t="str">
            <v>M3</v>
          </cell>
          <cell r="F1034">
            <v>5200</v>
          </cell>
          <cell r="G1034">
            <v>7176</v>
          </cell>
          <cell r="H1034">
            <v>5231.3040000000001</v>
          </cell>
          <cell r="I1034">
            <v>100</v>
          </cell>
          <cell r="J1034">
            <v>6671600</v>
          </cell>
          <cell r="K1034" t="str">
            <v>TD03DJB02</v>
          </cell>
        </row>
        <row r="1035">
          <cell r="B1035" t="str">
            <v xml:space="preserve">       -2      "</v>
          </cell>
          <cell r="C1035" t="str">
            <v>(4m이상)</v>
          </cell>
          <cell r="D1035">
            <v>79</v>
          </cell>
          <cell r="E1035" t="str">
            <v>M3</v>
          </cell>
          <cell r="F1035">
            <v>8600</v>
          </cell>
          <cell r="G1035">
            <v>11779</v>
          </cell>
          <cell r="H1035">
            <v>8586.8909999999996</v>
          </cell>
          <cell r="I1035">
            <v>100</v>
          </cell>
          <cell r="J1035">
            <v>679400</v>
          </cell>
          <cell r="K1035" t="str">
            <v>TD03DJB04</v>
          </cell>
        </row>
        <row r="1036">
          <cell r="B1036" t="str">
            <v xml:space="preserve">     c.수중풍화암</v>
          </cell>
          <cell r="C1036" t="str">
            <v>(4m이상)</v>
          </cell>
          <cell r="D1036">
            <v>79</v>
          </cell>
          <cell r="E1036" t="str">
            <v>M3</v>
          </cell>
          <cell r="F1036">
            <v>84000</v>
          </cell>
          <cell r="G1036">
            <v>115893</v>
          </cell>
          <cell r="H1036">
            <v>84485.997000000003</v>
          </cell>
          <cell r="I1036">
            <v>1000</v>
          </cell>
          <cell r="J1036">
            <v>6636000</v>
          </cell>
          <cell r="K1036" t="str">
            <v>TD03SED25</v>
          </cell>
        </row>
        <row r="1037">
          <cell r="B1037" t="str">
            <v xml:space="preserve">     d.육상연암</v>
          </cell>
          <cell r="D1037">
            <v>0</v>
          </cell>
          <cell r="F1037">
            <v>0</v>
          </cell>
          <cell r="G1037">
            <v>0</v>
          </cell>
          <cell r="H1037">
            <v>0</v>
          </cell>
          <cell r="I1037">
            <v>0</v>
          </cell>
          <cell r="J1037">
            <v>0</v>
          </cell>
        </row>
        <row r="1038">
          <cell r="B1038" t="str">
            <v xml:space="preserve">       -1      ″</v>
          </cell>
          <cell r="C1038" t="str">
            <v>(0 ~ 4m)</v>
          </cell>
          <cell r="D1038">
            <v>452</v>
          </cell>
          <cell r="E1038" t="str">
            <v>M3</v>
          </cell>
          <cell r="F1038">
            <v>82000</v>
          </cell>
          <cell r="G1038">
            <v>112091</v>
          </cell>
          <cell r="H1038">
            <v>81714.338999999993</v>
          </cell>
          <cell r="I1038">
            <v>1000</v>
          </cell>
          <cell r="J1038">
            <v>37064000</v>
          </cell>
          <cell r="K1038" t="str">
            <v>TD03DJE04</v>
          </cell>
        </row>
        <row r="1039">
          <cell r="B1039" t="str">
            <v xml:space="preserve">       -2      ″</v>
          </cell>
          <cell r="C1039" t="str">
            <v>(4m이상)</v>
          </cell>
          <cell r="D1039">
            <v>997</v>
          </cell>
          <cell r="E1039" t="str">
            <v>M3</v>
          </cell>
          <cell r="F1039">
            <v>119000</v>
          </cell>
          <cell r="G1039">
            <v>162880</v>
          </cell>
          <cell r="H1039">
            <v>118739.52</v>
          </cell>
          <cell r="I1039">
            <v>1000</v>
          </cell>
          <cell r="J1039">
            <v>118643000</v>
          </cell>
          <cell r="K1039" t="str">
            <v>TD03DJF23</v>
          </cell>
        </row>
        <row r="1040">
          <cell r="B1040" t="str">
            <v xml:space="preserve">       -3면정리및청소</v>
          </cell>
          <cell r="D1040">
            <v>293</v>
          </cell>
          <cell r="E1040" t="str">
            <v>M2</v>
          </cell>
          <cell r="F1040">
            <v>23000</v>
          </cell>
          <cell r="G1040">
            <v>32003</v>
          </cell>
          <cell r="H1040">
            <v>23330.186999999998</v>
          </cell>
          <cell r="I1040">
            <v>1000</v>
          </cell>
          <cell r="J1040">
            <v>6739000</v>
          </cell>
          <cell r="K1040" t="str">
            <v>TD03DJFB1</v>
          </cell>
        </row>
        <row r="1041">
          <cell r="B1041" t="str">
            <v xml:space="preserve">     e.물 푸 기</v>
          </cell>
          <cell r="D1041">
            <v>43</v>
          </cell>
          <cell r="E1041" t="str">
            <v>시간</v>
          </cell>
          <cell r="F1041">
            <v>4000</v>
          </cell>
          <cell r="G1041">
            <v>5457</v>
          </cell>
          <cell r="H1041">
            <v>3978.1529999999998</v>
          </cell>
          <cell r="I1041">
            <v>100</v>
          </cell>
          <cell r="J1041">
            <v>172000</v>
          </cell>
          <cell r="K1041" t="str">
            <v>SD16DJ1</v>
          </cell>
        </row>
        <row r="1042">
          <cell r="B1042" t="str">
            <v xml:space="preserve">     f.되메우기및다짐</v>
          </cell>
          <cell r="C1042" t="str">
            <v>(기계70%,인력30%)</v>
          </cell>
          <cell r="D1042">
            <v>4542</v>
          </cell>
          <cell r="E1042" t="str">
            <v>M3</v>
          </cell>
          <cell r="F1042">
            <v>2400</v>
          </cell>
          <cell r="G1042">
            <v>3331</v>
          </cell>
          <cell r="H1042">
            <v>2428.299</v>
          </cell>
          <cell r="I1042">
            <v>100</v>
          </cell>
          <cell r="J1042">
            <v>10900800</v>
          </cell>
          <cell r="K1042" t="str">
            <v>TD03SEF0</v>
          </cell>
        </row>
        <row r="1043">
          <cell r="B1043" t="str">
            <v xml:space="preserve">     g.뒷채움</v>
          </cell>
          <cell r="C1043" t="str">
            <v>(보조기층재)</v>
          </cell>
          <cell r="D1043">
            <v>1019</v>
          </cell>
          <cell r="E1043" t="str">
            <v>M3</v>
          </cell>
          <cell r="F1043">
            <v>23000</v>
          </cell>
          <cell r="G1043">
            <v>31443</v>
          </cell>
          <cell r="H1043">
            <v>22921.947</v>
          </cell>
          <cell r="I1043">
            <v>1000</v>
          </cell>
          <cell r="J1043">
            <v>23437000</v>
          </cell>
          <cell r="K1043" t="str">
            <v>SD15FDJ31</v>
          </cell>
        </row>
        <row r="1044">
          <cell r="B1044" t="str">
            <v xml:space="preserve">     h.앞성토</v>
          </cell>
          <cell r="C1044" t="str">
            <v>백호우0.7m3</v>
          </cell>
          <cell r="D1044">
            <v>1151</v>
          </cell>
          <cell r="E1044" t="str">
            <v>M3</v>
          </cell>
          <cell r="F1044">
            <v>510</v>
          </cell>
          <cell r="G1044">
            <v>703</v>
          </cell>
          <cell r="H1044">
            <v>512.48699999999997</v>
          </cell>
          <cell r="I1044">
            <v>10</v>
          </cell>
          <cell r="J1044">
            <v>587010</v>
          </cell>
          <cell r="K1044" t="str">
            <v>TD04SEA02</v>
          </cell>
        </row>
        <row r="1045">
          <cell r="B1045" t="str">
            <v xml:space="preserve">     i.세굴방지용사석채움</v>
          </cell>
          <cell r="C1045" t="str">
            <v>(100㎏/개)</v>
          </cell>
          <cell r="D1045">
            <v>1253</v>
          </cell>
          <cell r="E1045" t="str">
            <v>M3</v>
          </cell>
          <cell r="F1045">
            <v>23000</v>
          </cell>
          <cell r="G1045">
            <v>31256</v>
          </cell>
          <cell r="H1045">
            <v>22785.624</v>
          </cell>
          <cell r="I1045">
            <v>1000</v>
          </cell>
          <cell r="J1045">
            <v>28819000</v>
          </cell>
          <cell r="K1045" t="str">
            <v>TD04GDJ01</v>
          </cell>
        </row>
        <row r="1046">
          <cell r="B1046" t="str">
            <v xml:space="preserve">  3.02거 푸 집</v>
          </cell>
          <cell r="D1046">
            <v>0</v>
          </cell>
          <cell r="F1046">
            <v>0</v>
          </cell>
          <cell r="G1046">
            <v>0</v>
          </cell>
          <cell r="H1046">
            <v>0</v>
          </cell>
          <cell r="I1046">
            <v>0</v>
          </cell>
          <cell r="J1046">
            <v>0</v>
          </cell>
        </row>
        <row r="1047">
          <cell r="B1047" t="str">
            <v xml:space="preserve">     a.합판거푸집</v>
          </cell>
          <cell r="D1047">
            <v>0</v>
          </cell>
          <cell r="F1047">
            <v>0</v>
          </cell>
          <cell r="G1047">
            <v>0</v>
          </cell>
          <cell r="H1047">
            <v>0</v>
          </cell>
          <cell r="I1047">
            <v>0</v>
          </cell>
          <cell r="J1047">
            <v>0</v>
          </cell>
        </row>
        <row r="1048">
          <cell r="B1048" t="str">
            <v xml:space="preserve">       -1.      ″</v>
          </cell>
          <cell r="C1048" t="str">
            <v>(3회, 0~ 7m)</v>
          </cell>
          <cell r="D1048">
            <v>6337</v>
          </cell>
          <cell r="E1048" t="str">
            <v>M2</v>
          </cell>
          <cell r="F1048">
            <v>13000</v>
          </cell>
          <cell r="G1048">
            <v>18459</v>
          </cell>
          <cell r="H1048">
            <v>13456.610999999999</v>
          </cell>
          <cell r="I1048">
            <v>1000</v>
          </cell>
          <cell r="J1048">
            <v>82381000</v>
          </cell>
          <cell r="K1048" t="str">
            <v>SB12DJ307</v>
          </cell>
        </row>
        <row r="1049">
          <cell r="B1049" t="str">
            <v xml:space="preserve">       -2.      ″</v>
          </cell>
          <cell r="C1049" t="str">
            <v>(3회, 7~10m)</v>
          </cell>
          <cell r="D1049">
            <v>311</v>
          </cell>
          <cell r="E1049" t="str">
            <v>M2</v>
          </cell>
          <cell r="F1049">
            <v>14000</v>
          </cell>
          <cell r="G1049">
            <v>19769</v>
          </cell>
          <cell r="H1049">
            <v>14411.600999999999</v>
          </cell>
          <cell r="I1049">
            <v>1000</v>
          </cell>
          <cell r="J1049">
            <v>4354000</v>
          </cell>
          <cell r="K1049" t="str">
            <v>SB12DJ310</v>
          </cell>
        </row>
        <row r="1050">
          <cell r="B1050" t="str">
            <v xml:space="preserve">       -3.      ″</v>
          </cell>
          <cell r="C1050" t="str">
            <v>(3회,10~13m)</v>
          </cell>
          <cell r="D1050">
            <v>65</v>
          </cell>
          <cell r="E1050" t="str">
            <v>M2</v>
          </cell>
          <cell r="F1050">
            <v>15000</v>
          </cell>
          <cell r="G1050">
            <v>21079</v>
          </cell>
          <cell r="H1050">
            <v>15366.591</v>
          </cell>
          <cell r="I1050">
            <v>1000</v>
          </cell>
          <cell r="J1050">
            <v>975000</v>
          </cell>
          <cell r="K1050" t="str">
            <v>SB12DJ313</v>
          </cell>
        </row>
        <row r="1051">
          <cell r="B1051" t="str">
            <v xml:space="preserve">       -4.      〃</v>
          </cell>
          <cell r="C1051" t="str">
            <v>(4회)</v>
          </cell>
          <cell r="D1051">
            <v>603</v>
          </cell>
          <cell r="E1051" t="str">
            <v>M2</v>
          </cell>
          <cell r="F1051">
            <v>12000</v>
          </cell>
          <cell r="G1051">
            <v>15788</v>
          </cell>
          <cell r="H1051">
            <v>11509.451999999999</v>
          </cell>
          <cell r="I1051">
            <v>1000</v>
          </cell>
          <cell r="J1051">
            <v>7236000</v>
          </cell>
          <cell r="K1051" t="str">
            <v>SB12IS407</v>
          </cell>
        </row>
        <row r="1052">
          <cell r="B1052" t="str">
            <v xml:space="preserve">       -5.      〃</v>
          </cell>
          <cell r="C1052" t="str">
            <v>(6회)</v>
          </cell>
          <cell r="D1052">
            <v>262</v>
          </cell>
          <cell r="E1052" t="str">
            <v>M2</v>
          </cell>
          <cell r="F1052">
            <v>9400</v>
          </cell>
          <cell r="G1052">
            <v>12934</v>
          </cell>
          <cell r="H1052">
            <v>9428.8860000000004</v>
          </cell>
          <cell r="I1052">
            <v>100</v>
          </cell>
          <cell r="J1052">
            <v>2462800</v>
          </cell>
          <cell r="K1052" t="str">
            <v>SB12IS607</v>
          </cell>
        </row>
        <row r="1053">
          <cell r="B1053" t="str">
            <v xml:space="preserve">     b.목재원형</v>
          </cell>
          <cell r="D1053">
            <v>0</v>
          </cell>
          <cell r="F1053">
            <v>0</v>
          </cell>
          <cell r="G1053">
            <v>0</v>
          </cell>
          <cell r="H1053">
            <v>0</v>
          </cell>
          <cell r="I1053">
            <v>0</v>
          </cell>
          <cell r="J1053">
            <v>0</v>
          </cell>
        </row>
        <row r="1054">
          <cell r="B1054" t="str">
            <v xml:space="preserve">       -1.      "</v>
          </cell>
          <cell r="C1054" t="str">
            <v>(3회, 0~ 7m)</v>
          </cell>
          <cell r="D1054">
            <v>572</v>
          </cell>
          <cell r="E1054" t="str">
            <v>M2</v>
          </cell>
          <cell r="F1054">
            <v>29000</v>
          </cell>
          <cell r="G1054">
            <v>39519</v>
          </cell>
          <cell r="H1054">
            <v>28809.350999999999</v>
          </cell>
          <cell r="I1054">
            <v>1000</v>
          </cell>
          <cell r="J1054">
            <v>16588000</v>
          </cell>
          <cell r="K1054" t="str">
            <v>SB13SE307</v>
          </cell>
        </row>
        <row r="1055">
          <cell r="B1055" t="str">
            <v xml:space="preserve">       -2.      "</v>
          </cell>
          <cell r="C1055" t="str">
            <v>(3회, 7~10m)</v>
          </cell>
          <cell r="D1055">
            <v>41</v>
          </cell>
          <cell r="E1055" t="str">
            <v>M2</v>
          </cell>
          <cell r="F1055">
            <v>31000</v>
          </cell>
          <cell r="G1055">
            <v>42530</v>
          </cell>
          <cell r="H1055">
            <v>31004.37</v>
          </cell>
          <cell r="I1055">
            <v>1000</v>
          </cell>
          <cell r="J1055">
            <v>1271000</v>
          </cell>
          <cell r="K1055" t="str">
            <v>SB13SE310</v>
          </cell>
        </row>
        <row r="1056">
          <cell r="B1056" t="str">
            <v xml:space="preserve">  3.03강관비계</v>
          </cell>
          <cell r="D1056">
            <v>1</v>
          </cell>
          <cell r="E1056" t="str">
            <v>식</v>
          </cell>
          <cell r="F1056">
            <v>20700000</v>
          </cell>
          <cell r="G1056">
            <v>28332858</v>
          </cell>
          <cell r="H1056">
            <v>20654653.482000001</v>
          </cell>
          <cell r="I1056">
            <v>100000</v>
          </cell>
          <cell r="J1056">
            <v>20700000</v>
          </cell>
          <cell r="K1056" t="str">
            <v>SB16ASF6</v>
          </cell>
        </row>
        <row r="1057">
          <cell r="B1057" t="str">
            <v xml:space="preserve">  3.04동 바 리</v>
          </cell>
          <cell r="D1057">
            <v>0</v>
          </cell>
          <cell r="F1057">
            <v>0</v>
          </cell>
          <cell r="G1057">
            <v>0</v>
          </cell>
          <cell r="H1057">
            <v>0</v>
          </cell>
          <cell r="I1057">
            <v>0</v>
          </cell>
          <cell r="J1057">
            <v>0</v>
          </cell>
        </row>
        <row r="1058">
          <cell r="B1058" t="str">
            <v xml:space="preserve">     a.       "</v>
          </cell>
          <cell r="C1058" t="str">
            <v>(동바리:목재4회)</v>
          </cell>
          <cell r="D1058">
            <v>1</v>
          </cell>
          <cell r="E1058" t="str">
            <v>식</v>
          </cell>
          <cell r="F1058">
            <v>61600000</v>
          </cell>
          <cell r="G1058">
            <v>84477497</v>
          </cell>
          <cell r="H1058">
            <v>61584095.313000001</v>
          </cell>
          <cell r="I1058">
            <v>100000</v>
          </cell>
          <cell r="J1058">
            <v>61600000</v>
          </cell>
          <cell r="K1058" t="str">
            <v>SB17BIS52</v>
          </cell>
        </row>
        <row r="1059">
          <cell r="B1059" t="str">
            <v xml:space="preserve">     b.       "</v>
          </cell>
          <cell r="C1059" t="str">
            <v>(강관동바리)</v>
          </cell>
          <cell r="D1059">
            <v>1</v>
          </cell>
          <cell r="E1059" t="str">
            <v>식</v>
          </cell>
          <cell r="F1059">
            <v>17900000</v>
          </cell>
          <cell r="G1059">
            <v>24554297</v>
          </cell>
          <cell r="H1059">
            <v>17900082.513</v>
          </cell>
          <cell r="I1059">
            <v>100000</v>
          </cell>
          <cell r="J1059">
            <v>17900000</v>
          </cell>
          <cell r="K1059" t="str">
            <v>TD12BSE22</v>
          </cell>
        </row>
        <row r="1060">
          <cell r="B1060" t="str">
            <v xml:space="preserve">  3.05철근가공조립</v>
          </cell>
          <cell r="D1060">
            <v>0</v>
          </cell>
          <cell r="F1060">
            <v>0</v>
          </cell>
          <cell r="G1060">
            <v>0</v>
          </cell>
          <cell r="H1060">
            <v>0</v>
          </cell>
          <cell r="I1060">
            <v>0</v>
          </cell>
          <cell r="J1060">
            <v>0</v>
          </cell>
        </row>
        <row r="1061">
          <cell r="B1061" t="str">
            <v xml:space="preserve">     a.         ″</v>
          </cell>
          <cell r="C1061" t="str">
            <v>(보 통)</v>
          </cell>
          <cell r="D1061">
            <v>258.63200000000001</v>
          </cell>
          <cell r="E1061" t="str">
            <v>ton</v>
          </cell>
          <cell r="F1061">
            <v>266000</v>
          </cell>
          <cell r="G1061">
            <v>364731</v>
          </cell>
          <cell r="H1061">
            <v>265888.89899999998</v>
          </cell>
          <cell r="I1061">
            <v>1000</v>
          </cell>
          <cell r="J1061">
            <v>68796112</v>
          </cell>
          <cell r="K1061" t="str">
            <v>SB09SE02</v>
          </cell>
        </row>
        <row r="1062">
          <cell r="B1062" t="str">
            <v xml:space="preserve">     b.         ″</v>
          </cell>
          <cell r="C1062" t="str">
            <v>(복 잡)</v>
          </cell>
          <cell r="D1062">
            <v>560.81200000000001</v>
          </cell>
          <cell r="E1062" t="str">
            <v>ton</v>
          </cell>
          <cell r="F1062">
            <v>334000</v>
          </cell>
          <cell r="G1062">
            <v>457586</v>
          </cell>
          <cell r="H1062">
            <v>333580.19400000002</v>
          </cell>
          <cell r="I1062">
            <v>1000</v>
          </cell>
          <cell r="J1062">
            <v>187311208</v>
          </cell>
          <cell r="K1062" t="str">
            <v>SB09SE03</v>
          </cell>
        </row>
        <row r="1063">
          <cell r="B1063" t="str">
            <v xml:space="preserve">  3.06스페이샤설치</v>
          </cell>
          <cell r="D1063">
            <v>0</v>
          </cell>
          <cell r="F1063">
            <v>0</v>
          </cell>
          <cell r="G1063">
            <v>0</v>
          </cell>
          <cell r="H1063">
            <v>0</v>
          </cell>
          <cell r="I1063">
            <v>0</v>
          </cell>
          <cell r="J1063">
            <v>0</v>
          </cell>
        </row>
        <row r="1064">
          <cell r="B1064" t="str">
            <v xml:space="preserve">     a.         ″</v>
          </cell>
          <cell r="C1064" t="str">
            <v>(수평)</v>
          </cell>
          <cell r="D1064">
            <v>4947</v>
          </cell>
          <cell r="E1064" t="str">
            <v>M2</v>
          </cell>
          <cell r="F1064">
            <v>15</v>
          </cell>
          <cell r="G1064">
            <v>21</v>
          </cell>
          <cell r="H1064">
            <v>15.308999999999999</v>
          </cell>
          <cell r="I1064">
            <v>1</v>
          </cell>
          <cell r="J1064">
            <v>74205</v>
          </cell>
          <cell r="K1064" t="str">
            <v>SD15EDJ1</v>
          </cell>
        </row>
        <row r="1065">
          <cell r="B1065" t="str">
            <v xml:space="preserve">     b.         ″</v>
          </cell>
          <cell r="C1065" t="str">
            <v>(수직)</v>
          </cell>
          <cell r="D1065">
            <v>1998</v>
          </cell>
          <cell r="E1065" t="str">
            <v>M2</v>
          </cell>
          <cell r="F1065">
            <v>15</v>
          </cell>
          <cell r="G1065">
            <v>21</v>
          </cell>
          <cell r="H1065">
            <v>15.308999999999999</v>
          </cell>
          <cell r="I1065">
            <v>1</v>
          </cell>
          <cell r="J1065">
            <v>29970</v>
          </cell>
          <cell r="K1065" t="str">
            <v>SD15EDJ3</v>
          </cell>
        </row>
        <row r="1066">
          <cell r="B1066" t="str">
            <v xml:space="preserve">  3.07콘크리트타설공</v>
          </cell>
          <cell r="D1066">
            <v>0</v>
          </cell>
          <cell r="F1066">
            <v>0</v>
          </cell>
          <cell r="G1066">
            <v>0</v>
          </cell>
          <cell r="H1066">
            <v>0</v>
          </cell>
          <cell r="I1066">
            <v>0</v>
          </cell>
          <cell r="J1066">
            <v>0</v>
          </cell>
        </row>
        <row r="1067">
          <cell r="B1067" t="str">
            <v xml:space="preserve">     a.펌프카</v>
          </cell>
          <cell r="C1067" t="str">
            <v>철근(25-270-12)</v>
          </cell>
          <cell r="D1067">
            <v>1224</v>
          </cell>
          <cell r="E1067" t="str">
            <v>M3</v>
          </cell>
          <cell r="F1067">
            <v>44000</v>
          </cell>
          <cell r="G1067">
            <v>60581</v>
          </cell>
          <cell r="H1067">
            <v>44163.548999999999</v>
          </cell>
          <cell r="I1067">
            <v>1000</v>
          </cell>
          <cell r="J1067">
            <v>53856000</v>
          </cell>
          <cell r="K1067" t="str">
            <v>SB11IS11</v>
          </cell>
        </row>
        <row r="1068">
          <cell r="B1068" t="str">
            <v xml:space="preserve">     b.펌프카</v>
          </cell>
          <cell r="C1068" t="str">
            <v>철근(25-240-12)</v>
          </cell>
          <cell r="D1068">
            <v>2335</v>
          </cell>
          <cell r="E1068" t="str">
            <v>M3</v>
          </cell>
          <cell r="F1068">
            <v>39000</v>
          </cell>
          <cell r="G1068">
            <v>54140</v>
          </cell>
          <cell r="H1068">
            <v>39468.06</v>
          </cell>
          <cell r="I1068">
            <v>1000</v>
          </cell>
          <cell r="J1068">
            <v>91065000</v>
          </cell>
          <cell r="K1068" t="str">
            <v>SB11IS41</v>
          </cell>
        </row>
        <row r="1069">
          <cell r="B1069" t="str">
            <v xml:space="preserve">     c.콘크리트타설</v>
          </cell>
          <cell r="C1069" t="str">
            <v>무근(40-180-8)</v>
          </cell>
          <cell r="D1069">
            <v>402</v>
          </cell>
          <cell r="E1069" t="str">
            <v>M3</v>
          </cell>
          <cell r="F1069">
            <v>42000</v>
          </cell>
          <cell r="G1069">
            <v>57987</v>
          </cell>
          <cell r="H1069">
            <v>42272.523000000001</v>
          </cell>
          <cell r="I1069">
            <v>1000</v>
          </cell>
          <cell r="J1069">
            <v>16884000</v>
          </cell>
          <cell r="K1069" t="str">
            <v>SB11IS74</v>
          </cell>
        </row>
        <row r="1070">
          <cell r="B1070" t="str">
            <v xml:space="preserve">     d.콘크리트타설</v>
          </cell>
          <cell r="C1070" t="str">
            <v>무근(40-160-8)</v>
          </cell>
          <cell r="D1070">
            <v>117</v>
          </cell>
          <cell r="E1070" t="str">
            <v>M3</v>
          </cell>
          <cell r="F1070">
            <v>41000</v>
          </cell>
          <cell r="G1070">
            <v>56901</v>
          </cell>
          <cell r="H1070">
            <v>41480.828999999998</v>
          </cell>
          <cell r="I1070">
            <v>1000</v>
          </cell>
          <cell r="J1070">
            <v>4797000</v>
          </cell>
          <cell r="K1070" t="str">
            <v>SB11IS85</v>
          </cell>
        </row>
        <row r="1071">
          <cell r="B1071" t="str">
            <v xml:space="preserve">  3.08 표면처리</v>
          </cell>
          <cell r="D1071">
            <v>0</v>
          </cell>
          <cell r="F1071">
            <v>0</v>
          </cell>
          <cell r="G1071">
            <v>0</v>
          </cell>
          <cell r="H1071">
            <v>0</v>
          </cell>
          <cell r="I1071">
            <v>0</v>
          </cell>
          <cell r="J1071">
            <v>0</v>
          </cell>
        </row>
        <row r="1072">
          <cell r="B1072" t="str">
            <v xml:space="preserve">     a.슬래브양생</v>
          </cell>
          <cell r="D1072">
            <v>3510</v>
          </cell>
          <cell r="E1072" t="str">
            <v>M2</v>
          </cell>
          <cell r="F1072">
            <v>260</v>
          </cell>
          <cell r="G1072">
            <v>350</v>
          </cell>
          <cell r="H1072">
            <v>255.15</v>
          </cell>
          <cell r="I1072">
            <v>10</v>
          </cell>
          <cell r="J1072">
            <v>912600</v>
          </cell>
          <cell r="K1072" t="str">
            <v>TD17ASE1</v>
          </cell>
        </row>
        <row r="1073">
          <cell r="B1073" t="str">
            <v xml:space="preserve">     b.슬래브면고르기</v>
          </cell>
          <cell r="D1073">
            <v>3510</v>
          </cell>
          <cell r="E1073" t="str">
            <v>M2</v>
          </cell>
          <cell r="F1073">
            <v>230</v>
          </cell>
          <cell r="G1073">
            <v>322</v>
          </cell>
          <cell r="H1073">
            <v>234.738</v>
          </cell>
          <cell r="I1073">
            <v>10</v>
          </cell>
          <cell r="J1073">
            <v>807300</v>
          </cell>
          <cell r="K1073" t="str">
            <v>TD17BDJ1</v>
          </cell>
        </row>
        <row r="1074">
          <cell r="B1074" t="str">
            <v xml:space="preserve">  3.09교면방수</v>
          </cell>
          <cell r="C1074" t="str">
            <v>(도막식)</v>
          </cell>
          <cell r="D1074">
            <v>3510</v>
          </cell>
          <cell r="E1074" t="str">
            <v>M2</v>
          </cell>
          <cell r="F1074">
            <v>13000</v>
          </cell>
          <cell r="G1074">
            <v>18440</v>
          </cell>
          <cell r="H1074">
            <v>13442.76</v>
          </cell>
          <cell r="I1074">
            <v>1000</v>
          </cell>
          <cell r="J1074">
            <v>45630000</v>
          </cell>
          <cell r="K1074" t="str">
            <v>TD20ASE3</v>
          </cell>
        </row>
        <row r="1075">
          <cell r="B1075" t="str">
            <v xml:space="preserve">  3.10교좌장치</v>
          </cell>
          <cell r="D1075">
            <v>0</v>
          </cell>
          <cell r="F1075">
            <v>0</v>
          </cell>
          <cell r="G1075">
            <v>0</v>
          </cell>
          <cell r="H1075">
            <v>0</v>
          </cell>
          <cell r="I1075">
            <v>0</v>
          </cell>
          <cell r="J1075">
            <v>0</v>
          </cell>
        </row>
        <row r="1076">
          <cell r="B1076" t="str">
            <v xml:space="preserve">     a.고정단</v>
          </cell>
          <cell r="C1076" t="str">
            <v>(탄성받침,135ton)</v>
          </cell>
          <cell r="D1076">
            <v>4</v>
          </cell>
          <cell r="E1076" t="str">
            <v>조</v>
          </cell>
          <cell r="F1076">
            <v>832000</v>
          </cell>
          <cell r="G1076">
            <v>1141972</v>
          </cell>
          <cell r="H1076">
            <v>832497.58799999999</v>
          </cell>
          <cell r="I1076">
            <v>1000</v>
          </cell>
          <cell r="J1076">
            <v>3328000</v>
          </cell>
          <cell r="K1076" t="str">
            <v>TD18SDM13E</v>
          </cell>
        </row>
        <row r="1077">
          <cell r="B1077" t="str">
            <v xml:space="preserve">     b.일방향</v>
          </cell>
          <cell r="C1077" t="str">
            <v>(탄성받침,135ton)</v>
          </cell>
          <cell r="D1077">
            <v>36</v>
          </cell>
          <cell r="E1077" t="str">
            <v>조</v>
          </cell>
          <cell r="F1077">
            <v>828000</v>
          </cell>
          <cell r="G1077">
            <v>1135972</v>
          </cell>
          <cell r="H1077">
            <v>828123.58799999999</v>
          </cell>
          <cell r="I1077">
            <v>1000</v>
          </cell>
          <cell r="J1077">
            <v>29808000</v>
          </cell>
          <cell r="K1077" t="str">
            <v>TD18SDM13F</v>
          </cell>
        </row>
        <row r="1078">
          <cell r="B1078" t="str">
            <v xml:space="preserve">     c.양방향</v>
          </cell>
          <cell r="C1078" t="str">
            <v>(탄성받침,135ton)</v>
          </cell>
          <cell r="D1078">
            <v>80</v>
          </cell>
          <cell r="E1078" t="str">
            <v>조</v>
          </cell>
          <cell r="F1078">
            <v>828000</v>
          </cell>
          <cell r="G1078">
            <v>1135972</v>
          </cell>
          <cell r="H1078">
            <v>828123.58799999999</v>
          </cell>
          <cell r="I1078">
            <v>1000</v>
          </cell>
          <cell r="J1078">
            <v>66240000</v>
          </cell>
          <cell r="K1078" t="str">
            <v>TD18SDM13G</v>
          </cell>
        </row>
        <row r="1079">
          <cell r="B1079" t="str">
            <v xml:space="preserve">  3.11신축이음</v>
          </cell>
          <cell r="D1079">
            <v>0</v>
          </cell>
          <cell r="F1079">
            <v>0</v>
          </cell>
          <cell r="G1079">
            <v>0</v>
          </cell>
          <cell r="H1079">
            <v>0</v>
          </cell>
          <cell r="I1079">
            <v>0</v>
          </cell>
          <cell r="J1079">
            <v>0</v>
          </cell>
        </row>
        <row r="1080">
          <cell r="B1080" t="str">
            <v xml:space="preserve">     a.       ″</v>
          </cell>
          <cell r="C1080" t="str">
            <v>(No. 80)</v>
          </cell>
          <cell r="D1080">
            <v>59</v>
          </cell>
          <cell r="E1080" t="str">
            <v>M</v>
          </cell>
          <cell r="F1080">
            <v>365000</v>
          </cell>
          <cell r="G1080">
            <v>500767</v>
          </cell>
          <cell r="H1080">
            <v>365059.14299999998</v>
          </cell>
          <cell r="I1080">
            <v>1000</v>
          </cell>
          <cell r="J1080">
            <v>21535000</v>
          </cell>
          <cell r="K1080" t="str">
            <v>TD19ADJ08</v>
          </cell>
        </row>
        <row r="1081">
          <cell r="B1081" t="str">
            <v xml:space="preserve">  3.12다웰바설치</v>
          </cell>
          <cell r="C1081" t="str">
            <v>D=25, ℓ=600mm</v>
          </cell>
          <cell r="D1081">
            <v>96</v>
          </cell>
          <cell r="E1081" t="str">
            <v>개</v>
          </cell>
          <cell r="F1081">
            <v>2100</v>
          </cell>
          <cell r="G1081">
            <v>2919</v>
          </cell>
          <cell r="H1081">
            <v>2127.951</v>
          </cell>
          <cell r="I1081">
            <v>100</v>
          </cell>
          <cell r="J1081">
            <v>201600</v>
          </cell>
          <cell r="K1081" t="str">
            <v>TD21ADJ1</v>
          </cell>
        </row>
        <row r="1082">
          <cell r="B1082" t="str">
            <v xml:space="preserve">  3.13무수축몰탈</v>
          </cell>
          <cell r="D1082">
            <v>5.0979999999999999</v>
          </cell>
          <cell r="E1082" t="str">
            <v>M3</v>
          </cell>
          <cell r="F1082">
            <v>55000</v>
          </cell>
          <cell r="G1082">
            <v>76101</v>
          </cell>
          <cell r="H1082">
            <v>55477.629000000001</v>
          </cell>
          <cell r="I1082">
            <v>1000</v>
          </cell>
          <cell r="J1082">
            <v>280390</v>
          </cell>
          <cell r="K1082" t="str">
            <v>TD22ADJ1</v>
          </cell>
        </row>
        <row r="1083">
          <cell r="B1083" t="str">
            <v xml:space="preserve">  3.14무수축콘크리트</v>
          </cell>
          <cell r="D1083">
            <v>6.5019999999999998</v>
          </cell>
          <cell r="E1083" t="str">
            <v>M3</v>
          </cell>
          <cell r="F1083">
            <v>123000</v>
          </cell>
          <cell r="G1083">
            <v>169050</v>
          </cell>
          <cell r="H1083">
            <v>123237.45</v>
          </cell>
          <cell r="I1083">
            <v>1000</v>
          </cell>
          <cell r="J1083">
            <v>799746</v>
          </cell>
          <cell r="K1083" t="str">
            <v>TD22BDJ1</v>
          </cell>
        </row>
        <row r="1084">
          <cell r="B1084" t="str">
            <v xml:space="preserve">  3.15교면배수시설공</v>
          </cell>
          <cell r="C1084" t="str">
            <v>하천용</v>
          </cell>
          <cell r="D1084">
            <v>0</v>
          </cell>
          <cell r="F1084">
            <v>0</v>
          </cell>
          <cell r="G1084">
            <v>0</v>
          </cell>
          <cell r="H1084">
            <v>0</v>
          </cell>
          <cell r="I1084">
            <v>0</v>
          </cell>
          <cell r="J1084">
            <v>0</v>
          </cell>
        </row>
        <row r="1085">
          <cell r="B1085" t="str">
            <v xml:space="preserve">     a.교면집수구</v>
          </cell>
          <cell r="C1085" t="str">
            <v>주철</v>
          </cell>
          <cell r="D1085">
            <v>24</v>
          </cell>
          <cell r="E1085" t="str">
            <v>개</v>
          </cell>
          <cell r="F1085">
            <v>59000</v>
          </cell>
          <cell r="G1085">
            <v>80534</v>
          </cell>
          <cell r="H1085">
            <v>58709.286</v>
          </cell>
          <cell r="I1085">
            <v>1000</v>
          </cell>
          <cell r="J1085">
            <v>1416000</v>
          </cell>
          <cell r="K1085" t="str">
            <v>TD23SE03</v>
          </cell>
        </row>
        <row r="1086">
          <cell r="B1086" t="str">
            <v xml:space="preserve">     b.연결배수구</v>
          </cell>
          <cell r="C1086" t="str">
            <v>(아연도강관, φ150㎜)</v>
          </cell>
          <cell r="D1086">
            <v>50</v>
          </cell>
          <cell r="E1086" t="str">
            <v>M</v>
          </cell>
          <cell r="F1086">
            <v>39000</v>
          </cell>
          <cell r="G1086">
            <v>53881</v>
          </cell>
          <cell r="H1086">
            <v>39279.248999999996</v>
          </cell>
          <cell r="I1086">
            <v>1000</v>
          </cell>
          <cell r="J1086">
            <v>1950000</v>
          </cell>
          <cell r="K1086" t="str">
            <v>TD23SE021</v>
          </cell>
        </row>
        <row r="1087">
          <cell r="B1087" t="str">
            <v xml:space="preserve">  3.16교량명판공</v>
          </cell>
          <cell r="D1087">
            <v>0</v>
          </cell>
          <cell r="F1087">
            <v>0</v>
          </cell>
          <cell r="G1087">
            <v>0</v>
          </cell>
          <cell r="H1087">
            <v>0</v>
          </cell>
          <cell r="I1087">
            <v>0</v>
          </cell>
          <cell r="J1087">
            <v>0</v>
          </cell>
        </row>
        <row r="1088">
          <cell r="B1088" t="str">
            <v xml:space="preserve">     a.교 명 주</v>
          </cell>
          <cell r="C1088" t="str">
            <v>(화강석,600×600×1250mm)</v>
          </cell>
          <cell r="D1088">
            <v>4</v>
          </cell>
          <cell r="E1088" t="str">
            <v>개소</v>
          </cell>
          <cell r="F1088">
            <v>864000</v>
          </cell>
          <cell r="G1088">
            <v>1184775</v>
          </cell>
          <cell r="H1088">
            <v>863700.97499999998</v>
          </cell>
          <cell r="I1088">
            <v>1000</v>
          </cell>
          <cell r="J1088">
            <v>3456000</v>
          </cell>
          <cell r="K1088" t="str">
            <v>TD24ADJ1</v>
          </cell>
        </row>
        <row r="1089">
          <cell r="B1089" t="str">
            <v xml:space="preserve">     b.교 명 판</v>
          </cell>
          <cell r="C1089" t="str">
            <v>(황동,450×200×10㎜)</v>
          </cell>
          <cell r="D1089">
            <v>2</v>
          </cell>
          <cell r="E1089" t="str">
            <v>개</v>
          </cell>
          <cell r="F1089">
            <v>60000</v>
          </cell>
          <cell r="G1089">
            <v>82022</v>
          </cell>
          <cell r="H1089">
            <v>59794.038</v>
          </cell>
          <cell r="I1089">
            <v>1000</v>
          </cell>
          <cell r="J1089">
            <v>120000</v>
          </cell>
          <cell r="K1089" t="str">
            <v>TD24BDJ1</v>
          </cell>
        </row>
        <row r="1090">
          <cell r="B1090" t="str">
            <v xml:space="preserve">     c.설 명 판</v>
          </cell>
          <cell r="C1090" t="str">
            <v>(황동,350×250×10㎜)</v>
          </cell>
          <cell r="D1090">
            <v>2</v>
          </cell>
          <cell r="E1090" t="str">
            <v>개</v>
          </cell>
          <cell r="F1090">
            <v>106000</v>
          </cell>
          <cell r="G1090">
            <v>145782</v>
          </cell>
          <cell r="H1090">
            <v>106275.07799999999</v>
          </cell>
          <cell r="I1090">
            <v>1000</v>
          </cell>
          <cell r="J1090">
            <v>212000</v>
          </cell>
          <cell r="K1090" t="str">
            <v>TD24CDJ1</v>
          </cell>
        </row>
        <row r="1091">
          <cell r="B1091" t="str">
            <v xml:space="preserve">  3.17보호 블록</v>
          </cell>
          <cell r="C1091" t="str">
            <v>(400x400x100㎜)</v>
          </cell>
          <cell r="D1091">
            <v>281</v>
          </cell>
          <cell r="E1091" t="str">
            <v>M2</v>
          </cell>
          <cell r="F1091">
            <v>16000</v>
          </cell>
          <cell r="G1091">
            <v>21726</v>
          </cell>
          <cell r="H1091">
            <v>15838.253999999999</v>
          </cell>
          <cell r="I1091">
            <v>1000</v>
          </cell>
          <cell r="J1091">
            <v>4496000</v>
          </cell>
          <cell r="K1091" t="str">
            <v>TD25B0SE1</v>
          </cell>
        </row>
        <row r="1092">
          <cell r="B1092" t="str">
            <v xml:space="preserve">  3.18T.B.M설치</v>
          </cell>
          <cell r="D1092">
            <v>2</v>
          </cell>
          <cell r="E1092" t="str">
            <v>개</v>
          </cell>
          <cell r="F1092">
            <v>15000</v>
          </cell>
          <cell r="G1092">
            <v>20475</v>
          </cell>
          <cell r="H1092">
            <v>14926.275</v>
          </cell>
          <cell r="I1092">
            <v>1000</v>
          </cell>
          <cell r="J1092">
            <v>30000</v>
          </cell>
          <cell r="K1092" t="str">
            <v>TD26SE1</v>
          </cell>
        </row>
        <row r="1093">
          <cell r="B1093" t="str">
            <v xml:space="preserve">  3.19난간및전선관설치</v>
          </cell>
          <cell r="D1093">
            <v>0</v>
          </cell>
          <cell r="F1093">
            <v>0</v>
          </cell>
          <cell r="G1093">
            <v>0</v>
          </cell>
          <cell r="H1093">
            <v>0</v>
          </cell>
          <cell r="I1093">
            <v>0</v>
          </cell>
          <cell r="J1093">
            <v>0</v>
          </cell>
        </row>
        <row r="1094">
          <cell r="B1094" t="str">
            <v xml:space="preserve">     a.난    간</v>
          </cell>
          <cell r="C1094" t="str">
            <v>(알미늄)</v>
          </cell>
          <cell r="D1094">
            <v>382</v>
          </cell>
          <cell r="E1094" t="str">
            <v>M</v>
          </cell>
          <cell r="F1094">
            <v>103000</v>
          </cell>
          <cell r="G1094">
            <v>140800</v>
          </cell>
          <cell r="H1094">
            <v>102643.2</v>
          </cell>
          <cell r="I1094">
            <v>1000</v>
          </cell>
          <cell r="J1094">
            <v>39346000</v>
          </cell>
          <cell r="K1094" t="str">
            <v>TD30ASE04</v>
          </cell>
        </row>
        <row r="1095">
          <cell r="B1095" t="str">
            <v xml:space="preserve">     b.전 선 관</v>
          </cell>
          <cell r="C1095" t="str">
            <v>강관 φ100mm</v>
          </cell>
          <cell r="D1095">
            <v>764</v>
          </cell>
          <cell r="E1095" t="str">
            <v>M</v>
          </cell>
          <cell r="F1095">
            <v>3700</v>
          </cell>
          <cell r="G1095">
            <v>5017</v>
          </cell>
          <cell r="H1095">
            <v>3657.393</v>
          </cell>
          <cell r="I1095">
            <v>100</v>
          </cell>
          <cell r="J1095">
            <v>2826800</v>
          </cell>
          <cell r="K1095" t="str">
            <v>TD30BDJ10</v>
          </cell>
        </row>
        <row r="1096">
          <cell r="B1096" t="str">
            <v xml:space="preserve">  3.20P.C BEAM교</v>
          </cell>
          <cell r="D1096">
            <v>0</v>
          </cell>
          <cell r="F1096">
            <v>0</v>
          </cell>
          <cell r="G1096">
            <v>0</v>
          </cell>
          <cell r="H1096">
            <v>0</v>
          </cell>
          <cell r="I1096">
            <v>0</v>
          </cell>
          <cell r="J1096">
            <v>0</v>
          </cell>
        </row>
        <row r="1097">
          <cell r="B1097" t="str">
            <v xml:space="preserve">     a.P.C BEAM제작</v>
          </cell>
          <cell r="C1097" t="str">
            <v>(L=30m)</v>
          </cell>
          <cell r="D1097">
            <v>60</v>
          </cell>
          <cell r="E1097" t="str">
            <v>본</v>
          </cell>
          <cell r="F1097">
            <v>8760000</v>
          </cell>
          <cell r="G1097">
            <v>12020921</v>
          </cell>
          <cell r="H1097">
            <v>8763251.409</v>
          </cell>
          <cell r="I1097">
            <v>10000</v>
          </cell>
          <cell r="J1097">
            <v>525600000</v>
          </cell>
          <cell r="K1097" t="str">
            <v>TD32DJ0130</v>
          </cell>
        </row>
        <row r="1098">
          <cell r="B1098" t="str">
            <v xml:space="preserve">     b.P.C BEAM가설</v>
          </cell>
          <cell r="C1098" t="str">
            <v>(L=30m)</v>
          </cell>
          <cell r="D1098">
            <v>60</v>
          </cell>
          <cell r="E1098" t="str">
            <v>본</v>
          </cell>
          <cell r="F1098">
            <v>913000</v>
          </cell>
          <cell r="G1098">
            <v>1252843</v>
          </cell>
          <cell r="H1098">
            <v>913322.54700000002</v>
          </cell>
          <cell r="I1098">
            <v>1000</v>
          </cell>
          <cell r="J1098">
            <v>54780000</v>
          </cell>
          <cell r="K1098" t="str">
            <v>TD32DJ30</v>
          </cell>
        </row>
        <row r="1099">
          <cell r="B1099" t="str">
            <v xml:space="preserve">     c.P.C BEAM도괴방지책</v>
          </cell>
          <cell r="D1099">
            <v>60</v>
          </cell>
          <cell r="E1099" t="str">
            <v>본</v>
          </cell>
          <cell r="F1099">
            <v>119000</v>
          </cell>
          <cell r="G1099">
            <v>162603</v>
          </cell>
          <cell r="H1099">
            <v>118537.587</v>
          </cell>
          <cell r="I1099">
            <v>1000</v>
          </cell>
          <cell r="J1099">
            <v>7140000</v>
          </cell>
          <cell r="K1099" t="str">
            <v>TD32DJG01</v>
          </cell>
        </row>
        <row r="1100">
          <cell r="B1100" t="str">
            <v xml:space="preserve">  3.21시공이음</v>
          </cell>
          <cell r="D1100">
            <v>0</v>
          </cell>
          <cell r="F1100">
            <v>0</v>
          </cell>
          <cell r="G1100">
            <v>0</v>
          </cell>
          <cell r="H1100">
            <v>0</v>
          </cell>
          <cell r="I1100">
            <v>0</v>
          </cell>
          <cell r="J1100">
            <v>0</v>
          </cell>
        </row>
        <row r="1101">
          <cell r="B1101" t="str">
            <v xml:space="preserve">     a.스치로폴</v>
          </cell>
          <cell r="C1101" t="str">
            <v>(t=10mm)</v>
          </cell>
          <cell r="D1101">
            <v>195</v>
          </cell>
          <cell r="E1101" t="str">
            <v>M2</v>
          </cell>
          <cell r="F1101">
            <v>680</v>
          </cell>
          <cell r="G1101">
            <v>926</v>
          </cell>
          <cell r="H1101">
            <v>675.05399999999997</v>
          </cell>
          <cell r="I1101">
            <v>10</v>
          </cell>
          <cell r="J1101">
            <v>132600</v>
          </cell>
          <cell r="K1101" t="str">
            <v>TD13BSE01</v>
          </cell>
        </row>
        <row r="1102">
          <cell r="B1102" t="str">
            <v xml:space="preserve">     b.스치로폴</v>
          </cell>
          <cell r="C1102" t="str">
            <v>(t=20mm)</v>
          </cell>
          <cell r="D1102">
            <v>23</v>
          </cell>
          <cell r="E1102" t="str">
            <v>M2</v>
          </cell>
          <cell r="F1102">
            <v>1400</v>
          </cell>
          <cell r="G1102">
            <v>1853</v>
          </cell>
          <cell r="H1102">
            <v>1350.837</v>
          </cell>
          <cell r="I1102">
            <v>100</v>
          </cell>
          <cell r="J1102">
            <v>32200</v>
          </cell>
          <cell r="K1102" t="str">
            <v>TD13BSE02</v>
          </cell>
        </row>
        <row r="1103">
          <cell r="B1103" t="str">
            <v xml:space="preserve">  3.22가    도</v>
          </cell>
          <cell r="C1103" t="str">
            <v>(관춘1교)</v>
          </cell>
          <cell r="D1103">
            <v>1</v>
          </cell>
          <cell r="E1103" t="str">
            <v>식</v>
          </cell>
          <cell r="F1103">
            <v>14500000</v>
          </cell>
          <cell r="G1103">
            <v>19946367</v>
          </cell>
          <cell r="H1103">
            <v>14540901.543</v>
          </cell>
          <cell r="I1103">
            <v>100000</v>
          </cell>
          <cell r="J1103">
            <v>14500000</v>
          </cell>
          <cell r="K1103" t="str">
            <v>TD60MDJ3</v>
          </cell>
        </row>
        <row r="1104">
          <cell r="B1104" t="str">
            <v xml:space="preserve">  3.23교각번호판 설치</v>
          </cell>
          <cell r="D1104">
            <v>10</v>
          </cell>
          <cell r="E1104" t="str">
            <v>개소</v>
          </cell>
          <cell r="F1104">
            <v>37000</v>
          </cell>
          <cell r="G1104">
            <v>50671</v>
          </cell>
          <cell r="H1104">
            <v>36939.159</v>
          </cell>
          <cell r="I1104">
            <v>1000</v>
          </cell>
          <cell r="J1104">
            <v>370000</v>
          </cell>
          <cell r="K1104" t="str">
            <v>TD27SE1</v>
          </cell>
        </row>
        <row r="1105">
          <cell r="B1105" t="str">
            <v>M.관춘육교</v>
          </cell>
          <cell r="D1105">
            <v>0</v>
          </cell>
          <cell r="F1105">
            <v>0</v>
          </cell>
          <cell r="G1105">
            <v>0</v>
          </cell>
          <cell r="H1105">
            <v>0</v>
          </cell>
          <cell r="I1105">
            <v>0</v>
          </cell>
          <cell r="J1105">
            <v>148978723</v>
          </cell>
        </row>
        <row r="1106">
          <cell r="B1106" t="str">
            <v xml:space="preserve">  3.01구조물터파기</v>
          </cell>
          <cell r="D1106">
            <v>0</v>
          </cell>
          <cell r="F1106">
            <v>0</v>
          </cell>
          <cell r="G1106">
            <v>0</v>
          </cell>
          <cell r="H1106">
            <v>0</v>
          </cell>
          <cell r="I1106">
            <v>0</v>
          </cell>
          <cell r="J1106">
            <v>0</v>
          </cell>
        </row>
        <row r="1107">
          <cell r="B1107" t="str">
            <v xml:space="preserve">     a.육상토사</v>
          </cell>
          <cell r="C1107" t="str">
            <v>(0~4m)</v>
          </cell>
          <cell r="D1107">
            <v>997</v>
          </cell>
          <cell r="E1107" t="str">
            <v>M3</v>
          </cell>
          <cell r="F1107">
            <v>2800</v>
          </cell>
          <cell r="G1107">
            <v>3834</v>
          </cell>
          <cell r="H1107">
            <v>2794.9859999999999</v>
          </cell>
          <cell r="I1107">
            <v>100</v>
          </cell>
          <cell r="J1107">
            <v>2791600</v>
          </cell>
          <cell r="K1107" t="str">
            <v>TD03DJA04</v>
          </cell>
        </row>
        <row r="1108">
          <cell r="B1108" t="str">
            <v xml:space="preserve">     b.되메우기및다짐</v>
          </cell>
          <cell r="C1108" t="str">
            <v>(기계70%,인력30%)</v>
          </cell>
          <cell r="D1108">
            <v>847</v>
          </cell>
          <cell r="E1108" t="str">
            <v>M3</v>
          </cell>
          <cell r="F1108">
            <v>2400</v>
          </cell>
          <cell r="G1108">
            <v>3331</v>
          </cell>
          <cell r="H1108">
            <v>2428.299</v>
          </cell>
          <cell r="I1108">
            <v>100</v>
          </cell>
          <cell r="J1108">
            <v>2032800</v>
          </cell>
          <cell r="K1108" t="str">
            <v>TD03SEF0</v>
          </cell>
        </row>
        <row r="1109">
          <cell r="B1109" t="str">
            <v xml:space="preserve">     c.뒷채움</v>
          </cell>
          <cell r="C1109" t="str">
            <v>(보조기층재)</v>
          </cell>
          <cell r="D1109">
            <v>265</v>
          </cell>
          <cell r="E1109" t="str">
            <v>M3</v>
          </cell>
          <cell r="F1109">
            <v>23000</v>
          </cell>
          <cell r="G1109">
            <v>31443</v>
          </cell>
          <cell r="H1109">
            <v>22921.947</v>
          </cell>
          <cell r="I1109">
            <v>1000</v>
          </cell>
          <cell r="J1109">
            <v>6095000</v>
          </cell>
          <cell r="K1109" t="str">
            <v>SD15FDJ31</v>
          </cell>
        </row>
        <row r="1110">
          <cell r="B1110" t="str">
            <v xml:space="preserve">  3.02강관파일</v>
          </cell>
          <cell r="D1110">
            <v>0</v>
          </cell>
          <cell r="F1110">
            <v>0</v>
          </cell>
          <cell r="G1110">
            <v>0</v>
          </cell>
          <cell r="H1110">
            <v>0</v>
          </cell>
          <cell r="I1110">
            <v>0</v>
          </cell>
          <cell r="J1110">
            <v>0</v>
          </cell>
        </row>
        <row r="1111">
          <cell r="B1111" t="str">
            <v xml:space="preserve">     a.자 재 비</v>
          </cell>
          <cell r="C1111" t="str">
            <v>φ508.0x12.0㎜</v>
          </cell>
          <cell r="D1111">
            <v>189</v>
          </cell>
          <cell r="E1111" t="str">
            <v>M</v>
          </cell>
          <cell r="F1111">
            <v>49000</v>
          </cell>
          <cell r="G1111">
            <v>67520</v>
          </cell>
          <cell r="H1111">
            <v>49222.080000000002</v>
          </cell>
          <cell r="I1111">
            <v>1000</v>
          </cell>
          <cell r="J1111">
            <v>9261000</v>
          </cell>
          <cell r="K1111" t="str">
            <v>MD0440609</v>
          </cell>
        </row>
        <row r="1112">
          <cell r="B1112" t="str">
            <v xml:space="preserve">     b.수 직 항</v>
          </cell>
          <cell r="C1112" t="str">
            <v>(φ508mm,t=12㎜)</v>
          </cell>
          <cell r="D1112">
            <v>172</v>
          </cell>
          <cell r="E1112" t="str">
            <v>M</v>
          </cell>
          <cell r="F1112">
            <v>5700</v>
          </cell>
          <cell r="G1112">
            <v>7794</v>
          </cell>
          <cell r="H1112">
            <v>5681.826</v>
          </cell>
          <cell r="I1112">
            <v>100</v>
          </cell>
          <cell r="J1112">
            <v>980400</v>
          </cell>
          <cell r="K1112" t="str">
            <v>TD09B4SE02</v>
          </cell>
        </row>
        <row r="1113">
          <cell r="B1113" t="str">
            <v xml:space="preserve">     c.두부및선단보강</v>
          </cell>
          <cell r="C1113" t="str">
            <v>(φ508㎜,t=12mm)</v>
          </cell>
          <cell r="D1113">
            <v>30</v>
          </cell>
          <cell r="E1113" t="str">
            <v>본</v>
          </cell>
          <cell r="F1113">
            <v>201000</v>
          </cell>
          <cell r="G1113">
            <v>275167</v>
          </cell>
          <cell r="H1113">
            <v>200596.74299999999</v>
          </cell>
          <cell r="I1113">
            <v>1000</v>
          </cell>
          <cell r="J1113">
            <v>6030000</v>
          </cell>
          <cell r="K1113" t="str">
            <v>TD09C4SE1</v>
          </cell>
        </row>
        <row r="1114">
          <cell r="B1114" t="str">
            <v xml:space="preserve">  3.03거  푸  집</v>
          </cell>
          <cell r="D1114">
            <v>0</v>
          </cell>
          <cell r="F1114">
            <v>0</v>
          </cell>
          <cell r="G1114">
            <v>0</v>
          </cell>
          <cell r="H1114">
            <v>0</v>
          </cell>
          <cell r="I1114">
            <v>0</v>
          </cell>
          <cell r="J1114">
            <v>0</v>
          </cell>
        </row>
        <row r="1115">
          <cell r="B1115" t="str">
            <v xml:space="preserve">     a.합판거푸집</v>
          </cell>
          <cell r="D1115">
            <v>0</v>
          </cell>
          <cell r="F1115">
            <v>0</v>
          </cell>
          <cell r="G1115">
            <v>0</v>
          </cell>
          <cell r="H1115">
            <v>0</v>
          </cell>
          <cell r="I1115">
            <v>0</v>
          </cell>
          <cell r="J1115">
            <v>0</v>
          </cell>
        </row>
        <row r="1116">
          <cell r="B1116" t="str">
            <v xml:space="preserve">       -1.      ″</v>
          </cell>
          <cell r="C1116" t="str">
            <v>(3회, 0~ 7m)</v>
          </cell>
          <cell r="D1116">
            <v>377</v>
          </cell>
          <cell r="E1116" t="str">
            <v>M2</v>
          </cell>
          <cell r="F1116">
            <v>13000</v>
          </cell>
          <cell r="G1116">
            <v>18459</v>
          </cell>
          <cell r="H1116">
            <v>13456.610999999999</v>
          </cell>
          <cell r="I1116">
            <v>1000</v>
          </cell>
          <cell r="J1116">
            <v>4901000</v>
          </cell>
          <cell r="K1116" t="str">
            <v>SB12DJ307</v>
          </cell>
        </row>
        <row r="1117">
          <cell r="B1117" t="str">
            <v xml:space="preserve">       -2.      〃</v>
          </cell>
          <cell r="C1117" t="str">
            <v>(4회)</v>
          </cell>
          <cell r="D1117">
            <v>521</v>
          </cell>
          <cell r="E1117" t="str">
            <v>M2</v>
          </cell>
          <cell r="F1117">
            <v>12000</v>
          </cell>
          <cell r="G1117">
            <v>15788</v>
          </cell>
          <cell r="H1117">
            <v>11509.451999999999</v>
          </cell>
          <cell r="I1117">
            <v>1000</v>
          </cell>
          <cell r="J1117">
            <v>6252000</v>
          </cell>
          <cell r="K1117" t="str">
            <v>SB12IS407</v>
          </cell>
        </row>
        <row r="1118">
          <cell r="B1118" t="str">
            <v xml:space="preserve">       -3.      〃</v>
          </cell>
          <cell r="C1118" t="str">
            <v>(6회)</v>
          </cell>
          <cell r="D1118">
            <v>3</v>
          </cell>
          <cell r="E1118" t="str">
            <v>M2</v>
          </cell>
          <cell r="F1118">
            <v>9400</v>
          </cell>
          <cell r="G1118">
            <v>12934</v>
          </cell>
          <cell r="H1118">
            <v>9428.8860000000004</v>
          </cell>
          <cell r="I1118">
            <v>100</v>
          </cell>
          <cell r="J1118">
            <v>28200</v>
          </cell>
          <cell r="K1118" t="str">
            <v>SB12IS607</v>
          </cell>
        </row>
        <row r="1119">
          <cell r="B1119" t="str">
            <v xml:space="preserve">     b.무늬거푸집(0∼7m)</v>
          </cell>
          <cell r="C1119" t="str">
            <v>(합판4회+스치로폴)</v>
          </cell>
          <cell r="D1119">
            <v>164</v>
          </cell>
          <cell r="E1119" t="str">
            <v>M2</v>
          </cell>
          <cell r="F1119">
            <v>16000</v>
          </cell>
          <cell r="G1119">
            <v>22480</v>
          </cell>
          <cell r="H1119">
            <v>16387.919999999998</v>
          </cell>
          <cell r="I1119">
            <v>1000</v>
          </cell>
          <cell r="J1119">
            <v>2624000</v>
          </cell>
          <cell r="K1119" t="str">
            <v>SB15DJ071</v>
          </cell>
        </row>
        <row r="1120">
          <cell r="B1120" t="str">
            <v xml:space="preserve">     c.강관비계</v>
          </cell>
          <cell r="D1120">
            <v>1</v>
          </cell>
          <cell r="E1120" t="str">
            <v>식</v>
          </cell>
          <cell r="F1120">
            <v>2920000</v>
          </cell>
          <cell r="G1120">
            <v>3998770</v>
          </cell>
          <cell r="H1120">
            <v>2915103.33</v>
          </cell>
          <cell r="I1120">
            <v>10000</v>
          </cell>
          <cell r="J1120">
            <v>2920000</v>
          </cell>
          <cell r="K1120" t="str">
            <v>SB16ASF7</v>
          </cell>
        </row>
        <row r="1121">
          <cell r="B1121" t="str">
            <v xml:space="preserve">  3.04동 바 리</v>
          </cell>
          <cell r="D1121">
            <v>0</v>
          </cell>
          <cell r="F1121">
            <v>0</v>
          </cell>
          <cell r="G1121">
            <v>0</v>
          </cell>
          <cell r="H1121">
            <v>0</v>
          </cell>
          <cell r="I1121">
            <v>0</v>
          </cell>
          <cell r="J1121">
            <v>0</v>
          </cell>
        </row>
        <row r="1122">
          <cell r="B1122" t="str">
            <v xml:space="preserve">     a.        "</v>
          </cell>
          <cell r="C1122" t="str">
            <v>(동바리:목재4회)</v>
          </cell>
          <cell r="D1122">
            <v>1</v>
          </cell>
          <cell r="E1122" t="str">
            <v>식</v>
          </cell>
          <cell r="F1122">
            <v>5060000</v>
          </cell>
          <cell r="G1122">
            <v>6942776</v>
          </cell>
          <cell r="H1122">
            <v>5061283.7039999999</v>
          </cell>
          <cell r="I1122">
            <v>10000</v>
          </cell>
          <cell r="J1122">
            <v>5060000</v>
          </cell>
          <cell r="K1122" t="str">
            <v>SB17BIS53</v>
          </cell>
        </row>
        <row r="1123">
          <cell r="B1123" t="str">
            <v xml:space="preserve">     b.        "</v>
          </cell>
          <cell r="C1123" t="str">
            <v>(강관동바리)</v>
          </cell>
          <cell r="D1123">
            <v>1</v>
          </cell>
          <cell r="E1123" t="str">
            <v>식</v>
          </cell>
          <cell r="F1123">
            <v>1380000</v>
          </cell>
          <cell r="G1123">
            <v>1894090</v>
          </cell>
          <cell r="H1123">
            <v>1380791.6099999999</v>
          </cell>
          <cell r="I1123">
            <v>10000</v>
          </cell>
          <cell r="J1123">
            <v>1380000</v>
          </cell>
          <cell r="K1123" t="str">
            <v>TD12BSE23</v>
          </cell>
        </row>
        <row r="1124">
          <cell r="B1124" t="str">
            <v xml:space="preserve">  3.05철근가공조립</v>
          </cell>
          <cell r="D1124">
            <v>0</v>
          </cell>
          <cell r="F1124">
            <v>0</v>
          </cell>
          <cell r="H1124">
            <v>0</v>
          </cell>
          <cell r="I1124">
            <v>0</v>
          </cell>
          <cell r="J1124">
            <v>0</v>
          </cell>
        </row>
        <row r="1125">
          <cell r="B1125" t="str">
            <v xml:space="preserve">     a.         ″</v>
          </cell>
          <cell r="C1125" t="str">
            <v>(보 통)</v>
          </cell>
          <cell r="D1125">
            <v>31.603000000000002</v>
          </cell>
          <cell r="E1125" t="str">
            <v>ton</v>
          </cell>
          <cell r="F1125">
            <v>266000</v>
          </cell>
          <cell r="G1125">
            <v>364731</v>
          </cell>
          <cell r="H1125">
            <v>265888.89899999998</v>
          </cell>
          <cell r="I1125">
            <v>1000</v>
          </cell>
          <cell r="J1125">
            <v>8406398</v>
          </cell>
          <cell r="K1125" t="str">
            <v>SB09SE02</v>
          </cell>
        </row>
        <row r="1126">
          <cell r="B1126" t="str">
            <v xml:space="preserve">     b.         ″</v>
          </cell>
          <cell r="C1126" t="str">
            <v>(복 잡)</v>
          </cell>
          <cell r="D1126">
            <v>36.076000000000001</v>
          </cell>
          <cell r="E1126" t="str">
            <v>ton</v>
          </cell>
          <cell r="F1126">
            <v>334000</v>
          </cell>
          <cell r="G1126">
            <v>457586</v>
          </cell>
          <cell r="H1126">
            <v>333580.19400000002</v>
          </cell>
          <cell r="I1126">
            <v>1000</v>
          </cell>
          <cell r="J1126">
            <v>12049384</v>
          </cell>
          <cell r="K1126" t="str">
            <v>SB09SE03</v>
          </cell>
        </row>
        <row r="1127">
          <cell r="B1127" t="str">
            <v xml:space="preserve">  3.06스페이샤설치</v>
          </cell>
          <cell r="D1127">
            <v>0</v>
          </cell>
          <cell r="F1127">
            <v>0</v>
          </cell>
          <cell r="G1127">
            <v>0</v>
          </cell>
          <cell r="H1127">
            <v>0</v>
          </cell>
          <cell r="I1127">
            <v>0</v>
          </cell>
          <cell r="J1127">
            <v>0</v>
          </cell>
        </row>
        <row r="1128">
          <cell r="B1128" t="str">
            <v xml:space="preserve">     a.         ″</v>
          </cell>
          <cell r="C1128" t="str">
            <v>(수평)</v>
          </cell>
          <cell r="D1128">
            <v>316</v>
          </cell>
          <cell r="E1128" t="str">
            <v>M2</v>
          </cell>
          <cell r="F1128">
            <v>15</v>
          </cell>
          <cell r="G1128">
            <v>21</v>
          </cell>
          <cell r="H1128">
            <v>15.308999999999999</v>
          </cell>
          <cell r="I1128">
            <v>1</v>
          </cell>
          <cell r="J1128">
            <v>4740</v>
          </cell>
          <cell r="K1128" t="str">
            <v>SD15EDJ1</v>
          </cell>
        </row>
        <row r="1129">
          <cell r="B1129" t="str">
            <v xml:space="preserve">     b.         ″</v>
          </cell>
          <cell r="C1129" t="str">
            <v>(수직)</v>
          </cell>
          <cell r="D1129">
            <v>111</v>
          </cell>
          <cell r="E1129" t="str">
            <v>M2</v>
          </cell>
          <cell r="F1129">
            <v>15</v>
          </cell>
          <cell r="G1129">
            <v>21</v>
          </cell>
          <cell r="H1129">
            <v>15.308999999999999</v>
          </cell>
          <cell r="I1129">
            <v>1</v>
          </cell>
          <cell r="J1129">
            <v>1665</v>
          </cell>
          <cell r="K1129" t="str">
            <v>SD15EDJ3</v>
          </cell>
        </row>
        <row r="1130">
          <cell r="B1130" t="str">
            <v xml:space="preserve">  3.07콘크리트타설공</v>
          </cell>
          <cell r="D1130">
            <v>0</v>
          </cell>
          <cell r="F1130">
            <v>0</v>
          </cell>
          <cell r="G1130">
            <v>0</v>
          </cell>
          <cell r="H1130">
            <v>0</v>
          </cell>
          <cell r="I1130">
            <v>0</v>
          </cell>
          <cell r="J1130">
            <v>0</v>
          </cell>
        </row>
        <row r="1131">
          <cell r="B1131" t="str">
            <v xml:space="preserve">     a.펌프카</v>
          </cell>
          <cell r="C1131" t="str">
            <v>철근(25-270-12)</v>
          </cell>
          <cell r="D1131">
            <v>72</v>
          </cell>
          <cell r="E1131" t="str">
            <v>M3</v>
          </cell>
          <cell r="F1131">
            <v>44000</v>
          </cell>
          <cell r="G1131">
            <v>60581</v>
          </cell>
          <cell r="H1131">
            <v>44163.548999999999</v>
          </cell>
          <cell r="I1131">
            <v>1000</v>
          </cell>
          <cell r="J1131">
            <v>3168000</v>
          </cell>
          <cell r="K1131" t="str">
            <v>SB11IS11</v>
          </cell>
        </row>
        <row r="1132">
          <cell r="B1132" t="str">
            <v xml:space="preserve">     b.펌프카</v>
          </cell>
          <cell r="C1132" t="str">
            <v>철근(25-240-12)</v>
          </cell>
          <cell r="D1132">
            <v>290</v>
          </cell>
          <cell r="E1132" t="str">
            <v>M3</v>
          </cell>
          <cell r="F1132">
            <v>39000</v>
          </cell>
          <cell r="G1132">
            <v>54140</v>
          </cell>
          <cell r="H1132">
            <v>39468.06</v>
          </cell>
          <cell r="I1132">
            <v>1000</v>
          </cell>
          <cell r="J1132">
            <v>11310000</v>
          </cell>
          <cell r="K1132" t="str">
            <v>SB11IS41</v>
          </cell>
        </row>
        <row r="1133">
          <cell r="B1133" t="str">
            <v xml:space="preserve">     c.콘크리트타설</v>
          </cell>
          <cell r="C1133" t="str">
            <v>무근(40-160-8)</v>
          </cell>
          <cell r="D1133">
            <v>16</v>
          </cell>
          <cell r="E1133" t="str">
            <v>M3</v>
          </cell>
          <cell r="F1133">
            <v>41000</v>
          </cell>
          <cell r="G1133">
            <v>56901</v>
          </cell>
          <cell r="H1133">
            <v>41480.828999999998</v>
          </cell>
          <cell r="I1133">
            <v>1000</v>
          </cell>
          <cell r="J1133">
            <v>656000</v>
          </cell>
          <cell r="K1133" t="str">
            <v>SB11IS85</v>
          </cell>
        </row>
        <row r="1134">
          <cell r="B1134" t="str">
            <v xml:space="preserve">  3.08표면처리</v>
          </cell>
          <cell r="D1134">
            <v>0</v>
          </cell>
          <cell r="F1134">
            <v>0</v>
          </cell>
          <cell r="G1134">
            <v>0</v>
          </cell>
          <cell r="H1134">
            <v>0</v>
          </cell>
          <cell r="I1134">
            <v>0</v>
          </cell>
          <cell r="J1134">
            <v>0</v>
          </cell>
        </row>
        <row r="1135">
          <cell r="B1135" t="str">
            <v xml:space="preserve">     a.슬래브양생</v>
          </cell>
          <cell r="D1135">
            <v>210</v>
          </cell>
          <cell r="E1135" t="str">
            <v>M2</v>
          </cell>
          <cell r="F1135">
            <v>260</v>
          </cell>
          <cell r="G1135">
            <v>350</v>
          </cell>
          <cell r="H1135">
            <v>255.15</v>
          </cell>
          <cell r="I1135">
            <v>10</v>
          </cell>
          <cell r="J1135">
            <v>54600</v>
          </cell>
          <cell r="K1135" t="str">
            <v>TD17ASE1</v>
          </cell>
        </row>
        <row r="1136">
          <cell r="B1136" t="str">
            <v xml:space="preserve">     b.슬래브면고르기</v>
          </cell>
          <cell r="D1136">
            <v>210</v>
          </cell>
          <cell r="E1136" t="str">
            <v>M2</v>
          </cell>
          <cell r="F1136">
            <v>230</v>
          </cell>
          <cell r="G1136">
            <v>322</v>
          </cell>
          <cell r="H1136">
            <v>234.738</v>
          </cell>
          <cell r="I1136">
            <v>10</v>
          </cell>
          <cell r="J1136">
            <v>48300</v>
          </cell>
          <cell r="K1136" t="str">
            <v>TD17BDJ1</v>
          </cell>
        </row>
        <row r="1137">
          <cell r="B1137" t="str">
            <v xml:space="preserve">  3.09교면방수</v>
          </cell>
          <cell r="C1137" t="str">
            <v>(도막식)</v>
          </cell>
          <cell r="D1137">
            <v>210</v>
          </cell>
          <cell r="E1137" t="str">
            <v>M2</v>
          </cell>
          <cell r="F1137">
            <v>13000</v>
          </cell>
          <cell r="G1137">
            <v>18440</v>
          </cell>
          <cell r="H1137">
            <v>13442.76</v>
          </cell>
          <cell r="I1137">
            <v>1000</v>
          </cell>
          <cell r="J1137">
            <v>2730000</v>
          </cell>
          <cell r="K1137" t="str">
            <v>TD20ASE3</v>
          </cell>
        </row>
        <row r="1138">
          <cell r="B1138" t="str">
            <v xml:space="preserve">  3.10교좌장치</v>
          </cell>
          <cell r="D1138">
            <v>0</v>
          </cell>
          <cell r="F1138">
            <v>0</v>
          </cell>
          <cell r="H1138">
            <v>0</v>
          </cell>
          <cell r="I1138">
            <v>0</v>
          </cell>
          <cell r="J1138">
            <v>0</v>
          </cell>
        </row>
        <row r="1139">
          <cell r="B1139" t="str">
            <v xml:space="preserve">     a.고 정 단</v>
          </cell>
          <cell r="C1139" t="str">
            <v>(탄성받침,135ton)</v>
          </cell>
          <cell r="D1139">
            <v>1</v>
          </cell>
          <cell r="E1139" t="str">
            <v>조</v>
          </cell>
          <cell r="F1139">
            <v>832000</v>
          </cell>
          <cell r="G1139">
            <v>1141972</v>
          </cell>
          <cell r="H1139">
            <v>832497.58799999999</v>
          </cell>
          <cell r="I1139">
            <v>1000</v>
          </cell>
          <cell r="J1139">
            <v>832000</v>
          </cell>
          <cell r="K1139" t="str">
            <v>TD18SDM13E</v>
          </cell>
        </row>
        <row r="1140">
          <cell r="B1140" t="str">
            <v xml:space="preserve">     b.일 방 향</v>
          </cell>
          <cell r="C1140" t="str">
            <v>(탄성받침,135ton)</v>
          </cell>
          <cell r="D1140">
            <v>4</v>
          </cell>
          <cell r="E1140" t="str">
            <v>조</v>
          </cell>
          <cell r="F1140">
            <v>828000</v>
          </cell>
          <cell r="G1140">
            <v>1135972</v>
          </cell>
          <cell r="H1140">
            <v>828123.58799999999</v>
          </cell>
          <cell r="I1140">
            <v>1000</v>
          </cell>
          <cell r="J1140">
            <v>3312000</v>
          </cell>
          <cell r="K1140" t="str">
            <v>TD18SDM13F</v>
          </cell>
        </row>
        <row r="1141">
          <cell r="B1141" t="str">
            <v xml:space="preserve">     c.양 방 향</v>
          </cell>
          <cell r="C1141" t="str">
            <v>(탄성받침,135ton)</v>
          </cell>
          <cell r="D1141">
            <v>3</v>
          </cell>
          <cell r="E1141" t="str">
            <v>조</v>
          </cell>
          <cell r="F1141">
            <v>828000</v>
          </cell>
          <cell r="G1141">
            <v>1135972</v>
          </cell>
          <cell r="H1141">
            <v>828123.58799999999</v>
          </cell>
          <cell r="I1141">
            <v>1000</v>
          </cell>
          <cell r="J1141">
            <v>2484000</v>
          </cell>
          <cell r="K1141" t="str">
            <v>TD18SDM13G</v>
          </cell>
        </row>
        <row r="1142">
          <cell r="B1142" t="str">
            <v xml:space="preserve">  3.11신축이음</v>
          </cell>
          <cell r="D1142">
            <v>0</v>
          </cell>
          <cell r="F1142">
            <v>0</v>
          </cell>
          <cell r="G1142">
            <v>0</v>
          </cell>
          <cell r="H1142">
            <v>0</v>
          </cell>
          <cell r="I1142">
            <v>0</v>
          </cell>
          <cell r="J1142">
            <v>0</v>
          </cell>
        </row>
        <row r="1143">
          <cell r="B1143" t="str">
            <v xml:space="preserve">     a.       ″</v>
          </cell>
          <cell r="C1143" t="str">
            <v>(No. 35)</v>
          </cell>
          <cell r="D1143">
            <v>7</v>
          </cell>
          <cell r="E1143" t="str">
            <v>M</v>
          </cell>
          <cell r="F1143">
            <v>141000</v>
          </cell>
          <cell r="G1143">
            <v>192767</v>
          </cell>
          <cell r="H1143">
            <v>140527.14300000001</v>
          </cell>
          <cell r="I1143">
            <v>1000</v>
          </cell>
          <cell r="J1143">
            <v>987000</v>
          </cell>
          <cell r="K1143" t="str">
            <v>TD19ADJ05</v>
          </cell>
        </row>
        <row r="1144">
          <cell r="B1144" t="str">
            <v xml:space="preserve">     b.       ″</v>
          </cell>
          <cell r="C1144" t="str">
            <v>(No. 80)</v>
          </cell>
          <cell r="D1144">
            <v>7</v>
          </cell>
          <cell r="E1144" t="str">
            <v>M</v>
          </cell>
          <cell r="F1144">
            <v>365000</v>
          </cell>
          <cell r="G1144">
            <v>500767</v>
          </cell>
          <cell r="H1144">
            <v>365059.14299999998</v>
          </cell>
          <cell r="I1144">
            <v>1000</v>
          </cell>
          <cell r="J1144">
            <v>2555000</v>
          </cell>
          <cell r="K1144" t="str">
            <v>TD19ADJ08</v>
          </cell>
        </row>
        <row r="1145">
          <cell r="B1145" t="str">
            <v xml:space="preserve">  3.12다웰바 설치</v>
          </cell>
          <cell r="C1145" t="str">
            <v>D=25, ℓ=600mm</v>
          </cell>
          <cell r="D1145">
            <v>34</v>
          </cell>
          <cell r="E1145" t="str">
            <v>개</v>
          </cell>
          <cell r="F1145">
            <v>2100</v>
          </cell>
          <cell r="G1145">
            <v>2919</v>
          </cell>
          <cell r="H1145">
            <v>2127.951</v>
          </cell>
          <cell r="I1145">
            <v>100</v>
          </cell>
          <cell r="J1145">
            <v>71400</v>
          </cell>
          <cell r="K1145" t="str">
            <v>TD21ADJ1</v>
          </cell>
        </row>
        <row r="1146">
          <cell r="B1146" t="str">
            <v xml:space="preserve">  3.13무수축 몰탈</v>
          </cell>
          <cell r="D1146">
            <v>0.36199999999999999</v>
          </cell>
          <cell r="E1146" t="str">
            <v>M3</v>
          </cell>
          <cell r="F1146">
            <v>55000</v>
          </cell>
          <cell r="G1146">
            <v>76101</v>
          </cell>
          <cell r="H1146">
            <v>55477.629000000001</v>
          </cell>
          <cell r="I1146">
            <v>1000</v>
          </cell>
          <cell r="J1146">
            <v>19910</v>
          </cell>
          <cell r="K1146" t="str">
            <v>TD22ADJ1</v>
          </cell>
        </row>
        <row r="1147">
          <cell r="B1147" t="str">
            <v xml:space="preserve">  3.14무수축 콘크리트</v>
          </cell>
          <cell r="D1147">
            <v>1.5620000000000001</v>
          </cell>
          <cell r="E1147" t="str">
            <v>M3</v>
          </cell>
          <cell r="F1147">
            <v>123000</v>
          </cell>
          <cell r="G1147">
            <v>169050</v>
          </cell>
          <cell r="H1147">
            <v>123237.45</v>
          </cell>
          <cell r="I1147">
            <v>1000</v>
          </cell>
          <cell r="J1147">
            <v>192126</v>
          </cell>
          <cell r="K1147" t="str">
            <v>TD22BDJ1</v>
          </cell>
        </row>
        <row r="1148">
          <cell r="B1148" t="str">
            <v xml:space="preserve">  3.15교면배수시설공</v>
          </cell>
          <cell r="C1148" t="str">
            <v>육교용</v>
          </cell>
          <cell r="D1148">
            <v>0</v>
          </cell>
          <cell r="F1148">
            <v>0</v>
          </cell>
          <cell r="G1148">
            <v>0</v>
          </cell>
          <cell r="H1148">
            <v>0</v>
          </cell>
          <cell r="I1148">
            <v>0</v>
          </cell>
          <cell r="J1148">
            <v>0</v>
          </cell>
        </row>
        <row r="1149">
          <cell r="B1149" t="str">
            <v xml:space="preserve">     a.교면집수구</v>
          </cell>
          <cell r="C1149" t="str">
            <v>주철</v>
          </cell>
          <cell r="D1149">
            <v>4</v>
          </cell>
          <cell r="E1149" t="str">
            <v>개</v>
          </cell>
          <cell r="F1149">
            <v>59000</v>
          </cell>
          <cell r="G1149">
            <v>80534</v>
          </cell>
          <cell r="H1149">
            <v>58709.286</v>
          </cell>
          <cell r="I1149">
            <v>1000</v>
          </cell>
          <cell r="J1149">
            <v>236000</v>
          </cell>
          <cell r="K1149" t="str">
            <v>TD23SE03</v>
          </cell>
        </row>
        <row r="1150">
          <cell r="B1150" t="str">
            <v xml:space="preserve">     b.연결집수거</v>
          </cell>
          <cell r="C1150" t="str">
            <v>스텐레스</v>
          </cell>
          <cell r="D1150">
            <v>2</v>
          </cell>
          <cell r="E1150" t="str">
            <v>개</v>
          </cell>
          <cell r="F1150">
            <v>78000</v>
          </cell>
          <cell r="G1150">
            <v>107304</v>
          </cell>
          <cell r="H1150">
            <v>78224.615999999995</v>
          </cell>
          <cell r="I1150">
            <v>1000</v>
          </cell>
          <cell r="J1150">
            <v>156000</v>
          </cell>
          <cell r="K1150" t="str">
            <v>TD23SE04</v>
          </cell>
        </row>
        <row r="1151">
          <cell r="B1151" t="str">
            <v xml:space="preserve">     c.직     관</v>
          </cell>
          <cell r="C1151" t="str">
            <v>스텐레스,□150×150</v>
          </cell>
          <cell r="D1151">
            <v>54</v>
          </cell>
          <cell r="E1151" t="str">
            <v>M</v>
          </cell>
          <cell r="F1151">
            <v>53000</v>
          </cell>
          <cell r="G1151">
            <v>72650</v>
          </cell>
          <cell r="H1151">
            <v>52961.85</v>
          </cell>
          <cell r="I1151">
            <v>1000</v>
          </cell>
          <cell r="J1151">
            <v>2862000</v>
          </cell>
          <cell r="K1151" t="str">
            <v>TD23SE05</v>
          </cell>
        </row>
        <row r="1152">
          <cell r="B1152" t="str">
            <v xml:space="preserve">     d.곡     관</v>
          </cell>
          <cell r="C1152" t="str">
            <v>(스텐레스,□150x150)</v>
          </cell>
          <cell r="D1152">
            <v>2</v>
          </cell>
          <cell r="E1152" t="str">
            <v>개</v>
          </cell>
          <cell r="F1152">
            <v>21000</v>
          </cell>
          <cell r="G1152">
            <v>28235</v>
          </cell>
          <cell r="H1152">
            <v>20583.314999999999</v>
          </cell>
          <cell r="I1152">
            <v>1000</v>
          </cell>
          <cell r="J1152">
            <v>42000</v>
          </cell>
          <cell r="K1152" t="str">
            <v>TD23SE06</v>
          </cell>
        </row>
        <row r="1153">
          <cell r="B1153" t="str">
            <v xml:space="preserve">     d.연 결  부</v>
          </cell>
          <cell r="C1153" t="str">
            <v>스텐레스</v>
          </cell>
          <cell r="D1153">
            <v>8</v>
          </cell>
          <cell r="E1153" t="str">
            <v>개소</v>
          </cell>
          <cell r="F1153">
            <v>18000</v>
          </cell>
          <cell r="G1153">
            <v>25061</v>
          </cell>
          <cell r="H1153">
            <v>18269.469000000001</v>
          </cell>
          <cell r="I1153">
            <v>1000</v>
          </cell>
          <cell r="J1153">
            <v>144000</v>
          </cell>
          <cell r="K1153" t="str">
            <v>TD23SE07</v>
          </cell>
        </row>
        <row r="1154">
          <cell r="B1154" t="str">
            <v xml:space="preserve">  3.16교량명판공</v>
          </cell>
          <cell r="D1154">
            <v>0</v>
          </cell>
          <cell r="F1154">
            <v>0</v>
          </cell>
          <cell r="G1154">
            <v>0</v>
          </cell>
          <cell r="H1154">
            <v>0</v>
          </cell>
          <cell r="I1154">
            <v>0</v>
          </cell>
          <cell r="J1154">
            <v>0</v>
          </cell>
        </row>
        <row r="1155">
          <cell r="B1155" t="str">
            <v xml:space="preserve">     a.교 명 주</v>
          </cell>
          <cell r="C1155" t="str">
            <v>(화강석,600×600×1250mm)</v>
          </cell>
          <cell r="D1155">
            <v>4</v>
          </cell>
          <cell r="E1155" t="str">
            <v>개소</v>
          </cell>
          <cell r="F1155">
            <v>864000</v>
          </cell>
          <cell r="G1155">
            <v>1184775</v>
          </cell>
          <cell r="H1155">
            <v>863700.97499999998</v>
          </cell>
          <cell r="I1155">
            <v>1000</v>
          </cell>
          <cell r="J1155">
            <v>3456000</v>
          </cell>
          <cell r="K1155" t="str">
            <v>TD24ADJ1</v>
          </cell>
        </row>
        <row r="1156">
          <cell r="B1156" t="str">
            <v xml:space="preserve">     b.교 명 판</v>
          </cell>
          <cell r="C1156" t="str">
            <v>(황동,450×200×10㎜)</v>
          </cell>
          <cell r="D1156">
            <v>2</v>
          </cell>
          <cell r="E1156" t="str">
            <v>개</v>
          </cell>
          <cell r="F1156">
            <v>60000</v>
          </cell>
          <cell r="G1156">
            <v>82022</v>
          </cell>
          <cell r="H1156">
            <v>59794.038</v>
          </cell>
          <cell r="I1156">
            <v>1000</v>
          </cell>
          <cell r="J1156">
            <v>120000</v>
          </cell>
          <cell r="K1156" t="str">
            <v>TD24BDJ1</v>
          </cell>
        </row>
        <row r="1157">
          <cell r="B1157" t="str">
            <v xml:space="preserve">     c.설 명 판</v>
          </cell>
          <cell r="C1157" t="str">
            <v>(황동,350×250×10㎜)</v>
          </cell>
          <cell r="D1157">
            <v>2</v>
          </cell>
          <cell r="E1157" t="str">
            <v>개</v>
          </cell>
          <cell r="F1157">
            <v>106000</v>
          </cell>
          <cell r="G1157">
            <v>145782</v>
          </cell>
          <cell r="H1157">
            <v>106275.07799999999</v>
          </cell>
          <cell r="I1157">
            <v>1000</v>
          </cell>
          <cell r="J1157">
            <v>212000</v>
          </cell>
          <cell r="K1157" t="str">
            <v>TD24CDJ1</v>
          </cell>
        </row>
        <row r="1158">
          <cell r="B1158" t="str">
            <v xml:space="preserve">  3.17T.B.M설치</v>
          </cell>
          <cell r="D1158">
            <v>1</v>
          </cell>
          <cell r="E1158" t="str">
            <v>개</v>
          </cell>
          <cell r="F1158">
            <v>15000</v>
          </cell>
          <cell r="G1158">
            <v>20475</v>
          </cell>
          <cell r="H1158">
            <v>14926.275</v>
          </cell>
          <cell r="I1158">
            <v>1000</v>
          </cell>
          <cell r="J1158">
            <v>15000</v>
          </cell>
          <cell r="K1158" t="str">
            <v>TD26SE1</v>
          </cell>
        </row>
        <row r="1159">
          <cell r="B1159" t="str">
            <v xml:space="preserve">  3.18난간및전선관설치</v>
          </cell>
          <cell r="D1159">
            <v>0</v>
          </cell>
          <cell r="F1159">
            <v>0</v>
          </cell>
          <cell r="G1159">
            <v>0</v>
          </cell>
          <cell r="H1159">
            <v>0</v>
          </cell>
          <cell r="I1159">
            <v>0</v>
          </cell>
          <cell r="J1159">
            <v>0</v>
          </cell>
        </row>
        <row r="1160">
          <cell r="B1160" t="str">
            <v xml:space="preserve">     a.전 선 관</v>
          </cell>
          <cell r="C1160" t="str">
            <v>강관 φ100mm</v>
          </cell>
          <cell r="D1160">
            <v>168</v>
          </cell>
          <cell r="E1160" t="str">
            <v>M</v>
          </cell>
          <cell r="F1160">
            <v>3700</v>
          </cell>
          <cell r="G1160">
            <v>5017</v>
          </cell>
          <cell r="H1160">
            <v>3657.393</v>
          </cell>
          <cell r="I1160">
            <v>100</v>
          </cell>
          <cell r="J1160">
            <v>621600</v>
          </cell>
          <cell r="K1160" t="str">
            <v>TD30BDJ10</v>
          </cell>
        </row>
        <row r="1161">
          <cell r="B1161" t="str">
            <v xml:space="preserve">  3.19P.C BEAM교</v>
          </cell>
          <cell r="D1161">
            <v>0</v>
          </cell>
          <cell r="F1161">
            <v>0</v>
          </cell>
          <cell r="G1161">
            <v>0</v>
          </cell>
          <cell r="H1161">
            <v>0</v>
          </cell>
          <cell r="I1161">
            <v>0</v>
          </cell>
          <cell r="J1161">
            <v>0</v>
          </cell>
        </row>
        <row r="1162">
          <cell r="B1162" t="str">
            <v xml:space="preserve">     a.P.C BEAM제작</v>
          </cell>
          <cell r="C1162" t="str">
            <v>(L=30m)</v>
          </cell>
          <cell r="D1162">
            <v>4</v>
          </cell>
          <cell r="E1162" t="str">
            <v>본</v>
          </cell>
          <cell r="F1162">
            <v>8760000</v>
          </cell>
          <cell r="G1162">
            <v>12020921</v>
          </cell>
          <cell r="H1162">
            <v>8763251.409</v>
          </cell>
          <cell r="I1162">
            <v>10000</v>
          </cell>
          <cell r="J1162">
            <v>35040000</v>
          </cell>
          <cell r="K1162" t="str">
            <v>TD32DJ0130</v>
          </cell>
        </row>
        <row r="1163">
          <cell r="B1163" t="str">
            <v xml:space="preserve">     b.P.C BEAM가설</v>
          </cell>
          <cell r="C1163" t="str">
            <v>(L=30m)</v>
          </cell>
          <cell r="D1163">
            <v>4</v>
          </cell>
          <cell r="E1163" t="str">
            <v>본</v>
          </cell>
          <cell r="F1163">
            <v>913000</v>
          </cell>
          <cell r="G1163">
            <v>1252843</v>
          </cell>
          <cell r="H1163">
            <v>913322.54700000002</v>
          </cell>
          <cell r="I1163">
            <v>1000</v>
          </cell>
          <cell r="J1163">
            <v>3652000</v>
          </cell>
          <cell r="K1163" t="str">
            <v>TD32DJ30</v>
          </cell>
        </row>
        <row r="1164">
          <cell r="B1164" t="str">
            <v xml:space="preserve">     c.P.C BEAM도괴방지책</v>
          </cell>
          <cell r="D1164">
            <v>4</v>
          </cell>
          <cell r="E1164" t="str">
            <v>본</v>
          </cell>
          <cell r="F1164">
            <v>119000</v>
          </cell>
          <cell r="G1164">
            <v>162603</v>
          </cell>
          <cell r="H1164">
            <v>118537.587</v>
          </cell>
          <cell r="I1164">
            <v>1000</v>
          </cell>
          <cell r="J1164">
            <v>476000</v>
          </cell>
          <cell r="K1164" t="str">
            <v>TD32DJG01</v>
          </cell>
        </row>
        <row r="1165">
          <cell r="B1165" t="str">
            <v xml:space="preserve">  3.20시공이음(스치로폴)</v>
          </cell>
          <cell r="C1165" t="str">
            <v>(t=20mm)</v>
          </cell>
          <cell r="D1165">
            <v>14</v>
          </cell>
          <cell r="E1165" t="str">
            <v>M2</v>
          </cell>
          <cell r="F1165">
            <v>1400</v>
          </cell>
          <cell r="G1165">
            <v>1853</v>
          </cell>
          <cell r="H1165">
            <v>1350.837</v>
          </cell>
          <cell r="I1165">
            <v>100</v>
          </cell>
          <cell r="J1165">
            <v>19600</v>
          </cell>
          <cell r="K1165" t="str">
            <v>TD13BSE02</v>
          </cell>
        </row>
        <row r="1166">
          <cell r="B1166" t="str">
            <v xml:space="preserve">  3.21가드휀스</v>
          </cell>
          <cell r="C1166" t="str">
            <v>(H1.2×L2.0m)</v>
          </cell>
          <cell r="D1166">
            <v>84</v>
          </cell>
          <cell r="E1166" t="str">
            <v>M</v>
          </cell>
          <cell r="F1166">
            <v>32000</v>
          </cell>
          <cell r="G1166">
            <v>43333</v>
          </cell>
          <cell r="H1166">
            <v>31589.756999999998</v>
          </cell>
          <cell r="I1166">
            <v>1000</v>
          </cell>
          <cell r="J1166">
            <v>2688000</v>
          </cell>
          <cell r="K1166" t="str">
            <v>WD09ADJ31</v>
          </cell>
        </row>
        <row r="1167">
          <cell r="B1167" t="str">
            <v>N.관춘2교</v>
          </cell>
          <cell r="D1167">
            <v>0</v>
          </cell>
          <cell r="F1167">
            <v>0</v>
          </cell>
          <cell r="G1167">
            <v>0</v>
          </cell>
          <cell r="H1167">
            <v>0</v>
          </cell>
          <cell r="I1167">
            <v>0</v>
          </cell>
          <cell r="J1167">
            <v>903756529</v>
          </cell>
        </row>
        <row r="1168">
          <cell r="B1168" t="str">
            <v xml:space="preserve">  3.01구조물터파기</v>
          </cell>
          <cell r="D1168">
            <v>0</v>
          </cell>
          <cell r="F1168">
            <v>0</v>
          </cell>
          <cell r="G1168">
            <v>0</v>
          </cell>
          <cell r="H1168">
            <v>0</v>
          </cell>
          <cell r="I1168">
            <v>0</v>
          </cell>
          <cell r="J1168">
            <v>0</v>
          </cell>
        </row>
        <row r="1169">
          <cell r="B1169" t="str">
            <v xml:space="preserve">     a.육상토사</v>
          </cell>
          <cell r="D1169">
            <v>0</v>
          </cell>
          <cell r="F1169">
            <v>0</v>
          </cell>
          <cell r="G1169">
            <v>0</v>
          </cell>
          <cell r="H1169">
            <v>0</v>
          </cell>
          <cell r="I1169">
            <v>0</v>
          </cell>
          <cell r="J1169">
            <v>0</v>
          </cell>
        </row>
        <row r="1170">
          <cell r="B1170" t="str">
            <v xml:space="preserve">       -1      ″</v>
          </cell>
          <cell r="C1170" t="str">
            <v>(0 ~ 4m)</v>
          </cell>
          <cell r="D1170">
            <v>1769</v>
          </cell>
          <cell r="E1170" t="str">
            <v>M3</v>
          </cell>
          <cell r="F1170">
            <v>2800</v>
          </cell>
          <cell r="G1170">
            <v>3834</v>
          </cell>
          <cell r="H1170">
            <v>2794.9859999999999</v>
          </cell>
          <cell r="I1170">
            <v>100</v>
          </cell>
          <cell r="J1170">
            <v>4953200</v>
          </cell>
          <cell r="K1170" t="str">
            <v>TD03DJA04</v>
          </cell>
        </row>
        <row r="1171">
          <cell r="B1171" t="str">
            <v xml:space="preserve">     b.육상리핑연암</v>
          </cell>
          <cell r="D1171">
            <v>0</v>
          </cell>
          <cell r="F1171">
            <v>0</v>
          </cell>
          <cell r="G1171">
            <v>0</v>
          </cell>
          <cell r="H1171">
            <v>0</v>
          </cell>
          <cell r="I1171">
            <v>0</v>
          </cell>
          <cell r="J1171">
            <v>0</v>
          </cell>
        </row>
        <row r="1172">
          <cell r="B1172" t="str">
            <v xml:space="preserve">       -1      ″</v>
          </cell>
          <cell r="C1172" t="str">
            <v>(0~4m)</v>
          </cell>
          <cell r="D1172">
            <v>1011</v>
          </cell>
          <cell r="E1172" t="str">
            <v>M3</v>
          </cell>
          <cell r="F1172">
            <v>42000</v>
          </cell>
          <cell r="G1172">
            <v>57950</v>
          </cell>
          <cell r="H1172">
            <v>42245.549999999996</v>
          </cell>
          <cell r="I1172">
            <v>1000</v>
          </cell>
          <cell r="J1172">
            <v>42462000</v>
          </cell>
          <cell r="K1172" t="str">
            <v>TD03DJC02</v>
          </cell>
        </row>
        <row r="1173">
          <cell r="B1173" t="str">
            <v xml:space="preserve">       -2      ″</v>
          </cell>
          <cell r="C1173" t="str">
            <v>(4m이상)</v>
          </cell>
          <cell r="D1173">
            <v>108</v>
          </cell>
          <cell r="E1173" t="str">
            <v>M3</v>
          </cell>
          <cell r="F1173">
            <v>53000</v>
          </cell>
          <cell r="G1173">
            <v>73081</v>
          </cell>
          <cell r="H1173">
            <v>53276.048999999999</v>
          </cell>
          <cell r="I1173">
            <v>1000</v>
          </cell>
          <cell r="J1173">
            <v>5724000</v>
          </cell>
          <cell r="K1173" t="str">
            <v>TD03DJC24</v>
          </cell>
        </row>
        <row r="1174">
          <cell r="B1174" t="str">
            <v xml:space="preserve">     c.되메우기및다짐</v>
          </cell>
          <cell r="C1174" t="str">
            <v>(기계70%,인력30%)</v>
          </cell>
          <cell r="D1174">
            <v>1704</v>
          </cell>
          <cell r="E1174" t="str">
            <v>M3</v>
          </cell>
          <cell r="F1174">
            <v>2400</v>
          </cell>
          <cell r="G1174">
            <v>3331</v>
          </cell>
          <cell r="H1174">
            <v>2428.299</v>
          </cell>
          <cell r="I1174">
            <v>100</v>
          </cell>
          <cell r="J1174">
            <v>4089600</v>
          </cell>
          <cell r="K1174" t="str">
            <v>TD03SEF0</v>
          </cell>
        </row>
        <row r="1175">
          <cell r="B1175" t="str">
            <v xml:space="preserve">     d.뒷 채 움</v>
          </cell>
          <cell r="C1175" t="str">
            <v>(보조기층재)</v>
          </cell>
          <cell r="D1175">
            <v>1760</v>
          </cell>
          <cell r="E1175" t="str">
            <v>M3</v>
          </cell>
          <cell r="F1175">
            <v>23000</v>
          </cell>
          <cell r="G1175">
            <v>31443</v>
          </cell>
          <cell r="H1175">
            <v>22921.947</v>
          </cell>
          <cell r="I1175">
            <v>1000</v>
          </cell>
          <cell r="J1175">
            <v>40480000</v>
          </cell>
          <cell r="K1175" t="str">
            <v>SD15FDJ31</v>
          </cell>
        </row>
        <row r="1176">
          <cell r="B1176" t="str">
            <v xml:space="preserve">     e.앞 성 토</v>
          </cell>
          <cell r="C1176" t="str">
            <v>백호우0.7m3</v>
          </cell>
          <cell r="D1176">
            <v>3365</v>
          </cell>
          <cell r="E1176" t="str">
            <v>M3</v>
          </cell>
          <cell r="F1176">
            <v>510</v>
          </cell>
          <cell r="G1176">
            <v>703</v>
          </cell>
          <cell r="H1176">
            <v>512.48699999999997</v>
          </cell>
          <cell r="I1176">
            <v>10</v>
          </cell>
          <cell r="J1176">
            <v>1716150</v>
          </cell>
          <cell r="K1176" t="str">
            <v>TD04SEA02</v>
          </cell>
        </row>
        <row r="1177">
          <cell r="B1177" t="str">
            <v xml:space="preserve">  3.02강관파일</v>
          </cell>
          <cell r="D1177">
            <v>0</v>
          </cell>
          <cell r="F1177">
            <v>0</v>
          </cell>
          <cell r="G1177">
            <v>0</v>
          </cell>
          <cell r="H1177">
            <v>0</v>
          </cell>
          <cell r="I1177">
            <v>0</v>
          </cell>
          <cell r="J1177">
            <v>0</v>
          </cell>
        </row>
        <row r="1178">
          <cell r="B1178" t="str">
            <v xml:space="preserve">     a.자재비</v>
          </cell>
          <cell r="C1178" t="str">
            <v>φ508.0x12.0㎜</v>
          </cell>
          <cell r="D1178">
            <v>155</v>
          </cell>
          <cell r="E1178" t="str">
            <v>M</v>
          </cell>
          <cell r="F1178">
            <v>49000</v>
          </cell>
          <cell r="G1178">
            <v>67520</v>
          </cell>
          <cell r="H1178">
            <v>49222.080000000002</v>
          </cell>
          <cell r="I1178">
            <v>1000</v>
          </cell>
          <cell r="J1178">
            <v>7595000</v>
          </cell>
          <cell r="K1178" t="str">
            <v>MD0440609</v>
          </cell>
        </row>
        <row r="1179">
          <cell r="B1179" t="str">
            <v xml:space="preserve">     b.수직항</v>
          </cell>
          <cell r="C1179" t="str">
            <v>(φ508.0mm,t=12㎜ : ℓ=15m미만)</v>
          </cell>
          <cell r="D1179">
            <v>138</v>
          </cell>
          <cell r="E1179" t="str">
            <v>M</v>
          </cell>
          <cell r="F1179">
            <v>5700</v>
          </cell>
          <cell r="G1179">
            <v>7794</v>
          </cell>
          <cell r="H1179">
            <v>5681.826</v>
          </cell>
          <cell r="I1179">
            <v>100</v>
          </cell>
          <cell r="J1179">
            <v>786600</v>
          </cell>
          <cell r="K1179" t="str">
            <v>TD09B4SE02</v>
          </cell>
        </row>
        <row r="1180">
          <cell r="B1180" t="str">
            <v xml:space="preserve">     c.두부및선단보강</v>
          </cell>
          <cell r="C1180" t="str">
            <v>(φ508㎜,t=12mm)</v>
          </cell>
          <cell r="D1180">
            <v>7</v>
          </cell>
          <cell r="E1180" t="str">
            <v>본</v>
          </cell>
          <cell r="F1180">
            <v>201000</v>
          </cell>
          <cell r="G1180">
            <v>275167</v>
          </cell>
          <cell r="H1180">
            <v>200596.74299999999</v>
          </cell>
          <cell r="I1180">
            <v>1000</v>
          </cell>
          <cell r="J1180">
            <v>1407000</v>
          </cell>
          <cell r="K1180" t="str">
            <v>TD09C4SE1</v>
          </cell>
        </row>
        <row r="1181">
          <cell r="B1181" t="str">
            <v xml:space="preserve">  3.03거  푸  집</v>
          </cell>
          <cell r="D1181">
            <v>0</v>
          </cell>
          <cell r="F1181">
            <v>0</v>
          </cell>
          <cell r="G1181">
            <v>0</v>
          </cell>
          <cell r="H1181">
            <v>0</v>
          </cell>
          <cell r="I1181">
            <v>0</v>
          </cell>
          <cell r="J1181">
            <v>0</v>
          </cell>
        </row>
        <row r="1182">
          <cell r="B1182" t="str">
            <v xml:space="preserve">     a.합판거푸집</v>
          </cell>
          <cell r="D1182">
            <v>0</v>
          </cell>
          <cell r="F1182">
            <v>0</v>
          </cell>
          <cell r="G1182">
            <v>0</v>
          </cell>
          <cell r="H1182">
            <v>0</v>
          </cell>
          <cell r="I1182">
            <v>0</v>
          </cell>
          <cell r="J1182">
            <v>0</v>
          </cell>
        </row>
        <row r="1183">
          <cell r="B1183" t="str">
            <v xml:space="preserve">       -1.      ″</v>
          </cell>
          <cell r="C1183" t="str">
            <v>(3회, 0~ 7m)</v>
          </cell>
          <cell r="D1183">
            <v>674</v>
          </cell>
          <cell r="E1183" t="str">
            <v>M2</v>
          </cell>
          <cell r="F1183">
            <v>13000</v>
          </cell>
          <cell r="G1183">
            <v>18459</v>
          </cell>
          <cell r="H1183">
            <v>13456.610999999999</v>
          </cell>
          <cell r="I1183">
            <v>1000</v>
          </cell>
          <cell r="J1183">
            <v>8762000</v>
          </cell>
          <cell r="K1183" t="str">
            <v>SB12DJ307</v>
          </cell>
        </row>
        <row r="1184">
          <cell r="B1184" t="str">
            <v xml:space="preserve">       -2.      〃</v>
          </cell>
          <cell r="C1184" t="str">
            <v>(4회)</v>
          </cell>
          <cell r="D1184">
            <v>2047</v>
          </cell>
          <cell r="E1184" t="str">
            <v>M2</v>
          </cell>
          <cell r="F1184">
            <v>12000</v>
          </cell>
          <cell r="G1184">
            <v>15788</v>
          </cell>
          <cell r="H1184">
            <v>11509.451999999999</v>
          </cell>
          <cell r="I1184">
            <v>1000</v>
          </cell>
          <cell r="J1184">
            <v>24564000</v>
          </cell>
          <cell r="K1184" t="str">
            <v>SB12IS407</v>
          </cell>
        </row>
        <row r="1185">
          <cell r="B1185" t="str">
            <v xml:space="preserve">       -3.      〃</v>
          </cell>
          <cell r="C1185" t="str">
            <v>(6회)</v>
          </cell>
          <cell r="D1185">
            <v>175</v>
          </cell>
          <cell r="E1185" t="str">
            <v>M2</v>
          </cell>
          <cell r="F1185">
            <v>9400</v>
          </cell>
          <cell r="G1185">
            <v>12934</v>
          </cell>
          <cell r="H1185">
            <v>9428.8860000000004</v>
          </cell>
          <cell r="I1185">
            <v>100</v>
          </cell>
          <cell r="J1185">
            <v>1645000</v>
          </cell>
          <cell r="K1185" t="str">
            <v>SB12IS607</v>
          </cell>
        </row>
        <row r="1186">
          <cell r="B1186" t="str">
            <v xml:space="preserve">     b.무늬 거푸집</v>
          </cell>
          <cell r="C1186" t="str">
            <v>(합판4회+스치로폴)</v>
          </cell>
          <cell r="D1186">
            <v>658</v>
          </cell>
          <cell r="E1186" t="str">
            <v>M2</v>
          </cell>
          <cell r="F1186">
            <v>24000</v>
          </cell>
          <cell r="G1186">
            <v>33480</v>
          </cell>
          <cell r="H1186">
            <v>24406.92</v>
          </cell>
          <cell r="I1186">
            <v>1000</v>
          </cell>
          <cell r="J1186">
            <v>15792000</v>
          </cell>
          <cell r="K1186" t="str">
            <v>SB15DJ071</v>
          </cell>
        </row>
        <row r="1187">
          <cell r="B1187" t="str">
            <v xml:space="preserve">  3.04강관비계</v>
          </cell>
          <cell r="D1187">
            <v>1</v>
          </cell>
          <cell r="E1187" t="str">
            <v>식</v>
          </cell>
          <cell r="F1187">
            <v>10500000</v>
          </cell>
          <cell r="G1187">
            <v>14341656</v>
          </cell>
          <cell r="H1187">
            <v>10455067.223999999</v>
          </cell>
          <cell r="I1187">
            <v>100000</v>
          </cell>
          <cell r="J1187">
            <v>10500000</v>
          </cell>
          <cell r="K1187" t="str">
            <v>SB16ASF8</v>
          </cell>
        </row>
        <row r="1188">
          <cell r="B1188" t="str">
            <v xml:space="preserve">  3.05동 바 리</v>
          </cell>
          <cell r="D1188">
            <v>0</v>
          </cell>
          <cell r="F1188">
            <v>0</v>
          </cell>
          <cell r="G1188">
            <v>0</v>
          </cell>
          <cell r="H1188">
            <v>0</v>
          </cell>
          <cell r="I1188">
            <v>0</v>
          </cell>
          <cell r="J1188">
            <v>0</v>
          </cell>
        </row>
        <row r="1189">
          <cell r="B1189" t="str">
            <v xml:space="preserve">     a.        "</v>
          </cell>
          <cell r="C1189" t="str">
            <v>(동바리:목재4회)</v>
          </cell>
          <cell r="D1189">
            <v>1</v>
          </cell>
          <cell r="E1189" t="str">
            <v>식</v>
          </cell>
          <cell r="F1189">
            <v>12000000</v>
          </cell>
          <cell r="G1189">
            <v>16425592</v>
          </cell>
          <cell r="H1189">
            <v>11974256.568</v>
          </cell>
          <cell r="I1189">
            <v>100000</v>
          </cell>
          <cell r="J1189">
            <v>12000000</v>
          </cell>
          <cell r="K1189" t="str">
            <v>SB17BIS54</v>
          </cell>
        </row>
        <row r="1190">
          <cell r="B1190" t="str">
            <v xml:space="preserve">     b.        "</v>
          </cell>
          <cell r="C1190" t="str">
            <v>(강관동바리)</v>
          </cell>
          <cell r="D1190">
            <v>1</v>
          </cell>
          <cell r="E1190" t="str">
            <v>식</v>
          </cell>
          <cell r="F1190">
            <v>3410000</v>
          </cell>
          <cell r="G1190">
            <v>4683568</v>
          </cell>
          <cell r="H1190">
            <v>3414321.0719999997</v>
          </cell>
          <cell r="I1190">
            <v>10000</v>
          </cell>
          <cell r="J1190">
            <v>3410000</v>
          </cell>
          <cell r="K1190" t="str">
            <v>TD12BSE24</v>
          </cell>
        </row>
        <row r="1191">
          <cell r="B1191" t="str">
            <v xml:space="preserve">  3.06철근가공조립</v>
          </cell>
          <cell r="D1191">
            <v>0</v>
          </cell>
          <cell r="F1191">
            <v>0</v>
          </cell>
          <cell r="G1191">
            <v>0</v>
          </cell>
          <cell r="H1191">
            <v>0</v>
          </cell>
          <cell r="I1191">
            <v>0</v>
          </cell>
          <cell r="J1191">
            <v>0</v>
          </cell>
        </row>
        <row r="1192">
          <cell r="B1192" t="str">
            <v xml:space="preserve">     a.         ″</v>
          </cell>
          <cell r="C1192" t="str">
            <v>(보 통)</v>
          </cell>
          <cell r="D1192">
            <v>200.006</v>
          </cell>
          <cell r="E1192" t="str">
            <v>ton</v>
          </cell>
          <cell r="F1192">
            <v>266000</v>
          </cell>
          <cell r="G1192">
            <v>364731</v>
          </cell>
          <cell r="H1192">
            <v>265888.89899999998</v>
          </cell>
          <cell r="I1192">
            <v>1000</v>
          </cell>
          <cell r="J1192">
            <v>53201596</v>
          </cell>
          <cell r="K1192" t="str">
            <v>SB09SE02</v>
          </cell>
        </row>
        <row r="1193">
          <cell r="B1193" t="str">
            <v xml:space="preserve">     b.         ″</v>
          </cell>
          <cell r="C1193" t="str">
            <v>(복 잡)</v>
          </cell>
          <cell r="D1193">
            <v>48.475000000000001</v>
          </cell>
          <cell r="E1193" t="str">
            <v>ton</v>
          </cell>
          <cell r="F1193">
            <v>334000</v>
          </cell>
          <cell r="G1193">
            <v>457586</v>
          </cell>
          <cell r="H1193">
            <v>333580.19400000002</v>
          </cell>
          <cell r="I1193">
            <v>1000</v>
          </cell>
          <cell r="J1193">
            <v>16190650</v>
          </cell>
          <cell r="K1193" t="str">
            <v>SB09SE03</v>
          </cell>
        </row>
        <row r="1194">
          <cell r="B1194" t="str">
            <v xml:space="preserve">  3.07스페이샤설치</v>
          </cell>
          <cell r="D1194">
            <v>0</v>
          </cell>
          <cell r="F1194">
            <v>0</v>
          </cell>
          <cell r="G1194">
            <v>0</v>
          </cell>
          <cell r="H1194">
            <v>0</v>
          </cell>
          <cell r="I1194">
            <v>0</v>
          </cell>
          <cell r="J1194">
            <v>0</v>
          </cell>
        </row>
        <row r="1195">
          <cell r="B1195" t="str">
            <v xml:space="preserve">     a.         ″</v>
          </cell>
          <cell r="C1195" t="str">
            <v>(수평)</v>
          </cell>
          <cell r="D1195">
            <v>1311</v>
          </cell>
          <cell r="E1195" t="str">
            <v>M2</v>
          </cell>
          <cell r="F1195">
            <v>15</v>
          </cell>
          <cell r="G1195">
            <v>21</v>
          </cell>
          <cell r="H1195">
            <v>15.308999999999999</v>
          </cell>
          <cell r="I1195">
            <v>1</v>
          </cell>
          <cell r="J1195">
            <v>19665</v>
          </cell>
          <cell r="K1195" t="str">
            <v>SD15EDJ1</v>
          </cell>
        </row>
        <row r="1196">
          <cell r="B1196" t="str">
            <v xml:space="preserve">     b.         ″</v>
          </cell>
          <cell r="C1196" t="str">
            <v>(수직)</v>
          </cell>
          <cell r="D1196">
            <v>660</v>
          </cell>
          <cell r="E1196" t="str">
            <v>M2</v>
          </cell>
          <cell r="F1196">
            <v>15</v>
          </cell>
          <cell r="G1196">
            <v>21</v>
          </cell>
          <cell r="H1196">
            <v>15.308999999999999</v>
          </cell>
          <cell r="I1196">
            <v>1</v>
          </cell>
          <cell r="J1196">
            <v>9900</v>
          </cell>
          <cell r="K1196" t="str">
            <v>SD15EDJ3</v>
          </cell>
        </row>
        <row r="1197">
          <cell r="B1197" t="str">
            <v xml:space="preserve">  3.08콘크리트타설공</v>
          </cell>
          <cell r="D1197">
            <v>0</v>
          </cell>
          <cell r="F1197">
            <v>0</v>
          </cell>
          <cell r="G1197">
            <v>0</v>
          </cell>
          <cell r="H1197">
            <v>0</v>
          </cell>
          <cell r="I1197">
            <v>0</v>
          </cell>
          <cell r="J1197">
            <v>0</v>
          </cell>
        </row>
        <row r="1198">
          <cell r="B1198" t="str">
            <v xml:space="preserve">     a.펌프카</v>
          </cell>
          <cell r="C1198" t="str">
            <v>철근(25-270-12)</v>
          </cell>
          <cell r="D1198">
            <v>254</v>
          </cell>
          <cell r="E1198" t="str">
            <v>M3</v>
          </cell>
          <cell r="F1198">
            <v>44000</v>
          </cell>
          <cell r="G1198">
            <v>60581</v>
          </cell>
          <cell r="H1198">
            <v>44163.548999999999</v>
          </cell>
          <cell r="I1198">
            <v>1000</v>
          </cell>
          <cell r="J1198">
            <v>11176000</v>
          </cell>
          <cell r="K1198" t="str">
            <v>SB11IS11</v>
          </cell>
        </row>
        <row r="1199">
          <cell r="B1199" t="str">
            <v xml:space="preserve">     b.펌프카</v>
          </cell>
          <cell r="C1199" t="str">
            <v>철근(25-240-12)</v>
          </cell>
          <cell r="D1199">
            <v>1547</v>
          </cell>
          <cell r="E1199" t="str">
            <v>M3</v>
          </cell>
          <cell r="F1199">
            <v>39000</v>
          </cell>
          <cell r="G1199">
            <v>54140</v>
          </cell>
          <cell r="H1199">
            <v>39468.06</v>
          </cell>
          <cell r="I1199">
            <v>1000</v>
          </cell>
          <cell r="J1199">
            <v>60333000</v>
          </cell>
          <cell r="K1199" t="str">
            <v>SB11IS41</v>
          </cell>
        </row>
        <row r="1200">
          <cell r="B1200" t="str">
            <v xml:space="preserve">     c.콘크리트타설</v>
          </cell>
          <cell r="C1200" t="str">
            <v>무근(40-180-8)</v>
          </cell>
          <cell r="D1200">
            <v>332</v>
          </cell>
          <cell r="E1200" t="str">
            <v>M3</v>
          </cell>
          <cell r="F1200">
            <v>42000</v>
          </cell>
          <cell r="G1200">
            <v>57987</v>
          </cell>
          <cell r="H1200">
            <v>42272.523000000001</v>
          </cell>
          <cell r="I1200">
            <v>1000</v>
          </cell>
          <cell r="J1200">
            <v>13944000</v>
          </cell>
          <cell r="K1200" t="str">
            <v>SB11IS74</v>
          </cell>
        </row>
        <row r="1201">
          <cell r="B1201" t="str">
            <v xml:space="preserve">     d.콘크리트타설</v>
          </cell>
          <cell r="C1201" t="str">
            <v>무근(40-160-8)</v>
          </cell>
          <cell r="D1201">
            <v>79</v>
          </cell>
          <cell r="E1201" t="str">
            <v>M3</v>
          </cell>
          <cell r="F1201">
            <v>41000</v>
          </cell>
          <cell r="G1201">
            <v>56901</v>
          </cell>
          <cell r="H1201">
            <v>41480.828999999998</v>
          </cell>
          <cell r="I1201">
            <v>1000</v>
          </cell>
          <cell r="J1201">
            <v>3239000</v>
          </cell>
          <cell r="K1201" t="str">
            <v>SB11IS85</v>
          </cell>
        </row>
        <row r="1202">
          <cell r="B1202" t="str">
            <v xml:space="preserve">  3.09표면처리</v>
          </cell>
          <cell r="D1202">
            <v>0</v>
          </cell>
          <cell r="F1202">
            <v>0</v>
          </cell>
          <cell r="G1202">
            <v>0</v>
          </cell>
          <cell r="H1202">
            <v>0</v>
          </cell>
          <cell r="I1202">
            <v>0</v>
          </cell>
          <cell r="J1202">
            <v>0</v>
          </cell>
        </row>
        <row r="1203">
          <cell r="B1203" t="str">
            <v xml:space="preserve">     a.슬래브양생</v>
          </cell>
          <cell r="D1203">
            <v>780</v>
          </cell>
          <cell r="E1203" t="str">
            <v>M2</v>
          </cell>
          <cell r="F1203">
            <v>260</v>
          </cell>
          <cell r="G1203">
            <v>350</v>
          </cell>
          <cell r="H1203">
            <v>255.15</v>
          </cell>
          <cell r="I1203">
            <v>10</v>
          </cell>
          <cell r="J1203">
            <v>202800</v>
          </cell>
          <cell r="K1203" t="str">
            <v>TD17ASE1</v>
          </cell>
        </row>
        <row r="1204">
          <cell r="B1204" t="str">
            <v xml:space="preserve">     b.슬래브면고르기</v>
          </cell>
          <cell r="D1204">
            <v>780</v>
          </cell>
          <cell r="E1204" t="str">
            <v>M2</v>
          </cell>
          <cell r="F1204">
            <v>230</v>
          </cell>
          <cell r="G1204">
            <v>322</v>
          </cell>
          <cell r="H1204">
            <v>234.738</v>
          </cell>
          <cell r="I1204">
            <v>10</v>
          </cell>
          <cell r="J1204">
            <v>179400</v>
          </cell>
          <cell r="K1204" t="str">
            <v>TD17BDJ1</v>
          </cell>
        </row>
        <row r="1205">
          <cell r="B1205" t="str">
            <v xml:space="preserve">  3.10교면방수</v>
          </cell>
          <cell r="C1205" t="str">
            <v>(도막식)</v>
          </cell>
          <cell r="D1205">
            <v>780</v>
          </cell>
          <cell r="E1205" t="str">
            <v>M2</v>
          </cell>
          <cell r="F1205">
            <v>13000</v>
          </cell>
          <cell r="G1205">
            <v>18440</v>
          </cell>
          <cell r="H1205">
            <v>13442.76</v>
          </cell>
          <cell r="I1205">
            <v>1000</v>
          </cell>
          <cell r="J1205">
            <v>10140000</v>
          </cell>
          <cell r="K1205" t="str">
            <v>TD20ASE3</v>
          </cell>
        </row>
        <row r="1206">
          <cell r="B1206" t="str">
            <v xml:space="preserve">  3.11교좌장치</v>
          </cell>
          <cell r="D1206">
            <v>0</v>
          </cell>
          <cell r="F1206">
            <v>0</v>
          </cell>
          <cell r="G1206">
            <v>0</v>
          </cell>
          <cell r="H1206">
            <v>0</v>
          </cell>
          <cell r="I1206">
            <v>0</v>
          </cell>
          <cell r="J1206">
            <v>0</v>
          </cell>
        </row>
        <row r="1207">
          <cell r="B1207" t="str">
            <v xml:space="preserve">     a.고 정 단</v>
          </cell>
          <cell r="C1207" t="str">
            <v>(Pot, 300ton)</v>
          </cell>
          <cell r="D1207">
            <v>2</v>
          </cell>
          <cell r="E1207" t="str">
            <v>조</v>
          </cell>
          <cell r="F1207">
            <v>631000</v>
          </cell>
          <cell r="G1207">
            <v>865972</v>
          </cell>
          <cell r="H1207">
            <v>631293.58799999999</v>
          </cell>
          <cell r="I1207">
            <v>1000</v>
          </cell>
          <cell r="J1207">
            <v>1262000</v>
          </cell>
          <cell r="K1207" t="str">
            <v>TD18SDP300</v>
          </cell>
        </row>
        <row r="1208">
          <cell r="B1208" t="str">
            <v xml:space="preserve">     b.일 방 향</v>
          </cell>
          <cell r="C1208" t="str">
            <v>(Pot, 300ton)</v>
          </cell>
          <cell r="D1208">
            <v>4</v>
          </cell>
          <cell r="E1208" t="str">
            <v>조</v>
          </cell>
          <cell r="F1208">
            <v>1000000</v>
          </cell>
          <cell r="G1208">
            <v>1375972</v>
          </cell>
          <cell r="H1208">
            <v>1003083.588</v>
          </cell>
          <cell r="I1208">
            <v>10000</v>
          </cell>
          <cell r="J1208">
            <v>4000000</v>
          </cell>
          <cell r="K1208" t="str">
            <v>TD18SDP301</v>
          </cell>
        </row>
        <row r="1209">
          <cell r="B1209" t="str">
            <v xml:space="preserve">     c.양 방 향</v>
          </cell>
          <cell r="C1209" t="str">
            <v>(Pot, 300ton)</v>
          </cell>
          <cell r="D1209">
            <v>2</v>
          </cell>
          <cell r="E1209" t="str">
            <v>조</v>
          </cell>
          <cell r="F1209">
            <v>722000</v>
          </cell>
          <cell r="G1209">
            <v>990972</v>
          </cell>
          <cell r="H1209">
            <v>722418.58799999999</v>
          </cell>
          <cell r="I1209">
            <v>1000</v>
          </cell>
          <cell r="J1209">
            <v>1444000</v>
          </cell>
          <cell r="K1209" t="str">
            <v>TD18SDP302</v>
          </cell>
        </row>
        <row r="1210">
          <cell r="B1210" t="str">
            <v xml:space="preserve">  3.12신축이음</v>
          </cell>
          <cell r="D1210">
            <v>0</v>
          </cell>
          <cell r="F1210">
            <v>0</v>
          </cell>
          <cell r="G1210">
            <v>0</v>
          </cell>
          <cell r="H1210">
            <v>0</v>
          </cell>
          <cell r="I1210">
            <v>0</v>
          </cell>
          <cell r="J1210">
            <v>0</v>
          </cell>
        </row>
        <row r="1211">
          <cell r="B1211" t="str">
            <v xml:space="preserve">     a.        ″</v>
          </cell>
          <cell r="C1211" t="str">
            <v>(No. 35)</v>
          </cell>
          <cell r="D1211">
            <v>20</v>
          </cell>
          <cell r="E1211" t="str">
            <v>M</v>
          </cell>
          <cell r="F1211">
            <v>141000</v>
          </cell>
          <cell r="G1211">
            <v>192767</v>
          </cell>
          <cell r="H1211">
            <v>140527.14300000001</v>
          </cell>
          <cell r="I1211">
            <v>1000</v>
          </cell>
          <cell r="J1211">
            <v>2820000</v>
          </cell>
          <cell r="K1211" t="str">
            <v>TD19ADJ05</v>
          </cell>
        </row>
        <row r="1212">
          <cell r="B1212" t="str">
            <v xml:space="preserve">     b.        ″</v>
          </cell>
          <cell r="C1212" t="str">
            <v>(No. 80)</v>
          </cell>
          <cell r="D1212">
            <v>20</v>
          </cell>
          <cell r="E1212" t="str">
            <v>M</v>
          </cell>
          <cell r="F1212">
            <v>365000</v>
          </cell>
          <cell r="G1212">
            <v>500767</v>
          </cell>
          <cell r="H1212">
            <v>365059.14299999998</v>
          </cell>
          <cell r="I1212">
            <v>1000</v>
          </cell>
          <cell r="J1212">
            <v>7300000</v>
          </cell>
          <cell r="K1212" t="str">
            <v>TD19ADJ08</v>
          </cell>
        </row>
        <row r="1213">
          <cell r="B1213" t="str">
            <v xml:space="preserve">  3.13다웰바설치</v>
          </cell>
          <cell r="C1213" t="str">
            <v>D=25, ℓ=600mm</v>
          </cell>
          <cell r="D1213">
            <v>100</v>
          </cell>
          <cell r="E1213" t="str">
            <v>개</v>
          </cell>
          <cell r="F1213">
            <v>2100</v>
          </cell>
          <cell r="G1213">
            <v>2919</v>
          </cell>
          <cell r="H1213">
            <v>2127.951</v>
          </cell>
          <cell r="I1213">
            <v>100</v>
          </cell>
          <cell r="J1213">
            <v>210000</v>
          </cell>
          <cell r="K1213" t="str">
            <v>TD21ADJ1</v>
          </cell>
        </row>
        <row r="1214">
          <cell r="B1214" t="str">
            <v xml:space="preserve">  3.14무수축몰 탈</v>
          </cell>
          <cell r="D1214">
            <v>0.28000000000000003</v>
          </cell>
          <cell r="E1214" t="str">
            <v>M3</v>
          </cell>
          <cell r="F1214">
            <v>55000</v>
          </cell>
          <cell r="G1214">
            <v>76101</v>
          </cell>
          <cell r="H1214">
            <v>55477.629000000001</v>
          </cell>
          <cell r="I1214">
            <v>1000</v>
          </cell>
          <cell r="J1214">
            <v>15400</v>
          </cell>
          <cell r="K1214" t="str">
            <v>TD22ADJ1</v>
          </cell>
        </row>
        <row r="1215">
          <cell r="B1215" t="str">
            <v xml:space="preserve">  3.15무수축콘크리트</v>
          </cell>
          <cell r="D1215">
            <v>5.3220000000000001</v>
          </cell>
          <cell r="E1215" t="str">
            <v>M3</v>
          </cell>
          <cell r="F1215">
            <v>123000</v>
          </cell>
          <cell r="G1215">
            <v>169050</v>
          </cell>
          <cell r="H1215">
            <v>123237.45</v>
          </cell>
          <cell r="I1215">
            <v>1000</v>
          </cell>
          <cell r="J1215">
            <v>654606</v>
          </cell>
          <cell r="K1215" t="str">
            <v>TD22BDJ1</v>
          </cell>
        </row>
        <row r="1216">
          <cell r="B1216" t="str">
            <v xml:space="preserve">  3.16교면배수시설공</v>
          </cell>
          <cell r="C1216" t="str">
            <v>육교용</v>
          </cell>
          <cell r="D1216">
            <v>0</v>
          </cell>
          <cell r="F1216">
            <v>0</v>
          </cell>
          <cell r="G1216">
            <v>0</v>
          </cell>
          <cell r="H1216">
            <v>0</v>
          </cell>
          <cell r="I1216">
            <v>0</v>
          </cell>
          <cell r="J1216">
            <v>0</v>
          </cell>
        </row>
        <row r="1217">
          <cell r="B1217" t="str">
            <v xml:space="preserve">     a.교면집수구</v>
          </cell>
          <cell r="C1217" t="str">
            <v>주철</v>
          </cell>
          <cell r="D1217">
            <v>6</v>
          </cell>
          <cell r="E1217" t="str">
            <v>개</v>
          </cell>
          <cell r="F1217">
            <v>59000</v>
          </cell>
          <cell r="G1217">
            <v>80534</v>
          </cell>
          <cell r="H1217">
            <v>58709.286</v>
          </cell>
          <cell r="I1217">
            <v>1000</v>
          </cell>
          <cell r="J1217">
            <v>354000</v>
          </cell>
          <cell r="K1217" t="str">
            <v>TD23SE03</v>
          </cell>
        </row>
        <row r="1218">
          <cell r="B1218" t="str">
            <v xml:space="preserve">     b.연결집수거</v>
          </cell>
          <cell r="C1218" t="str">
            <v>스텐레스</v>
          </cell>
          <cell r="D1218">
            <v>6</v>
          </cell>
          <cell r="E1218" t="str">
            <v>개</v>
          </cell>
          <cell r="F1218">
            <v>78000</v>
          </cell>
          <cell r="G1218">
            <v>107304</v>
          </cell>
          <cell r="H1218">
            <v>78224.615999999995</v>
          </cell>
          <cell r="I1218">
            <v>1000</v>
          </cell>
          <cell r="J1218">
            <v>468000</v>
          </cell>
          <cell r="K1218" t="str">
            <v>TD23SE04</v>
          </cell>
        </row>
        <row r="1219">
          <cell r="B1219" t="str">
            <v xml:space="preserve">     c.직     관</v>
          </cell>
          <cell r="C1219" t="str">
            <v>스텐레스,□150×150</v>
          </cell>
          <cell r="D1219">
            <v>94</v>
          </cell>
          <cell r="E1219" t="str">
            <v>M</v>
          </cell>
          <cell r="F1219">
            <v>53000</v>
          </cell>
          <cell r="G1219">
            <v>72650</v>
          </cell>
          <cell r="H1219">
            <v>52961.85</v>
          </cell>
          <cell r="I1219">
            <v>1000</v>
          </cell>
          <cell r="J1219">
            <v>4982000</v>
          </cell>
          <cell r="K1219" t="str">
            <v>TD23SE05</v>
          </cell>
        </row>
        <row r="1220">
          <cell r="B1220" t="str">
            <v xml:space="preserve">     d.곡     관</v>
          </cell>
          <cell r="C1220" t="str">
            <v>(스텐레스,□150x150)</v>
          </cell>
          <cell r="D1220">
            <v>6</v>
          </cell>
          <cell r="E1220" t="str">
            <v>개</v>
          </cell>
          <cell r="F1220">
            <v>21000</v>
          </cell>
          <cell r="G1220">
            <v>28235</v>
          </cell>
          <cell r="H1220">
            <v>20583.314999999999</v>
          </cell>
          <cell r="I1220">
            <v>1000</v>
          </cell>
          <cell r="J1220">
            <v>126000</v>
          </cell>
          <cell r="K1220" t="str">
            <v>TD23SE06</v>
          </cell>
        </row>
        <row r="1221">
          <cell r="B1221" t="str">
            <v xml:space="preserve">     d.연 결  부</v>
          </cell>
          <cell r="C1221" t="str">
            <v>스텐레스</v>
          </cell>
          <cell r="D1221">
            <v>92</v>
          </cell>
          <cell r="E1221" t="str">
            <v>개소</v>
          </cell>
          <cell r="F1221">
            <v>18000</v>
          </cell>
          <cell r="G1221">
            <v>25061</v>
          </cell>
          <cell r="H1221">
            <v>18269.469000000001</v>
          </cell>
          <cell r="I1221">
            <v>1000</v>
          </cell>
          <cell r="J1221">
            <v>1656000</v>
          </cell>
          <cell r="K1221" t="str">
            <v>TD23SE07</v>
          </cell>
        </row>
        <row r="1222">
          <cell r="B1222" t="str">
            <v xml:space="preserve">  3.17교량명판공</v>
          </cell>
          <cell r="D1222">
            <v>0</v>
          </cell>
          <cell r="F1222">
            <v>0</v>
          </cell>
          <cell r="G1222">
            <v>0</v>
          </cell>
          <cell r="H1222">
            <v>0</v>
          </cell>
          <cell r="I1222">
            <v>0</v>
          </cell>
          <cell r="J1222">
            <v>0</v>
          </cell>
        </row>
        <row r="1223">
          <cell r="B1223" t="str">
            <v xml:space="preserve">     a.교 명 주</v>
          </cell>
          <cell r="C1223" t="str">
            <v>(화강석,600×600×1250mm)</v>
          </cell>
          <cell r="D1223">
            <v>4</v>
          </cell>
          <cell r="E1223" t="str">
            <v>개소</v>
          </cell>
          <cell r="F1223">
            <v>864000</v>
          </cell>
          <cell r="G1223">
            <v>1184775</v>
          </cell>
          <cell r="H1223">
            <v>863700.97499999998</v>
          </cell>
          <cell r="I1223">
            <v>1000</v>
          </cell>
          <cell r="J1223">
            <v>3456000</v>
          </cell>
          <cell r="K1223" t="str">
            <v>TD24ADJ1</v>
          </cell>
        </row>
        <row r="1224">
          <cell r="B1224" t="str">
            <v xml:space="preserve">     b.교 명 판</v>
          </cell>
          <cell r="C1224" t="str">
            <v>(황동,450×200×10㎜)</v>
          </cell>
          <cell r="D1224">
            <v>2</v>
          </cell>
          <cell r="E1224" t="str">
            <v>개</v>
          </cell>
          <cell r="F1224">
            <v>60000</v>
          </cell>
          <cell r="G1224">
            <v>82022</v>
          </cell>
          <cell r="H1224">
            <v>59794.038</v>
          </cell>
          <cell r="I1224">
            <v>1000</v>
          </cell>
          <cell r="J1224">
            <v>120000</v>
          </cell>
          <cell r="K1224" t="str">
            <v>TD24BDJ1</v>
          </cell>
        </row>
        <row r="1225">
          <cell r="B1225" t="str">
            <v xml:space="preserve">     c.설 명 판</v>
          </cell>
          <cell r="C1225" t="str">
            <v>(황동,350×250×10㎜)</v>
          </cell>
          <cell r="D1225">
            <v>2</v>
          </cell>
          <cell r="E1225" t="str">
            <v>개</v>
          </cell>
          <cell r="F1225">
            <v>106000</v>
          </cell>
          <cell r="G1225">
            <v>145782</v>
          </cell>
          <cell r="H1225">
            <v>106275.07799999999</v>
          </cell>
          <cell r="I1225">
            <v>1000</v>
          </cell>
          <cell r="J1225">
            <v>212000</v>
          </cell>
          <cell r="K1225" t="str">
            <v>TD24CDJ1</v>
          </cell>
        </row>
        <row r="1226">
          <cell r="B1226" t="str">
            <v xml:space="preserve">  3.18보호 블록</v>
          </cell>
          <cell r="C1226" t="str">
            <v>(400x400x100㎜)</v>
          </cell>
          <cell r="D1226">
            <v>256</v>
          </cell>
          <cell r="E1226" t="str">
            <v>M2</v>
          </cell>
          <cell r="F1226">
            <v>16000</v>
          </cell>
          <cell r="G1226">
            <v>21726</v>
          </cell>
          <cell r="H1226">
            <v>15838.253999999999</v>
          </cell>
          <cell r="I1226">
            <v>1000</v>
          </cell>
          <cell r="J1226">
            <v>4096000</v>
          </cell>
          <cell r="K1226" t="str">
            <v>TD25B0SE1</v>
          </cell>
        </row>
        <row r="1227">
          <cell r="B1227" t="str">
            <v xml:space="preserve">  3.19T.B.M설치</v>
          </cell>
          <cell r="D1227">
            <v>1</v>
          </cell>
          <cell r="E1227" t="str">
            <v>개</v>
          </cell>
          <cell r="F1227">
            <v>15000</v>
          </cell>
          <cell r="G1227">
            <v>20475</v>
          </cell>
          <cell r="H1227">
            <v>14926.275</v>
          </cell>
          <cell r="I1227">
            <v>1000</v>
          </cell>
          <cell r="J1227">
            <v>15000</v>
          </cell>
          <cell r="K1227" t="str">
            <v>TD26SE1</v>
          </cell>
        </row>
        <row r="1228">
          <cell r="B1228" t="str">
            <v xml:space="preserve">  3.20낙하물 방지공</v>
          </cell>
          <cell r="D1228">
            <v>919</v>
          </cell>
          <cell r="E1228" t="str">
            <v>M2</v>
          </cell>
          <cell r="F1228">
            <v>2200</v>
          </cell>
          <cell r="G1228">
            <v>3067</v>
          </cell>
          <cell r="H1228">
            <v>2235.8429999999998</v>
          </cell>
          <cell r="I1228">
            <v>100</v>
          </cell>
          <cell r="J1228">
            <v>2021800</v>
          </cell>
          <cell r="K1228" t="str">
            <v>TD55SE1</v>
          </cell>
        </row>
        <row r="1229">
          <cell r="B1229" t="str">
            <v xml:space="preserve">  3.21난간및전선관설치</v>
          </cell>
          <cell r="D1229">
            <v>0</v>
          </cell>
          <cell r="F1229">
            <v>0</v>
          </cell>
          <cell r="G1229">
            <v>0</v>
          </cell>
          <cell r="H1229">
            <v>0</v>
          </cell>
          <cell r="I1229">
            <v>0</v>
          </cell>
          <cell r="J1229">
            <v>0</v>
          </cell>
        </row>
        <row r="1230">
          <cell r="B1230" t="str">
            <v xml:space="preserve">     a.난    간</v>
          </cell>
          <cell r="C1230" t="str">
            <v>(알미늄)</v>
          </cell>
          <cell r="D1230">
            <v>106</v>
          </cell>
          <cell r="E1230" t="str">
            <v>M</v>
          </cell>
          <cell r="F1230">
            <v>103000</v>
          </cell>
          <cell r="G1230">
            <v>140800</v>
          </cell>
          <cell r="H1230">
            <v>102643.2</v>
          </cell>
          <cell r="I1230">
            <v>1000</v>
          </cell>
          <cell r="J1230">
            <v>10918000</v>
          </cell>
          <cell r="K1230" t="str">
            <v>TD30ASE04</v>
          </cell>
        </row>
        <row r="1231">
          <cell r="B1231" t="str">
            <v xml:space="preserve">     b.전 선 관</v>
          </cell>
          <cell r="C1231" t="str">
            <v>강관 φ100mm</v>
          </cell>
          <cell r="D1231">
            <v>212</v>
          </cell>
          <cell r="E1231" t="str">
            <v>M</v>
          </cell>
          <cell r="F1231">
            <v>3700</v>
          </cell>
          <cell r="G1231">
            <v>5017</v>
          </cell>
          <cell r="H1231">
            <v>3657.393</v>
          </cell>
          <cell r="I1231">
            <v>100</v>
          </cell>
          <cell r="J1231">
            <v>784400</v>
          </cell>
          <cell r="K1231" t="str">
            <v>TD30BDJ10</v>
          </cell>
        </row>
        <row r="1232">
          <cell r="B1232" t="str">
            <v xml:space="preserve">  3.22강    교</v>
          </cell>
          <cell r="D1232">
            <v>0</v>
          </cell>
          <cell r="F1232">
            <v>0</v>
          </cell>
          <cell r="G1232">
            <v>0</v>
          </cell>
          <cell r="H1232">
            <v>0</v>
          </cell>
          <cell r="I1232">
            <v>0</v>
          </cell>
          <cell r="J1232">
            <v>0</v>
          </cell>
        </row>
        <row r="1233">
          <cell r="B1233" t="str">
            <v xml:space="preserve">     a.강교제작</v>
          </cell>
          <cell r="D1233">
            <v>275.084</v>
          </cell>
          <cell r="E1233" t="str">
            <v>ton</v>
          </cell>
          <cell r="F1233">
            <v>1410000</v>
          </cell>
          <cell r="G1233">
            <v>1929484</v>
          </cell>
          <cell r="H1233">
            <v>1406593.8359999999</v>
          </cell>
          <cell r="I1233">
            <v>10000</v>
          </cell>
          <cell r="J1233">
            <v>387868440</v>
          </cell>
          <cell r="K1233" t="str">
            <v>TD35DJD1</v>
          </cell>
        </row>
        <row r="1234">
          <cell r="B1234" t="str">
            <v xml:space="preserve">     b.강교운반</v>
          </cell>
          <cell r="D1234">
            <v>275.084</v>
          </cell>
          <cell r="E1234" t="str">
            <v>ton</v>
          </cell>
          <cell r="F1234">
            <v>52000</v>
          </cell>
          <cell r="G1234">
            <v>71649</v>
          </cell>
          <cell r="H1234">
            <v>52232.120999999999</v>
          </cell>
          <cell r="I1234">
            <v>1000</v>
          </cell>
          <cell r="J1234">
            <v>14304368</v>
          </cell>
          <cell r="K1234" t="str">
            <v>TD35DJD2</v>
          </cell>
        </row>
        <row r="1235">
          <cell r="B1235" t="str">
            <v xml:space="preserve">     c.강교가설</v>
          </cell>
          <cell r="D1235">
            <v>275.084</v>
          </cell>
          <cell r="E1235" t="str">
            <v>ton</v>
          </cell>
          <cell r="F1235">
            <v>176000</v>
          </cell>
          <cell r="G1235">
            <v>240743</v>
          </cell>
          <cell r="H1235">
            <v>175501.647</v>
          </cell>
          <cell r="I1235">
            <v>1000</v>
          </cell>
          <cell r="J1235">
            <v>48414784</v>
          </cell>
          <cell r="K1235" t="str">
            <v>TD35DJD3</v>
          </cell>
        </row>
        <row r="1236">
          <cell r="B1236" t="str">
            <v xml:space="preserve">     d.강교도장</v>
          </cell>
          <cell r="D1236">
            <v>0</v>
          </cell>
          <cell r="F1236">
            <v>0</v>
          </cell>
          <cell r="G1236">
            <v>0</v>
          </cell>
          <cell r="H1236">
            <v>0</v>
          </cell>
          <cell r="I1236">
            <v>0</v>
          </cell>
          <cell r="J1236">
            <v>0</v>
          </cell>
        </row>
        <row r="1237">
          <cell r="B1237" t="str">
            <v xml:space="preserve">       -1.내부도장</v>
          </cell>
          <cell r="C1237" t="str">
            <v>공장</v>
          </cell>
          <cell r="D1237">
            <v>2674</v>
          </cell>
          <cell r="E1237" t="str">
            <v>M2</v>
          </cell>
          <cell r="F1237">
            <v>8100</v>
          </cell>
          <cell r="G1237">
            <v>11148</v>
          </cell>
          <cell r="H1237">
            <v>8126.8919999999998</v>
          </cell>
          <cell r="I1237">
            <v>100</v>
          </cell>
          <cell r="J1237">
            <v>21659400</v>
          </cell>
          <cell r="K1237" t="str">
            <v>TD36DJ1</v>
          </cell>
        </row>
        <row r="1238">
          <cell r="B1238" t="str">
            <v xml:space="preserve">       -2.외부포장면도장</v>
          </cell>
          <cell r="C1238" t="str">
            <v>공장</v>
          </cell>
          <cell r="D1238">
            <v>449</v>
          </cell>
          <cell r="E1238" t="str">
            <v>M2</v>
          </cell>
          <cell r="F1238">
            <v>6600</v>
          </cell>
          <cell r="G1238">
            <v>9073</v>
          </cell>
          <cell r="H1238">
            <v>6614.2169999999996</v>
          </cell>
          <cell r="I1238">
            <v>100</v>
          </cell>
          <cell r="J1238">
            <v>2963400</v>
          </cell>
          <cell r="K1238" t="str">
            <v>TD36DJ6</v>
          </cell>
        </row>
        <row r="1239">
          <cell r="B1239" t="str">
            <v xml:space="preserve">       -3.연결판도장</v>
          </cell>
          <cell r="C1239" t="str">
            <v>공장</v>
          </cell>
          <cell r="D1239">
            <v>284</v>
          </cell>
          <cell r="E1239" t="str">
            <v>M2</v>
          </cell>
          <cell r="F1239">
            <v>5600</v>
          </cell>
          <cell r="G1239">
            <v>7646</v>
          </cell>
          <cell r="H1239">
            <v>5573.9340000000002</v>
          </cell>
          <cell r="I1239">
            <v>100</v>
          </cell>
          <cell r="J1239">
            <v>1590400</v>
          </cell>
          <cell r="K1239" t="str">
            <v>TD36DJ2</v>
          </cell>
        </row>
        <row r="1240">
          <cell r="B1240" t="str">
            <v xml:space="preserve">       -4.외부도장</v>
          </cell>
          <cell r="C1240" t="str">
            <v>공장</v>
          </cell>
          <cell r="D1240">
            <v>1351</v>
          </cell>
          <cell r="E1240" t="str">
            <v>M2</v>
          </cell>
          <cell r="F1240">
            <v>9700</v>
          </cell>
          <cell r="G1240">
            <v>13262</v>
          </cell>
          <cell r="H1240">
            <v>9667.9979999999996</v>
          </cell>
          <cell r="I1240">
            <v>100</v>
          </cell>
          <cell r="J1240">
            <v>13104700</v>
          </cell>
          <cell r="K1240" t="str">
            <v>TD36DJ4</v>
          </cell>
        </row>
        <row r="1241">
          <cell r="B1241" t="str">
            <v xml:space="preserve">       -5.외부도장</v>
          </cell>
          <cell r="C1241" t="str">
            <v>현장</v>
          </cell>
          <cell r="D1241">
            <v>1351</v>
          </cell>
          <cell r="E1241" t="str">
            <v>M2</v>
          </cell>
          <cell r="F1241">
            <v>3100</v>
          </cell>
          <cell r="G1241">
            <v>4208</v>
          </cell>
          <cell r="H1241">
            <v>3067.6320000000001</v>
          </cell>
          <cell r="I1241">
            <v>100</v>
          </cell>
          <cell r="J1241">
            <v>4188100</v>
          </cell>
          <cell r="K1241" t="str">
            <v>TD36DJ5</v>
          </cell>
        </row>
        <row r="1242">
          <cell r="B1242" t="str">
            <v xml:space="preserve">       -6.내부볼트및연결판도장</v>
          </cell>
          <cell r="C1242" t="str">
            <v>현장</v>
          </cell>
          <cell r="D1242">
            <v>93</v>
          </cell>
          <cell r="E1242" t="str">
            <v>M2</v>
          </cell>
          <cell r="F1242">
            <v>5100</v>
          </cell>
          <cell r="G1242">
            <v>7058</v>
          </cell>
          <cell r="H1242">
            <v>5145.2820000000002</v>
          </cell>
          <cell r="I1242">
            <v>100</v>
          </cell>
          <cell r="J1242">
            <v>474300</v>
          </cell>
          <cell r="K1242" t="str">
            <v>TD36DJ3</v>
          </cell>
        </row>
        <row r="1243">
          <cell r="B1243" t="str">
            <v xml:space="preserve">       -7.외부볼트및연결판도장</v>
          </cell>
          <cell r="C1243" t="str">
            <v>현장</v>
          </cell>
          <cell r="D1243">
            <v>119</v>
          </cell>
          <cell r="E1243" t="str">
            <v>M2</v>
          </cell>
          <cell r="F1243">
            <v>6200</v>
          </cell>
          <cell r="G1243">
            <v>8491</v>
          </cell>
          <cell r="H1243">
            <v>6189.9389999999994</v>
          </cell>
          <cell r="I1243">
            <v>100</v>
          </cell>
          <cell r="J1243">
            <v>737800</v>
          </cell>
          <cell r="K1243" t="str">
            <v>TD36DJ7</v>
          </cell>
        </row>
        <row r="1244">
          <cell r="B1244" t="str">
            <v xml:space="preserve">       -8.강교방사선투과검사</v>
          </cell>
          <cell r="D1244">
            <v>1</v>
          </cell>
          <cell r="E1244" t="str">
            <v>식</v>
          </cell>
          <cell r="F1244">
            <v>6700000</v>
          </cell>
          <cell r="G1244">
            <v>9186800</v>
          </cell>
          <cell r="H1244">
            <v>6697177.2000000002</v>
          </cell>
          <cell r="I1244">
            <v>10000</v>
          </cell>
          <cell r="J1244">
            <v>6700000</v>
          </cell>
          <cell r="K1244" t="str">
            <v>TD36XDJ02</v>
          </cell>
        </row>
        <row r="1245">
          <cell r="B1245" t="str">
            <v xml:space="preserve">  3.23옹벽배수시설</v>
          </cell>
          <cell r="D1245">
            <v>0</v>
          </cell>
          <cell r="F1245">
            <v>0</v>
          </cell>
          <cell r="G1245">
            <v>0</v>
          </cell>
          <cell r="H1245">
            <v>0</v>
          </cell>
          <cell r="I1245">
            <v>0</v>
          </cell>
          <cell r="J1245">
            <v>0</v>
          </cell>
        </row>
        <row r="1246">
          <cell r="B1246" t="str">
            <v xml:space="preserve">     a.PVC PIPE</v>
          </cell>
          <cell r="C1246" t="str">
            <v>(φ100mm)</v>
          </cell>
          <cell r="D1246">
            <v>8</v>
          </cell>
          <cell r="E1246" t="str">
            <v>M</v>
          </cell>
          <cell r="F1246">
            <v>3700</v>
          </cell>
          <cell r="G1246">
            <v>5017</v>
          </cell>
          <cell r="H1246">
            <v>3657.393</v>
          </cell>
          <cell r="I1246">
            <v>100</v>
          </cell>
          <cell r="J1246">
            <v>29600</v>
          </cell>
          <cell r="K1246" t="str">
            <v>SD15DSE10</v>
          </cell>
        </row>
        <row r="1247">
          <cell r="B1247" t="str">
            <v xml:space="preserve">     b.DRAIN BOARD</v>
          </cell>
          <cell r="D1247">
            <v>167</v>
          </cell>
          <cell r="E1247" t="str">
            <v>M2</v>
          </cell>
          <cell r="F1247">
            <v>470</v>
          </cell>
          <cell r="G1247">
            <v>639</v>
          </cell>
          <cell r="H1247">
            <v>465.83099999999996</v>
          </cell>
          <cell r="I1247">
            <v>10</v>
          </cell>
          <cell r="J1247">
            <v>78490</v>
          </cell>
          <cell r="K1247" t="str">
            <v>TD20ADJ2</v>
          </cell>
        </row>
        <row r="1248">
          <cell r="B1248" t="str">
            <v xml:space="preserve">     c.부 직 포</v>
          </cell>
          <cell r="D1248">
            <v>167</v>
          </cell>
          <cell r="E1248" t="str">
            <v>M2</v>
          </cell>
          <cell r="F1248">
            <v>700</v>
          </cell>
          <cell r="G1248">
            <v>966</v>
          </cell>
          <cell r="H1248">
            <v>704.21399999999994</v>
          </cell>
          <cell r="I1248">
            <v>10</v>
          </cell>
          <cell r="J1248">
            <v>116900</v>
          </cell>
          <cell r="K1248" t="str">
            <v>SD15PSE1</v>
          </cell>
        </row>
        <row r="1249">
          <cell r="B1249" t="str">
            <v xml:space="preserve">  3.24시공이음</v>
          </cell>
          <cell r="D1249">
            <v>0</v>
          </cell>
          <cell r="F1249">
            <v>0</v>
          </cell>
          <cell r="G1249">
            <v>0</v>
          </cell>
          <cell r="H1249">
            <v>0</v>
          </cell>
          <cell r="I1249">
            <v>0</v>
          </cell>
          <cell r="J1249">
            <v>0</v>
          </cell>
        </row>
        <row r="1250">
          <cell r="B1250" t="str">
            <v xml:space="preserve">     a.스치로폴</v>
          </cell>
          <cell r="C1250" t="str">
            <v>(t=10mm)</v>
          </cell>
          <cell r="D1250">
            <v>76</v>
          </cell>
          <cell r="E1250" t="str">
            <v>M2</v>
          </cell>
          <cell r="F1250">
            <v>680</v>
          </cell>
          <cell r="G1250">
            <v>926</v>
          </cell>
          <cell r="H1250">
            <v>675.05399999999997</v>
          </cell>
          <cell r="I1250">
            <v>10</v>
          </cell>
          <cell r="J1250">
            <v>51680</v>
          </cell>
          <cell r="K1250" t="str">
            <v>TD13BSE01</v>
          </cell>
        </row>
        <row r="1251">
          <cell r="B1251" t="str">
            <v xml:space="preserve">     b.스치로폴</v>
          </cell>
          <cell r="C1251" t="str">
            <v>(t=20mm)</v>
          </cell>
          <cell r="D1251">
            <v>26</v>
          </cell>
          <cell r="E1251" t="str">
            <v>M2</v>
          </cell>
          <cell r="F1251">
            <v>1400</v>
          </cell>
          <cell r="G1251">
            <v>1853</v>
          </cell>
          <cell r="H1251">
            <v>1350.837</v>
          </cell>
          <cell r="I1251">
            <v>100</v>
          </cell>
          <cell r="J1251">
            <v>36400</v>
          </cell>
          <cell r="K1251" t="str">
            <v>TD13BSE02</v>
          </cell>
        </row>
        <row r="1252">
          <cell r="B1252" t="str">
            <v>O.남이1교</v>
          </cell>
          <cell r="D1252">
            <v>0</v>
          </cell>
          <cell r="F1252">
            <v>0</v>
          </cell>
          <cell r="G1252">
            <v>0</v>
          </cell>
          <cell r="H1252">
            <v>0</v>
          </cell>
          <cell r="I1252">
            <v>0</v>
          </cell>
          <cell r="J1252">
            <v>1034363511</v>
          </cell>
        </row>
        <row r="1253">
          <cell r="B1253" t="str">
            <v xml:space="preserve">  3.01구조물터파기</v>
          </cell>
          <cell r="D1253">
            <v>0</v>
          </cell>
          <cell r="F1253">
            <v>0</v>
          </cell>
          <cell r="G1253">
            <v>0</v>
          </cell>
          <cell r="H1253">
            <v>0</v>
          </cell>
          <cell r="I1253">
            <v>0</v>
          </cell>
          <cell r="J1253">
            <v>0</v>
          </cell>
        </row>
        <row r="1254">
          <cell r="B1254" t="str">
            <v xml:space="preserve">     a.육상토사</v>
          </cell>
          <cell r="D1254">
            <v>0</v>
          </cell>
          <cell r="F1254">
            <v>0</v>
          </cell>
          <cell r="G1254">
            <v>0</v>
          </cell>
          <cell r="H1254">
            <v>0</v>
          </cell>
          <cell r="I1254">
            <v>0</v>
          </cell>
          <cell r="J1254">
            <v>0</v>
          </cell>
        </row>
        <row r="1255">
          <cell r="B1255" t="str">
            <v xml:space="preserve">       -1      ″</v>
          </cell>
          <cell r="C1255" t="str">
            <v>(0 ~ 4m)</v>
          </cell>
          <cell r="D1255">
            <v>1948</v>
          </cell>
          <cell r="E1255" t="str">
            <v>M3</v>
          </cell>
          <cell r="F1255">
            <v>2800</v>
          </cell>
          <cell r="G1255">
            <v>3834</v>
          </cell>
          <cell r="H1255">
            <v>2794.9859999999999</v>
          </cell>
          <cell r="I1255">
            <v>100</v>
          </cell>
          <cell r="J1255">
            <v>5454400</v>
          </cell>
          <cell r="K1255" t="str">
            <v>TD03DJA04</v>
          </cell>
        </row>
        <row r="1256">
          <cell r="B1256" t="str">
            <v xml:space="preserve">     b.되메우기및다짐</v>
          </cell>
          <cell r="C1256" t="str">
            <v>(기계70%,인력30%)</v>
          </cell>
          <cell r="D1256">
            <v>1166</v>
          </cell>
          <cell r="E1256" t="str">
            <v>M3</v>
          </cell>
          <cell r="F1256">
            <v>2400</v>
          </cell>
          <cell r="G1256">
            <v>3331</v>
          </cell>
          <cell r="H1256">
            <v>2428.299</v>
          </cell>
          <cell r="I1256">
            <v>100</v>
          </cell>
          <cell r="J1256">
            <v>2798400</v>
          </cell>
          <cell r="K1256" t="str">
            <v>TD03SEF0</v>
          </cell>
        </row>
        <row r="1257">
          <cell r="B1257" t="str">
            <v xml:space="preserve">     c.뒷 채 움</v>
          </cell>
          <cell r="C1257" t="str">
            <v>(보조기층재)</v>
          </cell>
          <cell r="D1257">
            <v>2048</v>
          </cell>
          <cell r="E1257" t="str">
            <v>M3</v>
          </cell>
          <cell r="F1257">
            <v>23000</v>
          </cell>
          <cell r="G1257">
            <v>31443</v>
          </cell>
          <cell r="H1257">
            <v>22921.947</v>
          </cell>
          <cell r="I1257">
            <v>1000</v>
          </cell>
          <cell r="J1257">
            <v>47104000</v>
          </cell>
          <cell r="K1257" t="str">
            <v>SD15FDJ31</v>
          </cell>
        </row>
        <row r="1258">
          <cell r="B1258" t="str">
            <v xml:space="preserve">     d.앞 성 토</v>
          </cell>
          <cell r="C1258" t="str">
            <v>백호우0.7m3</v>
          </cell>
          <cell r="D1258">
            <v>1986</v>
          </cell>
          <cell r="E1258" t="str">
            <v>M3</v>
          </cell>
          <cell r="F1258">
            <v>510</v>
          </cell>
          <cell r="G1258">
            <v>703</v>
          </cell>
          <cell r="H1258">
            <v>512.48699999999997</v>
          </cell>
          <cell r="I1258">
            <v>10</v>
          </cell>
          <cell r="J1258">
            <v>1012860</v>
          </cell>
          <cell r="K1258" t="str">
            <v>TD04SEA02</v>
          </cell>
        </row>
        <row r="1259">
          <cell r="B1259" t="str">
            <v xml:space="preserve">  3.02강관파일</v>
          </cell>
          <cell r="D1259">
            <v>0</v>
          </cell>
          <cell r="F1259">
            <v>0</v>
          </cell>
          <cell r="G1259">
            <v>0</v>
          </cell>
          <cell r="H1259">
            <v>0</v>
          </cell>
          <cell r="I1259">
            <v>0</v>
          </cell>
          <cell r="J1259">
            <v>0</v>
          </cell>
        </row>
        <row r="1260">
          <cell r="B1260" t="str">
            <v xml:space="preserve">     a.자재비</v>
          </cell>
          <cell r="C1260" t="str">
            <v>φ508.0x12.0㎜</v>
          </cell>
          <cell r="D1260">
            <v>1846</v>
          </cell>
          <cell r="E1260" t="str">
            <v>M</v>
          </cell>
          <cell r="F1260">
            <v>49000</v>
          </cell>
          <cell r="G1260">
            <v>67520</v>
          </cell>
          <cell r="H1260">
            <v>49222.080000000002</v>
          </cell>
          <cell r="I1260">
            <v>1000</v>
          </cell>
          <cell r="J1260">
            <v>90454000</v>
          </cell>
          <cell r="K1260" t="str">
            <v>MD0440609</v>
          </cell>
        </row>
        <row r="1261">
          <cell r="B1261" t="str">
            <v xml:space="preserve">     b.수직항</v>
          </cell>
          <cell r="C1261" t="str">
            <v>(φ508.0mm,t=12㎜ : ℓ=15m미만)</v>
          </cell>
          <cell r="D1261">
            <v>1706</v>
          </cell>
          <cell r="E1261" t="str">
            <v>M</v>
          </cell>
          <cell r="F1261">
            <v>5700</v>
          </cell>
          <cell r="G1261">
            <v>7794</v>
          </cell>
          <cell r="H1261">
            <v>5681.826</v>
          </cell>
          <cell r="I1261">
            <v>100</v>
          </cell>
          <cell r="J1261">
            <v>9724200</v>
          </cell>
          <cell r="K1261" t="str">
            <v>TD09B4SE02</v>
          </cell>
        </row>
        <row r="1262">
          <cell r="B1262" t="str">
            <v xml:space="preserve">     c.두부및선단보강</v>
          </cell>
          <cell r="C1262" t="str">
            <v>(φ508㎜,t=12mm)</v>
          </cell>
          <cell r="D1262">
            <v>206</v>
          </cell>
          <cell r="E1262" t="str">
            <v>본</v>
          </cell>
          <cell r="F1262">
            <v>201000</v>
          </cell>
          <cell r="G1262">
            <v>275167</v>
          </cell>
          <cell r="H1262">
            <v>200596.74299999999</v>
          </cell>
          <cell r="I1262">
            <v>1000</v>
          </cell>
          <cell r="J1262">
            <v>41406000</v>
          </cell>
          <cell r="K1262" t="str">
            <v>TD09C4SE1</v>
          </cell>
        </row>
        <row r="1263">
          <cell r="B1263" t="str">
            <v xml:space="preserve">  3.03거  푸  집</v>
          </cell>
          <cell r="D1263">
            <v>0</v>
          </cell>
          <cell r="F1263">
            <v>0</v>
          </cell>
          <cell r="G1263">
            <v>0</v>
          </cell>
          <cell r="H1263">
            <v>0</v>
          </cell>
          <cell r="I1263">
            <v>0</v>
          </cell>
          <cell r="J1263">
            <v>0</v>
          </cell>
        </row>
        <row r="1264">
          <cell r="B1264" t="str">
            <v xml:space="preserve">     a.합판거푸집</v>
          </cell>
          <cell r="D1264">
            <v>0</v>
          </cell>
          <cell r="F1264">
            <v>0</v>
          </cell>
          <cell r="G1264">
            <v>0</v>
          </cell>
          <cell r="H1264">
            <v>0</v>
          </cell>
          <cell r="I1264">
            <v>0</v>
          </cell>
          <cell r="J1264">
            <v>0</v>
          </cell>
        </row>
        <row r="1265">
          <cell r="B1265" t="str">
            <v xml:space="preserve">       -1.      ″</v>
          </cell>
          <cell r="C1265" t="str">
            <v>(3회, 0~ 7m)</v>
          </cell>
          <cell r="D1265">
            <v>668</v>
          </cell>
          <cell r="E1265" t="str">
            <v>M2</v>
          </cell>
          <cell r="F1265">
            <v>13000</v>
          </cell>
          <cell r="G1265">
            <v>18459</v>
          </cell>
          <cell r="H1265">
            <v>13456.610999999999</v>
          </cell>
          <cell r="I1265">
            <v>1000</v>
          </cell>
          <cell r="J1265">
            <v>8684000</v>
          </cell>
          <cell r="K1265" t="str">
            <v>SB12DJ307</v>
          </cell>
        </row>
        <row r="1266">
          <cell r="B1266" t="str">
            <v xml:space="preserve">       -2.      〃</v>
          </cell>
          <cell r="C1266" t="str">
            <v>(4회)</v>
          </cell>
          <cell r="D1266">
            <v>2011</v>
          </cell>
          <cell r="E1266" t="str">
            <v>M2</v>
          </cell>
          <cell r="F1266">
            <v>12000</v>
          </cell>
          <cell r="G1266">
            <v>15788</v>
          </cell>
          <cell r="H1266">
            <v>11509.451999999999</v>
          </cell>
          <cell r="I1266">
            <v>1000</v>
          </cell>
          <cell r="J1266">
            <v>24132000</v>
          </cell>
          <cell r="K1266" t="str">
            <v>SB12IS407</v>
          </cell>
        </row>
        <row r="1267">
          <cell r="B1267" t="str">
            <v xml:space="preserve">       -3.      〃</v>
          </cell>
          <cell r="C1267" t="str">
            <v>(6회)</v>
          </cell>
          <cell r="D1267">
            <v>35</v>
          </cell>
          <cell r="E1267" t="str">
            <v>M2</v>
          </cell>
          <cell r="F1267">
            <v>9400</v>
          </cell>
          <cell r="G1267">
            <v>12934</v>
          </cell>
          <cell r="H1267">
            <v>9428.8860000000004</v>
          </cell>
          <cell r="I1267">
            <v>100</v>
          </cell>
          <cell r="J1267">
            <v>329000</v>
          </cell>
          <cell r="K1267" t="str">
            <v>SB12IS607</v>
          </cell>
        </row>
        <row r="1268">
          <cell r="B1268" t="str">
            <v xml:space="preserve">     b.무늬거푸집</v>
          </cell>
          <cell r="C1268" t="str">
            <v>(합판4회+스치로폴)</v>
          </cell>
          <cell r="D1268">
            <v>625</v>
          </cell>
          <cell r="E1268" t="str">
            <v>M2</v>
          </cell>
          <cell r="F1268">
            <v>16000</v>
          </cell>
          <cell r="G1268">
            <v>22480</v>
          </cell>
          <cell r="H1268">
            <v>16387.919999999998</v>
          </cell>
          <cell r="I1268">
            <v>1000</v>
          </cell>
          <cell r="J1268">
            <v>10000000</v>
          </cell>
          <cell r="K1268" t="str">
            <v>SB15DJ071</v>
          </cell>
        </row>
        <row r="1269">
          <cell r="B1269" t="str">
            <v xml:space="preserve">  3.04강관비계</v>
          </cell>
          <cell r="D1269">
            <v>1</v>
          </cell>
          <cell r="E1269" t="str">
            <v>식</v>
          </cell>
          <cell r="F1269">
            <v>9920000</v>
          </cell>
          <cell r="G1269">
            <v>13604804</v>
          </cell>
          <cell r="H1269">
            <v>9917902.1160000004</v>
          </cell>
          <cell r="I1269">
            <v>10000</v>
          </cell>
          <cell r="J1269">
            <v>9920000</v>
          </cell>
          <cell r="K1269" t="str">
            <v>SB16ASF9</v>
          </cell>
        </row>
        <row r="1270">
          <cell r="B1270" t="str">
            <v xml:space="preserve">  3.05동 바 리</v>
          </cell>
          <cell r="D1270">
            <v>0</v>
          </cell>
          <cell r="F1270">
            <v>0</v>
          </cell>
          <cell r="G1270">
            <v>0</v>
          </cell>
          <cell r="H1270">
            <v>0</v>
          </cell>
          <cell r="I1270">
            <v>0</v>
          </cell>
          <cell r="J1270">
            <v>0</v>
          </cell>
        </row>
        <row r="1271">
          <cell r="B1271" t="str">
            <v xml:space="preserve">     a.        "</v>
          </cell>
          <cell r="C1271" t="str">
            <v>(동바리:목재4회)</v>
          </cell>
          <cell r="D1271">
            <v>1</v>
          </cell>
          <cell r="E1271" t="str">
            <v>식</v>
          </cell>
          <cell r="F1271">
            <v>12000000</v>
          </cell>
          <cell r="G1271">
            <v>16425592</v>
          </cell>
          <cell r="H1271">
            <v>11974256.568</v>
          </cell>
          <cell r="I1271">
            <v>100000</v>
          </cell>
          <cell r="J1271">
            <v>12000000</v>
          </cell>
          <cell r="K1271" t="str">
            <v>SB17BIS55</v>
          </cell>
        </row>
        <row r="1272">
          <cell r="B1272" t="str">
            <v xml:space="preserve">     b.        "</v>
          </cell>
          <cell r="C1272" t="str">
            <v>(강관동바리)</v>
          </cell>
          <cell r="D1272">
            <v>1</v>
          </cell>
          <cell r="E1272" t="str">
            <v>식</v>
          </cell>
          <cell r="F1272">
            <v>3500000</v>
          </cell>
          <cell r="G1272">
            <v>4800787</v>
          </cell>
          <cell r="H1272">
            <v>3499773.7229999998</v>
          </cell>
          <cell r="I1272">
            <v>10000</v>
          </cell>
          <cell r="J1272">
            <v>3500000</v>
          </cell>
          <cell r="K1272" t="str">
            <v>TD12BSE25</v>
          </cell>
        </row>
        <row r="1273">
          <cell r="B1273" t="str">
            <v xml:space="preserve">  3.06철근가공조립</v>
          </cell>
          <cell r="D1273">
            <v>0</v>
          </cell>
          <cell r="F1273">
            <v>0</v>
          </cell>
          <cell r="G1273">
            <v>0</v>
          </cell>
          <cell r="H1273">
            <v>0</v>
          </cell>
          <cell r="I1273">
            <v>0</v>
          </cell>
          <cell r="J1273">
            <v>0</v>
          </cell>
        </row>
        <row r="1274">
          <cell r="B1274" t="str">
            <v xml:space="preserve">     a.         ″</v>
          </cell>
          <cell r="C1274" t="str">
            <v>(보 통)</v>
          </cell>
          <cell r="D1274">
            <v>205.9</v>
          </cell>
          <cell r="E1274" t="str">
            <v>ton</v>
          </cell>
          <cell r="F1274">
            <v>266000</v>
          </cell>
          <cell r="G1274">
            <v>364731</v>
          </cell>
          <cell r="H1274">
            <v>265888.89899999998</v>
          </cell>
          <cell r="I1274">
            <v>1000</v>
          </cell>
          <cell r="J1274">
            <v>54769400</v>
          </cell>
          <cell r="K1274" t="str">
            <v>SB09SE02</v>
          </cell>
        </row>
        <row r="1275">
          <cell r="B1275" t="str">
            <v xml:space="preserve">     b.         ″</v>
          </cell>
          <cell r="C1275" t="str">
            <v>(복 잡)</v>
          </cell>
          <cell r="D1275">
            <v>48.351999999999997</v>
          </cell>
          <cell r="E1275" t="str">
            <v>ton</v>
          </cell>
          <cell r="F1275">
            <v>334000</v>
          </cell>
          <cell r="G1275">
            <v>457586</v>
          </cell>
          <cell r="H1275">
            <v>333580.19400000002</v>
          </cell>
          <cell r="I1275">
            <v>1000</v>
          </cell>
          <cell r="J1275">
            <v>16149568</v>
          </cell>
          <cell r="K1275" t="str">
            <v>SB09SE03</v>
          </cell>
        </row>
        <row r="1276">
          <cell r="B1276" t="str">
            <v xml:space="preserve">  3.07스페이샤설치</v>
          </cell>
          <cell r="D1276">
            <v>0</v>
          </cell>
          <cell r="F1276">
            <v>0</v>
          </cell>
          <cell r="G1276">
            <v>0</v>
          </cell>
          <cell r="H1276">
            <v>0</v>
          </cell>
          <cell r="I1276">
            <v>0</v>
          </cell>
          <cell r="J1276">
            <v>0</v>
          </cell>
        </row>
        <row r="1277">
          <cell r="B1277" t="str">
            <v xml:space="preserve">     a.         ″</v>
          </cell>
          <cell r="C1277" t="str">
            <v>(수평)</v>
          </cell>
          <cell r="D1277">
            <v>1290</v>
          </cell>
          <cell r="E1277" t="str">
            <v>M2</v>
          </cell>
          <cell r="F1277">
            <v>15</v>
          </cell>
          <cell r="G1277">
            <v>21</v>
          </cell>
          <cell r="H1277">
            <v>15.308999999999999</v>
          </cell>
          <cell r="I1277">
            <v>1</v>
          </cell>
          <cell r="J1277">
            <v>19350</v>
          </cell>
          <cell r="K1277" t="str">
            <v>SD15EDJ1</v>
          </cell>
        </row>
        <row r="1278">
          <cell r="B1278" t="str">
            <v xml:space="preserve">     b.         ″</v>
          </cell>
          <cell r="C1278" t="str">
            <v>(수직)</v>
          </cell>
          <cell r="D1278">
            <v>641</v>
          </cell>
          <cell r="E1278" t="str">
            <v>M2</v>
          </cell>
          <cell r="F1278">
            <v>15</v>
          </cell>
          <cell r="G1278">
            <v>21</v>
          </cell>
          <cell r="H1278">
            <v>15.308999999999999</v>
          </cell>
          <cell r="I1278">
            <v>1</v>
          </cell>
          <cell r="J1278">
            <v>9615</v>
          </cell>
          <cell r="K1278" t="str">
            <v>SD15EDJ3</v>
          </cell>
        </row>
        <row r="1279">
          <cell r="B1279" t="str">
            <v xml:space="preserve">  3.08콘크리트타설공</v>
          </cell>
          <cell r="D1279">
            <v>0</v>
          </cell>
          <cell r="F1279">
            <v>0</v>
          </cell>
          <cell r="G1279">
            <v>0</v>
          </cell>
          <cell r="H1279">
            <v>0</v>
          </cell>
          <cell r="I1279">
            <v>0</v>
          </cell>
          <cell r="J1279">
            <v>0</v>
          </cell>
        </row>
        <row r="1280">
          <cell r="B1280" t="str">
            <v xml:space="preserve">     a.펌프카</v>
          </cell>
          <cell r="C1280" t="str">
            <v>철근(25-270-12)</v>
          </cell>
          <cell r="D1280">
            <v>254</v>
          </cell>
          <cell r="E1280" t="str">
            <v>M3</v>
          </cell>
          <cell r="F1280">
            <v>44000</v>
          </cell>
          <cell r="G1280">
            <v>60581</v>
          </cell>
          <cell r="H1280">
            <v>44163.548999999999</v>
          </cell>
          <cell r="I1280">
            <v>1000</v>
          </cell>
          <cell r="J1280">
            <v>11176000</v>
          </cell>
          <cell r="K1280" t="str">
            <v>SB11IS11</v>
          </cell>
        </row>
        <row r="1281">
          <cell r="B1281" t="str">
            <v xml:space="preserve">     b.펌프카</v>
          </cell>
          <cell r="C1281" t="str">
            <v>철근(25-240-12)</v>
          </cell>
          <cell r="D1281">
            <v>1566</v>
          </cell>
          <cell r="E1281" t="str">
            <v>M3</v>
          </cell>
          <cell r="F1281">
            <v>39000</v>
          </cell>
          <cell r="G1281">
            <v>54140</v>
          </cell>
          <cell r="H1281">
            <v>39468.06</v>
          </cell>
          <cell r="I1281">
            <v>1000</v>
          </cell>
          <cell r="J1281">
            <v>61074000</v>
          </cell>
          <cell r="K1281" t="str">
            <v>SB11IS41</v>
          </cell>
        </row>
        <row r="1282">
          <cell r="B1282" t="str">
            <v xml:space="preserve">     c.콘크리트타설</v>
          </cell>
          <cell r="C1282" t="str">
            <v>무근(40-180-8)</v>
          </cell>
          <cell r="D1282">
            <v>7</v>
          </cell>
          <cell r="E1282" t="str">
            <v>M3</v>
          </cell>
          <cell r="F1282">
            <v>42000</v>
          </cell>
          <cell r="G1282">
            <v>57987</v>
          </cell>
          <cell r="H1282">
            <v>42272.523000000001</v>
          </cell>
          <cell r="I1282">
            <v>1000</v>
          </cell>
          <cell r="J1282">
            <v>294000</v>
          </cell>
          <cell r="K1282" t="str">
            <v>SB11IS74</v>
          </cell>
        </row>
        <row r="1283">
          <cell r="B1283" t="str">
            <v xml:space="preserve">     d.콘크리트타설</v>
          </cell>
          <cell r="C1283" t="str">
            <v>무근(40-160-8)</v>
          </cell>
          <cell r="D1283">
            <v>101</v>
          </cell>
          <cell r="E1283" t="str">
            <v>M3</v>
          </cell>
          <cell r="F1283">
            <v>41000</v>
          </cell>
          <cell r="G1283">
            <v>56901</v>
          </cell>
          <cell r="H1283">
            <v>41480.828999999998</v>
          </cell>
          <cell r="I1283">
            <v>1000</v>
          </cell>
          <cell r="J1283">
            <v>4141000</v>
          </cell>
          <cell r="K1283" t="str">
            <v>SB11IS85</v>
          </cell>
        </row>
        <row r="1284">
          <cell r="B1284" t="str">
            <v xml:space="preserve">  3.09표면처리</v>
          </cell>
          <cell r="D1284">
            <v>0</v>
          </cell>
          <cell r="F1284">
            <v>0</v>
          </cell>
          <cell r="G1284">
            <v>0</v>
          </cell>
          <cell r="H1284">
            <v>0</v>
          </cell>
          <cell r="I1284">
            <v>0</v>
          </cell>
          <cell r="J1284">
            <v>0</v>
          </cell>
        </row>
        <row r="1285">
          <cell r="B1285" t="str">
            <v xml:space="preserve">     a.슬래브양생</v>
          </cell>
          <cell r="D1285">
            <v>780</v>
          </cell>
          <cell r="E1285" t="str">
            <v>M2</v>
          </cell>
          <cell r="F1285">
            <v>260</v>
          </cell>
          <cell r="G1285">
            <v>350</v>
          </cell>
          <cell r="H1285">
            <v>255.15</v>
          </cell>
          <cell r="I1285">
            <v>10</v>
          </cell>
          <cell r="J1285">
            <v>202800</v>
          </cell>
          <cell r="K1285" t="str">
            <v>TD17ASE1</v>
          </cell>
        </row>
        <row r="1286">
          <cell r="B1286" t="str">
            <v xml:space="preserve">     b.슬래브면고르기</v>
          </cell>
          <cell r="D1286">
            <v>780</v>
          </cell>
          <cell r="E1286" t="str">
            <v>M2</v>
          </cell>
          <cell r="F1286">
            <v>230</v>
          </cell>
          <cell r="G1286">
            <v>322</v>
          </cell>
          <cell r="H1286">
            <v>234.738</v>
          </cell>
          <cell r="I1286">
            <v>10</v>
          </cell>
          <cell r="J1286">
            <v>179400</v>
          </cell>
          <cell r="K1286" t="str">
            <v>TD17BDJ1</v>
          </cell>
        </row>
        <row r="1287">
          <cell r="B1287" t="str">
            <v xml:space="preserve">  3.10교면방수</v>
          </cell>
          <cell r="C1287" t="str">
            <v>(도막식)</v>
          </cell>
          <cell r="D1287">
            <v>780</v>
          </cell>
          <cell r="E1287" t="str">
            <v>M2</v>
          </cell>
          <cell r="F1287">
            <v>13000</v>
          </cell>
          <cell r="G1287">
            <v>18440</v>
          </cell>
          <cell r="H1287">
            <v>13442.76</v>
          </cell>
          <cell r="I1287">
            <v>1000</v>
          </cell>
          <cell r="J1287">
            <v>10140000</v>
          </cell>
          <cell r="K1287" t="str">
            <v>TD20ASE3</v>
          </cell>
        </row>
        <row r="1288">
          <cell r="B1288" t="str">
            <v xml:space="preserve">  3.11교좌장치</v>
          </cell>
          <cell r="D1288">
            <v>0</v>
          </cell>
          <cell r="F1288">
            <v>0</v>
          </cell>
          <cell r="G1288">
            <v>0</v>
          </cell>
          <cell r="H1288">
            <v>0</v>
          </cell>
          <cell r="I1288">
            <v>0</v>
          </cell>
          <cell r="J1288">
            <v>0</v>
          </cell>
        </row>
        <row r="1289">
          <cell r="B1289" t="str">
            <v xml:space="preserve">     a.고 정 단</v>
          </cell>
          <cell r="C1289" t="str">
            <v>(Pot, 300ton)</v>
          </cell>
          <cell r="D1289">
            <v>2</v>
          </cell>
          <cell r="E1289" t="str">
            <v>조</v>
          </cell>
          <cell r="F1289">
            <v>631000</v>
          </cell>
          <cell r="G1289">
            <v>865972</v>
          </cell>
          <cell r="H1289">
            <v>631293.58799999999</v>
          </cell>
          <cell r="I1289">
            <v>1000</v>
          </cell>
          <cell r="J1289">
            <v>1262000</v>
          </cell>
          <cell r="K1289" t="str">
            <v>TD18SDP300</v>
          </cell>
        </row>
        <row r="1290">
          <cell r="B1290" t="str">
            <v xml:space="preserve">     b.일 방 향</v>
          </cell>
          <cell r="C1290" t="str">
            <v>(Pot, 300ton)</v>
          </cell>
          <cell r="D1290">
            <v>4</v>
          </cell>
          <cell r="E1290" t="str">
            <v>조</v>
          </cell>
          <cell r="F1290">
            <v>1000000</v>
          </cell>
          <cell r="G1290">
            <v>1375972</v>
          </cell>
          <cell r="H1290">
            <v>1003083.588</v>
          </cell>
          <cell r="I1290">
            <v>10000</v>
          </cell>
          <cell r="J1290">
            <v>4000000</v>
          </cell>
          <cell r="K1290" t="str">
            <v>TD18SDP301</v>
          </cell>
        </row>
        <row r="1291">
          <cell r="B1291" t="str">
            <v xml:space="preserve">     c.양 방 향</v>
          </cell>
          <cell r="C1291" t="str">
            <v>(Pot, 300ton)</v>
          </cell>
          <cell r="D1291">
            <v>2</v>
          </cell>
          <cell r="E1291" t="str">
            <v>조</v>
          </cell>
          <cell r="F1291">
            <v>722000</v>
          </cell>
          <cell r="G1291">
            <v>990972</v>
          </cell>
          <cell r="H1291">
            <v>722418.58799999999</v>
          </cell>
          <cell r="I1291">
            <v>1000</v>
          </cell>
          <cell r="J1291">
            <v>1444000</v>
          </cell>
          <cell r="K1291" t="str">
            <v>TD18SDP302</v>
          </cell>
        </row>
        <row r="1292">
          <cell r="B1292" t="str">
            <v xml:space="preserve">  3.12신축이음</v>
          </cell>
          <cell r="D1292">
            <v>0</v>
          </cell>
          <cell r="F1292">
            <v>0</v>
          </cell>
          <cell r="G1292">
            <v>0</v>
          </cell>
          <cell r="H1292">
            <v>0</v>
          </cell>
          <cell r="I1292">
            <v>0</v>
          </cell>
          <cell r="J1292">
            <v>0</v>
          </cell>
        </row>
        <row r="1293">
          <cell r="B1293" t="str">
            <v xml:space="preserve">     a.        ″</v>
          </cell>
          <cell r="C1293" t="str">
            <v>(No. 35)</v>
          </cell>
          <cell r="D1293">
            <v>20</v>
          </cell>
          <cell r="E1293" t="str">
            <v>M</v>
          </cell>
          <cell r="F1293">
            <v>141000</v>
          </cell>
          <cell r="G1293">
            <v>192767</v>
          </cell>
          <cell r="H1293">
            <v>140527.14300000001</v>
          </cell>
          <cell r="I1293">
            <v>1000</v>
          </cell>
          <cell r="J1293">
            <v>2820000</v>
          </cell>
          <cell r="K1293" t="str">
            <v>TD19ADJ05</v>
          </cell>
        </row>
        <row r="1294">
          <cell r="B1294" t="str">
            <v xml:space="preserve">     b.        ″</v>
          </cell>
          <cell r="C1294" t="str">
            <v>(No. 80)</v>
          </cell>
          <cell r="D1294">
            <v>20</v>
          </cell>
          <cell r="E1294" t="str">
            <v>M</v>
          </cell>
          <cell r="F1294">
            <v>365000</v>
          </cell>
          <cell r="G1294">
            <v>500767</v>
          </cell>
          <cell r="H1294">
            <v>365059.14299999998</v>
          </cell>
          <cell r="I1294">
            <v>1000</v>
          </cell>
          <cell r="J1294">
            <v>7300000</v>
          </cell>
          <cell r="K1294" t="str">
            <v>TD19ADJ08</v>
          </cell>
        </row>
        <row r="1295">
          <cell r="B1295" t="str">
            <v xml:space="preserve">  3.13다웰바설치</v>
          </cell>
          <cell r="C1295" t="str">
            <v>D=25, ℓ=600mm</v>
          </cell>
          <cell r="D1295">
            <v>104</v>
          </cell>
          <cell r="E1295" t="str">
            <v>개</v>
          </cell>
          <cell r="F1295">
            <v>2100</v>
          </cell>
          <cell r="G1295">
            <v>2919</v>
          </cell>
          <cell r="H1295">
            <v>2127.951</v>
          </cell>
          <cell r="I1295">
            <v>100</v>
          </cell>
          <cell r="J1295">
            <v>218400</v>
          </cell>
          <cell r="K1295" t="str">
            <v>TD21ADJ1</v>
          </cell>
        </row>
        <row r="1296">
          <cell r="B1296" t="str">
            <v xml:space="preserve">  3.14무수축몰 탈</v>
          </cell>
          <cell r="D1296">
            <v>0.28000000000000003</v>
          </cell>
          <cell r="E1296" t="str">
            <v>M3</v>
          </cell>
          <cell r="F1296">
            <v>55000</v>
          </cell>
          <cell r="G1296">
            <v>76101</v>
          </cell>
          <cell r="H1296">
            <v>55477.629000000001</v>
          </cell>
          <cell r="I1296">
            <v>1000</v>
          </cell>
          <cell r="J1296">
            <v>15400</v>
          </cell>
          <cell r="K1296" t="str">
            <v>TD22ADJ1</v>
          </cell>
        </row>
        <row r="1297">
          <cell r="B1297" t="str">
            <v xml:space="preserve">  3.15무수축콘크리트</v>
          </cell>
          <cell r="D1297">
            <v>5.3220000000000001</v>
          </cell>
          <cell r="E1297" t="str">
            <v>M3</v>
          </cell>
          <cell r="F1297">
            <v>123000</v>
          </cell>
          <cell r="G1297">
            <v>169050</v>
          </cell>
          <cell r="H1297">
            <v>123237.45</v>
          </cell>
          <cell r="I1297">
            <v>1000</v>
          </cell>
          <cell r="J1297">
            <v>654606</v>
          </cell>
          <cell r="K1297" t="str">
            <v>TD22BDJ1</v>
          </cell>
        </row>
        <row r="1298">
          <cell r="B1298" t="str">
            <v xml:space="preserve">  3.16교면배수시설공</v>
          </cell>
          <cell r="C1298" t="str">
            <v>육교용</v>
          </cell>
          <cell r="D1298">
            <v>0</v>
          </cell>
          <cell r="F1298">
            <v>0</v>
          </cell>
          <cell r="G1298">
            <v>0</v>
          </cell>
          <cell r="H1298">
            <v>0</v>
          </cell>
          <cell r="I1298">
            <v>0</v>
          </cell>
          <cell r="J1298">
            <v>0</v>
          </cell>
        </row>
        <row r="1299">
          <cell r="B1299" t="str">
            <v xml:space="preserve">     a.교면집수구</v>
          </cell>
          <cell r="C1299" t="str">
            <v>주철</v>
          </cell>
          <cell r="D1299">
            <v>6</v>
          </cell>
          <cell r="E1299" t="str">
            <v>개</v>
          </cell>
          <cell r="F1299">
            <v>59000</v>
          </cell>
          <cell r="G1299">
            <v>80534</v>
          </cell>
          <cell r="H1299">
            <v>58709.286</v>
          </cell>
          <cell r="I1299">
            <v>1000</v>
          </cell>
          <cell r="J1299">
            <v>354000</v>
          </cell>
          <cell r="K1299" t="str">
            <v>TD23SE03</v>
          </cell>
        </row>
        <row r="1300">
          <cell r="B1300" t="str">
            <v xml:space="preserve">     b.연결집수거</v>
          </cell>
          <cell r="C1300" t="str">
            <v>스텐레스</v>
          </cell>
          <cell r="D1300">
            <v>6</v>
          </cell>
          <cell r="E1300" t="str">
            <v>개</v>
          </cell>
          <cell r="F1300">
            <v>78000</v>
          </cell>
          <cell r="G1300">
            <v>107304</v>
          </cell>
          <cell r="H1300">
            <v>78224.615999999995</v>
          </cell>
          <cell r="I1300">
            <v>1000</v>
          </cell>
          <cell r="J1300">
            <v>468000</v>
          </cell>
          <cell r="K1300" t="str">
            <v>TD23SE04</v>
          </cell>
        </row>
        <row r="1301">
          <cell r="B1301" t="str">
            <v xml:space="preserve">     c.직     관</v>
          </cell>
          <cell r="C1301" t="str">
            <v>스텐레스,□150×150</v>
          </cell>
          <cell r="D1301">
            <v>90</v>
          </cell>
          <cell r="E1301" t="str">
            <v>M</v>
          </cell>
          <cell r="F1301">
            <v>53000</v>
          </cell>
          <cell r="G1301">
            <v>72650</v>
          </cell>
          <cell r="H1301">
            <v>52961.85</v>
          </cell>
          <cell r="I1301">
            <v>1000</v>
          </cell>
          <cell r="J1301">
            <v>4770000</v>
          </cell>
          <cell r="K1301" t="str">
            <v>TD23SE05</v>
          </cell>
        </row>
        <row r="1302">
          <cell r="B1302" t="str">
            <v xml:space="preserve">     d.곡     관</v>
          </cell>
          <cell r="C1302" t="str">
            <v>(스텐레스,□150x150)</v>
          </cell>
          <cell r="D1302">
            <v>6</v>
          </cell>
          <cell r="E1302" t="str">
            <v>개</v>
          </cell>
          <cell r="F1302">
            <v>21000</v>
          </cell>
          <cell r="G1302">
            <v>28235</v>
          </cell>
          <cell r="H1302">
            <v>20583.314999999999</v>
          </cell>
          <cell r="I1302">
            <v>1000</v>
          </cell>
          <cell r="J1302">
            <v>126000</v>
          </cell>
          <cell r="K1302" t="str">
            <v>TD23SE06</v>
          </cell>
        </row>
        <row r="1303">
          <cell r="B1303" t="str">
            <v xml:space="preserve">     d.연 결  부</v>
          </cell>
          <cell r="C1303" t="str">
            <v>스텐레스</v>
          </cell>
          <cell r="D1303">
            <v>92</v>
          </cell>
          <cell r="E1303" t="str">
            <v>개소</v>
          </cell>
          <cell r="F1303">
            <v>18000</v>
          </cell>
          <cell r="G1303">
            <v>25061</v>
          </cell>
          <cell r="H1303">
            <v>18269.469000000001</v>
          </cell>
          <cell r="I1303">
            <v>1000</v>
          </cell>
          <cell r="J1303">
            <v>1656000</v>
          </cell>
          <cell r="K1303" t="str">
            <v>TD23SE07</v>
          </cell>
        </row>
        <row r="1304">
          <cell r="B1304" t="str">
            <v xml:space="preserve">  3.17교량명판공</v>
          </cell>
          <cell r="D1304">
            <v>0</v>
          </cell>
          <cell r="F1304">
            <v>0</v>
          </cell>
          <cell r="G1304">
            <v>0</v>
          </cell>
          <cell r="H1304">
            <v>0</v>
          </cell>
          <cell r="I1304">
            <v>0</v>
          </cell>
          <cell r="J1304">
            <v>0</v>
          </cell>
        </row>
        <row r="1305">
          <cell r="B1305" t="str">
            <v xml:space="preserve">     a.교 명 주</v>
          </cell>
          <cell r="C1305" t="str">
            <v>(화강석,600×600×1250mm)</v>
          </cell>
          <cell r="D1305">
            <v>4</v>
          </cell>
          <cell r="E1305" t="str">
            <v>개소</v>
          </cell>
          <cell r="F1305">
            <v>864000</v>
          </cell>
          <cell r="G1305">
            <v>1184775</v>
          </cell>
          <cell r="H1305">
            <v>863700.97499999998</v>
          </cell>
          <cell r="I1305">
            <v>1000</v>
          </cell>
          <cell r="J1305">
            <v>3456000</v>
          </cell>
          <cell r="K1305" t="str">
            <v>TD24ADJ1</v>
          </cell>
        </row>
        <row r="1306">
          <cell r="B1306" t="str">
            <v xml:space="preserve">     b.교 명 판</v>
          </cell>
          <cell r="C1306" t="str">
            <v>(황동,450×200×10㎜)</v>
          </cell>
          <cell r="D1306">
            <v>2</v>
          </cell>
          <cell r="E1306" t="str">
            <v>개</v>
          </cell>
          <cell r="F1306">
            <v>60000</v>
          </cell>
          <cell r="G1306">
            <v>82022</v>
          </cell>
          <cell r="H1306">
            <v>59794.038</v>
          </cell>
          <cell r="I1306">
            <v>1000</v>
          </cell>
          <cell r="J1306">
            <v>120000</v>
          </cell>
          <cell r="K1306" t="str">
            <v>TD24BDJ1</v>
          </cell>
        </row>
        <row r="1307">
          <cell r="B1307" t="str">
            <v xml:space="preserve">     c.설 명 판</v>
          </cell>
          <cell r="C1307" t="str">
            <v>(황동,350×250×10㎜)</v>
          </cell>
          <cell r="D1307">
            <v>2</v>
          </cell>
          <cell r="E1307" t="str">
            <v>개</v>
          </cell>
          <cell r="F1307">
            <v>106000</v>
          </cell>
          <cell r="G1307">
            <v>145782</v>
          </cell>
          <cell r="H1307">
            <v>106275.07799999999</v>
          </cell>
          <cell r="I1307">
            <v>1000</v>
          </cell>
          <cell r="J1307">
            <v>212000</v>
          </cell>
          <cell r="K1307" t="str">
            <v>TD24CDJ1</v>
          </cell>
        </row>
        <row r="1308">
          <cell r="B1308" t="str">
            <v xml:space="preserve">  3.18보호 블록</v>
          </cell>
          <cell r="C1308" t="str">
            <v>(400x400x100㎜)</v>
          </cell>
          <cell r="D1308">
            <v>309</v>
          </cell>
          <cell r="E1308" t="str">
            <v>M2</v>
          </cell>
          <cell r="F1308">
            <v>16000</v>
          </cell>
          <cell r="G1308">
            <v>21726</v>
          </cell>
          <cell r="H1308">
            <v>15838.253999999999</v>
          </cell>
          <cell r="I1308">
            <v>1000</v>
          </cell>
          <cell r="J1308">
            <v>4944000</v>
          </cell>
          <cell r="K1308" t="str">
            <v>TD25B0SE1</v>
          </cell>
        </row>
        <row r="1309">
          <cell r="B1309" t="str">
            <v xml:space="preserve">  3.19T.B.M설치</v>
          </cell>
          <cell r="D1309">
            <v>1</v>
          </cell>
          <cell r="E1309" t="str">
            <v>개</v>
          </cell>
          <cell r="F1309">
            <v>15000</v>
          </cell>
          <cell r="G1309">
            <v>20475</v>
          </cell>
          <cell r="H1309">
            <v>14926.275</v>
          </cell>
          <cell r="I1309">
            <v>1000</v>
          </cell>
          <cell r="J1309">
            <v>15000</v>
          </cell>
          <cell r="K1309" t="str">
            <v>TD26SE1</v>
          </cell>
        </row>
        <row r="1310">
          <cell r="B1310" t="str">
            <v xml:space="preserve">  3.20낙하물 방지공</v>
          </cell>
          <cell r="D1310">
            <v>919</v>
          </cell>
          <cell r="E1310" t="str">
            <v>M2</v>
          </cell>
          <cell r="F1310">
            <v>2200</v>
          </cell>
          <cell r="G1310">
            <v>3067</v>
          </cell>
          <cell r="H1310">
            <v>2235.8429999999998</v>
          </cell>
          <cell r="I1310">
            <v>100</v>
          </cell>
          <cell r="J1310">
            <v>2021800</v>
          </cell>
          <cell r="K1310" t="str">
            <v>TD55SE1</v>
          </cell>
        </row>
        <row r="1311">
          <cell r="B1311" t="str">
            <v xml:space="preserve">  3.21난간및전선관설치</v>
          </cell>
          <cell r="D1311">
            <v>0</v>
          </cell>
          <cell r="F1311">
            <v>0</v>
          </cell>
          <cell r="G1311">
            <v>0</v>
          </cell>
          <cell r="H1311">
            <v>0</v>
          </cell>
          <cell r="I1311">
            <v>0</v>
          </cell>
          <cell r="J1311">
            <v>0</v>
          </cell>
        </row>
        <row r="1312">
          <cell r="B1312" t="str">
            <v xml:space="preserve">     a.난    간</v>
          </cell>
          <cell r="C1312" t="str">
            <v>(알미늄)</v>
          </cell>
          <cell r="D1312">
            <v>102</v>
          </cell>
          <cell r="E1312" t="str">
            <v>M</v>
          </cell>
          <cell r="F1312">
            <v>103000</v>
          </cell>
          <cell r="G1312">
            <v>140800</v>
          </cell>
          <cell r="H1312">
            <v>102643.2</v>
          </cell>
          <cell r="I1312">
            <v>1000</v>
          </cell>
          <cell r="J1312">
            <v>10506000</v>
          </cell>
          <cell r="K1312" t="str">
            <v>TD30ASE04</v>
          </cell>
        </row>
        <row r="1313">
          <cell r="B1313" t="str">
            <v xml:space="preserve">     b.전 선 관</v>
          </cell>
          <cell r="C1313" t="str">
            <v>강관 φ100mm</v>
          </cell>
          <cell r="D1313">
            <v>204</v>
          </cell>
          <cell r="E1313" t="str">
            <v>M</v>
          </cell>
          <cell r="F1313">
            <v>3700</v>
          </cell>
          <cell r="G1313">
            <v>5017</v>
          </cell>
          <cell r="H1313">
            <v>3657.393</v>
          </cell>
          <cell r="I1313">
            <v>100</v>
          </cell>
          <cell r="J1313">
            <v>754800</v>
          </cell>
          <cell r="K1313" t="str">
            <v>TD30BDJ10</v>
          </cell>
        </row>
        <row r="1314">
          <cell r="B1314" t="str">
            <v xml:space="preserve">  3.22강    교</v>
          </cell>
          <cell r="D1314">
            <v>0</v>
          </cell>
          <cell r="F1314">
            <v>0</v>
          </cell>
          <cell r="G1314">
            <v>0</v>
          </cell>
          <cell r="H1314">
            <v>0</v>
          </cell>
          <cell r="I1314">
            <v>0</v>
          </cell>
          <cell r="J1314">
            <v>0</v>
          </cell>
        </row>
        <row r="1315">
          <cell r="B1315" t="str">
            <v xml:space="preserve">     a.강교제작</v>
          </cell>
          <cell r="D1315">
            <v>275.084</v>
          </cell>
          <cell r="E1315" t="str">
            <v>ton</v>
          </cell>
          <cell r="F1315">
            <v>1410000</v>
          </cell>
          <cell r="G1315">
            <v>1929484</v>
          </cell>
          <cell r="H1315">
            <v>1406593.8359999999</v>
          </cell>
          <cell r="I1315">
            <v>10000</v>
          </cell>
          <cell r="J1315">
            <v>387868440</v>
          </cell>
          <cell r="K1315" t="str">
            <v>TD35DJD1</v>
          </cell>
        </row>
        <row r="1316">
          <cell r="B1316" t="str">
            <v xml:space="preserve">     b.강교운반</v>
          </cell>
          <cell r="D1316">
            <v>275.084</v>
          </cell>
          <cell r="E1316" t="str">
            <v>ton</v>
          </cell>
          <cell r="F1316">
            <v>52000</v>
          </cell>
          <cell r="G1316">
            <v>71649</v>
          </cell>
          <cell r="H1316">
            <v>52232.120999999999</v>
          </cell>
          <cell r="I1316">
            <v>1000</v>
          </cell>
          <cell r="J1316">
            <v>14304368</v>
          </cell>
          <cell r="K1316" t="str">
            <v>TD35DJD2</v>
          </cell>
        </row>
        <row r="1317">
          <cell r="B1317" t="str">
            <v xml:space="preserve">     c.강교가설</v>
          </cell>
          <cell r="D1317">
            <v>275.084</v>
          </cell>
          <cell r="E1317" t="str">
            <v>ton</v>
          </cell>
          <cell r="F1317">
            <v>176000</v>
          </cell>
          <cell r="G1317">
            <v>240743</v>
          </cell>
          <cell r="H1317">
            <v>175501.647</v>
          </cell>
          <cell r="I1317">
            <v>1000</v>
          </cell>
          <cell r="J1317">
            <v>48414784</v>
          </cell>
          <cell r="K1317" t="str">
            <v>TD35DJD3</v>
          </cell>
        </row>
        <row r="1318">
          <cell r="B1318" t="str">
            <v xml:space="preserve">     d.강교도장</v>
          </cell>
          <cell r="D1318">
            <v>0</v>
          </cell>
          <cell r="F1318">
            <v>0</v>
          </cell>
          <cell r="G1318">
            <v>0</v>
          </cell>
          <cell r="H1318">
            <v>0</v>
          </cell>
          <cell r="I1318">
            <v>0</v>
          </cell>
          <cell r="J1318">
            <v>0</v>
          </cell>
        </row>
        <row r="1319">
          <cell r="B1319" t="str">
            <v xml:space="preserve">       -1.내부도장</v>
          </cell>
          <cell r="C1319" t="str">
            <v>공장</v>
          </cell>
          <cell r="D1319">
            <v>2674</v>
          </cell>
          <cell r="E1319" t="str">
            <v>M2</v>
          </cell>
          <cell r="F1319">
            <v>8100</v>
          </cell>
          <cell r="G1319">
            <v>11148</v>
          </cell>
          <cell r="H1319">
            <v>8126.8919999999998</v>
          </cell>
          <cell r="I1319">
            <v>100</v>
          </cell>
          <cell r="J1319">
            <v>21659400</v>
          </cell>
          <cell r="K1319" t="str">
            <v>TD36DJ1</v>
          </cell>
        </row>
        <row r="1320">
          <cell r="B1320" t="str">
            <v xml:space="preserve">       -2.외부포장면도장</v>
          </cell>
          <cell r="C1320" t="str">
            <v>공장</v>
          </cell>
          <cell r="D1320">
            <v>449</v>
          </cell>
          <cell r="E1320" t="str">
            <v>M2</v>
          </cell>
          <cell r="F1320">
            <v>6600</v>
          </cell>
          <cell r="G1320">
            <v>9073</v>
          </cell>
          <cell r="H1320">
            <v>6614.2169999999996</v>
          </cell>
          <cell r="I1320">
            <v>100</v>
          </cell>
          <cell r="J1320">
            <v>2963400</v>
          </cell>
          <cell r="K1320" t="str">
            <v>TD36DJ6</v>
          </cell>
        </row>
        <row r="1321">
          <cell r="B1321" t="str">
            <v xml:space="preserve">       -3.연결판도장</v>
          </cell>
          <cell r="C1321" t="str">
            <v>공장</v>
          </cell>
          <cell r="D1321">
            <v>284</v>
          </cell>
          <cell r="E1321" t="str">
            <v>M2</v>
          </cell>
          <cell r="F1321">
            <v>5600</v>
          </cell>
          <cell r="G1321">
            <v>7646</v>
          </cell>
          <cell r="H1321">
            <v>5573.9340000000002</v>
          </cell>
          <cell r="I1321">
            <v>100</v>
          </cell>
          <cell r="J1321">
            <v>1590400</v>
          </cell>
          <cell r="K1321" t="str">
            <v>TD36DJ2</v>
          </cell>
        </row>
        <row r="1322">
          <cell r="B1322" t="str">
            <v xml:space="preserve">       -4.외부도장</v>
          </cell>
          <cell r="C1322" t="str">
            <v>공장</v>
          </cell>
          <cell r="D1322">
            <v>1351</v>
          </cell>
          <cell r="E1322" t="str">
            <v>M2</v>
          </cell>
          <cell r="F1322">
            <v>9700</v>
          </cell>
          <cell r="G1322">
            <v>13262</v>
          </cell>
          <cell r="H1322">
            <v>9667.9979999999996</v>
          </cell>
          <cell r="I1322">
            <v>100</v>
          </cell>
          <cell r="J1322">
            <v>13104700</v>
          </cell>
          <cell r="K1322" t="str">
            <v>TD36DJ4</v>
          </cell>
        </row>
        <row r="1323">
          <cell r="B1323" t="str">
            <v xml:space="preserve">       -5.외부도장</v>
          </cell>
          <cell r="C1323" t="str">
            <v>현장</v>
          </cell>
          <cell r="D1323">
            <v>1351</v>
          </cell>
          <cell r="E1323" t="str">
            <v>M2</v>
          </cell>
          <cell r="F1323">
            <v>3100</v>
          </cell>
          <cell r="G1323">
            <v>4208</v>
          </cell>
          <cell r="H1323">
            <v>3067.6320000000001</v>
          </cell>
          <cell r="I1323">
            <v>100</v>
          </cell>
          <cell r="J1323">
            <v>4188100</v>
          </cell>
          <cell r="K1323" t="str">
            <v>TD36DJ5</v>
          </cell>
        </row>
        <row r="1324">
          <cell r="B1324" t="str">
            <v xml:space="preserve">       -6.내부볼트및연결판도장</v>
          </cell>
          <cell r="C1324" t="str">
            <v>현장</v>
          </cell>
          <cell r="D1324">
            <v>93</v>
          </cell>
          <cell r="E1324" t="str">
            <v>M2</v>
          </cell>
          <cell r="F1324">
            <v>5100</v>
          </cell>
          <cell r="G1324">
            <v>7058</v>
          </cell>
          <cell r="H1324">
            <v>5145.2820000000002</v>
          </cell>
          <cell r="I1324">
            <v>100</v>
          </cell>
          <cell r="J1324">
            <v>474300</v>
          </cell>
          <cell r="K1324" t="str">
            <v>TD36DJ3</v>
          </cell>
        </row>
        <row r="1325">
          <cell r="B1325" t="str">
            <v xml:space="preserve">       -7.외부볼트및연결판도장</v>
          </cell>
          <cell r="C1325" t="str">
            <v>현장</v>
          </cell>
          <cell r="D1325">
            <v>119</v>
          </cell>
          <cell r="E1325" t="str">
            <v>M2</v>
          </cell>
          <cell r="F1325">
            <v>6200</v>
          </cell>
          <cell r="G1325">
            <v>8491</v>
          </cell>
          <cell r="H1325">
            <v>6189.9389999999994</v>
          </cell>
          <cell r="I1325">
            <v>100</v>
          </cell>
          <cell r="J1325">
            <v>737800</v>
          </cell>
          <cell r="K1325" t="str">
            <v>TD36DJ7</v>
          </cell>
        </row>
        <row r="1326">
          <cell r="B1326" t="str">
            <v xml:space="preserve">       -8.강교방사선투과검사</v>
          </cell>
          <cell r="D1326">
            <v>1</v>
          </cell>
          <cell r="E1326" t="str">
            <v>식</v>
          </cell>
          <cell r="F1326">
            <v>67000000</v>
          </cell>
          <cell r="G1326">
            <v>91868003</v>
          </cell>
          <cell r="H1326">
            <v>66971774.186999999</v>
          </cell>
          <cell r="I1326">
            <v>100000</v>
          </cell>
          <cell r="J1326">
            <v>67000000</v>
          </cell>
          <cell r="K1326" t="str">
            <v>TD36XDJ01</v>
          </cell>
        </row>
        <row r="1327">
          <cell r="B1327" t="str">
            <v xml:space="preserve">  3.23옹벽배수시설</v>
          </cell>
          <cell r="D1327">
            <v>0</v>
          </cell>
          <cell r="F1327">
            <v>0</v>
          </cell>
          <cell r="G1327">
            <v>0</v>
          </cell>
          <cell r="H1327">
            <v>0</v>
          </cell>
          <cell r="I1327">
            <v>0</v>
          </cell>
          <cell r="J1327">
            <v>0</v>
          </cell>
        </row>
        <row r="1328">
          <cell r="B1328" t="str">
            <v xml:space="preserve">     a.PVC PIPE</v>
          </cell>
          <cell r="C1328" t="str">
            <v>(φ100mm)</v>
          </cell>
          <cell r="D1328">
            <v>6</v>
          </cell>
          <cell r="E1328" t="str">
            <v>M</v>
          </cell>
          <cell r="F1328">
            <v>3700</v>
          </cell>
          <cell r="G1328">
            <v>5017</v>
          </cell>
          <cell r="H1328">
            <v>3657.393</v>
          </cell>
          <cell r="I1328">
            <v>100</v>
          </cell>
          <cell r="J1328">
            <v>22200</v>
          </cell>
          <cell r="K1328" t="str">
            <v>SD15DSE10</v>
          </cell>
        </row>
        <row r="1329">
          <cell r="B1329" t="str">
            <v xml:space="preserve">     b.DRAIN BOARD</v>
          </cell>
          <cell r="D1329">
            <v>130</v>
          </cell>
          <cell r="E1329" t="str">
            <v>M2</v>
          </cell>
          <cell r="F1329">
            <v>470</v>
          </cell>
          <cell r="G1329">
            <v>639</v>
          </cell>
          <cell r="H1329">
            <v>465.83099999999996</v>
          </cell>
          <cell r="I1329">
            <v>10</v>
          </cell>
          <cell r="J1329">
            <v>61100</v>
          </cell>
          <cell r="K1329" t="str">
            <v>TD20ADJ2</v>
          </cell>
        </row>
        <row r="1330">
          <cell r="B1330" t="str">
            <v xml:space="preserve">     c.부 직 포</v>
          </cell>
          <cell r="D1330">
            <v>130</v>
          </cell>
          <cell r="E1330" t="str">
            <v>M2</v>
          </cell>
          <cell r="F1330">
            <v>700</v>
          </cell>
          <cell r="G1330">
            <v>966</v>
          </cell>
          <cell r="H1330">
            <v>704.21399999999994</v>
          </cell>
          <cell r="I1330">
            <v>10</v>
          </cell>
          <cell r="J1330">
            <v>91000</v>
          </cell>
          <cell r="K1330" t="str">
            <v>SD15PSE1</v>
          </cell>
        </row>
        <row r="1331">
          <cell r="B1331" t="str">
            <v xml:space="preserve">  3.24시공이음</v>
          </cell>
          <cell r="D1331">
            <v>0</v>
          </cell>
          <cell r="F1331">
            <v>0</v>
          </cell>
          <cell r="G1331">
            <v>0</v>
          </cell>
          <cell r="H1331">
            <v>0</v>
          </cell>
          <cell r="I1331">
            <v>0</v>
          </cell>
          <cell r="J1331">
            <v>0</v>
          </cell>
        </row>
        <row r="1332">
          <cell r="B1332" t="str">
            <v xml:space="preserve">     a.스치로폴</v>
          </cell>
          <cell r="C1332" t="str">
            <v>(t=10mm)</v>
          </cell>
          <cell r="D1332">
            <v>79</v>
          </cell>
          <cell r="E1332" t="str">
            <v>M2</v>
          </cell>
          <cell r="F1332">
            <v>680</v>
          </cell>
          <cell r="G1332">
            <v>926</v>
          </cell>
          <cell r="H1332">
            <v>675.05399999999997</v>
          </cell>
          <cell r="I1332">
            <v>10</v>
          </cell>
          <cell r="J1332">
            <v>53720</v>
          </cell>
          <cell r="K1332" t="str">
            <v>TD13BSE01</v>
          </cell>
        </row>
        <row r="1333">
          <cell r="B1333" t="str">
            <v xml:space="preserve">     b.스치로폴</v>
          </cell>
          <cell r="C1333" t="str">
            <v>(t=20mm)</v>
          </cell>
          <cell r="D1333">
            <v>27</v>
          </cell>
          <cell r="E1333" t="str">
            <v>M2</v>
          </cell>
          <cell r="F1333">
            <v>1400</v>
          </cell>
          <cell r="G1333">
            <v>1853</v>
          </cell>
          <cell r="H1333">
            <v>1350.837</v>
          </cell>
          <cell r="I1333">
            <v>100</v>
          </cell>
          <cell r="J1333">
            <v>37800</v>
          </cell>
          <cell r="K1333" t="str">
            <v>TD13BSE02</v>
          </cell>
        </row>
        <row r="1334">
          <cell r="B1334" t="str">
            <v>P.남이2교</v>
          </cell>
          <cell r="D1334">
            <v>0</v>
          </cell>
          <cell r="F1334">
            <v>0</v>
          </cell>
          <cell r="G1334">
            <v>0</v>
          </cell>
          <cell r="H1334">
            <v>0</v>
          </cell>
          <cell r="I1334">
            <v>0</v>
          </cell>
          <cell r="J1334">
            <v>321377968</v>
          </cell>
        </row>
        <row r="1335">
          <cell r="B1335" t="str">
            <v xml:space="preserve">  3.01구조물터파기</v>
          </cell>
          <cell r="D1335">
            <v>0</v>
          </cell>
          <cell r="F1335">
            <v>0</v>
          </cell>
          <cell r="G1335">
            <v>0</v>
          </cell>
          <cell r="H1335">
            <v>0</v>
          </cell>
          <cell r="I1335">
            <v>0</v>
          </cell>
          <cell r="J1335">
            <v>0</v>
          </cell>
        </row>
        <row r="1336">
          <cell r="B1336" t="str">
            <v xml:space="preserve">     a.육상토사</v>
          </cell>
          <cell r="C1336" t="str">
            <v>(0 ~ 4m)</v>
          </cell>
          <cell r="D1336">
            <v>1729</v>
          </cell>
          <cell r="E1336" t="str">
            <v>M3</v>
          </cell>
          <cell r="F1336">
            <v>2800</v>
          </cell>
          <cell r="G1336">
            <v>3834</v>
          </cell>
          <cell r="H1336">
            <v>2794.9859999999999</v>
          </cell>
          <cell r="I1336">
            <v>100</v>
          </cell>
          <cell r="J1336">
            <v>4841200</v>
          </cell>
          <cell r="K1336" t="str">
            <v>TD03DJA04</v>
          </cell>
        </row>
        <row r="1337">
          <cell r="B1337" t="str">
            <v xml:space="preserve">     b.되메우기및다짐</v>
          </cell>
          <cell r="C1337" t="str">
            <v>(기계70%,인력30%)</v>
          </cell>
          <cell r="D1337">
            <v>1134</v>
          </cell>
          <cell r="E1337" t="str">
            <v>M3</v>
          </cell>
          <cell r="F1337">
            <v>2400</v>
          </cell>
          <cell r="G1337">
            <v>3331</v>
          </cell>
          <cell r="H1337">
            <v>2428.299</v>
          </cell>
          <cell r="I1337">
            <v>100</v>
          </cell>
          <cell r="J1337">
            <v>2721600</v>
          </cell>
          <cell r="K1337" t="str">
            <v>TD03SEF0</v>
          </cell>
        </row>
        <row r="1338">
          <cell r="B1338" t="str">
            <v xml:space="preserve">     c.뒷채움</v>
          </cell>
          <cell r="C1338" t="str">
            <v>(보조기층재)</v>
          </cell>
          <cell r="D1338">
            <v>2401</v>
          </cell>
          <cell r="E1338" t="str">
            <v>M3</v>
          </cell>
          <cell r="F1338">
            <v>23000</v>
          </cell>
          <cell r="G1338">
            <v>31443</v>
          </cell>
          <cell r="H1338">
            <v>22921.947</v>
          </cell>
          <cell r="I1338">
            <v>1000</v>
          </cell>
          <cell r="J1338">
            <v>55223000</v>
          </cell>
          <cell r="K1338" t="str">
            <v>SD15FDJ31</v>
          </cell>
        </row>
        <row r="1339">
          <cell r="B1339" t="str">
            <v xml:space="preserve">  3.02거 푸  집</v>
          </cell>
          <cell r="D1339">
            <v>0</v>
          </cell>
          <cell r="F1339">
            <v>0</v>
          </cell>
          <cell r="G1339">
            <v>0</v>
          </cell>
          <cell r="H1339">
            <v>0</v>
          </cell>
          <cell r="I1339">
            <v>0</v>
          </cell>
          <cell r="J1339">
            <v>0</v>
          </cell>
        </row>
        <row r="1340">
          <cell r="B1340" t="str">
            <v xml:space="preserve">     a.합판거푸집</v>
          </cell>
          <cell r="D1340">
            <v>0</v>
          </cell>
          <cell r="F1340">
            <v>0</v>
          </cell>
          <cell r="G1340">
            <v>0</v>
          </cell>
          <cell r="H1340">
            <v>0</v>
          </cell>
          <cell r="I1340">
            <v>0</v>
          </cell>
          <cell r="J1340">
            <v>0</v>
          </cell>
        </row>
        <row r="1341">
          <cell r="B1341" t="str">
            <v xml:space="preserve">       -1.      ″</v>
          </cell>
          <cell r="C1341" t="str">
            <v>(3회, 0~ 7m)</v>
          </cell>
          <cell r="D1341">
            <v>765</v>
          </cell>
          <cell r="E1341" t="str">
            <v>M2</v>
          </cell>
          <cell r="F1341">
            <v>13000</v>
          </cell>
          <cell r="G1341">
            <v>18459</v>
          </cell>
          <cell r="H1341">
            <v>13456.610999999999</v>
          </cell>
          <cell r="I1341">
            <v>1000</v>
          </cell>
          <cell r="J1341">
            <v>9945000</v>
          </cell>
          <cell r="K1341" t="str">
            <v>SB12DJ307</v>
          </cell>
        </row>
        <row r="1342">
          <cell r="B1342" t="str">
            <v xml:space="preserve">       -2.      ″</v>
          </cell>
          <cell r="C1342" t="str">
            <v>(3회, 7~10m)</v>
          </cell>
          <cell r="D1342">
            <v>713</v>
          </cell>
          <cell r="E1342" t="str">
            <v>M2</v>
          </cell>
          <cell r="F1342">
            <v>14000</v>
          </cell>
          <cell r="G1342">
            <v>19769</v>
          </cell>
          <cell r="H1342">
            <v>14411.600999999999</v>
          </cell>
          <cell r="I1342">
            <v>1000</v>
          </cell>
          <cell r="J1342">
            <v>9982000</v>
          </cell>
          <cell r="K1342" t="str">
            <v>SB12DJ310</v>
          </cell>
        </row>
        <row r="1343">
          <cell r="B1343" t="str">
            <v xml:space="preserve">       -3.      〃</v>
          </cell>
          <cell r="C1343" t="str">
            <v>(4회)</v>
          </cell>
          <cell r="D1343">
            <v>1143</v>
          </cell>
          <cell r="E1343" t="str">
            <v>M2</v>
          </cell>
          <cell r="F1343">
            <v>12000</v>
          </cell>
          <cell r="G1343">
            <v>15788</v>
          </cell>
          <cell r="H1343">
            <v>11509.451999999999</v>
          </cell>
          <cell r="I1343">
            <v>1000</v>
          </cell>
          <cell r="J1343">
            <v>13716000</v>
          </cell>
          <cell r="K1343" t="str">
            <v>SB12IS407</v>
          </cell>
        </row>
        <row r="1344">
          <cell r="B1344" t="str">
            <v xml:space="preserve">       -4.      〃</v>
          </cell>
          <cell r="C1344" t="str">
            <v>(6회)</v>
          </cell>
          <cell r="D1344">
            <v>163</v>
          </cell>
          <cell r="E1344" t="str">
            <v>M2</v>
          </cell>
          <cell r="F1344">
            <v>9400</v>
          </cell>
          <cell r="G1344">
            <v>12934</v>
          </cell>
          <cell r="H1344">
            <v>9428.8860000000004</v>
          </cell>
          <cell r="I1344">
            <v>100</v>
          </cell>
          <cell r="J1344">
            <v>1532200</v>
          </cell>
          <cell r="K1344" t="str">
            <v>SB12IS607</v>
          </cell>
        </row>
        <row r="1345">
          <cell r="B1345" t="str">
            <v xml:space="preserve">     b.무늬거푸집</v>
          </cell>
          <cell r="C1345" t="str">
            <v>(합판4회+스치로폴)</v>
          </cell>
          <cell r="D1345">
            <v>760</v>
          </cell>
          <cell r="E1345" t="str">
            <v>M2</v>
          </cell>
          <cell r="F1345">
            <v>16000</v>
          </cell>
          <cell r="G1345">
            <v>22480</v>
          </cell>
          <cell r="H1345">
            <v>16387.919999999998</v>
          </cell>
          <cell r="I1345">
            <v>1000</v>
          </cell>
          <cell r="J1345">
            <v>12160000</v>
          </cell>
          <cell r="K1345" t="str">
            <v>SB15DJ071</v>
          </cell>
        </row>
        <row r="1346">
          <cell r="B1346" t="str">
            <v xml:space="preserve">  3.03강관비계</v>
          </cell>
          <cell r="D1346">
            <v>1</v>
          </cell>
          <cell r="E1346" t="str">
            <v>식</v>
          </cell>
          <cell r="F1346">
            <v>6710000</v>
          </cell>
          <cell r="G1346">
            <v>9201664</v>
          </cell>
          <cell r="H1346">
            <v>6708013.0559999999</v>
          </cell>
          <cell r="I1346">
            <v>10000</v>
          </cell>
          <cell r="J1346">
            <v>6710000</v>
          </cell>
          <cell r="K1346" t="str">
            <v>SB16ASF91</v>
          </cell>
        </row>
        <row r="1347">
          <cell r="B1347" t="str">
            <v xml:space="preserve">  3.04동 바 리</v>
          </cell>
          <cell r="D1347">
            <v>0</v>
          </cell>
          <cell r="F1347">
            <v>0</v>
          </cell>
          <cell r="G1347">
            <v>0</v>
          </cell>
          <cell r="H1347">
            <v>0</v>
          </cell>
          <cell r="I1347">
            <v>0</v>
          </cell>
          <cell r="J1347">
            <v>0</v>
          </cell>
        </row>
        <row r="1348">
          <cell r="B1348" t="str">
            <v xml:space="preserve">     a.        "</v>
          </cell>
          <cell r="C1348" t="str">
            <v>(동바리:목재4회)</v>
          </cell>
          <cell r="D1348">
            <v>1</v>
          </cell>
          <cell r="E1348" t="str">
            <v>식</v>
          </cell>
          <cell r="F1348">
            <v>12700000</v>
          </cell>
          <cell r="G1348">
            <v>17483942</v>
          </cell>
          <cell r="H1348">
            <v>12745793.718</v>
          </cell>
          <cell r="I1348">
            <v>100000</v>
          </cell>
          <cell r="J1348">
            <v>12700000</v>
          </cell>
          <cell r="K1348" t="str">
            <v>SB17BIS56</v>
          </cell>
        </row>
        <row r="1349">
          <cell r="B1349" t="str">
            <v xml:space="preserve">     b.        "</v>
          </cell>
          <cell r="C1349" t="str">
            <v>(강관동바리)</v>
          </cell>
          <cell r="D1349">
            <v>1</v>
          </cell>
          <cell r="E1349" t="str">
            <v>식</v>
          </cell>
          <cell r="F1349">
            <v>21700000</v>
          </cell>
          <cell r="G1349">
            <v>29737213</v>
          </cell>
          <cell r="H1349">
            <v>21678428.276999999</v>
          </cell>
          <cell r="I1349">
            <v>100000</v>
          </cell>
          <cell r="J1349">
            <v>21700000</v>
          </cell>
          <cell r="K1349" t="str">
            <v>TD12BSE26</v>
          </cell>
        </row>
        <row r="1350">
          <cell r="B1350" t="str">
            <v xml:space="preserve">  3.05철근가공조립</v>
          </cell>
          <cell r="D1350">
            <v>0</v>
          </cell>
          <cell r="F1350">
            <v>0</v>
          </cell>
          <cell r="G1350">
            <v>0</v>
          </cell>
          <cell r="H1350">
            <v>0</v>
          </cell>
          <cell r="I1350">
            <v>0</v>
          </cell>
          <cell r="J1350">
            <v>0</v>
          </cell>
        </row>
        <row r="1351">
          <cell r="B1351" t="str">
            <v xml:space="preserve">     a.         ″</v>
          </cell>
          <cell r="C1351" t="str">
            <v>(보 통)</v>
          </cell>
          <cell r="D1351">
            <v>17.526</v>
          </cell>
          <cell r="E1351" t="str">
            <v>ton</v>
          </cell>
          <cell r="F1351">
            <v>266000</v>
          </cell>
          <cell r="G1351">
            <v>364731</v>
          </cell>
          <cell r="H1351">
            <v>265888.89899999998</v>
          </cell>
          <cell r="I1351">
            <v>1000</v>
          </cell>
          <cell r="J1351">
            <v>4661916</v>
          </cell>
          <cell r="K1351" t="str">
            <v>SB09SE02</v>
          </cell>
        </row>
        <row r="1352">
          <cell r="B1352" t="str">
            <v xml:space="preserve">     b.         ″</v>
          </cell>
          <cell r="C1352" t="str">
            <v>(복 잡)</v>
          </cell>
          <cell r="D1352">
            <v>216.13300000000001</v>
          </cell>
          <cell r="E1352" t="str">
            <v>ton</v>
          </cell>
          <cell r="F1352">
            <v>334000</v>
          </cell>
          <cell r="G1352">
            <v>457586</v>
          </cell>
          <cell r="H1352">
            <v>333580.19400000002</v>
          </cell>
          <cell r="I1352">
            <v>1000</v>
          </cell>
          <cell r="J1352">
            <v>72188422</v>
          </cell>
          <cell r="K1352" t="str">
            <v>SB09SE03</v>
          </cell>
        </row>
        <row r="1353">
          <cell r="B1353" t="str">
            <v xml:space="preserve">  3.06스페이샤 설치</v>
          </cell>
          <cell r="D1353">
            <v>0</v>
          </cell>
          <cell r="F1353">
            <v>0</v>
          </cell>
          <cell r="G1353">
            <v>0</v>
          </cell>
          <cell r="H1353">
            <v>0</v>
          </cell>
          <cell r="I1353">
            <v>0</v>
          </cell>
          <cell r="J1353">
            <v>0</v>
          </cell>
        </row>
        <row r="1354">
          <cell r="B1354" t="str">
            <v xml:space="preserve">     a.         ″</v>
          </cell>
          <cell r="C1354" t="str">
            <v>(수평)</v>
          </cell>
          <cell r="D1354">
            <v>1154</v>
          </cell>
          <cell r="E1354" t="str">
            <v>M2</v>
          </cell>
          <cell r="F1354">
            <v>15</v>
          </cell>
          <cell r="G1354">
            <v>21</v>
          </cell>
          <cell r="H1354">
            <v>15.308999999999999</v>
          </cell>
          <cell r="I1354">
            <v>1</v>
          </cell>
          <cell r="J1354">
            <v>17310</v>
          </cell>
          <cell r="K1354" t="str">
            <v>SD15EDJ1</v>
          </cell>
        </row>
        <row r="1355">
          <cell r="B1355" t="str">
            <v xml:space="preserve">     b.         ″</v>
          </cell>
          <cell r="C1355" t="str">
            <v>(수직)</v>
          </cell>
          <cell r="D1355">
            <v>2056</v>
          </cell>
          <cell r="E1355" t="str">
            <v>M2</v>
          </cell>
          <cell r="F1355">
            <v>15</v>
          </cell>
          <cell r="G1355">
            <v>21</v>
          </cell>
          <cell r="H1355">
            <v>15.308999999999999</v>
          </cell>
          <cell r="I1355">
            <v>1</v>
          </cell>
          <cell r="J1355">
            <v>30840</v>
          </cell>
          <cell r="K1355" t="str">
            <v>SD15EDJ3</v>
          </cell>
        </row>
        <row r="1356">
          <cell r="B1356" t="str">
            <v xml:space="preserve">  3.07콘크리트타설공</v>
          </cell>
          <cell r="D1356">
            <v>0</v>
          </cell>
          <cell r="F1356">
            <v>0</v>
          </cell>
          <cell r="G1356">
            <v>0</v>
          </cell>
          <cell r="H1356">
            <v>0</v>
          </cell>
          <cell r="I1356">
            <v>0</v>
          </cell>
          <cell r="J1356">
            <v>0</v>
          </cell>
        </row>
        <row r="1357">
          <cell r="B1357" t="str">
            <v xml:space="preserve">     a.펌프카</v>
          </cell>
          <cell r="C1357" t="str">
            <v>철근(25-270-12)</v>
          </cell>
          <cell r="D1357">
            <v>1245</v>
          </cell>
          <cell r="E1357" t="str">
            <v>M3</v>
          </cell>
          <cell r="F1357">
            <v>44000</v>
          </cell>
          <cell r="G1357">
            <v>60581</v>
          </cell>
          <cell r="H1357">
            <v>44163.548999999999</v>
          </cell>
          <cell r="I1357">
            <v>1000</v>
          </cell>
          <cell r="J1357">
            <v>54780000</v>
          </cell>
          <cell r="K1357" t="str">
            <v>SB11IS11</v>
          </cell>
        </row>
        <row r="1358">
          <cell r="B1358" t="str">
            <v xml:space="preserve">     b.펌프카</v>
          </cell>
          <cell r="C1358" t="str">
            <v>철근(25-240-12)</v>
          </cell>
          <cell r="D1358">
            <v>309</v>
          </cell>
          <cell r="E1358" t="str">
            <v>M3</v>
          </cell>
          <cell r="F1358">
            <v>39000</v>
          </cell>
          <cell r="G1358">
            <v>54140</v>
          </cell>
          <cell r="H1358">
            <v>39468.06</v>
          </cell>
          <cell r="I1358">
            <v>1000</v>
          </cell>
          <cell r="J1358">
            <v>12051000</v>
          </cell>
          <cell r="K1358" t="str">
            <v>SB11IS41</v>
          </cell>
        </row>
        <row r="1359">
          <cell r="B1359" t="str">
            <v xml:space="preserve">     c.콘크리트 타설</v>
          </cell>
          <cell r="C1359" t="str">
            <v>무근(40-160-8)</v>
          </cell>
          <cell r="D1359">
            <v>67</v>
          </cell>
          <cell r="E1359" t="str">
            <v>M3</v>
          </cell>
          <cell r="F1359">
            <v>41000</v>
          </cell>
          <cell r="G1359">
            <v>56901</v>
          </cell>
          <cell r="H1359">
            <v>41480.828999999998</v>
          </cell>
          <cell r="I1359">
            <v>1000</v>
          </cell>
          <cell r="J1359">
            <v>2747000</v>
          </cell>
          <cell r="K1359" t="str">
            <v>SB11IS85</v>
          </cell>
        </row>
        <row r="1360">
          <cell r="B1360" t="str">
            <v xml:space="preserve">  3.08표면처리</v>
          </cell>
          <cell r="D1360">
            <v>0</v>
          </cell>
          <cell r="F1360">
            <v>0</v>
          </cell>
          <cell r="G1360">
            <v>0</v>
          </cell>
          <cell r="H1360">
            <v>0</v>
          </cell>
          <cell r="I1360">
            <v>0</v>
          </cell>
          <cell r="J1360">
            <v>0</v>
          </cell>
        </row>
        <row r="1361">
          <cell r="B1361" t="str">
            <v xml:space="preserve">     a.슬래브양생</v>
          </cell>
          <cell r="D1361">
            <v>430</v>
          </cell>
          <cell r="E1361" t="str">
            <v>M2</v>
          </cell>
          <cell r="F1361">
            <v>260</v>
          </cell>
          <cell r="G1361">
            <v>350</v>
          </cell>
          <cell r="H1361">
            <v>255.15</v>
          </cell>
          <cell r="I1361">
            <v>10</v>
          </cell>
          <cell r="J1361">
            <v>111800</v>
          </cell>
          <cell r="K1361" t="str">
            <v>TD17ASE1</v>
          </cell>
        </row>
        <row r="1362">
          <cell r="B1362" t="str">
            <v xml:space="preserve">     b.슬래브면고르기</v>
          </cell>
          <cell r="D1362">
            <v>430</v>
          </cell>
          <cell r="E1362" t="str">
            <v>M2</v>
          </cell>
          <cell r="F1362">
            <v>230</v>
          </cell>
          <cell r="G1362">
            <v>322</v>
          </cell>
          <cell r="H1362">
            <v>234.738</v>
          </cell>
          <cell r="I1362">
            <v>10</v>
          </cell>
          <cell r="J1362">
            <v>98900</v>
          </cell>
          <cell r="K1362" t="str">
            <v>TD17BDJ1</v>
          </cell>
        </row>
        <row r="1363">
          <cell r="B1363" t="str">
            <v xml:space="preserve">  3.09방 수 공</v>
          </cell>
          <cell r="D1363">
            <v>0</v>
          </cell>
          <cell r="F1363">
            <v>0</v>
          </cell>
          <cell r="G1363">
            <v>0</v>
          </cell>
          <cell r="H1363">
            <v>0</v>
          </cell>
          <cell r="I1363">
            <v>0</v>
          </cell>
          <cell r="J1363">
            <v>0</v>
          </cell>
        </row>
        <row r="1364">
          <cell r="B1364" t="str">
            <v xml:space="preserve">     a.교면방수</v>
          </cell>
          <cell r="C1364" t="str">
            <v>(도막식)</v>
          </cell>
          <cell r="D1364">
            <v>430</v>
          </cell>
          <cell r="E1364" t="str">
            <v>M2</v>
          </cell>
          <cell r="F1364">
            <v>13000</v>
          </cell>
          <cell r="G1364">
            <v>18440</v>
          </cell>
          <cell r="H1364">
            <v>13442.76</v>
          </cell>
          <cell r="I1364">
            <v>1000</v>
          </cell>
          <cell r="J1364">
            <v>5590000</v>
          </cell>
          <cell r="K1364" t="str">
            <v>TD20ASE3</v>
          </cell>
        </row>
        <row r="1365">
          <cell r="B1365" t="str">
            <v xml:space="preserve">     b.배면방수</v>
          </cell>
          <cell r="D1365">
            <v>1059</v>
          </cell>
          <cell r="E1365" t="str">
            <v>M2</v>
          </cell>
          <cell r="F1365">
            <v>3900</v>
          </cell>
          <cell r="G1365">
            <v>5347</v>
          </cell>
          <cell r="H1365">
            <v>3897.9629999999997</v>
          </cell>
          <cell r="I1365">
            <v>100</v>
          </cell>
          <cell r="J1365">
            <v>4130100</v>
          </cell>
          <cell r="K1365" t="str">
            <v>TD20ADJ3</v>
          </cell>
        </row>
        <row r="1366">
          <cell r="B1366" t="str">
            <v xml:space="preserve">  3.10신축이음장치</v>
          </cell>
          <cell r="C1366" t="str">
            <v>(종방향)</v>
          </cell>
          <cell r="D1366">
            <v>28</v>
          </cell>
          <cell r="E1366" t="str">
            <v>M</v>
          </cell>
          <cell r="F1366">
            <v>64000</v>
          </cell>
          <cell r="G1366">
            <v>88199</v>
          </cell>
          <cell r="H1366">
            <v>64297.070999999996</v>
          </cell>
          <cell r="I1366">
            <v>1000</v>
          </cell>
          <cell r="J1366">
            <v>1792000</v>
          </cell>
          <cell r="K1366" t="str">
            <v>TD19ADJJ03</v>
          </cell>
        </row>
        <row r="1367">
          <cell r="B1367" t="str">
            <v xml:space="preserve">  3.11다웰바설치</v>
          </cell>
          <cell r="C1367" t="str">
            <v>D=25, ℓ=600mm</v>
          </cell>
          <cell r="D1367">
            <v>126</v>
          </cell>
          <cell r="E1367" t="str">
            <v>개</v>
          </cell>
          <cell r="F1367">
            <v>2100</v>
          </cell>
          <cell r="G1367">
            <v>2919</v>
          </cell>
          <cell r="H1367">
            <v>2127.951</v>
          </cell>
          <cell r="I1367">
            <v>100</v>
          </cell>
          <cell r="J1367">
            <v>264600</v>
          </cell>
          <cell r="K1367" t="str">
            <v>TD21ADJ1</v>
          </cell>
        </row>
        <row r="1368">
          <cell r="B1368" t="str">
            <v xml:space="preserve">  3.12교면배수시설공</v>
          </cell>
          <cell r="C1368" t="str">
            <v>하천용</v>
          </cell>
          <cell r="D1368">
            <v>0</v>
          </cell>
          <cell r="F1368">
            <v>0</v>
          </cell>
          <cell r="H1368">
            <v>0</v>
          </cell>
          <cell r="I1368">
            <v>0</v>
          </cell>
          <cell r="J1368">
            <v>0</v>
          </cell>
        </row>
        <row r="1369">
          <cell r="B1369" t="str">
            <v xml:space="preserve">     a.교면집수구</v>
          </cell>
          <cell r="C1369" t="str">
            <v>주철</v>
          </cell>
          <cell r="D1369">
            <v>4</v>
          </cell>
          <cell r="E1369" t="str">
            <v>개</v>
          </cell>
          <cell r="F1369">
            <v>59000</v>
          </cell>
          <cell r="G1369">
            <v>80534</v>
          </cell>
          <cell r="H1369">
            <v>58709.286</v>
          </cell>
          <cell r="I1369">
            <v>1000</v>
          </cell>
          <cell r="J1369">
            <v>236000</v>
          </cell>
          <cell r="K1369" t="str">
            <v>TD23SE03</v>
          </cell>
        </row>
        <row r="1370">
          <cell r="B1370" t="str">
            <v xml:space="preserve">     b.연결배수구</v>
          </cell>
          <cell r="C1370" t="str">
            <v>(아연도강관, φ150㎜)</v>
          </cell>
          <cell r="D1370">
            <v>30</v>
          </cell>
          <cell r="E1370" t="str">
            <v>M</v>
          </cell>
          <cell r="F1370">
            <v>39000</v>
          </cell>
          <cell r="G1370">
            <v>53881</v>
          </cell>
          <cell r="H1370">
            <v>39279.248999999996</v>
          </cell>
          <cell r="I1370">
            <v>1000</v>
          </cell>
          <cell r="J1370">
            <v>1170000</v>
          </cell>
          <cell r="K1370" t="str">
            <v>TD23SE021</v>
          </cell>
        </row>
        <row r="1371">
          <cell r="B1371" t="str">
            <v xml:space="preserve">  3.13교량명판공</v>
          </cell>
          <cell r="D1371">
            <v>0</v>
          </cell>
          <cell r="F1371">
            <v>0</v>
          </cell>
          <cell r="G1371">
            <v>0</v>
          </cell>
          <cell r="H1371">
            <v>0</v>
          </cell>
          <cell r="I1371">
            <v>0</v>
          </cell>
          <cell r="J1371">
            <v>0</v>
          </cell>
        </row>
        <row r="1372">
          <cell r="B1372" t="str">
            <v xml:space="preserve">     a.교 명 주</v>
          </cell>
          <cell r="C1372" t="str">
            <v>(화강석,600×600×1250mm)</v>
          </cell>
          <cell r="D1372">
            <v>4</v>
          </cell>
          <cell r="E1372" t="str">
            <v>개소</v>
          </cell>
          <cell r="F1372">
            <v>864000</v>
          </cell>
          <cell r="G1372">
            <v>1184775</v>
          </cell>
          <cell r="H1372">
            <v>863700.97499999998</v>
          </cell>
          <cell r="I1372">
            <v>1000</v>
          </cell>
          <cell r="J1372">
            <v>3456000</v>
          </cell>
          <cell r="K1372" t="str">
            <v>TD24ADJ1</v>
          </cell>
        </row>
        <row r="1373">
          <cell r="B1373" t="str">
            <v xml:space="preserve">     b.교 명 판</v>
          </cell>
          <cell r="C1373" t="str">
            <v>(황동,450×200×10㎜)</v>
          </cell>
          <cell r="D1373">
            <v>2</v>
          </cell>
          <cell r="E1373" t="str">
            <v>개</v>
          </cell>
          <cell r="F1373">
            <v>60000</v>
          </cell>
          <cell r="G1373">
            <v>82022</v>
          </cell>
          <cell r="H1373">
            <v>59794.038</v>
          </cell>
          <cell r="I1373">
            <v>1000</v>
          </cell>
          <cell r="J1373">
            <v>120000</v>
          </cell>
          <cell r="K1373" t="str">
            <v>TD24BDJ1</v>
          </cell>
        </row>
        <row r="1374">
          <cell r="B1374" t="str">
            <v xml:space="preserve">     c.설 명 판</v>
          </cell>
          <cell r="C1374" t="str">
            <v>(황동,350×250×10㎜)</v>
          </cell>
          <cell r="D1374">
            <v>2</v>
          </cell>
          <cell r="E1374" t="str">
            <v>개</v>
          </cell>
          <cell r="F1374">
            <v>106000</v>
          </cell>
          <cell r="G1374">
            <v>145782</v>
          </cell>
          <cell r="H1374">
            <v>106275.07799999999</v>
          </cell>
          <cell r="I1374">
            <v>1000</v>
          </cell>
          <cell r="J1374">
            <v>212000</v>
          </cell>
          <cell r="K1374" t="str">
            <v>TD24CDJ1</v>
          </cell>
        </row>
        <row r="1375">
          <cell r="B1375" t="str">
            <v xml:space="preserve">  3.14T.B.M설치</v>
          </cell>
          <cell r="D1375">
            <v>1</v>
          </cell>
          <cell r="E1375" t="str">
            <v>개</v>
          </cell>
          <cell r="F1375">
            <v>15000</v>
          </cell>
          <cell r="G1375">
            <v>20475</v>
          </cell>
          <cell r="H1375">
            <v>14926.275</v>
          </cell>
          <cell r="I1375">
            <v>1000</v>
          </cell>
          <cell r="J1375">
            <v>15000</v>
          </cell>
          <cell r="K1375" t="str">
            <v>TD26SE1</v>
          </cell>
        </row>
        <row r="1376">
          <cell r="B1376" t="str">
            <v xml:space="preserve">  3.15난간및전선관설치</v>
          </cell>
          <cell r="D1376">
            <v>0</v>
          </cell>
          <cell r="F1376">
            <v>0</v>
          </cell>
          <cell r="G1376">
            <v>0</v>
          </cell>
          <cell r="H1376">
            <v>0</v>
          </cell>
          <cell r="I1376">
            <v>0</v>
          </cell>
          <cell r="J1376">
            <v>0</v>
          </cell>
        </row>
        <row r="1377">
          <cell r="B1377" t="str">
            <v xml:space="preserve">     a.난    간</v>
          </cell>
          <cell r="C1377" t="str">
            <v>(알미늄)</v>
          </cell>
          <cell r="D1377">
            <v>56</v>
          </cell>
          <cell r="E1377" t="str">
            <v>M</v>
          </cell>
          <cell r="F1377">
            <v>103000</v>
          </cell>
          <cell r="G1377">
            <v>140800</v>
          </cell>
          <cell r="H1377">
            <v>102643.2</v>
          </cell>
          <cell r="I1377">
            <v>1000</v>
          </cell>
          <cell r="J1377">
            <v>5768000</v>
          </cell>
          <cell r="K1377" t="str">
            <v>TD30ASE04</v>
          </cell>
        </row>
        <row r="1378">
          <cell r="B1378" t="str">
            <v xml:space="preserve">     b.전 선 관</v>
          </cell>
          <cell r="C1378" t="str">
            <v>강관 φ100mm</v>
          </cell>
          <cell r="D1378">
            <v>113</v>
          </cell>
          <cell r="E1378" t="str">
            <v>M</v>
          </cell>
          <cell r="F1378">
            <v>3700</v>
          </cell>
          <cell r="G1378">
            <v>5017</v>
          </cell>
          <cell r="H1378">
            <v>3657.393</v>
          </cell>
          <cell r="I1378">
            <v>100</v>
          </cell>
          <cell r="J1378">
            <v>418100</v>
          </cell>
          <cell r="K1378" t="str">
            <v>TD30BDJ10</v>
          </cell>
        </row>
        <row r="1379">
          <cell r="B1379" t="str">
            <v xml:space="preserve">  3.16옹벽배수시설</v>
          </cell>
          <cell r="D1379">
            <v>0</v>
          </cell>
          <cell r="F1379">
            <v>0</v>
          </cell>
          <cell r="G1379">
            <v>0</v>
          </cell>
          <cell r="H1379">
            <v>0</v>
          </cell>
          <cell r="I1379">
            <v>0</v>
          </cell>
          <cell r="J1379">
            <v>0</v>
          </cell>
        </row>
        <row r="1380">
          <cell r="B1380" t="str">
            <v xml:space="preserve">     a.PVC PIPE</v>
          </cell>
          <cell r="C1380" t="str">
            <v>(φ100mm)</v>
          </cell>
          <cell r="D1380">
            <v>7</v>
          </cell>
          <cell r="E1380" t="str">
            <v>M</v>
          </cell>
          <cell r="F1380">
            <v>3700</v>
          </cell>
          <cell r="G1380">
            <v>5017</v>
          </cell>
          <cell r="H1380">
            <v>3657.393</v>
          </cell>
          <cell r="I1380">
            <v>100</v>
          </cell>
          <cell r="J1380">
            <v>25900</v>
          </cell>
          <cell r="K1380" t="str">
            <v>SD15DSE10</v>
          </cell>
        </row>
        <row r="1381">
          <cell r="B1381" t="str">
            <v xml:space="preserve">     b.DRAIN BOARD</v>
          </cell>
          <cell r="D1381">
            <v>144</v>
          </cell>
          <cell r="E1381" t="str">
            <v>M2</v>
          </cell>
          <cell r="F1381">
            <v>470</v>
          </cell>
          <cell r="G1381">
            <v>639</v>
          </cell>
          <cell r="H1381">
            <v>465.83099999999996</v>
          </cell>
          <cell r="I1381">
            <v>10</v>
          </cell>
          <cell r="J1381">
            <v>67680</v>
          </cell>
          <cell r="K1381" t="str">
            <v>TD20ADJ2</v>
          </cell>
        </row>
        <row r="1382">
          <cell r="B1382" t="str">
            <v xml:space="preserve">     c.부 직 포</v>
          </cell>
          <cell r="D1382">
            <v>144</v>
          </cell>
          <cell r="E1382" t="str">
            <v>M2</v>
          </cell>
          <cell r="F1382">
            <v>700</v>
          </cell>
          <cell r="G1382">
            <v>966</v>
          </cell>
          <cell r="H1382">
            <v>704.21399999999994</v>
          </cell>
          <cell r="I1382">
            <v>10</v>
          </cell>
          <cell r="J1382">
            <v>100800</v>
          </cell>
          <cell r="K1382" t="str">
            <v>SD15PSE1</v>
          </cell>
        </row>
        <row r="1383">
          <cell r="B1383" t="str">
            <v xml:space="preserve">  3.17시공이음</v>
          </cell>
          <cell r="D1383">
            <v>0</v>
          </cell>
          <cell r="F1383">
            <v>0</v>
          </cell>
          <cell r="G1383">
            <v>0</v>
          </cell>
          <cell r="H1383">
            <v>0</v>
          </cell>
          <cell r="I1383">
            <v>0</v>
          </cell>
          <cell r="J1383">
            <v>0</v>
          </cell>
        </row>
        <row r="1384">
          <cell r="B1384" t="str">
            <v xml:space="preserve">     a.스치로폴</v>
          </cell>
          <cell r="C1384" t="str">
            <v>(t=10mm)</v>
          </cell>
          <cell r="D1384">
            <v>80</v>
          </cell>
          <cell r="E1384" t="str">
            <v>M2</v>
          </cell>
          <cell r="F1384">
            <v>680</v>
          </cell>
          <cell r="G1384">
            <v>926</v>
          </cell>
          <cell r="H1384">
            <v>675.05399999999997</v>
          </cell>
          <cell r="I1384">
            <v>10</v>
          </cell>
          <cell r="J1384">
            <v>54400</v>
          </cell>
          <cell r="K1384" t="str">
            <v>TD13BSE01</v>
          </cell>
        </row>
        <row r="1385">
          <cell r="B1385" t="str">
            <v xml:space="preserve">     b.스치로폴</v>
          </cell>
          <cell r="C1385" t="str">
            <v>(t=20mm)</v>
          </cell>
          <cell r="D1385">
            <v>28</v>
          </cell>
          <cell r="E1385" t="str">
            <v>M2</v>
          </cell>
          <cell r="F1385">
            <v>1400</v>
          </cell>
          <cell r="G1385">
            <v>1853</v>
          </cell>
          <cell r="H1385">
            <v>1350.837</v>
          </cell>
          <cell r="I1385">
            <v>100</v>
          </cell>
          <cell r="J1385">
            <v>39200</v>
          </cell>
          <cell r="K1385" t="str">
            <v>TD13BSE02</v>
          </cell>
        </row>
        <row r="1386">
          <cell r="B1386" t="str">
            <v>P.남이3교</v>
          </cell>
          <cell r="D1386">
            <v>0</v>
          </cell>
          <cell r="F1386">
            <v>0</v>
          </cell>
          <cell r="G1386">
            <v>0</v>
          </cell>
          <cell r="H1386">
            <v>0</v>
          </cell>
          <cell r="I1386">
            <v>0</v>
          </cell>
          <cell r="J1386">
            <v>138277857</v>
          </cell>
        </row>
        <row r="1387">
          <cell r="B1387" t="str">
            <v xml:space="preserve">  3.01구조물터파기</v>
          </cell>
          <cell r="D1387">
            <v>0</v>
          </cell>
          <cell r="F1387">
            <v>0</v>
          </cell>
          <cell r="G1387">
            <v>0</v>
          </cell>
          <cell r="H1387">
            <v>0</v>
          </cell>
          <cell r="I1387">
            <v>0</v>
          </cell>
          <cell r="J1387">
            <v>0</v>
          </cell>
        </row>
        <row r="1388">
          <cell r="B1388" t="str">
            <v xml:space="preserve">     a.육상토사</v>
          </cell>
          <cell r="C1388" t="str">
            <v>(0 ~ 4m)</v>
          </cell>
          <cell r="D1388">
            <v>903</v>
          </cell>
          <cell r="E1388" t="str">
            <v>M3</v>
          </cell>
          <cell r="F1388">
            <v>2800</v>
          </cell>
          <cell r="G1388">
            <v>3834</v>
          </cell>
          <cell r="H1388">
            <v>2794.9859999999999</v>
          </cell>
          <cell r="I1388">
            <v>100</v>
          </cell>
          <cell r="J1388">
            <v>2528400</v>
          </cell>
          <cell r="K1388" t="str">
            <v>TD03DJA04</v>
          </cell>
        </row>
        <row r="1389">
          <cell r="B1389" t="str">
            <v xml:space="preserve">     b.되메우기및다짐</v>
          </cell>
          <cell r="C1389" t="str">
            <v>(기계70%,인력30%)</v>
          </cell>
          <cell r="D1389">
            <v>607</v>
          </cell>
          <cell r="E1389" t="str">
            <v>M3</v>
          </cell>
          <cell r="F1389">
            <v>2400</v>
          </cell>
          <cell r="G1389">
            <v>3331</v>
          </cell>
          <cell r="H1389">
            <v>2428.299</v>
          </cell>
          <cell r="I1389">
            <v>100</v>
          </cell>
          <cell r="J1389">
            <v>1456800</v>
          </cell>
          <cell r="K1389" t="str">
            <v>TD03SEF0</v>
          </cell>
        </row>
        <row r="1390">
          <cell r="B1390" t="str">
            <v xml:space="preserve">     c.뒷채움</v>
          </cell>
          <cell r="C1390" t="str">
            <v>(보조기층재)</v>
          </cell>
          <cell r="D1390">
            <v>588</v>
          </cell>
          <cell r="E1390" t="str">
            <v>M3</v>
          </cell>
          <cell r="F1390">
            <v>23000</v>
          </cell>
          <cell r="G1390">
            <v>31443</v>
          </cell>
          <cell r="H1390">
            <v>22921.947</v>
          </cell>
          <cell r="I1390">
            <v>1000</v>
          </cell>
          <cell r="J1390">
            <v>13524000</v>
          </cell>
          <cell r="K1390" t="str">
            <v>SD15FDJ31</v>
          </cell>
        </row>
        <row r="1391">
          <cell r="B1391" t="str">
            <v xml:space="preserve">  3.02거 푸  집</v>
          </cell>
          <cell r="D1391">
            <v>0</v>
          </cell>
          <cell r="F1391">
            <v>0</v>
          </cell>
          <cell r="G1391">
            <v>0</v>
          </cell>
          <cell r="H1391">
            <v>0</v>
          </cell>
          <cell r="I1391">
            <v>0</v>
          </cell>
          <cell r="J1391">
            <v>0</v>
          </cell>
        </row>
        <row r="1392">
          <cell r="B1392" t="str">
            <v xml:space="preserve">     a.합판거푸집</v>
          </cell>
          <cell r="D1392">
            <v>0</v>
          </cell>
          <cell r="F1392">
            <v>0</v>
          </cell>
          <cell r="G1392">
            <v>0</v>
          </cell>
          <cell r="H1392">
            <v>0</v>
          </cell>
          <cell r="I1392">
            <v>0</v>
          </cell>
          <cell r="J1392">
            <v>0</v>
          </cell>
        </row>
        <row r="1393">
          <cell r="B1393" t="str">
            <v xml:space="preserve">       -1.      ″</v>
          </cell>
          <cell r="C1393" t="str">
            <v>(3회, 0~ 7m)</v>
          </cell>
          <cell r="D1393">
            <v>514</v>
          </cell>
          <cell r="E1393" t="str">
            <v>M2</v>
          </cell>
          <cell r="F1393">
            <v>13000</v>
          </cell>
          <cell r="G1393">
            <v>18459</v>
          </cell>
          <cell r="H1393">
            <v>13456.610999999999</v>
          </cell>
          <cell r="I1393">
            <v>1000</v>
          </cell>
          <cell r="J1393">
            <v>6682000</v>
          </cell>
          <cell r="K1393" t="str">
            <v>SB12DJ307</v>
          </cell>
        </row>
        <row r="1394">
          <cell r="B1394" t="str">
            <v xml:space="preserve">       -2.      ″</v>
          </cell>
          <cell r="C1394" t="str">
            <v>(3회, 7~10m)</v>
          </cell>
          <cell r="D1394">
            <v>291</v>
          </cell>
          <cell r="E1394" t="str">
            <v>M2</v>
          </cell>
          <cell r="F1394">
            <v>14000</v>
          </cell>
          <cell r="G1394">
            <v>19769</v>
          </cell>
          <cell r="H1394">
            <v>14411.600999999999</v>
          </cell>
          <cell r="I1394">
            <v>1000</v>
          </cell>
          <cell r="J1394">
            <v>4074000</v>
          </cell>
          <cell r="K1394" t="str">
            <v>SB12DJ310</v>
          </cell>
        </row>
        <row r="1395">
          <cell r="B1395" t="str">
            <v xml:space="preserve">       -3.      〃</v>
          </cell>
          <cell r="C1395" t="str">
            <v>(4회)</v>
          </cell>
          <cell r="D1395">
            <v>754</v>
          </cell>
          <cell r="E1395" t="str">
            <v>M2</v>
          </cell>
          <cell r="F1395">
            <v>12000</v>
          </cell>
          <cell r="G1395">
            <v>15788</v>
          </cell>
          <cell r="H1395">
            <v>11509.451999999999</v>
          </cell>
          <cell r="I1395">
            <v>1000</v>
          </cell>
          <cell r="J1395">
            <v>9048000</v>
          </cell>
          <cell r="K1395" t="str">
            <v>SB12IS407</v>
          </cell>
        </row>
        <row r="1396">
          <cell r="B1396" t="str">
            <v xml:space="preserve">       -4.      〃</v>
          </cell>
          <cell r="C1396" t="str">
            <v>(6회)</v>
          </cell>
          <cell r="D1396">
            <v>19</v>
          </cell>
          <cell r="E1396" t="str">
            <v>M2</v>
          </cell>
          <cell r="F1396">
            <v>9400</v>
          </cell>
          <cell r="G1396">
            <v>12934</v>
          </cell>
          <cell r="H1396">
            <v>9428.8860000000004</v>
          </cell>
          <cell r="I1396">
            <v>100</v>
          </cell>
          <cell r="J1396">
            <v>178600</v>
          </cell>
          <cell r="K1396" t="str">
            <v>SB12IS607</v>
          </cell>
        </row>
        <row r="1397">
          <cell r="B1397" t="str">
            <v xml:space="preserve">     b.무늬거푸집</v>
          </cell>
          <cell r="C1397" t="str">
            <v>(합판4회+스치로폴)</v>
          </cell>
          <cell r="D1397">
            <v>445</v>
          </cell>
          <cell r="E1397" t="str">
            <v>M2</v>
          </cell>
          <cell r="F1397">
            <v>16000</v>
          </cell>
          <cell r="G1397">
            <v>22480</v>
          </cell>
          <cell r="H1397">
            <v>16387.919999999998</v>
          </cell>
          <cell r="I1397">
            <v>1000</v>
          </cell>
          <cell r="J1397">
            <v>7120000</v>
          </cell>
          <cell r="K1397" t="str">
            <v>SB15DJ071</v>
          </cell>
        </row>
        <row r="1398">
          <cell r="B1398" t="str">
            <v xml:space="preserve">  3.03강관비계</v>
          </cell>
          <cell r="D1398">
            <v>1</v>
          </cell>
          <cell r="E1398" t="str">
            <v>식</v>
          </cell>
          <cell r="F1398">
            <v>6560000</v>
          </cell>
          <cell r="G1398">
            <v>9000000</v>
          </cell>
          <cell r="H1398">
            <v>6561000</v>
          </cell>
          <cell r="I1398">
            <v>10000</v>
          </cell>
          <cell r="J1398">
            <v>6560000</v>
          </cell>
          <cell r="K1398" t="str">
            <v>SB16ASF92</v>
          </cell>
        </row>
        <row r="1399">
          <cell r="B1399" t="str">
            <v xml:space="preserve">  3.04동 바 리</v>
          </cell>
          <cell r="D1399">
            <v>0</v>
          </cell>
          <cell r="F1399">
            <v>0</v>
          </cell>
          <cell r="G1399">
            <v>0</v>
          </cell>
          <cell r="H1399">
            <v>0</v>
          </cell>
          <cell r="I1399">
            <v>0</v>
          </cell>
          <cell r="J1399">
            <v>0</v>
          </cell>
        </row>
        <row r="1400">
          <cell r="B1400" t="str">
            <v xml:space="preserve">     a.        "</v>
          </cell>
          <cell r="C1400" t="str">
            <v>(동바리:목재4회)</v>
          </cell>
          <cell r="D1400">
            <v>1</v>
          </cell>
          <cell r="E1400" t="str">
            <v>식</v>
          </cell>
          <cell r="F1400">
            <v>5060000</v>
          </cell>
          <cell r="G1400">
            <v>6942776</v>
          </cell>
          <cell r="H1400">
            <v>5061283.7039999999</v>
          </cell>
          <cell r="I1400">
            <v>10000</v>
          </cell>
          <cell r="J1400">
            <v>5060000</v>
          </cell>
          <cell r="K1400" t="str">
            <v>SB17BIS57</v>
          </cell>
        </row>
        <row r="1401">
          <cell r="B1401" t="str">
            <v xml:space="preserve">     b.        "</v>
          </cell>
          <cell r="C1401" t="str">
            <v>(강관동바리)</v>
          </cell>
          <cell r="D1401">
            <v>1</v>
          </cell>
          <cell r="E1401" t="str">
            <v>식</v>
          </cell>
          <cell r="F1401">
            <v>1380000</v>
          </cell>
          <cell r="G1401">
            <v>1894090</v>
          </cell>
          <cell r="H1401">
            <v>1380791.6099999999</v>
          </cell>
          <cell r="I1401">
            <v>10000</v>
          </cell>
          <cell r="J1401">
            <v>1380000</v>
          </cell>
          <cell r="K1401" t="str">
            <v>TD12BSE27</v>
          </cell>
        </row>
        <row r="1402">
          <cell r="B1402" t="str">
            <v xml:space="preserve">  3.05철근가공조립</v>
          </cell>
          <cell r="D1402">
            <v>0</v>
          </cell>
          <cell r="F1402">
            <v>0</v>
          </cell>
          <cell r="G1402">
            <v>0</v>
          </cell>
          <cell r="H1402">
            <v>0</v>
          </cell>
          <cell r="I1402">
            <v>0</v>
          </cell>
          <cell r="J1402">
            <v>0</v>
          </cell>
        </row>
        <row r="1403">
          <cell r="B1403" t="str">
            <v xml:space="preserve">     a.         ″</v>
          </cell>
          <cell r="C1403" t="str">
            <v>(보 통)</v>
          </cell>
          <cell r="D1403">
            <v>6.9690000000000003</v>
          </cell>
          <cell r="E1403" t="str">
            <v>ton</v>
          </cell>
          <cell r="F1403">
            <v>266000</v>
          </cell>
          <cell r="G1403">
            <v>364731</v>
          </cell>
          <cell r="H1403">
            <v>265888.89899999998</v>
          </cell>
          <cell r="I1403">
            <v>1000</v>
          </cell>
          <cell r="J1403">
            <v>1853754</v>
          </cell>
          <cell r="K1403" t="str">
            <v>SB09SE02</v>
          </cell>
        </row>
        <row r="1404">
          <cell r="B1404" t="str">
            <v xml:space="preserve">     b.         ″</v>
          </cell>
          <cell r="C1404" t="str">
            <v>(복 잡)</v>
          </cell>
          <cell r="D1404">
            <v>102.34699999999999</v>
          </cell>
          <cell r="E1404" t="str">
            <v>ton</v>
          </cell>
          <cell r="F1404">
            <v>334000</v>
          </cell>
          <cell r="G1404">
            <v>457586</v>
          </cell>
          <cell r="H1404">
            <v>333580.19400000002</v>
          </cell>
          <cell r="I1404">
            <v>1000</v>
          </cell>
          <cell r="J1404">
            <v>34183898</v>
          </cell>
          <cell r="K1404" t="str">
            <v>SB09SE03</v>
          </cell>
        </row>
        <row r="1405">
          <cell r="B1405" t="str">
            <v xml:space="preserve">  3.06스페이샤 설치</v>
          </cell>
          <cell r="D1405">
            <v>0</v>
          </cell>
          <cell r="F1405">
            <v>0</v>
          </cell>
          <cell r="G1405">
            <v>0</v>
          </cell>
          <cell r="H1405">
            <v>0</v>
          </cell>
          <cell r="I1405">
            <v>0</v>
          </cell>
          <cell r="J1405">
            <v>0</v>
          </cell>
        </row>
        <row r="1406">
          <cell r="B1406" t="str">
            <v xml:space="preserve">     a.         ″</v>
          </cell>
          <cell r="C1406" t="str">
            <v>(수평)</v>
          </cell>
          <cell r="D1406">
            <v>425</v>
          </cell>
          <cell r="E1406" t="str">
            <v>M2</v>
          </cell>
          <cell r="F1406">
            <v>15</v>
          </cell>
          <cell r="G1406">
            <v>21</v>
          </cell>
          <cell r="H1406">
            <v>15.308999999999999</v>
          </cell>
          <cell r="I1406">
            <v>1</v>
          </cell>
          <cell r="J1406">
            <v>6375</v>
          </cell>
          <cell r="K1406" t="str">
            <v>SD15EDJ1</v>
          </cell>
        </row>
        <row r="1407">
          <cell r="B1407" t="str">
            <v xml:space="preserve">     b.         ″</v>
          </cell>
          <cell r="C1407" t="str">
            <v>(수직)</v>
          </cell>
          <cell r="D1407">
            <v>1154</v>
          </cell>
          <cell r="E1407" t="str">
            <v>M2</v>
          </cell>
          <cell r="F1407">
            <v>15</v>
          </cell>
          <cell r="G1407">
            <v>21</v>
          </cell>
          <cell r="H1407">
            <v>15.308999999999999</v>
          </cell>
          <cell r="I1407">
            <v>1</v>
          </cell>
          <cell r="J1407">
            <v>17310</v>
          </cell>
          <cell r="K1407" t="str">
            <v>SD15EDJ3</v>
          </cell>
        </row>
        <row r="1408">
          <cell r="B1408" t="str">
            <v xml:space="preserve">  3.07콘크리트타설공</v>
          </cell>
          <cell r="D1408">
            <v>0</v>
          </cell>
          <cell r="F1408">
            <v>0</v>
          </cell>
          <cell r="G1408">
            <v>0</v>
          </cell>
          <cell r="H1408">
            <v>0</v>
          </cell>
          <cell r="I1408">
            <v>0</v>
          </cell>
          <cell r="J1408">
            <v>0</v>
          </cell>
        </row>
        <row r="1409">
          <cell r="B1409" t="str">
            <v xml:space="preserve">     a.펌프카</v>
          </cell>
          <cell r="C1409" t="str">
            <v>철근(25-270-12)</v>
          </cell>
          <cell r="D1409">
            <v>403</v>
          </cell>
          <cell r="E1409" t="str">
            <v>M3</v>
          </cell>
          <cell r="F1409">
            <v>44000</v>
          </cell>
          <cell r="G1409">
            <v>60581</v>
          </cell>
          <cell r="H1409">
            <v>44163.548999999999</v>
          </cell>
          <cell r="I1409">
            <v>1000</v>
          </cell>
          <cell r="J1409">
            <v>17732000</v>
          </cell>
          <cell r="K1409" t="str">
            <v>SB11IS11</v>
          </cell>
        </row>
        <row r="1410">
          <cell r="B1410" t="str">
            <v xml:space="preserve">     b.펌프카</v>
          </cell>
          <cell r="C1410" t="str">
            <v>철근(25-240-12)</v>
          </cell>
          <cell r="D1410">
            <v>282</v>
          </cell>
          <cell r="E1410" t="str">
            <v>M3</v>
          </cell>
          <cell r="F1410">
            <v>39000</v>
          </cell>
          <cell r="G1410">
            <v>54140</v>
          </cell>
          <cell r="H1410">
            <v>39468.06</v>
          </cell>
          <cell r="I1410">
            <v>1000</v>
          </cell>
          <cell r="J1410">
            <v>10998000</v>
          </cell>
          <cell r="K1410" t="str">
            <v>SB11IS41</v>
          </cell>
        </row>
        <row r="1411">
          <cell r="B1411" t="str">
            <v xml:space="preserve">     c.콘크리트 타설</v>
          </cell>
          <cell r="C1411" t="str">
            <v>무근(40-160-8)</v>
          </cell>
          <cell r="D1411">
            <v>32</v>
          </cell>
          <cell r="E1411" t="str">
            <v>M3</v>
          </cell>
          <cell r="F1411">
            <v>41000</v>
          </cell>
          <cell r="G1411">
            <v>56901</v>
          </cell>
          <cell r="H1411">
            <v>41480.828999999998</v>
          </cell>
          <cell r="I1411">
            <v>1000</v>
          </cell>
          <cell r="J1411">
            <v>1312000</v>
          </cell>
          <cell r="K1411" t="str">
            <v>SB11IS85</v>
          </cell>
        </row>
        <row r="1412">
          <cell r="B1412" t="str">
            <v xml:space="preserve">  3.08표면처리</v>
          </cell>
          <cell r="D1412">
            <v>0</v>
          </cell>
          <cell r="F1412">
            <v>0</v>
          </cell>
          <cell r="G1412">
            <v>0</v>
          </cell>
          <cell r="H1412">
            <v>0</v>
          </cell>
          <cell r="I1412">
            <v>0</v>
          </cell>
          <cell r="J1412">
            <v>0</v>
          </cell>
        </row>
        <row r="1413">
          <cell r="B1413" t="str">
            <v xml:space="preserve">     a.슬래브양생</v>
          </cell>
          <cell r="D1413">
            <v>120</v>
          </cell>
          <cell r="E1413" t="str">
            <v>M2</v>
          </cell>
          <cell r="F1413">
            <v>260</v>
          </cell>
          <cell r="G1413">
            <v>350</v>
          </cell>
          <cell r="H1413">
            <v>255.15</v>
          </cell>
          <cell r="I1413">
            <v>10</v>
          </cell>
          <cell r="J1413">
            <v>31200</v>
          </cell>
          <cell r="K1413" t="str">
            <v>TD17ASE1</v>
          </cell>
        </row>
        <row r="1414">
          <cell r="B1414" t="str">
            <v xml:space="preserve">     b.슬래브면고르기</v>
          </cell>
          <cell r="D1414">
            <v>120</v>
          </cell>
          <cell r="E1414" t="str">
            <v>M2</v>
          </cell>
          <cell r="F1414">
            <v>230</v>
          </cell>
          <cell r="G1414">
            <v>322</v>
          </cell>
          <cell r="H1414">
            <v>234.738</v>
          </cell>
          <cell r="I1414">
            <v>10</v>
          </cell>
          <cell r="J1414">
            <v>27600</v>
          </cell>
          <cell r="K1414" t="str">
            <v>TD17BDJ1</v>
          </cell>
        </row>
        <row r="1415">
          <cell r="B1415" t="str">
            <v xml:space="preserve">  3.09방 수 공</v>
          </cell>
          <cell r="D1415">
            <v>0</v>
          </cell>
          <cell r="F1415">
            <v>0</v>
          </cell>
          <cell r="G1415">
            <v>0</v>
          </cell>
          <cell r="H1415">
            <v>0</v>
          </cell>
          <cell r="I1415">
            <v>0</v>
          </cell>
          <cell r="J1415">
            <v>0</v>
          </cell>
        </row>
        <row r="1416">
          <cell r="B1416" t="str">
            <v xml:space="preserve">     a.교면방수</v>
          </cell>
          <cell r="C1416" t="str">
            <v>(도막식)</v>
          </cell>
          <cell r="D1416">
            <v>120</v>
          </cell>
          <cell r="E1416" t="str">
            <v>M2</v>
          </cell>
          <cell r="F1416">
            <v>13000</v>
          </cell>
          <cell r="G1416">
            <v>18440</v>
          </cell>
          <cell r="H1416">
            <v>13442.76</v>
          </cell>
          <cell r="I1416">
            <v>1000</v>
          </cell>
          <cell r="J1416">
            <v>1560000</v>
          </cell>
          <cell r="K1416" t="str">
            <v>TD20ASE3</v>
          </cell>
        </row>
        <row r="1417">
          <cell r="B1417" t="str">
            <v xml:space="preserve">     b.배면방수</v>
          </cell>
          <cell r="D1417">
            <v>552</v>
          </cell>
          <cell r="E1417" t="str">
            <v>M2</v>
          </cell>
          <cell r="F1417">
            <v>3900</v>
          </cell>
          <cell r="G1417">
            <v>5347</v>
          </cell>
          <cell r="H1417">
            <v>3897.9629999999997</v>
          </cell>
          <cell r="I1417">
            <v>100</v>
          </cell>
          <cell r="J1417">
            <v>2152800</v>
          </cell>
          <cell r="K1417" t="str">
            <v>TD20ADJ3</v>
          </cell>
        </row>
        <row r="1418">
          <cell r="B1418" t="str">
            <v xml:space="preserve">  3.10다웰바설치</v>
          </cell>
          <cell r="C1418" t="str">
            <v>D=25, ℓ=600mm</v>
          </cell>
          <cell r="D1418">
            <v>30</v>
          </cell>
          <cell r="E1418" t="str">
            <v>개</v>
          </cell>
          <cell r="F1418">
            <v>2100</v>
          </cell>
          <cell r="G1418">
            <v>2919</v>
          </cell>
          <cell r="H1418">
            <v>2127.951</v>
          </cell>
          <cell r="I1418">
            <v>100</v>
          </cell>
          <cell r="J1418">
            <v>63000</v>
          </cell>
          <cell r="K1418" t="str">
            <v>TD21ADJ1</v>
          </cell>
        </row>
        <row r="1419">
          <cell r="B1419" t="str">
            <v xml:space="preserve">  3.11교면배수시설공</v>
          </cell>
          <cell r="C1419" t="str">
            <v>하천용</v>
          </cell>
          <cell r="D1419">
            <v>0</v>
          </cell>
          <cell r="F1419">
            <v>0</v>
          </cell>
          <cell r="H1419">
            <v>0</v>
          </cell>
          <cell r="I1419">
            <v>0</v>
          </cell>
          <cell r="J1419">
            <v>0</v>
          </cell>
        </row>
        <row r="1420">
          <cell r="B1420" t="str">
            <v xml:space="preserve">     a.교면집수구</v>
          </cell>
          <cell r="C1420" t="str">
            <v>주철</v>
          </cell>
          <cell r="D1420">
            <v>2</v>
          </cell>
          <cell r="E1420" t="str">
            <v>개</v>
          </cell>
          <cell r="F1420">
            <v>59000</v>
          </cell>
          <cell r="G1420">
            <v>80534</v>
          </cell>
          <cell r="H1420">
            <v>58709.286</v>
          </cell>
          <cell r="I1420">
            <v>1000</v>
          </cell>
          <cell r="J1420">
            <v>118000</v>
          </cell>
          <cell r="K1420" t="str">
            <v>TD23SE03</v>
          </cell>
        </row>
        <row r="1421">
          <cell r="B1421" t="str">
            <v xml:space="preserve">     b.연결배수구</v>
          </cell>
          <cell r="C1421" t="str">
            <v>(아연도강관, φ150㎜)</v>
          </cell>
          <cell r="D1421">
            <v>14</v>
          </cell>
          <cell r="E1421" t="str">
            <v>M</v>
          </cell>
          <cell r="F1421">
            <v>39000</v>
          </cell>
          <cell r="G1421">
            <v>53881</v>
          </cell>
          <cell r="H1421">
            <v>39279.248999999996</v>
          </cell>
          <cell r="I1421">
            <v>1000</v>
          </cell>
          <cell r="J1421">
            <v>546000</v>
          </cell>
          <cell r="K1421" t="str">
            <v>TD23SE021</v>
          </cell>
        </row>
        <row r="1422">
          <cell r="B1422" t="str">
            <v xml:space="preserve">  3.12교량명판공</v>
          </cell>
          <cell r="D1422">
            <v>0</v>
          </cell>
          <cell r="F1422">
            <v>0</v>
          </cell>
          <cell r="G1422">
            <v>0</v>
          </cell>
          <cell r="H1422">
            <v>0</v>
          </cell>
          <cell r="I1422">
            <v>0</v>
          </cell>
          <cell r="J1422">
            <v>0</v>
          </cell>
        </row>
        <row r="1423">
          <cell r="B1423" t="str">
            <v xml:space="preserve">     a.교 명 주</v>
          </cell>
          <cell r="C1423" t="str">
            <v>(화강석,600×600×1250mm)</v>
          </cell>
          <cell r="D1423">
            <v>4</v>
          </cell>
          <cell r="E1423" t="str">
            <v>개소</v>
          </cell>
          <cell r="F1423">
            <v>864000</v>
          </cell>
          <cell r="G1423">
            <v>1184775</v>
          </cell>
          <cell r="H1423">
            <v>863700.97499999998</v>
          </cell>
          <cell r="I1423">
            <v>1000</v>
          </cell>
          <cell r="J1423">
            <v>3456000</v>
          </cell>
          <cell r="K1423" t="str">
            <v>TD24ADJ1</v>
          </cell>
        </row>
        <row r="1424">
          <cell r="B1424" t="str">
            <v xml:space="preserve">     b.교 명 판</v>
          </cell>
          <cell r="C1424" t="str">
            <v>(황동,450×200×10㎜)</v>
          </cell>
          <cell r="D1424">
            <v>2</v>
          </cell>
          <cell r="E1424" t="str">
            <v>개</v>
          </cell>
          <cell r="F1424">
            <v>60000</v>
          </cell>
          <cell r="G1424">
            <v>82022</v>
          </cell>
          <cell r="H1424">
            <v>59794.038</v>
          </cell>
          <cell r="I1424">
            <v>1000</v>
          </cell>
          <cell r="J1424">
            <v>120000</v>
          </cell>
          <cell r="K1424" t="str">
            <v>TD24BDJ1</v>
          </cell>
        </row>
        <row r="1425">
          <cell r="B1425" t="str">
            <v xml:space="preserve">     c.설 명 판</v>
          </cell>
          <cell r="C1425" t="str">
            <v>(황동,350×250×10㎜)</v>
          </cell>
          <cell r="D1425">
            <v>2</v>
          </cell>
          <cell r="E1425" t="str">
            <v>개</v>
          </cell>
          <cell r="F1425">
            <v>106000</v>
          </cell>
          <cell r="G1425">
            <v>145782</v>
          </cell>
          <cell r="H1425">
            <v>106275.07799999999</v>
          </cell>
          <cell r="I1425">
            <v>1000</v>
          </cell>
          <cell r="J1425">
            <v>212000</v>
          </cell>
          <cell r="K1425" t="str">
            <v>TD24CDJ1</v>
          </cell>
        </row>
        <row r="1426">
          <cell r="B1426" t="str">
            <v xml:space="preserve">  3.13T.B.M설치</v>
          </cell>
          <cell r="D1426">
            <v>2</v>
          </cell>
          <cell r="E1426" t="str">
            <v>개</v>
          </cell>
          <cell r="F1426">
            <v>15000</v>
          </cell>
          <cell r="G1426">
            <v>20475</v>
          </cell>
          <cell r="H1426">
            <v>14926.275</v>
          </cell>
          <cell r="I1426">
            <v>1000</v>
          </cell>
          <cell r="J1426">
            <v>30000</v>
          </cell>
          <cell r="K1426" t="str">
            <v>TD26SE1</v>
          </cell>
        </row>
        <row r="1427">
          <cell r="B1427" t="str">
            <v xml:space="preserve">  3.14난간및전선관설치</v>
          </cell>
          <cell r="D1427">
            <v>0</v>
          </cell>
          <cell r="F1427">
            <v>0</v>
          </cell>
          <cell r="G1427">
            <v>0</v>
          </cell>
          <cell r="H1427">
            <v>0</v>
          </cell>
          <cell r="I1427">
            <v>0</v>
          </cell>
          <cell r="J1427">
            <v>0</v>
          </cell>
        </row>
        <row r="1428">
          <cell r="B1428" t="str">
            <v xml:space="preserve">     a.난    간</v>
          </cell>
          <cell r="C1428" t="str">
            <v>(알미늄)</v>
          </cell>
          <cell r="D1428">
            <v>56</v>
          </cell>
          <cell r="E1428" t="str">
            <v>M</v>
          </cell>
          <cell r="F1428">
            <v>103000</v>
          </cell>
          <cell r="G1428">
            <v>140800</v>
          </cell>
          <cell r="H1428">
            <v>102643.2</v>
          </cell>
          <cell r="I1428">
            <v>1000</v>
          </cell>
          <cell r="J1428">
            <v>5768000</v>
          </cell>
          <cell r="K1428" t="str">
            <v>TD30ASE04</v>
          </cell>
        </row>
        <row r="1429">
          <cell r="B1429" t="str">
            <v xml:space="preserve">     b.전 선 관</v>
          </cell>
          <cell r="C1429" t="str">
            <v>강관 φ100mm</v>
          </cell>
          <cell r="D1429">
            <v>56</v>
          </cell>
          <cell r="E1429" t="str">
            <v>M</v>
          </cell>
          <cell r="F1429">
            <v>3700</v>
          </cell>
          <cell r="G1429">
            <v>5017</v>
          </cell>
          <cell r="H1429">
            <v>3657.393</v>
          </cell>
          <cell r="I1429">
            <v>100</v>
          </cell>
          <cell r="J1429">
            <v>207200</v>
          </cell>
          <cell r="K1429" t="str">
            <v>TD30BDJ10</v>
          </cell>
        </row>
        <row r="1430">
          <cell r="B1430" t="str">
            <v xml:space="preserve">  3.15옹벽배수시설</v>
          </cell>
          <cell r="D1430">
            <v>0</v>
          </cell>
          <cell r="F1430">
            <v>0</v>
          </cell>
          <cell r="G1430">
            <v>0</v>
          </cell>
          <cell r="H1430">
            <v>0</v>
          </cell>
          <cell r="I1430">
            <v>0</v>
          </cell>
          <cell r="J1430">
            <v>0</v>
          </cell>
        </row>
        <row r="1431">
          <cell r="B1431" t="str">
            <v xml:space="preserve">     a.PVC PIPE</v>
          </cell>
          <cell r="C1431" t="str">
            <v>(φ100mm)</v>
          </cell>
          <cell r="D1431">
            <v>10</v>
          </cell>
          <cell r="E1431" t="str">
            <v>M</v>
          </cell>
          <cell r="F1431">
            <v>3700</v>
          </cell>
          <cell r="G1431">
            <v>5017</v>
          </cell>
          <cell r="H1431">
            <v>3657.393</v>
          </cell>
          <cell r="I1431">
            <v>100</v>
          </cell>
          <cell r="J1431">
            <v>37000</v>
          </cell>
          <cell r="K1431" t="str">
            <v>SD15DSE10</v>
          </cell>
        </row>
        <row r="1432">
          <cell r="B1432" t="str">
            <v xml:space="preserve">     b.DRAIN BOARD</v>
          </cell>
          <cell r="D1432">
            <v>176</v>
          </cell>
          <cell r="E1432" t="str">
            <v>M2</v>
          </cell>
          <cell r="F1432">
            <v>470</v>
          </cell>
          <cell r="G1432">
            <v>639</v>
          </cell>
          <cell r="H1432">
            <v>465.83099999999996</v>
          </cell>
          <cell r="I1432">
            <v>10</v>
          </cell>
          <cell r="J1432">
            <v>82720</v>
          </cell>
          <cell r="K1432" t="str">
            <v>TD20ADJ2</v>
          </cell>
        </row>
        <row r="1433">
          <cell r="B1433" t="str">
            <v xml:space="preserve">     c.부 직 포</v>
          </cell>
          <cell r="D1433">
            <v>176</v>
          </cell>
          <cell r="E1433" t="str">
            <v>M2</v>
          </cell>
          <cell r="F1433">
            <v>700</v>
          </cell>
          <cell r="G1433">
            <v>966</v>
          </cell>
          <cell r="H1433">
            <v>704.21399999999994</v>
          </cell>
          <cell r="I1433">
            <v>10</v>
          </cell>
          <cell r="J1433">
            <v>123200</v>
          </cell>
          <cell r="K1433" t="str">
            <v>SD15PSE1</v>
          </cell>
        </row>
        <row r="1434">
          <cell r="B1434" t="str">
            <v xml:space="preserve">  3.16시공이음</v>
          </cell>
          <cell r="D1434">
            <v>0</v>
          </cell>
          <cell r="F1434">
            <v>0</v>
          </cell>
          <cell r="G1434">
            <v>0</v>
          </cell>
          <cell r="H1434">
            <v>0</v>
          </cell>
          <cell r="I1434">
            <v>0</v>
          </cell>
          <cell r="J1434">
            <v>0</v>
          </cell>
        </row>
        <row r="1435">
          <cell r="B1435" t="str">
            <v xml:space="preserve">     b.스치로폴</v>
          </cell>
          <cell r="C1435" t="str">
            <v>(t=20mm)</v>
          </cell>
          <cell r="D1435">
            <v>20</v>
          </cell>
          <cell r="E1435" t="str">
            <v>M2</v>
          </cell>
          <cell r="F1435">
            <v>1400</v>
          </cell>
          <cell r="G1435">
            <v>1853</v>
          </cell>
          <cell r="H1435">
            <v>1350.837</v>
          </cell>
          <cell r="I1435">
            <v>100</v>
          </cell>
          <cell r="J1435">
            <v>28000</v>
          </cell>
          <cell r="K1435" t="str">
            <v>TD13BSE02</v>
          </cell>
        </row>
        <row r="1436">
          <cell r="B1436" t="str">
            <v>Q.관두교</v>
          </cell>
          <cell r="D1436">
            <v>0</v>
          </cell>
          <cell r="F1436">
            <v>0</v>
          </cell>
          <cell r="G1436">
            <v>0</v>
          </cell>
          <cell r="H1436">
            <v>0</v>
          </cell>
          <cell r="I1436">
            <v>0</v>
          </cell>
          <cell r="J1436">
            <v>224140321</v>
          </cell>
        </row>
        <row r="1437">
          <cell r="B1437" t="str">
            <v xml:space="preserve">  3.01구조물터파기</v>
          </cell>
          <cell r="D1437">
            <v>0</v>
          </cell>
          <cell r="F1437">
            <v>0</v>
          </cell>
          <cell r="G1437">
            <v>0</v>
          </cell>
          <cell r="H1437">
            <v>0</v>
          </cell>
          <cell r="I1437">
            <v>0</v>
          </cell>
          <cell r="J1437">
            <v>0</v>
          </cell>
        </row>
        <row r="1438">
          <cell r="B1438" t="str">
            <v xml:space="preserve">     a.육상토사</v>
          </cell>
          <cell r="C1438" t="str">
            <v>(0 ~ 4m)</v>
          </cell>
          <cell r="D1438">
            <v>1902</v>
          </cell>
          <cell r="E1438" t="str">
            <v>M3</v>
          </cell>
          <cell r="F1438">
            <v>2800</v>
          </cell>
          <cell r="G1438">
            <v>3834</v>
          </cell>
          <cell r="H1438">
            <v>2794.9859999999999</v>
          </cell>
          <cell r="I1438">
            <v>100</v>
          </cell>
          <cell r="J1438">
            <v>5325600</v>
          </cell>
          <cell r="K1438" t="str">
            <v>TD03DJA04</v>
          </cell>
        </row>
        <row r="1439">
          <cell r="B1439" t="str">
            <v xml:space="preserve">     b.육상연암</v>
          </cell>
          <cell r="D1439">
            <v>0</v>
          </cell>
          <cell r="F1439">
            <v>0</v>
          </cell>
          <cell r="G1439">
            <v>0</v>
          </cell>
          <cell r="H1439">
            <v>0</v>
          </cell>
          <cell r="I1439">
            <v>0</v>
          </cell>
          <cell r="J1439">
            <v>0</v>
          </cell>
        </row>
        <row r="1440">
          <cell r="B1440" t="str">
            <v xml:space="preserve">       -1.     "</v>
          </cell>
          <cell r="C1440" t="str">
            <v>(0~4m)</v>
          </cell>
          <cell r="D1440">
            <v>185</v>
          </cell>
          <cell r="E1440" t="str">
            <v>M3</v>
          </cell>
          <cell r="F1440">
            <v>82000</v>
          </cell>
          <cell r="G1440">
            <v>112091</v>
          </cell>
          <cell r="H1440">
            <v>81714.338999999993</v>
          </cell>
          <cell r="I1440">
            <v>1000</v>
          </cell>
          <cell r="J1440">
            <v>15170000</v>
          </cell>
          <cell r="K1440" t="str">
            <v>TD03DJE04</v>
          </cell>
        </row>
        <row r="1441">
          <cell r="B1441" t="str">
            <v xml:space="preserve">       -2.     "</v>
          </cell>
          <cell r="C1441" t="str">
            <v>(4m이상)</v>
          </cell>
          <cell r="D1441">
            <v>49</v>
          </cell>
          <cell r="E1441" t="str">
            <v>M3</v>
          </cell>
          <cell r="F1441">
            <v>119000</v>
          </cell>
          <cell r="G1441">
            <v>162880</v>
          </cell>
          <cell r="H1441">
            <v>118739.52</v>
          </cell>
          <cell r="I1441">
            <v>1000</v>
          </cell>
          <cell r="J1441">
            <v>5831000</v>
          </cell>
          <cell r="K1441" t="str">
            <v>TD03DJF23</v>
          </cell>
        </row>
        <row r="1442">
          <cell r="B1442" t="str">
            <v xml:space="preserve">     c.되메우기및다짐</v>
          </cell>
          <cell r="C1442" t="str">
            <v>(기계70%,인력30%)</v>
          </cell>
          <cell r="D1442">
            <v>1482</v>
          </cell>
          <cell r="E1442" t="str">
            <v>M3</v>
          </cell>
          <cell r="F1442">
            <v>2400</v>
          </cell>
          <cell r="G1442">
            <v>3331</v>
          </cell>
          <cell r="H1442">
            <v>2428.299</v>
          </cell>
          <cell r="I1442">
            <v>100</v>
          </cell>
          <cell r="J1442">
            <v>3556800</v>
          </cell>
          <cell r="K1442" t="str">
            <v>TD03SEF0</v>
          </cell>
        </row>
        <row r="1443">
          <cell r="B1443" t="str">
            <v xml:space="preserve">     d.뒷채움</v>
          </cell>
          <cell r="C1443" t="str">
            <v>(보조기층재)</v>
          </cell>
          <cell r="D1443">
            <v>1107</v>
          </cell>
          <cell r="E1443" t="str">
            <v>M3</v>
          </cell>
          <cell r="F1443">
            <v>23000</v>
          </cell>
          <cell r="G1443">
            <v>31443</v>
          </cell>
          <cell r="H1443">
            <v>22921.947</v>
          </cell>
          <cell r="I1443">
            <v>1000</v>
          </cell>
          <cell r="J1443">
            <v>25461000</v>
          </cell>
          <cell r="K1443" t="str">
            <v>SD15FDJ31</v>
          </cell>
        </row>
        <row r="1444">
          <cell r="B1444" t="str">
            <v xml:space="preserve">  3.02거 푸  집</v>
          </cell>
          <cell r="D1444">
            <v>0</v>
          </cell>
          <cell r="F1444">
            <v>0</v>
          </cell>
          <cell r="G1444">
            <v>0</v>
          </cell>
          <cell r="H1444">
            <v>0</v>
          </cell>
          <cell r="I1444">
            <v>0</v>
          </cell>
          <cell r="J1444">
            <v>0</v>
          </cell>
        </row>
        <row r="1445">
          <cell r="B1445" t="str">
            <v xml:space="preserve">     a.합판거푸집</v>
          </cell>
          <cell r="D1445">
            <v>0</v>
          </cell>
          <cell r="F1445">
            <v>0</v>
          </cell>
          <cell r="G1445">
            <v>0</v>
          </cell>
          <cell r="H1445">
            <v>0</v>
          </cell>
          <cell r="I1445">
            <v>0</v>
          </cell>
          <cell r="J1445">
            <v>0</v>
          </cell>
        </row>
        <row r="1446">
          <cell r="B1446" t="str">
            <v xml:space="preserve">       -1.      ″</v>
          </cell>
          <cell r="C1446" t="str">
            <v>(3회, 0~ 7m)</v>
          </cell>
          <cell r="D1446">
            <v>685</v>
          </cell>
          <cell r="E1446" t="str">
            <v>M2</v>
          </cell>
          <cell r="F1446">
            <v>13000</v>
          </cell>
          <cell r="G1446">
            <v>18459</v>
          </cell>
          <cell r="H1446">
            <v>13456.610999999999</v>
          </cell>
          <cell r="I1446">
            <v>1000</v>
          </cell>
          <cell r="J1446">
            <v>8905000</v>
          </cell>
          <cell r="K1446" t="str">
            <v>SB12DJ307</v>
          </cell>
        </row>
        <row r="1447">
          <cell r="B1447" t="str">
            <v xml:space="preserve">       -2.      ″</v>
          </cell>
          <cell r="C1447" t="str">
            <v>(3회, 7~10m)</v>
          </cell>
          <cell r="D1447">
            <v>468</v>
          </cell>
          <cell r="E1447" t="str">
            <v>M2</v>
          </cell>
          <cell r="F1447">
            <v>14000</v>
          </cell>
          <cell r="G1447">
            <v>19769</v>
          </cell>
          <cell r="H1447">
            <v>14411.600999999999</v>
          </cell>
          <cell r="I1447">
            <v>1000</v>
          </cell>
          <cell r="J1447">
            <v>6552000</v>
          </cell>
          <cell r="K1447" t="str">
            <v>SB12DJ310</v>
          </cell>
        </row>
        <row r="1448">
          <cell r="B1448" t="str">
            <v xml:space="preserve">       -3.      〃</v>
          </cell>
          <cell r="C1448" t="str">
            <v>(4회)</v>
          </cell>
          <cell r="D1448">
            <v>906</v>
          </cell>
          <cell r="E1448" t="str">
            <v>M2</v>
          </cell>
          <cell r="F1448">
            <v>12000</v>
          </cell>
          <cell r="G1448">
            <v>15788</v>
          </cell>
          <cell r="H1448">
            <v>11509.451999999999</v>
          </cell>
          <cell r="I1448">
            <v>1000</v>
          </cell>
          <cell r="J1448">
            <v>10872000</v>
          </cell>
          <cell r="K1448" t="str">
            <v>SB12IS407</v>
          </cell>
        </row>
        <row r="1449">
          <cell r="B1449" t="str">
            <v xml:space="preserve">       -4.      〃</v>
          </cell>
          <cell r="C1449" t="str">
            <v>(6회)</v>
          </cell>
          <cell r="D1449">
            <v>181</v>
          </cell>
          <cell r="E1449" t="str">
            <v>M2</v>
          </cell>
          <cell r="F1449">
            <v>9400</v>
          </cell>
          <cell r="G1449">
            <v>12934</v>
          </cell>
          <cell r="H1449">
            <v>9428.8860000000004</v>
          </cell>
          <cell r="I1449">
            <v>100</v>
          </cell>
          <cell r="J1449">
            <v>1701400</v>
          </cell>
          <cell r="K1449" t="str">
            <v>SB12IS607</v>
          </cell>
        </row>
        <row r="1450">
          <cell r="B1450" t="str">
            <v xml:space="preserve">     b.무늬거푸집</v>
          </cell>
          <cell r="C1450" t="str">
            <v>(합판4회+스치로폴)</v>
          </cell>
          <cell r="D1450">
            <v>521</v>
          </cell>
          <cell r="E1450" t="str">
            <v>M2</v>
          </cell>
          <cell r="F1450">
            <v>16000</v>
          </cell>
          <cell r="G1450">
            <v>22480</v>
          </cell>
          <cell r="H1450">
            <v>16387.919999999998</v>
          </cell>
          <cell r="I1450">
            <v>1000</v>
          </cell>
          <cell r="J1450">
            <v>8336000</v>
          </cell>
          <cell r="K1450" t="str">
            <v>SB15DJ071</v>
          </cell>
        </row>
        <row r="1451">
          <cell r="B1451" t="str">
            <v xml:space="preserve">  3.03강관비계</v>
          </cell>
          <cell r="D1451">
            <v>1</v>
          </cell>
          <cell r="E1451" t="str">
            <v>식</v>
          </cell>
          <cell r="F1451">
            <v>4470000</v>
          </cell>
          <cell r="G1451">
            <v>6137438</v>
          </cell>
          <cell r="H1451">
            <v>4474192.3020000001</v>
          </cell>
          <cell r="I1451">
            <v>10000</v>
          </cell>
          <cell r="J1451">
            <v>4470000</v>
          </cell>
          <cell r="K1451" t="str">
            <v>SB16ASF93</v>
          </cell>
        </row>
        <row r="1452">
          <cell r="B1452" t="str">
            <v xml:space="preserve">  3.04동 바 리</v>
          </cell>
          <cell r="D1452">
            <v>0</v>
          </cell>
          <cell r="F1452">
            <v>0</v>
          </cell>
          <cell r="G1452">
            <v>0</v>
          </cell>
          <cell r="H1452">
            <v>0</v>
          </cell>
          <cell r="I1452">
            <v>0</v>
          </cell>
          <cell r="J1452">
            <v>0</v>
          </cell>
        </row>
        <row r="1453">
          <cell r="B1453" t="str">
            <v xml:space="preserve">     a.       "</v>
          </cell>
          <cell r="C1453" t="str">
            <v>(동바리:목재4회)</v>
          </cell>
          <cell r="D1453">
            <v>1</v>
          </cell>
          <cell r="E1453" t="str">
            <v>식</v>
          </cell>
          <cell r="F1453">
            <v>5060000</v>
          </cell>
          <cell r="G1453">
            <v>6942776</v>
          </cell>
          <cell r="H1453">
            <v>5061283.7039999999</v>
          </cell>
          <cell r="I1453">
            <v>10000</v>
          </cell>
          <cell r="J1453">
            <v>5060000</v>
          </cell>
          <cell r="K1453" t="str">
            <v>SB17BIS58</v>
          </cell>
        </row>
        <row r="1454">
          <cell r="B1454" t="str">
            <v xml:space="preserve">     b.       "</v>
          </cell>
          <cell r="C1454" t="str">
            <v>(강관동바리)</v>
          </cell>
          <cell r="D1454">
            <v>1</v>
          </cell>
          <cell r="E1454" t="str">
            <v>식</v>
          </cell>
          <cell r="F1454">
            <v>1480000</v>
          </cell>
          <cell r="G1454">
            <v>2031842</v>
          </cell>
          <cell r="H1454">
            <v>1481212.818</v>
          </cell>
          <cell r="I1454">
            <v>10000</v>
          </cell>
          <cell r="J1454">
            <v>1480000</v>
          </cell>
          <cell r="K1454" t="str">
            <v>TD12BSE28</v>
          </cell>
        </row>
        <row r="1455">
          <cell r="B1455" t="str">
            <v xml:space="preserve">  3.05철근가공조립</v>
          </cell>
          <cell r="D1455">
            <v>0</v>
          </cell>
          <cell r="F1455">
            <v>0</v>
          </cell>
          <cell r="G1455">
            <v>0</v>
          </cell>
          <cell r="H1455">
            <v>0</v>
          </cell>
          <cell r="I1455">
            <v>0</v>
          </cell>
          <cell r="J1455">
            <v>0</v>
          </cell>
        </row>
        <row r="1456">
          <cell r="B1456" t="str">
            <v xml:space="preserve">     a.         ″</v>
          </cell>
          <cell r="C1456" t="str">
            <v>(보 통)</v>
          </cell>
          <cell r="D1456">
            <v>9.7240000000000002</v>
          </cell>
          <cell r="E1456" t="str">
            <v>ton</v>
          </cell>
          <cell r="F1456">
            <v>266000</v>
          </cell>
          <cell r="G1456">
            <v>364731</v>
          </cell>
          <cell r="H1456">
            <v>265888.89899999998</v>
          </cell>
          <cell r="I1456">
            <v>1000</v>
          </cell>
          <cell r="J1456">
            <v>2586584</v>
          </cell>
          <cell r="K1456" t="str">
            <v>SB09SE02</v>
          </cell>
        </row>
        <row r="1457">
          <cell r="B1457" t="str">
            <v xml:space="preserve">     b.         ″</v>
          </cell>
          <cell r="C1457" t="str">
            <v>(복 잡)</v>
          </cell>
          <cell r="D1457">
            <v>130.46299999999999</v>
          </cell>
          <cell r="E1457" t="str">
            <v>ton</v>
          </cell>
          <cell r="F1457">
            <v>334000</v>
          </cell>
          <cell r="G1457">
            <v>457586</v>
          </cell>
          <cell r="H1457">
            <v>333580.19400000002</v>
          </cell>
          <cell r="I1457">
            <v>1000</v>
          </cell>
          <cell r="J1457">
            <v>43574642</v>
          </cell>
          <cell r="K1457" t="str">
            <v>SB09SE03</v>
          </cell>
        </row>
        <row r="1458">
          <cell r="B1458" t="str">
            <v xml:space="preserve">  3.06스페이샤 설치</v>
          </cell>
          <cell r="D1458">
            <v>0</v>
          </cell>
          <cell r="F1458">
            <v>0</v>
          </cell>
          <cell r="G1458">
            <v>0</v>
          </cell>
          <cell r="H1458">
            <v>0</v>
          </cell>
          <cell r="I1458">
            <v>0</v>
          </cell>
          <cell r="J1458">
            <v>0</v>
          </cell>
        </row>
        <row r="1459">
          <cell r="B1459" t="str">
            <v xml:space="preserve">     a.         ″</v>
          </cell>
          <cell r="C1459" t="str">
            <v>(수평)</v>
          </cell>
          <cell r="D1459">
            <v>810</v>
          </cell>
          <cell r="E1459" t="str">
            <v>M2</v>
          </cell>
          <cell r="F1459">
            <v>15</v>
          </cell>
          <cell r="G1459">
            <v>21</v>
          </cell>
          <cell r="H1459">
            <v>15.308999999999999</v>
          </cell>
          <cell r="I1459">
            <v>1</v>
          </cell>
          <cell r="J1459">
            <v>12150</v>
          </cell>
          <cell r="K1459" t="str">
            <v>SD15EDJ1</v>
          </cell>
        </row>
        <row r="1460">
          <cell r="B1460" t="str">
            <v xml:space="preserve">     b.         ″</v>
          </cell>
          <cell r="C1460" t="str">
            <v>(수직)</v>
          </cell>
          <cell r="D1460">
            <v>1461</v>
          </cell>
          <cell r="E1460" t="str">
            <v>M2</v>
          </cell>
          <cell r="F1460">
            <v>15</v>
          </cell>
          <cell r="G1460">
            <v>21</v>
          </cell>
          <cell r="H1460">
            <v>15.308999999999999</v>
          </cell>
          <cell r="I1460">
            <v>1</v>
          </cell>
          <cell r="J1460">
            <v>21915</v>
          </cell>
          <cell r="K1460" t="str">
            <v>SD15EDJ3</v>
          </cell>
        </row>
        <row r="1461">
          <cell r="B1461" t="str">
            <v xml:space="preserve">  3.07콘크리트타설공</v>
          </cell>
          <cell r="D1461">
            <v>0</v>
          </cell>
          <cell r="F1461">
            <v>0</v>
          </cell>
          <cell r="G1461">
            <v>0</v>
          </cell>
          <cell r="H1461">
            <v>0</v>
          </cell>
          <cell r="I1461">
            <v>0</v>
          </cell>
          <cell r="J1461">
            <v>0</v>
          </cell>
        </row>
        <row r="1462">
          <cell r="B1462" t="str">
            <v xml:space="preserve">     a.펌프카</v>
          </cell>
          <cell r="C1462" t="str">
            <v>철근(25-270-12)</v>
          </cell>
          <cell r="D1462">
            <v>757</v>
          </cell>
          <cell r="E1462" t="str">
            <v>M3</v>
          </cell>
          <cell r="F1462">
            <v>44000</v>
          </cell>
          <cell r="G1462">
            <v>60581</v>
          </cell>
          <cell r="H1462">
            <v>44163.548999999999</v>
          </cell>
          <cell r="I1462">
            <v>1000</v>
          </cell>
          <cell r="J1462">
            <v>33308000</v>
          </cell>
          <cell r="K1462" t="str">
            <v>SB11IS11</v>
          </cell>
        </row>
        <row r="1463">
          <cell r="B1463" t="str">
            <v xml:space="preserve">     b.펌프카</v>
          </cell>
          <cell r="C1463" t="str">
            <v>철근(25-240-12)</v>
          </cell>
          <cell r="D1463">
            <v>253</v>
          </cell>
          <cell r="E1463" t="str">
            <v>M3</v>
          </cell>
          <cell r="F1463">
            <v>39000</v>
          </cell>
          <cell r="G1463">
            <v>54140</v>
          </cell>
          <cell r="H1463">
            <v>39468.06</v>
          </cell>
          <cell r="I1463">
            <v>1000</v>
          </cell>
          <cell r="J1463">
            <v>9867000</v>
          </cell>
          <cell r="K1463" t="str">
            <v>SB11IS41</v>
          </cell>
        </row>
        <row r="1464">
          <cell r="B1464" t="str">
            <v xml:space="preserve">     c.콘크리트 타설</v>
          </cell>
          <cell r="C1464" t="str">
            <v>철근(25-210-8)</v>
          </cell>
          <cell r="D1464">
            <v>229</v>
          </cell>
          <cell r="E1464" t="str">
            <v>M3</v>
          </cell>
          <cell r="F1464">
            <v>47000</v>
          </cell>
          <cell r="G1464">
            <v>64190</v>
          </cell>
          <cell r="H1464">
            <v>46794.51</v>
          </cell>
          <cell r="I1464">
            <v>1000</v>
          </cell>
          <cell r="J1464">
            <v>10763000</v>
          </cell>
          <cell r="K1464" t="str">
            <v>SB11IS66</v>
          </cell>
        </row>
        <row r="1465">
          <cell r="B1465" t="str">
            <v xml:space="preserve">     d.콘크리트 타설</v>
          </cell>
          <cell r="C1465" t="str">
            <v>무근(40-160-8)</v>
          </cell>
          <cell r="D1465">
            <v>46</v>
          </cell>
          <cell r="E1465" t="str">
            <v>M3</v>
          </cell>
          <cell r="F1465">
            <v>41000</v>
          </cell>
          <cell r="G1465">
            <v>56901</v>
          </cell>
          <cell r="H1465">
            <v>41480.828999999998</v>
          </cell>
          <cell r="I1465">
            <v>1000</v>
          </cell>
          <cell r="J1465">
            <v>1886000</v>
          </cell>
          <cell r="K1465" t="str">
            <v>SB11IS85</v>
          </cell>
        </row>
        <row r="1466">
          <cell r="B1466" t="str">
            <v xml:space="preserve">  3.08표면처리</v>
          </cell>
          <cell r="D1466">
            <v>0</v>
          </cell>
          <cell r="F1466">
            <v>0</v>
          </cell>
          <cell r="G1466">
            <v>0</v>
          </cell>
          <cell r="H1466">
            <v>0</v>
          </cell>
          <cell r="I1466">
            <v>0</v>
          </cell>
          <cell r="J1466">
            <v>0</v>
          </cell>
        </row>
        <row r="1467">
          <cell r="B1467" t="str">
            <v xml:space="preserve">     a.슬래브양생</v>
          </cell>
          <cell r="D1467">
            <v>266</v>
          </cell>
          <cell r="E1467" t="str">
            <v>M2</v>
          </cell>
          <cell r="F1467">
            <v>260</v>
          </cell>
          <cell r="G1467">
            <v>350</v>
          </cell>
          <cell r="H1467">
            <v>255.15</v>
          </cell>
          <cell r="I1467">
            <v>10</v>
          </cell>
          <cell r="J1467">
            <v>69160</v>
          </cell>
          <cell r="K1467" t="str">
            <v>TD17ASE1</v>
          </cell>
        </row>
        <row r="1468">
          <cell r="B1468" t="str">
            <v xml:space="preserve">     b.슬래브면고르기</v>
          </cell>
          <cell r="D1468">
            <v>266</v>
          </cell>
          <cell r="E1468" t="str">
            <v>M2</v>
          </cell>
          <cell r="F1468">
            <v>230</v>
          </cell>
          <cell r="G1468">
            <v>322</v>
          </cell>
          <cell r="H1468">
            <v>234.738</v>
          </cell>
          <cell r="I1468">
            <v>10</v>
          </cell>
          <cell r="J1468">
            <v>61180</v>
          </cell>
          <cell r="K1468" t="str">
            <v>TD17BDJ1</v>
          </cell>
        </row>
        <row r="1469">
          <cell r="B1469" t="str">
            <v xml:space="preserve">  3.09방 수 공</v>
          </cell>
          <cell r="D1469">
            <v>0</v>
          </cell>
          <cell r="F1469">
            <v>0</v>
          </cell>
          <cell r="G1469">
            <v>0</v>
          </cell>
          <cell r="H1469">
            <v>0</v>
          </cell>
          <cell r="I1469">
            <v>0</v>
          </cell>
          <cell r="J1469">
            <v>0</v>
          </cell>
        </row>
        <row r="1470">
          <cell r="B1470" t="str">
            <v xml:space="preserve">     a.교면방수</v>
          </cell>
          <cell r="C1470" t="str">
            <v>(도막식)</v>
          </cell>
          <cell r="D1470">
            <v>266</v>
          </cell>
          <cell r="E1470" t="str">
            <v>M2</v>
          </cell>
          <cell r="F1470">
            <v>13000</v>
          </cell>
          <cell r="G1470">
            <v>18440</v>
          </cell>
          <cell r="H1470">
            <v>13442.76</v>
          </cell>
          <cell r="I1470">
            <v>1000</v>
          </cell>
          <cell r="J1470">
            <v>3458000</v>
          </cell>
          <cell r="K1470" t="str">
            <v>TD20ASE3</v>
          </cell>
        </row>
        <row r="1471">
          <cell r="B1471" t="str">
            <v xml:space="preserve">     b.배면방수</v>
          </cell>
          <cell r="D1471">
            <v>817</v>
          </cell>
          <cell r="E1471" t="str">
            <v>M2</v>
          </cell>
          <cell r="F1471">
            <v>3900</v>
          </cell>
          <cell r="G1471">
            <v>5347</v>
          </cell>
          <cell r="H1471">
            <v>3897.9629999999997</v>
          </cell>
          <cell r="I1471">
            <v>100</v>
          </cell>
          <cell r="J1471">
            <v>3186300</v>
          </cell>
          <cell r="K1471" t="str">
            <v>TD20ADJ3</v>
          </cell>
        </row>
        <row r="1472">
          <cell r="B1472" t="str">
            <v xml:space="preserve">  3.10신축이음장치</v>
          </cell>
          <cell r="C1472" t="str">
            <v>(종방향)</v>
          </cell>
          <cell r="D1472">
            <v>25</v>
          </cell>
          <cell r="E1472" t="str">
            <v>M</v>
          </cell>
          <cell r="F1472">
            <v>64000</v>
          </cell>
          <cell r="G1472">
            <v>88199</v>
          </cell>
          <cell r="H1472">
            <v>64297.070999999996</v>
          </cell>
          <cell r="I1472">
            <v>1000</v>
          </cell>
          <cell r="J1472">
            <v>1600000</v>
          </cell>
          <cell r="K1472" t="str">
            <v>TD19ADJJ03</v>
          </cell>
        </row>
        <row r="1473">
          <cell r="B1473" t="str">
            <v xml:space="preserve">  3.11다웰바설치</v>
          </cell>
          <cell r="C1473" t="str">
            <v>D=25, ℓ=600mm</v>
          </cell>
          <cell r="D1473">
            <v>96</v>
          </cell>
          <cell r="E1473" t="str">
            <v>개</v>
          </cell>
          <cell r="F1473">
            <v>2100</v>
          </cell>
          <cell r="G1473">
            <v>2919</v>
          </cell>
          <cell r="H1473">
            <v>2127.951</v>
          </cell>
          <cell r="I1473">
            <v>100</v>
          </cell>
          <cell r="J1473">
            <v>201600</v>
          </cell>
          <cell r="K1473" t="str">
            <v>TD21ADJ1</v>
          </cell>
        </row>
        <row r="1474">
          <cell r="B1474" t="str">
            <v xml:space="preserve">  3.12교면배수시설공</v>
          </cell>
          <cell r="C1474" t="str">
            <v>하천용</v>
          </cell>
          <cell r="D1474">
            <v>0</v>
          </cell>
          <cell r="F1474">
            <v>0</v>
          </cell>
          <cell r="G1474">
            <v>0</v>
          </cell>
          <cell r="H1474">
            <v>0</v>
          </cell>
          <cell r="I1474">
            <v>0</v>
          </cell>
          <cell r="J1474">
            <v>0</v>
          </cell>
        </row>
        <row r="1475">
          <cell r="B1475" t="str">
            <v xml:space="preserve">     a.교면집수구</v>
          </cell>
          <cell r="C1475" t="str">
            <v>주철</v>
          </cell>
          <cell r="D1475">
            <v>4</v>
          </cell>
          <cell r="E1475" t="str">
            <v>개</v>
          </cell>
          <cell r="F1475">
            <v>59000</v>
          </cell>
          <cell r="G1475">
            <v>80534</v>
          </cell>
          <cell r="H1475">
            <v>58709.286</v>
          </cell>
          <cell r="I1475">
            <v>1000</v>
          </cell>
          <cell r="J1475">
            <v>236000</v>
          </cell>
          <cell r="K1475" t="str">
            <v>TD23SE03</v>
          </cell>
        </row>
        <row r="1476">
          <cell r="B1476" t="str">
            <v xml:space="preserve">     b.연결배수구</v>
          </cell>
          <cell r="C1476" t="str">
            <v>(아연도강관, φ150㎜)</v>
          </cell>
          <cell r="D1476">
            <v>25</v>
          </cell>
          <cell r="E1476" t="str">
            <v>M</v>
          </cell>
          <cell r="F1476">
            <v>39000</v>
          </cell>
          <cell r="G1476">
            <v>53881</v>
          </cell>
          <cell r="H1476">
            <v>39279.248999999996</v>
          </cell>
          <cell r="I1476">
            <v>1000</v>
          </cell>
          <cell r="J1476">
            <v>975000</v>
          </cell>
          <cell r="K1476" t="str">
            <v>TD23SE021</v>
          </cell>
        </row>
        <row r="1477">
          <cell r="B1477" t="str">
            <v xml:space="preserve">  3.13교량명판공</v>
          </cell>
          <cell r="D1477">
            <v>0</v>
          </cell>
          <cell r="F1477">
            <v>0</v>
          </cell>
          <cell r="G1477">
            <v>0</v>
          </cell>
          <cell r="H1477">
            <v>0</v>
          </cell>
          <cell r="I1477">
            <v>0</v>
          </cell>
          <cell r="J1477">
            <v>0</v>
          </cell>
        </row>
        <row r="1478">
          <cell r="B1478" t="str">
            <v xml:space="preserve">     a.교 명 주</v>
          </cell>
          <cell r="C1478" t="str">
            <v>(화강석,600×600×1250mm)</v>
          </cell>
          <cell r="D1478">
            <v>4</v>
          </cell>
          <cell r="E1478" t="str">
            <v>개소</v>
          </cell>
          <cell r="F1478">
            <v>864000</v>
          </cell>
          <cell r="G1478">
            <v>1184775</v>
          </cell>
          <cell r="H1478">
            <v>863700.97499999998</v>
          </cell>
          <cell r="I1478">
            <v>1000</v>
          </cell>
          <cell r="J1478">
            <v>3456000</v>
          </cell>
          <cell r="K1478" t="str">
            <v>TD24ADJ1</v>
          </cell>
        </row>
        <row r="1479">
          <cell r="B1479" t="str">
            <v xml:space="preserve">     b.교 명 판</v>
          </cell>
          <cell r="C1479" t="str">
            <v>(황동,450×200×10㎜)</v>
          </cell>
          <cell r="D1479">
            <v>2</v>
          </cell>
          <cell r="E1479" t="str">
            <v>개</v>
          </cell>
          <cell r="F1479">
            <v>60000</v>
          </cell>
          <cell r="G1479">
            <v>82022</v>
          </cell>
          <cell r="H1479">
            <v>59794.038</v>
          </cell>
          <cell r="I1479">
            <v>1000</v>
          </cell>
          <cell r="J1479">
            <v>120000</v>
          </cell>
          <cell r="K1479" t="str">
            <v>TD24BDJ1</v>
          </cell>
        </row>
        <row r="1480">
          <cell r="B1480" t="str">
            <v xml:space="preserve">     c.설 명 판</v>
          </cell>
          <cell r="C1480" t="str">
            <v>(황동,350×250×10㎜)</v>
          </cell>
          <cell r="D1480">
            <v>2</v>
          </cell>
          <cell r="E1480" t="str">
            <v>개</v>
          </cell>
          <cell r="F1480">
            <v>106000</v>
          </cell>
          <cell r="G1480">
            <v>145782</v>
          </cell>
          <cell r="H1480">
            <v>106275.07799999999</v>
          </cell>
          <cell r="I1480">
            <v>1000</v>
          </cell>
          <cell r="J1480">
            <v>212000</v>
          </cell>
          <cell r="K1480" t="str">
            <v>TD24CDJ1</v>
          </cell>
        </row>
        <row r="1481">
          <cell r="B1481" t="str">
            <v xml:space="preserve">  3.14T.B.M설치</v>
          </cell>
          <cell r="D1481">
            <v>2</v>
          </cell>
          <cell r="E1481" t="str">
            <v>개</v>
          </cell>
          <cell r="F1481">
            <v>15000</v>
          </cell>
          <cell r="G1481">
            <v>20475</v>
          </cell>
          <cell r="H1481">
            <v>14926.275</v>
          </cell>
          <cell r="I1481">
            <v>1000</v>
          </cell>
          <cell r="J1481">
            <v>30000</v>
          </cell>
          <cell r="K1481" t="str">
            <v>TD26SE1</v>
          </cell>
        </row>
        <row r="1482">
          <cell r="B1482" t="str">
            <v xml:space="preserve">  3.15난간및전선관설치</v>
          </cell>
          <cell r="D1482">
            <v>0</v>
          </cell>
          <cell r="F1482">
            <v>0</v>
          </cell>
          <cell r="G1482">
            <v>0</v>
          </cell>
          <cell r="H1482">
            <v>0</v>
          </cell>
          <cell r="I1482">
            <v>0</v>
          </cell>
          <cell r="J1482">
            <v>0</v>
          </cell>
        </row>
        <row r="1483">
          <cell r="B1483" t="str">
            <v xml:space="preserve">     a.난    간</v>
          </cell>
          <cell r="C1483" t="str">
            <v>(알미늄)</v>
          </cell>
          <cell r="D1483">
            <v>50</v>
          </cell>
          <cell r="E1483" t="str">
            <v>M</v>
          </cell>
          <cell r="F1483">
            <v>103000</v>
          </cell>
          <cell r="G1483">
            <v>140800</v>
          </cell>
          <cell r="H1483">
            <v>102643.2</v>
          </cell>
          <cell r="I1483">
            <v>1000</v>
          </cell>
          <cell r="J1483">
            <v>5150000</v>
          </cell>
          <cell r="K1483" t="str">
            <v>TD30ASE04</v>
          </cell>
        </row>
        <row r="1484">
          <cell r="B1484" t="str">
            <v xml:space="preserve">     b.전 선 관</v>
          </cell>
          <cell r="C1484" t="str">
            <v>강관 φ100mm</v>
          </cell>
          <cell r="D1484">
            <v>100</v>
          </cell>
          <cell r="E1484" t="str">
            <v>M</v>
          </cell>
          <cell r="F1484">
            <v>3700</v>
          </cell>
          <cell r="G1484">
            <v>5017</v>
          </cell>
          <cell r="H1484">
            <v>3657.393</v>
          </cell>
          <cell r="I1484">
            <v>100</v>
          </cell>
          <cell r="J1484">
            <v>370000</v>
          </cell>
          <cell r="K1484" t="str">
            <v>TD30BDJ10</v>
          </cell>
        </row>
        <row r="1485">
          <cell r="B1485" t="str">
            <v xml:space="preserve">  3.16옹벽배수시설</v>
          </cell>
          <cell r="D1485">
            <v>0</v>
          </cell>
          <cell r="F1485">
            <v>0</v>
          </cell>
          <cell r="G1485">
            <v>0</v>
          </cell>
          <cell r="H1485">
            <v>0</v>
          </cell>
          <cell r="I1485">
            <v>0</v>
          </cell>
          <cell r="J1485">
            <v>0</v>
          </cell>
        </row>
        <row r="1486">
          <cell r="B1486" t="str">
            <v xml:space="preserve">     a.PVC PIPE</v>
          </cell>
          <cell r="C1486" t="str">
            <v>(φ100mm)</v>
          </cell>
          <cell r="D1486">
            <v>6</v>
          </cell>
          <cell r="E1486" t="str">
            <v>M</v>
          </cell>
          <cell r="F1486">
            <v>3700</v>
          </cell>
          <cell r="G1486">
            <v>5017</v>
          </cell>
          <cell r="H1486">
            <v>3657.393</v>
          </cell>
          <cell r="I1486">
            <v>100</v>
          </cell>
          <cell r="J1486">
            <v>22200</v>
          </cell>
          <cell r="K1486" t="str">
            <v>SD15DSE10</v>
          </cell>
        </row>
        <row r="1487">
          <cell r="B1487" t="str">
            <v xml:space="preserve">     b.DRAIN BOARD</v>
          </cell>
          <cell r="D1487">
            <v>151</v>
          </cell>
          <cell r="E1487" t="str">
            <v>M2</v>
          </cell>
          <cell r="F1487">
            <v>470</v>
          </cell>
          <cell r="G1487">
            <v>639</v>
          </cell>
          <cell r="H1487">
            <v>465.83099999999996</v>
          </cell>
          <cell r="I1487">
            <v>10</v>
          </cell>
          <cell r="J1487">
            <v>70970</v>
          </cell>
          <cell r="K1487" t="str">
            <v>TD20ADJ2</v>
          </cell>
        </row>
        <row r="1488">
          <cell r="B1488" t="str">
            <v xml:space="preserve">     c.부 직 포</v>
          </cell>
          <cell r="D1488">
            <v>151</v>
          </cell>
          <cell r="E1488" t="str">
            <v>M2</v>
          </cell>
          <cell r="F1488">
            <v>700</v>
          </cell>
          <cell r="G1488">
            <v>966</v>
          </cell>
          <cell r="H1488">
            <v>704.21399999999994</v>
          </cell>
          <cell r="I1488">
            <v>10</v>
          </cell>
          <cell r="J1488">
            <v>105700</v>
          </cell>
          <cell r="K1488" t="str">
            <v>SD15PSE1</v>
          </cell>
        </row>
        <row r="1489">
          <cell r="B1489" t="str">
            <v xml:space="preserve">  3.17시공이음</v>
          </cell>
          <cell r="D1489">
            <v>0</v>
          </cell>
          <cell r="F1489">
            <v>0</v>
          </cell>
          <cell r="G1489">
            <v>0</v>
          </cell>
          <cell r="H1489">
            <v>0</v>
          </cell>
          <cell r="I1489">
            <v>0</v>
          </cell>
          <cell r="J1489">
            <v>0</v>
          </cell>
        </row>
        <row r="1490">
          <cell r="B1490" t="str">
            <v xml:space="preserve">     a.스치로폴</v>
          </cell>
          <cell r="C1490" t="str">
            <v>(t=10mm)</v>
          </cell>
          <cell r="D1490">
            <v>79</v>
          </cell>
          <cell r="E1490" t="str">
            <v>M2</v>
          </cell>
          <cell r="F1490">
            <v>680</v>
          </cell>
          <cell r="G1490">
            <v>926</v>
          </cell>
          <cell r="H1490">
            <v>675.05399999999997</v>
          </cell>
          <cell r="I1490">
            <v>10</v>
          </cell>
          <cell r="J1490">
            <v>53720</v>
          </cell>
          <cell r="K1490" t="str">
            <v>TD13BSE01</v>
          </cell>
        </row>
        <row r="1491">
          <cell r="B1491" t="str">
            <v xml:space="preserve">     b.스치로폴</v>
          </cell>
          <cell r="C1491" t="str">
            <v>(t=20mm)</v>
          </cell>
          <cell r="D1491">
            <v>16</v>
          </cell>
          <cell r="E1491" t="str">
            <v>M2</v>
          </cell>
          <cell r="F1491">
            <v>1400</v>
          </cell>
          <cell r="G1491">
            <v>1853</v>
          </cell>
          <cell r="H1491">
            <v>1350.837</v>
          </cell>
          <cell r="I1491">
            <v>100</v>
          </cell>
          <cell r="J1491">
            <v>22400</v>
          </cell>
          <cell r="K1491" t="str">
            <v>TD13BSE02</v>
          </cell>
        </row>
        <row r="1492">
          <cell r="B1492" t="str">
            <v>R.송호육교</v>
          </cell>
          <cell r="D1492">
            <v>0</v>
          </cell>
          <cell r="F1492">
            <v>0</v>
          </cell>
          <cell r="H1492">
            <v>0</v>
          </cell>
          <cell r="I1492">
            <v>0</v>
          </cell>
          <cell r="J1492">
            <v>233938825</v>
          </cell>
        </row>
        <row r="1493">
          <cell r="B1493" t="str">
            <v xml:space="preserve">  3.01구조물터파기</v>
          </cell>
          <cell r="D1493">
            <v>0</v>
          </cell>
          <cell r="F1493">
            <v>0</v>
          </cell>
          <cell r="G1493">
            <v>0</v>
          </cell>
          <cell r="H1493">
            <v>0</v>
          </cell>
          <cell r="I1493">
            <v>0</v>
          </cell>
          <cell r="J1493">
            <v>0</v>
          </cell>
        </row>
        <row r="1494">
          <cell r="B1494" t="str">
            <v xml:space="preserve">     a.육상토사</v>
          </cell>
          <cell r="C1494" t="str">
            <v>(0~4m)</v>
          </cell>
          <cell r="D1494">
            <v>272</v>
          </cell>
          <cell r="E1494" t="str">
            <v>M3</v>
          </cell>
          <cell r="F1494">
            <v>2800</v>
          </cell>
          <cell r="G1494">
            <v>3834</v>
          </cell>
          <cell r="H1494">
            <v>2794.9859999999999</v>
          </cell>
          <cell r="I1494">
            <v>100</v>
          </cell>
          <cell r="J1494">
            <v>761600</v>
          </cell>
          <cell r="K1494" t="str">
            <v>TD03DJA04</v>
          </cell>
        </row>
        <row r="1495">
          <cell r="B1495" t="str">
            <v xml:space="preserve">     b.육상연암</v>
          </cell>
          <cell r="D1495">
            <v>0</v>
          </cell>
          <cell r="F1495">
            <v>0</v>
          </cell>
          <cell r="G1495">
            <v>0</v>
          </cell>
          <cell r="H1495">
            <v>0</v>
          </cell>
          <cell r="I1495">
            <v>0</v>
          </cell>
          <cell r="J1495">
            <v>0</v>
          </cell>
        </row>
        <row r="1496">
          <cell r="B1496" t="str">
            <v xml:space="preserve">       -1.     "</v>
          </cell>
          <cell r="C1496" t="str">
            <v>(0~4m)</v>
          </cell>
          <cell r="D1496">
            <v>598</v>
          </cell>
          <cell r="E1496" t="str">
            <v>M3</v>
          </cell>
          <cell r="F1496">
            <v>82000</v>
          </cell>
          <cell r="G1496">
            <v>112091</v>
          </cell>
          <cell r="H1496">
            <v>81714.338999999993</v>
          </cell>
          <cell r="I1496">
            <v>1000</v>
          </cell>
          <cell r="J1496">
            <v>49036000</v>
          </cell>
          <cell r="K1496" t="str">
            <v>TD03DJE04</v>
          </cell>
        </row>
        <row r="1497">
          <cell r="B1497" t="str">
            <v xml:space="preserve">       -2.     "</v>
          </cell>
          <cell r="C1497" t="str">
            <v>(4m이상)</v>
          </cell>
          <cell r="D1497">
            <v>319</v>
          </cell>
          <cell r="E1497" t="str">
            <v>M3</v>
          </cell>
          <cell r="F1497">
            <v>119000</v>
          </cell>
          <cell r="G1497">
            <v>162880</v>
          </cell>
          <cell r="H1497">
            <v>118739.52</v>
          </cell>
          <cell r="I1497">
            <v>1000</v>
          </cell>
          <cell r="J1497">
            <v>37961000</v>
          </cell>
          <cell r="K1497" t="str">
            <v>TD03DJF23</v>
          </cell>
        </row>
        <row r="1498">
          <cell r="B1498" t="str">
            <v xml:space="preserve">       -3.면정리 및 청소</v>
          </cell>
          <cell r="D1498">
            <v>115</v>
          </cell>
          <cell r="E1498" t="str">
            <v>M2</v>
          </cell>
          <cell r="F1498">
            <v>23000</v>
          </cell>
          <cell r="G1498">
            <v>32003</v>
          </cell>
          <cell r="H1498">
            <v>23330.186999999998</v>
          </cell>
          <cell r="I1498">
            <v>1000</v>
          </cell>
          <cell r="J1498">
            <v>2645000</v>
          </cell>
          <cell r="K1498" t="str">
            <v>TD03DJFB1</v>
          </cell>
        </row>
        <row r="1499">
          <cell r="B1499" t="str">
            <v xml:space="preserve">     c.되메우기및다짐</v>
          </cell>
          <cell r="C1499" t="str">
            <v>(기계70%,인력30%)</v>
          </cell>
          <cell r="D1499">
            <v>820</v>
          </cell>
          <cell r="E1499" t="str">
            <v>M3</v>
          </cell>
          <cell r="F1499">
            <v>2400</v>
          </cell>
          <cell r="G1499">
            <v>3331</v>
          </cell>
          <cell r="H1499">
            <v>2428.299</v>
          </cell>
          <cell r="I1499">
            <v>100</v>
          </cell>
          <cell r="J1499">
            <v>1968000</v>
          </cell>
          <cell r="K1499" t="str">
            <v>TD03SEF0</v>
          </cell>
        </row>
        <row r="1500">
          <cell r="B1500" t="str">
            <v xml:space="preserve">     d.뒷채움</v>
          </cell>
          <cell r="C1500" t="str">
            <v>(보조기층재)</v>
          </cell>
          <cell r="D1500">
            <v>358</v>
          </cell>
          <cell r="E1500" t="str">
            <v>M3</v>
          </cell>
          <cell r="F1500">
            <v>23000</v>
          </cell>
          <cell r="G1500">
            <v>31443</v>
          </cell>
          <cell r="H1500">
            <v>22921.947</v>
          </cell>
          <cell r="I1500">
            <v>1000</v>
          </cell>
          <cell r="J1500">
            <v>8234000</v>
          </cell>
          <cell r="K1500" t="str">
            <v>SD15FDJ31</v>
          </cell>
        </row>
        <row r="1501">
          <cell r="B1501" t="str">
            <v xml:space="preserve">  3.02거  푸  집</v>
          </cell>
          <cell r="D1501">
            <v>0</v>
          </cell>
          <cell r="F1501">
            <v>0</v>
          </cell>
          <cell r="G1501">
            <v>0</v>
          </cell>
          <cell r="H1501">
            <v>0</v>
          </cell>
          <cell r="I1501">
            <v>0</v>
          </cell>
          <cell r="J1501">
            <v>0</v>
          </cell>
        </row>
        <row r="1502">
          <cell r="B1502" t="str">
            <v xml:space="preserve">     a.합판거푸집</v>
          </cell>
          <cell r="D1502">
            <v>0</v>
          </cell>
          <cell r="F1502">
            <v>0</v>
          </cell>
          <cell r="G1502">
            <v>0</v>
          </cell>
          <cell r="H1502">
            <v>0</v>
          </cell>
          <cell r="I1502">
            <v>0</v>
          </cell>
          <cell r="J1502">
            <v>0</v>
          </cell>
        </row>
        <row r="1503">
          <cell r="B1503" t="str">
            <v xml:space="preserve">       -1.      ″</v>
          </cell>
          <cell r="C1503" t="str">
            <v>(3회, 0~ 7m)</v>
          </cell>
          <cell r="D1503">
            <v>377</v>
          </cell>
          <cell r="E1503" t="str">
            <v>M2</v>
          </cell>
          <cell r="F1503">
            <v>13000</v>
          </cell>
          <cell r="G1503">
            <v>18459</v>
          </cell>
          <cell r="H1503">
            <v>13456.610999999999</v>
          </cell>
          <cell r="I1503">
            <v>1000</v>
          </cell>
          <cell r="J1503">
            <v>4901000</v>
          </cell>
          <cell r="K1503" t="str">
            <v>SB12DJ307</v>
          </cell>
        </row>
        <row r="1504">
          <cell r="B1504" t="str">
            <v xml:space="preserve">       -2.      〃</v>
          </cell>
          <cell r="C1504" t="str">
            <v>(4회)</v>
          </cell>
          <cell r="D1504">
            <v>597</v>
          </cell>
          <cell r="E1504" t="str">
            <v>M2</v>
          </cell>
          <cell r="F1504">
            <v>12000</v>
          </cell>
          <cell r="G1504">
            <v>15788</v>
          </cell>
          <cell r="H1504">
            <v>11509.451999999999</v>
          </cell>
          <cell r="I1504">
            <v>1000</v>
          </cell>
          <cell r="J1504">
            <v>7164000</v>
          </cell>
          <cell r="K1504" t="str">
            <v>SB12IS407</v>
          </cell>
        </row>
        <row r="1505">
          <cell r="B1505" t="str">
            <v xml:space="preserve">       -3.      〃</v>
          </cell>
          <cell r="C1505" t="str">
            <v>(6회)</v>
          </cell>
          <cell r="D1505">
            <v>3</v>
          </cell>
          <cell r="E1505" t="str">
            <v>M2</v>
          </cell>
          <cell r="F1505">
            <v>9400</v>
          </cell>
          <cell r="G1505">
            <v>12934</v>
          </cell>
          <cell r="H1505">
            <v>9428.8860000000004</v>
          </cell>
          <cell r="I1505">
            <v>100</v>
          </cell>
          <cell r="J1505">
            <v>28200</v>
          </cell>
          <cell r="K1505" t="str">
            <v>SB12IS607</v>
          </cell>
        </row>
        <row r="1506">
          <cell r="B1506" t="str">
            <v xml:space="preserve">     b.무늬거푸집(0∼7m)</v>
          </cell>
          <cell r="C1506" t="str">
            <v>(합판4회+스치로폴)</v>
          </cell>
          <cell r="D1506">
            <v>179</v>
          </cell>
          <cell r="E1506" t="str">
            <v>M2</v>
          </cell>
          <cell r="F1506">
            <v>16000</v>
          </cell>
          <cell r="G1506">
            <v>22480</v>
          </cell>
          <cell r="H1506">
            <v>16387.919999999998</v>
          </cell>
          <cell r="I1506">
            <v>1000</v>
          </cell>
          <cell r="J1506">
            <v>2864000</v>
          </cell>
          <cell r="K1506" t="str">
            <v>SB15DJ071</v>
          </cell>
        </row>
        <row r="1507">
          <cell r="B1507" t="str">
            <v xml:space="preserve">     c.강관비계</v>
          </cell>
          <cell r="D1507">
            <v>1</v>
          </cell>
          <cell r="E1507" t="str">
            <v>식</v>
          </cell>
          <cell r="F1507">
            <v>3390000</v>
          </cell>
          <cell r="G1507">
            <v>4654748</v>
          </cell>
          <cell r="H1507">
            <v>3393311.2919999999</v>
          </cell>
          <cell r="I1507">
            <v>10000</v>
          </cell>
          <cell r="J1507">
            <v>3390000</v>
          </cell>
          <cell r="K1507" t="str">
            <v>SB16ASF94</v>
          </cell>
        </row>
        <row r="1508">
          <cell r="B1508" t="str">
            <v xml:space="preserve">  3.04동 바 리</v>
          </cell>
          <cell r="D1508">
            <v>0</v>
          </cell>
          <cell r="F1508">
            <v>0</v>
          </cell>
          <cell r="G1508">
            <v>0</v>
          </cell>
          <cell r="H1508">
            <v>0</v>
          </cell>
          <cell r="I1508">
            <v>0</v>
          </cell>
          <cell r="J1508">
            <v>0</v>
          </cell>
        </row>
        <row r="1509">
          <cell r="B1509" t="str">
            <v xml:space="preserve">     a.        "</v>
          </cell>
          <cell r="C1509" t="str">
            <v>(동바리:목재4회)</v>
          </cell>
          <cell r="D1509">
            <v>1</v>
          </cell>
          <cell r="E1509" t="str">
            <v>식</v>
          </cell>
          <cell r="F1509">
            <v>5060000</v>
          </cell>
          <cell r="G1509">
            <v>6942776</v>
          </cell>
          <cell r="H1509">
            <v>5061283.7039999999</v>
          </cell>
          <cell r="I1509">
            <v>10000</v>
          </cell>
          <cell r="J1509">
            <v>5060000</v>
          </cell>
          <cell r="K1509" t="str">
            <v>SB17BIS59</v>
          </cell>
        </row>
        <row r="1510">
          <cell r="B1510" t="str">
            <v xml:space="preserve">     b.        "</v>
          </cell>
          <cell r="C1510" t="str">
            <v>(강관동바리)</v>
          </cell>
          <cell r="D1510">
            <v>1</v>
          </cell>
          <cell r="E1510" t="str">
            <v>식</v>
          </cell>
          <cell r="F1510">
            <v>1480000</v>
          </cell>
          <cell r="G1510">
            <v>2031842</v>
          </cell>
          <cell r="H1510">
            <v>1481212.818</v>
          </cell>
          <cell r="I1510">
            <v>10000</v>
          </cell>
          <cell r="J1510">
            <v>1480000</v>
          </cell>
          <cell r="K1510" t="str">
            <v>TD12BSE29</v>
          </cell>
        </row>
        <row r="1511">
          <cell r="B1511" t="str">
            <v xml:space="preserve">  3.05철근가공조립</v>
          </cell>
          <cell r="D1511">
            <v>0</v>
          </cell>
          <cell r="F1511">
            <v>0</v>
          </cell>
          <cell r="G1511">
            <v>0</v>
          </cell>
          <cell r="H1511">
            <v>0</v>
          </cell>
          <cell r="I1511">
            <v>0</v>
          </cell>
          <cell r="J1511">
            <v>0</v>
          </cell>
        </row>
        <row r="1512">
          <cell r="B1512" t="str">
            <v xml:space="preserve">     a.         ″</v>
          </cell>
          <cell r="C1512" t="str">
            <v>(보 통)</v>
          </cell>
          <cell r="D1512">
            <v>39.079000000000001</v>
          </cell>
          <cell r="E1512" t="str">
            <v>ton</v>
          </cell>
          <cell r="F1512">
            <v>266000</v>
          </cell>
          <cell r="G1512">
            <v>364731</v>
          </cell>
          <cell r="H1512">
            <v>265888.89899999998</v>
          </cell>
          <cell r="I1512">
            <v>1000</v>
          </cell>
          <cell r="J1512">
            <v>10395014</v>
          </cell>
          <cell r="K1512" t="str">
            <v>SB09SE02</v>
          </cell>
        </row>
        <row r="1513">
          <cell r="B1513" t="str">
            <v xml:space="preserve">     b.         ″</v>
          </cell>
          <cell r="C1513" t="str">
            <v>(복 잡)</v>
          </cell>
          <cell r="D1513">
            <v>36.064999999999998</v>
          </cell>
          <cell r="E1513" t="str">
            <v>ton</v>
          </cell>
          <cell r="F1513">
            <v>334000</v>
          </cell>
          <cell r="G1513">
            <v>457586</v>
          </cell>
          <cell r="H1513">
            <v>333580.19400000002</v>
          </cell>
          <cell r="I1513">
            <v>1000</v>
          </cell>
          <cell r="J1513">
            <v>12045710</v>
          </cell>
          <cell r="K1513" t="str">
            <v>SB09SE03</v>
          </cell>
        </row>
        <row r="1514">
          <cell r="B1514" t="str">
            <v xml:space="preserve">  3.06스페이샤설치</v>
          </cell>
          <cell r="D1514">
            <v>0</v>
          </cell>
          <cell r="F1514">
            <v>0</v>
          </cell>
          <cell r="G1514">
            <v>0</v>
          </cell>
          <cell r="H1514">
            <v>0</v>
          </cell>
          <cell r="I1514">
            <v>0</v>
          </cell>
          <cell r="J1514">
            <v>0</v>
          </cell>
        </row>
        <row r="1515">
          <cell r="B1515" t="str">
            <v xml:space="preserve">     a.         ″</v>
          </cell>
          <cell r="C1515" t="str">
            <v>(수평)</v>
          </cell>
          <cell r="D1515">
            <v>326</v>
          </cell>
          <cell r="E1515" t="str">
            <v>M2</v>
          </cell>
          <cell r="F1515">
            <v>15</v>
          </cell>
          <cell r="G1515">
            <v>21</v>
          </cell>
          <cell r="H1515">
            <v>15.308999999999999</v>
          </cell>
          <cell r="I1515">
            <v>1</v>
          </cell>
          <cell r="J1515">
            <v>4890</v>
          </cell>
          <cell r="K1515" t="str">
            <v>SD15EDJ1</v>
          </cell>
        </row>
        <row r="1516">
          <cell r="B1516" t="str">
            <v xml:space="preserve">     b.         ″</v>
          </cell>
          <cell r="C1516" t="str">
            <v>(수직)</v>
          </cell>
          <cell r="D1516">
            <v>125</v>
          </cell>
          <cell r="E1516" t="str">
            <v>M2</v>
          </cell>
          <cell r="F1516">
            <v>15</v>
          </cell>
          <cell r="G1516">
            <v>21</v>
          </cell>
          <cell r="H1516">
            <v>15.308999999999999</v>
          </cell>
          <cell r="I1516">
            <v>1</v>
          </cell>
          <cell r="J1516">
            <v>1875</v>
          </cell>
          <cell r="K1516" t="str">
            <v>SD15EDJ3</v>
          </cell>
        </row>
        <row r="1517">
          <cell r="B1517" t="str">
            <v xml:space="preserve">  3.07콘크리트타설공</v>
          </cell>
          <cell r="D1517">
            <v>0</v>
          </cell>
          <cell r="F1517">
            <v>0</v>
          </cell>
          <cell r="G1517">
            <v>0</v>
          </cell>
          <cell r="H1517">
            <v>0</v>
          </cell>
          <cell r="I1517">
            <v>0</v>
          </cell>
          <cell r="J1517">
            <v>0</v>
          </cell>
        </row>
        <row r="1518">
          <cell r="B1518" t="str">
            <v xml:space="preserve">     a.펌프카</v>
          </cell>
          <cell r="C1518" t="str">
            <v>철근(25-270-12)</v>
          </cell>
          <cell r="D1518">
            <v>72</v>
          </cell>
          <cell r="E1518" t="str">
            <v>M3</v>
          </cell>
          <cell r="F1518">
            <v>44000</v>
          </cell>
          <cell r="G1518">
            <v>60581</v>
          </cell>
          <cell r="H1518">
            <v>44163.548999999999</v>
          </cell>
          <cell r="I1518">
            <v>1000</v>
          </cell>
          <cell r="J1518">
            <v>3168000</v>
          </cell>
          <cell r="K1518" t="str">
            <v>SB11IS11</v>
          </cell>
        </row>
        <row r="1519">
          <cell r="B1519" t="str">
            <v xml:space="preserve">     b.펌프카</v>
          </cell>
          <cell r="C1519" t="str">
            <v>철근(25-240-12)</v>
          </cell>
          <cell r="D1519">
            <v>337</v>
          </cell>
          <cell r="E1519" t="str">
            <v>M3</v>
          </cell>
          <cell r="F1519">
            <v>39000</v>
          </cell>
          <cell r="G1519">
            <v>54140</v>
          </cell>
          <cell r="H1519">
            <v>39468.06</v>
          </cell>
          <cell r="I1519">
            <v>1000</v>
          </cell>
          <cell r="J1519">
            <v>13143000</v>
          </cell>
          <cell r="K1519" t="str">
            <v>SB11IS41</v>
          </cell>
        </row>
        <row r="1520">
          <cell r="B1520" t="str">
            <v xml:space="preserve">     c.콘크리트타설</v>
          </cell>
          <cell r="C1520" t="str">
            <v>무근(40-160-8)</v>
          </cell>
          <cell r="D1520">
            <v>17</v>
          </cell>
          <cell r="E1520" t="str">
            <v>M3</v>
          </cell>
          <cell r="F1520">
            <v>41000</v>
          </cell>
          <cell r="G1520">
            <v>56901</v>
          </cell>
          <cell r="H1520">
            <v>41480.828999999998</v>
          </cell>
          <cell r="I1520">
            <v>1000</v>
          </cell>
          <cell r="J1520">
            <v>697000</v>
          </cell>
          <cell r="K1520" t="str">
            <v>SB11IS85</v>
          </cell>
        </row>
        <row r="1521">
          <cell r="B1521" t="str">
            <v xml:space="preserve">  3.08표면처리</v>
          </cell>
          <cell r="D1521">
            <v>0</v>
          </cell>
          <cell r="F1521">
            <v>0</v>
          </cell>
          <cell r="H1521">
            <v>0</v>
          </cell>
          <cell r="I1521">
            <v>0</v>
          </cell>
          <cell r="J1521">
            <v>0</v>
          </cell>
        </row>
        <row r="1522">
          <cell r="B1522" t="str">
            <v xml:space="preserve">     a.슬래브양생</v>
          </cell>
          <cell r="D1522">
            <v>210</v>
          </cell>
          <cell r="E1522" t="str">
            <v>M2</v>
          </cell>
          <cell r="F1522">
            <v>260</v>
          </cell>
          <cell r="G1522">
            <v>350</v>
          </cell>
          <cell r="H1522">
            <v>255.15</v>
          </cell>
          <cell r="I1522">
            <v>10</v>
          </cell>
          <cell r="J1522">
            <v>54600</v>
          </cell>
          <cell r="K1522" t="str">
            <v>TD17ASE1</v>
          </cell>
        </row>
        <row r="1523">
          <cell r="B1523" t="str">
            <v xml:space="preserve">     b.슬래브면고르기</v>
          </cell>
          <cell r="D1523">
            <v>210</v>
          </cell>
          <cell r="E1523" t="str">
            <v>M2</v>
          </cell>
          <cell r="F1523">
            <v>230</v>
          </cell>
          <cell r="G1523">
            <v>322</v>
          </cell>
          <cell r="H1523">
            <v>234.738</v>
          </cell>
          <cell r="I1523">
            <v>10</v>
          </cell>
          <cell r="J1523">
            <v>48300</v>
          </cell>
          <cell r="K1523" t="str">
            <v>TD17BDJ1</v>
          </cell>
        </row>
        <row r="1524">
          <cell r="B1524" t="str">
            <v xml:space="preserve">  3.09교면방수</v>
          </cell>
          <cell r="C1524" t="str">
            <v>(도막식)</v>
          </cell>
          <cell r="D1524">
            <v>210</v>
          </cell>
          <cell r="E1524" t="str">
            <v>M2</v>
          </cell>
          <cell r="F1524">
            <v>13000</v>
          </cell>
          <cell r="G1524">
            <v>18440</v>
          </cell>
          <cell r="H1524">
            <v>13442.76</v>
          </cell>
          <cell r="I1524">
            <v>1000</v>
          </cell>
          <cell r="J1524">
            <v>2730000</v>
          </cell>
          <cell r="K1524" t="str">
            <v>TD20ASE3</v>
          </cell>
        </row>
        <row r="1525">
          <cell r="B1525" t="str">
            <v xml:space="preserve">  3.10교좌장치</v>
          </cell>
          <cell r="D1525">
            <v>0</v>
          </cell>
          <cell r="F1525">
            <v>0</v>
          </cell>
          <cell r="H1525">
            <v>0</v>
          </cell>
          <cell r="I1525">
            <v>0</v>
          </cell>
          <cell r="J1525">
            <v>0</v>
          </cell>
        </row>
        <row r="1526">
          <cell r="B1526" t="str">
            <v xml:space="preserve">     a.고 정 단</v>
          </cell>
          <cell r="C1526" t="str">
            <v>(탄성받침,135ton)</v>
          </cell>
          <cell r="D1526">
            <v>1</v>
          </cell>
          <cell r="E1526" t="str">
            <v>조</v>
          </cell>
          <cell r="F1526">
            <v>832000</v>
          </cell>
          <cell r="G1526">
            <v>1141972</v>
          </cell>
          <cell r="H1526">
            <v>832497.58799999999</v>
          </cell>
          <cell r="I1526">
            <v>1000</v>
          </cell>
          <cell r="J1526">
            <v>832000</v>
          </cell>
          <cell r="K1526" t="str">
            <v>TD18SDM13E</v>
          </cell>
        </row>
        <row r="1527">
          <cell r="B1527" t="str">
            <v xml:space="preserve">     b.일 방 향</v>
          </cell>
          <cell r="C1527" t="str">
            <v>(탄성받침,135ton)</v>
          </cell>
          <cell r="D1527">
            <v>4</v>
          </cell>
          <cell r="E1527" t="str">
            <v>조</v>
          </cell>
          <cell r="F1527">
            <v>828000</v>
          </cell>
          <cell r="G1527">
            <v>1135972</v>
          </cell>
          <cell r="H1527">
            <v>828123.58799999999</v>
          </cell>
          <cell r="I1527">
            <v>1000</v>
          </cell>
          <cell r="J1527">
            <v>3312000</v>
          </cell>
          <cell r="K1527" t="str">
            <v>TD18SDM13F</v>
          </cell>
        </row>
        <row r="1528">
          <cell r="B1528" t="str">
            <v xml:space="preserve">     c.양 방 향</v>
          </cell>
          <cell r="C1528" t="str">
            <v>(탄성받침,135ton)</v>
          </cell>
          <cell r="D1528">
            <v>3</v>
          </cell>
          <cell r="E1528" t="str">
            <v>조</v>
          </cell>
          <cell r="F1528">
            <v>828000</v>
          </cell>
          <cell r="G1528">
            <v>1135972</v>
          </cell>
          <cell r="H1528">
            <v>828123.58799999999</v>
          </cell>
          <cell r="I1528">
            <v>1000</v>
          </cell>
          <cell r="J1528">
            <v>2484000</v>
          </cell>
          <cell r="K1528" t="str">
            <v>TD18SDM13G</v>
          </cell>
        </row>
        <row r="1529">
          <cell r="B1529" t="str">
            <v xml:space="preserve">  3.11신축이음</v>
          </cell>
          <cell r="D1529">
            <v>0</v>
          </cell>
          <cell r="F1529">
            <v>0</v>
          </cell>
          <cell r="H1529">
            <v>0</v>
          </cell>
          <cell r="I1529">
            <v>0</v>
          </cell>
          <cell r="J1529">
            <v>0</v>
          </cell>
        </row>
        <row r="1530">
          <cell r="B1530" t="str">
            <v xml:space="preserve">     a.       ″</v>
          </cell>
          <cell r="C1530" t="str">
            <v>(No. 35)</v>
          </cell>
          <cell r="D1530">
            <v>7</v>
          </cell>
          <cell r="E1530" t="str">
            <v>M</v>
          </cell>
          <cell r="F1530">
            <v>141000</v>
          </cell>
          <cell r="G1530">
            <v>192767</v>
          </cell>
          <cell r="H1530">
            <v>140527.14300000001</v>
          </cell>
          <cell r="I1530">
            <v>1000</v>
          </cell>
          <cell r="J1530">
            <v>987000</v>
          </cell>
          <cell r="K1530" t="str">
            <v>TD19ADJ05</v>
          </cell>
        </row>
        <row r="1531">
          <cell r="B1531" t="str">
            <v xml:space="preserve">     b.       ″</v>
          </cell>
          <cell r="C1531" t="str">
            <v>(No. 80)</v>
          </cell>
          <cell r="D1531">
            <v>7</v>
          </cell>
          <cell r="E1531" t="str">
            <v>M</v>
          </cell>
          <cell r="F1531">
            <v>365000</v>
          </cell>
          <cell r="G1531">
            <v>500767</v>
          </cell>
          <cell r="H1531">
            <v>365059.14299999998</v>
          </cell>
          <cell r="I1531">
            <v>1000</v>
          </cell>
          <cell r="J1531">
            <v>2555000</v>
          </cell>
          <cell r="K1531" t="str">
            <v>TD19ADJ08</v>
          </cell>
        </row>
        <row r="1532">
          <cell r="B1532" t="str">
            <v xml:space="preserve">  3.12다웰바 설치</v>
          </cell>
          <cell r="C1532" t="str">
            <v>D=25, ℓ=600mm</v>
          </cell>
          <cell r="D1532">
            <v>34</v>
          </cell>
          <cell r="E1532" t="str">
            <v>개</v>
          </cell>
          <cell r="F1532">
            <v>2100</v>
          </cell>
          <cell r="G1532">
            <v>2919</v>
          </cell>
          <cell r="H1532">
            <v>2127.951</v>
          </cell>
          <cell r="I1532">
            <v>100</v>
          </cell>
          <cell r="J1532">
            <v>71400</v>
          </cell>
          <cell r="K1532" t="str">
            <v>TD21ADJ1</v>
          </cell>
        </row>
        <row r="1533">
          <cell r="B1533" t="str">
            <v xml:space="preserve">  3.13무수축 몰탈</v>
          </cell>
          <cell r="D1533">
            <v>0.36199999999999999</v>
          </cell>
          <cell r="E1533" t="str">
            <v>M3</v>
          </cell>
          <cell r="F1533">
            <v>55000</v>
          </cell>
          <cell r="G1533">
            <v>76101</v>
          </cell>
          <cell r="H1533">
            <v>55477.629000000001</v>
          </cell>
          <cell r="I1533">
            <v>1000</v>
          </cell>
          <cell r="J1533">
            <v>19910</v>
          </cell>
          <cell r="K1533" t="str">
            <v>TD22ADJ1</v>
          </cell>
        </row>
        <row r="1534">
          <cell r="B1534" t="str">
            <v xml:space="preserve">  3.14무수축 콘크리트</v>
          </cell>
          <cell r="D1534">
            <v>1.5620000000000001</v>
          </cell>
          <cell r="E1534" t="str">
            <v>M3</v>
          </cell>
          <cell r="F1534">
            <v>123000</v>
          </cell>
          <cell r="G1534">
            <v>169050</v>
          </cell>
          <cell r="H1534">
            <v>123237.45</v>
          </cell>
          <cell r="I1534">
            <v>1000</v>
          </cell>
          <cell r="J1534">
            <v>192126</v>
          </cell>
          <cell r="K1534" t="str">
            <v>TD22BDJ1</v>
          </cell>
        </row>
        <row r="1535">
          <cell r="B1535" t="str">
            <v xml:space="preserve">  3.15교면배수시설공</v>
          </cell>
          <cell r="C1535" t="str">
            <v>육교용</v>
          </cell>
          <cell r="D1535">
            <v>0</v>
          </cell>
          <cell r="F1535">
            <v>0</v>
          </cell>
          <cell r="H1535">
            <v>0</v>
          </cell>
          <cell r="I1535">
            <v>0</v>
          </cell>
          <cell r="J1535">
            <v>0</v>
          </cell>
        </row>
        <row r="1536">
          <cell r="B1536" t="str">
            <v xml:space="preserve">     a.교면집수구</v>
          </cell>
          <cell r="C1536" t="str">
            <v>주철</v>
          </cell>
          <cell r="D1536">
            <v>4</v>
          </cell>
          <cell r="E1536" t="str">
            <v>개</v>
          </cell>
          <cell r="F1536">
            <v>59000</v>
          </cell>
          <cell r="G1536">
            <v>80534</v>
          </cell>
          <cell r="H1536">
            <v>58709.286</v>
          </cell>
          <cell r="I1536">
            <v>1000</v>
          </cell>
          <cell r="J1536">
            <v>236000</v>
          </cell>
          <cell r="K1536" t="str">
            <v>TD23SE03</v>
          </cell>
        </row>
        <row r="1537">
          <cell r="B1537" t="str">
            <v xml:space="preserve">     b.연결집수거</v>
          </cell>
          <cell r="C1537" t="str">
            <v>스텐레스</v>
          </cell>
          <cell r="D1537">
            <v>2</v>
          </cell>
          <cell r="E1537" t="str">
            <v>개</v>
          </cell>
          <cell r="F1537">
            <v>78000</v>
          </cell>
          <cell r="G1537">
            <v>107304</v>
          </cell>
          <cell r="H1537">
            <v>78224.615999999995</v>
          </cell>
          <cell r="I1537">
            <v>1000</v>
          </cell>
          <cell r="J1537">
            <v>156000</v>
          </cell>
          <cell r="K1537" t="str">
            <v>TD23SE04</v>
          </cell>
        </row>
        <row r="1538">
          <cell r="B1538" t="str">
            <v xml:space="preserve">     c.직     관</v>
          </cell>
          <cell r="C1538" t="str">
            <v>스텐레스,□150×150</v>
          </cell>
          <cell r="D1538">
            <v>54</v>
          </cell>
          <cell r="E1538" t="str">
            <v>M</v>
          </cell>
          <cell r="F1538">
            <v>53000</v>
          </cell>
          <cell r="G1538">
            <v>72650</v>
          </cell>
          <cell r="H1538">
            <v>52961.85</v>
          </cell>
          <cell r="I1538">
            <v>1000</v>
          </cell>
          <cell r="J1538">
            <v>2862000</v>
          </cell>
          <cell r="K1538" t="str">
            <v>TD23SE05</v>
          </cell>
        </row>
        <row r="1539">
          <cell r="B1539" t="str">
            <v xml:space="preserve">     d.곡     관</v>
          </cell>
          <cell r="C1539" t="str">
            <v>(스텐레스,□150x150)</v>
          </cell>
          <cell r="D1539">
            <v>2</v>
          </cell>
          <cell r="E1539" t="str">
            <v>개</v>
          </cell>
          <cell r="F1539">
            <v>21000</v>
          </cell>
          <cell r="G1539">
            <v>28235</v>
          </cell>
          <cell r="H1539">
            <v>20583.314999999999</v>
          </cell>
          <cell r="I1539">
            <v>1000</v>
          </cell>
          <cell r="J1539">
            <v>42000</v>
          </cell>
          <cell r="K1539" t="str">
            <v>TD23SE06</v>
          </cell>
        </row>
        <row r="1540">
          <cell r="B1540" t="str">
            <v xml:space="preserve">     e.연 결  부</v>
          </cell>
          <cell r="C1540" t="str">
            <v>스텐레스</v>
          </cell>
          <cell r="D1540">
            <v>8</v>
          </cell>
          <cell r="E1540" t="str">
            <v>개소</v>
          </cell>
          <cell r="F1540">
            <v>18000</v>
          </cell>
          <cell r="G1540">
            <v>25061</v>
          </cell>
          <cell r="H1540">
            <v>18269.469000000001</v>
          </cell>
          <cell r="I1540">
            <v>1000</v>
          </cell>
          <cell r="J1540">
            <v>144000</v>
          </cell>
          <cell r="K1540" t="str">
            <v>TD23SE07</v>
          </cell>
        </row>
        <row r="1541">
          <cell r="B1541" t="str">
            <v xml:space="preserve">  3.16교량명판공</v>
          </cell>
          <cell r="D1541">
            <v>0</v>
          </cell>
          <cell r="F1541">
            <v>0</v>
          </cell>
          <cell r="G1541">
            <v>0</v>
          </cell>
          <cell r="H1541">
            <v>0</v>
          </cell>
          <cell r="I1541">
            <v>0</v>
          </cell>
          <cell r="J1541">
            <v>0</v>
          </cell>
        </row>
        <row r="1542">
          <cell r="B1542" t="str">
            <v xml:space="preserve">     a.교 명 주</v>
          </cell>
          <cell r="C1542" t="str">
            <v>(화강석,600×600×1250mm)</v>
          </cell>
          <cell r="D1542">
            <v>4</v>
          </cell>
          <cell r="E1542" t="str">
            <v>개소</v>
          </cell>
          <cell r="F1542">
            <v>864000</v>
          </cell>
          <cell r="G1542">
            <v>1184775</v>
          </cell>
          <cell r="H1542">
            <v>863700.97499999998</v>
          </cell>
          <cell r="I1542">
            <v>1000</v>
          </cell>
          <cell r="J1542">
            <v>3456000</v>
          </cell>
          <cell r="K1542" t="str">
            <v>TD24ADJ1</v>
          </cell>
        </row>
        <row r="1543">
          <cell r="B1543" t="str">
            <v xml:space="preserve">     b.교 명 판</v>
          </cell>
          <cell r="C1543" t="str">
            <v>(황동,450×200×10㎜)</v>
          </cell>
          <cell r="D1543">
            <v>2</v>
          </cell>
          <cell r="E1543" t="str">
            <v>개</v>
          </cell>
          <cell r="F1543">
            <v>60000</v>
          </cell>
          <cell r="G1543">
            <v>82022</v>
          </cell>
          <cell r="H1543">
            <v>59794.038</v>
          </cell>
          <cell r="I1543">
            <v>1000</v>
          </cell>
          <cell r="J1543">
            <v>120000</v>
          </cell>
          <cell r="K1543" t="str">
            <v>TD24BDJ1</v>
          </cell>
        </row>
        <row r="1544">
          <cell r="B1544" t="str">
            <v xml:space="preserve">     c.설 명 판</v>
          </cell>
          <cell r="C1544" t="str">
            <v>(황동,350×250×10㎜)</v>
          </cell>
          <cell r="D1544">
            <v>2</v>
          </cell>
          <cell r="E1544" t="str">
            <v>개</v>
          </cell>
          <cell r="F1544">
            <v>106000</v>
          </cell>
          <cell r="G1544">
            <v>145782</v>
          </cell>
          <cell r="H1544">
            <v>106275.07799999999</v>
          </cell>
          <cell r="I1544">
            <v>1000</v>
          </cell>
          <cell r="J1544">
            <v>212000</v>
          </cell>
          <cell r="K1544" t="str">
            <v>TD24CDJ1</v>
          </cell>
        </row>
        <row r="1545">
          <cell r="B1545" t="str">
            <v xml:space="preserve">  3.17T.B.M설치</v>
          </cell>
          <cell r="D1545">
            <v>1</v>
          </cell>
          <cell r="E1545" t="str">
            <v>개</v>
          </cell>
          <cell r="F1545">
            <v>15000</v>
          </cell>
          <cell r="G1545">
            <v>20475</v>
          </cell>
          <cell r="H1545">
            <v>14926.275</v>
          </cell>
          <cell r="I1545">
            <v>1000</v>
          </cell>
          <cell r="J1545">
            <v>15000</v>
          </cell>
          <cell r="K1545" t="str">
            <v>TD26SE1</v>
          </cell>
        </row>
        <row r="1546">
          <cell r="B1546" t="str">
            <v xml:space="preserve">  3.18난간및전선관설치</v>
          </cell>
          <cell r="D1546">
            <v>0</v>
          </cell>
          <cell r="F1546">
            <v>0</v>
          </cell>
          <cell r="G1546">
            <v>0</v>
          </cell>
          <cell r="H1546">
            <v>0</v>
          </cell>
          <cell r="I1546">
            <v>0</v>
          </cell>
          <cell r="J1546">
            <v>0</v>
          </cell>
        </row>
        <row r="1547">
          <cell r="B1547" t="str">
            <v xml:space="preserve">     a.난    간</v>
          </cell>
          <cell r="C1547" t="str">
            <v>(알미늄)</v>
          </cell>
          <cell r="D1547">
            <v>84</v>
          </cell>
          <cell r="E1547" t="str">
            <v>M</v>
          </cell>
          <cell r="F1547">
            <v>103000</v>
          </cell>
          <cell r="G1547">
            <v>140800</v>
          </cell>
          <cell r="H1547">
            <v>102643.2</v>
          </cell>
          <cell r="I1547">
            <v>1000</v>
          </cell>
          <cell r="J1547">
            <v>8652000</v>
          </cell>
          <cell r="K1547" t="str">
            <v>TD30ASE04</v>
          </cell>
        </row>
        <row r="1548">
          <cell r="B1548" t="str">
            <v xml:space="preserve">     b.전 선 관</v>
          </cell>
          <cell r="C1548" t="str">
            <v>강관 φ100mm</v>
          </cell>
          <cell r="D1548">
            <v>168</v>
          </cell>
          <cell r="E1548" t="str">
            <v>M</v>
          </cell>
          <cell r="F1548">
            <v>3700</v>
          </cell>
          <cell r="G1548">
            <v>5017</v>
          </cell>
          <cell r="H1548">
            <v>3657.393</v>
          </cell>
          <cell r="I1548">
            <v>100</v>
          </cell>
          <cell r="J1548">
            <v>621600</v>
          </cell>
          <cell r="K1548" t="str">
            <v>TD30BDJ10</v>
          </cell>
        </row>
        <row r="1549">
          <cell r="B1549" t="str">
            <v xml:space="preserve">  3.19P.C BEAM교</v>
          </cell>
          <cell r="D1549">
            <v>0</v>
          </cell>
          <cell r="F1549">
            <v>0</v>
          </cell>
          <cell r="G1549">
            <v>0</v>
          </cell>
          <cell r="H1549">
            <v>0</v>
          </cell>
          <cell r="I1549">
            <v>0</v>
          </cell>
          <cell r="J1549">
            <v>0</v>
          </cell>
        </row>
        <row r="1550">
          <cell r="B1550" t="str">
            <v xml:space="preserve">     a.P.C BEAM제작</v>
          </cell>
          <cell r="C1550" t="str">
            <v>(L=30m)</v>
          </cell>
          <cell r="D1550">
            <v>4</v>
          </cell>
          <cell r="E1550" t="str">
            <v>본</v>
          </cell>
          <cell r="F1550">
            <v>8760000</v>
          </cell>
          <cell r="G1550">
            <v>12020921</v>
          </cell>
          <cell r="H1550">
            <v>8763251.409</v>
          </cell>
          <cell r="I1550">
            <v>10000</v>
          </cell>
          <cell r="J1550">
            <v>35040000</v>
          </cell>
          <cell r="K1550" t="str">
            <v>TD32DJ0130</v>
          </cell>
        </row>
        <row r="1551">
          <cell r="B1551" t="str">
            <v xml:space="preserve">     b.P.C BEAM가설</v>
          </cell>
          <cell r="C1551" t="str">
            <v>(L=30m)</v>
          </cell>
          <cell r="D1551">
            <v>4</v>
          </cell>
          <cell r="E1551" t="str">
            <v>본</v>
          </cell>
          <cell r="F1551">
            <v>913000</v>
          </cell>
          <cell r="G1551">
            <v>1252843</v>
          </cell>
          <cell r="H1551">
            <v>913322.54700000002</v>
          </cell>
          <cell r="I1551">
            <v>1000</v>
          </cell>
          <cell r="J1551">
            <v>3652000</v>
          </cell>
          <cell r="K1551" t="str">
            <v>TD32DJ30</v>
          </cell>
        </row>
        <row r="1552">
          <cell r="B1552" t="str">
            <v xml:space="preserve">     c.P.C BEAM도괴방지책</v>
          </cell>
          <cell r="D1552">
            <v>4</v>
          </cell>
          <cell r="E1552" t="str">
            <v>본</v>
          </cell>
          <cell r="F1552">
            <v>119000</v>
          </cell>
          <cell r="G1552">
            <v>162603</v>
          </cell>
          <cell r="H1552">
            <v>118537.587</v>
          </cell>
          <cell r="I1552">
            <v>1000</v>
          </cell>
          <cell r="J1552">
            <v>476000</v>
          </cell>
          <cell r="K1552" t="str">
            <v>TD32DJG01</v>
          </cell>
        </row>
        <row r="1553">
          <cell r="B1553" t="str">
            <v xml:space="preserve">  3.20시공이음</v>
          </cell>
          <cell r="C1553" t="str">
            <v>(t=20mm)</v>
          </cell>
          <cell r="D1553">
            <v>14</v>
          </cell>
          <cell r="E1553" t="str">
            <v>M2</v>
          </cell>
          <cell r="F1553">
            <v>1400</v>
          </cell>
          <cell r="G1553">
            <v>1853</v>
          </cell>
          <cell r="H1553">
            <v>1350.837</v>
          </cell>
          <cell r="I1553">
            <v>100</v>
          </cell>
          <cell r="J1553">
            <v>19600</v>
          </cell>
          <cell r="K1553" t="str">
            <v>TD13BSE02</v>
          </cell>
        </row>
        <row r="1554">
          <cell r="B1554" t="str">
            <v>4. 옹     벽     공</v>
          </cell>
          <cell r="D1554">
            <v>0</v>
          </cell>
          <cell r="F1554">
            <v>0</v>
          </cell>
          <cell r="G1554">
            <v>0</v>
          </cell>
          <cell r="H1554">
            <v>0</v>
          </cell>
          <cell r="I1554">
            <v>0</v>
          </cell>
          <cell r="J1554">
            <v>265779482</v>
          </cell>
          <cell r="K1554" t="str">
            <v>A0HW4      *</v>
          </cell>
        </row>
        <row r="1555">
          <cell r="B1555" t="str">
            <v xml:space="preserve">  4.01 구조물터파기</v>
          </cell>
          <cell r="D1555">
            <v>0</v>
          </cell>
          <cell r="F1555">
            <v>0</v>
          </cell>
          <cell r="G1555">
            <v>0</v>
          </cell>
          <cell r="H1555">
            <v>0</v>
          </cell>
          <cell r="I1555">
            <v>0</v>
          </cell>
          <cell r="J1555">
            <v>0</v>
          </cell>
        </row>
        <row r="1556">
          <cell r="B1556" t="str">
            <v xml:space="preserve">     a. 육상토사</v>
          </cell>
          <cell r="C1556" t="str">
            <v>(0 ~ 4m)</v>
          </cell>
          <cell r="D1556">
            <v>1361</v>
          </cell>
          <cell r="E1556" t="str">
            <v>M3</v>
          </cell>
          <cell r="F1556">
            <v>2800</v>
          </cell>
          <cell r="G1556">
            <v>3834</v>
          </cell>
          <cell r="H1556">
            <v>2794.9859999999999</v>
          </cell>
          <cell r="I1556">
            <v>100</v>
          </cell>
          <cell r="J1556">
            <v>3810800</v>
          </cell>
          <cell r="K1556" t="str">
            <v>TD03DJA04</v>
          </cell>
        </row>
        <row r="1557">
          <cell r="B1557" t="str">
            <v xml:space="preserve">     b. 육상발파</v>
          </cell>
          <cell r="C1557" t="str">
            <v>(0 ~ 4m)</v>
          </cell>
          <cell r="D1557">
            <v>952</v>
          </cell>
          <cell r="E1557" t="str">
            <v>M3</v>
          </cell>
          <cell r="F1557">
            <v>82000</v>
          </cell>
          <cell r="G1557">
            <v>112091</v>
          </cell>
          <cell r="H1557">
            <v>81714.338999999993</v>
          </cell>
          <cell r="I1557">
            <v>1000</v>
          </cell>
          <cell r="J1557">
            <v>78064000</v>
          </cell>
          <cell r="K1557" t="str">
            <v>TD03DJE04</v>
          </cell>
        </row>
        <row r="1558">
          <cell r="B1558" t="str">
            <v xml:space="preserve">  4.02 되메우기및다짐</v>
          </cell>
          <cell r="C1558" t="str">
            <v>(기계70%,인력30%)</v>
          </cell>
          <cell r="D1558">
            <v>1377</v>
          </cell>
          <cell r="E1558" t="str">
            <v>M3</v>
          </cell>
          <cell r="F1558">
            <v>2400</v>
          </cell>
          <cell r="G1558">
            <v>3331</v>
          </cell>
          <cell r="H1558">
            <v>2428.299</v>
          </cell>
          <cell r="I1558">
            <v>100</v>
          </cell>
          <cell r="J1558">
            <v>3304800</v>
          </cell>
          <cell r="K1558" t="str">
            <v>TD03SEF0</v>
          </cell>
        </row>
        <row r="1559">
          <cell r="B1559" t="str">
            <v xml:space="preserve">  4.03 콘크리트타설</v>
          </cell>
          <cell r="D1559">
            <v>0</v>
          </cell>
          <cell r="F1559">
            <v>0</v>
          </cell>
          <cell r="G1559">
            <v>0</v>
          </cell>
          <cell r="H1559">
            <v>0</v>
          </cell>
          <cell r="I1559">
            <v>0</v>
          </cell>
          <cell r="J1559">
            <v>0</v>
          </cell>
        </row>
        <row r="1560">
          <cell r="B1560" t="str">
            <v xml:space="preserve">     a. 펌프카</v>
          </cell>
          <cell r="C1560" t="str">
            <v>철근(25-240-12)</v>
          </cell>
          <cell r="D1560">
            <v>1600</v>
          </cell>
          <cell r="E1560" t="str">
            <v>M3</v>
          </cell>
          <cell r="F1560">
            <v>39000</v>
          </cell>
          <cell r="G1560">
            <v>54140</v>
          </cell>
          <cell r="H1560">
            <v>39468.06</v>
          </cell>
          <cell r="I1560">
            <v>1000</v>
          </cell>
          <cell r="J1560">
            <v>62400000</v>
          </cell>
          <cell r="K1560" t="str">
            <v>SB11IS41</v>
          </cell>
        </row>
        <row r="1561">
          <cell r="B1561" t="str">
            <v xml:space="preserve">     b. 콘크리트타설</v>
          </cell>
          <cell r="C1561" t="str">
            <v>무근(40-160-8)</v>
          </cell>
          <cell r="D1561">
            <v>107</v>
          </cell>
          <cell r="E1561" t="str">
            <v>M3</v>
          </cell>
          <cell r="F1561">
            <v>41000</v>
          </cell>
          <cell r="G1561">
            <v>56901</v>
          </cell>
          <cell r="H1561">
            <v>41480.828999999998</v>
          </cell>
          <cell r="I1561">
            <v>1000</v>
          </cell>
          <cell r="J1561">
            <v>4387000</v>
          </cell>
          <cell r="K1561" t="str">
            <v>SB11IS85</v>
          </cell>
        </row>
        <row r="1562">
          <cell r="B1562" t="str">
            <v xml:space="preserve">  4.04 거푸집</v>
          </cell>
          <cell r="D1562">
            <v>0</v>
          </cell>
          <cell r="F1562">
            <v>0</v>
          </cell>
          <cell r="G1562">
            <v>0</v>
          </cell>
          <cell r="H1562">
            <v>0</v>
          </cell>
          <cell r="I1562">
            <v>0</v>
          </cell>
          <cell r="J1562">
            <v>0</v>
          </cell>
        </row>
        <row r="1563">
          <cell r="B1563" t="str">
            <v xml:space="preserve">     a. 무  늬</v>
          </cell>
          <cell r="C1563" t="str">
            <v>(스치로폴)</v>
          </cell>
          <cell r="D1563">
            <v>1421</v>
          </cell>
          <cell r="E1563" t="str">
            <v>M2</v>
          </cell>
          <cell r="F1563">
            <v>16000</v>
          </cell>
          <cell r="G1563">
            <v>22480</v>
          </cell>
          <cell r="H1563">
            <v>16387.919999999998</v>
          </cell>
          <cell r="I1563">
            <v>1000</v>
          </cell>
          <cell r="J1563">
            <v>22736000</v>
          </cell>
          <cell r="K1563" t="str">
            <v>SB15DJ071</v>
          </cell>
        </row>
        <row r="1564">
          <cell r="B1564" t="str">
            <v xml:space="preserve">     b. 합  판</v>
          </cell>
          <cell r="C1564" t="str">
            <v>(3회, 0~ 7m)</v>
          </cell>
          <cell r="D1564">
            <v>1437</v>
          </cell>
          <cell r="E1564" t="str">
            <v>M2</v>
          </cell>
          <cell r="F1564">
            <v>13000</v>
          </cell>
          <cell r="G1564">
            <v>18459</v>
          </cell>
          <cell r="H1564">
            <v>13456.610999999999</v>
          </cell>
          <cell r="I1564">
            <v>1000</v>
          </cell>
          <cell r="J1564">
            <v>18681000</v>
          </cell>
          <cell r="K1564" t="str">
            <v>SB12DJ307</v>
          </cell>
        </row>
        <row r="1565">
          <cell r="B1565" t="str">
            <v xml:space="preserve">     c. 합  판</v>
          </cell>
          <cell r="C1565" t="str">
            <v>(4회, 0~ 7m)</v>
          </cell>
          <cell r="D1565">
            <v>350</v>
          </cell>
          <cell r="E1565" t="str">
            <v>M2</v>
          </cell>
          <cell r="F1565">
            <v>12000</v>
          </cell>
          <cell r="G1565">
            <v>15788</v>
          </cell>
          <cell r="H1565">
            <v>11509.451999999999</v>
          </cell>
          <cell r="I1565">
            <v>1000</v>
          </cell>
          <cell r="J1565">
            <v>4200000</v>
          </cell>
          <cell r="K1565" t="str">
            <v>SB12DJ407</v>
          </cell>
        </row>
        <row r="1566">
          <cell r="B1566" t="str">
            <v xml:space="preserve">  4.05 비    계</v>
          </cell>
          <cell r="C1566" t="str">
            <v>(강  관)</v>
          </cell>
          <cell r="D1566">
            <v>2997</v>
          </cell>
          <cell r="E1566" t="str">
            <v>M2</v>
          </cell>
          <cell r="F1566">
            <v>6600</v>
          </cell>
          <cell r="G1566">
            <v>8986</v>
          </cell>
          <cell r="H1566">
            <v>6550.7939999999999</v>
          </cell>
          <cell r="I1566">
            <v>100</v>
          </cell>
          <cell r="J1566">
            <v>19780200</v>
          </cell>
          <cell r="K1566" t="str">
            <v>SB16ASE03</v>
          </cell>
        </row>
        <row r="1567">
          <cell r="B1567" t="str">
            <v xml:space="preserve">  4.06 배수파이프</v>
          </cell>
          <cell r="C1567" t="str">
            <v>(φ100mm)</v>
          </cell>
          <cell r="D1567">
            <v>70</v>
          </cell>
          <cell r="E1567" t="str">
            <v>M</v>
          </cell>
          <cell r="F1567">
            <v>3700</v>
          </cell>
          <cell r="G1567">
            <v>5017</v>
          </cell>
          <cell r="H1567">
            <v>3657.393</v>
          </cell>
          <cell r="I1567">
            <v>100</v>
          </cell>
          <cell r="J1567">
            <v>259000</v>
          </cell>
          <cell r="K1567" t="str">
            <v>SD15DSE10</v>
          </cell>
        </row>
        <row r="1568">
          <cell r="B1568" t="str">
            <v xml:space="preserve">  4.07 뒷채움</v>
          </cell>
          <cell r="C1568" t="str">
            <v>(보조기층재)</v>
          </cell>
          <cell r="D1568">
            <v>71</v>
          </cell>
          <cell r="E1568" t="str">
            <v>M3</v>
          </cell>
          <cell r="F1568">
            <v>23000</v>
          </cell>
          <cell r="G1568">
            <v>31443</v>
          </cell>
          <cell r="H1568">
            <v>22921.947</v>
          </cell>
          <cell r="I1568">
            <v>1000</v>
          </cell>
          <cell r="J1568">
            <v>1633000</v>
          </cell>
          <cell r="K1568" t="str">
            <v>SD15FDJ31</v>
          </cell>
        </row>
        <row r="1569">
          <cell r="B1569" t="str">
            <v xml:space="preserve">  4.08 부직포</v>
          </cell>
          <cell r="D1569">
            <v>940</v>
          </cell>
          <cell r="E1569" t="str">
            <v>M2</v>
          </cell>
          <cell r="F1569">
            <v>700</v>
          </cell>
          <cell r="G1569">
            <v>966</v>
          </cell>
          <cell r="H1569">
            <v>704.21399999999994</v>
          </cell>
          <cell r="I1569">
            <v>10</v>
          </cell>
          <cell r="J1569">
            <v>658000</v>
          </cell>
          <cell r="K1569" t="str">
            <v>SD15PSE1</v>
          </cell>
        </row>
        <row r="1570">
          <cell r="B1570" t="str">
            <v xml:space="preserve">  4.09 조인트휠러</v>
          </cell>
          <cell r="C1570" t="str">
            <v>(t=20mm )</v>
          </cell>
          <cell r="D1570">
            <v>85</v>
          </cell>
          <cell r="E1570" t="str">
            <v>M2</v>
          </cell>
          <cell r="F1570">
            <v>3300</v>
          </cell>
          <cell r="G1570">
            <v>4490</v>
          </cell>
          <cell r="H1570">
            <v>3273.21</v>
          </cell>
          <cell r="I1570">
            <v>100</v>
          </cell>
          <cell r="J1570">
            <v>280500</v>
          </cell>
          <cell r="K1570" t="str">
            <v>TD13CDJ01</v>
          </cell>
        </row>
        <row r="1571">
          <cell r="B1571" t="str">
            <v xml:space="preserve">  4.10 다웰바</v>
          </cell>
          <cell r="C1571" t="str">
            <v>(D=32, ℓ=800mm)</v>
          </cell>
          <cell r="D1571">
            <v>155</v>
          </cell>
          <cell r="E1571" t="str">
            <v>개</v>
          </cell>
          <cell r="F1571">
            <v>5700</v>
          </cell>
          <cell r="G1571">
            <v>7879</v>
          </cell>
          <cell r="H1571">
            <v>5743.7910000000002</v>
          </cell>
          <cell r="I1571">
            <v>100</v>
          </cell>
          <cell r="J1571">
            <v>883500</v>
          </cell>
          <cell r="K1571" t="str">
            <v>TD21ADJ12</v>
          </cell>
        </row>
        <row r="1572">
          <cell r="B1572" t="str">
            <v xml:space="preserve">  4.11 실런트</v>
          </cell>
          <cell r="C1572" t="str">
            <v>(20 x 25㎜)</v>
          </cell>
          <cell r="D1572">
            <v>213</v>
          </cell>
          <cell r="E1572" t="str">
            <v>M</v>
          </cell>
          <cell r="F1572">
            <v>2400</v>
          </cell>
          <cell r="G1572">
            <v>3343</v>
          </cell>
          <cell r="H1572">
            <v>2437.047</v>
          </cell>
          <cell r="I1572">
            <v>100</v>
          </cell>
          <cell r="J1572">
            <v>511200</v>
          </cell>
          <cell r="K1572" t="str">
            <v>TD13DSE1</v>
          </cell>
        </row>
        <row r="1573">
          <cell r="B1573" t="str">
            <v xml:space="preserve">  4.12 철근가공조립</v>
          </cell>
          <cell r="D1573">
            <v>0</v>
          </cell>
          <cell r="F1573">
            <v>0</v>
          </cell>
          <cell r="G1573">
            <v>0</v>
          </cell>
          <cell r="H1573">
            <v>0</v>
          </cell>
          <cell r="I1573">
            <v>0</v>
          </cell>
          <cell r="J1573">
            <v>0</v>
          </cell>
        </row>
        <row r="1574">
          <cell r="B1574" t="str">
            <v xml:space="preserve">     a.         ″</v>
          </cell>
          <cell r="C1574" t="str">
            <v>(간 단)</v>
          </cell>
          <cell r="D1574">
            <v>3.3279999999999998</v>
          </cell>
          <cell r="E1574" t="str">
            <v>ton</v>
          </cell>
          <cell r="F1574">
            <v>193000</v>
          </cell>
          <cell r="G1574">
            <v>264779</v>
          </cell>
          <cell r="H1574">
            <v>193023.891</v>
          </cell>
          <cell r="I1574">
            <v>1000</v>
          </cell>
          <cell r="J1574">
            <v>642304</v>
          </cell>
          <cell r="K1574" t="str">
            <v>SB09SE01</v>
          </cell>
        </row>
        <row r="1575">
          <cell r="B1575" t="str">
            <v xml:space="preserve">     b.         ″</v>
          </cell>
          <cell r="C1575" t="str">
            <v>(복 잡)</v>
          </cell>
          <cell r="D1575">
            <v>129.607</v>
          </cell>
          <cell r="E1575" t="str">
            <v>ton</v>
          </cell>
          <cell r="F1575">
            <v>334000</v>
          </cell>
          <cell r="G1575">
            <v>457586</v>
          </cell>
          <cell r="H1575">
            <v>333580.19400000002</v>
          </cell>
          <cell r="I1575">
            <v>1000</v>
          </cell>
          <cell r="J1575">
            <v>43288738</v>
          </cell>
          <cell r="K1575" t="str">
            <v>SB09SE03</v>
          </cell>
        </row>
        <row r="1576">
          <cell r="B1576" t="str">
            <v xml:space="preserve">  4.13 드레인 보드</v>
          </cell>
          <cell r="D1576">
            <v>552</v>
          </cell>
          <cell r="E1576" t="str">
            <v>M2</v>
          </cell>
          <cell r="F1576">
            <v>470</v>
          </cell>
          <cell r="G1576">
            <v>639</v>
          </cell>
          <cell r="H1576">
            <v>465.83099999999996</v>
          </cell>
          <cell r="I1576">
            <v>10</v>
          </cell>
          <cell r="J1576">
            <v>259440</v>
          </cell>
          <cell r="K1576" t="str">
            <v>TD20ADJ2</v>
          </cell>
        </row>
        <row r="1577">
          <cell r="B1577" t="str">
            <v>5. 포     장     공</v>
          </cell>
          <cell r="D1577">
            <v>0</v>
          </cell>
          <cell r="F1577">
            <v>0</v>
          </cell>
          <cell r="G1577">
            <v>0</v>
          </cell>
          <cell r="H1577">
            <v>0</v>
          </cell>
          <cell r="I1577">
            <v>0</v>
          </cell>
          <cell r="J1577">
            <v>8049771040</v>
          </cell>
          <cell r="K1577" t="str">
            <v>A0HW5      *</v>
          </cell>
        </row>
        <row r="1578">
          <cell r="B1578" t="str">
            <v xml:space="preserve">  5.01보조기층</v>
          </cell>
          <cell r="D1578">
            <v>0</v>
          </cell>
          <cell r="F1578">
            <v>0</v>
          </cell>
          <cell r="G1578">
            <v>0</v>
          </cell>
          <cell r="H1578">
            <v>0</v>
          </cell>
          <cell r="I1578">
            <v>0</v>
          </cell>
          <cell r="J1578">
            <v>0</v>
          </cell>
        </row>
        <row r="1579">
          <cell r="B1579" t="str">
            <v xml:space="preserve">     a.구입및운반</v>
          </cell>
          <cell r="D1579">
            <v>214925</v>
          </cell>
          <cell r="E1579" t="str">
            <v>M3</v>
          </cell>
          <cell r="F1579">
            <v>16000</v>
          </cell>
          <cell r="G1579">
            <v>21273</v>
          </cell>
          <cell r="H1579">
            <v>15508.017</v>
          </cell>
          <cell r="I1579">
            <v>1000</v>
          </cell>
          <cell r="J1579">
            <v>3438800000</v>
          </cell>
          <cell r="K1579" t="str">
            <v>VD03DDJ0</v>
          </cell>
        </row>
        <row r="1580">
          <cell r="B1580" t="str">
            <v xml:space="preserve">     b.포설및다짐</v>
          </cell>
          <cell r="D1580">
            <v>0</v>
          </cell>
          <cell r="F1580">
            <v>0</v>
          </cell>
          <cell r="G1580">
            <v>0</v>
          </cell>
          <cell r="H1580">
            <v>0</v>
          </cell>
          <cell r="I1580">
            <v>0</v>
          </cell>
          <cell r="J1580">
            <v>0</v>
          </cell>
        </row>
        <row r="1581">
          <cell r="B1581" t="str">
            <v xml:space="preserve">       -1.      〃</v>
          </cell>
          <cell r="C1581" t="str">
            <v>t=35cm</v>
          </cell>
          <cell r="D1581">
            <v>152597</v>
          </cell>
          <cell r="E1581" t="str">
            <v>M3</v>
          </cell>
          <cell r="F1581">
            <v>1600</v>
          </cell>
          <cell r="G1581">
            <v>2233</v>
          </cell>
          <cell r="H1581">
            <v>1627.857</v>
          </cell>
          <cell r="I1581">
            <v>100</v>
          </cell>
          <cell r="J1581">
            <v>244155200</v>
          </cell>
          <cell r="K1581" t="str">
            <v>VD05DJ030</v>
          </cell>
        </row>
        <row r="1582">
          <cell r="B1582" t="str">
            <v xml:space="preserve">       -2.      〃</v>
          </cell>
          <cell r="C1582" t="str">
            <v>t=20cm</v>
          </cell>
          <cell r="D1582">
            <v>11655</v>
          </cell>
          <cell r="E1582" t="str">
            <v>M3</v>
          </cell>
          <cell r="F1582">
            <v>1500</v>
          </cell>
          <cell r="G1582">
            <v>1993</v>
          </cell>
          <cell r="H1582">
            <v>1452.8969999999999</v>
          </cell>
          <cell r="I1582">
            <v>100</v>
          </cell>
          <cell r="J1582">
            <v>17482500</v>
          </cell>
          <cell r="K1582" t="str">
            <v>VD05DJ020</v>
          </cell>
        </row>
        <row r="1583">
          <cell r="B1583" t="str">
            <v xml:space="preserve">       -3.      ″</v>
          </cell>
          <cell r="C1583" t="str">
            <v>노견토</v>
          </cell>
          <cell r="D1583">
            <v>3140</v>
          </cell>
          <cell r="E1583" t="str">
            <v>M3</v>
          </cell>
          <cell r="F1583">
            <v>2000</v>
          </cell>
          <cell r="G1583">
            <v>2781</v>
          </cell>
          <cell r="H1583">
            <v>2027.3489999999999</v>
          </cell>
          <cell r="I1583">
            <v>100</v>
          </cell>
          <cell r="J1583">
            <v>6280000</v>
          </cell>
          <cell r="K1583" t="str">
            <v>VD05DJ920</v>
          </cell>
        </row>
        <row r="1584">
          <cell r="B1584" t="str">
            <v xml:space="preserve">  5.02프라임코 팅</v>
          </cell>
          <cell r="C1584" t="str">
            <v>MC-1, 75ℓ/a</v>
          </cell>
          <cell r="D1584">
            <v>3676</v>
          </cell>
          <cell r="E1584" t="str">
            <v>a</v>
          </cell>
          <cell r="F1584">
            <v>23000</v>
          </cell>
          <cell r="G1584">
            <v>31125</v>
          </cell>
          <cell r="H1584">
            <v>22690.125</v>
          </cell>
          <cell r="I1584">
            <v>1000</v>
          </cell>
          <cell r="J1584">
            <v>84548000</v>
          </cell>
          <cell r="K1584" t="str">
            <v>VD14DJ01</v>
          </cell>
        </row>
        <row r="1585">
          <cell r="B1585" t="str">
            <v xml:space="preserve">  5.03기    층</v>
          </cell>
          <cell r="D1585">
            <v>0</v>
          </cell>
          <cell r="F1585">
            <v>0</v>
          </cell>
          <cell r="G1585">
            <v>0</v>
          </cell>
          <cell r="H1585">
            <v>0</v>
          </cell>
          <cell r="I1585">
            <v>0</v>
          </cell>
          <cell r="J1585">
            <v>0</v>
          </cell>
        </row>
        <row r="1586">
          <cell r="B1586" t="str">
            <v xml:space="preserve">     a.기층아스콘</v>
          </cell>
          <cell r="C1586" t="str">
            <v>BB-2</v>
          </cell>
          <cell r="D1586">
            <v>175191</v>
          </cell>
          <cell r="E1586" t="str">
            <v>ton</v>
          </cell>
          <cell r="F1586">
            <v>14000</v>
          </cell>
          <cell r="G1586">
            <v>18836</v>
          </cell>
          <cell r="H1586">
            <v>13731.444</v>
          </cell>
          <cell r="I1586">
            <v>1000</v>
          </cell>
          <cell r="J1586">
            <v>2452674000</v>
          </cell>
          <cell r="K1586" t="str">
            <v>MC03CB467</v>
          </cell>
        </row>
        <row r="1587">
          <cell r="B1587" t="str">
            <v xml:space="preserve">     b.포설 및 다짐</v>
          </cell>
          <cell r="C1587" t="str">
            <v>기층, t=20.0㎝</v>
          </cell>
          <cell r="D1587">
            <v>3670</v>
          </cell>
          <cell r="E1587" t="str">
            <v>a</v>
          </cell>
          <cell r="F1587">
            <v>95000</v>
          </cell>
          <cell r="G1587">
            <v>130272</v>
          </cell>
          <cell r="H1587">
            <v>94968.288</v>
          </cell>
          <cell r="I1587">
            <v>1000</v>
          </cell>
          <cell r="J1587">
            <v>348650000</v>
          </cell>
          <cell r="K1587" t="str">
            <v>VD17DJ20</v>
          </cell>
        </row>
        <row r="1588">
          <cell r="B1588" t="str">
            <v xml:space="preserve">  5.04택 코 팅</v>
          </cell>
          <cell r="D1588">
            <v>0</v>
          </cell>
          <cell r="F1588">
            <v>0</v>
          </cell>
          <cell r="H1588">
            <v>0</v>
          </cell>
          <cell r="I1588">
            <v>0</v>
          </cell>
          <cell r="J1588">
            <v>0</v>
          </cell>
        </row>
        <row r="1589">
          <cell r="B1589" t="str">
            <v xml:space="preserve">     a.        "</v>
          </cell>
          <cell r="C1589" t="str">
            <v>RSC-4, 30ℓ/a</v>
          </cell>
          <cell r="D1589">
            <v>5646</v>
          </cell>
          <cell r="E1589" t="str">
            <v>a</v>
          </cell>
          <cell r="F1589">
            <v>12000</v>
          </cell>
          <cell r="G1589">
            <v>16387</v>
          </cell>
          <cell r="H1589">
            <v>11946.123</v>
          </cell>
          <cell r="I1589">
            <v>1000</v>
          </cell>
          <cell r="J1589">
            <v>67752000</v>
          </cell>
          <cell r="K1589" t="str">
            <v>VD15DJ03</v>
          </cell>
        </row>
        <row r="1590">
          <cell r="B1590" t="str">
            <v xml:space="preserve">     b.        "</v>
          </cell>
          <cell r="C1590" t="str">
            <v>RSC-4, 50ℓ/a</v>
          </cell>
          <cell r="D1590">
            <v>31</v>
          </cell>
          <cell r="E1590" t="str">
            <v>a</v>
          </cell>
          <cell r="F1590">
            <v>16000</v>
          </cell>
          <cell r="G1590">
            <v>21916</v>
          </cell>
          <cell r="H1590">
            <v>15976.763999999999</v>
          </cell>
          <cell r="I1590">
            <v>1000</v>
          </cell>
          <cell r="J1590">
            <v>496000</v>
          </cell>
          <cell r="K1590" t="str">
            <v>VD15DJ05</v>
          </cell>
        </row>
        <row r="1591">
          <cell r="B1591" t="str">
            <v xml:space="preserve">  5.05표    층</v>
          </cell>
          <cell r="D1591">
            <v>0</v>
          </cell>
          <cell r="F1591">
            <v>0</v>
          </cell>
          <cell r="G1591">
            <v>0</v>
          </cell>
          <cell r="H1591">
            <v>0</v>
          </cell>
          <cell r="I1591">
            <v>0</v>
          </cell>
          <cell r="J1591">
            <v>0</v>
          </cell>
        </row>
        <row r="1592">
          <cell r="B1592" t="str">
            <v xml:space="preserve">     a.표층아스콘</v>
          </cell>
          <cell r="C1592" t="str">
            <v>밀입도</v>
          </cell>
          <cell r="D1592">
            <v>46811</v>
          </cell>
          <cell r="E1592" t="str">
            <v>ton</v>
          </cell>
          <cell r="F1592">
            <v>16000</v>
          </cell>
          <cell r="G1592">
            <v>22518</v>
          </cell>
          <cell r="H1592">
            <v>16415.621999999999</v>
          </cell>
          <cell r="I1592">
            <v>1000</v>
          </cell>
          <cell r="J1592">
            <v>748976000</v>
          </cell>
          <cell r="K1592" t="str">
            <v>MC03CB078</v>
          </cell>
        </row>
        <row r="1593">
          <cell r="B1593" t="str">
            <v xml:space="preserve">     b.아스콘포설및다짐</v>
          </cell>
          <cell r="C1593" t="str">
            <v>표층, t=5.0㎝</v>
          </cell>
          <cell r="D1593">
            <v>3724</v>
          </cell>
          <cell r="E1593" t="str">
            <v>a</v>
          </cell>
          <cell r="F1593">
            <v>33000</v>
          </cell>
          <cell r="G1593">
            <v>45778</v>
          </cell>
          <cell r="H1593">
            <v>33372.161999999997</v>
          </cell>
          <cell r="I1593">
            <v>1000</v>
          </cell>
          <cell r="J1593">
            <v>122892000</v>
          </cell>
          <cell r="K1593" t="str">
            <v>VD19DJ05</v>
          </cell>
        </row>
        <row r="1594">
          <cell r="B1594" t="str">
            <v xml:space="preserve">     c.         "</v>
          </cell>
          <cell r="C1594" t="str">
            <v>표층, t=8.0㎝</v>
          </cell>
          <cell r="D1594">
            <v>144</v>
          </cell>
          <cell r="E1594" t="str">
            <v>a</v>
          </cell>
          <cell r="F1594">
            <v>66000</v>
          </cell>
          <cell r="G1594">
            <v>91105</v>
          </cell>
          <cell r="H1594">
            <v>66415.544999999998</v>
          </cell>
          <cell r="I1594">
            <v>1000</v>
          </cell>
          <cell r="J1594">
            <v>9504000</v>
          </cell>
          <cell r="K1594" t="str">
            <v>VD19DJ08</v>
          </cell>
        </row>
        <row r="1595">
          <cell r="B1595" t="str">
            <v xml:space="preserve">  5.06콘크리트포장</v>
          </cell>
          <cell r="D1595">
            <v>0</v>
          </cell>
          <cell r="F1595">
            <v>0</v>
          </cell>
          <cell r="G1595">
            <v>0</v>
          </cell>
          <cell r="H1595">
            <v>0</v>
          </cell>
          <cell r="I1595">
            <v>0</v>
          </cell>
          <cell r="J1595">
            <v>0</v>
          </cell>
        </row>
        <row r="1596">
          <cell r="B1596" t="str">
            <v xml:space="preserve">     a.콘크리트포장</v>
          </cell>
          <cell r="C1596" t="str">
            <v>t=20㎝</v>
          </cell>
          <cell r="D1596">
            <v>8095</v>
          </cell>
          <cell r="E1596" t="str">
            <v>M3</v>
          </cell>
          <cell r="F1596">
            <v>53000</v>
          </cell>
          <cell r="G1596">
            <v>72105</v>
          </cell>
          <cell r="H1596">
            <v>52564.544999999998</v>
          </cell>
          <cell r="I1596">
            <v>1000</v>
          </cell>
          <cell r="J1596">
            <v>429035000</v>
          </cell>
          <cell r="K1596" t="str">
            <v>VD10DJ20</v>
          </cell>
        </row>
        <row r="1597">
          <cell r="B1597" t="str">
            <v xml:space="preserve">     b.부체도로용줄눈</v>
          </cell>
          <cell r="C1597" t="str">
            <v>판재 200x15㎜</v>
          </cell>
          <cell r="D1597">
            <v>2861</v>
          </cell>
          <cell r="E1597" t="str">
            <v>M</v>
          </cell>
          <cell r="F1597">
            <v>690</v>
          </cell>
          <cell r="G1597">
            <v>942</v>
          </cell>
          <cell r="H1597">
            <v>686.71799999999996</v>
          </cell>
          <cell r="I1597">
            <v>10</v>
          </cell>
          <cell r="J1597">
            <v>1974090</v>
          </cell>
          <cell r="K1597" t="str">
            <v>VD12DJ2</v>
          </cell>
        </row>
        <row r="1598">
          <cell r="B1598" t="str">
            <v xml:space="preserve">     c.포장용거푸집</v>
          </cell>
          <cell r="C1598" t="str">
            <v>합판 4회</v>
          </cell>
          <cell r="D1598">
            <v>1691</v>
          </cell>
          <cell r="E1598" t="str">
            <v>M2</v>
          </cell>
          <cell r="F1598">
            <v>12000</v>
          </cell>
          <cell r="G1598">
            <v>15788</v>
          </cell>
          <cell r="H1598">
            <v>11509.451999999999</v>
          </cell>
          <cell r="I1598">
            <v>1000</v>
          </cell>
          <cell r="J1598">
            <v>20292000</v>
          </cell>
          <cell r="K1598" t="str">
            <v>SB12IS407</v>
          </cell>
        </row>
        <row r="1599">
          <cell r="B1599" t="str">
            <v xml:space="preserve">     d.비닐깔기</v>
          </cell>
          <cell r="C1599" t="str">
            <v>(t=0.1㎜)</v>
          </cell>
          <cell r="D1599">
            <v>40475</v>
          </cell>
          <cell r="E1599" t="str">
            <v>M2</v>
          </cell>
          <cell r="F1599">
            <v>290</v>
          </cell>
          <cell r="G1599">
            <v>401</v>
          </cell>
          <cell r="H1599">
            <v>292.32900000000001</v>
          </cell>
          <cell r="I1599">
            <v>10</v>
          </cell>
          <cell r="J1599">
            <v>11737750</v>
          </cell>
          <cell r="K1599" t="str">
            <v>VD08SE01</v>
          </cell>
        </row>
        <row r="1600">
          <cell r="B1600" t="str">
            <v xml:space="preserve">     e.와이어메쉬</v>
          </cell>
          <cell r="C1600" t="str">
            <v>(#8-150x150)</v>
          </cell>
          <cell r="D1600">
            <v>40475</v>
          </cell>
          <cell r="E1600" t="str">
            <v>M2</v>
          </cell>
          <cell r="F1600">
            <v>1100</v>
          </cell>
          <cell r="G1600">
            <v>1464</v>
          </cell>
          <cell r="H1600">
            <v>1067.2560000000001</v>
          </cell>
          <cell r="I1600">
            <v>100</v>
          </cell>
          <cell r="J1600">
            <v>44522500</v>
          </cell>
          <cell r="K1600" t="str">
            <v>VD07SE02</v>
          </cell>
        </row>
        <row r="1601">
          <cell r="B1601" t="str">
            <v>6. 교통안전  시설공</v>
          </cell>
          <cell r="D1601">
            <v>0</v>
          </cell>
          <cell r="F1601">
            <v>0</v>
          </cell>
          <cell r="G1601">
            <v>0</v>
          </cell>
          <cell r="H1601">
            <v>0</v>
          </cell>
          <cell r="I1601">
            <v>0</v>
          </cell>
          <cell r="J1601">
            <v>3721013400</v>
          </cell>
          <cell r="K1601" t="str">
            <v>A0HW6      *</v>
          </cell>
        </row>
        <row r="1602">
          <cell r="B1602" t="str">
            <v xml:space="preserve">  6.01차선도색</v>
          </cell>
          <cell r="D1602">
            <v>0</v>
          </cell>
          <cell r="F1602">
            <v>0</v>
          </cell>
          <cell r="G1602">
            <v>0</v>
          </cell>
          <cell r="H1602">
            <v>0</v>
          </cell>
          <cell r="I1602">
            <v>0</v>
          </cell>
          <cell r="J1602">
            <v>0</v>
          </cell>
        </row>
        <row r="1603">
          <cell r="B1603" t="str">
            <v xml:space="preserve">     a.백색실선</v>
          </cell>
          <cell r="C1603" t="str">
            <v>융착성, 분사식</v>
          </cell>
          <cell r="D1603">
            <v>7912</v>
          </cell>
          <cell r="E1603" t="str">
            <v>M2</v>
          </cell>
          <cell r="F1603">
            <v>5000</v>
          </cell>
          <cell r="G1603">
            <v>6806</v>
          </cell>
          <cell r="H1603">
            <v>4961.5739999999996</v>
          </cell>
          <cell r="I1603">
            <v>100</v>
          </cell>
          <cell r="J1603">
            <v>39560000</v>
          </cell>
          <cell r="K1603" t="str">
            <v>WD05SE601</v>
          </cell>
        </row>
        <row r="1604">
          <cell r="B1604" t="str">
            <v xml:space="preserve">     b.백색파선</v>
          </cell>
          <cell r="C1604" t="str">
            <v>융착성, 분사식</v>
          </cell>
          <cell r="D1604">
            <v>4367</v>
          </cell>
          <cell r="E1604" t="str">
            <v>M2</v>
          </cell>
          <cell r="F1604">
            <v>5000</v>
          </cell>
          <cell r="G1604">
            <v>6910</v>
          </cell>
          <cell r="H1604">
            <v>5037.3899999999994</v>
          </cell>
          <cell r="I1604">
            <v>100</v>
          </cell>
          <cell r="J1604">
            <v>21835000</v>
          </cell>
          <cell r="K1604" t="str">
            <v>WD05SE603</v>
          </cell>
        </row>
        <row r="1605">
          <cell r="B1605" t="str">
            <v xml:space="preserve">     c.황색실선</v>
          </cell>
          <cell r="C1605" t="str">
            <v>융착성, 분사식</v>
          </cell>
          <cell r="D1605">
            <v>5869</v>
          </cell>
          <cell r="E1605" t="str">
            <v>M2</v>
          </cell>
          <cell r="F1605">
            <v>6900</v>
          </cell>
          <cell r="G1605">
            <v>9530</v>
          </cell>
          <cell r="H1605">
            <v>6947.37</v>
          </cell>
          <cell r="I1605">
            <v>100</v>
          </cell>
          <cell r="J1605">
            <v>40496100</v>
          </cell>
          <cell r="K1605" t="str">
            <v>WD05SE611</v>
          </cell>
        </row>
        <row r="1606">
          <cell r="B1606" t="str">
            <v xml:space="preserve">     d.황색파선</v>
          </cell>
          <cell r="C1606" t="str">
            <v>융착성, 분사식</v>
          </cell>
          <cell r="D1606">
            <v>185</v>
          </cell>
          <cell r="E1606" t="str">
            <v>M2</v>
          </cell>
          <cell r="F1606">
            <v>7000</v>
          </cell>
          <cell r="G1606">
            <v>9633</v>
          </cell>
          <cell r="H1606">
            <v>7022.4569999999994</v>
          </cell>
          <cell r="I1606">
            <v>100</v>
          </cell>
          <cell r="J1606">
            <v>1295000</v>
          </cell>
          <cell r="K1606" t="str">
            <v>WD05SE610</v>
          </cell>
        </row>
        <row r="1607">
          <cell r="B1607" t="str">
            <v xml:space="preserve">  6.02표지판</v>
          </cell>
          <cell r="D1607">
            <v>0</v>
          </cell>
          <cell r="F1607">
            <v>0</v>
          </cell>
          <cell r="G1607">
            <v>0</v>
          </cell>
          <cell r="H1607">
            <v>0</v>
          </cell>
          <cell r="I1607">
            <v>0</v>
          </cell>
          <cell r="J1607">
            <v>0</v>
          </cell>
        </row>
        <row r="1608">
          <cell r="B1608" t="str">
            <v xml:space="preserve">     a.삼각표지판</v>
          </cell>
          <cell r="C1608" t="str">
            <v>△120㎝</v>
          </cell>
          <cell r="D1608">
            <v>16</v>
          </cell>
          <cell r="E1608" t="str">
            <v>개소</v>
          </cell>
          <cell r="F1608">
            <v>101000</v>
          </cell>
          <cell r="G1608">
            <v>138253</v>
          </cell>
          <cell r="H1608">
            <v>100786.43699999999</v>
          </cell>
          <cell r="I1608">
            <v>1000</v>
          </cell>
          <cell r="J1608">
            <v>1616000</v>
          </cell>
          <cell r="K1608" t="str">
            <v>WD01DJ006</v>
          </cell>
        </row>
        <row r="1609">
          <cell r="B1609" t="str">
            <v xml:space="preserve">     b.원형표지판</v>
          </cell>
          <cell r="C1609" t="str">
            <v>○ 90㎝</v>
          </cell>
          <cell r="D1609">
            <v>35</v>
          </cell>
          <cell r="E1609" t="str">
            <v>개소</v>
          </cell>
          <cell r="F1609">
            <v>99000</v>
          </cell>
          <cell r="G1609">
            <v>136253</v>
          </cell>
          <cell r="H1609">
            <v>99328.436999999991</v>
          </cell>
          <cell r="I1609">
            <v>1000</v>
          </cell>
          <cell r="J1609">
            <v>3465000</v>
          </cell>
          <cell r="K1609" t="str">
            <v>WD01DJ007</v>
          </cell>
        </row>
        <row r="1610">
          <cell r="B1610" t="str">
            <v xml:space="preserve">     c.원형표지판</v>
          </cell>
          <cell r="C1610" t="str">
            <v>(○ 90㎝,부착식)</v>
          </cell>
          <cell r="D1610">
            <v>2</v>
          </cell>
          <cell r="E1610" t="str">
            <v>개소</v>
          </cell>
          <cell r="F1610">
            <v>58000</v>
          </cell>
          <cell r="G1610">
            <v>79220</v>
          </cell>
          <cell r="H1610">
            <v>57751.38</v>
          </cell>
          <cell r="I1610">
            <v>1000</v>
          </cell>
          <cell r="J1610">
            <v>116000</v>
          </cell>
          <cell r="K1610" t="str">
            <v>WD01DJ0071</v>
          </cell>
        </row>
        <row r="1611">
          <cell r="B1611" t="str">
            <v xml:space="preserve">     d.이중표지판</v>
          </cell>
          <cell r="C1611" t="str">
            <v>(○,△)</v>
          </cell>
          <cell r="D1611">
            <v>6</v>
          </cell>
          <cell r="E1611" t="str">
            <v>개소</v>
          </cell>
          <cell r="F1611">
            <v>16000</v>
          </cell>
          <cell r="G1611">
            <v>22625</v>
          </cell>
          <cell r="H1611">
            <v>16493.625</v>
          </cell>
          <cell r="I1611">
            <v>1000</v>
          </cell>
          <cell r="J1611">
            <v>96000</v>
          </cell>
          <cell r="K1611" t="str">
            <v>WD01DJ020</v>
          </cell>
        </row>
        <row r="1612">
          <cell r="B1612" t="str">
            <v xml:space="preserve">     e.2방향예고표지판</v>
          </cell>
          <cell r="C1612" t="str">
            <v>내민식, 4.00x2.50m</v>
          </cell>
          <cell r="D1612">
            <v>31</v>
          </cell>
          <cell r="E1612" t="str">
            <v>개소</v>
          </cell>
          <cell r="F1612">
            <v>2640000</v>
          </cell>
          <cell r="G1612">
            <v>3619535</v>
          </cell>
          <cell r="H1612">
            <v>2638641.0150000001</v>
          </cell>
          <cell r="I1612">
            <v>10000</v>
          </cell>
          <cell r="J1612">
            <v>81840000</v>
          </cell>
          <cell r="K1612" t="str">
            <v>WD01DJ4033</v>
          </cell>
        </row>
        <row r="1613">
          <cell r="B1613" t="str">
            <v xml:space="preserve">     f.3방향예고표지판</v>
          </cell>
          <cell r="C1613" t="str">
            <v>내민식, 5.00x2.50m</v>
          </cell>
          <cell r="D1613">
            <v>14</v>
          </cell>
          <cell r="E1613" t="str">
            <v>개소</v>
          </cell>
          <cell r="F1613">
            <v>2540000</v>
          </cell>
          <cell r="G1613">
            <v>3487588</v>
          </cell>
          <cell r="H1613">
            <v>2542451.6519999998</v>
          </cell>
          <cell r="I1613">
            <v>10000</v>
          </cell>
          <cell r="J1613">
            <v>35560000</v>
          </cell>
          <cell r="K1613" t="str">
            <v>WD01DJ4034</v>
          </cell>
        </row>
        <row r="1614">
          <cell r="B1614" t="str">
            <v xml:space="preserve">     g.이정표지판</v>
          </cell>
          <cell r="C1614" t="str">
            <v>복주식, 3.00x2.00m</v>
          </cell>
          <cell r="D1614">
            <v>7</v>
          </cell>
          <cell r="E1614" t="str">
            <v>개소</v>
          </cell>
          <cell r="F1614">
            <v>2010000</v>
          </cell>
          <cell r="G1614">
            <v>2761038</v>
          </cell>
          <cell r="H1614">
            <v>2012796.702</v>
          </cell>
          <cell r="I1614">
            <v>10000</v>
          </cell>
          <cell r="J1614">
            <v>14070000</v>
          </cell>
          <cell r="K1614" t="str">
            <v>WD01DJ4036</v>
          </cell>
        </row>
        <row r="1615">
          <cell r="B1615" t="str">
            <v xml:space="preserve">     h.면경계표지판</v>
          </cell>
          <cell r="C1615" t="str">
            <v>단주식, 1.40x0.70m</v>
          </cell>
          <cell r="D1615">
            <v>2</v>
          </cell>
          <cell r="E1615" t="str">
            <v>개소</v>
          </cell>
          <cell r="F1615">
            <v>473000</v>
          </cell>
          <cell r="G1615">
            <v>648487</v>
          </cell>
          <cell r="H1615">
            <v>472747.02299999999</v>
          </cell>
          <cell r="I1615">
            <v>1000</v>
          </cell>
          <cell r="J1615">
            <v>946000</v>
          </cell>
          <cell r="K1615" t="str">
            <v>WD01DJ4251</v>
          </cell>
        </row>
        <row r="1616">
          <cell r="B1616" t="str">
            <v xml:space="preserve">     i.노선표지판</v>
          </cell>
          <cell r="C1616" t="str">
            <v>복주식, 1.20x1.10m</v>
          </cell>
          <cell r="D1616">
            <v>7</v>
          </cell>
          <cell r="E1616" t="str">
            <v>개소</v>
          </cell>
          <cell r="F1616">
            <v>524000</v>
          </cell>
          <cell r="G1616">
            <v>718487</v>
          </cell>
          <cell r="H1616">
            <v>523777.02299999999</v>
          </cell>
          <cell r="I1616">
            <v>1000</v>
          </cell>
          <cell r="J1616">
            <v>3668000</v>
          </cell>
          <cell r="K1616" t="str">
            <v>WD01DJ4252</v>
          </cell>
        </row>
        <row r="1617">
          <cell r="B1617" t="str">
            <v xml:space="preserve">     j.갈매기 표지판</v>
          </cell>
          <cell r="C1617" t="str">
            <v>(600x300㎜)</v>
          </cell>
          <cell r="D1617">
            <v>15</v>
          </cell>
          <cell r="E1617" t="str">
            <v>개</v>
          </cell>
          <cell r="F1617">
            <v>52000</v>
          </cell>
          <cell r="G1617">
            <v>71227</v>
          </cell>
          <cell r="H1617">
            <v>51924.483</v>
          </cell>
          <cell r="I1617">
            <v>1000</v>
          </cell>
          <cell r="J1617">
            <v>780000</v>
          </cell>
          <cell r="K1617" t="str">
            <v>WD04CSE5</v>
          </cell>
        </row>
        <row r="1618">
          <cell r="B1618" t="str">
            <v xml:space="preserve">     k.갈매기 표지판</v>
          </cell>
          <cell r="C1618" t="str">
            <v>(부착식)</v>
          </cell>
          <cell r="D1618">
            <v>4</v>
          </cell>
          <cell r="E1618" t="str">
            <v>개</v>
          </cell>
          <cell r="F1618">
            <v>41000</v>
          </cell>
          <cell r="G1618">
            <v>56227</v>
          </cell>
          <cell r="H1618">
            <v>40989.483</v>
          </cell>
          <cell r="I1618">
            <v>1000</v>
          </cell>
          <cell r="J1618">
            <v>164000</v>
          </cell>
          <cell r="K1618" t="str">
            <v>WD04CSE51</v>
          </cell>
        </row>
        <row r="1619">
          <cell r="B1619" t="str">
            <v xml:space="preserve">  6.03가드레일</v>
          </cell>
          <cell r="D1619">
            <v>0</v>
          </cell>
          <cell r="F1619">
            <v>0</v>
          </cell>
          <cell r="G1619">
            <v>0</v>
          </cell>
          <cell r="H1619">
            <v>0</v>
          </cell>
          <cell r="I1619">
            <v>0</v>
          </cell>
          <cell r="J1619">
            <v>0</v>
          </cell>
        </row>
        <row r="1620">
          <cell r="B1620" t="str">
            <v xml:space="preserve">     a.표준레일</v>
          </cell>
          <cell r="C1620" t="str">
            <v>4x350x4330mm</v>
          </cell>
          <cell r="D1620">
            <v>5709</v>
          </cell>
          <cell r="E1620" t="str">
            <v>개</v>
          </cell>
          <cell r="F1620">
            <v>10000</v>
          </cell>
          <cell r="G1620">
            <v>13897</v>
          </cell>
          <cell r="H1620">
            <v>10130.913</v>
          </cell>
          <cell r="I1620">
            <v>1000</v>
          </cell>
          <cell r="J1620">
            <v>57090000</v>
          </cell>
          <cell r="K1620" t="str">
            <v>WD06SE11</v>
          </cell>
        </row>
        <row r="1621">
          <cell r="B1621" t="str">
            <v xml:space="preserve">     b.단부레일</v>
          </cell>
          <cell r="C1621" t="str">
            <v>4x350x765mm</v>
          </cell>
          <cell r="D1621">
            <v>136</v>
          </cell>
          <cell r="E1621" t="str">
            <v>개</v>
          </cell>
          <cell r="F1621">
            <v>15000</v>
          </cell>
          <cell r="G1621">
            <v>21118</v>
          </cell>
          <cell r="H1621">
            <v>15395.021999999999</v>
          </cell>
          <cell r="I1621">
            <v>1000</v>
          </cell>
          <cell r="J1621">
            <v>2040000</v>
          </cell>
          <cell r="K1621" t="str">
            <v>WD06GDJ21</v>
          </cell>
        </row>
        <row r="1622">
          <cell r="B1622" t="str">
            <v xml:space="preserve">     c.가드레일포스트</v>
          </cell>
          <cell r="C1622" t="str">
            <v>φ139.8x4.5x2200mm</v>
          </cell>
          <cell r="D1622">
            <v>5777</v>
          </cell>
          <cell r="E1622" t="str">
            <v>개소</v>
          </cell>
          <cell r="F1622">
            <v>33000</v>
          </cell>
          <cell r="G1622">
            <v>45737</v>
          </cell>
          <cell r="H1622">
            <v>33342.273000000001</v>
          </cell>
          <cell r="I1622">
            <v>1000</v>
          </cell>
          <cell r="J1622">
            <v>190641000</v>
          </cell>
          <cell r="K1622" t="str">
            <v>WD06GDJ01</v>
          </cell>
        </row>
        <row r="1623">
          <cell r="B1623" t="str">
            <v xml:space="preserve">  6.04중앙분리대</v>
          </cell>
          <cell r="D1623">
            <v>0</v>
          </cell>
          <cell r="F1623">
            <v>0</v>
          </cell>
          <cell r="G1623">
            <v>0</v>
          </cell>
          <cell r="H1623">
            <v>0</v>
          </cell>
          <cell r="I1623">
            <v>0</v>
          </cell>
          <cell r="J1623">
            <v>0</v>
          </cell>
        </row>
        <row r="1624">
          <cell r="B1624" t="str">
            <v xml:space="preserve">     a.표준레일</v>
          </cell>
          <cell r="C1624" t="str">
            <v>(4x350x4330mm)</v>
          </cell>
          <cell r="D1624">
            <v>8274</v>
          </cell>
          <cell r="E1624" t="str">
            <v>개</v>
          </cell>
          <cell r="F1624">
            <v>150000</v>
          </cell>
          <cell r="G1624">
            <v>205090</v>
          </cell>
          <cell r="H1624">
            <v>149510.60999999999</v>
          </cell>
          <cell r="I1624">
            <v>1000</v>
          </cell>
          <cell r="J1624">
            <v>1241100000</v>
          </cell>
          <cell r="K1624" t="str">
            <v>WD06GDJ12</v>
          </cell>
        </row>
        <row r="1625">
          <cell r="B1625" t="str">
            <v xml:space="preserve">     b.단부레일</v>
          </cell>
          <cell r="C1625" t="str">
            <v>(4x350x965mm)</v>
          </cell>
          <cell r="D1625">
            <v>88</v>
          </cell>
          <cell r="E1625" t="str">
            <v>개</v>
          </cell>
          <cell r="F1625">
            <v>40000</v>
          </cell>
          <cell r="G1625">
            <v>55032</v>
          </cell>
          <cell r="H1625">
            <v>40118.328000000001</v>
          </cell>
          <cell r="I1625">
            <v>1000</v>
          </cell>
          <cell r="J1625">
            <v>3520000</v>
          </cell>
          <cell r="K1625" t="str">
            <v>WD06SE222</v>
          </cell>
        </row>
        <row r="1626">
          <cell r="B1626" t="str">
            <v xml:space="preserve">     c.가드레일포스트</v>
          </cell>
          <cell r="C1626" t="str">
            <v>(φ139.8x4.5x2200mm)</v>
          </cell>
          <cell r="D1626">
            <v>8318</v>
          </cell>
          <cell r="E1626" t="str">
            <v>개</v>
          </cell>
          <cell r="F1626">
            <v>32000</v>
          </cell>
          <cell r="G1626">
            <v>43221</v>
          </cell>
          <cell r="H1626">
            <v>31508.109</v>
          </cell>
          <cell r="I1626">
            <v>1000</v>
          </cell>
          <cell r="J1626">
            <v>266176000</v>
          </cell>
          <cell r="K1626" t="str">
            <v>WD06GDJ11</v>
          </cell>
        </row>
        <row r="1627">
          <cell r="B1627" t="str">
            <v xml:space="preserve">     d.기초콘크리트</v>
          </cell>
          <cell r="D1627">
            <v>3510</v>
          </cell>
          <cell r="E1627" t="str">
            <v>M</v>
          </cell>
          <cell r="F1627">
            <v>30000</v>
          </cell>
          <cell r="G1627">
            <v>41708</v>
          </cell>
          <cell r="H1627">
            <v>30405.131999999998</v>
          </cell>
          <cell r="I1627">
            <v>1000</v>
          </cell>
          <cell r="J1627">
            <v>105300000</v>
          </cell>
          <cell r="K1627" t="str">
            <v>WD06SE31</v>
          </cell>
        </row>
        <row r="1628">
          <cell r="B1628" t="str">
            <v xml:space="preserve">  6.05데리네이타</v>
          </cell>
          <cell r="D1628">
            <v>0</v>
          </cell>
          <cell r="F1628">
            <v>0</v>
          </cell>
          <cell r="G1628">
            <v>0</v>
          </cell>
          <cell r="H1628">
            <v>0</v>
          </cell>
          <cell r="I1628">
            <v>0</v>
          </cell>
          <cell r="J1628">
            <v>0</v>
          </cell>
        </row>
        <row r="1629">
          <cell r="B1629" t="str">
            <v xml:space="preserve">     a.          〃</v>
          </cell>
          <cell r="C1629" t="str">
            <v>토공용</v>
          </cell>
          <cell r="D1629">
            <v>384</v>
          </cell>
          <cell r="E1629" t="str">
            <v>개</v>
          </cell>
          <cell r="F1629">
            <v>11000</v>
          </cell>
          <cell r="G1629">
            <v>15750</v>
          </cell>
          <cell r="H1629">
            <v>11481.75</v>
          </cell>
          <cell r="I1629">
            <v>1000</v>
          </cell>
          <cell r="J1629">
            <v>4224000</v>
          </cell>
          <cell r="K1629" t="str">
            <v>WD04ADJ1</v>
          </cell>
        </row>
        <row r="1630">
          <cell r="B1630" t="str">
            <v xml:space="preserve">     b.          〃</v>
          </cell>
          <cell r="C1630" t="str">
            <v>옹벽용</v>
          </cell>
          <cell r="D1630">
            <v>94</v>
          </cell>
          <cell r="E1630" t="str">
            <v>개</v>
          </cell>
          <cell r="F1630">
            <v>7700</v>
          </cell>
          <cell r="G1630">
            <v>10500</v>
          </cell>
          <cell r="H1630">
            <v>7654.5</v>
          </cell>
          <cell r="I1630">
            <v>100</v>
          </cell>
          <cell r="J1630">
            <v>723800</v>
          </cell>
          <cell r="K1630" t="str">
            <v>WD04ADJ4</v>
          </cell>
        </row>
        <row r="1631">
          <cell r="B1631" t="str">
            <v xml:space="preserve">     c.          〃</v>
          </cell>
          <cell r="C1631" t="str">
            <v>가드레일용</v>
          </cell>
          <cell r="D1631">
            <v>1383</v>
          </cell>
          <cell r="E1631" t="str">
            <v>개</v>
          </cell>
          <cell r="F1631">
            <v>7700</v>
          </cell>
          <cell r="G1631">
            <v>10500</v>
          </cell>
          <cell r="H1631">
            <v>7654.5</v>
          </cell>
          <cell r="I1631">
            <v>100</v>
          </cell>
          <cell r="J1631">
            <v>10649100</v>
          </cell>
          <cell r="K1631" t="str">
            <v>WD04ADJ2</v>
          </cell>
        </row>
        <row r="1632">
          <cell r="B1632" t="str">
            <v xml:space="preserve">     d.          〃</v>
          </cell>
          <cell r="C1632" t="str">
            <v>교량용</v>
          </cell>
          <cell r="D1632">
            <v>56</v>
          </cell>
          <cell r="E1632" t="str">
            <v>개</v>
          </cell>
          <cell r="F1632">
            <v>8400</v>
          </cell>
          <cell r="G1632">
            <v>11500</v>
          </cell>
          <cell r="H1632">
            <v>8383.5</v>
          </cell>
          <cell r="I1632">
            <v>100</v>
          </cell>
          <cell r="J1632">
            <v>470400</v>
          </cell>
          <cell r="K1632" t="str">
            <v>WD04ADJ3</v>
          </cell>
        </row>
        <row r="1633">
          <cell r="B1633" t="str">
            <v xml:space="preserve">  6.06도로표지병</v>
          </cell>
          <cell r="D1633">
            <v>0</v>
          </cell>
          <cell r="F1633">
            <v>0</v>
          </cell>
          <cell r="G1633">
            <v>0</v>
          </cell>
          <cell r="H1633">
            <v>0</v>
          </cell>
          <cell r="I1633">
            <v>0</v>
          </cell>
          <cell r="J1633">
            <v>0</v>
          </cell>
        </row>
        <row r="1634">
          <cell r="B1634" t="str">
            <v xml:space="preserve">     a.        ″</v>
          </cell>
          <cell r="C1634" t="str">
            <v>단면</v>
          </cell>
          <cell r="D1634">
            <v>609</v>
          </cell>
          <cell r="E1634" t="str">
            <v>개</v>
          </cell>
          <cell r="F1634">
            <v>11000</v>
          </cell>
          <cell r="G1634">
            <v>14719</v>
          </cell>
          <cell r="H1634">
            <v>10730.151</v>
          </cell>
          <cell r="I1634">
            <v>1000</v>
          </cell>
          <cell r="J1634">
            <v>6699000</v>
          </cell>
          <cell r="K1634" t="str">
            <v>WD04JSE01</v>
          </cell>
        </row>
        <row r="1635">
          <cell r="B1635" t="str">
            <v xml:space="preserve">     b.        ″</v>
          </cell>
          <cell r="C1635" t="str">
            <v>양면</v>
          </cell>
          <cell r="D1635">
            <v>570</v>
          </cell>
          <cell r="E1635" t="str">
            <v>개</v>
          </cell>
          <cell r="F1635">
            <v>11000</v>
          </cell>
          <cell r="G1635">
            <v>14719</v>
          </cell>
          <cell r="H1635">
            <v>10730.151</v>
          </cell>
          <cell r="I1635">
            <v>1000</v>
          </cell>
          <cell r="J1635">
            <v>6270000</v>
          </cell>
          <cell r="K1635" t="str">
            <v>WD04JSE02</v>
          </cell>
        </row>
        <row r="1636">
          <cell r="B1636" t="str">
            <v xml:space="preserve">  6.07가드휀스</v>
          </cell>
          <cell r="C1636" t="str">
            <v>(H1.8×L2.0m)</v>
          </cell>
          <cell r="D1636">
            <v>483</v>
          </cell>
          <cell r="E1636" t="str">
            <v>M</v>
          </cell>
          <cell r="F1636">
            <v>35000</v>
          </cell>
          <cell r="G1636">
            <v>48097</v>
          </cell>
          <cell r="H1636">
            <v>35062.712999999996</v>
          </cell>
          <cell r="I1636">
            <v>1000</v>
          </cell>
          <cell r="J1636">
            <v>16905000</v>
          </cell>
          <cell r="K1636" t="str">
            <v>WD09ADJ20</v>
          </cell>
        </row>
        <row r="1637">
          <cell r="B1637" t="str">
            <v xml:space="preserve">  6.08낙석방책</v>
          </cell>
          <cell r="D1637">
            <v>0</v>
          </cell>
          <cell r="F1637">
            <v>0</v>
          </cell>
          <cell r="G1637">
            <v>0</v>
          </cell>
          <cell r="H1637">
            <v>0</v>
          </cell>
          <cell r="I1637">
            <v>0</v>
          </cell>
          <cell r="J1637">
            <v>0</v>
          </cell>
        </row>
        <row r="1638">
          <cell r="B1638" t="str">
            <v xml:space="preserve">     a.일반부</v>
          </cell>
          <cell r="C1638" t="str">
            <v>H=3.0m</v>
          </cell>
          <cell r="D1638">
            <v>3310</v>
          </cell>
          <cell r="E1638" t="str">
            <v>M</v>
          </cell>
          <cell r="F1638">
            <v>61000</v>
          </cell>
          <cell r="G1638">
            <v>83511</v>
          </cell>
          <cell r="H1638">
            <v>60879.519</v>
          </cell>
          <cell r="I1638">
            <v>1000</v>
          </cell>
          <cell r="J1638">
            <v>201910000</v>
          </cell>
          <cell r="K1638" t="str">
            <v>WD10ADJ30</v>
          </cell>
        </row>
        <row r="1639">
          <cell r="B1639" t="str">
            <v xml:space="preserve">     b.단  부</v>
          </cell>
          <cell r="C1639" t="str">
            <v>H=3.0m</v>
          </cell>
          <cell r="D1639">
            <v>40</v>
          </cell>
          <cell r="E1639" t="str">
            <v>개소</v>
          </cell>
          <cell r="F1639">
            <v>447000</v>
          </cell>
          <cell r="G1639">
            <v>613157</v>
          </cell>
          <cell r="H1639">
            <v>446991.45299999998</v>
          </cell>
          <cell r="I1639">
            <v>1000</v>
          </cell>
          <cell r="J1639">
            <v>17880000</v>
          </cell>
          <cell r="K1639" t="str">
            <v>WD10ADJ32</v>
          </cell>
        </row>
        <row r="1640">
          <cell r="B1640" t="str">
            <v xml:space="preserve">  6.09낙석방지망</v>
          </cell>
          <cell r="D1640">
            <v>31356</v>
          </cell>
          <cell r="E1640" t="str">
            <v>M2</v>
          </cell>
          <cell r="F1640">
            <v>14000</v>
          </cell>
          <cell r="G1640">
            <v>19592</v>
          </cell>
          <cell r="H1640">
            <v>14282.567999999999</v>
          </cell>
          <cell r="I1640">
            <v>1000</v>
          </cell>
          <cell r="J1640">
            <v>438984000</v>
          </cell>
          <cell r="K1640" t="str">
            <v>WD10DDJ01</v>
          </cell>
        </row>
        <row r="1641">
          <cell r="B1641" t="str">
            <v xml:space="preserve">  6.10차광망</v>
          </cell>
          <cell r="C1641" t="str">
            <v>H1.8×L1.8m</v>
          </cell>
          <cell r="D1641">
            <v>16544</v>
          </cell>
          <cell r="E1641" t="str">
            <v>M</v>
          </cell>
          <cell r="F1641">
            <v>35000</v>
          </cell>
          <cell r="G1641">
            <v>48097</v>
          </cell>
          <cell r="H1641">
            <v>35062.712999999996</v>
          </cell>
          <cell r="I1641">
            <v>1000</v>
          </cell>
          <cell r="J1641">
            <v>579040000</v>
          </cell>
          <cell r="K1641" t="str">
            <v>WD09ADJ20</v>
          </cell>
        </row>
        <row r="1642">
          <cell r="B1642" t="str">
            <v xml:space="preserve">  6.11미끄럼방지시설</v>
          </cell>
          <cell r="D1642">
            <v>1098</v>
          </cell>
          <cell r="E1642" t="str">
            <v>M2</v>
          </cell>
          <cell r="F1642">
            <v>23000</v>
          </cell>
          <cell r="G1642">
            <v>31722</v>
          </cell>
          <cell r="H1642">
            <v>23125.338</v>
          </cell>
          <cell r="I1642">
            <v>1000</v>
          </cell>
          <cell r="J1642">
            <v>25254000</v>
          </cell>
          <cell r="K1642" t="str">
            <v>WD13JDJ1</v>
          </cell>
        </row>
        <row r="1643">
          <cell r="B1643" t="str">
            <v xml:space="preserve">  6.12차량충돌완화장치</v>
          </cell>
          <cell r="D1643">
            <v>0</v>
          </cell>
          <cell r="F1643">
            <v>0</v>
          </cell>
          <cell r="G1643">
            <v>0</v>
          </cell>
          <cell r="H1643">
            <v>0</v>
          </cell>
          <cell r="I1643">
            <v>0</v>
          </cell>
          <cell r="J1643">
            <v>0</v>
          </cell>
        </row>
        <row r="1644">
          <cell r="B1644" t="str">
            <v xml:space="preserve">     a.       ″</v>
          </cell>
          <cell r="C1644" t="str">
            <v>중분대용</v>
          </cell>
          <cell r="D1644">
            <v>33</v>
          </cell>
          <cell r="E1644" t="str">
            <v>개소</v>
          </cell>
          <cell r="F1644">
            <v>9110000</v>
          </cell>
          <cell r="G1644">
            <v>12500000</v>
          </cell>
          <cell r="H1644">
            <v>9112500</v>
          </cell>
          <cell r="I1644">
            <v>10000</v>
          </cell>
          <cell r="J1644">
            <v>300630000</v>
          </cell>
          <cell r="K1644" t="str">
            <v>WD40DJ011</v>
          </cell>
        </row>
        <row r="1645">
          <cell r="B1645" t="str">
            <v>7. 부     대     공</v>
          </cell>
          <cell r="D1645">
            <v>0</v>
          </cell>
          <cell r="F1645">
            <v>0</v>
          </cell>
          <cell r="G1645">
            <v>0</v>
          </cell>
          <cell r="H1645">
            <v>0</v>
          </cell>
          <cell r="I1645">
            <v>0</v>
          </cell>
          <cell r="J1645">
            <v>3062180150</v>
          </cell>
          <cell r="K1645" t="str">
            <v>A0HW7      *</v>
          </cell>
        </row>
        <row r="1646">
          <cell r="B1646" t="str">
            <v xml:space="preserve">  7.1방음벽</v>
          </cell>
          <cell r="D1646">
            <v>0</v>
          </cell>
          <cell r="F1646">
            <v>0</v>
          </cell>
          <cell r="G1646">
            <v>0</v>
          </cell>
          <cell r="H1646">
            <v>0</v>
          </cell>
          <cell r="I1646">
            <v>0</v>
          </cell>
          <cell r="J1646">
            <v>0</v>
          </cell>
        </row>
        <row r="1647">
          <cell r="B1647" t="str">
            <v xml:space="preserve">     a.토공용</v>
          </cell>
          <cell r="C1647" t="str">
            <v>반사형, H=2.0m</v>
          </cell>
          <cell r="D1647">
            <v>566</v>
          </cell>
          <cell r="E1647" t="str">
            <v>M</v>
          </cell>
          <cell r="F1647">
            <v>542000</v>
          </cell>
          <cell r="G1647">
            <v>743330</v>
          </cell>
          <cell r="H1647">
            <v>541887.56999999995</v>
          </cell>
          <cell r="I1647">
            <v>1000</v>
          </cell>
          <cell r="J1647">
            <v>306772000</v>
          </cell>
          <cell r="K1647" t="str">
            <v>WD11DJA20</v>
          </cell>
        </row>
        <row r="1648">
          <cell r="B1648" t="str">
            <v xml:space="preserve">     b.토공용</v>
          </cell>
          <cell r="C1648" t="str">
            <v>반사형, H=2.5m</v>
          </cell>
          <cell r="D1648">
            <v>1096</v>
          </cell>
          <cell r="E1648" t="str">
            <v>M</v>
          </cell>
          <cell r="F1648">
            <v>555000</v>
          </cell>
          <cell r="G1648">
            <v>760632</v>
          </cell>
          <cell r="H1648">
            <v>554500.728</v>
          </cell>
          <cell r="I1648">
            <v>1000</v>
          </cell>
          <cell r="J1648">
            <v>608280000</v>
          </cell>
          <cell r="K1648" t="str">
            <v>WD11DJA30</v>
          </cell>
        </row>
        <row r="1649">
          <cell r="B1649" t="str">
            <v xml:space="preserve">     c.토공용</v>
          </cell>
          <cell r="C1649" t="str">
            <v>반사형, H=3.5m</v>
          </cell>
          <cell r="D1649">
            <v>310</v>
          </cell>
          <cell r="E1649" t="str">
            <v>M</v>
          </cell>
          <cell r="F1649">
            <v>612000</v>
          </cell>
          <cell r="G1649">
            <v>839029</v>
          </cell>
          <cell r="H1649">
            <v>611652.14099999995</v>
          </cell>
          <cell r="I1649">
            <v>1000</v>
          </cell>
          <cell r="J1649">
            <v>189720000</v>
          </cell>
          <cell r="K1649" t="str">
            <v>WD11DJA35</v>
          </cell>
        </row>
        <row r="1650">
          <cell r="B1650" t="str">
            <v xml:space="preserve">  7.2세륜세차시설</v>
          </cell>
          <cell r="D1650">
            <v>4</v>
          </cell>
          <cell r="E1650" t="str">
            <v>개소</v>
          </cell>
          <cell r="F1650">
            <v>18300000</v>
          </cell>
          <cell r="G1650">
            <v>25068518</v>
          </cell>
          <cell r="H1650">
            <v>18274949.622000001</v>
          </cell>
          <cell r="I1650">
            <v>100000</v>
          </cell>
          <cell r="J1650">
            <v>73200000</v>
          </cell>
          <cell r="K1650" t="str">
            <v>WD26CDJ1</v>
          </cell>
        </row>
        <row r="1651">
          <cell r="B1651" t="str">
            <v xml:space="preserve">  7.3이동식방진망</v>
          </cell>
          <cell r="D1651">
            <v>1</v>
          </cell>
          <cell r="E1651" t="str">
            <v>식</v>
          </cell>
          <cell r="F1651">
            <v>60000000</v>
          </cell>
          <cell r="G1651">
            <v>82277100</v>
          </cell>
          <cell r="H1651">
            <v>59980005.899999999</v>
          </cell>
          <cell r="I1651">
            <v>100000</v>
          </cell>
          <cell r="J1651">
            <v>60000000</v>
          </cell>
          <cell r="K1651" t="str">
            <v>WD40DJ02</v>
          </cell>
        </row>
        <row r="1652">
          <cell r="B1652" t="str">
            <v xml:space="preserve">  7.4품질관리시험비</v>
          </cell>
          <cell r="D1652">
            <v>1</v>
          </cell>
          <cell r="E1652" t="str">
            <v>식</v>
          </cell>
          <cell r="F1652">
            <v>30800000</v>
          </cell>
          <cell r="G1652">
            <v>42311389</v>
          </cell>
          <cell r="H1652">
            <v>30845002.581</v>
          </cell>
          <cell r="I1652">
            <v>100000</v>
          </cell>
          <cell r="J1652">
            <v>30800000</v>
          </cell>
          <cell r="K1652" t="str">
            <v>WD171DJ1</v>
          </cell>
        </row>
        <row r="1653">
          <cell r="B1653" t="str">
            <v xml:space="preserve">  7.5규준틀</v>
          </cell>
          <cell r="D1653">
            <v>1</v>
          </cell>
          <cell r="E1653" t="str">
            <v>식</v>
          </cell>
          <cell r="F1653">
            <v>30800000</v>
          </cell>
          <cell r="G1653">
            <v>42246479</v>
          </cell>
          <cell r="H1653">
            <v>30797683.191</v>
          </cell>
          <cell r="I1653">
            <v>100000</v>
          </cell>
          <cell r="J1653">
            <v>30800000</v>
          </cell>
          <cell r="K1653" t="str">
            <v>R11IS1</v>
          </cell>
        </row>
        <row r="1654">
          <cell r="B1654" t="str">
            <v xml:space="preserve">  7.6도로대장</v>
          </cell>
          <cell r="C1654" t="str">
            <v>(전산화)</v>
          </cell>
          <cell r="D1654">
            <v>16.3</v>
          </cell>
          <cell r="E1654" t="str">
            <v>Km</v>
          </cell>
          <cell r="F1654">
            <v>14100000</v>
          </cell>
          <cell r="G1654">
            <v>19304267</v>
          </cell>
          <cell r="H1654">
            <v>14072810.642999999</v>
          </cell>
          <cell r="I1654">
            <v>100000</v>
          </cell>
          <cell r="J1654">
            <v>229830000</v>
          </cell>
          <cell r="K1654" t="str">
            <v>WD27CDJ1</v>
          </cell>
        </row>
        <row r="1655">
          <cell r="B1655" t="str">
            <v xml:space="preserve">  7.7시공측량비</v>
          </cell>
          <cell r="D1655">
            <v>1</v>
          </cell>
          <cell r="E1655" t="str">
            <v>식</v>
          </cell>
          <cell r="F1655">
            <v>11500000</v>
          </cell>
          <cell r="G1655">
            <v>15710112</v>
          </cell>
          <cell r="H1655">
            <v>11452671.648</v>
          </cell>
          <cell r="I1655">
            <v>100000</v>
          </cell>
          <cell r="J1655">
            <v>11500000</v>
          </cell>
          <cell r="K1655" t="str">
            <v>WD19JDJ01</v>
          </cell>
        </row>
        <row r="1656">
          <cell r="B1656" t="str">
            <v xml:space="preserve">  7.8기존도로유지관리</v>
          </cell>
          <cell r="D1656">
            <v>1</v>
          </cell>
          <cell r="E1656" t="str">
            <v>식</v>
          </cell>
          <cell r="F1656">
            <v>477523587</v>
          </cell>
          <cell r="G1656">
            <v>477523587</v>
          </cell>
          <cell r="H1656">
            <v>348114694.92299998</v>
          </cell>
          <cell r="I1656">
            <v>1000000</v>
          </cell>
          <cell r="J1656">
            <v>477523587</v>
          </cell>
          <cell r="K1656" t="str">
            <v>WD27BDJ1</v>
          </cell>
        </row>
        <row r="1657">
          <cell r="B1657" t="str">
            <v xml:space="preserve">  7.9가설건물</v>
          </cell>
          <cell r="D1657">
            <v>1</v>
          </cell>
          <cell r="E1657" t="str">
            <v>식</v>
          </cell>
          <cell r="F1657">
            <v>74700000</v>
          </cell>
          <cell r="G1657">
            <v>102401296</v>
          </cell>
          <cell r="H1657">
            <v>74650544.783999994</v>
          </cell>
          <cell r="I1657">
            <v>100000</v>
          </cell>
          <cell r="J1657">
            <v>74700000</v>
          </cell>
          <cell r="K1657" t="str">
            <v>WD16DJ048</v>
          </cell>
        </row>
        <row r="1658">
          <cell r="B1658" t="str">
            <v xml:space="preserve">  7.10준공표지석</v>
          </cell>
          <cell r="D1658">
            <v>2</v>
          </cell>
          <cell r="E1658" t="str">
            <v>개소</v>
          </cell>
          <cell r="F1658">
            <v>1770000</v>
          </cell>
          <cell r="G1658">
            <v>2434485</v>
          </cell>
          <cell r="H1658">
            <v>1774739.5649999999</v>
          </cell>
          <cell r="I1658">
            <v>10000</v>
          </cell>
          <cell r="J1658">
            <v>3540000</v>
          </cell>
          <cell r="K1658" t="str">
            <v>WD14EDJ1</v>
          </cell>
        </row>
        <row r="1659">
          <cell r="B1659" t="str">
            <v xml:space="preserve">  7.11중기운반</v>
          </cell>
          <cell r="D1659">
            <v>1</v>
          </cell>
          <cell r="E1659" t="str">
            <v>식</v>
          </cell>
          <cell r="F1659">
            <v>38800000</v>
          </cell>
          <cell r="G1659">
            <v>53168033</v>
          </cell>
          <cell r="H1659">
            <v>38759496.056999996</v>
          </cell>
          <cell r="I1659">
            <v>100000</v>
          </cell>
          <cell r="J1659">
            <v>38800000</v>
          </cell>
          <cell r="K1659" t="str">
            <v>WD23DJ1</v>
          </cell>
        </row>
        <row r="1660">
          <cell r="B1660" t="str">
            <v xml:space="preserve">  7.12안전관리시설</v>
          </cell>
          <cell r="D1660">
            <v>1</v>
          </cell>
          <cell r="E1660" t="str">
            <v>식</v>
          </cell>
          <cell r="F1660">
            <v>39100000</v>
          </cell>
          <cell r="G1660">
            <v>53648165</v>
          </cell>
          <cell r="H1660">
            <v>39109512.284999996</v>
          </cell>
          <cell r="I1660">
            <v>100000</v>
          </cell>
          <cell r="J1660">
            <v>39100000</v>
          </cell>
          <cell r="K1660" t="str">
            <v>WD18SE01</v>
          </cell>
        </row>
        <row r="1661">
          <cell r="B1661" t="str">
            <v xml:space="preserve">  7.13품질관리차량비</v>
          </cell>
          <cell r="D1661">
            <v>60</v>
          </cell>
          <cell r="E1661" t="str">
            <v>개월</v>
          </cell>
          <cell r="F1661">
            <v>383000</v>
          </cell>
          <cell r="G1661">
            <v>525677</v>
          </cell>
          <cell r="H1661">
            <v>383218.533</v>
          </cell>
          <cell r="I1661">
            <v>1000</v>
          </cell>
          <cell r="J1661">
            <v>22980000</v>
          </cell>
          <cell r="K1661" t="str">
            <v>WD172SE1</v>
          </cell>
        </row>
        <row r="1662">
          <cell r="B1662" t="str">
            <v xml:space="preserve">  7.14안전점검비</v>
          </cell>
          <cell r="D1662">
            <v>1</v>
          </cell>
          <cell r="E1662" t="str">
            <v>식</v>
          </cell>
          <cell r="F1662">
            <v>65791760</v>
          </cell>
          <cell r="G1662">
            <v>65791760</v>
          </cell>
          <cell r="H1662">
            <v>47962193.039999999</v>
          </cell>
          <cell r="I1662">
            <v>100000</v>
          </cell>
          <cell r="J1662">
            <v>65791760</v>
          </cell>
          <cell r="K1662" t="str">
            <v>WD50DJ02</v>
          </cell>
        </row>
        <row r="1663">
          <cell r="B1663" t="str">
            <v xml:space="preserve">  7.15사후환경영향조사비</v>
          </cell>
          <cell r="D1663">
            <v>1</v>
          </cell>
          <cell r="E1663" t="str">
            <v>식</v>
          </cell>
          <cell r="F1663">
            <v>15000000</v>
          </cell>
          <cell r="G1663">
            <v>15000000</v>
          </cell>
          <cell r="H1663">
            <v>10935000</v>
          </cell>
          <cell r="I1663">
            <v>100000</v>
          </cell>
          <cell r="J1663">
            <v>15000000</v>
          </cell>
          <cell r="K1663" t="str">
            <v>WD50DJ03</v>
          </cell>
        </row>
        <row r="1664">
          <cell r="B1664" t="str">
            <v xml:space="preserve">  7.16강관말뚝동재하시험</v>
          </cell>
          <cell r="D1664">
            <v>10</v>
          </cell>
          <cell r="E1664" t="str">
            <v>개소</v>
          </cell>
          <cell r="F1664">
            <v>1020000</v>
          </cell>
          <cell r="G1664">
            <v>1400000</v>
          </cell>
          <cell r="H1664">
            <v>1020600</v>
          </cell>
          <cell r="I1664">
            <v>10000</v>
          </cell>
          <cell r="J1664">
            <v>10200000</v>
          </cell>
          <cell r="K1664" t="str">
            <v>WD50DJ04</v>
          </cell>
        </row>
        <row r="1665">
          <cell r="B1665" t="str">
            <v xml:space="preserve">  7.17암파쇄방호시설</v>
          </cell>
          <cell r="D1665">
            <v>200</v>
          </cell>
          <cell r="E1665" t="str">
            <v>M</v>
          </cell>
          <cell r="F1665">
            <v>493000</v>
          </cell>
          <cell r="G1665">
            <v>676035</v>
          </cell>
          <cell r="H1665">
            <v>492829.51500000001</v>
          </cell>
          <cell r="I1665">
            <v>1000</v>
          </cell>
          <cell r="J1665">
            <v>98600000</v>
          </cell>
          <cell r="K1665" t="str">
            <v>WD19CDJ01</v>
          </cell>
        </row>
        <row r="1666">
          <cell r="B1666" t="str">
            <v xml:space="preserve">  7.18비탈면 보호공</v>
          </cell>
          <cell r="D1666">
            <v>0</v>
          </cell>
          <cell r="F1666">
            <v>0</v>
          </cell>
          <cell r="G1666">
            <v>0</v>
          </cell>
          <cell r="H1666">
            <v>0</v>
          </cell>
          <cell r="I1666">
            <v>0</v>
          </cell>
          <cell r="J1666">
            <v>0</v>
          </cell>
        </row>
        <row r="1667">
          <cell r="B1667" t="str">
            <v xml:space="preserve">     a.호안사석쌓기</v>
          </cell>
          <cell r="C1667" t="str">
            <v>(0.3㎥)</v>
          </cell>
          <cell r="D1667">
            <v>992</v>
          </cell>
          <cell r="E1667" t="str">
            <v>M3</v>
          </cell>
          <cell r="F1667">
            <v>27000</v>
          </cell>
          <cell r="G1667">
            <v>37246</v>
          </cell>
          <cell r="H1667">
            <v>27152.333999999999</v>
          </cell>
          <cell r="I1667">
            <v>1000</v>
          </cell>
          <cell r="J1667">
            <v>26784000</v>
          </cell>
          <cell r="K1667" t="str">
            <v>WD21CDJ2</v>
          </cell>
        </row>
        <row r="1668">
          <cell r="B1668" t="str">
            <v xml:space="preserve">     b.사석쌓기</v>
          </cell>
          <cell r="C1668" t="str">
            <v>(0.015-0.03㎥)</v>
          </cell>
          <cell r="D1668">
            <v>1209</v>
          </cell>
          <cell r="E1668" t="str">
            <v>M3</v>
          </cell>
          <cell r="F1668">
            <v>17000</v>
          </cell>
          <cell r="G1668">
            <v>22805</v>
          </cell>
          <cell r="H1668">
            <v>16624.845000000001</v>
          </cell>
          <cell r="I1668">
            <v>1000</v>
          </cell>
          <cell r="J1668">
            <v>20553000</v>
          </cell>
          <cell r="K1668" t="str">
            <v>WD21CDJ1</v>
          </cell>
        </row>
        <row r="1669">
          <cell r="B1669" t="str">
            <v xml:space="preserve">     c.모래부설</v>
          </cell>
          <cell r="C1669" t="str">
            <v>(필터층)</v>
          </cell>
          <cell r="D1669">
            <v>340</v>
          </cell>
          <cell r="E1669" t="str">
            <v>M3</v>
          </cell>
          <cell r="F1669">
            <v>9100</v>
          </cell>
          <cell r="G1669">
            <v>12454</v>
          </cell>
          <cell r="H1669">
            <v>9078.9660000000003</v>
          </cell>
          <cell r="I1669">
            <v>100</v>
          </cell>
          <cell r="J1669">
            <v>3094000</v>
          </cell>
          <cell r="K1669" t="str">
            <v>WD21CDJ3</v>
          </cell>
        </row>
        <row r="1670">
          <cell r="B1670" t="str">
            <v xml:space="preserve">     d.부직포설치</v>
          </cell>
          <cell r="D1670">
            <v>340</v>
          </cell>
          <cell r="E1670" t="str">
            <v>M2</v>
          </cell>
          <cell r="F1670">
            <v>700</v>
          </cell>
          <cell r="G1670">
            <v>966</v>
          </cell>
          <cell r="H1670">
            <v>704.21399999999994</v>
          </cell>
          <cell r="I1670">
            <v>10</v>
          </cell>
          <cell r="J1670">
            <v>238000</v>
          </cell>
          <cell r="K1670" t="str">
            <v>SD15PSE1</v>
          </cell>
        </row>
        <row r="1671">
          <cell r="B1671" t="str">
            <v xml:space="preserve">  7.19보링비</v>
          </cell>
          <cell r="D1671">
            <v>0</v>
          </cell>
          <cell r="F1671">
            <v>0</v>
          </cell>
          <cell r="G1671">
            <v>0</v>
          </cell>
          <cell r="H1671">
            <v>0</v>
          </cell>
          <cell r="I1671">
            <v>0</v>
          </cell>
          <cell r="J1671">
            <v>0</v>
          </cell>
        </row>
        <row r="1672">
          <cell r="B1672" t="str">
            <v xml:space="preserve">     a.점토층</v>
          </cell>
          <cell r="D1672">
            <v>79</v>
          </cell>
          <cell r="E1672" t="str">
            <v>M</v>
          </cell>
          <cell r="F1672">
            <v>51000</v>
          </cell>
          <cell r="G1672">
            <v>69468</v>
          </cell>
          <cell r="H1672">
            <v>50642.171999999999</v>
          </cell>
          <cell r="I1672">
            <v>1000</v>
          </cell>
          <cell r="J1672">
            <v>4029000</v>
          </cell>
          <cell r="K1672" t="str">
            <v>ZA01GDJ02</v>
          </cell>
        </row>
        <row r="1673">
          <cell r="B1673" t="str">
            <v xml:space="preserve">     b.모래층</v>
          </cell>
          <cell r="D1673">
            <v>12</v>
          </cell>
          <cell r="E1673" t="str">
            <v>M</v>
          </cell>
          <cell r="F1673">
            <v>76000</v>
          </cell>
          <cell r="G1673">
            <v>104757</v>
          </cell>
          <cell r="H1673">
            <v>76367.853000000003</v>
          </cell>
          <cell r="I1673">
            <v>1000</v>
          </cell>
          <cell r="J1673">
            <v>912000</v>
          </cell>
          <cell r="K1673" t="str">
            <v>ZA01GDJ03</v>
          </cell>
        </row>
        <row r="1674">
          <cell r="B1674" t="str">
            <v xml:space="preserve">     c.자갈층</v>
          </cell>
          <cell r="D1674">
            <v>11</v>
          </cell>
          <cell r="E1674" t="str">
            <v>M</v>
          </cell>
          <cell r="F1674">
            <v>173000</v>
          </cell>
          <cell r="G1674">
            <v>237610</v>
          </cell>
          <cell r="H1674">
            <v>173217.69</v>
          </cell>
          <cell r="I1674">
            <v>1000</v>
          </cell>
          <cell r="J1674">
            <v>1903000</v>
          </cell>
          <cell r="K1674" t="str">
            <v>ZA01GDJ05</v>
          </cell>
        </row>
        <row r="1675">
          <cell r="B1675" t="str">
            <v xml:space="preserve">     d.풍화암층</v>
          </cell>
          <cell r="D1675">
            <v>25</v>
          </cell>
          <cell r="E1675" t="str">
            <v>M</v>
          </cell>
          <cell r="F1675">
            <v>51000</v>
          </cell>
          <cell r="G1675">
            <v>69400</v>
          </cell>
          <cell r="H1675">
            <v>50592.6</v>
          </cell>
          <cell r="I1675">
            <v>1000</v>
          </cell>
          <cell r="J1675">
            <v>1275000</v>
          </cell>
          <cell r="K1675" t="str">
            <v>ZA01GDJ09</v>
          </cell>
        </row>
        <row r="1676">
          <cell r="B1676" t="str">
            <v xml:space="preserve">     e.연암층</v>
          </cell>
          <cell r="D1676">
            <v>20</v>
          </cell>
          <cell r="E1676" t="str">
            <v>M</v>
          </cell>
          <cell r="F1676">
            <v>73000</v>
          </cell>
          <cell r="G1676">
            <v>100548</v>
          </cell>
          <cell r="H1676">
            <v>73299.491999999998</v>
          </cell>
          <cell r="I1676">
            <v>1000</v>
          </cell>
          <cell r="J1676">
            <v>1460000</v>
          </cell>
          <cell r="K1676" t="str">
            <v>ZA01GDJ11</v>
          </cell>
        </row>
        <row r="1677">
          <cell r="B1677" t="str">
            <v xml:space="preserve">     f.경암층</v>
          </cell>
          <cell r="D1677">
            <v>15</v>
          </cell>
          <cell r="E1677" t="str">
            <v>M</v>
          </cell>
          <cell r="F1677">
            <v>107000</v>
          </cell>
          <cell r="G1677">
            <v>147199</v>
          </cell>
          <cell r="H1677">
            <v>107308.071</v>
          </cell>
          <cell r="I1677">
            <v>1000</v>
          </cell>
          <cell r="J1677">
            <v>1605000</v>
          </cell>
          <cell r="K1677" t="str">
            <v>ZA01GDJ15</v>
          </cell>
        </row>
        <row r="1678">
          <cell r="B1678" t="str">
            <v xml:space="preserve">     g.보오링기계기구 설치</v>
          </cell>
          <cell r="D1678">
            <v>20</v>
          </cell>
          <cell r="E1678" t="str">
            <v>개소</v>
          </cell>
          <cell r="F1678">
            <v>99000</v>
          </cell>
          <cell r="G1678">
            <v>135908</v>
          </cell>
          <cell r="H1678">
            <v>99076.932000000001</v>
          </cell>
          <cell r="I1678">
            <v>1000</v>
          </cell>
          <cell r="J1678">
            <v>1980000</v>
          </cell>
          <cell r="K1678" t="str">
            <v>ZA00ADJ01</v>
          </cell>
        </row>
        <row r="1679">
          <cell r="B1679" t="str">
            <v xml:space="preserve">     h.표준 관입 시험</v>
          </cell>
          <cell r="D1679">
            <v>92</v>
          </cell>
          <cell r="E1679" t="str">
            <v>회</v>
          </cell>
          <cell r="F1679">
            <v>15000</v>
          </cell>
          <cell r="G1679">
            <v>21075</v>
          </cell>
          <cell r="H1679">
            <v>15363.674999999999</v>
          </cell>
          <cell r="I1679">
            <v>1000</v>
          </cell>
          <cell r="J1679">
            <v>1380000</v>
          </cell>
          <cell r="K1679" t="str">
            <v>ZA03ADJ01</v>
          </cell>
        </row>
        <row r="1680">
          <cell r="B1680" t="str">
            <v xml:space="preserve">  7.20식 재 공</v>
          </cell>
          <cell r="D1680">
            <v>0</v>
          </cell>
          <cell r="F1680">
            <v>0</v>
          </cell>
          <cell r="G1680">
            <v>0</v>
          </cell>
          <cell r="H1680">
            <v>0</v>
          </cell>
          <cell r="I1680">
            <v>0</v>
          </cell>
          <cell r="J1680">
            <v>0</v>
          </cell>
        </row>
        <row r="1681">
          <cell r="B1681" t="str">
            <v xml:space="preserve">     a.소나무</v>
          </cell>
          <cell r="C1681" t="str">
            <v>H5.0×R20</v>
          </cell>
          <cell r="D1681">
            <v>200</v>
          </cell>
          <cell r="E1681" t="str">
            <v>주</v>
          </cell>
          <cell r="F1681">
            <v>367000</v>
          </cell>
          <cell r="G1681">
            <v>504017</v>
          </cell>
          <cell r="H1681">
            <v>367428.39299999998</v>
          </cell>
          <cell r="I1681">
            <v>1000</v>
          </cell>
          <cell r="J1681">
            <v>73400000</v>
          </cell>
          <cell r="K1681" t="str">
            <v>ZB01AD1</v>
          </cell>
        </row>
        <row r="1682">
          <cell r="B1682" t="str">
            <v xml:space="preserve">     b.쥐똥나무</v>
          </cell>
          <cell r="C1682" t="str">
            <v>H1.0×W0.3</v>
          </cell>
          <cell r="D1682">
            <v>43100</v>
          </cell>
          <cell r="E1682" t="str">
            <v>주</v>
          </cell>
          <cell r="F1682">
            <v>5100</v>
          </cell>
          <cell r="G1682">
            <v>7008</v>
          </cell>
          <cell r="H1682">
            <v>5108.8319999999994</v>
          </cell>
          <cell r="I1682">
            <v>100</v>
          </cell>
          <cell r="J1682">
            <v>219810000</v>
          </cell>
          <cell r="K1682" t="str">
            <v>ZB01AD10</v>
          </cell>
        </row>
        <row r="1683">
          <cell r="B1683" t="str">
            <v xml:space="preserve">     c.박태기</v>
          </cell>
          <cell r="C1683" t="str">
            <v>H1.8×W1.0</v>
          </cell>
          <cell r="D1683">
            <v>300</v>
          </cell>
          <cell r="E1683" t="str">
            <v>주</v>
          </cell>
          <cell r="F1683">
            <v>9900</v>
          </cell>
          <cell r="G1683">
            <v>13548</v>
          </cell>
          <cell r="H1683">
            <v>9876.4920000000002</v>
          </cell>
          <cell r="I1683">
            <v>100</v>
          </cell>
          <cell r="J1683">
            <v>2970000</v>
          </cell>
          <cell r="K1683" t="str">
            <v>ZB01AD11</v>
          </cell>
        </row>
        <row r="1684">
          <cell r="B1684" t="str">
            <v xml:space="preserve">     d.가이즈까향나무</v>
          </cell>
          <cell r="C1684" t="str">
            <v>H2.0×W0.6</v>
          </cell>
          <cell r="D1684">
            <v>200</v>
          </cell>
          <cell r="E1684" t="str">
            <v>주</v>
          </cell>
          <cell r="F1684">
            <v>32000</v>
          </cell>
          <cell r="G1684">
            <v>44002</v>
          </cell>
          <cell r="H1684">
            <v>32077.457999999999</v>
          </cell>
          <cell r="I1684">
            <v>1000</v>
          </cell>
          <cell r="J1684">
            <v>6400000</v>
          </cell>
          <cell r="K1684" t="str">
            <v>ZB01AD2</v>
          </cell>
        </row>
        <row r="1685">
          <cell r="B1685" t="str">
            <v xml:space="preserve">     e.주목</v>
          </cell>
          <cell r="C1685" t="str">
            <v>H2.0×R1.0</v>
          </cell>
          <cell r="D1685">
            <v>100</v>
          </cell>
          <cell r="E1685" t="str">
            <v>주</v>
          </cell>
          <cell r="F1685">
            <v>163000</v>
          </cell>
          <cell r="G1685">
            <v>223954</v>
          </cell>
          <cell r="H1685">
            <v>163262.46599999999</v>
          </cell>
          <cell r="I1685">
            <v>1000</v>
          </cell>
          <cell r="J1685">
            <v>16300000</v>
          </cell>
          <cell r="K1685" t="str">
            <v>ZB01AD3</v>
          </cell>
        </row>
        <row r="1686">
          <cell r="B1686" t="str">
            <v xml:space="preserve">     f.히말라야시다</v>
          </cell>
          <cell r="C1686" t="str">
            <v>H2.5×R1.0</v>
          </cell>
          <cell r="D1686">
            <v>100</v>
          </cell>
          <cell r="E1686" t="str">
            <v>주</v>
          </cell>
          <cell r="F1686">
            <v>29000</v>
          </cell>
          <cell r="G1686">
            <v>40364</v>
          </cell>
          <cell r="H1686">
            <v>29425.356</v>
          </cell>
          <cell r="I1686">
            <v>1000</v>
          </cell>
          <cell r="J1686">
            <v>2900000</v>
          </cell>
          <cell r="K1686" t="str">
            <v>ZB01AD4</v>
          </cell>
        </row>
        <row r="1687">
          <cell r="B1687" t="str">
            <v xml:space="preserve">     g.주목,둥근형</v>
          </cell>
          <cell r="C1687" t="str">
            <v>H0.5×W0.5</v>
          </cell>
          <cell r="D1687">
            <v>1000</v>
          </cell>
          <cell r="E1687" t="str">
            <v>주</v>
          </cell>
          <cell r="F1687">
            <v>17000</v>
          </cell>
          <cell r="G1687">
            <v>23227</v>
          </cell>
          <cell r="H1687">
            <v>16932.483</v>
          </cell>
          <cell r="I1687">
            <v>1000</v>
          </cell>
          <cell r="J1687">
            <v>17000000</v>
          </cell>
          <cell r="K1687" t="str">
            <v>ZB01AD5</v>
          </cell>
        </row>
        <row r="1688">
          <cell r="B1688" t="str">
            <v xml:space="preserve">     h.눈향나무</v>
          </cell>
          <cell r="C1688" t="str">
            <v>H0.3×W0.4</v>
          </cell>
          <cell r="D1688">
            <v>4100</v>
          </cell>
          <cell r="E1688" t="str">
            <v>주</v>
          </cell>
          <cell r="F1688">
            <v>9700</v>
          </cell>
          <cell r="G1688">
            <v>13327</v>
          </cell>
          <cell r="H1688">
            <v>9715.3829999999998</v>
          </cell>
          <cell r="I1688">
            <v>100</v>
          </cell>
          <cell r="J1688">
            <v>39770000</v>
          </cell>
          <cell r="K1688" t="str">
            <v>ZB01AD6</v>
          </cell>
        </row>
        <row r="1689">
          <cell r="B1689" t="str">
            <v xml:space="preserve">     i.겹철쭉</v>
          </cell>
          <cell r="C1689" t="str">
            <v>H0.5×W0.6</v>
          </cell>
          <cell r="D1689">
            <v>800</v>
          </cell>
          <cell r="E1689" t="str">
            <v>주</v>
          </cell>
          <cell r="F1689">
            <v>8100</v>
          </cell>
          <cell r="G1689">
            <v>11127</v>
          </cell>
          <cell r="H1689">
            <v>8111.5829999999996</v>
          </cell>
          <cell r="I1689">
            <v>100</v>
          </cell>
          <cell r="J1689">
            <v>6480000</v>
          </cell>
          <cell r="K1689" t="str">
            <v>ZB01AD7</v>
          </cell>
        </row>
        <row r="1690">
          <cell r="B1690" t="str">
            <v xml:space="preserve">     j.자산홍</v>
          </cell>
          <cell r="C1690" t="str">
            <v>H0.5×W0.6</v>
          </cell>
          <cell r="D1690">
            <v>1000</v>
          </cell>
          <cell r="E1690" t="str">
            <v>주</v>
          </cell>
          <cell r="F1690">
            <v>10000</v>
          </cell>
          <cell r="G1690">
            <v>13827</v>
          </cell>
          <cell r="H1690">
            <v>10079.883</v>
          </cell>
          <cell r="I1690">
            <v>1000</v>
          </cell>
          <cell r="J1690">
            <v>10000000</v>
          </cell>
          <cell r="K1690" t="str">
            <v>ZB01AD8</v>
          </cell>
        </row>
        <row r="1691">
          <cell r="B1691" t="str">
            <v xml:space="preserve">     k.개나리</v>
          </cell>
          <cell r="C1691" t="str">
            <v>H1.2×W0.6</v>
          </cell>
          <cell r="D1691">
            <v>19800</v>
          </cell>
          <cell r="E1691" t="str">
            <v>주</v>
          </cell>
          <cell r="F1691">
            <v>5900</v>
          </cell>
          <cell r="G1691">
            <v>8129</v>
          </cell>
          <cell r="H1691">
            <v>5926.0410000000002</v>
          </cell>
          <cell r="I1691">
            <v>100</v>
          </cell>
          <cell r="J1691">
            <v>116820000</v>
          </cell>
          <cell r="K1691" t="str">
            <v>ZB01AD9</v>
          </cell>
        </row>
        <row r="1692">
          <cell r="B1692" t="str">
            <v xml:space="preserve">  7.21자재운반</v>
          </cell>
          <cell r="D1692">
            <v>0</v>
          </cell>
          <cell r="F1692">
            <v>0</v>
          </cell>
          <cell r="G1692">
            <v>0</v>
          </cell>
          <cell r="H1692">
            <v>0</v>
          </cell>
          <cell r="I1692">
            <v>0</v>
          </cell>
          <cell r="J1692">
            <v>0</v>
          </cell>
        </row>
        <row r="1693">
          <cell r="B1693" t="str">
            <v xml:space="preserve">     a.철근운반</v>
          </cell>
          <cell r="D1693">
            <v>9047.9760000000006</v>
          </cell>
          <cell r="E1693" t="str">
            <v>ton</v>
          </cell>
          <cell r="F1693">
            <v>12000</v>
          </cell>
          <cell r="G1693">
            <v>16352</v>
          </cell>
          <cell r="H1693">
            <v>11920.608</v>
          </cell>
          <cell r="I1693">
            <v>1000</v>
          </cell>
          <cell r="J1693">
            <v>108575712</v>
          </cell>
          <cell r="K1693" t="str">
            <v>WD28DJ05</v>
          </cell>
        </row>
        <row r="1694">
          <cell r="B1694" t="str">
            <v xml:space="preserve">     b.시멘트운반</v>
          </cell>
          <cell r="D1694">
            <v>3891</v>
          </cell>
          <cell r="E1694" t="str">
            <v>대</v>
          </cell>
          <cell r="F1694">
            <v>460</v>
          </cell>
          <cell r="G1694">
            <v>628</v>
          </cell>
          <cell r="H1694">
            <v>457.81200000000001</v>
          </cell>
          <cell r="I1694">
            <v>10</v>
          </cell>
          <cell r="J1694">
            <v>1789860</v>
          </cell>
          <cell r="K1694" t="str">
            <v>WD30DJ01</v>
          </cell>
        </row>
        <row r="1695">
          <cell r="B1695" t="str">
            <v xml:space="preserve">  7.22공 제 대</v>
          </cell>
          <cell r="C1695" t="str">
            <v>철근 고재</v>
          </cell>
          <cell r="D1695">
            <v>263.52699999999999</v>
          </cell>
          <cell r="E1695" t="str">
            <v>ton</v>
          </cell>
          <cell r="F1695">
            <v>-47000</v>
          </cell>
          <cell r="G1695">
            <v>-65000</v>
          </cell>
          <cell r="H1695">
            <v>-47385</v>
          </cell>
          <cell r="I1695">
            <v>1000</v>
          </cell>
          <cell r="J1695">
            <v>-12385769</v>
          </cell>
          <cell r="K1695" t="str">
            <v>MQ1110</v>
          </cell>
        </row>
        <row r="1696">
          <cell r="B1696" t="str">
            <v>8. 자     재     대</v>
          </cell>
          <cell r="D1696">
            <v>0</v>
          </cell>
          <cell r="F1696">
            <v>0</v>
          </cell>
          <cell r="G1696">
            <v>0</v>
          </cell>
          <cell r="H1696">
            <v>0</v>
          </cell>
          <cell r="I1696">
            <v>0</v>
          </cell>
          <cell r="J1696">
            <v>1710331907</v>
          </cell>
          <cell r="K1696" t="str">
            <v>A0HW8      *</v>
          </cell>
        </row>
        <row r="1697">
          <cell r="B1697" t="str">
            <v xml:space="preserve">  8.1사급자재비</v>
          </cell>
          <cell r="D1697">
            <v>0</v>
          </cell>
          <cell r="F1697">
            <v>0</v>
          </cell>
          <cell r="G1697">
            <v>0</v>
          </cell>
          <cell r="H1697">
            <v>0</v>
          </cell>
          <cell r="I1697">
            <v>0</v>
          </cell>
          <cell r="J1697">
            <v>0</v>
          </cell>
        </row>
        <row r="1698">
          <cell r="B1698" t="str">
            <v xml:space="preserve">     a. 시 멘 트</v>
          </cell>
          <cell r="C1698" t="str">
            <v>40㎏/대</v>
          </cell>
          <cell r="D1698">
            <v>3891</v>
          </cell>
          <cell r="E1698" t="str">
            <v>대</v>
          </cell>
          <cell r="F1698">
            <v>1300</v>
          </cell>
          <cell r="G1698">
            <v>1850</v>
          </cell>
          <cell r="H1698">
            <v>1348.6499999999999</v>
          </cell>
          <cell r="I1698">
            <v>100</v>
          </cell>
          <cell r="J1698">
            <v>5058300</v>
          </cell>
          <cell r="K1698" t="str">
            <v>MA45070</v>
          </cell>
        </row>
        <row r="1699">
          <cell r="B1699" t="str">
            <v xml:space="preserve">     b. 연    강</v>
          </cell>
          <cell r="C1699" t="str">
            <v>SD30</v>
          </cell>
          <cell r="D1699">
            <v>0</v>
          </cell>
          <cell r="F1699">
            <v>0</v>
          </cell>
          <cell r="G1699">
            <v>0</v>
          </cell>
          <cell r="H1699">
            <v>0</v>
          </cell>
          <cell r="I1699">
            <v>0</v>
          </cell>
          <cell r="J1699">
            <v>0</v>
          </cell>
        </row>
        <row r="1700">
          <cell r="B1700" t="str">
            <v xml:space="preserve">       -1      "</v>
          </cell>
          <cell r="C1700" t="str">
            <v>D10mm</v>
          </cell>
          <cell r="D1700">
            <v>24.262</v>
          </cell>
          <cell r="E1700" t="str">
            <v>ton</v>
          </cell>
          <cell r="F1700">
            <v>191000</v>
          </cell>
          <cell r="G1700">
            <v>261500</v>
          </cell>
          <cell r="H1700">
            <v>190633.5</v>
          </cell>
          <cell r="I1700">
            <v>1000</v>
          </cell>
          <cell r="J1700">
            <v>4634042</v>
          </cell>
          <cell r="K1700" t="str">
            <v>MA012TD13</v>
          </cell>
        </row>
        <row r="1701">
          <cell r="B1701" t="str">
            <v xml:space="preserve">       -2.     "</v>
          </cell>
          <cell r="C1701" t="str">
            <v>D13mm</v>
          </cell>
          <cell r="D1701">
            <v>817.02</v>
          </cell>
          <cell r="E1701" t="str">
            <v>ton</v>
          </cell>
          <cell r="F1701">
            <v>191000</v>
          </cell>
          <cell r="G1701">
            <v>261500</v>
          </cell>
          <cell r="H1701">
            <v>190633.5</v>
          </cell>
          <cell r="I1701">
            <v>1000</v>
          </cell>
          <cell r="J1701">
            <v>156050820</v>
          </cell>
          <cell r="K1701" t="str">
            <v>MA012TD13</v>
          </cell>
        </row>
        <row r="1702">
          <cell r="B1702" t="str">
            <v xml:space="preserve">       -3.     "</v>
          </cell>
          <cell r="C1702" t="str">
            <v>D16mm</v>
          </cell>
          <cell r="D1702">
            <v>1885.2159999999999</v>
          </cell>
          <cell r="E1702" t="str">
            <v>ton</v>
          </cell>
          <cell r="F1702">
            <v>187000</v>
          </cell>
          <cell r="G1702">
            <v>256636</v>
          </cell>
          <cell r="H1702">
            <v>187087.644</v>
          </cell>
          <cell r="I1702">
            <v>1000</v>
          </cell>
          <cell r="J1702">
            <v>352535392</v>
          </cell>
          <cell r="K1702" t="str">
            <v>MA012TD16</v>
          </cell>
        </row>
        <row r="1703">
          <cell r="B1703" t="str">
            <v xml:space="preserve">       -4.     "</v>
          </cell>
          <cell r="C1703" t="str">
            <v>D19mm</v>
          </cell>
          <cell r="D1703">
            <v>1019.442</v>
          </cell>
          <cell r="E1703" t="str">
            <v>ton</v>
          </cell>
          <cell r="F1703">
            <v>187000</v>
          </cell>
          <cell r="G1703">
            <v>256636</v>
          </cell>
          <cell r="H1703">
            <v>187087.644</v>
          </cell>
          <cell r="I1703">
            <v>1000</v>
          </cell>
          <cell r="J1703">
            <v>190635654</v>
          </cell>
          <cell r="K1703" t="str">
            <v>MA012TD16</v>
          </cell>
        </row>
        <row r="1704">
          <cell r="B1704" t="str">
            <v xml:space="preserve">       -5.     "</v>
          </cell>
          <cell r="C1704" t="str">
            <v>D22mm</v>
          </cell>
          <cell r="D1704">
            <v>819.83500000000004</v>
          </cell>
          <cell r="E1704" t="str">
            <v>ton</v>
          </cell>
          <cell r="F1704">
            <v>187000</v>
          </cell>
          <cell r="G1704">
            <v>256636</v>
          </cell>
          <cell r="H1704">
            <v>187087.644</v>
          </cell>
          <cell r="I1704">
            <v>1000</v>
          </cell>
          <cell r="J1704">
            <v>153309145</v>
          </cell>
          <cell r="K1704" t="str">
            <v>MA012TD16</v>
          </cell>
        </row>
        <row r="1705">
          <cell r="B1705" t="str">
            <v xml:space="preserve">       -6.     "</v>
          </cell>
          <cell r="C1705" t="str">
            <v>D25mm</v>
          </cell>
          <cell r="D1705">
            <v>1780.3330000000001</v>
          </cell>
          <cell r="E1705" t="str">
            <v>ton</v>
          </cell>
          <cell r="F1705">
            <v>187000</v>
          </cell>
          <cell r="G1705">
            <v>256636</v>
          </cell>
          <cell r="H1705">
            <v>187087.644</v>
          </cell>
          <cell r="I1705">
            <v>1000</v>
          </cell>
          <cell r="J1705">
            <v>332922271</v>
          </cell>
          <cell r="K1705" t="str">
            <v>MA012TD16</v>
          </cell>
        </row>
        <row r="1706">
          <cell r="B1706" t="str">
            <v xml:space="preserve">       -7.     "</v>
          </cell>
          <cell r="C1706" t="str">
            <v>D29mm</v>
          </cell>
          <cell r="D1706">
            <v>866.48900000000003</v>
          </cell>
          <cell r="E1706" t="str">
            <v>ton</v>
          </cell>
          <cell r="F1706">
            <v>187000</v>
          </cell>
          <cell r="G1706">
            <v>256636</v>
          </cell>
          <cell r="H1706">
            <v>187087.644</v>
          </cell>
          <cell r="I1706">
            <v>1000</v>
          </cell>
          <cell r="J1706">
            <v>162033443</v>
          </cell>
          <cell r="K1706" t="str">
            <v>MA012TD16</v>
          </cell>
        </row>
        <row r="1707">
          <cell r="B1707" t="str">
            <v xml:space="preserve">       -8.     "</v>
          </cell>
          <cell r="C1707" t="str">
            <v>D32mm</v>
          </cell>
          <cell r="D1707">
            <v>536.298</v>
          </cell>
          <cell r="E1707" t="str">
            <v>ton</v>
          </cell>
          <cell r="F1707">
            <v>187000</v>
          </cell>
          <cell r="G1707">
            <v>256636</v>
          </cell>
          <cell r="H1707">
            <v>187087.644</v>
          </cell>
          <cell r="I1707">
            <v>1000</v>
          </cell>
          <cell r="J1707">
            <v>100287726</v>
          </cell>
          <cell r="K1707" t="str">
            <v>MA012TD16</v>
          </cell>
        </row>
        <row r="1708">
          <cell r="B1708" t="str">
            <v xml:space="preserve">     c.고     강</v>
          </cell>
          <cell r="D1708">
            <v>0</v>
          </cell>
          <cell r="F1708">
            <v>0</v>
          </cell>
          <cell r="G1708">
            <v>0</v>
          </cell>
          <cell r="H1708">
            <v>0</v>
          </cell>
          <cell r="I1708">
            <v>0</v>
          </cell>
          <cell r="J1708">
            <v>0</v>
          </cell>
        </row>
        <row r="1709">
          <cell r="B1709" t="str">
            <v xml:space="preserve">       -1      "</v>
          </cell>
          <cell r="C1709" t="str">
            <v>H13mm</v>
          </cell>
          <cell r="D1709">
            <v>210.85</v>
          </cell>
          <cell r="E1709" t="str">
            <v>ton</v>
          </cell>
          <cell r="F1709">
            <v>198000</v>
          </cell>
          <cell r="G1709">
            <v>271227</v>
          </cell>
          <cell r="H1709">
            <v>197724.48300000001</v>
          </cell>
          <cell r="I1709">
            <v>1000</v>
          </cell>
          <cell r="J1709">
            <v>41748300</v>
          </cell>
          <cell r="K1709" t="str">
            <v>MA012TH13</v>
          </cell>
        </row>
        <row r="1710">
          <cell r="B1710" t="str">
            <v xml:space="preserve">       -2      "</v>
          </cell>
          <cell r="C1710" t="str">
            <v>H16mm</v>
          </cell>
          <cell r="D1710">
            <v>494.79500000000002</v>
          </cell>
          <cell r="E1710" t="str">
            <v>ton</v>
          </cell>
          <cell r="F1710">
            <v>194000</v>
          </cell>
          <cell r="G1710">
            <v>266363</v>
          </cell>
          <cell r="H1710">
            <v>194178.62700000001</v>
          </cell>
          <cell r="I1710">
            <v>1000</v>
          </cell>
          <cell r="J1710">
            <v>95990230</v>
          </cell>
          <cell r="K1710" t="str">
            <v>MA012TH16</v>
          </cell>
        </row>
        <row r="1711">
          <cell r="B1711" t="str">
            <v xml:space="preserve">       -3      "</v>
          </cell>
          <cell r="C1711" t="str">
            <v>H19mm</v>
          </cell>
          <cell r="D1711">
            <v>124.992</v>
          </cell>
          <cell r="E1711" t="str">
            <v>ton</v>
          </cell>
          <cell r="F1711">
            <v>194000</v>
          </cell>
          <cell r="G1711">
            <v>266363</v>
          </cell>
          <cell r="H1711">
            <v>194178.62700000001</v>
          </cell>
          <cell r="I1711">
            <v>1000</v>
          </cell>
          <cell r="J1711">
            <v>24248448</v>
          </cell>
          <cell r="K1711" t="str">
            <v>MA012TH16</v>
          </cell>
        </row>
        <row r="1712">
          <cell r="B1712" t="str">
            <v xml:space="preserve">       -4      "</v>
          </cell>
          <cell r="C1712" t="str">
            <v>H22mm</v>
          </cell>
          <cell r="D1712">
            <v>211.97399999999999</v>
          </cell>
          <cell r="E1712" t="str">
            <v>ton</v>
          </cell>
          <cell r="F1712">
            <v>194000</v>
          </cell>
          <cell r="G1712">
            <v>266363</v>
          </cell>
          <cell r="H1712">
            <v>194178.62700000001</v>
          </cell>
          <cell r="I1712">
            <v>1000</v>
          </cell>
          <cell r="J1712">
            <v>41122956</v>
          </cell>
          <cell r="K1712" t="str">
            <v>MA012TH16</v>
          </cell>
        </row>
        <row r="1713">
          <cell r="B1713" t="str">
            <v xml:space="preserve">       -5      "</v>
          </cell>
          <cell r="C1713" t="str">
            <v>H25mm</v>
          </cell>
          <cell r="D1713">
            <v>163.745</v>
          </cell>
          <cell r="E1713" t="str">
            <v>ton</v>
          </cell>
          <cell r="F1713">
            <v>194000</v>
          </cell>
          <cell r="G1713">
            <v>266363</v>
          </cell>
          <cell r="H1713">
            <v>194178.62700000001</v>
          </cell>
          <cell r="I1713">
            <v>1000</v>
          </cell>
          <cell r="J1713">
            <v>31766530</v>
          </cell>
          <cell r="K1713" t="str">
            <v>MA012TH16</v>
          </cell>
        </row>
        <row r="1714">
          <cell r="B1714" t="str">
            <v xml:space="preserve">       -6      "</v>
          </cell>
          <cell r="C1714" t="str">
            <v>H29mm</v>
          </cell>
          <cell r="D1714">
            <v>92.724999999999994</v>
          </cell>
          <cell r="E1714" t="str">
            <v>ton</v>
          </cell>
          <cell r="F1714">
            <v>194000</v>
          </cell>
          <cell r="G1714">
            <v>266363</v>
          </cell>
          <cell r="H1714">
            <v>194178.62700000001</v>
          </cell>
          <cell r="I1714">
            <v>1000</v>
          </cell>
          <cell r="J1714">
            <v>17988650</v>
          </cell>
          <cell r="K1714" t="str">
            <v>MA012TH16</v>
          </cell>
        </row>
        <row r="1715">
          <cell r="B1715" t="str">
            <v>16. 용  지 보 상  비</v>
          </cell>
          <cell r="D1715">
            <v>1</v>
          </cell>
          <cell r="E1715" t="str">
            <v>식</v>
          </cell>
          <cell r="K1715" t="str">
            <v>G          *</v>
          </cell>
        </row>
        <row r="1716">
          <cell r="B1716" t="str">
            <v>간 접 노 무 비</v>
          </cell>
          <cell r="D1716">
            <v>1</v>
          </cell>
          <cell r="E1716" t="str">
            <v>식</v>
          </cell>
          <cell r="F1716">
            <v>3607000000</v>
          </cell>
          <cell r="J1716">
            <v>3607000000</v>
          </cell>
          <cell r="K1716" t="str">
            <v>F          *</v>
          </cell>
        </row>
        <row r="1717">
          <cell r="B1717" t="str">
            <v>산 재 보 험 료</v>
          </cell>
          <cell r="D1717">
            <v>1</v>
          </cell>
          <cell r="E1717" t="str">
            <v>식</v>
          </cell>
          <cell r="F1717">
            <v>837000000</v>
          </cell>
          <cell r="J1717">
            <v>837000000</v>
          </cell>
          <cell r="K1717" t="str">
            <v>F          *</v>
          </cell>
        </row>
        <row r="1718">
          <cell r="B1718" t="str">
            <v>안 전 관 리 비</v>
          </cell>
          <cell r="D1718">
            <v>1</v>
          </cell>
          <cell r="E1718" t="str">
            <v>식</v>
          </cell>
          <cell r="F1718">
            <v>1183512691</v>
          </cell>
          <cell r="J1718">
            <v>1183512691</v>
          </cell>
          <cell r="K1718" t="str">
            <v>F          *</v>
          </cell>
        </row>
        <row r="1719">
          <cell r="B1719" t="str">
            <v>기  타  경  비</v>
          </cell>
          <cell r="D1719">
            <v>1</v>
          </cell>
          <cell r="E1719" t="str">
            <v>식</v>
          </cell>
          <cell r="F1719">
            <v>3277000000</v>
          </cell>
          <cell r="J1719">
            <v>3277000000</v>
          </cell>
          <cell r="K1719" t="str">
            <v>F          *</v>
          </cell>
        </row>
        <row r="1720">
          <cell r="B1720" t="str">
            <v>일 반 관 리 비</v>
          </cell>
          <cell r="D1720">
            <v>1</v>
          </cell>
          <cell r="E1720" t="str">
            <v>식</v>
          </cell>
          <cell r="F1720">
            <v>1639601049</v>
          </cell>
          <cell r="J1720">
            <v>1639601049</v>
          </cell>
          <cell r="K1720" t="str">
            <v>F          *</v>
          </cell>
        </row>
        <row r="1721">
          <cell r="B1721" t="str">
            <v>이          윤</v>
          </cell>
          <cell r="D1721">
            <v>1</v>
          </cell>
          <cell r="E1721" t="str">
            <v>식</v>
          </cell>
          <cell r="F1721">
            <v>3738356954</v>
          </cell>
          <cell r="J1721">
            <v>3738356954</v>
          </cell>
          <cell r="K1721" t="str">
            <v>F          *</v>
          </cell>
        </row>
        <row r="1722">
          <cell r="B1722" t="str">
            <v>부 가 가 치 세</v>
          </cell>
          <cell r="D1722">
            <v>1</v>
          </cell>
          <cell r="E1722" t="str">
            <v>식</v>
          </cell>
          <cell r="F1722">
            <v>7096200000</v>
          </cell>
          <cell r="J1722">
            <v>7096200000</v>
          </cell>
          <cell r="K1722" t="str">
            <v>F          *</v>
          </cell>
        </row>
      </sheetData>
      <sheetData sheetId="2" refreshError="1"/>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로표지"/>
      <sheetName val="예정공정"/>
      <sheetName val="설계서"/>
      <sheetName val="공사원가"/>
      <sheetName val="총괄내역"/>
      <sheetName val="내역합계"/>
      <sheetName val="내역"/>
      <sheetName val="이전비내역"/>
      <sheetName val="이전내역수량산출"/>
      <sheetName val="수량(지주,비료)"/>
      <sheetName val="수량(시설물)"/>
      <sheetName val="일위목록"/>
      <sheetName val="일위대가"/>
      <sheetName val="기초일위"/>
      <sheetName val="수목단가"/>
      <sheetName val="시설단가"/>
      <sheetName val="노임단가"/>
      <sheetName val="중기단가"/>
      <sheetName val="중기산출"/>
      <sheetName val="수량산출"/>
      <sheetName val="총괄"/>
      <sheetName val="지급자재"/>
      <sheetName val="노임"/>
      <sheetName val="8.식재일위"/>
      <sheetName val="B시설가격"/>
      <sheetName val="단가"/>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지1종"/>
      <sheetName val="접지3종"/>
      <sheetName val="개폐기신설"/>
      <sheetName val="맨홀신설"/>
      <sheetName val="백열신설"/>
      <sheetName val="백열신설 (2)"/>
      <sheetName val="분전함신설"/>
      <sheetName val="수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지1종"/>
      <sheetName val="접지3종"/>
      <sheetName val="개폐기신설"/>
      <sheetName val="맨홀신설"/>
      <sheetName val="백열신설"/>
      <sheetName val="백열신설 (2)"/>
      <sheetName val="분전함신설"/>
      <sheetName val="NP-총정리"/>
      <sheetName val="전력설계"/>
      <sheetName val="__Ehlee_project_My_Documentsm_2"/>
      <sheetName val="공비대비"/>
      <sheetName val="4.2유효폭의 계산"/>
      <sheetName val="22신설수량"/>
      <sheetName val="인건비 "/>
      <sheetName val="배관"/>
      <sheetName val="단가"/>
      <sheetName val="국내조달(통합-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분전함신설"/>
      <sheetName val="접지1종"/>
      <sheetName val="공비대비"/>
    </sheetNames>
    <sheetDataSet>
      <sheetData sheetId="0" refreshError="1"/>
      <sheetData sheetId="1" refreshError="1"/>
      <sheetData sheetId="2" refreshError="1"/>
      <sheetData sheetId="3"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입자재 집계표"/>
      <sheetName val="자재운반"/>
      <sheetName val="화물요율"/>
      <sheetName val="노무비"/>
      <sheetName val="자재비"/>
      <sheetName val="02년상반기장비부표"/>
      <sheetName val="이정표"/>
      <sheetName val="단가산출"/>
      <sheetName val="단가목록"/>
      <sheetName val="일반부표"/>
      <sheetName val="부표총괄표"/>
      <sheetName val=" 품셈"/>
      <sheetName val="품셈총괄표"/>
      <sheetName val="설계 내역서(1)"/>
      <sheetName val="경비율산정"/>
      <sheetName val="설계 내역서"/>
      <sheetName val="공사비예산서"/>
    </sheetNames>
    <sheetDataSet>
      <sheetData sheetId="0"/>
      <sheetData sheetId="1"/>
      <sheetData sheetId="2"/>
      <sheetData sheetId="3"/>
      <sheetData sheetId="4"/>
      <sheetData sheetId="5"/>
      <sheetData sheetId="6"/>
      <sheetData sheetId="7"/>
      <sheetData sheetId="8"/>
      <sheetData sheetId="9">
        <row r="20">
          <cell r="A20">
            <v>2</v>
          </cell>
        </row>
        <row r="28">
          <cell r="A28">
            <v>3</v>
          </cell>
        </row>
        <row r="37">
          <cell r="A37">
            <v>4</v>
          </cell>
        </row>
        <row r="46">
          <cell r="A46">
            <v>5</v>
          </cell>
        </row>
        <row r="54">
          <cell r="A54">
            <v>6</v>
          </cell>
        </row>
        <row r="62">
          <cell r="A62">
            <v>7</v>
          </cell>
        </row>
        <row r="71">
          <cell r="A71">
            <v>8</v>
          </cell>
        </row>
        <row r="80">
          <cell r="A80">
            <v>9</v>
          </cell>
        </row>
        <row r="88">
          <cell r="A88">
            <v>10</v>
          </cell>
        </row>
        <row r="96">
          <cell r="A96">
            <v>11</v>
          </cell>
        </row>
        <row r="105">
          <cell r="A105">
            <v>12</v>
          </cell>
        </row>
        <row r="112">
          <cell r="A112">
            <v>13</v>
          </cell>
        </row>
        <row r="122">
          <cell r="A122">
            <v>14</v>
          </cell>
        </row>
        <row r="130">
          <cell r="A130">
            <v>15</v>
          </cell>
        </row>
        <row r="139">
          <cell r="A139">
            <v>16</v>
          </cell>
        </row>
        <row r="145">
          <cell r="A145">
            <v>17</v>
          </cell>
        </row>
        <row r="156">
          <cell r="A156">
            <v>18</v>
          </cell>
        </row>
        <row r="165">
          <cell r="A165">
            <v>19</v>
          </cell>
        </row>
        <row r="173">
          <cell r="A173">
            <v>20</v>
          </cell>
        </row>
        <row r="180">
          <cell r="A180">
            <v>21</v>
          </cell>
        </row>
        <row r="190">
          <cell r="A190">
            <v>22</v>
          </cell>
        </row>
        <row r="198">
          <cell r="A198">
            <v>23</v>
          </cell>
        </row>
        <row r="207">
          <cell r="A207">
            <v>24</v>
          </cell>
        </row>
      </sheetData>
      <sheetData sheetId="10"/>
      <sheetData sheetId="11"/>
      <sheetData sheetId="12"/>
      <sheetData sheetId="13"/>
      <sheetData sheetId="14"/>
      <sheetData sheetId="15"/>
      <sheetData sheetId="16"/>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갑지"/>
      <sheetName val="내역서 (2)"/>
      <sheetName val="총괄내역서"/>
      <sheetName val="타견적2"/>
      <sheetName val="총괄내역서 (2)"/>
      <sheetName val="내역서"/>
      <sheetName val="본견적"/>
      <sheetName val="총괄내역서 (3)"/>
      <sheetName val="내역서 (3)"/>
      <sheetName val="산출기초"/>
      <sheetName val="산출집계"/>
      <sheetName val="노임"/>
      <sheetName val="일위대가"/>
      <sheetName val="남양주부대"/>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sheetData sheetId="13" refreshError="1"/>
      <sheetData sheetId="14"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단가"/>
      <sheetName val="자재단가"/>
      <sheetName val="48신설수량"/>
      <sheetName val="48선로인공"/>
      <sheetName val="48신설단가"/>
      <sheetName val="총괄표"/>
      <sheetName val="원가계산"/>
      <sheetName val="원가산출근거"/>
      <sheetName val="원가계산서"/>
      <sheetName val="5M외등기초"/>
      <sheetName val="산출기초"/>
      <sheetName val="분전함신설"/>
      <sheetName val="접지1종"/>
      <sheetName val="48수량"/>
      <sheetName val="49일위"/>
      <sheetName val="22일위"/>
      <sheetName val="49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4"/>
      <sheetName val="Sheet2"/>
      <sheetName val="초기화면"/>
    </sheetNames>
    <sheetDataSet>
      <sheetData sheetId="0"/>
      <sheetData sheetId="1"/>
      <sheetData sheetId="2"/>
      <sheetData sheetId="3"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명서"/>
      <sheetName val="예산서"/>
      <sheetName val="원가계산"/>
      <sheetName val="내역서"/>
      <sheetName val="일위대가"/>
      <sheetName val="산출근거"/>
      <sheetName val="재료산출"/>
      <sheetName val="토공량집계표"/>
      <sheetName val="토적계산"/>
      <sheetName val="단면도"/>
      <sheetName val="전석쌓기"/>
      <sheetName val="옹벽"/>
      <sheetName val="토공기계 (2)"/>
      <sheetName val="토공기계"/>
      <sheetName val="자재단가"/>
      <sheetName val="망태석운반"/>
      <sheetName val="보조기층"/>
      <sheetName val="노임단가"/>
      <sheetName val="운반비"/>
      <sheetName val="부대공"/>
      <sheetName val="중기사용료"/>
      <sheetName val="운반조견표"/>
      <sheetName val="기초일위"/>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92">
          <cell r="B392">
            <v>152000</v>
          </cell>
        </row>
      </sheetData>
      <sheetData sheetId="16" refreshError="1"/>
      <sheetData sheetId="17" refreshError="1"/>
      <sheetData sheetId="18">
        <row r="55">
          <cell r="B55">
            <v>50683</v>
          </cell>
        </row>
      </sheetData>
      <sheetData sheetId="19" refreshError="1"/>
      <sheetData sheetId="20" refreshError="1"/>
      <sheetData sheetId="21"/>
      <sheetData sheetId="22" refreshError="1"/>
      <sheetData sheetId="23" refreshError="1"/>
      <sheetData sheetId="24"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감리비"/>
      <sheetName val="원가계산서"/>
      <sheetName val="총괄표"/>
      <sheetName val="일위대가"/>
      <sheetName val="인공"/>
      <sheetName val="맨홀산출"/>
      <sheetName val="수량산출서"/>
      <sheetName val="총집계표"/>
      <sheetName val="전열총집계"/>
      <sheetName val="전열집계"/>
      <sheetName val="전열"/>
      <sheetName val="단가비교표"/>
      <sheetName val="전등집계"/>
      <sheetName val="전등"/>
      <sheetName val="간선집계"/>
      <sheetName val="전력간선"/>
      <sheetName val="유도등"/>
      <sheetName val="옥외보안등"/>
      <sheetName val="보안등 기초"/>
      <sheetName val="피뢰설비공사"/>
      <sheetName val="동력집계"/>
      <sheetName val="동력"/>
      <sheetName val="전등총집계"/>
      <sheetName val="신설 총 집계"/>
      <sheetName val="관급자재조서"/>
      <sheetName val="공종별예산조서"/>
      <sheetName val="일위대가표"/>
      <sheetName val="대운반(신설-관급)"/>
      <sheetName val="중집(신설-관급)"/>
      <sheetName val="작업부산물"/>
      <sheetName val="원가계산서 표지"/>
      <sheetName val="보고서를 위한(원가계산)"/>
      <sheetName val="보고서를위한(총괄)"/>
      <sheetName val="인공에서교량및관로적용근거(저압line생성전)"/>
      <sheetName val="개소별명세"/>
      <sheetName val="신설공사집계(전기실및접지)"/>
      <sheetName val="신설공사(전기실및 접지)"/>
      <sheetName val="변대기초공사 집계"/>
      <sheetName val="변대기초공사"/>
      <sheetName val="터파기물량산출"/>
      <sheetName val="철거공사 집계표"/>
      <sheetName val="철거공사총집계"/>
      <sheetName val="왕십리,청량리외철거공사"/>
      <sheetName val="청량리외등철거집계"/>
      <sheetName val="왕십리 신설 집계"/>
      <sheetName val="청량리 신설집계"/>
      <sheetName val="왕십리,청량리외신설공사"/>
      <sheetName val="개소별집계"/>
      <sheetName val="터파기"/>
      <sheetName val="수량조서"/>
      <sheetName val="자재단가"/>
      <sheetName val="48수량"/>
      <sheetName val="49일위"/>
      <sheetName val="22일위"/>
      <sheetName val="49수량"/>
      <sheetName val="증감대비"/>
      <sheetName val="Y-WORK"/>
      <sheetName val="5.공종별예산내역서"/>
      <sheetName val="공사설계서"/>
      <sheetName val="공종구간"/>
      <sheetName val="철거산출근거"/>
      <sheetName val="내역서"/>
      <sheetName val="공정량산출내역서 "/>
      <sheetName val="단가산출"/>
      <sheetName val="준공조서"/>
      <sheetName val="공사준공계"/>
      <sheetName val="준공검사보고서"/>
      <sheetName val="관급"/>
      <sheetName val="Macro"/>
      <sheetName val="임시배전내역"/>
      <sheetName val="기계일위목록"/>
      <sheetName val="48일위"/>
      <sheetName val="22수량"/>
      <sheetName val="패널"/>
      <sheetName val="이설집계(1공구)"/>
      <sheetName val="Baby일위대가"/>
      <sheetName val="2"/>
      <sheetName val="노무비 근거"/>
      <sheetName val="단위수량"/>
      <sheetName val="수량산출"/>
      <sheetName val="사업수지"/>
      <sheetName val="Front"/>
      <sheetName val="wall"/>
      <sheetName val="부안일위"/>
      <sheetName val="연부97-1"/>
      <sheetName val="DATA"/>
      <sheetName val="약품공급2"/>
      <sheetName val="전선 및 전선관"/>
      <sheetName val="노무"/>
      <sheetName val="대운반(철재)"/>
      <sheetName val="2공구산출내역"/>
      <sheetName val="가로등내역서"/>
      <sheetName val="#REF"/>
      <sheetName val="배전단가2"/>
      <sheetName val="입찰안"/>
      <sheetName val="총(신설)"/>
      <sheetName val="예비"/>
      <sheetName val="일위목록"/>
      <sheetName val="구리토평1전기"/>
      <sheetName val="공사예산하조서(O.K)"/>
      <sheetName val="당사"/>
      <sheetName val="36단가"/>
      <sheetName val="대가단최종"/>
      <sheetName val="식재일위대가"/>
      <sheetName val="특수선일위대가"/>
      <sheetName val="도급예산내역서총괄표"/>
      <sheetName val="1안"/>
      <sheetName val="단위량"/>
      <sheetName val="재료집계표2"/>
      <sheetName val="토적집계표"/>
      <sheetName val="통장출금액"/>
      <sheetName val="일용노임단가"/>
      <sheetName val="공통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납품용)"/>
      <sheetName val="목차"/>
      <sheetName val="간지"/>
      <sheetName val="원가계산서"/>
      <sheetName val="총괄표"/>
      <sheetName val="36신설수량"/>
      <sheetName val="36선로인공"/>
      <sheetName val="36신설단가"/>
      <sheetName val="자재단가"/>
      <sheetName val="노임단가"/>
      <sheetName val="원가산출근거"/>
      <sheetName val="개소별"/>
      <sheetName val="사업분석"/>
      <sheetName val="1"/>
      <sheetName val="48수량"/>
      <sheetName val="22수량"/>
      <sheetName val="49일위"/>
      <sheetName val="22일위"/>
      <sheetName val="49수량"/>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사업소예산총괄"/>
      <sheetName val="주자재(단말국)"/>
      <sheetName val="주자재(집중국)"/>
      <sheetName val="공사비개략산출표지"/>
      <sheetName val="일위대가"/>
      <sheetName val="20_10_100"/>
      <sheetName val="20_10_150"/>
      <sheetName val="26_12_150 "/>
      <sheetName val="24_8_100"/>
      <sheetName val="30_4_260"/>
      <sheetName val="36_10_190"/>
      <sheetName val="경기지사Toll국"/>
      <sheetName val="서울전력Toll국"/>
      <sheetName val="2002상반기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직"/>
      <sheetName val="#REF"/>
      <sheetName val="공사개요"/>
      <sheetName val="개요"/>
      <sheetName val="SIL98"/>
      <sheetName val="토목"/>
      <sheetName val="기본일위"/>
      <sheetName val="투찰(하수)"/>
      <sheetName val="단가표"/>
      <sheetName val="노임단가"/>
      <sheetName val="갑지"/>
      <sheetName val="자료입력"/>
      <sheetName val="단가"/>
      <sheetName val="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표지"/>
      <sheetName val="원가"/>
      <sheetName val="내역"/>
      <sheetName val="대비조서"/>
      <sheetName val="실행예산서"/>
      <sheetName val="산근"/>
      <sheetName val="기안문"/>
      <sheetName val="갑지"/>
      <sheetName val="위치조서"/>
      <sheetName val="#REF"/>
      <sheetName val="위치"/>
      <sheetName val="기초단가"/>
      <sheetName val="을지"/>
      <sheetName val="표  지"/>
      <sheetName val="동고방파제(착공내역서)"/>
      <sheetName val="단가표 "/>
      <sheetName val="공통"/>
      <sheetName val="원가&amp;하도급원가"/>
      <sheetName val="Sheet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서문"/>
      <sheetName val="00000"/>
    </sheetNames>
    <sheetDataSet>
      <sheetData sheetId="0"/>
      <sheetData sheetId="1"/>
      <sheetData sheetId="2"/>
      <sheetData sheetId="3"/>
      <sheetData sheetId="4"/>
      <sheetData sheetId="5" refreshError="1"/>
      <sheetData sheetId="6"/>
      <sheetData sheetId="7"/>
      <sheetData sheetId="8"/>
      <sheetData sheetId="9" refreshError="1"/>
      <sheetData sheetId="1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내역(총괄)"/>
      <sheetName val="요율맨_x0008_뀁鳀듍᳅퇁쓉岬˔Ā건축_x0002_ꀁ꧑ʺĀ설비Ā갑지_x0006_匀敨瑥ȳ"/>
      <sheetName val="수량산출서"/>
    </sheetNames>
    <sheetDataSet>
      <sheetData sheetId="0"/>
      <sheetData sheetId="1"/>
      <sheetData sheetId="2"/>
      <sheetData sheetId="3"/>
      <sheetData sheetId="4"/>
      <sheetData sheetId="5">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품의"/>
      <sheetName val="준공내역서(갑)"/>
      <sheetName val="교통대책내역"/>
      <sheetName val="간접비계산"/>
      <sheetName val="DATE"/>
      <sheetName val="(전)전기내"/>
      <sheetName val="일위_파일"/>
      <sheetName val="교통대책"/>
      <sheetName val="단가표"/>
      <sheetName val="확약서"/>
      <sheetName val="Sheet5"/>
      <sheetName val="견적서"/>
      <sheetName val="내역서"/>
      <sheetName val="맨홀수량"/>
      <sheetName val="입찰"/>
      <sheetName val="현경"/>
      <sheetName val="기본일위"/>
      <sheetName val="정보"/>
      <sheetName val="건축내역(울산구영2차)"/>
      <sheetName val="터파기및재료"/>
      <sheetName val="산출내역서집계표"/>
      <sheetName val="FAB별"/>
      <sheetName val="#REF"/>
      <sheetName val="수량계산"/>
      <sheetName val="일위산출"/>
      <sheetName val="조직"/>
      <sheetName val="BSD (2)"/>
      <sheetName val="1설비"/>
      <sheetName val="ITEM"/>
      <sheetName val="소비자가"/>
      <sheetName val="목록"/>
      <sheetName val="중기"/>
      <sheetName val="본댐설계"/>
      <sheetName val="소방사항"/>
      <sheetName val="입력"/>
      <sheetName val="45,46"/>
      <sheetName val="98지급계획"/>
      <sheetName val="차량별점검"/>
      <sheetName val="재료비"/>
      <sheetName val="48신설수량"/>
      <sheetName val="48철거수량"/>
      <sheetName val="자재단가"/>
      <sheetName val="22신설수량"/>
      <sheetName val="풍진집계표"/>
      <sheetName val="2002하반기노임기준"/>
      <sheetName val="원가"/>
      <sheetName val="경산"/>
      <sheetName val="유림총괄"/>
      <sheetName val="물류최종8월7"/>
      <sheetName val="배수관토공"/>
      <sheetName val="조건"/>
      <sheetName val="환산"/>
      <sheetName val="Total"/>
      <sheetName val="현장관리비"/>
      <sheetName val="분전함신설"/>
      <sheetName val="접지1종"/>
      <sheetName val="플랜트 설치"/>
      <sheetName val="견적서 원본(2장)"/>
      <sheetName val="산출금액내역"/>
      <sheetName val="을-ATYPE"/>
      <sheetName val="토목내역서"/>
      <sheetName val="집계"/>
      <sheetName val="gyun"/>
      <sheetName val="공사개요"/>
      <sheetName val="미드수량"/>
      <sheetName val="산출내역서"/>
      <sheetName val="에어샵공사"/>
      <sheetName val="변경내역을"/>
      <sheetName val="샤워실위생"/>
      <sheetName val="투찰(하수)"/>
      <sheetName val="단가"/>
      <sheetName val="내역1"/>
      <sheetName val="BID"/>
      <sheetName val="내   역"/>
      <sheetName val="개소별수량산출"/>
      <sheetName val="갑지(추정)"/>
      <sheetName val="실행내역서"/>
      <sheetName val="내역"/>
      <sheetName val="토목내역"/>
      <sheetName val="중기손료"/>
      <sheetName val="노임"/>
      <sheetName val="Sheet6"/>
      <sheetName val="근로자자료입력"/>
      <sheetName val="참고자료"/>
      <sheetName val="마산월령동골조물량변경"/>
      <sheetName val="9."/>
      <sheetName val="수량산출서"/>
      <sheetName val="소분류목록"/>
      <sheetName val="소방"/>
      <sheetName val="가시설흙막이"/>
      <sheetName val="총괄-1"/>
      <sheetName val="단1"/>
      <sheetName val="ilch"/>
      <sheetName val="원가계산 (2)"/>
      <sheetName val="일반부표"/>
      <sheetName val="단가산출서"/>
      <sheetName val="J直材4"/>
      <sheetName val="시험연구비상각"/>
      <sheetName val="일위대가표"/>
      <sheetName val="주요물량"/>
      <sheetName val="최종전사PL"/>
      <sheetName val="1차 내역서"/>
      <sheetName val="01AC"/>
      <sheetName val="4차원가계산서"/>
      <sheetName val="노임단가"/>
      <sheetName val="연수동"/>
      <sheetName val="월,누계 (2)"/>
      <sheetName val="주요기준"/>
      <sheetName val="건축공사실행"/>
      <sheetName val="일위대가"/>
      <sheetName val="중계자료"/>
      <sheetName val="SIL98"/>
      <sheetName val="부대내역"/>
      <sheetName val="수주현황2월"/>
      <sheetName val="101동"/>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계산식"/>
      <sheetName val="2. 단가"/>
    </sheetNames>
    <sheetDataSet>
      <sheetData sheetId="0" refreshError="1"/>
      <sheetData sheetId="1"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산출내역서집계표"/>
      <sheetName val="#REF"/>
    </sheetNames>
    <sheetDataSet>
      <sheetData sheetId="0" refreshError="1"/>
      <sheetData sheetId="1" refreshError="1">
        <row r="1">
          <cell r="A1" t="str">
            <v>품목</v>
          </cell>
          <cell r="B1" t="str">
            <v>사양</v>
          </cell>
          <cell r="C1" t="str">
            <v>단가</v>
          </cell>
        </row>
        <row r="2">
          <cell r="A2" t="str">
            <v>사과</v>
          </cell>
          <cell r="B2" t="str">
            <v>30개들이</v>
          </cell>
          <cell r="C2">
            <v>65000</v>
          </cell>
        </row>
        <row r="3">
          <cell r="A3" t="str">
            <v>배</v>
          </cell>
          <cell r="B3" t="str">
            <v>20개들이</v>
          </cell>
          <cell r="C3">
            <v>85000</v>
          </cell>
        </row>
        <row r="4">
          <cell r="A4" t="str">
            <v>귤</v>
          </cell>
          <cell r="B4" t="str">
            <v>120개들이</v>
          </cell>
          <cell r="C4">
            <v>32000</v>
          </cell>
        </row>
        <row r="5">
          <cell r="A5" t="str">
            <v>포도</v>
          </cell>
          <cell r="B5" t="str">
            <v>5kg</v>
          </cell>
          <cell r="C5">
            <v>28000</v>
          </cell>
        </row>
        <row r="6">
          <cell r="A6" t="str">
            <v>바나나</v>
          </cell>
          <cell r="B6" t="str">
            <v>10kg</v>
          </cell>
          <cell r="C6">
            <v>29500</v>
          </cell>
        </row>
        <row r="7">
          <cell r="A7" t="str">
            <v>감</v>
          </cell>
          <cell r="B7" t="str">
            <v>30개들이</v>
          </cell>
          <cell r="C7">
            <v>26700</v>
          </cell>
        </row>
        <row r="8">
          <cell r="A8" t="str">
            <v>파인애플</v>
          </cell>
          <cell r="B8" t="str">
            <v>10개들이</v>
          </cell>
          <cell r="C8">
            <v>42500</v>
          </cell>
        </row>
      </sheetData>
      <sheetData sheetId="2" refreshError="1"/>
      <sheetData sheetId="3" refreshError="1"/>
      <sheetData sheetId="4"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
      <sheetName val="목차"/>
      <sheetName val="간지"/>
      <sheetName val="설계설명서"/>
      <sheetName val="일반시방서"/>
      <sheetName val="특별시방서"/>
      <sheetName val="갑지"/>
      <sheetName val="설계예산서"/>
      <sheetName val="일위대가갑지"/>
      <sheetName val="일위대가"/>
      <sheetName val="원가"/>
      <sheetName val="원가계산서"/>
      <sheetName val="수량갑지"/>
      <sheetName val="수량총괄표"/>
      <sheetName val="정부노인단가표"/>
      <sheetName val="철근재료표"/>
      <sheetName val="E.P.T수량산출서"/>
      <sheetName val="자재단가"/>
      <sheetName val="노임단가"/>
      <sheetName val="중기손료"/>
      <sheetName val="건설기계"/>
      <sheetName val="단가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단가표"/>
      <sheetName val="노임단가"/>
      <sheetName val="수량산출"/>
      <sheetName val="수량계산"/>
      <sheetName val="일위산출"/>
      <sheetName val="공량산출서"/>
      <sheetName val="일위대가"/>
      <sheetName val="일위대가(무)"/>
      <sheetName val="수량조서"/>
      <sheetName val="수량조서(무)"/>
      <sheetName val="원가계산서"/>
      <sheetName val="가설건물"/>
      <sheetName val="소방감리비"/>
      <sheetName val="36신설수량"/>
      <sheetName val="총괄집계표"/>
      <sheetName val="산출0"/>
      <sheetName val="48일위"/>
      <sheetName val="일위대가표"/>
      <sheetName val="제경비"/>
      <sheetName val="자재단가"/>
      <sheetName val="분전함신설"/>
      <sheetName val="접지1종"/>
      <sheetName val="BID"/>
      <sheetName val="재료비"/>
      <sheetName val="Sheet6"/>
      <sheetName val="설계수량"/>
      <sheetName val="UNIT"/>
      <sheetName val="신설개소별 총집계표(동해-배전)"/>
      <sheetName val="안평역사 총집계"/>
      <sheetName val="1"/>
      <sheetName val="조건"/>
      <sheetName val="직노"/>
      <sheetName val="Baby일위대가"/>
      <sheetName val="실행"/>
      <sheetName val="PAINT"/>
      <sheetName val="산출근거"/>
      <sheetName val="가시설흙막이"/>
      <sheetName val="수량산출서 (2)"/>
      <sheetName val="사유서제출현황-2"/>
      <sheetName val="사업분석"/>
      <sheetName val="구일단가산출"/>
      <sheetName val="노무비"/>
      <sheetName val="한강운반비"/>
      <sheetName val="총(신설)"/>
      <sheetName val="단가비교"/>
      <sheetName val="자재"/>
      <sheetName val="일위총괄표"/>
      <sheetName val="일위목록"/>
      <sheetName val="요율"/>
      <sheetName val="40집계"/>
      <sheetName val="257A1"/>
      <sheetName val="노임단가(2000하반기)"/>
      <sheetName val="단가결정"/>
      <sheetName val="단가"/>
      <sheetName val="철거산출근거"/>
      <sheetName val="개소별수량산출"/>
      <sheetName val="토공(우물통,기타) "/>
      <sheetName val="산출(열차무선)"/>
      <sheetName val="산출(역무통신)"/>
      <sheetName val="기계경비(시간당)"/>
      <sheetName val="램머"/>
      <sheetName val="불진"/>
      <sheetName val="토목"/>
      <sheetName val="터파기및재료"/>
      <sheetName val="대운반(철재)"/>
      <sheetName val="빗물받이(910-510-410)"/>
      <sheetName val="인건비"/>
      <sheetName val="3.공통공사대비"/>
      <sheetName val="하중계산"/>
      <sheetName val="49일위"/>
      <sheetName val="22일위"/>
      <sheetName val="산출내역서집계표"/>
      <sheetName val="입찰"/>
      <sheetName val="현경"/>
      <sheetName val="1.설계조건"/>
      <sheetName val="유림총괄"/>
      <sheetName val="새공통(96임금인상기준)"/>
      <sheetName val="건축내역"/>
      <sheetName val="건축원가계산서"/>
      <sheetName val="총괄서"/>
      <sheetName val="시설물일위"/>
      <sheetName val="도로구조공사비"/>
      <sheetName val="목록"/>
      <sheetName val="4차원가계산서"/>
      <sheetName val="내역서"/>
      <sheetName val="대창(장성)"/>
      <sheetName val="A 견적"/>
      <sheetName val="일위_파일"/>
      <sheetName val="건축공사"/>
      <sheetName val="지수적용공사비내역서"/>
      <sheetName val="포장공수량집계표"/>
      <sheetName val="인상효1"/>
      <sheetName val="내역"/>
      <sheetName val="집계표"/>
      <sheetName val="INPUT"/>
      <sheetName val="갑지"/>
      <sheetName val="설계예산"/>
      <sheetName val="상하차비용(기계상차)"/>
      <sheetName val="수간보호"/>
      <sheetName val="운반비"/>
      <sheetName val="조직"/>
      <sheetName val="설계명세"/>
      <sheetName val="물량산출"/>
      <sheetName val="간접비계산"/>
      <sheetName val="48수량"/>
      <sheetName val="배수공"/>
      <sheetName val="PIPE(UG)내역"/>
      <sheetName val="영동(D)"/>
      <sheetName val="Total"/>
      <sheetName val="Macro(차단기)"/>
      <sheetName val="70%"/>
      <sheetName val="Sheet1"/>
      <sheetName val="01AC"/>
      <sheetName val="8.수량산출 (2)"/>
      <sheetName val="인원투입계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변LIST"/>
      <sheetName val="설변LIST (2)"/>
      <sheetName val="설변총괄표 (2)"/>
      <sheetName val="커버F"/>
      <sheetName val="공문F"/>
      <sheetName val="총괄"/>
      <sheetName val="건총괄"/>
      <sheetName val="설변총괄표"/>
      <sheetName val="설변개요"/>
      <sheetName val="동별총괄"/>
      <sheetName val="원가계산"/>
      <sheetName val="물량증감세부"/>
      <sheetName val="건축직접비"/>
      <sheetName val="건축총괄"/>
      <sheetName val="원본"/>
      <sheetName val="건축내역"/>
      <sheetName val="단가적용표"/>
      <sheetName val="일위대가표"/>
      <sheetName val="수량내역"/>
      <sheetName val="수량산출"/>
      <sheetName val="금액산정"/>
      <sheetName val="Sheet4"/>
      <sheetName val="Sheet3"/>
      <sheetName val="Sheet2"/>
      <sheetName val="Sheet1"/>
      <sheetName val="설변총괄표(2)"/>
      <sheetName val="설변목록"/>
      <sheetName val="설변개요(2)"/>
      <sheetName val="물량증감세부 (2)"/>
      <sheetName val="발코니물량"/>
      <sheetName val="UBR수량"/>
      <sheetName val="일위대가"/>
      <sheetName val="일위_파일"/>
      <sheetName val="동별항타"/>
      <sheetName val="반입현황"/>
      <sheetName val="반입및시공"/>
      <sheetName val="일자별반입_"/>
      <sheetName val="항타사진"/>
      <sheetName val="터파기사진"/>
      <sheetName val="항타기록부커버"/>
      <sheetName val="공종별총괄"/>
      <sheetName val="커버F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철콘"/>
      <sheetName val="성보g"/>
      <sheetName val="성보(토공)"/>
      <sheetName val="성보(철콘)"/>
      <sheetName val="각서"/>
      <sheetName val="하도급사항"/>
      <sheetName val="Sheet1"/>
      <sheetName val="Sheet2"/>
      <sheetName val="Sheet3"/>
      <sheetName val="BID"/>
      <sheetName val="산출내역서집계표"/>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공종별예산조서 총집계표"/>
      <sheetName val="공종별예산조서"/>
      <sheetName val="일위대가"/>
      <sheetName val="인공산출서 "/>
      <sheetName val="노임"/>
      <sheetName val="단가비교표"/>
      <sheetName val="전화총집계"/>
      <sheetName val="전화(집계표)"/>
      <sheetName val="TV총집계"/>
      <sheetName val="TV(집계표)"/>
      <sheetName val="승무TV(집계표)"/>
      <sheetName val="방송총집계"/>
      <sheetName val="CCTV총집계"/>
      <sheetName val="AFC총집계"/>
      <sheetName val="인터폰,키폰총집계"/>
      <sheetName val="화재경보총집계"/>
      <sheetName val="전화철거총집계"/>
      <sheetName val="방송철거총집계"/>
      <sheetName val="CCTV및화재경보철거총집계 "/>
      <sheetName val="전화"/>
      <sheetName val="LAN(집계표)"/>
      <sheetName val="LAN"/>
      <sheetName val="방송(집계표)"/>
      <sheetName val="방송"/>
      <sheetName val="화재경보(집계표) "/>
      <sheetName val="화재경보"/>
      <sheetName val="TV"/>
      <sheetName val="CCTV"/>
      <sheetName val="AFC"/>
      <sheetName val="인터폰"/>
      <sheetName val="승무전화(집계표) "/>
      <sheetName val="승무전화"/>
      <sheetName val="승무LAN"/>
      <sheetName val="승무TV"/>
      <sheetName val="승무방송"/>
      <sheetName val="승무화재경보(집계표)"/>
      <sheetName val="승무화재경보"/>
      <sheetName val="운전전화 "/>
      <sheetName val="11계역사전화집계"/>
      <sheetName val="용동역전화"/>
      <sheetName val="함열역전화"/>
      <sheetName val="함열역TV"/>
      <sheetName val="황등역전화"/>
      <sheetName val="김제역전화 "/>
      <sheetName val="김제역TV"/>
      <sheetName val="신태인역전화"/>
      <sheetName val="신태인역TV"/>
      <sheetName val="익산역전화 "/>
      <sheetName val="익산역TV"/>
      <sheetName val="와룡역전화"/>
      <sheetName val="초강역전화 "/>
      <sheetName val="다산역전화 "/>
      <sheetName val="감곡역전화"/>
      <sheetName val="부용역전화"/>
      <sheetName val="운반비산출"/>
      <sheetName val="운반중량"/>
      <sheetName val="운반중량산출서"/>
      <sheetName val="통신감리비"/>
      <sheetName val="요율표"/>
      <sheetName val="조달청제비율"/>
      <sheetName val="철거발생품조서"/>
      <sheetName val="공량산출근거서"/>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원가"/>
      <sheetName val="설-집"/>
      <sheetName val="설재-틀"/>
      <sheetName val="설원-틀"/>
      <sheetName val="설치자재"/>
      <sheetName val="자료2-1"/>
      <sheetName val="자료2-2"/>
      <sheetName val="자료3-1"/>
      <sheetName val="자료3-2"/>
      <sheetName val="업체3"/>
      <sheetName val="일위"/>
      <sheetName val="설원-창"/>
      <sheetName val="설노-창"/>
      <sheetName val="설간노"/>
      <sheetName val="설경배"/>
      <sheetName val="설경산"/>
      <sheetName val="설경집"/>
      <sheetName val="단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계부"/>
      <sheetName val="항목등록"/>
      <sheetName val="임시자료"/>
      <sheetName val="월별결산"/>
      <sheetName val="매입매출관리"/>
      <sheetName val="제품목록"/>
      <sheetName val="제품현황"/>
      <sheetName val="내역"/>
      <sheetName val="가계부2"/>
      <sheetName val="단가"/>
    </sheetNames>
    <sheetDataSet>
      <sheetData sheetId="0">
        <row r="7">
          <cell r="B7" t="str">
            <v>날짜</v>
          </cell>
        </row>
        <row r="8">
          <cell r="B8">
            <v>37257</v>
          </cell>
        </row>
        <row r="9">
          <cell r="B9">
            <v>37258</v>
          </cell>
        </row>
        <row r="10">
          <cell r="B10">
            <v>37259</v>
          </cell>
        </row>
        <row r="11">
          <cell r="B11">
            <v>37264</v>
          </cell>
        </row>
        <row r="12">
          <cell r="B12">
            <v>37265</v>
          </cell>
        </row>
        <row r="13">
          <cell r="B13">
            <v>37266</v>
          </cell>
        </row>
        <row r="14">
          <cell r="B14">
            <v>37268</v>
          </cell>
        </row>
        <row r="15">
          <cell r="B15">
            <v>37269</v>
          </cell>
        </row>
        <row r="16">
          <cell r="B16">
            <v>37276</v>
          </cell>
        </row>
        <row r="17">
          <cell r="B17">
            <v>37277</v>
          </cell>
        </row>
        <row r="18">
          <cell r="B18">
            <v>37282</v>
          </cell>
        </row>
        <row r="19">
          <cell r="B19">
            <v>37286</v>
          </cell>
        </row>
        <row r="20">
          <cell r="B20">
            <v>37289</v>
          </cell>
        </row>
        <row r="21">
          <cell r="B21">
            <v>37290</v>
          </cell>
        </row>
        <row r="22">
          <cell r="B22">
            <v>37292</v>
          </cell>
        </row>
        <row r="23">
          <cell r="B23">
            <v>37295</v>
          </cell>
        </row>
        <row r="24">
          <cell r="B24">
            <v>37297</v>
          </cell>
        </row>
        <row r="25">
          <cell r="B25">
            <v>37301</v>
          </cell>
        </row>
        <row r="26">
          <cell r="B26">
            <v>37302</v>
          </cell>
        </row>
        <row r="27">
          <cell r="B27">
            <v>37309</v>
          </cell>
        </row>
        <row r="28">
          <cell r="B28">
            <v>37316</v>
          </cell>
        </row>
        <row r="29">
          <cell r="B29">
            <v>37317</v>
          </cell>
        </row>
        <row r="30">
          <cell r="B30">
            <v>37320</v>
          </cell>
        </row>
        <row r="31">
          <cell r="B31">
            <v>37324</v>
          </cell>
        </row>
        <row r="32">
          <cell r="B32">
            <v>37326</v>
          </cell>
        </row>
        <row r="33">
          <cell r="B33">
            <v>37330</v>
          </cell>
        </row>
        <row r="34">
          <cell r="B34">
            <v>37331</v>
          </cell>
        </row>
        <row r="35">
          <cell r="B35">
            <v>37334</v>
          </cell>
        </row>
        <row r="36">
          <cell r="B36">
            <v>37335</v>
          </cell>
        </row>
        <row r="37">
          <cell r="B37">
            <v>37337</v>
          </cell>
        </row>
        <row r="38">
          <cell r="B38">
            <v>37345</v>
          </cell>
        </row>
      </sheetData>
      <sheetData sheetId="1"/>
      <sheetData sheetId="2"/>
      <sheetData sheetId="3"/>
      <sheetData sheetId="4"/>
      <sheetData sheetId="5">
        <row r="2">
          <cell r="B2" t="str">
            <v>제품번호</v>
          </cell>
        </row>
        <row r="3">
          <cell r="B3">
            <v>1</v>
          </cell>
        </row>
        <row r="4">
          <cell r="B4">
            <v>2</v>
          </cell>
        </row>
        <row r="5">
          <cell r="B5">
            <v>3</v>
          </cell>
        </row>
        <row r="6">
          <cell r="B6">
            <v>4</v>
          </cell>
        </row>
        <row r="7">
          <cell r="B7">
            <v>5</v>
          </cell>
        </row>
        <row r="8">
          <cell r="B8">
            <v>6</v>
          </cell>
        </row>
        <row r="9">
          <cell r="B9">
            <v>7</v>
          </cell>
        </row>
        <row r="10">
          <cell r="B10">
            <v>8</v>
          </cell>
        </row>
        <row r="11">
          <cell r="B11">
            <v>9</v>
          </cell>
        </row>
        <row r="12">
          <cell r="B12">
            <v>10</v>
          </cell>
        </row>
        <row r="13">
          <cell r="B13">
            <v>11</v>
          </cell>
        </row>
        <row r="14">
          <cell r="B14">
            <v>12</v>
          </cell>
        </row>
        <row r="15">
          <cell r="B15">
            <v>13</v>
          </cell>
        </row>
        <row r="16">
          <cell r="B16">
            <v>14</v>
          </cell>
        </row>
        <row r="17">
          <cell r="B17">
            <v>15</v>
          </cell>
        </row>
        <row r="18">
          <cell r="B18">
            <v>16</v>
          </cell>
        </row>
        <row r="19">
          <cell r="B19">
            <v>17</v>
          </cell>
        </row>
        <row r="20">
          <cell r="B20">
            <v>18</v>
          </cell>
        </row>
        <row r="21">
          <cell r="B21">
            <v>19</v>
          </cell>
        </row>
        <row r="22">
          <cell r="B22">
            <v>20</v>
          </cell>
        </row>
        <row r="23">
          <cell r="B23">
            <v>21</v>
          </cell>
        </row>
        <row r="24">
          <cell r="B24">
            <v>22</v>
          </cell>
        </row>
        <row r="25">
          <cell r="B25">
            <v>23</v>
          </cell>
        </row>
        <row r="26">
          <cell r="B26">
            <v>24</v>
          </cell>
        </row>
        <row r="27">
          <cell r="B27">
            <v>25</v>
          </cell>
        </row>
        <row r="28">
          <cell r="B28">
            <v>26</v>
          </cell>
        </row>
        <row r="29">
          <cell r="B29">
            <v>27</v>
          </cell>
        </row>
        <row r="30">
          <cell r="B30">
            <v>28</v>
          </cell>
        </row>
        <row r="31">
          <cell r="B31">
            <v>29</v>
          </cell>
        </row>
        <row r="32">
          <cell r="B32">
            <v>30</v>
          </cell>
        </row>
        <row r="33">
          <cell r="B33">
            <v>31</v>
          </cell>
        </row>
        <row r="34">
          <cell r="B34">
            <v>32</v>
          </cell>
        </row>
        <row r="35">
          <cell r="B35">
            <v>33</v>
          </cell>
        </row>
        <row r="36">
          <cell r="B36">
            <v>34</v>
          </cell>
        </row>
        <row r="37">
          <cell r="B37">
            <v>35</v>
          </cell>
        </row>
        <row r="38">
          <cell r="B38">
            <v>36</v>
          </cell>
        </row>
        <row r="39">
          <cell r="B39">
            <v>37</v>
          </cell>
        </row>
        <row r="40">
          <cell r="B40">
            <v>38</v>
          </cell>
        </row>
        <row r="41">
          <cell r="B41">
            <v>39</v>
          </cell>
        </row>
        <row r="42">
          <cell r="B42">
            <v>40</v>
          </cell>
        </row>
        <row r="43">
          <cell r="B43">
            <v>41</v>
          </cell>
        </row>
        <row r="44">
          <cell r="B44">
            <v>42</v>
          </cell>
        </row>
        <row r="45">
          <cell r="B45">
            <v>43</v>
          </cell>
        </row>
        <row r="46">
          <cell r="B46">
            <v>44</v>
          </cell>
        </row>
        <row r="47">
          <cell r="B47">
            <v>45</v>
          </cell>
        </row>
        <row r="48">
          <cell r="B48">
            <v>46</v>
          </cell>
        </row>
        <row r="49">
          <cell r="B49">
            <v>47</v>
          </cell>
        </row>
        <row r="50">
          <cell r="B50">
            <v>48</v>
          </cell>
        </row>
        <row r="51">
          <cell r="B51">
            <v>49</v>
          </cell>
        </row>
        <row r="52">
          <cell r="B52">
            <v>50</v>
          </cell>
        </row>
        <row r="53">
          <cell r="B53">
            <v>51</v>
          </cell>
        </row>
        <row r="54">
          <cell r="B54">
            <v>52</v>
          </cell>
        </row>
        <row r="55">
          <cell r="B55">
            <v>53</v>
          </cell>
        </row>
        <row r="56">
          <cell r="B56">
            <v>54</v>
          </cell>
        </row>
        <row r="57">
          <cell r="B57">
            <v>55</v>
          </cell>
        </row>
        <row r="58">
          <cell r="B58">
            <v>56</v>
          </cell>
        </row>
        <row r="59">
          <cell r="B59">
            <v>57</v>
          </cell>
        </row>
        <row r="60">
          <cell r="B60">
            <v>58</v>
          </cell>
        </row>
        <row r="61">
          <cell r="B61">
            <v>59</v>
          </cell>
        </row>
        <row r="62">
          <cell r="B62">
            <v>60</v>
          </cell>
        </row>
        <row r="63">
          <cell r="B63">
            <v>61</v>
          </cell>
        </row>
        <row r="64">
          <cell r="B64">
            <v>62</v>
          </cell>
        </row>
        <row r="65">
          <cell r="B65">
            <v>63</v>
          </cell>
        </row>
        <row r="66">
          <cell r="B66">
            <v>64</v>
          </cell>
        </row>
        <row r="67">
          <cell r="B67">
            <v>65</v>
          </cell>
        </row>
        <row r="68">
          <cell r="B68">
            <v>66</v>
          </cell>
        </row>
        <row r="69">
          <cell r="B69">
            <v>67</v>
          </cell>
        </row>
        <row r="70">
          <cell r="B70">
            <v>68</v>
          </cell>
        </row>
        <row r="71">
          <cell r="B71">
            <v>69</v>
          </cell>
        </row>
        <row r="72">
          <cell r="B72">
            <v>70</v>
          </cell>
        </row>
        <row r="73">
          <cell r="B73">
            <v>71</v>
          </cell>
        </row>
        <row r="74">
          <cell r="B74">
            <v>72</v>
          </cell>
        </row>
        <row r="75">
          <cell r="B75">
            <v>73</v>
          </cell>
        </row>
        <row r="76">
          <cell r="B76">
            <v>74</v>
          </cell>
        </row>
        <row r="77">
          <cell r="B77">
            <v>75</v>
          </cell>
        </row>
        <row r="78">
          <cell r="B78">
            <v>76</v>
          </cell>
        </row>
        <row r="79">
          <cell r="B79">
            <v>77</v>
          </cell>
        </row>
      </sheetData>
      <sheetData sheetId="6"/>
      <sheetData sheetId="7" refreshError="1"/>
      <sheetData sheetId="8" refreshError="1"/>
      <sheetData sheetId="9"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등가관장표"/>
      <sheetName val="미드수량"/>
      <sheetName val="일위_파일"/>
      <sheetName val=" 냉각수펌프"/>
      <sheetName val="옥내소화전계산서"/>
      <sheetName val="소방"/>
      <sheetName val="집계"/>
      <sheetName val="내역서"/>
      <sheetName val="식재수량표"/>
      <sheetName val="DATE"/>
      <sheetName val="조명시설"/>
      <sheetName val="개요"/>
      <sheetName val="#REF"/>
      <sheetName val="DATA1"/>
      <sheetName val="난방열교"/>
      <sheetName val="급탕열교"/>
      <sheetName val="밸브설치"/>
      <sheetName val="기초부하"/>
      <sheetName val="급수 (LPM)"/>
      <sheetName val="(4-2)열관류값-2"/>
      <sheetName val="DATA(BAC)"/>
    </sheetNames>
    <definedNames>
      <definedName name="급3고"/>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총괄"/>
      <sheetName val="집계"/>
      <sheetName val="기준"/>
      <sheetName val="구성1"/>
      <sheetName val="구성2"/>
      <sheetName val="구성"/>
      <sheetName val="원가"/>
      <sheetName val="재집"/>
      <sheetName val="재-틀"/>
      <sheetName val="재-창"/>
      <sheetName val="원-틀"/>
      <sheetName val="원-창"/>
      <sheetName val="간재-틀"/>
      <sheetName val="간재-창"/>
      <sheetName val="간원-틀"/>
      <sheetName val="간원-창"/>
      <sheetName val="설-틀"/>
      <sheetName val="설-창"/>
      <sheetName val="원-설틀"/>
      <sheetName val="원-설창"/>
      <sheetName val="재료"/>
      <sheetName val="단가"/>
      <sheetName val="노집"/>
      <sheetName val="노산-틀"/>
      <sheetName val="노산-창(백색)"/>
      <sheetName val="노산-창(목무늬)"/>
      <sheetName val="공수"/>
      <sheetName val="공수1"/>
      <sheetName val="계수1"/>
      <sheetName val="계수2"/>
      <sheetName val="계수3"/>
      <sheetName val="생산량"/>
      <sheetName val="임율1"/>
      <sheetName val="임율2"/>
      <sheetName val="임율3"/>
      <sheetName val="간노비"/>
      <sheetName val="시간(직)"/>
      <sheetName val="시간(일)"/>
      <sheetName val="적용작업시간"/>
      <sheetName val="업체1"/>
      <sheetName val="업체2"/>
      <sheetName val="경집"/>
      <sheetName val="경산-틀"/>
      <sheetName val="경산-창(백색)"/>
      <sheetName val="경산-창(목무늬)"/>
      <sheetName val="경배"/>
      <sheetName val="경조"/>
      <sheetName val="운반"/>
      <sheetName val="운반1"/>
      <sheetName val="운반2"/>
      <sheetName val="일반"/>
      <sheetName val="설-원가"/>
      <sheetName val="설-집"/>
      <sheetName val="설재-틀"/>
      <sheetName val="설원-틀"/>
      <sheetName val="설치자재"/>
      <sheetName val="자료2-1"/>
      <sheetName val="자료2-2"/>
      <sheetName val="자료3-1"/>
      <sheetName val="자료3-2"/>
      <sheetName val="업체3"/>
      <sheetName val="일위"/>
      <sheetName val="설원-창"/>
      <sheetName val="설노-창"/>
      <sheetName val="설간노"/>
      <sheetName val="설경배"/>
      <sheetName val="설경산"/>
      <sheetName val="설경집"/>
      <sheetName val="단중"/>
      <sheetName val="주공-엘쥐-통2000(설계가)"/>
      <sheetName val="APT"/>
      <sheetName val="Total"/>
    </sheetNames>
    <definedNames>
      <definedName name="급1고"/>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껍데기 (2)"/>
      <sheetName val="표지"/>
      <sheetName val="CONCEPT"/>
      <sheetName val="CONCEPT-DIAGRAM"/>
      <sheetName val="CONCEPT-MACRO"/>
      <sheetName val="입찰 정보"/>
      <sheetName val="원가 코드집"/>
      <sheetName val="DATABASE"/>
      <sheetName val="형틀정리-내역"/>
      <sheetName val="확약서"/>
      <sheetName val="신투부대"/>
    </sheetNames>
    <definedNames>
      <definedName name="원위치"/>
    </defined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s>
    <sheetDataSet>
      <sheetData sheetId="0"/>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70%"/>
      <sheetName val="갑지69% "/>
      <sheetName val="70%"/>
      <sheetName val="수량집계표(34)"/>
      <sheetName val="수량집계표(12)"/>
    </sheetNames>
    <sheetDataSet>
      <sheetData sheetId="0" refreshError="1"/>
      <sheetData sheetId="1" refreshError="1"/>
      <sheetData sheetId="2" refreshError="1"/>
      <sheetData sheetId="3" refreshError="1"/>
      <sheetData sheetId="4"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   차"/>
      <sheetName val="공사개요"/>
      <sheetName val="사업추진현황"/>
      <sheetName val="수행방안"/>
      <sheetName val="예산현황"/>
      <sheetName val="용지보상"/>
      <sheetName val="실행,원가"/>
      <sheetName val="인원투입"/>
      <sheetName val="조직"/>
      <sheetName val="협약서"/>
      <sheetName val="회의록"/>
      <sheetName val="Sheet5"/>
      <sheetName val="Sheet6"/>
      <sheetName val="7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
      <sheetName val="예정공정표"/>
      <sheetName val="원가계산서"/>
      <sheetName val="내역서1"/>
      <sheetName val="주요자재"/>
      <sheetName val="관급자재"/>
      <sheetName val="일위목록"/>
      <sheetName val="식재일위"/>
      <sheetName val="기초일위"/>
      <sheetName val="시설일위"/>
      <sheetName val="시설일위 (2)"/>
      <sheetName val="토량산출"/>
      <sheetName val="식재가격"/>
      <sheetName val="시설가격"/>
      <sheetName val="운송비"/>
      <sheetName val="노임"/>
      <sheetName val="노임단가"/>
      <sheetName val="식재총괄"/>
      <sheetName val="표지"/>
      <sheetName val="표지2"/>
      <sheetName val="경목"/>
      <sheetName val="단위량당중기사용료"/>
      <sheetName val="조명일위"/>
    </sheetNames>
    <sheetDataSet>
      <sheetData sheetId="0"/>
      <sheetData sheetId="1"/>
      <sheetData sheetId="2"/>
      <sheetData sheetId="3"/>
      <sheetData sheetId="4"/>
      <sheetData sheetId="5"/>
      <sheetData sheetId="6"/>
      <sheetData sheetId="7">
        <row r="1">
          <cell r="F1" t="str">
            <v>재료비</v>
          </cell>
        </row>
      </sheetData>
      <sheetData sheetId="8"/>
      <sheetData sheetId="9"/>
      <sheetData sheetId="10"/>
      <sheetData sheetId="11"/>
      <sheetData sheetId="12"/>
      <sheetData sheetId="13">
        <row r="3">
          <cell r="A3" t="str">
            <v>MATE001</v>
          </cell>
          <cell r="B3" t="str">
            <v>참식나무</v>
          </cell>
          <cell r="C3" t="str">
            <v>H3.5xR15</v>
          </cell>
          <cell r="D3" t="str">
            <v>주</v>
          </cell>
          <cell r="E3">
            <v>170000</v>
          </cell>
          <cell r="F3">
            <v>170000</v>
          </cell>
        </row>
        <row r="4">
          <cell r="A4" t="str">
            <v>MATE002</v>
          </cell>
          <cell r="B4" t="str">
            <v>참식나무</v>
          </cell>
          <cell r="C4" t="str">
            <v>H3.0xR 8</v>
          </cell>
          <cell r="D4" t="str">
            <v>주</v>
          </cell>
          <cell r="E4">
            <v>130000</v>
          </cell>
          <cell r="F4">
            <v>130000</v>
          </cell>
        </row>
        <row r="5">
          <cell r="A5" t="str">
            <v>MATE003</v>
          </cell>
          <cell r="B5" t="str">
            <v>담 팥 수</v>
          </cell>
          <cell r="C5" t="str">
            <v>H4.0xR15</v>
          </cell>
          <cell r="D5" t="str">
            <v>주</v>
          </cell>
          <cell r="E5">
            <v>170000</v>
          </cell>
          <cell r="F5">
            <v>170000</v>
          </cell>
        </row>
        <row r="6">
          <cell r="A6" t="str">
            <v>MATE004</v>
          </cell>
          <cell r="B6" t="str">
            <v>후박나무</v>
          </cell>
          <cell r="C6" t="str">
            <v>H3.5xR10</v>
          </cell>
          <cell r="D6" t="str">
            <v>주</v>
          </cell>
          <cell r="E6">
            <v>40000</v>
          </cell>
          <cell r="F6">
            <v>40000</v>
          </cell>
        </row>
        <row r="7">
          <cell r="A7" t="str">
            <v>MATL001</v>
          </cell>
          <cell r="B7" t="str">
            <v>종가시나무</v>
          </cell>
          <cell r="C7" t="str">
            <v>H4.0XR12</v>
          </cell>
          <cell r="D7" t="str">
            <v>주</v>
          </cell>
          <cell r="E7">
            <v>200000</v>
          </cell>
          <cell r="F7">
            <v>200000</v>
          </cell>
        </row>
        <row r="8">
          <cell r="A8" t="str">
            <v>MATL002</v>
          </cell>
          <cell r="B8" t="str">
            <v>종가시나무</v>
          </cell>
          <cell r="C8" t="str">
            <v>H3.5XR 8</v>
          </cell>
          <cell r="D8" t="str">
            <v>주</v>
          </cell>
          <cell r="E8">
            <v>90000</v>
          </cell>
          <cell r="F8">
            <v>90000</v>
          </cell>
        </row>
        <row r="9">
          <cell r="A9" t="str">
            <v>MATL003</v>
          </cell>
          <cell r="B9" t="str">
            <v>구실잣밤나무</v>
          </cell>
          <cell r="C9" t="str">
            <v>H3.0xR12</v>
          </cell>
          <cell r="D9" t="str">
            <v>주</v>
          </cell>
          <cell r="E9">
            <v>120000</v>
          </cell>
          <cell r="F9">
            <v>120000</v>
          </cell>
        </row>
        <row r="10">
          <cell r="A10" t="str">
            <v>MATL004</v>
          </cell>
          <cell r="B10" t="str">
            <v>구실잣밤나무</v>
          </cell>
          <cell r="C10" t="str">
            <v>H4.0XR20</v>
          </cell>
          <cell r="D10" t="str">
            <v>주</v>
          </cell>
          <cell r="E10">
            <v>70000</v>
          </cell>
          <cell r="F10">
            <v>70000</v>
          </cell>
        </row>
        <row r="11">
          <cell r="A11" t="str">
            <v>MATR001</v>
          </cell>
          <cell r="B11" t="str">
            <v>돈 나 무</v>
          </cell>
          <cell r="C11" t="str">
            <v>H0.8xW0.5</v>
          </cell>
          <cell r="D11" t="str">
            <v>주</v>
          </cell>
          <cell r="E11">
            <v>15000</v>
          </cell>
          <cell r="F11">
            <v>15000</v>
          </cell>
        </row>
        <row r="12">
          <cell r="A12" t="str">
            <v>MATR002</v>
          </cell>
          <cell r="B12" t="str">
            <v>사스레피</v>
          </cell>
          <cell r="C12" t="str">
            <v>H1.5xW0.8</v>
          </cell>
          <cell r="D12" t="str">
            <v>주</v>
          </cell>
          <cell r="E12">
            <v>12000</v>
          </cell>
          <cell r="F12">
            <v>12000</v>
          </cell>
        </row>
        <row r="13">
          <cell r="A13" t="str">
            <v>MATR003</v>
          </cell>
          <cell r="B13" t="str">
            <v>동백나무</v>
          </cell>
          <cell r="C13" t="str">
            <v>H1.2xW0.4</v>
          </cell>
          <cell r="D13" t="str">
            <v>주</v>
          </cell>
          <cell r="E13">
            <v>7000</v>
          </cell>
          <cell r="F13">
            <v>7000</v>
          </cell>
        </row>
        <row r="14">
          <cell r="B14" t="str">
            <v>갯까치수영</v>
          </cell>
          <cell r="C14" t="str">
            <v>3분얼</v>
          </cell>
          <cell r="D14" t="str">
            <v>본</v>
          </cell>
          <cell r="E14">
            <v>4000</v>
          </cell>
          <cell r="F14">
            <v>4000</v>
          </cell>
        </row>
        <row r="15">
          <cell r="A15" t="str">
            <v>MATj001</v>
          </cell>
          <cell r="B15" t="str">
            <v>암대극</v>
          </cell>
          <cell r="C15" t="str">
            <v>3분얼</v>
          </cell>
          <cell r="D15" t="str">
            <v>본</v>
          </cell>
          <cell r="E15">
            <v>4000</v>
          </cell>
          <cell r="F15">
            <v>4000</v>
          </cell>
        </row>
        <row r="16">
          <cell r="A16" t="str">
            <v>MATj002</v>
          </cell>
          <cell r="B16" t="str">
            <v>털머위</v>
          </cell>
          <cell r="C16" t="str">
            <v>3분얼</v>
          </cell>
          <cell r="D16" t="str">
            <v>본</v>
          </cell>
          <cell r="E16">
            <v>800</v>
          </cell>
          <cell r="F16">
            <v>800</v>
          </cell>
        </row>
        <row r="17">
          <cell r="A17" t="str">
            <v>MATj003</v>
          </cell>
          <cell r="B17" t="str">
            <v>솔잎난</v>
          </cell>
          <cell r="C17" t="str">
            <v>3분얼</v>
          </cell>
          <cell r="D17" t="str">
            <v>본</v>
          </cell>
          <cell r="E17">
            <v>3000</v>
          </cell>
          <cell r="F17">
            <v>3000</v>
          </cell>
        </row>
        <row r="18">
          <cell r="A18" t="str">
            <v>MATj004</v>
          </cell>
          <cell r="B18" t="str">
            <v>천일사초</v>
          </cell>
          <cell r="C18" t="str">
            <v>3분얼</v>
          </cell>
          <cell r="D18" t="str">
            <v>본</v>
          </cell>
          <cell r="E18">
            <v>3500</v>
          </cell>
          <cell r="F18">
            <v>3500</v>
          </cell>
        </row>
        <row r="19">
          <cell r="A19" t="str">
            <v>MATj005</v>
          </cell>
          <cell r="B19" t="str">
            <v>순비기나무</v>
          </cell>
          <cell r="C19" t="str">
            <v>3분얼</v>
          </cell>
          <cell r="D19" t="str">
            <v>본</v>
          </cell>
          <cell r="E19">
            <v>5000</v>
          </cell>
          <cell r="F19">
            <v>5000</v>
          </cell>
        </row>
        <row r="20">
          <cell r="A20" t="str">
            <v>MATj006</v>
          </cell>
          <cell r="B20" t="str">
            <v>곰취</v>
          </cell>
          <cell r="C20">
            <v>0</v>
          </cell>
          <cell r="D20" t="str">
            <v>본</v>
          </cell>
          <cell r="E20">
            <v>1600</v>
          </cell>
          <cell r="F20">
            <v>1600</v>
          </cell>
        </row>
        <row r="21">
          <cell r="A21" t="str">
            <v>MATj010</v>
          </cell>
          <cell r="B21" t="str">
            <v>잔디(평떼)</v>
          </cell>
          <cell r="C21" t="str">
            <v>0.3x0.3x0.03</v>
          </cell>
          <cell r="D21" t="str">
            <v>매</v>
          </cell>
          <cell r="E21">
            <v>270</v>
          </cell>
          <cell r="F21">
            <v>270</v>
          </cell>
        </row>
        <row r="22">
          <cell r="A22" t="str">
            <v>MATj010</v>
          </cell>
          <cell r="B22" t="str">
            <v>롤잔디</v>
          </cell>
          <cell r="C22" t="str">
            <v>T20</v>
          </cell>
          <cell r="D22" t="str">
            <v>매</v>
          </cell>
          <cell r="E22">
            <v>20500</v>
          </cell>
          <cell r="F22">
            <v>20500</v>
          </cell>
        </row>
        <row r="23">
          <cell r="A23" t="str">
            <v>MAT0006</v>
          </cell>
          <cell r="B23" t="str">
            <v>인 공  토 양</v>
          </cell>
          <cell r="C23" t="str">
            <v>파라그린 GN400</v>
          </cell>
          <cell r="D23" t="str">
            <v>M3</v>
          </cell>
          <cell r="E23">
            <v>90000</v>
          </cell>
          <cell r="F23">
            <v>90000</v>
          </cell>
        </row>
        <row r="24">
          <cell r="A24" t="str">
            <v>MAT0007</v>
          </cell>
          <cell r="B24" t="str">
            <v>자   연   석</v>
          </cell>
          <cell r="C24" t="str">
            <v>300x400x500</v>
          </cell>
          <cell r="D24" t="str">
            <v>Ton</v>
          </cell>
          <cell r="E24">
            <v>70000</v>
          </cell>
          <cell r="F24">
            <v>70000</v>
          </cell>
        </row>
        <row r="25">
          <cell r="E25">
            <v>0</v>
          </cell>
          <cell r="F25">
            <v>0</v>
          </cell>
        </row>
        <row r="26">
          <cell r="E26">
            <v>0</v>
          </cell>
          <cell r="F26">
            <v>0</v>
          </cell>
        </row>
        <row r="27">
          <cell r="E27">
            <v>0</v>
          </cell>
          <cell r="F27">
            <v>0</v>
          </cell>
        </row>
        <row r="28">
          <cell r="E28">
            <v>0</v>
          </cell>
          <cell r="F28">
            <v>0</v>
          </cell>
        </row>
        <row r="29">
          <cell r="E29">
            <v>0</v>
          </cell>
          <cell r="F29">
            <v>0</v>
          </cell>
        </row>
        <row r="30">
          <cell r="E30">
            <v>0</v>
          </cell>
          <cell r="F30">
            <v>0</v>
          </cell>
        </row>
        <row r="31">
          <cell r="E31">
            <v>0</v>
          </cell>
          <cell r="F31">
            <v>0</v>
          </cell>
        </row>
        <row r="32">
          <cell r="E32">
            <v>0</v>
          </cell>
          <cell r="F32">
            <v>0</v>
          </cell>
        </row>
      </sheetData>
      <sheetData sheetId="14"/>
      <sheetData sheetId="15"/>
      <sheetData sheetId="16"/>
      <sheetData sheetId="17">
        <row r="1">
          <cell r="B1" t="str">
            <v>직 종 명</v>
          </cell>
        </row>
      </sheetData>
      <sheetData sheetId="18">
        <row r="2">
          <cell r="C2" t="str">
            <v>수    종</v>
          </cell>
          <cell r="D2" t="str">
            <v>규   격</v>
          </cell>
          <cell r="E2" t="str">
            <v>단위</v>
          </cell>
          <cell r="F2" t="str">
            <v>계</v>
          </cell>
        </row>
        <row r="4">
          <cell r="C4" t="str">
            <v>참식나무</v>
          </cell>
          <cell r="D4" t="str">
            <v>H3.5xR15</v>
          </cell>
          <cell r="E4" t="str">
            <v>주</v>
          </cell>
          <cell r="F4">
            <v>12</v>
          </cell>
        </row>
        <row r="5">
          <cell r="C5" t="str">
            <v>참식나무</v>
          </cell>
          <cell r="D5" t="str">
            <v>H3.0xR 8</v>
          </cell>
          <cell r="E5" t="str">
            <v>주</v>
          </cell>
          <cell r="F5">
            <v>18</v>
          </cell>
        </row>
        <row r="6">
          <cell r="C6" t="str">
            <v>담 팔 수</v>
          </cell>
          <cell r="D6" t="str">
            <v>H4.0xR15</v>
          </cell>
          <cell r="E6" t="str">
            <v>주</v>
          </cell>
          <cell r="F6">
            <v>316</v>
          </cell>
        </row>
        <row r="7">
          <cell r="C7" t="str">
            <v>후박나무</v>
          </cell>
          <cell r="D7" t="str">
            <v>H3.5xR10</v>
          </cell>
          <cell r="E7" t="str">
            <v>주</v>
          </cell>
          <cell r="F7">
            <v>245</v>
          </cell>
        </row>
        <row r="8">
          <cell r="C8" t="str">
            <v>종가시나무</v>
          </cell>
          <cell r="D8" t="str">
            <v>H3.5xR 8</v>
          </cell>
          <cell r="E8" t="str">
            <v>주</v>
          </cell>
          <cell r="F8">
            <v>4</v>
          </cell>
        </row>
        <row r="9">
          <cell r="C9" t="str">
            <v>종가시나무</v>
          </cell>
          <cell r="D9" t="str">
            <v>H4.0xR12</v>
          </cell>
          <cell r="E9" t="str">
            <v>주</v>
          </cell>
          <cell r="F9">
            <v>74</v>
          </cell>
        </row>
        <row r="10">
          <cell r="C10" t="str">
            <v>구실잣밤나무</v>
          </cell>
          <cell r="D10" t="str">
            <v>H3.0xR12</v>
          </cell>
          <cell r="E10" t="str">
            <v>주</v>
          </cell>
          <cell r="F10">
            <v>30</v>
          </cell>
        </row>
        <row r="11">
          <cell r="C11" t="str">
            <v>구실잣밤나무</v>
          </cell>
          <cell r="D11" t="str">
            <v>H4.0xR20</v>
          </cell>
          <cell r="E11" t="str">
            <v>주</v>
          </cell>
          <cell r="F11">
            <v>30</v>
          </cell>
        </row>
        <row r="12">
          <cell r="C12" t="str">
            <v>조록나무</v>
          </cell>
          <cell r="D12" t="str">
            <v>H2.5xR 8</v>
          </cell>
          <cell r="E12" t="str">
            <v>주</v>
          </cell>
          <cell r="F12">
            <v>1140</v>
          </cell>
        </row>
        <row r="13">
          <cell r="C13" t="str">
            <v xml:space="preserve"> 교목계</v>
          </cell>
          <cell r="F13">
            <v>1869</v>
          </cell>
        </row>
        <row r="14">
          <cell r="C14" t="str">
            <v>돈 나 무</v>
          </cell>
          <cell r="D14" t="str">
            <v>H0.8xW0.5</v>
          </cell>
          <cell r="E14" t="str">
            <v>주</v>
          </cell>
          <cell r="F14">
            <v>290</v>
          </cell>
        </row>
        <row r="15">
          <cell r="C15" t="str">
            <v>사스레피</v>
          </cell>
          <cell r="D15" t="str">
            <v>H1.5xW0.8</v>
          </cell>
          <cell r="E15" t="str">
            <v>주</v>
          </cell>
          <cell r="F15">
            <v>145</v>
          </cell>
        </row>
        <row r="16">
          <cell r="C16" t="str">
            <v>동백나무</v>
          </cell>
          <cell r="D16" t="str">
            <v>H1.2xW0.4</v>
          </cell>
          <cell r="E16" t="str">
            <v>주</v>
          </cell>
          <cell r="F16">
            <v>2760</v>
          </cell>
        </row>
        <row r="18">
          <cell r="C18" t="str">
            <v xml:space="preserve"> 소계</v>
          </cell>
          <cell r="E18" t="str">
            <v>주</v>
          </cell>
          <cell r="F18">
            <v>0</v>
          </cell>
        </row>
        <row r="19">
          <cell r="C19" t="str">
            <v xml:space="preserve"> 관목계</v>
          </cell>
          <cell r="E19" t="str">
            <v>주</v>
          </cell>
          <cell r="F19">
            <v>3195</v>
          </cell>
        </row>
        <row r="20">
          <cell r="C20" t="str">
            <v>갯까치수영</v>
          </cell>
          <cell r="D20" t="str">
            <v>3분얼</v>
          </cell>
          <cell r="E20" t="str">
            <v>본</v>
          </cell>
          <cell r="F20">
            <v>500</v>
          </cell>
        </row>
        <row r="21">
          <cell r="C21" t="str">
            <v>암대극</v>
          </cell>
          <cell r="D21" t="str">
            <v>3분얼</v>
          </cell>
          <cell r="E21" t="str">
            <v>본</v>
          </cell>
          <cell r="F21">
            <v>500</v>
          </cell>
        </row>
        <row r="22">
          <cell r="C22" t="str">
            <v>털머위</v>
          </cell>
          <cell r="D22" t="str">
            <v>3분얼</v>
          </cell>
          <cell r="E22" t="str">
            <v>본</v>
          </cell>
          <cell r="F22">
            <v>300</v>
          </cell>
        </row>
        <row r="23">
          <cell r="C23" t="str">
            <v>솔잎난</v>
          </cell>
          <cell r="D23" t="str">
            <v>3분얼</v>
          </cell>
          <cell r="E23" t="str">
            <v>본</v>
          </cell>
          <cell r="F23">
            <v>400</v>
          </cell>
        </row>
        <row r="24">
          <cell r="C24" t="str">
            <v>천일사초</v>
          </cell>
          <cell r="D24" t="str">
            <v>3분얼</v>
          </cell>
          <cell r="E24" t="str">
            <v>본</v>
          </cell>
          <cell r="F24">
            <v>300</v>
          </cell>
        </row>
        <row r="25">
          <cell r="C25" t="str">
            <v>순비기나무</v>
          </cell>
          <cell r="D25" t="str">
            <v>3분얼</v>
          </cell>
          <cell r="E25" t="str">
            <v>본</v>
          </cell>
          <cell r="F25">
            <v>350</v>
          </cell>
        </row>
        <row r="26">
          <cell r="C26" t="str">
            <v>곰취</v>
          </cell>
          <cell r="E26" t="str">
            <v>본</v>
          </cell>
          <cell r="F26">
            <v>260</v>
          </cell>
        </row>
        <row r="27">
          <cell r="F27">
            <v>0</v>
          </cell>
        </row>
        <row r="28">
          <cell r="C28" t="str">
            <v xml:space="preserve"> 계</v>
          </cell>
          <cell r="E28" t="str">
            <v>본</v>
          </cell>
          <cell r="F28">
            <v>2110</v>
          </cell>
        </row>
        <row r="29">
          <cell r="C29" t="str">
            <v>잔디(평떼)</v>
          </cell>
          <cell r="D29" t="str">
            <v>0.3x0.3x0.03</v>
          </cell>
          <cell r="E29" t="str">
            <v>m2</v>
          </cell>
          <cell r="F29" t="e">
            <v>#REF!</v>
          </cell>
        </row>
        <row r="30">
          <cell r="C30" t="str">
            <v>롤잔디</v>
          </cell>
          <cell r="D30" t="str">
            <v>T20</v>
          </cell>
        </row>
        <row r="31">
          <cell r="F31">
            <v>0</v>
          </cell>
        </row>
        <row r="32">
          <cell r="C32" t="str">
            <v xml:space="preserve"> 총계</v>
          </cell>
          <cell r="F32">
            <v>0</v>
          </cell>
        </row>
      </sheetData>
      <sheetData sheetId="19"/>
      <sheetData sheetId="20"/>
      <sheetData sheetId="21"/>
      <sheetData sheetId="22" refreshError="1"/>
      <sheetData sheetId="23"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일위대가표 (2)"/>
      <sheetName val="총괄내역"/>
      <sheetName val="내역서"/>
      <sheetName val="공종별 집계표"/>
      <sheetName val="사급,관급자재대"/>
      <sheetName val="원가계산서"/>
      <sheetName val="도급내역서 표지"/>
      <sheetName val="공사구성비"/>
      <sheetName val="목차"/>
      <sheetName val="간지"/>
      <sheetName val="VXXXXX"/>
      <sheetName val="총괄표"/>
      <sheetName val="PMS"/>
      <sheetName val="조경식재"/>
      <sheetName val="조경시설공"/>
      <sheetName val="자재수량산출"/>
      <sheetName val="수량산출서"/>
      <sheetName val="일위대가"/>
      <sheetName val=""/>
      <sheetName val="보할"/>
      <sheetName val="기성총괄"/>
      <sheetName val="기성(단지내)"/>
      <sheetName val="기성(도시기반)"/>
      <sheetName val="기성내역"/>
      <sheetName val="내역표지"/>
      <sheetName val="원가계산서(총괄)"/>
      <sheetName val="산출내역집계"/>
      <sheetName val="건축집계"/>
      <sheetName val="건축내역"/>
      <sheetName val="토목집계"/>
      <sheetName val="토목내역"/>
      <sheetName val="설비집계"/>
      <sheetName val="설비내역"/>
      <sheetName val="내역(~2"/>
      <sheetName val="12공구"/>
      <sheetName val="골조시행"/>
      <sheetName val="증감대비"/>
      <sheetName val="토공사"/>
      <sheetName val="단가"/>
      <sheetName val="단가산출"/>
      <sheetName val="데이타"/>
      <sheetName val="CON'C"/>
      <sheetName val="보증수수료산출"/>
      <sheetName val="실행대비"/>
      <sheetName val="공사비총괄표"/>
      <sheetName val="재료"/>
      <sheetName val="일위_파일"/>
      <sheetName val="99년하반기"/>
      <sheetName val="소비자가"/>
      <sheetName val="Sheet1"/>
      <sheetName val="RING WALL"/>
      <sheetName val="지질조사"/>
      <sheetName val="품셈TABLE"/>
      <sheetName val="집계표"/>
      <sheetName val="기성"/>
      <sheetName val="북제주원가"/>
      <sheetName val="BID"/>
      <sheetName val="설변공종별"/>
      <sheetName val="설변조정내역"/>
      <sheetName val="건기토원가"/>
      <sheetName val="건축원가"/>
      <sheetName val="토목원가"/>
      <sheetName val="기계원가"/>
      <sheetName val="기계내역"/>
      <sheetName val="표지"/>
      <sheetName val="실행"/>
      <sheetName val="내역"/>
      <sheetName val="단가표"/>
      <sheetName val="원가"/>
      <sheetName val="1,2공구원가계산서"/>
      <sheetName val="2공구산출내역"/>
      <sheetName val="1공구산출내역서"/>
      <sheetName val="기결의"/>
      <sheetName val="#REF"/>
      <sheetName val="우수받이"/>
      <sheetName val="표준건축비"/>
      <sheetName val="Sheet5"/>
      <sheetName val="경비"/>
      <sheetName val="단"/>
      <sheetName val="실행(ALT1)"/>
      <sheetName val="조명시설"/>
      <sheetName val="2002하반기노임기준"/>
      <sheetName val="건축일위"/>
      <sheetName val="그라우팅일위"/>
      <sheetName val="식재인부"/>
      <sheetName val="청주(철골발주의뢰서)"/>
      <sheetName val="정부노임단가"/>
      <sheetName val="납부서"/>
      <sheetName val="노임단가"/>
      <sheetName val="식재가격"/>
      <sheetName val="식재총괄"/>
      <sheetName val="일위목록"/>
      <sheetName val="Y-WORK"/>
      <sheetName val="식재수량표"/>
      <sheetName val="자재단가"/>
      <sheetName val="일위대가(건축)"/>
      <sheetName val="계약내역(2)"/>
      <sheetName val="건축2"/>
      <sheetName val="입력자료"/>
      <sheetName val="구체"/>
      <sheetName val="좌측날개벽"/>
      <sheetName val="우측날개벽"/>
      <sheetName val="목록"/>
      <sheetName val="총 원가계산"/>
      <sheetName val="산출내역서집계표"/>
      <sheetName val="COVER"/>
      <sheetName val="기본단가표"/>
      <sheetName val="단가비교표"/>
      <sheetName val="예산서"/>
      <sheetName val="단가(자재)"/>
      <sheetName val="단가(노임)"/>
      <sheetName val="기초목록"/>
      <sheetName val="단가비교표_공통1"/>
      <sheetName val="노임"/>
      <sheetName val="Sheet6"/>
      <sheetName val="상계견적"/>
      <sheetName val="4차원가계산서"/>
      <sheetName val="수단"/>
      <sheetName val="기자재수량"/>
      <sheetName val="부대내역"/>
      <sheetName val="원가계산"/>
      <sheetName val="Sheet1 (2)"/>
      <sheetName val="토목주소"/>
      <sheetName val="세부내역"/>
      <sheetName val="토사(PE)"/>
      <sheetName val="노무비단가"/>
      <sheetName val="상반기손익차2총괄"/>
      <sheetName val="예산명세서"/>
      <sheetName val="설계명세서"/>
      <sheetName val="자료입력"/>
      <sheetName val="䴝괄내역"/>
      <sheetName val="#3_일위대가목록"/>
      <sheetName val="일위대가목차"/>
      <sheetName val="총공사내역서"/>
      <sheetName val="해평견적"/>
      <sheetName val="터파기및재료"/>
      <sheetName val="의왕내역"/>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수목단가"/>
      <sheetName val="시설수량표"/>
      <sheetName val="설명서 "/>
      <sheetName val="토목"/>
      <sheetName val="자료"/>
      <sheetName val="철거산출근거"/>
      <sheetName val="중기"/>
      <sheetName val="마감LIST-1"/>
      <sheetName val="45,46"/>
      <sheetName val="DATA"/>
      <sheetName val="전기"/>
      <sheetName val="DATE"/>
      <sheetName val="산출근거#2-3"/>
      <sheetName val="2000년1차"/>
      <sheetName val="2000전체분"/>
      <sheetName val="연결임시"/>
      <sheetName val="대창(함평)"/>
      <sheetName val="대창(장성)"/>
      <sheetName val="대창(함평)-창열"/>
      <sheetName val="01AC"/>
      <sheetName val="COST"/>
      <sheetName val="수목표준대가"/>
      <sheetName val="JUCKEYK"/>
      <sheetName val="mcc일위대가"/>
      <sheetName val="MOTOR"/>
      <sheetName val="공량산출서"/>
      <sheetName val="Sheet2"/>
      <sheetName val="공사"/>
      <sheetName val="정산내역서"/>
      <sheetName val="조명일위"/>
      <sheetName val="내역서1999.8최종"/>
      <sheetName val="명세서"/>
      <sheetName val="공조기"/>
      <sheetName val="발주내역"/>
      <sheetName val="실행예산"/>
      <sheetName val="맨홀수량"/>
      <sheetName val="수량집계"/>
      <sheetName val="수량산출"/>
      <sheetName val="견적공통"/>
      <sheetName val="시설물일위"/>
      <sheetName val="실행기고및 투입현황(총괄)"/>
      <sheetName val="2000,9월 일위"/>
      <sheetName val="6호기"/>
      <sheetName val="내역서(전기)"/>
      <sheetName val="공사개요"/>
      <sheetName val="#2_일위대가목록"/>
      <sheetName val="간접비계산"/>
      <sheetName val="건축"/>
      <sheetName val="입찰안"/>
      <sheetName val="입찰보고"/>
      <sheetName val="ES조서출력하기"/>
      <sheetName val="이토변실(A3-LINE)"/>
      <sheetName val="기초일위"/>
      <sheetName val="시설일위"/>
      <sheetName val="식재일위"/>
      <sheetName val="AV시스템"/>
      <sheetName val="소방"/>
      <sheetName val="연동내역"/>
      <sheetName val="일위대가 "/>
      <sheetName val="조명율표"/>
      <sheetName val="일반부표"/>
      <sheetName val="을지"/>
      <sheetName val="H-PILE수량집계"/>
      <sheetName val="신공항A-9(원가수정)"/>
      <sheetName val="건축내역서"/>
      <sheetName val="설비내역서"/>
      <sheetName val="전기내역서"/>
      <sheetName val="CATV"/>
      <sheetName val="견적서"/>
      <sheetName val="주공 갑지"/>
      <sheetName val="건축공사"/>
      <sheetName val="주소록"/>
      <sheetName val="판매시설"/>
      <sheetName val="제경비"/>
      <sheetName val="2단지내역서"/>
      <sheetName val="정공공사"/>
      <sheetName val="횡배수관집현황(2공구)"/>
      <sheetName val="바닥판"/>
      <sheetName val="입력DATA"/>
      <sheetName val="일위대가(가설)"/>
      <sheetName val="재료비"/>
      <sheetName val="소일위대가코드표"/>
      <sheetName val="단가조사"/>
      <sheetName val="원가계산서 "/>
      <sheetName val="c_balju"/>
      <sheetName val="70%"/>
      <sheetName val="인제내역"/>
      <sheetName val="대비2"/>
      <sheetName val="단위단가"/>
      <sheetName val="노임,재료비"/>
      <sheetName val="Sheet4"/>
      <sheetName val="남대문빌딩"/>
      <sheetName val="시운전연료비"/>
      <sheetName val="수량산출(음암)"/>
      <sheetName val="결재갑지"/>
      <sheetName val="단가일람"/>
      <sheetName val="단가일람 (2)"/>
      <sheetName val="단가대비표"/>
      <sheetName val="기안"/>
      <sheetName val="옥외부분합"/>
      <sheetName val="b_babun (2)"/>
      <sheetName val="00000"/>
      <sheetName val="금액"/>
      <sheetName val="거래처등록"/>
      <sheetName val="주beam"/>
      <sheetName val="아파트"/>
      <sheetName val="역T형교대(말뚝기초)"/>
      <sheetName val="교통대책내역"/>
      <sheetName val="22단가"/>
      <sheetName val="22산출"/>
      <sheetName val="D"/>
      <sheetName val="별표 "/>
      <sheetName val="수간보호"/>
      <sheetName val="2.토목공사"/>
      <sheetName val="오동"/>
      <sheetName val="대조"/>
      <sheetName val="나한"/>
      <sheetName val="해외(원화)"/>
      <sheetName val="구리토평1전기"/>
      <sheetName val="공정표"/>
      <sheetName val="내역서 제출"/>
      <sheetName val="견적단가"/>
      <sheetName val="산출2-기기동력"/>
      <sheetName val="견적조건"/>
      <sheetName val="직원자료입력"/>
      <sheetName val="4.전기"/>
      <sheetName val="파일의이용"/>
      <sheetName val="유리"/>
      <sheetName val="철근량"/>
      <sheetName val="물가시세"/>
      <sheetName val="DAN"/>
      <sheetName val="백호우계수"/>
      <sheetName val="원가집계"/>
      <sheetName val="unit 4"/>
      <sheetName val="1단계"/>
      <sheetName val="방수"/>
      <sheetName val="Total"/>
      <sheetName val="실행,원가 최종예상"/>
      <sheetName val="확약서"/>
      <sheetName val="교각1"/>
      <sheetName val="분전반계산서(석관)"/>
      <sheetName val="Customer Databas"/>
      <sheetName val="기초자료"/>
      <sheetName val="합의경상"/>
      <sheetName val="설계내역"/>
      <sheetName val="영창26"/>
      <sheetName val="대공종"/>
      <sheetName val="WORK"/>
      <sheetName val="49단가"/>
      <sheetName val="101동"/>
      <sheetName val="APT"/>
      <sheetName val="차수"/>
      <sheetName val="남양주댠가표"/>
      <sheetName val="변수값"/>
      <sheetName val="중기상차"/>
      <sheetName val="AS복구"/>
      <sheetName val="중기터파기"/>
      <sheetName val="경상직원"/>
      <sheetName val="기계경비(시간당)"/>
      <sheetName val="램머"/>
      <sheetName val="건축공사 집계표"/>
      <sheetName val="골조"/>
      <sheetName val="EACT10"/>
      <sheetName val="단중표"/>
      <sheetName val="9-1차이내역"/>
      <sheetName val="토목변경"/>
      <sheetName val="48산출"/>
      <sheetName val="덕전리"/>
      <sheetName val="단가조사서"/>
      <sheetName val="유림총괄"/>
      <sheetName val="집계"/>
      <sheetName val="A2"/>
      <sheetName val="101동 "/>
      <sheetName val="구조"/>
      <sheetName val="총괄내역서(설계)"/>
      <sheetName val="말뚝지지력산정"/>
      <sheetName val="시설물기초"/>
      <sheetName val="평가데이터"/>
      <sheetName val="단가(1)"/>
      <sheetName val="복지관 풍화암-평면"/>
      <sheetName val="시중노임"/>
      <sheetName val="갑  지"/>
      <sheetName val="설계예산서"/>
      <sheetName val="요율"/>
      <sheetName val="HVAC"/>
      <sheetName val="인건비"/>
      <sheetName val="산근"/>
      <sheetName val="제경비율"/>
      <sheetName val="산출내역서"/>
      <sheetName val="기흥하도용"/>
      <sheetName val="데리네이타현황"/>
      <sheetName val="설계기준"/>
      <sheetName val="내역1"/>
      <sheetName val="재료값"/>
      <sheetName val="중기 부표"/>
      <sheetName val="도급"/>
      <sheetName val="예산내역서"/>
      <sheetName val="총계"/>
      <sheetName val="프랜트면허"/>
      <sheetName val="노무비"/>
      <sheetName val="간접"/>
      <sheetName val="AS포장복구 "/>
      <sheetName val="밸브설치"/>
      <sheetName val="설계명세"/>
      <sheetName val="s.v"/>
      <sheetName val="원가서"/>
      <sheetName val="일반수량총괄집계"/>
      <sheetName val="원가계산서(남측)"/>
      <sheetName val="기본일위"/>
      <sheetName val="안전시설"/>
      <sheetName val="변압기 및 발전기 용량"/>
      <sheetName val="매입세율"/>
      <sheetName val="용수량(생활용수)"/>
      <sheetName val="대치판정"/>
      <sheetName val="공통단가"/>
      <sheetName val="운반비"/>
      <sheetName val="2000양배"/>
      <sheetName val="현장관리비"/>
      <sheetName val="단가대비표 (2)"/>
      <sheetName val="수주현황2월"/>
      <sheetName val="일위대가표_(2)"/>
      <sheetName val="공종별_집계표"/>
      <sheetName val="도급내역서_표지"/>
      <sheetName val="RING_WALL"/>
      <sheetName val="Sheet1_(2)"/>
      <sheetName val="설명서_"/>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내역서1999_8최종"/>
      <sheetName val="실행기고및_투입현황(총괄)"/>
      <sheetName val="2000,9월_일위"/>
      <sheetName val="unit_4"/>
      <sheetName val="단가일람_(2)"/>
      <sheetName val="총_원가계산"/>
      <sheetName val="원가계산서_"/>
      <sheetName val="2_토목공사"/>
      <sheetName val="일위대가_"/>
      <sheetName val="별표_"/>
      <sheetName val="토공(우물통,기타) "/>
      <sheetName val="기본입력"/>
      <sheetName val="인수공규격"/>
      <sheetName val="1.설계조건"/>
      <sheetName val="2.대외공문"/>
      <sheetName val="송전재료비"/>
      <sheetName val="직공비"/>
      <sheetName val="1차 내역서"/>
      <sheetName val="개소별수량산출"/>
      <sheetName val="을"/>
      <sheetName val="FORM-0"/>
      <sheetName val="대비"/>
      <sheetName val="약품공급2"/>
      <sheetName val="조건"/>
      <sheetName val="사급자재"/>
      <sheetName val="archi(본사)"/>
      <sheetName val="대목"/>
      <sheetName val="공사착공계"/>
      <sheetName val="내역(원안-대안)"/>
      <sheetName val="적용기준"/>
      <sheetName val="단가대비표 (3)"/>
      <sheetName val="수량산출서-2"/>
      <sheetName val="BSD (2)"/>
      <sheetName val="건축설비"/>
      <sheetName val="변경내역서간지"/>
      <sheetName val="잡비계산"/>
      <sheetName val="공사비산출내역"/>
      <sheetName val="견적1"/>
      <sheetName val="견적대비표"/>
      <sheetName val="가정조건"/>
      <sheetName val="직노"/>
      <sheetName val="입력"/>
      <sheetName val="전체내역"/>
      <sheetName val="시중노임단가"/>
      <sheetName val="단가집"/>
      <sheetName val="FB25JN"/>
      <sheetName val="설계가"/>
      <sheetName val="2000노임기준"/>
      <sheetName val="코드"/>
      <sheetName val="I一般比"/>
      <sheetName val="자재"/>
      <sheetName val="조건입력"/>
      <sheetName val="조건입력(2)"/>
      <sheetName val="장비선정"/>
      <sheetName val="AL공사(원)"/>
      <sheetName val="배수내역"/>
      <sheetName val="일위"/>
      <sheetName val="석축산출서"/>
      <sheetName val="토목수량(공정)"/>
      <sheetName val="토목내역서"/>
      <sheetName val="견"/>
      <sheetName val="차액보증"/>
      <sheetName val="코드표"/>
      <sheetName val="소화배관"/>
      <sheetName val="공조배관"/>
      <sheetName val="단양 00 아파트-세부내역"/>
      <sheetName val="PIPE(UG)내역"/>
      <sheetName val="단가기준"/>
      <sheetName val="본실행경비"/>
      <sheetName val="노임이"/>
      <sheetName val="상하차비용(기계상차)"/>
      <sheetName val="N賃率-職"/>
      <sheetName val="총 괄 표"/>
      <sheetName val="NEYOK"/>
      <sheetName val="36단가"/>
      <sheetName val="표지 (2)"/>
      <sheetName val="주배관TYPE현황"/>
      <sheetName val="냉천부속동"/>
      <sheetName val="21301동"/>
      <sheetName val="8.수량산출 (2)"/>
      <sheetName val="9GNG운반"/>
      <sheetName val="예정(3)"/>
      <sheetName val="보할공정"/>
      <sheetName val="삭제금지단가"/>
      <sheetName val="시험장S자로가로등공사"/>
      <sheetName val="식재일위대가"/>
      <sheetName val="갑지(추정)"/>
      <sheetName val="횡배수관재료-"/>
      <sheetName val="계산서(직선부)"/>
      <sheetName val="포장재료집계표"/>
      <sheetName val="콘크리트측구연장"/>
      <sheetName val="포장공"/>
      <sheetName val="-몰탈콘크리트"/>
      <sheetName val="-배수구조물공토공"/>
      <sheetName val="예총"/>
      <sheetName val="견적(100%)"/>
      <sheetName val="Xunit (단위환산)"/>
      <sheetName val="00노임기준"/>
      <sheetName val="내역서적용수량"/>
      <sheetName val="99총공사내역서"/>
      <sheetName val="개산공사비"/>
      <sheetName val="값"/>
      <sheetName val="설계서(동안동)"/>
      <sheetName val="Baby일위대가"/>
      <sheetName val="운반공사"/>
      <sheetName val="철골,판넬"/>
      <sheetName val="옥내소화전계산서"/>
      <sheetName val="간접1"/>
      <sheetName val="영업3"/>
      <sheetName val="영업2"/>
      <sheetName val="STAND98"/>
      <sheetName val="수목일위"/>
      <sheetName val="설계"/>
      <sheetName val="BDATA"/>
      <sheetName val="PAINT"/>
      <sheetName val="48단가"/>
      <sheetName val="일위대가목록"/>
      <sheetName val="진흥지역조서(구역밖)"/>
      <sheetName val="별표집계"/>
      <sheetName val="할증 "/>
      <sheetName val="산출기초"/>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식재"/>
      <sheetName val="99노임기준"/>
      <sheetName val="시설물"/>
      <sheetName val="식재출력용"/>
      <sheetName val="유지관리"/>
      <sheetName val="조경"/>
      <sheetName val="PROG"/>
      <sheetName val="h-013211-2"/>
      <sheetName val="1-1"/>
      <sheetName val="노임단가 (2)"/>
      <sheetName val="분전함신설"/>
      <sheetName val="접지1종"/>
      <sheetName val="1회"/>
      <sheetName val="유림콘도"/>
      <sheetName val="단위중량"/>
      <sheetName val="원"/>
      <sheetName val="공사비"/>
      <sheetName val="기존단가 (2)"/>
      <sheetName val="경산"/>
      <sheetName val="수목데이타 "/>
      <sheetName val="실행철강하도"/>
      <sheetName val="현관"/>
      <sheetName val="광주운남을"/>
      <sheetName val="소야공정계획표"/>
      <sheetName val="공비대비"/>
      <sheetName val="건축원가계산서"/>
      <sheetName val="설계예시"/>
      <sheetName val="거푸집물량"/>
      <sheetName val="인사자료총집계"/>
      <sheetName val="7.산출집계"/>
      <sheetName val="4.일위산출"/>
      <sheetName val="9.자재단가"/>
      <sheetName val="공사수행방안"/>
      <sheetName val="2총괄내역서"/>
      <sheetName val="참고자료"/>
      <sheetName val="은행코드"/>
      <sheetName val="단가조정"/>
      <sheetName val="자  재"/>
      <sheetName val="건축외주"/>
      <sheetName val="파일구성"/>
      <sheetName val="조정율"/>
      <sheetName val="영신토건물가변동"/>
      <sheetName val="산수배수"/>
      <sheetName val="2"/>
      <sheetName val="2003상반기노임기준"/>
      <sheetName val="산출2-동력"/>
      <sheetName val="산출3-전등"/>
      <sheetName val="산출4-조명제어"/>
      <sheetName val="산출5-전열"/>
      <sheetName val="산출7-유도등"/>
      <sheetName val="품목"/>
      <sheetName val="견적갑지"/>
      <sheetName val="기초단가"/>
      <sheetName val="유기공정"/>
      <sheetName val="ABUT수량-A1"/>
      <sheetName val="총경력기간"/>
      <sheetName val="점수표"/>
      <sheetName val="과거면접실시자"/>
      <sheetName val="학력사항"/>
      <sheetName val="관급자재대"/>
      <sheetName val="내역서1"/>
      <sheetName val="장비경비"/>
      <sheetName val="가설공사비"/>
      <sheetName val="노임단가표"/>
      <sheetName val="LD"/>
      <sheetName val="설계산출기초"/>
      <sheetName val="도급예산내역서봉투"/>
      <sheetName val="공사원가계산서"/>
      <sheetName val="설계산출표지"/>
      <sheetName val="도급예산내역서총괄표"/>
      <sheetName val="을부담운반비"/>
      <sheetName val="운반비산출"/>
      <sheetName val="물량표"/>
      <sheetName val="간접경상비"/>
      <sheetName val="tggwan(mac)"/>
      <sheetName val="금액내역서"/>
      <sheetName val="재노경"/>
      <sheetName val="정보"/>
      <sheetName val="매입세会"/>
      <sheetName val="SLAB&quot;1&quot;"/>
      <sheetName val="카메라"/>
      <sheetName val="직접인건비"/>
      <sheetName val="수량"/>
      <sheetName val="공기압축기실"/>
      <sheetName val="총정리"/>
      <sheetName val="지급자재"/>
      <sheetName val="b_balju_cho"/>
      <sheetName val="단가 "/>
      <sheetName val="내역_ver1.0"/>
      <sheetName val="플랜트 설치"/>
      <sheetName val="사회복지관"/>
      <sheetName val="표  지"/>
      <sheetName val="102역사"/>
      <sheetName val="골조공사"/>
      <sheetName val="준검 내역서"/>
      <sheetName val="물집"/>
      <sheetName val="단가산출서 (2)"/>
      <sheetName val="단가산출서"/>
      <sheetName val="노무산출서"/>
      <sheetName val="소요자재"/>
      <sheetName val="MC내역(이설)"/>
      <sheetName val="CLAUSE"/>
      <sheetName val="수량산출서집계"/>
      <sheetName val="장비집계"/>
      <sheetName val="수량계산"/>
      <sheetName val="일위산출"/>
      <sheetName val="시점교대"/>
      <sheetName val="일반"/>
      <sheetName val="입출재고현황 (2)"/>
      <sheetName val="SUB일위대가(이음)"/>
      <sheetName val="각종단가"/>
      <sheetName val="기성내역1"/>
      <sheetName val="산출근거"/>
      <sheetName val="자재테이블"/>
      <sheetName val="유림골조"/>
      <sheetName val="빗물받이(910-510-410)"/>
      <sheetName val="200"/>
      <sheetName val="JOIN(2span)"/>
      <sheetName val="주빔의 설계"/>
      <sheetName val="철근량산정및사용성검토"/>
      <sheetName val="b_balju"/>
      <sheetName val="포장수량"/>
      <sheetName val="횡배수관"/>
      <sheetName val="설비"/>
      <sheetName val="설계개요"/>
      <sheetName val="한강운반비"/>
      <sheetName val="Tool"/>
      <sheetName val="그림"/>
      <sheetName val="1련,2련"/>
      <sheetName val="변품8-37"/>
      <sheetName val="빌딩 안내"/>
      <sheetName val="COPING-1"/>
      <sheetName val="역T형교대-2수량"/>
      <sheetName val="총괄"/>
      <sheetName val="비주거용"/>
      <sheetName val="수원역(전체분)설계서"/>
      <sheetName val="현황"/>
      <sheetName val="3.단가산출서"/>
      <sheetName val="sub"/>
      <sheetName val="수리보고서비"/>
      <sheetName val="1."/>
      <sheetName val="단위골재량"/>
      <sheetName val="철거단가"/>
      <sheetName val="날개벽수량표"/>
      <sheetName val="(A)내역서"/>
      <sheetName val="기초도면제작"/>
      <sheetName val="주출입구조사"/>
      <sheetName val="제목"/>
      <sheetName val="계수시트"/>
      <sheetName val="웅진교-S2"/>
      <sheetName val="충주"/>
      <sheetName val="단위수량"/>
      <sheetName val="기성고조서"/>
      <sheetName val="도급내역"/>
      <sheetName val="설계서(본관)"/>
      <sheetName val="노임(1차)"/>
      <sheetName val="집계표 "/>
      <sheetName val="예측단가간지"/>
      <sheetName val="직접경비호표"/>
      <sheetName val="DANGA"/>
      <sheetName val="Dae_Jiju"/>
      <sheetName val="LP-S"/>
      <sheetName val="소방사항"/>
      <sheetName val="교통표지기초"/>
      <sheetName val="제수"/>
      <sheetName val="257A1"/>
      <sheetName val="단가대비표(건축)"/>
      <sheetName val="장비가동"/>
      <sheetName val="000000"/>
      <sheetName val="배수관접합및부설  "/>
      <sheetName val="토공집계"/>
      <sheetName val="48일위"/>
      <sheetName val="실행내역(10.13)"/>
      <sheetName val="이름정의"/>
      <sheetName val="신규보류입력"/>
      <sheetName val="세골재  T2 변경 현황"/>
      <sheetName val="측량노임단가"/>
      <sheetName val="단가 및 재료비"/>
      <sheetName val="업무보고"/>
      <sheetName val="총괄표 "/>
      <sheetName val="POL6차-PIPING"/>
      <sheetName val="106C0300"/>
      <sheetName val="품셈집계표"/>
      <sheetName val="자재조사표"/>
      <sheetName val="단가대비표(계측)"/>
      <sheetName val="SG"/>
      <sheetName val="자재단가비교표"/>
      <sheetName val="일위대가(1)"/>
      <sheetName val="비품"/>
      <sheetName val="갑지1"/>
      <sheetName val="연부97-1"/>
      <sheetName val="직재"/>
      <sheetName val="재집"/>
      <sheetName val="사리부설"/>
      <sheetName val="실행간접비용"/>
      <sheetName val="건축명"/>
      <sheetName val="기계명"/>
      <sheetName val="전기명"/>
      <sheetName val="토목명"/>
      <sheetName val="실행(1)"/>
      <sheetName val="하부철근수량"/>
      <sheetName val="신규단가산출"/>
      <sheetName val="준공정산"/>
      <sheetName val="DB구축"/>
      <sheetName val="단가대비표(계측ᛅ"/>
      <sheetName val="부대공사재료집계표"/>
      <sheetName val="5 일위목록"/>
      <sheetName val="7 단가조사"/>
      <sheetName val="6 일위대가"/>
      <sheetName val="근로자자료입력"/>
      <sheetName val="미드수량"/>
      <sheetName val="CON기초"/>
      <sheetName val="포장복구집계"/>
      <sheetName val="공기압_x0005__x0000_"/>
      <sheetName val="공기압窤皙祜"/>
      <sheetName val="공기압丵〒_x0005_"/>
      <sheetName val="품의"/>
      <sheetName val="손료기준-공사부구두문의"/>
      <sheetName val="부표"/>
      <sheetName val="노무단가"/>
      <sheetName val="MAIN"/>
      <sheetName val="대포2교접속"/>
      <sheetName val="직접재료비데이타"/>
      <sheetName val="기타사항"/>
      <sheetName val="견적을지"/>
      <sheetName val="가설"/>
      <sheetName val="설비(제출)"/>
      <sheetName val="C3"/>
      <sheetName val="gyun"/>
      <sheetName val="산출1-수변전"/>
      <sheetName val="수량산출서OS"/>
      <sheetName val="중기사용료산출근거"/>
      <sheetName val="1 자원총괄"/>
      <sheetName val="동별물량집계표"/>
      <sheetName val="현장경비"/>
      <sheetName val="입상내역"/>
      <sheetName val="계획금액"/>
      <sheetName val="factor(건축)"/>
      <sheetName val="3차변경공정"/>
      <sheetName val="가시설수량집계"/>
      <sheetName val="건축집계표"/>
      <sheetName val="단가결정"/>
      <sheetName val="단위수량산출"/>
      <sheetName val="산출3-동력"/>
      <sheetName val="산출4-전등"/>
      <sheetName val="내역서2안"/>
      <sheetName val="마산월령동골조물량변경"/>
      <sheetName val="실행내역 "/>
      <sheetName val="항목등록"/>
      <sheetName val="포장총괄집계표"/>
      <sheetName val="도근좌표"/>
      <sheetName val="조경일람"/>
      <sheetName val="7단가"/>
      <sheetName val="시운전연료"/>
      <sheetName val="&lt;양식23_CF&gt;"/>
      <sheetName val="광장"/>
      <sheetName val="테이블"/>
      <sheetName val="단가대비"/>
      <sheetName val="내역서(도급)"/>
      <sheetName val="공사비 증감 내역서"/>
      <sheetName val="공사요율"/>
      <sheetName val="2.재료비"/>
      <sheetName val="1.인건비"/>
      <sheetName val="12.보오링"/>
      <sheetName val="18.공내수압탄성자연"/>
      <sheetName val="아수배전(1회)"/>
      <sheetName val="제경비요율"/>
      <sheetName val="과천MAIN"/>
      <sheetName val="대전가오_견출_집계표"/>
      <sheetName val="자재목록표"/>
      <sheetName val="6PILE  (돌출)"/>
      <sheetName val="현장관리비 산출내역"/>
      <sheetName val="일위대가표_(2)1"/>
      <sheetName val="공종별_집계표1"/>
      <sheetName val="도급내역서_표지1"/>
      <sheetName val="RING_WALL1"/>
      <sheetName val="Sheet1_(2)1"/>
      <sheetName val="설명서_1"/>
      <sheetName val="내역서1999_8최종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실행기고및_투입현황(총괄)1"/>
      <sheetName val="2000,9월_일위1"/>
      <sheetName val="총_원가계산1"/>
      <sheetName val="단가일람_(2)1"/>
      <sheetName val="unit_41"/>
      <sheetName val="원가계산서_1"/>
      <sheetName val="2_토목공사1"/>
      <sheetName val="일위대가_1"/>
      <sheetName val="별표_1"/>
      <sheetName val="실행,원가_최종예상"/>
      <sheetName val="내역서_제출"/>
      <sheetName val="101동_"/>
      <sheetName val="주공_갑지"/>
      <sheetName val="Customer_Databas"/>
      <sheetName val="중기_부표"/>
      <sheetName val="복지관_풍화암-평면"/>
      <sheetName val="변압기_및_발전기_용량"/>
      <sheetName val="b_babun_(2)"/>
      <sheetName val="단가대비표_(2)"/>
      <sheetName val="2_대외공문"/>
      <sheetName val="AS포장복구_"/>
      <sheetName val="토공(우물통,기타)_"/>
      <sheetName val="s_v"/>
      <sheetName val="건축공사_집계표"/>
      <sheetName val="4_전기"/>
      <sheetName val="1차_내역서"/>
      <sheetName val="1_설계조건"/>
      <sheetName val="단가대비표_(3)"/>
      <sheetName val="토목공사일반"/>
      <sheetName val="맨홀조서"/>
      <sheetName val="예산조서(전송)"/>
      <sheetName val="도로구조공사비"/>
      <sheetName val="도로토공공사비"/>
      <sheetName val="여수토공사비"/>
      <sheetName val="SIL98"/>
      <sheetName val="송전기본"/>
      <sheetName val="3BL공동구 수량"/>
      <sheetName val="청천내"/>
      <sheetName val="품셈표"/>
      <sheetName val="기초"/>
      <sheetName val="3.내역서"/>
      <sheetName val="견적기준"/>
      <sheetName val="심의위원명단"/>
      <sheetName val="M-EQPT-Z"/>
      <sheetName val="96노임기준"/>
      <sheetName val="반포2차"/>
      <sheetName val="건축내역(대전문화동)"/>
      <sheetName val="1.개요입력"/>
      <sheetName val="유효폭"/>
      <sheetName val="일위대가-2"/>
      <sheetName val="일일"/>
      <sheetName val="사업관리"/>
      <sheetName val="PL단가산정"/>
      <sheetName val="그림2"/>
      <sheetName val="지수"/>
      <sheetName val="실행내역서(조정)"/>
      <sheetName val="5사남"/>
      <sheetName val="수지표"/>
      <sheetName val="셀명"/>
      <sheetName val="ASSIGN"/>
      <sheetName val="Macro1"/>
      <sheetName val="자재비"/>
      <sheetName val="중기운반자재총(구조물)"/>
      <sheetName val="TRE TABLE"/>
      <sheetName val="빈"/>
      <sheetName val="부표총괄"/>
      <sheetName val="기초목"/>
      <sheetName val="3.단爁녈/_x0000_"/>
      <sheetName val="CODE"/>
      <sheetName val="장비명"/>
      <sheetName val="사업계획"/>
      <sheetName val="설명"/>
      <sheetName val="형틀공사"/>
      <sheetName val="실행내역서(DCU)"/>
      <sheetName val="빙장비사양"/>
      <sheetName val="장비사양"/>
      <sheetName val="5.수량집계"/>
      <sheetName val="3.일위대가표"/>
      <sheetName val="8.자재단가비교표"/>
      <sheetName val="단1"/>
      <sheetName val="wall"/>
      <sheetName val="노무비 근거"/>
      <sheetName val="문학간접"/>
      <sheetName val="공통가설"/>
      <sheetName val="실행내역"/>
      <sheetName val="01"/>
      <sheetName val="설비원가"/>
      <sheetName val="base"/>
      <sheetName val="초"/>
      <sheetName val="부안일위"/>
      <sheetName val="맨홀_공사비"/>
      <sheetName val="조도계산"/>
      <sheetName val="깨기수량"/>
      <sheetName val="8.PILE  (돌출)"/>
      <sheetName val="기본사항"/>
      <sheetName val="환산"/>
      <sheetName val="건축공사실행"/>
      <sheetName val="외주비"/>
      <sheetName val="전선 및 전선관"/>
      <sheetName val="도급양식"/>
      <sheetName val="도로횡단-D300"/>
      <sheetName val="세금자료"/>
      <sheetName val="DB"/>
      <sheetName val="관급"/>
      <sheetName val="배관배선 단가조사"/>
      <sheetName val="일위대가집계"/>
      <sheetName val="RE9604"/>
      <sheetName val="공정외주"/>
      <sheetName val="건_N"/>
      <sheetName val="견적의뢰"/>
      <sheetName val="공사비명세서"/>
      <sheetName val="3.단᠚░　胉"/>
      <sheetName val="3.단ᠢ╋賳"/>
      <sheetName val="총괄집계표"/>
      <sheetName val="3.단렖⪇퀀顴"/>
      <sheetName val="남양내역"/>
      <sheetName val="Front"/>
      <sheetName val="XXXXXX"/>
      <sheetName val="guard(mac)"/>
      <sheetName val="계산내역(설비)"/>
      <sheetName val="토공"/>
      <sheetName val="원가총괄"/>
      <sheetName val="HRSG SMALL07220"/>
      <sheetName val="중기명"/>
      <sheetName val="A-4"/>
      <sheetName val="계획123"/>
      <sheetName val="수량-가로등"/>
      <sheetName val="포장공사"/>
      <sheetName val="횡 연장"/>
      <sheetName val="날개벽"/>
      <sheetName val="기초수량산출서"/>
      <sheetName val="미장산근"/>
      <sheetName val="울산시산표"/>
      <sheetName val="함수"/>
      <sheetName val="적용률"/>
      <sheetName val="수입"/>
      <sheetName val="매출"/>
      <sheetName val="36수량"/>
      <sheetName val="전체"/>
      <sheetName val="내역서01"/>
      <sheetName val="초기화면"/>
      <sheetName val="중기조종사 단위단가"/>
      <sheetName val="물류최종8월7"/>
      <sheetName val="설계내역서"/>
      <sheetName val="노면표시-조"/>
      <sheetName val="교대(A1-A2)"/>
      <sheetName val="빙축열"/>
      <sheetName val="산출6-TRAY"/>
      <sheetName val="산출7-본선1)"/>
      <sheetName val="산출7-본선2"/>
      <sheetName val="산출7-본선3"/>
      <sheetName val="전기공사일위대가"/>
      <sheetName val="인건-측정"/>
      <sheetName val="구조물철거타공정이월"/>
      <sheetName val="암거단위"/>
      <sheetName val="직접노무"/>
      <sheetName val="직접재료"/>
      <sheetName val="공사원가"/>
      <sheetName val="관급자재"/>
      <sheetName val="예가표"/>
      <sheetName val="업체선정"/>
      <sheetName val="포장집계"/>
      <sheetName val="포장연장"/>
      <sheetName val="공량산출근거서"/>
      <sheetName val="사진 (4)"/>
      <sheetName val="입력표"/>
      <sheetName val="배선산출서"/>
      <sheetName val="MATERIAL"/>
      <sheetName val="매입"/>
      <sheetName val="인건비 "/>
      <sheetName val="관계주식"/>
      <sheetName val="공사개요(사업승인변경)"/>
      <sheetName val="펌프류"/>
      <sheetName val="#2 노임단가"/>
      <sheetName val="공정코드"/>
      <sheetName val="기초부하"/>
      <sheetName val="DATA1"/>
      <sheetName val="2000년 공정표"/>
      <sheetName val="9811"/>
      <sheetName val="하수급견적대비"/>
      <sheetName val="순공사비"/>
      <sheetName val="조직"/>
      <sheetName val="00내역서"/>
      <sheetName val="알맹이"/>
      <sheetName val="입력값"/>
      <sheetName val="원가계산하도"/>
      <sheetName val="내역전기"/>
      <sheetName val="20관리비율"/>
      <sheetName val="가계부"/>
      <sheetName val="제품목록"/>
      <sheetName val="매입매출관리"/>
      <sheetName val="분전반일위대가"/>
      <sheetName val="시화점실행"/>
      <sheetName val="손익집계(공장별)"/>
      <sheetName val="평야부단가"/>
      <sheetName val="인테리어내역"/>
      <sheetName val="단가적용"/>
      <sheetName val="XL4Poppy"/>
      <sheetName val="7월11일"/>
      <sheetName val="P-산#1-1(WOWA1)"/>
      <sheetName val="적정심사"/>
      <sheetName val="_REF"/>
      <sheetName val="원본"/>
      <sheetName val="퍼스트"/>
      <sheetName val="1호맨홀토공"/>
      <sheetName val="기타 정보통신공사"/>
      <sheetName val="load(지하층)"/>
      <sheetName val="참조 (2)"/>
      <sheetName val="계산서(곡선부)"/>
      <sheetName val="총괄내역서"/>
      <sheetName val="관접합및부설"/>
      <sheetName val="단가및재료비"/>
      <sheetName val="견적을(1안)"/>
      <sheetName val="3.단蠀ᵷ찀ᵷ"/>
      <sheetName val="3.단⠀⑶氀⑶"/>
      <sheetName val="수리보고서蠰"/>
      <sheetName val="수리보고서頀"/>
      <sheetName val="ABUT수԰_x0000_缀_x0000_"/>
      <sheetName val="수리보고서ԯ"/>
      <sheetName val="ABUT수֩_x0000_缀_x0000_"/>
      <sheetName val="직원자颩ᢁ︀"/>
      <sheetName val="직원자֩_x0000_缀"/>
      <sheetName val="22.경비내역"/>
      <sheetName val="21.경비기본입력"/>
      <sheetName val="3.공기산정"/>
      <sheetName val="34.주택성능등급"/>
      <sheetName val="1.취수장"/>
      <sheetName val="견적"/>
      <sheetName val="물량입력"/>
      <sheetName val="AS접수관리"/>
      <sheetName val="학력사_x0005_"/>
      <sheetName val="당진1,2호기전선관설치및접지4차공사내역서-을지"/>
      <sheetName val="단가조사-2"/>
      <sheetName val="재무가정"/>
      <sheetName val="현황표-원래"/>
      <sheetName val="지급(진행중)"/>
      <sheetName val="결재판(삭제하지말아주세요)"/>
      <sheetName val="O＆P"/>
      <sheetName val="spc 배관견적"/>
      <sheetName val="손익코드"/>
      <sheetName val="합계금액"/>
      <sheetName val="결재판"/>
      <sheetName val="CONCRETE"/>
      <sheetName val="상시"/>
      <sheetName val="토목공사"/>
      <sheetName val="편성절차"/>
      <sheetName val="ABUT수©"/>
      <sheetName val="ABUT수︀蛕ԯ_x0000_"/>
      <sheetName val="8.석축단위(H=1.5M)"/>
      <sheetName val="개요"/>
      <sheetName val="인원"/>
      <sheetName val="횡배䘭疋"/>
      <sheetName val="횡배_x0000__x0000_"/>
      <sheetName val="산출㱵Ķ"/>
      <sheetName val="산출_x0000__x0000_"/>
      <sheetName val="원하대비"/>
      <sheetName val="원도급"/>
      <sheetName val="하도급"/>
      <sheetName val="C1.공사개요"/>
      <sheetName val="A1.스케쥴"/>
      <sheetName val="전기일위목록"/>
      <sheetName val="물량내역서"/>
      <sheetName val="단가목록"/>
      <sheetName val="T13(P68~72,78)"/>
      <sheetName val="대림경상68억"/>
      <sheetName val="D.B"/>
      <sheetName val="NYS"/>
      <sheetName val="CIVIL4"/>
      <sheetName val="SAM"/>
      <sheetName val="안전장치"/>
      <sheetName val="S0"/>
      <sheetName val="주민등록대장"/>
      <sheetName val="산근목록"/>
      <sheetName val="가시설수량"/>
      <sheetName val="직접비내역서"/>
      <sheetName val="A 견적"/>
      <sheetName val="ABUT수悩㸣԰_x0000_"/>
      <sheetName val="01노임적용기준"/>
      <sheetName val="Mc1"/>
      <sheetName val="ABUT수䀀Ṳ谀Ṳ"/>
      <sheetName val="ABUT수֩"/>
      <sheetName val="ABUT수⢩㙬怀"/>
      <sheetName val="ABUT수֩杭倯/"/>
      <sheetName val="ABUT수좩㺀ఀ㺁"/>
      <sheetName val="부대공"/>
      <sheetName val="몰탈재료산출"/>
      <sheetName val="FAX"/>
      <sheetName val="상 부"/>
      <sheetName val="전산output"/>
      <sheetName val="건설기계"/>
      <sheetName val="각형맨홀"/>
      <sheetName val="일위대가표_(2)2"/>
      <sheetName val="공종별_집계표2"/>
      <sheetName val="도급내역서_표지2"/>
      <sheetName val="RING_WALL2"/>
      <sheetName val="Sheet1_(2)2"/>
      <sheetName val="설명서_2"/>
      <sheetName val="실행기고및_투입현황(총괄)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내역서1999_8최종2"/>
      <sheetName val="2000,9월_일위2"/>
      <sheetName val="총_원가계산2"/>
      <sheetName val="원가계산서_2"/>
      <sheetName val="단가일람_(2)2"/>
      <sheetName val="2_토목공사2"/>
      <sheetName val="unit_42"/>
      <sheetName val="일위대가_2"/>
      <sheetName val="별표_2"/>
      <sheetName val="실행,원가_최종예상1"/>
      <sheetName val="내역서_제출1"/>
      <sheetName val="101동_1"/>
      <sheetName val="주공_갑지1"/>
      <sheetName val="Customer_Databas1"/>
      <sheetName val="변압기_및_발전기_용량1"/>
      <sheetName val="중기_부표1"/>
      <sheetName val="b_babun_(2)1"/>
      <sheetName val="복지관_풍화암-평면1"/>
      <sheetName val="단가대비표_(2)1"/>
      <sheetName val="2_대외공문1"/>
      <sheetName val="AS포장복구_1"/>
      <sheetName val="토공(우물통,기타)_1"/>
      <sheetName val="s_v1"/>
      <sheetName val="건축공사_집계표1"/>
      <sheetName val="4_전기1"/>
      <sheetName val="1차_내역서1"/>
      <sheetName val="1_설계조건1"/>
      <sheetName val="단가대비표_(3)1"/>
      <sheetName val="BSD_(2)"/>
      <sheetName val="단양_00_아파트-세부내역"/>
      <sheetName val="표지_(2)"/>
      <sheetName val="8_수량산출_(2)"/>
      <sheetName val="갑__지"/>
      <sheetName val="총_괄_표"/>
      <sheetName val="Xunit_(단위환산)"/>
      <sheetName val="할증_"/>
      <sheetName val="노임단가_(2)"/>
      <sheetName val="내역_ver1_0"/>
      <sheetName val="기존단가_(2)"/>
      <sheetName val="수목데이타_"/>
      <sheetName val="7_산출집계"/>
      <sheetName val="4_일위산출"/>
      <sheetName val="9_자재단가"/>
      <sheetName val="자__재"/>
      <sheetName val="단가_"/>
      <sheetName val="플랜트_설치"/>
      <sheetName val="표__지"/>
      <sheetName val="3_단가산출서"/>
      <sheetName val="준검_내역서"/>
      <sheetName val="단가산출서_(2)"/>
      <sheetName val="입출재고현황_(2)"/>
      <sheetName val="세골재__T2_변경_현황"/>
      <sheetName val="빌딩_안내"/>
      <sheetName val="현장관리비_산출내역"/>
      <sheetName val="주빔의_설계"/>
      <sheetName val="공기압"/>
      <sheetName val="공기압丵〒"/>
      <sheetName val="단가_및_재료비"/>
      <sheetName val="3BL공동구_수량"/>
      <sheetName val="배수관접합및부설__"/>
      <sheetName val="실행내역(10_13)"/>
      <sheetName val="1_개요입력"/>
      <sheetName val="3_단᠚░　胉"/>
      <sheetName val="3_단ᠢ╋賳"/>
      <sheetName val="6PILE__(돌출)"/>
      <sheetName val="3_단렖⪇퀀顴"/>
      <sheetName val="5_수량집계"/>
      <sheetName val="3_일위대가표"/>
      <sheetName val="8_자재단가비교표"/>
      <sheetName val="노무비_근거"/>
      <sheetName val="횡_연장"/>
      <sheetName val="전선_및_전선관"/>
      <sheetName val="중기조종사_단위단가"/>
      <sheetName val="총괄표_"/>
      <sheetName val="1_"/>
      <sheetName val="실행내역_"/>
      <sheetName val="2_재료비"/>
      <sheetName val="1_인건비"/>
      <sheetName val="12_보오링"/>
      <sheetName val="18_공내수압탄성자연"/>
      <sheetName val="3_내역서"/>
      <sheetName val="TRE_TABLE"/>
      <sheetName val="공사비_증감_내역서"/>
      <sheetName val="3_단爁녈/"/>
      <sheetName val="전기실-1"/>
      <sheetName val="포장공(집계)"/>
      <sheetName val="상행-교대(A1-A2)"/>
      <sheetName val="ELEC"/>
      <sheetName val="업체별기성내역"/>
      <sheetName val="수량인공"/>
      <sheetName val="TOTAL3"/>
      <sheetName val="CAT_5"/>
      <sheetName val="calc"/>
      <sheetName val="[내역(~2.XLS]3.단爁녈/_x0000_"/>
      <sheetName val="CLA뀀ᶌ_x0000_"/>
      <sheetName val="CLA䀀᪍_x0000_"/>
      <sheetName val="CLA䀀ᖑ_x0000_"/>
      <sheetName val="진주방향"/>
      <sheetName val="기별(종합)"/>
      <sheetName val="시장성초안camera"/>
      <sheetName val="구의33고"/>
      <sheetName val="일위대가-1"/>
      <sheetName val="RESOURCE"/>
      <sheetName val="직원명단"/>
      <sheetName val="PROJECT BRIEF"/>
      <sheetName val="ABUT수ᢩ_x000f__x0000__x0000_"/>
      <sheetName val="CC16-내역서"/>
      <sheetName val="토적"/>
      <sheetName val="공사별 가중치 산출근거(토목)"/>
      <sheetName val="가중치근거(조경)"/>
      <sheetName val="개발운영비청구"/>
      <sheetName val="CODE2"/>
      <sheetName val="CODE1"/>
      <sheetName val="[내역(~2.XLS][내역(~2.XLS]3.단爁녈/_x0000_"/>
      <sheetName val="돈암사업"/>
      <sheetName val="할증"/>
      <sheetName val="하수실행"/>
      <sheetName val="[내역(~2.XLS][내역(~2.XLS]ABUT수֩杭倯/"/>
      <sheetName val="[내역(~2.XLS]ABUT수֩杭倯/"/>
      <sheetName val="ABUT수⠀쀁ꚦ"/>
      <sheetName val="257º_x0000_"/>
      <sheetName val="3.단ꠀ᥶᥶"/>
      <sheetName val="COPING"/>
      <sheetName val="환경기계공정표 (3)"/>
      <sheetName val="감가상각"/>
      <sheetName val="피벗테이블데이터분석"/>
      <sheetName val="진입로등"/>
      <sheetName val="J直材4"/>
      <sheetName val="9509"/>
      <sheetName val="원가식재"/>
      <sheetName val="유효폭의 계산"/>
      <sheetName val="학력사ԯ"/>
      <sheetName val="학력사頀"/>
      <sheetName val="1.1서버도입"/>
      <sheetName val="본공사"/>
      <sheetName val="현장관리비참조"/>
      <sheetName val="48일위(기존)"/>
      <sheetName val="동해title"/>
      <sheetName val="[내역(~2.XLS]3_단爁녈/"/>
      <sheetName val="22신설수량"/>
      <sheetName val="48신설일위대가"/>
      <sheetName val="철거일위대가"/>
      <sheetName val="지급_x0000__x0000_"/>
      <sheetName val="맨홀수량산출"/>
      <sheetName val="조건표"/>
      <sheetName val="지하시설물작성"/>
      <sheetName val="전등부하"/>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sheetData sheetId="817"/>
      <sheetData sheetId="818"/>
      <sheetData sheetId="819"/>
      <sheetData sheetId="820"/>
      <sheetData sheetId="82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sheetData sheetId="1089" refreshError="1"/>
      <sheetData sheetId="1090" refreshError="1"/>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총집계표"/>
    </sheetNames>
    <sheetDataSet>
      <sheetData sheetId="0"/>
      <sheetData sheetId="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일위대가목록"/>
      <sheetName val="수량산출서(기계)"/>
      <sheetName val="수량산출서"/>
      <sheetName val="단가산출서"/>
      <sheetName val="견적대비표"/>
      <sheetName val="단위수량"/>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원가계산"/>
      <sheetName val="접지인공"/>
      <sheetName val="내역서"/>
      <sheetName val="일위선로"/>
      <sheetName val="전기-일위대가(1)"/>
      <sheetName val="일위(전등) (2)"/>
      <sheetName val="운반비"/>
      <sheetName val="작업부산물"/>
      <sheetName val="VXXXXX"/>
      <sheetName val="설계서표지 (2)"/>
      <sheetName val="품신 (2)"/>
      <sheetName val="목차 (2)"/>
      <sheetName val="설계설명 (2)"/>
      <sheetName val="예정공정 (2)"/>
      <sheetName val="예산내역 (2)"/>
      <sheetName val="7.철거발생품조서"/>
      <sheetName val="8.청제공기계기구조서"/>
      <sheetName val="설계서표지"/>
      <sheetName val="표지"/>
      <sheetName val="품신"/>
      <sheetName val="목차"/>
      <sheetName val="1.설계설명서"/>
      <sheetName val="3.예정공정표"/>
      <sheetName val="4.설계예산내역서"/>
      <sheetName val="5.공종별예산조서"/>
      <sheetName val="5.공종별예산조서 (2)"/>
      <sheetName val="6.관급자재조서"/>
      <sheetName val="예정공정표(보고서)"/>
      <sheetName val="노임단가"/>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단가산출서"/>
      <sheetName val="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압"/>
      <sheetName val="일위대가표"/>
      <sheetName val="1"/>
      <sheetName val="신성을"/>
      <sheetName val="2"/>
      <sheetName val="성원을"/>
      <sheetName val="성원을 (2)"/>
      <sheetName val="3"/>
      <sheetName val="성원을 (3)"/>
      <sheetName val="부경을"/>
      <sheetName val="단가조사  (2)"/>
      <sheetName val="집계표"/>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단가산출"/>
      <sheetName val="수량산출"/>
      <sheetName val="인공산출"/>
      <sheetName val="노임"/>
      <sheetName val="자재"/>
      <sheetName val="입력"/>
      <sheetName val="단가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s>
    <sheetDataSet>
      <sheetData sheetId="0"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1"/>
      <sheetName val="1.설계설명서"/>
      <sheetName val="2.설계서"/>
      <sheetName val="3.원가보고서"/>
      <sheetName val="4,총괄내역서"/>
      <sheetName val="5.내역서"/>
      <sheetName val="6.일위목록"/>
      <sheetName val="7.철거정지일위"/>
      <sheetName val="8.식재일위"/>
      <sheetName val="9.시설일위"/>
      <sheetName val="10.기초일위"/>
      <sheetName val="표지 2)"/>
      <sheetName val="A식재가격"/>
      <sheetName val="B시설가격"/>
      <sheetName val="C노임가격"/>
      <sheetName val="D중기경비"/>
      <sheetName val="E중기단가산출"/>
      <sheetName val="a식재총괄"/>
      <sheetName val="b관급사급자재"/>
      <sheetName val="c시설물토량"/>
      <sheetName val="d주요자재1"/>
      <sheetName val="e주요자재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공   종</v>
          </cell>
          <cell r="B1" t="str">
            <v>규  격</v>
          </cell>
          <cell r="C1" t="str">
            <v>수 량</v>
          </cell>
          <cell r="D1" t="str">
            <v>단</v>
          </cell>
          <cell r="E1" t="str">
            <v>합  계</v>
          </cell>
          <cell r="G1" t="str">
            <v>재  료  비</v>
          </cell>
          <cell r="I1" t="str">
            <v>노  무  비</v>
          </cell>
          <cell r="K1" t="str">
            <v>경     비</v>
          </cell>
        </row>
        <row r="2">
          <cell r="D2" t="str">
            <v>위</v>
          </cell>
          <cell r="E2" t="str">
            <v>단 가</v>
          </cell>
          <cell r="F2" t="str">
            <v>금 액</v>
          </cell>
          <cell r="G2" t="str">
            <v>단 가</v>
          </cell>
          <cell r="H2" t="str">
            <v>금 액</v>
          </cell>
          <cell r="I2" t="str">
            <v>단 가</v>
          </cell>
          <cell r="J2" t="str">
            <v>금 액</v>
          </cell>
          <cell r="K2" t="str">
            <v>단 가</v>
          </cell>
          <cell r="L2" t="str">
            <v>금 액</v>
          </cell>
        </row>
        <row r="3">
          <cell r="A3">
            <v>8</v>
          </cell>
          <cell r="B3" t="str">
            <v>참식나무(H3.5XR12) 식재</v>
          </cell>
          <cell r="F3" t="str">
            <v>주당</v>
          </cell>
          <cell r="H3">
            <v>0</v>
          </cell>
          <cell r="J3">
            <v>0</v>
          </cell>
          <cell r="L3">
            <v>0</v>
          </cell>
        </row>
        <row r="4">
          <cell r="A4" t="str">
            <v>참식나무</v>
          </cell>
          <cell r="B4" t="str">
            <v>H3.5XR12</v>
          </cell>
          <cell r="C4">
            <v>1</v>
          </cell>
          <cell r="D4" t="str">
            <v>주</v>
          </cell>
          <cell r="E4">
            <v>230000</v>
          </cell>
          <cell r="F4">
            <v>230000</v>
          </cell>
          <cell r="G4">
            <v>230000</v>
          </cell>
          <cell r="H4">
            <v>230000</v>
          </cell>
        </row>
        <row r="5">
          <cell r="A5" t="str">
            <v>조경공</v>
          </cell>
          <cell r="C5">
            <v>0.65</v>
          </cell>
          <cell r="D5" t="str">
            <v>인</v>
          </cell>
          <cell r="E5">
            <v>79300</v>
          </cell>
          <cell r="F5">
            <v>51545</v>
          </cell>
          <cell r="I5">
            <v>79300</v>
          </cell>
          <cell r="J5">
            <v>51545</v>
          </cell>
        </row>
        <row r="6">
          <cell r="A6" t="str">
            <v>보통인부</v>
          </cell>
          <cell r="C6">
            <v>0.39</v>
          </cell>
          <cell r="D6" t="str">
            <v>인</v>
          </cell>
          <cell r="E6">
            <v>58200</v>
          </cell>
          <cell r="F6">
            <v>22698</v>
          </cell>
          <cell r="I6">
            <v>58200</v>
          </cell>
          <cell r="J6">
            <v>22698</v>
          </cell>
        </row>
        <row r="7">
          <cell r="A7" t="str">
            <v>소   계</v>
          </cell>
          <cell r="F7">
            <v>304243</v>
          </cell>
          <cell r="H7">
            <v>230000</v>
          </cell>
          <cell r="J7">
            <v>74243</v>
          </cell>
        </row>
        <row r="9">
          <cell r="A9">
            <v>9</v>
          </cell>
          <cell r="B9" t="str">
            <v>종가시나무(H2.5XR6) 식재</v>
          </cell>
          <cell r="F9" t="str">
            <v>주당</v>
          </cell>
          <cell r="H9">
            <v>0</v>
          </cell>
          <cell r="J9">
            <v>0</v>
          </cell>
        </row>
        <row r="10">
          <cell r="A10" t="str">
            <v>종가시나무</v>
          </cell>
          <cell r="B10" t="str">
            <v>H2.5XR6</v>
          </cell>
          <cell r="C10">
            <v>1</v>
          </cell>
          <cell r="D10" t="str">
            <v>주</v>
          </cell>
          <cell r="E10">
            <v>130000</v>
          </cell>
          <cell r="F10">
            <v>130000</v>
          </cell>
          <cell r="G10">
            <v>130000</v>
          </cell>
          <cell r="H10">
            <v>130000</v>
          </cell>
        </row>
        <row r="11">
          <cell r="A11" t="str">
            <v>조경공</v>
          </cell>
          <cell r="C11">
            <v>0.23</v>
          </cell>
          <cell r="D11" t="str">
            <v>인</v>
          </cell>
          <cell r="E11">
            <v>79300</v>
          </cell>
          <cell r="F11">
            <v>18239</v>
          </cell>
          <cell r="I11">
            <v>79300</v>
          </cell>
          <cell r="J11">
            <v>18239</v>
          </cell>
        </row>
        <row r="12">
          <cell r="A12" t="str">
            <v>보통인부</v>
          </cell>
          <cell r="C12">
            <v>0.14000000000000001</v>
          </cell>
          <cell r="D12" t="str">
            <v>인</v>
          </cell>
          <cell r="E12">
            <v>58200</v>
          </cell>
          <cell r="F12">
            <v>8148.0000000000009</v>
          </cell>
          <cell r="I12">
            <v>58200</v>
          </cell>
          <cell r="J12">
            <v>8148</v>
          </cell>
        </row>
        <row r="13">
          <cell r="A13" t="str">
            <v>소   계</v>
          </cell>
          <cell r="F13">
            <v>156387</v>
          </cell>
          <cell r="H13">
            <v>130000</v>
          </cell>
          <cell r="J13">
            <v>26387</v>
          </cell>
        </row>
        <row r="15">
          <cell r="A15">
            <v>10</v>
          </cell>
          <cell r="B15" t="str">
            <v>녹나무(H2.5XR 6) 식재</v>
          </cell>
          <cell r="F15" t="str">
            <v>주당</v>
          </cell>
          <cell r="H15">
            <v>0</v>
          </cell>
          <cell r="J15">
            <v>0</v>
          </cell>
          <cell r="L15">
            <v>0</v>
          </cell>
        </row>
        <row r="16">
          <cell r="A16" t="str">
            <v>녹나무</v>
          </cell>
          <cell r="B16" t="str">
            <v>H2.5XR 6</v>
          </cell>
          <cell r="C16">
            <v>1</v>
          </cell>
          <cell r="D16" t="str">
            <v>주</v>
          </cell>
          <cell r="E16">
            <v>110000</v>
          </cell>
          <cell r="F16">
            <v>110000</v>
          </cell>
          <cell r="G16">
            <v>110000</v>
          </cell>
          <cell r="H16">
            <v>110000</v>
          </cell>
        </row>
        <row r="17">
          <cell r="A17" t="str">
            <v>조경공</v>
          </cell>
          <cell r="C17">
            <v>0.23</v>
          </cell>
          <cell r="D17" t="str">
            <v>인</v>
          </cell>
          <cell r="E17">
            <v>71700</v>
          </cell>
          <cell r="F17">
            <v>16491</v>
          </cell>
          <cell r="I17">
            <v>71700</v>
          </cell>
          <cell r="J17">
            <v>16491</v>
          </cell>
        </row>
        <row r="18">
          <cell r="A18" t="str">
            <v>보통인부</v>
          </cell>
          <cell r="C18">
            <v>0.14000000000000001</v>
          </cell>
          <cell r="D18" t="str">
            <v>인</v>
          </cell>
          <cell r="E18">
            <v>103200</v>
          </cell>
          <cell r="F18">
            <v>14448.000000000002</v>
          </cell>
          <cell r="I18">
            <v>103200</v>
          </cell>
          <cell r="J18">
            <v>14448</v>
          </cell>
        </row>
        <row r="19">
          <cell r="A19" t="str">
            <v>소   계</v>
          </cell>
          <cell r="F19">
            <v>140939</v>
          </cell>
          <cell r="H19">
            <v>110000</v>
          </cell>
          <cell r="J19">
            <v>30939</v>
          </cell>
        </row>
        <row r="20">
          <cell r="J20">
            <v>0</v>
          </cell>
        </row>
        <row r="21">
          <cell r="A21">
            <v>11</v>
          </cell>
          <cell r="B21" t="str">
            <v>녹나무(H4.0XR10) 식재</v>
          </cell>
          <cell r="F21" t="str">
            <v>주당</v>
          </cell>
          <cell r="H21">
            <v>0</v>
          </cell>
          <cell r="J21">
            <v>0</v>
          </cell>
        </row>
        <row r="22">
          <cell r="A22" t="str">
            <v>녹나무</v>
          </cell>
          <cell r="B22" t="str">
            <v>H4.0XR10</v>
          </cell>
          <cell r="C22">
            <v>1</v>
          </cell>
          <cell r="D22" t="str">
            <v>주</v>
          </cell>
          <cell r="E22">
            <v>180000</v>
          </cell>
          <cell r="F22">
            <v>180000</v>
          </cell>
          <cell r="G22">
            <v>180000</v>
          </cell>
          <cell r="H22">
            <v>180000</v>
          </cell>
        </row>
        <row r="23">
          <cell r="A23" t="str">
            <v>조경공</v>
          </cell>
          <cell r="C23">
            <v>0.51</v>
          </cell>
          <cell r="D23" t="str">
            <v>인</v>
          </cell>
          <cell r="E23">
            <v>79300</v>
          </cell>
          <cell r="F23">
            <v>40443</v>
          </cell>
          <cell r="I23">
            <v>79300</v>
          </cell>
          <cell r="J23">
            <v>40443</v>
          </cell>
        </row>
        <row r="24">
          <cell r="A24" t="str">
            <v>보통인부</v>
          </cell>
          <cell r="C24">
            <v>0.3</v>
          </cell>
          <cell r="D24" t="str">
            <v>인</v>
          </cell>
          <cell r="E24">
            <v>58200</v>
          </cell>
          <cell r="F24">
            <v>17460</v>
          </cell>
          <cell r="I24">
            <v>58200</v>
          </cell>
          <cell r="J24">
            <v>17460</v>
          </cell>
        </row>
        <row r="25">
          <cell r="A25" t="str">
            <v>소   계</v>
          </cell>
          <cell r="F25">
            <v>237903</v>
          </cell>
          <cell r="H25">
            <v>180000</v>
          </cell>
          <cell r="J25">
            <v>57903</v>
          </cell>
        </row>
        <row r="27">
          <cell r="A27">
            <v>12</v>
          </cell>
          <cell r="B27" t="str">
            <v>담팔수(H3.5XR18) 식재</v>
          </cell>
          <cell r="F27" t="str">
            <v>주당</v>
          </cell>
          <cell r="H27">
            <v>0</v>
          </cell>
          <cell r="J27">
            <v>0</v>
          </cell>
        </row>
        <row r="28">
          <cell r="A28" t="str">
            <v>담팔수</v>
          </cell>
          <cell r="B28" t="str">
            <v>H3.5XR18</v>
          </cell>
          <cell r="C28">
            <v>1</v>
          </cell>
          <cell r="D28" t="str">
            <v>주</v>
          </cell>
          <cell r="E28">
            <v>400000</v>
          </cell>
          <cell r="F28">
            <v>400000</v>
          </cell>
          <cell r="G28">
            <v>400000</v>
          </cell>
          <cell r="H28">
            <v>400000</v>
          </cell>
        </row>
        <row r="29">
          <cell r="A29" t="str">
            <v>조경공</v>
          </cell>
          <cell r="C29">
            <v>1.0900000000000001</v>
          </cell>
          <cell r="D29" t="str">
            <v>인</v>
          </cell>
          <cell r="E29">
            <v>79300</v>
          </cell>
          <cell r="F29">
            <v>86437</v>
          </cell>
          <cell r="I29">
            <v>79300</v>
          </cell>
          <cell r="J29">
            <v>86437</v>
          </cell>
        </row>
        <row r="30">
          <cell r="A30" t="str">
            <v>보통인부</v>
          </cell>
          <cell r="C30">
            <v>0.66</v>
          </cell>
          <cell r="D30" t="str">
            <v>인</v>
          </cell>
          <cell r="E30">
            <v>58200</v>
          </cell>
          <cell r="F30">
            <v>38412</v>
          </cell>
          <cell r="I30">
            <v>58200</v>
          </cell>
          <cell r="J30">
            <v>38412</v>
          </cell>
        </row>
        <row r="31">
          <cell r="A31" t="str">
            <v>소   계</v>
          </cell>
          <cell r="F31">
            <v>524849</v>
          </cell>
          <cell r="H31">
            <v>400000</v>
          </cell>
          <cell r="J31">
            <v>124849</v>
          </cell>
        </row>
        <row r="33">
          <cell r="A33">
            <v>13</v>
          </cell>
          <cell r="B33" t="str">
            <v>후박나무(H3.0XR12) 식재</v>
          </cell>
          <cell r="F33" t="str">
            <v>주당</v>
          </cell>
        </row>
        <row r="34">
          <cell r="A34" t="str">
            <v>후박나무</v>
          </cell>
          <cell r="B34" t="str">
            <v>H3.0XR12</v>
          </cell>
          <cell r="C34">
            <v>1</v>
          </cell>
          <cell r="D34" t="str">
            <v>주</v>
          </cell>
          <cell r="E34">
            <v>180000</v>
          </cell>
          <cell r="F34">
            <v>180000</v>
          </cell>
          <cell r="G34">
            <v>180000</v>
          </cell>
          <cell r="H34">
            <v>180000</v>
          </cell>
        </row>
        <row r="35">
          <cell r="A35" t="str">
            <v>조경공</v>
          </cell>
          <cell r="C35">
            <v>0.65</v>
          </cell>
          <cell r="D35" t="str">
            <v>인</v>
          </cell>
          <cell r="E35">
            <v>79300</v>
          </cell>
          <cell r="F35">
            <v>51545</v>
          </cell>
          <cell r="I35">
            <v>79300</v>
          </cell>
          <cell r="J35">
            <v>51545</v>
          </cell>
        </row>
        <row r="36">
          <cell r="A36" t="str">
            <v>보통인부</v>
          </cell>
          <cell r="C36">
            <v>0.39</v>
          </cell>
          <cell r="D36" t="str">
            <v>인</v>
          </cell>
          <cell r="E36">
            <v>58200</v>
          </cell>
          <cell r="F36">
            <v>22698</v>
          </cell>
          <cell r="I36">
            <v>58200</v>
          </cell>
          <cell r="J36">
            <v>22698</v>
          </cell>
        </row>
        <row r="37">
          <cell r="A37" t="str">
            <v>소   계</v>
          </cell>
          <cell r="F37">
            <v>254243</v>
          </cell>
          <cell r="H37">
            <v>180000</v>
          </cell>
          <cell r="J37">
            <v>74243</v>
          </cell>
        </row>
        <row r="38">
          <cell r="I38">
            <v>0</v>
          </cell>
        </row>
        <row r="39">
          <cell r="A39">
            <v>14</v>
          </cell>
          <cell r="B39" t="str">
            <v>후박나무(H4.0XR18) 식재</v>
          </cell>
          <cell r="F39" t="str">
            <v>주당</v>
          </cell>
          <cell r="H39">
            <v>0</v>
          </cell>
          <cell r="J39">
            <v>0</v>
          </cell>
        </row>
        <row r="40">
          <cell r="A40" t="str">
            <v>후박나무</v>
          </cell>
          <cell r="B40" t="str">
            <v>H4.0XR18</v>
          </cell>
          <cell r="C40">
            <v>1</v>
          </cell>
          <cell r="D40" t="str">
            <v>주</v>
          </cell>
          <cell r="E40">
            <v>400000</v>
          </cell>
          <cell r="F40">
            <v>400000</v>
          </cell>
          <cell r="G40">
            <v>400000</v>
          </cell>
          <cell r="H40">
            <v>400000</v>
          </cell>
        </row>
        <row r="41">
          <cell r="A41" t="str">
            <v>조경공</v>
          </cell>
          <cell r="C41">
            <v>1.0900000000000001</v>
          </cell>
          <cell r="D41" t="str">
            <v>인</v>
          </cell>
          <cell r="E41">
            <v>79300</v>
          </cell>
          <cell r="F41">
            <v>86437</v>
          </cell>
          <cell r="I41">
            <v>79300</v>
          </cell>
          <cell r="J41">
            <v>86437</v>
          </cell>
        </row>
        <row r="42">
          <cell r="A42" t="str">
            <v>보통인부</v>
          </cell>
          <cell r="C42">
            <v>0.66</v>
          </cell>
          <cell r="D42" t="str">
            <v>인</v>
          </cell>
          <cell r="E42">
            <v>58200</v>
          </cell>
          <cell r="F42">
            <v>38412</v>
          </cell>
          <cell r="I42">
            <v>58200</v>
          </cell>
          <cell r="J42">
            <v>38412</v>
          </cell>
        </row>
        <row r="43">
          <cell r="A43" t="str">
            <v>소   계</v>
          </cell>
          <cell r="F43">
            <v>524849</v>
          </cell>
          <cell r="H43">
            <v>400000</v>
          </cell>
          <cell r="J43">
            <v>124849</v>
          </cell>
        </row>
        <row r="45">
          <cell r="A45">
            <v>15</v>
          </cell>
          <cell r="B45" t="str">
            <v>구실잣밤나무(H3.0XR12) 식재</v>
          </cell>
          <cell r="F45" t="str">
            <v>주당</v>
          </cell>
          <cell r="H45">
            <v>0</v>
          </cell>
          <cell r="J45">
            <v>0</v>
          </cell>
        </row>
        <row r="46">
          <cell r="A46" t="str">
            <v>구실잣밤나무</v>
          </cell>
          <cell r="B46" t="str">
            <v>H3.0XR12</v>
          </cell>
          <cell r="C46">
            <v>1</v>
          </cell>
          <cell r="D46" t="str">
            <v>주</v>
          </cell>
          <cell r="E46">
            <v>180000</v>
          </cell>
          <cell r="F46">
            <v>180000</v>
          </cell>
          <cell r="G46">
            <v>180000</v>
          </cell>
          <cell r="H46">
            <v>180000</v>
          </cell>
        </row>
        <row r="47">
          <cell r="A47" t="str">
            <v>조경공</v>
          </cell>
          <cell r="C47">
            <v>0.65</v>
          </cell>
          <cell r="D47" t="str">
            <v>인</v>
          </cell>
          <cell r="E47">
            <v>79300</v>
          </cell>
          <cell r="F47">
            <v>51545</v>
          </cell>
          <cell r="I47">
            <v>79300</v>
          </cell>
          <cell r="J47">
            <v>51545</v>
          </cell>
        </row>
        <row r="48">
          <cell r="A48" t="str">
            <v>보통인부</v>
          </cell>
          <cell r="C48">
            <v>0.39</v>
          </cell>
          <cell r="D48" t="str">
            <v>인</v>
          </cell>
          <cell r="E48">
            <v>58200</v>
          </cell>
          <cell r="F48">
            <v>22698</v>
          </cell>
          <cell r="I48">
            <v>58200</v>
          </cell>
          <cell r="J48">
            <v>22698</v>
          </cell>
        </row>
        <row r="49">
          <cell r="A49" t="str">
            <v>소   계</v>
          </cell>
          <cell r="F49">
            <v>254243</v>
          </cell>
          <cell r="H49">
            <v>180000</v>
          </cell>
          <cell r="J49">
            <v>74243</v>
          </cell>
        </row>
        <row r="51">
          <cell r="A51">
            <v>16</v>
          </cell>
          <cell r="B51" t="str">
            <v>동백나무(H1.8XW0.8) 식재</v>
          </cell>
          <cell r="F51" t="str">
            <v>주당</v>
          </cell>
          <cell r="H51">
            <v>0</v>
          </cell>
          <cell r="J51">
            <v>0</v>
          </cell>
        </row>
        <row r="52">
          <cell r="A52" t="str">
            <v>동백나무</v>
          </cell>
          <cell r="B52" t="str">
            <v>H1.8XW0.8</v>
          </cell>
          <cell r="C52">
            <v>1</v>
          </cell>
          <cell r="D52" t="str">
            <v>주</v>
          </cell>
          <cell r="E52">
            <v>60000</v>
          </cell>
          <cell r="F52">
            <v>60000</v>
          </cell>
          <cell r="G52">
            <v>60000</v>
          </cell>
          <cell r="H52">
            <v>60000</v>
          </cell>
        </row>
        <row r="53">
          <cell r="A53" t="str">
            <v>조경공</v>
          </cell>
          <cell r="C53">
            <v>0.11</v>
          </cell>
          <cell r="D53" t="str">
            <v>인</v>
          </cell>
          <cell r="E53">
            <v>79300</v>
          </cell>
          <cell r="F53">
            <v>8723</v>
          </cell>
          <cell r="I53">
            <v>79300</v>
          </cell>
          <cell r="J53">
            <v>8723</v>
          </cell>
        </row>
        <row r="54">
          <cell r="A54" t="str">
            <v>보통인부</v>
          </cell>
          <cell r="C54">
            <v>0.09</v>
          </cell>
          <cell r="D54" t="str">
            <v>인</v>
          </cell>
          <cell r="E54">
            <v>58200</v>
          </cell>
          <cell r="F54">
            <v>5238</v>
          </cell>
          <cell r="I54">
            <v>58200</v>
          </cell>
          <cell r="J54">
            <v>5238</v>
          </cell>
        </row>
        <row r="55">
          <cell r="A55" t="str">
            <v>소   계</v>
          </cell>
          <cell r="F55">
            <v>73961</v>
          </cell>
          <cell r="H55">
            <v>60000</v>
          </cell>
          <cell r="J55">
            <v>13961</v>
          </cell>
        </row>
        <row r="57">
          <cell r="A57">
            <v>17</v>
          </cell>
          <cell r="B57" t="str">
            <v>굴거리나무(H3.0XR12) 식재</v>
          </cell>
          <cell r="F57" t="str">
            <v>주당</v>
          </cell>
          <cell r="H57">
            <v>0</v>
          </cell>
          <cell r="J57">
            <v>0</v>
          </cell>
        </row>
        <row r="58">
          <cell r="A58" t="str">
            <v>굴거리나무</v>
          </cell>
          <cell r="B58" t="str">
            <v>H3.0XR12</v>
          </cell>
          <cell r="C58">
            <v>1</v>
          </cell>
          <cell r="D58" t="str">
            <v>주</v>
          </cell>
          <cell r="E58">
            <v>200000</v>
          </cell>
          <cell r="F58">
            <v>200000</v>
          </cell>
          <cell r="G58">
            <v>200000</v>
          </cell>
          <cell r="H58">
            <v>200000</v>
          </cell>
        </row>
        <row r="59">
          <cell r="A59" t="str">
            <v>조경공</v>
          </cell>
          <cell r="C59">
            <v>0.65</v>
          </cell>
          <cell r="D59" t="str">
            <v>인</v>
          </cell>
          <cell r="E59">
            <v>79300</v>
          </cell>
          <cell r="F59">
            <v>51545</v>
          </cell>
          <cell r="I59">
            <v>79300</v>
          </cell>
          <cell r="J59">
            <v>51545</v>
          </cell>
        </row>
        <row r="60">
          <cell r="A60" t="str">
            <v>보통인부</v>
          </cell>
          <cell r="C60">
            <v>0.39</v>
          </cell>
          <cell r="D60" t="str">
            <v>인</v>
          </cell>
          <cell r="E60">
            <v>58200</v>
          </cell>
          <cell r="F60">
            <v>22698</v>
          </cell>
          <cell r="I60">
            <v>58200</v>
          </cell>
          <cell r="J60">
            <v>22698</v>
          </cell>
        </row>
        <row r="61">
          <cell r="A61" t="str">
            <v>소   계</v>
          </cell>
          <cell r="F61">
            <v>274243</v>
          </cell>
          <cell r="H61">
            <v>200000</v>
          </cell>
          <cell r="J61">
            <v>74243</v>
          </cell>
        </row>
        <row r="63">
          <cell r="A63">
            <v>18</v>
          </cell>
          <cell r="B63" t="str">
            <v>참꽃나무(H1.5XW0.8) 식재</v>
          </cell>
          <cell r="F63" t="str">
            <v>주당</v>
          </cell>
          <cell r="H63">
            <v>0</v>
          </cell>
          <cell r="J63">
            <v>0</v>
          </cell>
        </row>
        <row r="64">
          <cell r="A64" t="str">
            <v>참꽃나무</v>
          </cell>
          <cell r="B64" t="str">
            <v>H1.5XW0.8</v>
          </cell>
          <cell r="C64">
            <v>1</v>
          </cell>
          <cell r="D64" t="str">
            <v>본</v>
          </cell>
          <cell r="E64">
            <v>50000</v>
          </cell>
          <cell r="F64">
            <v>50000</v>
          </cell>
          <cell r="G64">
            <v>50000</v>
          </cell>
          <cell r="H64">
            <v>50000</v>
          </cell>
        </row>
        <row r="65">
          <cell r="A65" t="str">
            <v>조경공</v>
          </cell>
          <cell r="C65">
            <v>0.09</v>
          </cell>
          <cell r="D65" t="str">
            <v>인</v>
          </cell>
          <cell r="E65">
            <v>79300</v>
          </cell>
          <cell r="F65">
            <v>7137</v>
          </cell>
          <cell r="H65">
            <v>0</v>
          </cell>
          <cell r="I65">
            <v>79300</v>
          </cell>
          <cell r="J65">
            <v>7137</v>
          </cell>
        </row>
        <row r="66">
          <cell r="A66" t="str">
            <v>보통인부</v>
          </cell>
          <cell r="C66">
            <v>7.0000000000000007E-2</v>
          </cell>
          <cell r="D66" t="str">
            <v>인</v>
          </cell>
          <cell r="E66">
            <v>58200</v>
          </cell>
          <cell r="F66">
            <v>4074.0000000000005</v>
          </cell>
          <cell r="H66">
            <v>0</v>
          </cell>
          <cell r="I66">
            <v>58200</v>
          </cell>
          <cell r="J66">
            <v>4074</v>
          </cell>
        </row>
        <row r="67">
          <cell r="A67" t="str">
            <v>소   계</v>
          </cell>
          <cell r="F67">
            <v>61211</v>
          </cell>
          <cell r="H67">
            <v>50000</v>
          </cell>
          <cell r="J67">
            <v>11211</v>
          </cell>
        </row>
        <row r="69">
          <cell r="A69">
            <v>19</v>
          </cell>
          <cell r="B69" t="str">
            <v>팔손이(H1.0XW0.8) 식재</v>
          </cell>
          <cell r="F69" t="str">
            <v>주당</v>
          </cell>
          <cell r="H69">
            <v>0</v>
          </cell>
          <cell r="J69">
            <v>0</v>
          </cell>
        </row>
        <row r="70">
          <cell r="A70" t="str">
            <v>팔손이</v>
          </cell>
          <cell r="B70" t="str">
            <v>H1.0XW0.8</v>
          </cell>
          <cell r="C70">
            <v>1</v>
          </cell>
          <cell r="D70" t="str">
            <v>주</v>
          </cell>
          <cell r="E70">
            <v>25000</v>
          </cell>
          <cell r="F70">
            <v>25000</v>
          </cell>
          <cell r="G70">
            <v>25000</v>
          </cell>
          <cell r="H70">
            <v>25000</v>
          </cell>
        </row>
        <row r="71">
          <cell r="A71" t="str">
            <v>조경공</v>
          </cell>
          <cell r="C71">
            <v>0.05</v>
          </cell>
          <cell r="D71" t="str">
            <v>인</v>
          </cell>
          <cell r="E71">
            <v>79300</v>
          </cell>
          <cell r="F71">
            <v>3965</v>
          </cell>
          <cell r="I71">
            <v>79300</v>
          </cell>
          <cell r="J71">
            <v>3965</v>
          </cell>
        </row>
        <row r="72">
          <cell r="A72" t="str">
            <v>보통인부</v>
          </cell>
          <cell r="C72">
            <v>0.03</v>
          </cell>
          <cell r="D72" t="str">
            <v>인</v>
          </cell>
          <cell r="E72">
            <v>58200</v>
          </cell>
          <cell r="F72">
            <v>1746</v>
          </cell>
          <cell r="I72">
            <v>58200</v>
          </cell>
          <cell r="J72">
            <v>1746</v>
          </cell>
        </row>
        <row r="73">
          <cell r="A73" t="str">
            <v>소   계</v>
          </cell>
          <cell r="F73">
            <v>30711</v>
          </cell>
          <cell r="H73">
            <v>25000</v>
          </cell>
          <cell r="J73">
            <v>5711</v>
          </cell>
        </row>
        <row r="75">
          <cell r="A75">
            <v>20</v>
          </cell>
          <cell r="B75" t="str">
            <v>돈나무(H1.2XW1.0) 식재</v>
          </cell>
          <cell r="F75" t="str">
            <v>주당</v>
          </cell>
          <cell r="H75">
            <v>0</v>
          </cell>
          <cell r="J75">
            <v>0</v>
          </cell>
        </row>
        <row r="76">
          <cell r="A76" t="str">
            <v>돈나무</v>
          </cell>
          <cell r="B76" t="str">
            <v>H1.2XW1.0</v>
          </cell>
          <cell r="C76">
            <v>1</v>
          </cell>
          <cell r="D76" t="str">
            <v>주</v>
          </cell>
          <cell r="E76">
            <v>90000</v>
          </cell>
          <cell r="F76">
            <v>90000</v>
          </cell>
          <cell r="G76">
            <v>90000</v>
          </cell>
          <cell r="H76">
            <v>90000</v>
          </cell>
        </row>
        <row r="77">
          <cell r="A77" t="str">
            <v>조경공</v>
          </cell>
          <cell r="C77">
            <v>0.09</v>
          </cell>
          <cell r="D77" t="str">
            <v>인</v>
          </cell>
          <cell r="E77">
            <v>79300</v>
          </cell>
          <cell r="F77">
            <v>7137</v>
          </cell>
          <cell r="I77">
            <v>79300</v>
          </cell>
          <cell r="J77">
            <v>7137</v>
          </cell>
        </row>
        <row r="78">
          <cell r="A78" t="str">
            <v>보통인부</v>
          </cell>
          <cell r="C78">
            <v>7.0000000000000007E-2</v>
          </cell>
          <cell r="D78" t="str">
            <v>인</v>
          </cell>
          <cell r="E78">
            <v>58200</v>
          </cell>
          <cell r="F78">
            <v>4074.0000000000005</v>
          </cell>
          <cell r="I78">
            <v>58200</v>
          </cell>
          <cell r="J78">
            <v>4074</v>
          </cell>
        </row>
        <row r="79">
          <cell r="A79" t="str">
            <v>소   계</v>
          </cell>
          <cell r="F79">
            <v>101211</v>
          </cell>
          <cell r="H79">
            <v>90000</v>
          </cell>
          <cell r="J79">
            <v>11211</v>
          </cell>
        </row>
        <row r="81">
          <cell r="A81">
            <v>21</v>
          </cell>
          <cell r="B81" t="str">
            <v>조팝나무(H0.6XW0.3) 식재</v>
          </cell>
          <cell r="F81" t="str">
            <v>주당</v>
          </cell>
          <cell r="H81">
            <v>0</v>
          </cell>
          <cell r="J81">
            <v>0</v>
          </cell>
        </row>
        <row r="82">
          <cell r="A82" t="str">
            <v>조팝나무</v>
          </cell>
          <cell r="B82" t="str">
            <v>H0.6XW0.3</v>
          </cell>
          <cell r="C82">
            <v>1</v>
          </cell>
          <cell r="D82" t="str">
            <v>주</v>
          </cell>
          <cell r="E82">
            <v>4500</v>
          </cell>
          <cell r="F82">
            <v>4500</v>
          </cell>
          <cell r="G82">
            <v>4500</v>
          </cell>
          <cell r="H82">
            <v>4500</v>
          </cell>
        </row>
        <row r="83">
          <cell r="A83" t="str">
            <v>조경공</v>
          </cell>
          <cell r="C83">
            <v>1.2999999999999999E-2</v>
          </cell>
          <cell r="D83" t="str">
            <v>인</v>
          </cell>
          <cell r="E83">
            <v>79300</v>
          </cell>
          <cell r="F83">
            <v>1030.8999999999999</v>
          </cell>
          <cell r="I83">
            <v>79300</v>
          </cell>
          <cell r="J83">
            <v>1030.9000000000001</v>
          </cell>
        </row>
        <row r="84">
          <cell r="A84" t="str">
            <v>보통인부</v>
          </cell>
          <cell r="C84">
            <v>7.0000000000000001E-3</v>
          </cell>
          <cell r="D84" t="str">
            <v>인</v>
          </cell>
          <cell r="E84">
            <v>58200</v>
          </cell>
          <cell r="F84">
            <v>407.40000000000003</v>
          </cell>
          <cell r="I84">
            <v>58200</v>
          </cell>
          <cell r="J84">
            <v>407.4</v>
          </cell>
        </row>
        <row r="85">
          <cell r="A85" t="str">
            <v>소   계</v>
          </cell>
          <cell r="F85">
            <v>5938</v>
          </cell>
          <cell r="H85">
            <v>4500</v>
          </cell>
          <cell r="J85">
            <v>1438</v>
          </cell>
        </row>
        <row r="87">
          <cell r="A87">
            <v>22</v>
          </cell>
          <cell r="B87" t="str">
            <v>광나무(H1.2XW0.4) 식재</v>
          </cell>
          <cell r="F87" t="str">
            <v>주당</v>
          </cell>
          <cell r="H87">
            <v>0</v>
          </cell>
          <cell r="J87">
            <v>0</v>
          </cell>
        </row>
        <row r="88">
          <cell r="A88" t="str">
            <v>광나무</v>
          </cell>
          <cell r="B88" t="str">
            <v>H1.2XW0.4</v>
          </cell>
          <cell r="C88">
            <v>1</v>
          </cell>
          <cell r="D88" t="str">
            <v>주</v>
          </cell>
          <cell r="E88">
            <v>6000</v>
          </cell>
          <cell r="F88">
            <v>6000</v>
          </cell>
          <cell r="G88">
            <v>6000</v>
          </cell>
          <cell r="H88">
            <v>6000</v>
          </cell>
        </row>
        <row r="89">
          <cell r="A89" t="str">
            <v>조경공</v>
          </cell>
          <cell r="C89">
            <v>3.2000000000000001E-2</v>
          </cell>
          <cell r="D89" t="str">
            <v>인</v>
          </cell>
          <cell r="E89">
            <v>79300</v>
          </cell>
          <cell r="F89">
            <v>2537.6</v>
          </cell>
          <cell r="I89">
            <v>79300</v>
          </cell>
          <cell r="J89">
            <v>2537.6</v>
          </cell>
        </row>
        <row r="90">
          <cell r="A90" t="str">
            <v>보통인부</v>
          </cell>
          <cell r="C90">
            <v>1.7999999999999999E-2</v>
          </cell>
          <cell r="D90" t="str">
            <v>인</v>
          </cell>
          <cell r="E90">
            <v>58200</v>
          </cell>
          <cell r="F90">
            <v>1047.5999999999999</v>
          </cell>
          <cell r="I90">
            <v>58200</v>
          </cell>
          <cell r="J90">
            <v>1047.5999999999999</v>
          </cell>
        </row>
        <row r="91">
          <cell r="A91" t="str">
            <v>소   계</v>
          </cell>
          <cell r="F91">
            <v>9585</v>
          </cell>
          <cell r="H91">
            <v>6000</v>
          </cell>
          <cell r="J91">
            <v>3585</v>
          </cell>
        </row>
        <row r="93">
          <cell r="A93">
            <v>23</v>
          </cell>
          <cell r="B93" t="str">
            <v>꽝꽝나무(H0.4XW0.6) 식재</v>
          </cell>
          <cell r="F93" t="str">
            <v>주당</v>
          </cell>
          <cell r="H93">
            <v>0</v>
          </cell>
          <cell r="J93">
            <v>0</v>
          </cell>
        </row>
        <row r="94">
          <cell r="A94" t="str">
            <v>꽝꽝나무</v>
          </cell>
          <cell r="B94" t="str">
            <v>H0.4XW0.6</v>
          </cell>
          <cell r="C94">
            <v>1</v>
          </cell>
          <cell r="D94" t="str">
            <v>주</v>
          </cell>
          <cell r="E94">
            <v>28000</v>
          </cell>
          <cell r="F94">
            <v>28000</v>
          </cell>
          <cell r="G94">
            <v>28000</v>
          </cell>
          <cell r="H94">
            <v>28000</v>
          </cell>
        </row>
        <row r="95">
          <cell r="A95" t="str">
            <v>조경공</v>
          </cell>
          <cell r="C95">
            <v>1.2999999999999999E-2</v>
          </cell>
          <cell r="D95" t="str">
            <v>인</v>
          </cell>
          <cell r="E95">
            <v>79300</v>
          </cell>
          <cell r="F95">
            <v>1030.8999999999999</v>
          </cell>
          <cell r="I95">
            <v>79300</v>
          </cell>
          <cell r="J95">
            <v>1030.9000000000001</v>
          </cell>
        </row>
        <row r="96">
          <cell r="A96" t="str">
            <v>보통인부</v>
          </cell>
          <cell r="C96">
            <v>7.0000000000000001E-3</v>
          </cell>
          <cell r="D96" t="str">
            <v>인</v>
          </cell>
          <cell r="E96">
            <v>58200</v>
          </cell>
          <cell r="F96">
            <v>407.40000000000003</v>
          </cell>
          <cell r="I96">
            <v>58200</v>
          </cell>
          <cell r="J96">
            <v>407.4</v>
          </cell>
        </row>
        <row r="97">
          <cell r="A97" t="str">
            <v>소   계</v>
          </cell>
          <cell r="F97">
            <v>29438</v>
          </cell>
          <cell r="H97">
            <v>28000</v>
          </cell>
          <cell r="J97">
            <v>1438</v>
          </cell>
        </row>
        <row r="99">
          <cell r="A99">
            <v>24</v>
          </cell>
          <cell r="B99" t="str">
            <v>산수국(H0.3XW0.4) 식재</v>
          </cell>
          <cell r="F99" t="str">
            <v>주당</v>
          </cell>
          <cell r="H99">
            <v>0</v>
          </cell>
          <cell r="J99">
            <v>0</v>
          </cell>
        </row>
        <row r="100">
          <cell r="A100" t="str">
            <v>산수국</v>
          </cell>
          <cell r="B100" t="str">
            <v>H0.3XW0.4</v>
          </cell>
          <cell r="C100">
            <v>1</v>
          </cell>
          <cell r="D100" t="str">
            <v>주</v>
          </cell>
          <cell r="E100">
            <v>7000</v>
          </cell>
          <cell r="F100">
            <v>7000</v>
          </cell>
          <cell r="G100">
            <v>7000</v>
          </cell>
          <cell r="H100">
            <v>7000</v>
          </cell>
        </row>
        <row r="101">
          <cell r="A101" t="str">
            <v>조경공</v>
          </cell>
          <cell r="C101">
            <v>1.2999999999999999E-2</v>
          </cell>
          <cell r="D101" t="str">
            <v>인</v>
          </cell>
          <cell r="E101">
            <v>79300</v>
          </cell>
          <cell r="F101">
            <v>1030.8999999999999</v>
          </cell>
          <cell r="I101">
            <v>79300</v>
          </cell>
          <cell r="J101">
            <v>1030.9000000000001</v>
          </cell>
        </row>
        <row r="102">
          <cell r="A102" t="str">
            <v>보통인부</v>
          </cell>
          <cell r="C102">
            <v>7.0000000000000001E-3</v>
          </cell>
          <cell r="D102" t="str">
            <v>인</v>
          </cell>
          <cell r="E102">
            <v>58200</v>
          </cell>
          <cell r="F102">
            <v>407.40000000000003</v>
          </cell>
          <cell r="I102">
            <v>58200</v>
          </cell>
          <cell r="J102">
            <v>407.4</v>
          </cell>
        </row>
        <row r="103">
          <cell r="A103" t="str">
            <v>소   계</v>
          </cell>
          <cell r="F103">
            <v>8438</v>
          </cell>
          <cell r="H103">
            <v>7000</v>
          </cell>
          <cell r="J103">
            <v>1438</v>
          </cell>
        </row>
        <row r="105">
          <cell r="A105">
            <v>25</v>
          </cell>
          <cell r="B105" t="str">
            <v>호랑가시(H1.0XW0.4) 식재</v>
          </cell>
          <cell r="F105" t="str">
            <v>주당</v>
          </cell>
          <cell r="H105">
            <v>0</v>
          </cell>
          <cell r="J105">
            <v>0</v>
          </cell>
        </row>
        <row r="106">
          <cell r="A106" t="str">
            <v>호랑가시</v>
          </cell>
          <cell r="B106" t="str">
            <v>H1.0XW0.4</v>
          </cell>
          <cell r="C106">
            <v>1</v>
          </cell>
          <cell r="D106" t="str">
            <v>주</v>
          </cell>
          <cell r="E106">
            <v>18000</v>
          </cell>
          <cell r="F106">
            <v>18000</v>
          </cell>
          <cell r="G106">
            <v>18000</v>
          </cell>
          <cell r="H106">
            <v>18000</v>
          </cell>
        </row>
        <row r="107">
          <cell r="A107" t="str">
            <v>조경공</v>
          </cell>
          <cell r="C107">
            <v>0.02</v>
          </cell>
          <cell r="D107" t="str">
            <v>인</v>
          </cell>
          <cell r="E107">
            <v>79300</v>
          </cell>
          <cell r="F107">
            <v>1586</v>
          </cell>
          <cell r="I107">
            <v>79300</v>
          </cell>
          <cell r="J107">
            <v>1586</v>
          </cell>
        </row>
        <row r="108">
          <cell r="A108" t="str">
            <v>보통인부</v>
          </cell>
          <cell r="C108">
            <v>1.0999999999999999E-2</v>
          </cell>
          <cell r="D108" t="str">
            <v>인</v>
          </cell>
          <cell r="E108">
            <v>58200</v>
          </cell>
          <cell r="F108">
            <v>640.19999999999993</v>
          </cell>
          <cell r="I108">
            <v>58200</v>
          </cell>
          <cell r="J108">
            <v>640.20000000000005</v>
          </cell>
        </row>
        <row r="109">
          <cell r="A109" t="str">
            <v>소   계</v>
          </cell>
          <cell r="F109">
            <v>20226</v>
          </cell>
          <cell r="H109">
            <v>18000</v>
          </cell>
          <cell r="J109">
            <v>2226</v>
          </cell>
        </row>
        <row r="111">
          <cell r="A111">
            <v>26</v>
          </cell>
          <cell r="B111" t="str">
            <v>다정큼나무(H0.5XW0.4) 식재</v>
          </cell>
          <cell r="F111" t="str">
            <v>주당</v>
          </cell>
          <cell r="H111">
            <v>0</v>
          </cell>
          <cell r="J111">
            <v>0</v>
          </cell>
        </row>
        <row r="112">
          <cell r="A112" t="str">
            <v>다정큼나무</v>
          </cell>
          <cell r="B112" t="str">
            <v>H0.5XW0.4</v>
          </cell>
          <cell r="C112">
            <v>1</v>
          </cell>
          <cell r="D112" t="str">
            <v>주</v>
          </cell>
          <cell r="E112">
            <v>30000</v>
          </cell>
          <cell r="F112">
            <v>30000</v>
          </cell>
          <cell r="G112">
            <v>30000</v>
          </cell>
          <cell r="H112">
            <v>30000</v>
          </cell>
        </row>
        <row r="113">
          <cell r="A113" t="str">
            <v>조경공</v>
          </cell>
          <cell r="C113">
            <v>0.03</v>
          </cell>
          <cell r="D113" t="str">
            <v>인</v>
          </cell>
          <cell r="E113">
            <v>79300</v>
          </cell>
          <cell r="F113">
            <v>2379</v>
          </cell>
          <cell r="I113">
            <v>79300</v>
          </cell>
          <cell r="J113">
            <v>2379</v>
          </cell>
        </row>
        <row r="114">
          <cell r="A114" t="str">
            <v>보통인부</v>
          </cell>
          <cell r="C114">
            <v>0.02</v>
          </cell>
          <cell r="D114" t="str">
            <v>인</v>
          </cell>
          <cell r="E114">
            <v>58200</v>
          </cell>
          <cell r="F114">
            <v>1164</v>
          </cell>
          <cell r="I114">
            <v>58200</v>
          </cell>
          <cell r="J114">
            <v>1164</v>
          </cell>
        </row>
        <row r="115">
          <cell r="A115" t="str">
            <v>소   계</v>
          </cell>
          <cell r="F115">
            <v>33543</v>
          </cell>
          <cell r="H115">
            <v>30000</v>
          </cell>
          <cell r="J115">
            <v>3543</v>
          </cell>
        </row>
        <row r="117">
          <cell r="A117">
            <v>27</v>
          </cell>
          <cell r="B117" t="str">
            <v>털머위(3분얼) 식재</v>
          </cell>
          <cell r="F117" t="str">
            <v>주당</v>
          </cell>
          <cell r="H117">
            <v>0</v>
          </cell>
          <cell r="J117">
            <v>0</v>
          </cell>
        </row>
        <row r="118">
          <cell r="A118" t="str">
            <v>털머위</v>
          </cell>
          <cell r="B118" t="str">
            <v>3분얼</v>
          </cell>
          <cell r="C118">
            <v>1</v>
          </cell>
          <cell r="D118" t="str">
            <v>주</v>
          </cell>
          <cell r="E118">
            <v>1800</v>
          </cell>
          <cell r="F118">
            <v>1800</v>
          </cell>
          <cell r="G118">
            <v>1800</v>
          </cell>
          <cell r="H118">
            <v>1800</v>
          </cell>
        </row>
        <row r="119">
          <cell r="A119" t="str">
            <v>조경공</v>
          </cell>
          <cell r="C119">
            <v>3.0000000000000001E-3</v>
          </cell>
          <cell r="D119" t="str">
            <v>인</v>
          </cell>
          <cell r="E119">
            <v>79300</v>
          </cell>
          <cell r="F119">
            <v>237.9</v>
          </cell>
          <cell r="I119">
            <v>79300</v>
          </cell>
          <cell r="J119">
            <v>237.9</v>
          </cell>
        </row>
        <row r="120">
          <cell r="A120" t="str">
            <v>소   계</v>
          </cell>
          <cell r="F120">
            <v>2037</v>
          </cell>
          <cell r="H120">
            <v>1800</v>
          </cell>
          <cell r="J120">
            <v>237</v>
          </cell>
        </row>
        <row r="122">
          <cell r="A122">
            <v>28</v>
          </cell>
          <cell r="B122" t="str">
            <v>마삭줄(5치포트) 식재</v>
          </cell>
          <cell r="F122" t="str">
            <v>주당</v>
          </cell>
          <cell r="H122">
            <v>0</v>
          </cell>
          <cell r="J122">
            <v>0</v>
          </cell>
        </row>
        <row r="123">
          <cell r="A123" t="str">
            <v>마삭줄</v>
          </cell>
          <cell r="B123" t="str">
            <v>5치포트</v>
          </cell>
          <cell r="C123">
            <v>1</v>
          </cell>
          <cell r="D123" t="str">
            <v>주</v>
          </cell>
          <cell r="E123">
            <v>1800</v>
          </cell>
          <cell r="F123">
            <v>1800</v>
          </cell>
          <cell r="G123">
            <v>1800</v>
          </cell>
          <cell r="H123">
            <v>1800</v>
          </cell>
        </row>
        <row r="124">
          <cell r="A124" t="str">
            <v>조경공</v>
          </cell>
          <cell r="C124">
            <v>3.0000000000000001E-3</v>
          </cell>
          <cell r="D124" t="str">
            <v>인</v>
          </cell>
          <cell r="E124">
            <v>79300</v>
          </cell>
          <cell r="F124">
            <v>237.9</v>
          </cell>
          <cell r="I124">
            <v>79300</v>
          </cell>
          <cell r="J124">
            <v>237.9</v>
          </cell>
        </row>
        <row r="125">
          <cell r="A125" t="str">
            <v>소   계</v>
          </cell>
          <cell r="F125">
            <v>2037</v>
          </cell>
          <cell r="H125">
            <v>1800</v>
          </cell>
          <cell r="J125">
            <v>237</v>
          </cell>
        </row>
        <row r="127">
          <cell r="A127">
            <v>29</v>
          </cell>
          <cell r="B127" t="str">
            <v>참나리(4-5분얼) 식재</v>
          </cell>
          <cell r="F127" t="str">
            <v>주당</v>
          </cell>
          <cell r="H127">
            <v>0</v>
          </cell>
          <cell r="J127">
            <v>0</v>
          </cell>
        </row>
        <row r="128">
          <cell r="A128" t="str">
            <v>참나리</v>
          </cell>
          <cell r="B128" t="str">
            <v>4-5분얼</v>
          </cell>
          <cell r="C128">
            <v>1</v>
          </cell>
          <cell r="D128" t="str">
            <v>주</v>
          </cell>
          <cell r="E128">
            <v>2500</v>
          </cell>
          <cell r="F128">
            <v>2500</v>
          </cell>
          <cell r="G128">
            <v>2500</v>
          </cell>
          <cell r="H128">
            <v>2500</v>
          </cell>
        </row>
        <row r="129">
          <cell r="A129" t="str">
            <v>조경공</v>
          </cell>
          <cell r="C129">
            <v>3.0000000000000001E-3</v>
          </cell>
          <cell r="D129" t="str">
            <v>인</v>
          </cell>
          <cell r="E129">
            <v>79300</v>
          </cell>
          <cell r="F129">
            <v>237.9</v>
          </cell>
          <cell r="I129">
            <v>79300</v>
          </cell>
          <cell r="J129">
            <v>237.9</v>
          </cell>
        </row>
        <row r="130">
          <cell r="A130" t="str">
            <v>소   계</v>
          </cell>
          <cell r="F130">
            <v>2737</v>
          </cell>
          <cell r="H130">
            <v>2500</v>
          </cell>
          <cell r="J130">
            <v>237</v>
          </cell>
        </row>
        <row r="132">
          <cell r="A132">
            <v>30</v>
          </cell>
          <cell r="B132" t="str">
            <v>부래붓꽃(3분얼) 식재</v>
          </cell>
          <cell r="F132" t="str">
            <v>주당</v>
          </cell>
          <cell r="H132">
            <v>0</v>
          </cell>
          <cell r="J132">
            <v>0</v>
          </cell>
        </row>
        <row r="133">
          <cell r="A133" t="str">
            <v>부래붓꽃</v>
          </cell>
          <cell r="B133" t="str">
            <v>3분얼</v>
          </cell>
          <cell r="C133">
            <v>1</v>
          </cell>
          <cell r="D133" t="str">
            <v>주</v>
          </cell>
          <cell r="E133">
            <v>2000</v>
          </cell>
          <cell r="F133">
            <v>2000</v>
          </cell>
          <cell r="G133">
            <v>2000</v>
          </cell>
          <cell r="H133">
            <v>2000</v>
          </cell>
        </row>
        <row r="134">
          <cell r="A134" t="str">
            <v>조경공</v>
          </cell>
          <cell r="C134">
            <v>3.0000000000000001E-3</v>
          </cell>
          <cell r="D134" t="str">
            <v>인</v>
          </cell>
          <cell r="E134">
            <v>79300</v>
          </cell>
          <cell r="F134">
            <v>237.9</v>
          </cell>
          <cell r="I134">
            <v>79300</v>
          </cell>
          <cell r="J134">
            <v>237.9</v>
          </cell>
        </row>
        <row r="135">
          <cell r="A135" t="str">
            <v>소   계</v>
          </cell>
          <cell r="F135">
            <v>2237</v>
          </cell>
          <cell r="H135">
            <v>2000</v>
          </cell>
          <cell r="J135">
            <v>237</v>
          </cell>
        </row>
        <row r="137">
          <cell r="A137">
            <v>31</v>
          </cell>
          <cell r="B137" t="str">
            <v>기린초(3치포트) 식재</v>
          </cell>
          <cell r="F137" t="str">
            <v>주당</v>
          </cell>
          <cell r="H137">
            <v>0</v>
          </cell>
          <cell r="J137">
            <v>0</v>
          </cell>
          <cell r="L137">
            <v>0</v>
          </cell>
        </row>
        <row r="138">
          <cell r="A138" t="str">
            <v>기린초</v>
          </cell>
          <cell r="B138" t="str">
            <v>3치포트</v>
          </cell>
          <cell r="C138">
            <v>1</v>
          </cell>
          <cell r="D138" t="str">
            <v>주</v>
          </cell>
          <cell r="E138">
            <v>2300</v>
          </cell>
          <cell r="F138">
            <v>2300</v>
          </cell>
          <cell r="G138">
            <v>2300</v>
          </cell>
          <cell r="H138">
            <v>2300</v>
          </cell>
        </row>
        <row r="139">
          <cell r="A139" t="str">
            <v>조경공</v>
          </cell>
          <cell r="C139">
            <v>3.0000000000000001E-3</v>
          </cell>
          <cell r="D139" t="str">
            <v>인</v>
          </cell>
          <cell r="E139">
            <v>79300</v>
          </cell>
          <cell r="F139">
            <v>237.9</v>
          </cell>
          <cell r="I139">
            <v>79300</v>
          </cell>
          <cell r="J139">
            <v>237.9</v>
          </cell>
        </row>
        <row r="140">
          <cell r="A140" t="str">
            <v>소   계</v>
          </cell>
          <cell r="F140">
            <v>2537</v>
          </cell>
          <cell r="H140">
            <v>2300</v>
          </cell>
          <cell r="J140">
            <v>237</v>
          </cell>
        </row>
        <row r="142">
          <cell r="A142">
            <v>32</v>
          </cell>
          <cell r="B142" t="str">
            <v>노랑꽃창포(2-3분얼) 식재</v>
          </cell>
          <cell r="F142" t="str">
            <v>주당</v>
          </cell>
          <cell r="H142">
            <v>0</v>
          </cell>
          <cell r="J142">
            <v>0</v>
          </cell>
        </row>
        <row r="143">
          <cell r="A143" t="str">
            <v>노랑꽃창포</v>
          </cell>
          <cell r="B143" t="str">
            <v>2-3분얼</v>
          </cell>
          <cell r="C143">
            <v>1</v>
          </cell>
          <cell r="D143" t="str">
            <v>주</v>
          </cell>
          <cell r="E143">
            <v>2000</v>
          </cell>
          <cell r="F143">
            <v>2000</v>
          </cell>
          <cell r="G143">
            <v>2000</v>
          </cell>
          <cell r="H143">
            <v>2000</v>
          </cell>
        </row>
        <row r="144">
          <cell r="A144" t="str">
            <v>조경공</v>
          </cell>
          <cell r="C144">
            <v>3.0000000000000001E-3</v>
          </cell>
          <cell r="D144" t="str">
            <v>인</v>
          </cell>
          <cell r="E144">
            <v>79300</v>
          </cell>
          <cell r="F144">
            <v>237.9</v>
          </cell>
          <cell r="I144">
            <v>79300</v>
          </cell>
          <cell r="J144">
            <v>237.9</v>
          </cell>
        </row>
        <row r="145">
          <cell r="A145" t="str">
            <v>소   계</v>
          </cell>
          <cell r="F145">
            <v>2237</v>
          </cell>
          <cell r="H145">
            <v>2000</v>
          </cell>
          <cell r="J145">
            <v>237</v>
          </cell>
        </row>
        <row r="146">
          <cell r="A146">
            <v>33</v>
          </cell>
          <cell r="B146" t="str">
            <v>수염패랭이(3분얼) 식재</v>
          </cell>
          <cell r="F146" t="str">
            <v>주당</v>
          </cell>
          <cell r="H146">
            <v>0</v>
          </cell>
          <cell r="J146">
            <v>0</v>
          </cell>
          <cell r="L146">
            <v>0</v>
          </cell>
        </row>
        <row r="147">
          <cell r="A147" t="str">
            <v>수염패랭이</v>
          </cell>
          <cell r="B147" t="str">
            <v>3분얼</v>
          </cell>
          <cell r="C147">
            <v>1</v>
          </cell>
          <cell r="D147" t="str">
            <v>주</v>
          </cell>
          <cell r="E147">
            <v>2000</v>
          </cell>
          <cell r="F147">
            <v>2000</v>
          </cell>
          <cell r="G147">
            <v>2000</v>
          </cell>
          <cell r="H147">
            <v>2000</v>
          </cell>
        </row>
        <row r="148">
          <cell r="A148" t="str">
            <v>조경공</v>
          </cell>
          <cell r="C148">
            <v>3.0000000000000001E-3</v>
          </cell>
          <cell r="D148" t="str">
            <v>인</v>
          </cell>
          <cell r="E148">
            <v>79300</v>
          </cell>
          <cell r="F148">
            <v>237.9</v>
          </cell>
          <cell r="I148">
            <v>79300</v>
          </cell>
          <cell r="J148">
            <v>237.9</v>
          </cell>
        </row>
        <row r="149">
          <cell r="A149" t="str">
            <v>소   계</v>
          </cell>
          <cell r="F149">
            <v>2237</v>
          </cell>
          <cell r="H149">
            <v>2000</v>
          </cell>
          <cell r="J149">
            <v>237</v>
          </cell>
        </row>
        <row r="150">
          <cell r="A150">
            <v>34</v>
          </cell>
          <cell r="B150" t="str">
            <v>잔디(평떼)(0.3x0.3x0.03) 식재</v>
          </cell>
          <cell r="F150" t="str">
            <v>m2당</v>
          </cell>
          <cell r="H150">
            <v>0</v>
          </cell>
          <cell r="J150">
            <v>0</v>
          </cell>
        </row>
        <row r="151">
          <cell r="A151" t="str">
            <v>잔디(평떼)</v>
          </cell>
          <cell r="B151" t="str">
            <v>0.3x0.3x0.03</v>
          </cell>
          <cell r="C151">
            <v>11</v>
          </cell>
          <cell r="D151" t="str">
            <v>매</v>
          </cell>
          <cell r="E151">
            <v>270</v>
          </cell>
          <cell r="F151">
            <v>2970</v>
          </cell>
          <cell r="G151">
            <v>270</v>
          </cell>
          <cell r="H151">
            <v>2970</v>
          </cell>
        </row>
        <row r="152">
          <cell r="A152" t="str">
            <v>보통인부</v>
          </cell>
          <cell r="C152">
            <v>6.9000000000000006E-2</v>
          </cell>
          <cell r="D152" t="str">
            <v>인</v>
          </cell>
          <cell r="E152">
            <v>58200</v>
          </cell>
          <cell r="F152">
            <v>4015.8</v>
          </cell>
          <cell r="I152">
            <v>58200</v>
          </cell>
          <cell r="J152">
            <v>4015.8</v>
          </cell>
        </row>
        <row r="153">
          <cell r="A153" t="str">
            <v>소   계</v>
          </cell>
          <cell r="F153">
            <v>6985</v>
          </cell>
          <cell r="H153">
            <v>2970</v>
          </cell>
          <cell r="J153">
            <v>4015</v>
          </cell>
        </row>
        <row r="156">
          <cell r="A156">
            <v>35</v>
          </cell>
          <cell r="B156" t="str">
            <v>삼나무 벌목 및 제근</v>
          </cell>
          <cell r="F156" t="str">
            <v>주당</v>
          </cell>
          <cell r="H156">
            <v>0</v>
          </cell>
          <cell r="J156">
            <v>0</v>
          </cell>
          <cell r="L156">
            <v>0</v>
          </cell>
        </row>
        <row r="157">
          <cell r="A157" t="str">
            <v>벌목 및 제근</v>
          </cell>
          <cell r="B157" t="str">
            <v>H20.0XW5.0</v>
          </cell>
          <cell r="C157">
            <v>19.600000000000001</v>
          </cell>
          <cell r="D157" t="str">
            <v>M2</v>
          </cell>
          <cell r="E157">
            <v>1001</v>
          </cell>
          <cell r="F157">
            <v>19619.600000000002</v>
          </cell>
          <cell r="I157">
            <v>1001</v>
          </cell>
          <cell r="J157">
            <v>19619.599999999999</v>
          </cell>
        </row>
        <row r="158">
          <cell r="A158" t="str">
            <v>소   계</v>
          </cell>
          <cell r="F158">
            <v>19619.599999999999</v>
          </cell>
          <cell r="J158">
            <v>19619.599999999999</v>
          </cell>
        </row>
        <row r="160">
          <cell r="A160">
            <v>36</v>
          </cell>
          <cell r="B160" t="str">
            <v>지주목(삼발이대형) 설치</v>
          </cell>
          <cell r="F160" t="str">
            <v>조당</v>
          </cell>
          <cell r="J160">
            <v>0</v>
          </cell>
          <cell r="L160">
            <v>0</v>
          </cell>
        </row>
        <row r="161">
          <cell r="A161" t="str">
            <v>미송원목</v>
          </cell>
          <cell r="B161" t="str">
            <v>대경목, 26CM이상</v>
          </cell>
          <cell r="C161">
            <v>1.6E-2</v>
          </cell>
          <cell r="D161" t="str">
            <v>m3</v>
          </cell>
          <cell r="E161">
            <v>171000</v>
          </cell>
          <cell r="F161">
            <v>2736</v>
          </cell>
          <cell r="G161">
            <v>171000</v>
          </cell>
          <cell r="H161">
            <v>2736</v>
          </cell>
        </row>
        <row r="162">
          <cell r="A162" t="str">
            <v>마닐라로프</v>
          </cell>
          <cell r="B162" t="str">
            <v>Ø6mm, 6회감기</v>
          </cell>
          <cell r="C162">
            <v>8.1</v>
          </cell>
          <cell r="D162" t="str">
            <v>m</v>
          </cell>
          <cell r="E162">
            <v>100</v>
          </cell>
          <cell r="F162">
            <v>810</v>
          </cell>
          <cell r="G162">
            <v>100</v>
          </cell>
          <cell r="H162">
            <v>810</v>
          </cell>
        </row>
        <row r="163">
          <cell r="A163" t="str">
            <v>녹화테이프</v>
          </cell>
          <cell r="B163" t="str">
            <v>w200</v>
          </cell>
          <cell r="C163">
            <v>0.41299999999999998</v>
          </cell>
          <cell r="D163" t="str">
            <v>m</v>
          </cell>
          <cell r="E163">
            <v>14300</v>
          </cell>
          <cell r="F163">
            <v>5905.9</v>
          </cell>
          <cell r="G163">
            <v>14300</v>
          </cell>
          <cell r="H163">
            <v>5905.9</v>
          </cell>
        </row>
        <row r="164">
          <cell r="A164" t="str">
            <v>못</v>
          </cell>
          <cell r="B164" t="str">
            <v>N75</v>
          </cell>
          <cell r="C164">
            <v>0.02</v>
          </cell>
          <cell r="D164" t="str">
            <v>kg</v>
          </cell>
          <cell r="E164">
            <v>588</v>
          </cell>
          <cell r="F164">
            <v>11.76</v>
          </cell>
          <cell r="G164">
            <v>588</v>
          </cell>
          <cell r="H164">
            <v>11.7</v>
          </cell>
        </row>
        <row r="165">
          <cell r="A165" t="str">
            <v>철선</v>
          </cell>
          <cell r="B165" t="str">
            <v>#8</v>
          </cell>
          <cell r="C165">
            <v>0.24</v>
          </cell>
          <cell r="D165" t="str">
            <v>kg</v>
          </cell>
          <cell r="E165">
            <v>500</v>
          </cell>
          <cell r="F165">
            <v>120</v>
          </cell>
          <cell r="G165">
            <v>500</v>
          </cell>
          <cell r="H165">
            <v>120</v>
          </cell>
        </row>
        <row r="166">
          <cell r="A166" t="str">
            <v>철선</v>
          </cell>
          <cell r="B166" t="str">
            <v>#12</v>
          </cell>
          <cell r="C166">
            <v>6.3E-2</v>
          </cell>
          <cell r="D166" t="str">
            <v>kg</v>
          </cell>
          <cell r="E166">
            <v>528</v>
          </cell>
          <cell r="F166">
            <v>33.264000000000003</v>
          </cell>
          <cell r="G166">
            <v>528</v>
          </cell>
          <cell r="H166">
            <v>33.200000000000003</v>
          </cell>
        </row>
        <row r="167">
          <cell r="A167" t="str">
            <v>원목박피</v>
          </cell>
          <cell r="C167">
            <v>8.4</v>
          </cell>
          <cell r="D167" t="str">
            <v>m</v>
          </cell>
          <cell r="E167">
            <v>58</v>
          </cell>
          <cell r="F167">
            <v>487.20000000000005</v>
          </cell>
          <cell r="I167">
            <v>58</v>
          </cell>
          <cell r="J167">
            <v>487.2</v>
          </cell>
        </row>
        <row r="168">
          <cell r="A168" t="str">
            <v>지주목결속</v>
          </cell>
          <cell r="C168">
            <v>1</v>
          </cell>
          <cell r="D168" t="str">
            <v>조</v>
          </cell>
          <cell r="E168">
            <v>708</v>
          </cell>
          <cell r="F168">
            <v>708</v>
          </cell>
          <cell r="I168">
            <v>708</v>
          </cell>
          <cell r="J168">
            <v>708</v>
          </cell>
        </row>
        <row r="169">
          <cell r="A169" t="str">
            <v>소   계</v>
          </cell>
          <cell r="F169">
            <v>10812.000000000002</v>
          </cell>
          <cell r="H169">
            <v>9616.8000000000011</v>
          </cell>
          <cell r="J169">
            <v>1195.2</v>
          </cell>
        </row>
        <row r="171">
          <cell r="A171">
            <v>37</v>
          </cell>
          <cell r="B171" t="str">
            <v>지주목(삼발이소형) 설치</v>
          </cell>
          <cell r="F171" t="str">
            <v>조당</v>
          </cell>
          <cell r="H171">
            <v>0</v>
          </cell>
          <cell r="J171">
            <v>0</v>
          </cell>
          <cell r="L171">
            <v>0</v>
          </cell>
        </row>
        <row r="172">
          <cell r="A172" t="str">
            <v>미송원목</v>
          </cell>
          <cell r="B172" t="str">
            <v>대경목, 26CM이상</v>
          </cell>
          <cell r="C172">
            <v>1.0999999999999999E-2</v>
          </cell>
          <cell r="D172" t="str">
            <v>m3</v>
          </cell>
          <cell r="E172">
            <v>171000</v>
          </cell>
          <cell r="F172">
            <v>1881</v>
          </cell>
          <cell r="G172">
            <v>171000</v>
          </cell>
          <cell r="H172">
            <v>1881</v>
          </cell>
        </row>
        <row r="173">
          <cell r="A173" t="str">
            <v>마닐라로프</v>
          </cell>
          <cell r="B173" t="str">
            <v>Ø6mm, 6회감기</v>
          </cell>
          <cell r="C173">
            <v>6.07</v>
          </cell>
          <cell r="D173" t="str">
            <v>m</v>
          </cell>
          <cell r="E173">
            <v>100</v>
          </cell>
          <cell r="F173">
            <v>607</v>
          </cell>
          <cell r="G173">
            <v>100</v>
          </cell>
          <cell r="H173">
            <v>607</v>
          </cell>
        </row>
        <row r="174">
          <cell r="A174" t="str">
            <v>녹화테이프</v>
          </cell>
          <cell r="B174" t="str">
            <v>w200</v>
          </cell>
          <cell r="C174">
            <v>0.20699999999999999</v>
          </cell>
          <cell r="D174" t="str">
            <v>m</v>
          </cell>
          <cell r="E174">
            <v>14300</v>
          </cell>
          <cell r="F174">
            <v>2960.1</v>
          </cell>
          <cell r="G174">
            <v>14300</v>
          </cell>
          <cell r="H174">
            <v>2960.1</v>
          </cell>
        </row>
        <row r="175">
          <cell r="A175" t="str">
            <v>못</v>
          </cell>
          <cell r="B175" t="str">
            <v>N75</v>
          </cell>
          <cell r="C175">
            <v>0.02</v>
          </cell>
          <cell r="D175" t="str">
            <v>kg</v>
          </cell>
          <cell r="E175">
            <v>588</v>
          </cell>
          <cell r="F175">
            <v>11.76</v>
          </cell>
          <cell r="G175">
            <v>588</v>
          </cell>
          <cell r="H175">
            <v>11.7</v>
          </cell>
        </row>
        <row r="176">
          <cell r="A176" t="str">
            <v>철선</v>
          </cell>
          <cell r="B176" t="str">
            <v>#8</v>
          </cell>
          <cell r="C176">
            <v>0.18</v>
          </cell>
          <cell r="D176" t="str">
            <v>kg</v>
          </cell>
          <cell r="E176">
            <v>500</v>
          </cell>
          <cell r="F176">
            <v>90</v>
          </cell>
          <cell r="G176">
            <v>500</v>
          </cell>
          <cell r="H176">
            <v>90</v>
          </cell>
        </row>
        <row r="177">
          <cell r="A177" t="str">
            <v>철선</v>
          </cell>
          <cell r="B177" t="str">
            <v>#12</v>
          </cell>
          <cell r="C177">
            <v>6.3E-2</v>
          </cell>
          <cell r="D177" t="str">
            <v>kg</v>
          </cell>
          <cell r="E177">
            <v>528</v>
          </cell>
          <cell r="F177">
            <v>33.264000000000003</v>
          </cell>
          <cell r="G177">
            <v>528</v>
          </cell>
          <cell r="H177">
            <v>33.200000000000003</v>
          </cell>
        </row>
        <row r="178">
          <cell r="A178" t="str">
            <v>원목박피</v>
          </cell>
          <cell r="C178">
            <v>6</v>
          </cell>
          <cell r="D178" t="str">
            <v>m</v>
          </cell>
          <cell r="E178">
            <v>58</v>
          </cell>
          <cell r="F178">
            <v>348</v>
          </cell>
          <cell r="I178">
            <v>58</v>
          </cell>
          <cell r="J178">
            <v>348</v>
          </cell>
        </row>
        <row r="179">
          <cell r="A179" t="str">
            <v>지주목결속</v>
          </cell>
          <cell r="C179">
            <v>1</v>
          </cell>
          <cell r="D179" t="str">
            <v>조</v>
          </cell>
          <cell r="E179">
            <v>708</v>
          </cell>
          <cell r="F179">
            <v>708</v>
          </cell>
          <cell r="I179">
            <v>708</v>
          </cell>
          <cell r="J179">
            <v>708</v>
          </cell>
        </row>
        <row r="180">
          <cell r="A180" t="str">
            <v>소   계</v>
          </cell>
          <cell r="F180">
            <v>6639</v>
          </cell>
          <cell r="H180">
            <v>5583</v>
          </cell>
          <cell r="J180">
            <v>1056</v>
          </cell>
        </row>
      </sheetData>
      <sheetData sheetId="9" refreshError="1"/>
      <sheetData sheetId="10" refreshError="1"/>
      <sheetData sheetId="11" refreshError="1"/>
      <sheetData sheetId="12" refreshError="1"/>
      <sheetData sheetId="13">
        <row r="1">
          <cell r="A1" t="str">
            <v>품       명</v>
          </cell>
          <cell r="B1" t="str">
            <v>규    격</v>
          </cell>
          <cell r="C1" t="str">
            <v>단위</v>
          </cell>
          <cell r="D1" t="str">
            <v>적용 단가</v>
          </cell>
        </row>
        <row r="3">
          <cell r="A3" t="str">
            <v>레   미   콘</v>
          </cell>
          <cell r="B3" t="str">
            <v>25-240- 12</v>
          </cell>
          <cell r="C3" t="str">
            <v>M3</v>
          </cell>
          <cell r="D3">
            <v>50181</v>
          </cell>
        </row>
        <row r="4">
          <cell r="A4" t="str">
            <v>레   미   콘</v>
          </cell>
          <cell r="B4" t="str">
            <v>25-180- 8</v>
          </cell>
          <cell r="C4" t="str">
            <v>M3</v>
          </cell>
          <cell r="D4">
            <v>49640</v>
          </cell>
        </row>
        <row r="5">
          <cell r="A5" t="str">
            <v>시   멘   트</v>
          </cell>
          <cell r="B5" t="str">
            <v>40KG/포</v>
          </cell>
          <cell r="C5" t="str">
            <v>대</v>
          </cell>
          <cell r="D5">
            <v>3412</v>
          </cell>
        </row>
        <row r="6">
          <cell r="A6" t="str">
            <v>모        래</v>
          </cell>
          <cell r="C6" t="str">
            <v>M3</v>
          </cell>
          <cell r="D6">
            <v>15000</v>
          </cell>
        </row>
        <row r="7">
          <cell r="A7" t="str">
            <v>자        갈</v>
          </cell>
          <cell r="B7" t="str">
            <v>#467(Φ40mm 이하)</v>
          </cell>
          <cell r="C7" t="str">
            <v>M3</v>
          </cell>
          <cell r="D7">
            <v>10000</v>
          </cell>
        </row>
        <row r="8">
          <cell r="A8" t="str">
            <v>잡        석</v>
          </cell>
          <cell r="B8" t="str">
            <v>#467(Φ40mm)</v>
          </cell>
          <cell r="C8" t="str">
            <v>M3</v>
          </cell>
          <cell r="D8">
            <v>11000</v>
          </cell>
        </row>
        <row r="9">
          <cell r="A9" t="str">
            <v>석        분</v>
          </cell>
          <cell r="C9" t="str">
            <v>M3</v>
          </cell>
          <cell r="D9">
            <v>5000</v>
          </cell>
        </row>
        <row r="10">
          <cell r="A10" t="str">
            <v>철        근</v>
          </cell>
          <cell r="B10" t="str">
            <v>D 13</v>
          </cell>
          <cell r="C10" t="str">
            <v>TON</v>
          </cell>
          <cell r="D10">
            <v>372420</v>
          </cell>
        </row>
        <row r="11">
          <cell r="C11" t="str">
            <v>kg</v>
          </cell>
          <cell r="D11">
            <v>372.42</v>
          </cell>
        </row>
        <row r="12">
          <cell r="A12" t="str">
            <v>철        못</v>
          </cell>
          <cell r="B12" t="str">
            <v>N 50</v>
          </cell>
          <cell r="C12" t="str">
            <v>KG</v>
          </cell>
          <cell r="D12">
            <v>528</v>
          </cell>
        </row>
        <row r="13">
          <cell r="A13" t="str">
            <v>철        못</v>
          </cell>
          <cell r="B13" t="str">
            <v>N 65~75</v>
          </cell>
          <cell r="C13" t="str">
            <v>KG</v>
          </cell>
          <cell r="D13">
            <v>588</v>
          </cell>
        </row>
        <row r="14">
          <cell r="A14" t="str">
            <v>철        선</v>
          </cell>
          <cell r="B14" t="str">
            <v># 8(Φ4.0mm)</v>
          </cell>
          <cell r="C14" t="str">
            <v>KG</v>
          </cell>
          <cell r="D14">
            <v>500</v>
          </cell>
        </row>
        <row r="15">
          <cell r="A15" t="str">
            <v>철        선</v>
          </cell>
          <cell r="B15" t="str">
            <v># 12(Φ2.6mm)</v>
          </cell>
          <cell r="C15" t="str">
            <v>KG</v>
          </cell>
          <cell r="D15">
            <v>528</v>
          </cell>
        </row>
        <row r="16">
          <cell r="A16" t="str">
            <v>결   속   선</v>
          </cell>
          <cell r="B16" t="str">
            <v># 20(Φ3.5mm)</v>
          </cell>
          <cell r="C16" t="str">
            <v>KG</v>
          </cell>
          <cell r="D16">
            <v>675</v>
          </cell>
        </row>
        <row r="17">
          <cell r="A17" t="str">
            <v>아비동(바닥용)목재</v>
          </cell>
          <cell r="C17" t="str">
            <v>M3</v>
          </cell>
          <cell r="D17">
            <v>900000</v>
          </cell>
        </row>
        <row r="18">
          <cell r="A18" t="str">
            <v>아비동(휀스용)목재</v>
          </cell>
          <cell r="B18" t="str">
            <v>T60</v>
          </cell>
          <cell r="C18" t="str">
            <v>경간당</v>
          </cell>
          <cell r="D18">
            <v>250000</v>
          </cell>
        </row>
        <row r="19">
          <cell r="A19" t="str">
            <v>남양제침목</v>
          </cell>
          <cell r="C19" t="str">
            <v>M3</v>
          </cell>
          <cell r="D19">
            <v>640000</v>
          </cell>
        </row>
        <row r="20">
          <cell r="A20" t="str">
            <v>방부목</v>
          </cell>
          <cell r="C20" t="str">
            <v>재</v>
          </cell>
          <cell r="D20">
            <v>2800</v>
          </cell>
        </row>
        <row r="21">
          <cell r="A21" t="str">
            <v>미송각재</v>
          </cell>
          <cell r="C21" t="str">
            <v>재</v>
          </cell>
          <cell r="D21">
            <v>1100</v>
          </cell>
        </row>
        <row r="22">
          <cell r="A22" t="str">
            <v>미 송  각 재</v>
          </cell>
          <cell r="C22" t="str">
            <v>M3</v>
          </cell>
          <cell r="D22">
            <v>330000</v>
          </cell>
        </row>
        <row r="23">
          <cell r="A23" t="str">
            <v>미송판재</v>
          </cell>
          <cell r="C23" t="str">
            <v>재</v>
          </cell>
          <cell r="D23">
            <v>1400</v>
          </cell>
        </row>
        <row r="24">
          <cell r="A24" t="str">
            <v>미 송  판 재</v>
          </cell>
          <cell r="C24" t="str">
            <v>M3</v>
          </cell>
          <cell r="D24">
            <v>420000</v>
          </cell>
        </row>
        <row r="25">
          <cell r="A25" t="str">
            <v>합        판</v>
          </cell>
          <cell r="B25" t="str">
            <v>내수 12MM</v>
          </cell>
          <cell r="C25" t="str">
            <v>M2</v>
          </cell>
          <cell r="D25">
            <v>6382</v>
          </cell>
        </row>
        <row r="26">
          <cell r="A26" t="str">
            <v>용   접   봉</v>
          </cell>
          <cell r="B26" t="str">
            <v>KSE4301 Φ4</v>
          </cell>
          <cell r="C26" t="str">
            <v>KG</v>
          </cell>
          <cell r="D26">
            <v>1150</v>
          </cell>
        </row>
        <row r="27">
          <cell r="A27" t="str">
            <v>용   접   봉</v>
          </cell>
          <cell r="B27" t="str">
            <v>AWSE309-16 Φ3.2</v>
          </cell>
          <cell r="C27" t="str">
            <v>KG</v>
          </cell>
          <cell r="D27">
            <v>1170</v>
          </cell>
        </row>
        <row r="28">
          <cell r="A28" t="str">
            <v>산        소</v>
          </cell>
          <cell r="B28" t="str">
            <v>공업용 6000L</v>
          </cell>
          <cell r="C28" t="str">
            <v>L</v>
          </cell>
          <cell r="D28">
            <v>150</v>
          </cell>
        </row>
        <row r="29">
          <cell r="A29" t="str">
            <v>아 세  틸 렌</v>
          </cell>
          <cell r="B29" t="str">
            <v>용접용 98%</v>
          </cell>
          <cell r="C29" t="str">
            <v>KG</v>
          </cell>
          <cell r="D29">
            <v>8000</v>
          </cell>
        </row>
        <row r="30">
          <cell r="A30" t="str">
            <v>전   기   료</v>
          </cell>
          <cell r="B30" t="str">
            <v>임시 저압 을</v>
          </cell>
          <cell r="C30" t="str">
            <v>KW/H</v>
          </cell>
          <cell r="D30">
            <v>47</v>
          </cell>
        </row>
        <row r="31">
          <cell r="A31" t="str">
            <v>아   르   곤</v>
          </cell>
          <cell r="B31" t="str">
            <v>99% 공업용</v>
          </cell>
          <cell r="C31" t="str">
            <v>L</v>
          </cell>
          <cell r="D31">
            <v>744.6</v>
          </cell>
        </row>
        <row r="32">
          <cell r="A32" t="str">
            <v>퍼        티</v>
          </cell>
          <cell r="B32" t="str">
            <v>도장용</v>
          </cell>
          <cell r="C32" t="str">
            <v>KG</v>
          </cell>
          <cell r="D32">
            <v>671</v>
          </cell>
        </row>
        <row r="33">
          <cell r="A33" t="str">
            <v>신        너</v>
          </cell>
          <cell r="B33" t="str">
            <v>KSM5319 2종</v>
          </cell>
          <cell r="C33" t="str">
            <v>L</v>
          </cell>
          <cell r="D33">
            <v>607</v>
          </cell>
        </row>
        <row r="34">
          <cell r="A34" t="str">
            <v>연   마   지</v>
          </cell>
          <cell r="B34" t="str">
            <v># 80</v>
          </cell>
          <cell r="C34" t="str">
            <v>매</v>
          </cell>
          <cell r="D34">
            <v>160</v>
          </cell>
        </row>
        <row r="35">
          <cell r="A35" t="str">
            <v>연   마   지</v>
          </cell>
          <cell r="B35" t="str">
            <v>연실용 #230X280</v>
          </cell>
          <cell r="C35" t="str">
            <v>매</v>
          </cell>
          <cell r="D35">
            <v>130</v>
          </cell>
        </row>
        <row r="36">
          <cell r="A36" t="str">
            <v>넝        마</v>
          </cell>
          <cell r="B36" t="str">
            <v>면직물 상</v>
          </cell>
          <cell r="C36" t="str">
            <v>KG</v>
          </cell>
          <cell r="D36">
            <v>1410</v>
          </cell>
        </row>
        <row r="37">
          <cell r="A37" t="str">
            <v>휘   발   유</v>
          </cell>
          <cell r="B37" t="str">
            <v>무  연</v>
          </cell>
          <cell r="C37" t="str">
            <v>L</v>
          </cell>
          <cell r="D37">
            <v>1124</v>
          </cell>
        </row>
        <row r="38">
          <cell r="A38" t="str">
            <v>경        유</v>
          </cell>
          <cell r="B38" t="str">
            <v>저유황 0.05%</v>
          </cell>
          <cell r="C38" t="str">
            <v>L</v>
          </cell>
          <cell r="D38">
            <v>584</v>
          </cell>
        </row>
        <row r="39">
          <cell r="A39" t="str">
            <v>우레탄페인트</v>
          </cell>
          <cell r="C39" t="str">
            <v>L</v>
          </cell>
          <cell r="D39">
            <v>8433</v>
          </cell>
        </row>
        <row r="40">
          <cell r="A40" t="str">
            <v>L    P    G</v>
          </cell>
          <cell r="C40" t="str">
            <v>kg</v>
          </cell>
          <cell r="D40">
            <v>677</v>
          </cell>
        </row>
        <row r="41">
          <cell r="A41" t="str">
            <v>중        유</v>
          </cell>
          <cell r="B41" t="str">
            <v>박리제용</v>
          </cell>
          <cell r="C41" t="str">
            <v>L</v>
          </cell>
          <cell r="D41">
            <v>338</v>
          </cell>
        </row>
        <row r="42">
          <cell r="A42" t="str">
            <v>박   리   제</v>
          </cell>
          <cell r="B42" t="str">
            <v>거푸집용</v>
          </cell>
          <cell r="C42" t="str">
            <v>L</v>
          </cell>
          <cell r="D42">
            <v>338</v>
          </cell>
        </row>
        <row r="43">
          <cell r="A43" t="str">
            <v>부   직   포</v>
          </cell>
          <cell r="B43" t="str">
            <v>도막방수용부직포</v>
          </cell>
          <cell r="C43" t="str">
            <v>M2</v>
          </cell>
          <cell r="D43">
            <v>1260</v>
          </cell>
        </row>
        <row r="44">
          <cell r="A44" t="str">
            <v>토 목  섬 유</v>
          </cell>
          <cell r="B44" t="str">
            <v>맹암거유공관용</v>
          </cell>
          <cell r="C44" t="str">
            <v>M2</v>
          </cell>
          <cell r="D44">
            <v>800</v>
          </cell>
        </row>
        <row r="45">
          <cell r="A45" t="str">
            <v>톱        밥</v>
          </cell>
          <cell r="B45" t="str">
            <v>2.5TON 타이탄트럭</v>
          </cell>
          <cell r="C45" t="str">
            <v>L</v>
          </cell>
          <cell r="D45">
            <v>49</v>
          </cell>
        </row>
        <row r="46">
          <cell r="A46" t="str">
            <v>스틸그레이팅</v>
          </cell>
          <cell r="B46" t="str">
            <v>500X500</v>
          </cell>
          <cell r="C46" t="str">
            <v>M</v>
          </cell>
          <cell r="D46">
            <v>31000</v>
          </cell>
        </row>
        <row r="47">
          <cell r="A47" t="str">
            <v>U형 플륨관</v>
          </cell>
          <cell r="B47" t="str">
            <v>210X200X28X2000</v>
          </cell>
          <cell r="C47" t="str">
            <v>본</v>
          </cell>
          <cell r="D47">
            <v>14700</v>
          </cell>
        </row>
        <row r="48">
          <cell r="A48" t="str">
            <v>흄       관</v>
          </cell>
          <cell r="B48" t="str">
            <v>D300</v>
          </cell>
          <cell r="C48" t="str">
            <v>M</v>
          </cell>
          <cell r="D48">
            <v>13280</v>
          </cell>
        </row>
        <row r="49">
          <cell r="A49" t="str">
            <v>백       관</v>
          </cell>
          <cell r="B49" t="str">
            <v>D25MM</v>
          </cell>
          <cell r="C49" t="str">
            <v>M</v>
          </cell>
          <cell r="D49">
            <v>1160</v>
          </cell>
        </row>
        <row r="50">
          <cell r="A50" t="str">
            <v>제   수  변</v>
          </cell>
          <cell r="B50" t="str">
            <v>D25</v>
          </cell>
          <cell r="C50" t="str">
            <v>EA</v>
          </cell>
          <cell r="D50">
            <v>82500</v>
          </cell>
        </row>
        <row r="51">
          <cell r="A51" t="str">
            <v>PE 관</v>
          </cell>
          <cell r="B51" t="str">
            <v>D200</v>
          </cell>
          <cell r="C51" t="str">
            <v>M</v>
          </cell>
          <cell r="D51">
            <v>29060</v>
          </cell>
        </row>
        <row r="52">
          <cell r="A52" t="str">
            <v>PE 유공관</v>
          </cell>
          <cell r="B52" t="str">
            <v>D200</v>
          </cell>
          <cell r="C52" t="str">
            <v>M</v>
          </cell>
          <cell r="D52">
            <v>34880</v>
          </cell>
        </row>
        <row r="53">
          <cell r="A53" t="str">
            <v>PE 유공관</v>
          </cell>
          <cell r="B53" t="str">
            <v>D150</v>
          </cell>
          <cell r="C53" t="str">
            <v>M</v>
          </cell>
          <cell r="D53">
            <v>22560</v>
          </cell>
        </row>
        <row r="54">
          <cell r="A54" t="str">
            <v>상수관</v>
          </cell>
          <cell r="B54" t="str">
            <v>D25</v>
          </cell>
          <cell r="C54" t="str">
            <v>M</v>
          </cell>
          <cell r="D54">
            <v>930</v>
          </cell>
        </row>
        <row r="55">
          <cell r="A55" t="str">
            <v>스테인레스볼트</v>
          </cell>
          <cell r="B55" t="str">
            <v>M10</v>
          </cell>
          <cell r="C55" t="str">
            <v>EA</v>
          </cell>
          <cell r="D55">
            <v>602</v>
          </cell>
        </row>
        <row r="56">
          <cell r="A56" t="str">
            <v>앵 커  볼 트</v>
          </cell>
          <cell r="B56" t="str">
            <v>Φ13</v>
          </cell>
          <cell r="C56" t="str">
            <v>EA</v>
          </cell>
          <cell r="D56">
            <v>950</v>
          </cell>
        </row>
        <row r="57">
          <cell r="A57" t="str">
            <v>앵 커  볼 트</v>
          </cell>
          <cell r="B57" t="str">
            <v>Φ16</v>
          </cell>
          <cell r="C57" t="str">
            <v>EA</v>
          </cell>
          <cell r="D57">
            <v>880</v>
          </cell>
        </row>
        <row r="58">
          <cell r="A58" t="str">
            <v>스 텐  앵 커</v>
          </cell>
          <cell r="B58" t="str">
            <v xml:space="preserve"> Φ16x300</v>
          </cell>
          <cell r="C58" t="str">
            <v>EA</v>
          </cell>
          <cell r="D58">
            <v>2420</v>
          </cell>
        </row>
        <row r="59">
          <cell r="A59" t="str">
            <v>볼        트</v>
          </cell>
          <cell r="B59" t="str">
            <v>M6xL70</v>
          </cell>
          <cell r="C59" t="str">
            <v>EA</v>
          </cell>
          <cell r="D59">
            <v>200</v>
          </cell>
        </row>
        <row r="60">
          <cell r="A60" t="str">
            <v>ㄱ    형  강</v>
          </cell>
          <cell r="B60" t="str">
            <v>50x50xT4.0</v>
          </cell>
          <cell r="C60" t="str">
            <v>KG</v>
          </cell>
          <cell r="D60">
            <v>410</v>
          </cell>
        </row>
        <row r="61">
          <cell r="A61" t="str">
            <v>H 형강</v>
          </cell>
          <cell r="B61" t="str">
            <v>300*150</v>
          </cell>
          <cell r="C61" t="str">
            <v>TON</v>
          </cell>
          <cell r="D61">
            <v>470000</v>
          </cell>
        </row>
        <row r="62">
          <cell r="A62" t="str">
            <v>STS. PLATE</v>
          </cell>
          <cell r="B62" t="str">
            <v>T3.0</v>
          </cell>
          <cell r="C62" t="str">
            <v>TON</v>
          </cell>
          <cell r="D62">
            <v>2917000</v>
          </cell>
        </row>
        <row r="63">
          <cell r="A63" t="str">
            <v>STS. PLATE</v>
          </cell>
          <cell r="B63" t="str">
            <v>T5.0</v>
          </cell>
          <cell r="C63" t="str">
            <v>TON</v>
          </cell>
          <cell r="D63">
            <v>2982000</v>
          </cell>
        </row>
        <row r="64">
          <cell r="A64" t="str">
            <v>점 토  벽 돌</v>
          </cell>
          <cell r="B64" t="str">
            <v>230x114xT50(갈색계)</v>
          </cell>
          <cell r="C64" t="str">
            <v>매</v>
          </cell>
          <cell r="D64">
            <v>790</v>
          </cell>
        </row>
        <row r="65">
          <cell r="A65" t="str">
            <v>점 토  벽 돌</v>
          </cell>
          <cell r="B65" t="str">
            <v>230x114xT50(적색계)</v>
          </cell>
          <cell r="C65" t="str">
            <v>매</v>
          </cell>
          <cell r="D65">
            <v>790</v>
          </cell>
        </row>
        <row r="66">
          <cell r="A66" t="str">
            <v>점 토  벽 돌</v>
          </cell>
          <cell r="B66" t="str">
            <v>230x114xT50(황색계)</v>
          </cell>
          <cell r="C66" t="str">
            <v>매</v>
          </cell>
          <cell r="D66">
            <v>790</v>
          </cell>
        </row>
        <row r="67">
          <cell r="A67" t="str">
            <v>점 토  벽 돌</v>
          </cell>
          <cell r="B67" t="str">
            <v>190X90XT57</v>
          </cell>
          <cell r="C67" t="str">
            <v>매</v>
          </cell>
          <cell r="D67">
            <v>270</v>
          </cell>
        </row>
        <row r="68">
          <cell r="A68" t="str">
            <v>시멘트벽돌</v>
          </cell>
          <cell r="B68" t="str">
            <v>190X90XT57</v>
          </cell>
          <cell r="C68" t="str">
            <v>매</v>
          </cell>
          <cell r="D68">
            <v>58</v>
          </cell>
        </row>
        <row r="69">
          <cell r="A69" t="str">
            <v>자   연   석</v>
          </cell>
          <cell r="B69" t="str">
            <v>500x600x700</v>
          </cell>
          <cell r="C69" t="str">
            <v>Ton</v>
          </cell>
          <cell r="D69">
            <v>95000</v>
          </cell>
        </row>
        <row r="70">
          <cell r="A70" t="str">
            <v>사각 파고라</v>
          </cell>
          <cell r="B70" t="str">
            <v>4500X4500</v>
          </cell>
          <cell r="C70" t="str">
            <v>개소</v>
          </cell>
          <cell r="D70">
            <v>6300000</v>
          </cell>
        </row>
        <row r="71">
          <cell r="A71" t="str">
            <v>원형가제보</v>
          </cell>
          <cell r="B71" t="str">
            <v>5000X5000</v>
          </cell>
          <cell r="C71" t="str">
            <v>개소</v>
          </cell>
          <cell r="D71">
            <v>30000000</v>
          </cell>
        </row>
        <row r="72">
          <cell r="A72" t="str">
            <v>등   의   자</v>
          </cell>
          <cell r="B72" t="str">
            <v>1800x630xH825</v>
          </cell>
          <cell r="C72" t="str">
            <v>개소</v>
          </cell>
          <cell r="D72">
            <v>350000</v>
          </cell>
        </row>
        <row r="73">
          <cell r="A73" t="str">
            <v>평   의   자</v>
          </cell>
          <cell r="B73" t="str">
            <v>1800X630XH825</v>
          </cell>
          <cell r="C73" t="str">
            <v>개소</v>
          </cell>
          <cell r="D73">
            <v>290000</v>
          </cell>
        </row>
        <row r="74">
          <cell r="A74" t="str">
            <v>음   수   전</v>
          </cell>
          <cell r="C74" t="str">
            <v>개소</v>
          </cell>
          <cell r="D74">
            <v>1000000</v>
          </cell>
        </row>
        <row r="75">
          <cell r="A75" t="str">
            <v>제수변벨브</v>
          </cell>
          <cell r="C75" t="str">
            <v>개소</v>
          </cell>
          <cell r="D75">
            <v>82500</v>
          </cell>
        </row>
        <row r="76">
          <cell r="A76" t="str">
            <v>안내판</v>
          </cell>
          <cell r="B76" t="str">
            <v>H3.8</v>
          </cell>
          <cell r="D76">
            <v>2000000</v>
          </cell>
        </row>
        <row r="77">
          <cell r="A77" t="str">
            <v>휴   지   통</v>
          </cell>
          <cell r="B77" t="str">
            <v>D570xH700</v>
          </cell>
          <cell r="C77" t="str">
            <v>개소</v>
          </cell>
          <cell r="D77">
            <v>500000</v>
          </cell>
        </row>
        <row r="78">
          <cell r="A78" t="str">
            <v>앉음벽B 돌자재대</v>
          </cell>
          <cell r="C78" t="str">
            <v>M</v>
          </cell>
          <cell r="D78">
            <v>29000</v>
          </cell>
        </row>
        <row r="79">
          <cell r="A79" t="str">
            <v>제주석판석 A</v>
          </cell>
          <cell r="B79" t="str">
            <v>T30, 정형</v>
          </cell>
          <cell r="C79" t="str">
            <v>M2</v>
          </cell>
          <cell r="D79">
            <v>26000</v>
          </cell>
        </row>
        <row r="80">
          <cell r="A80" t="str">
            <v>제주석판석 B</v>
          </cell>
          <cell r="B80" t="str">
            <v>T50, 부정형</v>
          </cell>
          <cell r="C80" t="str">
            <v>M2</v>
          </cell>
          <cell r="D80">
            <v>30000</v>
          </cell>
        </row>
        <row r="81">
          <cell r="A81" t="str">
            <v>제주석디딤돌</v>
          </cell>
          <cell r="B81" t="str">
            <v>600X300XT60</v>
          </cell>
          <cell r="C81" t="str">
            <v>EA</v>
          </cell>
          <cell r="D81">
            <v>11000</v>
          </cell>
        </row>
        <row r="82">
          <cell r="A82" t="str">
            <v>수중보자연석</v>
          </cell>
          <cell r="B82" t="str">
            <v>D300내외</v>
          </cell>
          <cell r="C82" t="str">
            <v>M2</v>
          </cell>
          <cell r="D82">
            <v>23000</v>
          </cell>
        </row>
        <row r="83">
          <cell r="A83" t="str">
            <v>제주석경계석</v>
          </cell>
          <cell r="B83" t="str">
            <v>150*150*500</v>
          </cell>
          <cell r="C83" t="str">
            <v>EA</v>
          </cell>
          <cell r="D83">
            <v>7080</v>
          </cell>
        </row>
        <row r="84">
          <cell r="A84" t="str">
            <v>수목보호홀덮개</v>
          </cell>
          <cell r="B84" t="str">
            <v>1200X1200</v>
          </cell>
          <cell r="C84" t="str">
            <v>EA</v>
          </cell>
          <cell r="D84">
            <v>246213</v>
          </cell>
        </row>
        <row r="85">
          <cell r="A85" t="str">
            <v>제주석홈파기가공비</v>
          </cell>
          <cell r="C85" t="str">
            <v>M2</v>
          </cell>
          <cell r="D85">
            <v>5000</v>
          </cell>
        </row>
        <row r="86">
          <cell r="A86" t="str">
            <v>고재</v>
          </cell>
          <cell r="B86" t="str">
            <v>철재</v>
          </cell>
          <cell r="C86" t="str">
            <v>kg</v>
          </cell>
          <cell r="D86">
            <v>-95</v>
          </cell>
        </row>
        <row r="87">
          <cell r="A87" t="str">
            <v>고재</v>
          </cell>
          <cell r="B87" t="str">
            <v>스텐</v>
          </cell>
          <cell r="C87" t="str">
            <v>kg</v>
          </cell>
          <cell r="D87">
            <v>-500</v>
          </cell>
        </row>
        <row r="88">
          <cell r="A88" t="str">
            <v>목교</v>
          </cell>
          <cell r="C88" t="str">
            <v>식</v>
          </cell>
          <cell r="D88">
            <v>40750000</v>
          </cell>
        </row>
        <row r="89">
          <cell r="A89" t="str">
            <v>석축 견치석</v>
          </cell>
          <cell r="C89" t="str">
            <v>M2</v>
          </cell>
          <cell r="D89">
            <v>35000</v>
          </cell>
        </row>
        <row r="90">
          <cell r="A90" t="str">
            <v>오일스테인</v>
          </cell>
          <cell r="C90" t="str">
            <v>L</v>
          </cell>
          <cell r="D90">
            <v>17000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B"/>
      <sheetName val="부산을"/>
      <sheetName val="부산중"/>
      <sheetName val="부산갑"/>
      <sheetName val="대우을"/>
      <sheetName val="자재"/>
      <sheetName val="입력"/>
    </sheetNames>
    <sheetDataSet>
      <sheetData sheetId="0" refreshError="1"/>
      <sheetData sheetId="1"/>
      <sheetData sheetId="2"/>
      <sheetData sheetId="3"/>
      <sheetData sheetId="4"/>
      <sheetData sheetId="5"/>
      <sheetData sheetId="6" refreshError="1"/>
      <sheetData sheetId="7"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내역서"/>
      <sheetName val="가로등공량"/>
      <sheetName val="단가대비표"/>
      <sheetName val="일위대가서(1)"/>
      <sheetName val="일위대가서(3)"/>
      <sheetName val="산출서(집계)"/>
      <sheetName val="산출서(1)"/>
      <sheetName val="산출서(2)"/>
      <sheetName val="산출서(3)"/>
      <sheetName val="산출서(4)"/>
      <sheetName val="물가자료"/>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가로등"/>
      <sheetName val="적용단가"/>
      <sheetName val="일위대가"/>
      <sheetName val="인건비"/>
      <sheetName val="가로등부표"/>
      <sheetName val="신호등부표"/>
      <sheetName val="기초근거"/>
      <sheetName val="일위대가서(종)"/>
      <sheetName val="기초코드"/>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울산자동제어"/>
      <sheetName val="인건비"/>
      <sheetName val="DB"/>
      <sheetName val="내역1"/>
    </sheetNames>
    <sheetDataSet>
      <sheetData sheetId="0"/>
      <sheetData sheetId="1" refreshError="1"/>
      <sheetData sheetId="2" refreshError="1"/>
      <sheetData sheetId="3"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results"/>
      <sheetName val="APT"/>
      <sheetName val="진일"/>
      <sheetName val="석탑"/>
      <sheetName val="상도연합3"/>
      <sheetName val="학익동"/>
      <sheetName val="율촌"/>
      <sheetName val="수지1"/>
      <sheetName val="수지2"/>
      <sheetName val="수지3"/>
      <sheetName val="변수지1"/>
      <sheetName val="변수지2"/>
      <sheetName val="F수지1"/>
      <sheetName val="F수지2 "/>
      <sheetName val="강화"/>
      <sheetName val="서초그린"/>
      <sheetName val="방이조"/>
      <sheetName val="풍납동"/>
      <sheetName val="각화동"/>
      <sheetName val="신흥1"/>
      <sheetName val="신흥2"/>
      <sheetName val="상도동"/>
      <sheetName val="신사"/>
      <sheetName val="한인"/>
      <sheetName val="뉴타운"/>
      <sheetName val="서빙고"/>
      <sheetName val="금어리"/>
      <sheetName val="영암"/>
      <sheetName val="암사동"/>
      <sheetName val="평택"/>
      <sheetName val="이화"/>
      <sheetName val="만안"/>
      <sheetName val="행당"/>
      <sheetName val="주상복합"/>
      <sheetName val="길동"/>
      <sheetName val="길동2"/>
      <sheetName val="FILA"/>
      <sheetName val="레이크"/>
      <sheetName val="풍암5"/>
      <sheetName val="화정2"/>
      <sheetName val="화정2-4"/>
      <sheetName val="화정2 -1"/>
      <sheetName val="화정2 -2"/>
      <sheetName val="목동.왕자"/>
      <sheetName val="목동.왕자 (2)"/>
      <sheetName val="부천상동A"/>
      <sheetName val="부천상동B"/>
      <sheetName val="양주회정"/>
      <sheetName val="대전주공TK"/>
      <sheetName val="광주학동"/>
      <sheetName val="용인마북리풍산"/>
      <sheetName val="용인마북리풍산 (2)"/>
      <sheetName val="광주신가임대"/>
      <sheetName val="잠실재개발"/>
      <sheetName val="광주오포"/>
      <sheetName val="마천동 평화"/>
      <sheetName val="신정동재건축"/>
      <sheetName val="춘천oo"/>
      <sheetName val="양구oo"/>
      <sheetName val="성수재개발"/>
      <sheetName val="양구군숙소"/>
      <sheetName val="양구군숙소-B"/>
      <sheetName val="대전TK"/>
      <sheetName val="춘천군숙소-A"/>
      <sheetName val="덕소한강"/>
      <sheetName val="덕소한강 (2)"/>
      <sheetName val="당산미성"/>
      <sheetName val="청담재건축"/>
      <sheetName val="강남영동"/>
      <sheetName val="인천간석"/>
      <sheetName val="학익동 (2)"/>
      <sheetName val="잠실4지구"/>
      <sheetName val="의정부TK"/>
      <sheetName val="풍암5 (2)"/>
      <sheetName val="강남영동 (2)"/>
      <sheetName val="목동재건축"/>
      <sheetName val="김포풍무리"/>
      <sheetName val="양평프라임"/>
      <sheetName val="신길동군숙소"/>
      <sheetName val="신길동군숙소 (2)"/>
      <sheetName val="성남금광"/>
      <sheetName val="Sheet7"/>
      <sheetName val="Sheet8"/>
      <sheetName val="Sheet9"/>
      <sheetName val="Sheet10"/>
      <sheetName val="Sheet11"/>
      <sheetName val="Sheet12"/>
      <sheetName val="Sheet13"/>
      <sheetName val="Sheet14"/>
      <sheetName val="Sheet15"/>
      <sheetName val="Sheet16"/>
      <sheetName val="울산자동제어"/>
      <sheetName val="인건비"/>
      <sheetName val="실행내역서 "/>
      <sheetName val="실행내역"/>
      <sheetName val="콘크리트타설집계표"/>
      <sheetName val="구의33고"/>
      <sheetName val="입력"/>
      <sheetName val="bid"/>
      <sheetName val="간접"/>
      <sheetName val="집계표(공종별)"/>
      <sheetName val="간접비계산"/>
      <sheetName val="Macro(조도)"/>
      <sheetName val="기계설비"/>
      <sheetName val="인건비 "/>
      <sheetName val="실행"/>
      <sheetName val="일위대가(가설)"/>
      <sheetName val="교통대책내역"/>
      <sheetName val="비교표"/>
      <sheetName val="P.M 별"/>
      <sheetName val="Sheet1"/>
      <sheetName val="단가산출"/>
      <sheetName val="상가지급현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단가산출"/>
      <sheetName val="내역서 (2)"/>
      <sheetName val="인상효1"/>
      <sheetName val="입력"/>
      <sheetName val="9GNG운반"/>
      <sheetName val="적용건축"/>
      <sheetName val="P.M 별"/>
      <sheetName val="코드표"/>
      <sheetName val="집계표"/>
      <sheetName val="45,46"/>
      <sheetName val="인건비"/>
      <sheetName val="일위대가(계측기설치)"/>
      <sheetName val="총집계표"/>
      <sheetName val="DATE"/>
      <sheetName val="빗물받이(910-510-410)"/>
      <sheetName val="산출내역서집계표"/>
      <sheetName val="내역서"/>
      <sheetName val="기초코드"/>
      <sheetName val="중기일위대가"/>
      <sheetName val="일위대가표"/>
      <sheetName val="광양전기"/>
      <sheetName val="표지"/>
      <sheetName val="설계예산"/>
      <sheetName val="일반수량총괄집계"/>
      <sheetName val="인건비 "/>
      <sheetName val="99 조정금액"/>
      <sheetName val="수자재단위당"/>
      <sheetName val="노임"/>
      <sheetName val="Y-WORK"/>
      <sheetName val="식재인부"/>
      <sheetName val="자재"/>
      <sheetName val="Total"/>
      <sheetName val="을지"/>
      <sheetName val="관급자재"/>
      <sheetName val="C-노임단가"/>
      <sheetName val="시운전연료"/>
      <sheetName val="사  업  비  수  지  예  산  서"/>
      <sheetName val="타공종이기"/>
      <sheetName val="데리네이타현황"/>
      <sheetName val="수토공단위당"/>
      <sheetName val="Sheet1 (2)"/>
      <sheetName val="#REF"/>
      <sheetName val="식재수량표"/>
      <sheetName val="MAIN"/>
      <sheetName val="마산방향"/>
      <sheetName val="진주방향"/>
      <sheetName val="확약서"/>
      <sheetName val="사원등록"/>
      <sheetName val="호봉 (2)"/>
      <sheetName val="제품표준규격"/>
      <sheetName val="사용자정의"/>
      <sheetName val="부대내역"/>
      <sheetName val="밸브설치"/>
      <sheetName val="총괄"/>
      <sheetName val="E총15"/>
      <sheetName val="관거공사비"/>
      <sheetName val="자재단가"/>
      <sheetName val="공통자료"/>
      <sheetName val="내역"/>
      <sheetName val="Sheet1"/>
      <sheetName val="FAB별"/>
      <sheetName val="단위수량"/>
      <sheetName val="6PILE  (돌출)"/>
      <sheetName val="할증"/>
      <sheetName val="BID"/>
      <sheetName val="DATA"/>
      <sheetName val="개인별조서"/>
      <sheetName val="간지"/>
      <sheetName val="기계단가"/>
      <sheetName val="일반공사"/>
      <sheetName val="맨홀수량"/>
      <sheetName val="노무비"/>
      <sheetName val="新철폐복2"/>
      <sheetName val="新철폐복3"/>
      <sheetName val="덕전리"/>
      <sheetName val="8.식재일위"/>
      <sheetName val="B시설가격"/>
      <sheetName val="기초자료"/>
      <sheetName val="기시공토적"/>
      <sheetName val="철거산출근거"/>
      <sheetName val="단가 및 재료비"/>
      <sheetName val="2공구자재집"/>
      <sheetName val="단가"/>
      <sheetName val="교통대책내역"/>
      <sheetName val="터파기및재료"/>
      <sheetName val="설계서"/>
      <sheetName val="본서하반기"/>
      <sheetName val="하반기(지구대)"/>
      <sheetName val="단가표"/>
      <sheetName val="개소별수량산출"/>
      <sheetName val="청 구"/>
      <sheetName val="표지 (2)"/>
      <sheetName val="수량산출서-2"/>
      <sheetName val="자료(통합)"/>
      <sheetName val="대상공사(조달청)"/>
      <sheetName val="목차임시"/>
      <sheetName val="견적대비"/>
      <sheetName val="감시제어"/>
      <sheetName val="건축"/>
      <sheetName val="기초단가"/>
      <sheetName val="공비대비"/>
      <sheetName val="2. 종합시운전비"/>
      <sheetName val="일위대가_가설_"/>
      <sheetName val="제경비최종"/>
      <sheetName val="1-4일위대가목차"/>
      <sheetName val="대치판정"/>
      <sheetName val="5.정산서"/>
      <sheetName val="현황산출서"/>
      <sheetName val="7도장"/>
      <sheetName val="Macro1"/>
      <sheetName val="Macro3"/>
      <sheetName val="Macro2"/>
      <sheetName val="대창(장성)"/>
      <sheetName val="8.수량산출 (2)"/>
      <sheetName val="설비비2"/>
      <sheetName val="설비비3"/>
      <sheetName val="설비비5"/>
      <sheetName val="설비비6"/>
      <sheetName val="설비비1"/>
      <sheetName val="시설일위"/>
      <sheetName val="조명일위"/>
      <sheetName val="건공요율"/>
      <sheetName val="시중노임"/>
      <sheetName val="시중노임단가"/>
      <sheetName val="갑지"/>
      <sheetName val="아주기계"/>
      <sheetName val="인천제철"/>
      <sheetName val="2002하반기노임기준"/>
      <sheetName val="총괄내역"/>
      <sheetName val="49단가"/>
      <sheetName val="대비"/>
      <sheetName val="Sheet2"/>
      <sheetName val="예비비계산표"/>
      <sheetName val="변수값"/>
      <sheetName val="중기상차"/>
      <sheetName val="AS복구"/>
      <sheetName val="중기터파기"/>
      <sheetName val="48평단가"/>
      <sheetName val="57단가"/>
      <sheetName val="54평단가"/>
      <sheetName val="66평단가"/>
      <sheetName val="61단가"/>
      <sheetName val="89평단가"/>
      <sheetName val="84평단가"/>
      <sheetName val="기초일위"/>
      <sheetName val="식재일위"/>
      <sheetName val="기자재수량"/>
      <sheetName val="일위목록"/>
      <sheetName val="플랜트 설치"/>
      <sheetName val="식재가격"/>
      <sheetName val="식재총괄"/>
      <sheetName val="본부장"/>
      <sheetName val="분전함신설"/>
      <sheetName val="접지1종"/>
      <sheetName val="20_10_100"/>
      <sheetName val="상불"/>
      <sheetName val="일위대가"/>
      <sheetName val="설계개요"/>
      <sheetName val="맨홀수량산출"/>
      <sheetName val="교통수량산출"/>
      <sheetName val="총괄내역서"/>
      <sheetName val="소방"/>
      <sheetName val="집계"/>
      <sheetName val="구조물토적"/>
      <sheetName val="현장관리비"/>
      <sheetName val="수량산출"/>
      <sheetName val="2공종별예산조서"/>
      <sheetName val="70%"/>
      <sheetName val="예총"/>
      <sheetName val="연결관산출조서"/>
      <sheetName val="소방사항"/>
      <sheetName val="참고자료"/>
      <sheetName val="2공구산출내역"/>
      <sheetName val="Macro(조도)"/>
      <sheetName val="간선계산"/>
      <sheetName val="퍼스트"/>
      <sheetName val="_산근2_"/>
      <sheetName val="_산근5_"/>
      <sheetName val="CABLE SIZE-1"/>
      <sheetName val="바닥"/>
      <sheetName val="교대(A1)"/>
      <sheetName val="직노"/>
      <sheetName val="프로젝트"/>
      <sheetName val="수목단가"/>
      <sheetName val="자재조사표"/>
      <sheetName val="물류최종8월7"/>
      <sheetName val="신규자재단가표"/>
      <sheetName val="원가계산서"/>
      <sheetName val="산출내역서"/>
      <sheetName val="투찰추정"/>
      <sheetName val="기계설비-물가변동"/>
      <sheetName val="조건"/>
      <sheetName val="마산월령동골조물량변경"/>
      <sheetName val="가시설흙막이"/>
      <sheetName val="본선"/>
      <sheetName val="산출명세서"/>
      <sheetName val="주요재료비(원본)"/>
      <sheetName val="코드"/>
      <sheetName val="감사패(1)"/>
      <sheetName val="저"/>
      <sheetName val="CC16-내역서"/>
      <sheetName val="차액보증"/>
      <sheetName val="종배수관면벽신"/>
      <sheetName val="일위"/>
      <sheetName val="새공통"/>
      <sheetName val="부하계산"/>
      <sheetName val="요율"/>
      <sheetName val="물가대비표"/>
      <sheetName val="산출근거"/>
      <sheetName val="사리부설"/>
      <sheetName val="주공 갑지"/>
      <sheetName val="서울대규장각(가시설흙막이)"/>
      <sheetName val="우각부보강"/>
      <sheetName val="ABUT수량-A1"/>
      <sheetName val="가계부"/>
      <sheetName val="제품목록"/>
      <sheetName val="매입매출관리"/>
      <sheetName val="형틀공사"/>
      <sheetName val="내역서(삼호)"/>
      <sheetName val="예산명세서"/>
      <sheetName val="Mc1"/>
      <sheetName val="설계내역서"/>
      <sheetName val="작업설단가"/>
      <sheetName val="안양1공구_건축"/>
      <sheetName val="원가"/>
      <sheetName val="변경당시노임단가표"/>
      <sheetName val="내역서(을) "/>
      <sheetName val="단가산출서"/>
      <sheetName val="시설수량표"/>
      <sheetName val="을 2"/>
      <sheetName val="을 1"/>
      <sheetName val="손익분석"/>
      <sheetName val="1단계"/>
      <sheetName val="금액내역서"/>
      <sheetName val="관접합및부설"/>
      <sheetName val="집계표(수배전제조구매)"/>
      <sheetName val="Sheet1_(2)"/>
      <sheetName val="P_M_별"/>
      <sheetName val="PIPE(UG)내역"/>
      <sheetName val="정산"/>
      <sheetName val="95WBS"/>
      <sheetName val="신규자재단가비교표 (2007.3)"/>
      <sheetName val="예산서(변경-수량집계)"/>
      <sheetName val="예산서(변경-총괄집계)"/>
      <sheetName val="개업인건비"/>
      <sheetName val="실행철강하도"/>
      <sheetName val="내역서-단지내"/>
      <sheetName val="4차원가계산서"/>
      <sheetName val="자재단가비교표"/>
      <sheetName val="내부마감"/>
      <sheetName val="단가조사"/>
      <sheetName val="총괄표"/>
      <sheetName val="계산내역(설비)"/>
      <sheetName val="토목"/>
      <sheetName val="SLAB"/>
      <sheetName val="I一般比"/>
      <sheetName val="Macro(차단기)"/>
      <sheetName val="자재비"/>
      <sheetName val="1.3.1절점좌표"/>
      <sheetName val="1.1설계기준"/>
      <sheetName val="원리금소스"/>
      <sheetName val="자재단가 산출근거"/>
      <sheetName val="Data&amp;Result"/>
      <sheetName val="개략공사비"/>
      <sheetName val="01AC"/>
      <sheetName val="조도계산서 (도서)"/>
      <sheetName val="정부노임단가"/>
      <sheetName val="원형맨홀수량"/>
      <sheetName val="데이타"/>
      <sheetName val="소비자가"/>
      <sheetName val="전기일위대가"/>
      <sheetName val=" 해군동해관사 미장공사A그룹 공내역서.xlsx"/>
      <sheetName val="지주목시비량산출서"/>
      <sheetName val="danga"/>
      <sheetName val="ilch"/>
      <sheetName val="CODE"/>
      <sheetName val="Param"/>
      <sheetName val="임대견적서"/>
      <sheetName val="001"/>
      <sheetName val="하이스캔(내수용)"/>
      <sheetName val="정렬"/>
      <sheetName val="1차네트공정"/>
      <sheetName val="1호인버트수량"/>
      <sheetName val="Sens&amp;Anal"/>
      <sheetName val="기계경비일람"/>
      <sheetName val="일위대가목차"/>
      <sheetName val="지급자재"/>
      <sheetName val="도로횡단-D300"/>
      <sheetName val="건축공사"/>
      <sheetName val="2.단면가정 (양곡1교)"/>
      <sheetName val="PSC-SLAB"/>
      <sheetName val="Sheet6"/>
      <sheetName val="YES-T"/>
      <sheetName val="TBN실행"/>
      <sheetName val="BREAKDOWN(철거설치)"/>
      <sheetName val="상촌2교-일반수량집계"/>
      <sheetName val="목록"/>
      <sheetName val="준검 내역서"/>
      <sheetName val="조명시설"/>
      <sheetName val="단위중량"/>
      <sheetName val="콘_재료분리(1)"/>
      <sheetName val="A 견적"/>
      <sheetName val="공종구간"/>
      <sheetName val="백룡교차로"/>
      <sheetName val="산정교차로"/>
      <sheetName val="신영교차로"/>
      <sheetName val="신호등,보행등"/>
      <sheetName val="슬래브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작업내용 내역서"/>
      <sheetName val="기성내역(주공기성신청"/>
      <sheetName val="기성내역(주공기성신청 (2)"/>
      <sheetName val="아파트 기성표지"/>
      <sheetName val="상가기성표지"/>
      <sheetName val="지하주차장 기성표지"/>
      <sheetName val="경비실기성표지"/>
      <sheetName val="작업현황"/>
      <sheetName val="종합기록"/>
      <sheetName val="지적사항"/>
      <sheetName val="기성조서"/>
      <sheetName val="기성검사원"/>
      <sheetName val="원가계산서"/>
      <sheetName val="기성내역 (공정율 계산용))"/>
      <sheetName val="기성(갑)"/>
      <sheetName val="기성총괄(갑)"/>
      <sheetName val="주공기성(갑)"/>
      <sheetName val="기성총괄(건축)"/>
      <sheetName val="집계표(동별)"/>
      <sheetName val="집계표(총)"/>
      <sheetName val="주공기성 화일명"/>
      <sheetName val="99년 공사비예산 배정내역"/>
      <sheetName val="99년 3.4분기 수금예정금액 "/>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단가산출"/>
    </sheetNames>
    <sheetDataSet>
      <sheetData sheetId="0"/>
      <sheetData sheetId="1"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자료"/>
      <sheetName val="여과지동"/>
      <sheetName val="자재단가"/>
      <sheetName val="APT"/>
    </sheetNames>
    <sheetDataSet>
      <sheetData sheetId="0" refreshError="1"/>
      <sheetData sheetId="1" refreshError="1"/>
      <sheetData sheetId="2" refreshError="1"/>
      <sheetData sheetId="3"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방호시설검토"/>
      <sheetName val="부대내역"/>
      <sheetName val="내역서"/>
    </sheetNames>
    <sheetDataSet>
      <sheetData sheetId="0" refreshError="1"/>
      <sheetData sheetId="1" refreshError="1"/>
      <sheetData sheetId="2"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화재조사공정"/>
      <sheetName val="공정-031105"/>
      <sheetName val="설계변경 용역비 관리대장 (2)"/>
      <sheetName val="관광지 지정 세부절차"/>
      <sheetName val="설계용역비산출(실행)"/>
      <sheetName val="설계변경 용역비 관리대장"/>
      <sheetName val="설계변경 용역비"/>
      <sheetName val="기본설계 도면 진행"/>
      <sheetName val="개요-1"/>
      <sheetName val="사업경과"/>
      <sheetName val="연락망"/>
      <sheetName val="건축도면 진행자료"/>
      <sheetName val="구조도면 진행자료"/>
      <sheetName val="(인원투입계획)"/>
      <sheetName val="공정"/>
      <sheetName val="회장 보고공정"/>
      <sheetName val="설계공정표"/>
      <sheetName val="내역서"/>
    </sheetNames>
    <sheetDataSet>
      <sheetData sheetId="0"/>
      <sheetData sheetId="1"/>
      <sheetData sheetId="2"/>
      <sheetData sheetId="3"/>
      <sheetData sheetId="4"/>
      <sheetData sheetId="5"/>
      <sheetData sheetId="6"/>
      <sheetData sheetId="7"/>
      <sheetData sheetId="8"/>
      <sheetData sheetId="9"/>
      <sheetData sheetId="10"/>
      <sheetData sheetId="11">
        <row r="3">
          <cell r="G3" t="str">
            <v>도면
번호</v>
          </cell>
        </row>
        <row r="4">
          <cell r="K4">
            <v>1</v>
          </cell>
          <cell r="Y4" t="str">
            <v/>
          </cell>
        </row>
        <row r="5">
          <cell r="K5">
            <v>1</v>
          </cell>
          <cell r="Y5" t="str">
            <v/>
          </cell>
        </row>
        <row r="6">
          <cell r="K6">
            <v>1</v>
          </cell>
          <cell r="Y6" t="str">
            <v/>
          </cell>
        </row>
        <row r="7">
          <cell r="K7">
            <v>1</v>
          </cell>
          <cell r="Y7" t="str">
            <v>홍석기</v>
          </cell>
        </row>
        <row r="8">
          <cell r="K8">
            <v>1</v>
          </cell>
          <cell r="Y8" t="str">
            <v/>
          </cell>
        </row>
        <row r="9">
          <cell r="K9">
            <v>1</v>
          </cell>
          <cell r="Y9" t="str">
            <v>MKR홍석기</v>
          </cell>
        </row>
        <row r="10">
          <cell r="K10">
            <v>1</v>
          </cell>
          <cell r="Y10" t="str">
            <v>MKR홍석기</v>
          </cell>
        </row>
        <row r="11">
          <cell r="K11">
            <v>1</v>
          </cell>
          <cell r="Y11" t="str">
            <v>MKR홍석기</v>
          </cell>
        </row>
        <row r="12">
          <cell r="K12">
            <v>1</v>
          </cell>
          <cell r="Y12" t="str">
            <v>MKR홍석기</v>
          </cell>
        </row>
        <row r="13">
          <cell r="K13">
            <v>1</v>
          </cell>
          <cell r="Y13" t="str">
            <v>RPT홍석기</v>
          </cell>
        </row>
        <row r="14">
          <cell r="K14">
            <v>1</v>
          </cell>
          <cell r="Y14" t="str">
            <v>DRF김진철</v>
          </cell>
        </row>
        <row r="15">
          <cell r="K15">
            <v>1</v>
          </cell>
          <cell r="V15">
            <v>1</v>
          </cell>
          <cell r="Y15" t="str">
            <v>DRF김진철</v>
          </cell>
        </row>
        <row r="16">
          <cell r="K16">
            <v>1</v>
          </cell>
          <cell r="Y16" t="str">
            <v>DRF백승훈</v>
          </cell>
        </row>
        <row r="17">
          <cell r="K17">
            <v>1</v>
          </cell>
          <cell r="Y17" t="str">
            <v>DRF이종영</v>
          </cell>
        </row>
        <row r="18">
          <cell r="K18">
            <v>1</v>
          </cell>
          <cell r="Y18" t="str">
            <v>DRF이종영</v>
          </cell>
        </row>
        <row r="19">
          <cell r="K19">
            <v>1</v>
          </cell>
          <cell r="Y19" t="str">
            <v>RPT김진철</v>
          </cell>
        </row>
        <row r="20">
          <cell r="K20">
            <v>1</v>
          </cell>
          <cell r="Y20" t="str">
            <v>RPT김진철</v>
          </cell>
        </row>
        <row r="21">
          <cell r="K21">
            <v>1</v>
          </cell>
          <cell r="Y21" t="str">
            <v>DRF김진철</v>
          </cell>
        </row>
        <row r="22">
          <cell r="K22">
            <v>1</v>
          </cell>
          <cell r="Y22" t="str">
            <v>DRF김진철</v>
          </cell>
        </row>
        <row r="23">
          <cell r="K23">
            <v>1</v>
          </cell>
          <cell r="Y23" t="str">
            <v>DRF이종영</v>
          </cell>
        </row>
        <row r="24">
          <cell r="K24">
            <v>1</v>
          </cell>
          <cell r="Y24" t="str">
            <v>DRF이종영</v>
          </cell>
        </row>
        <row r="25">
          <cell r="Y25" t="str">
            <v>DRF이종영</v>
          </cell>
        </row>
        <row r="26">
          <cell r="Y26" t="str">
            <v>DRF이종영</v>
          </cell>
        </row>
        <row r="27">
          <cell r="Y27" t="str">
            <v>DRF황윤경</v>
          </cell>
        </row>
        <row r="28">
          <cell r="Y28" t="str">
            <v>DRF황윤경</v>
          </cell>
        </row>
        <row r="29">
          <cell r="K29">
            <v>1</v>
          </cell>
          <cell r="Y29" t="str">
            <v/>
          </cell>
        </row>
        <row r="30">
          <cell r="K30">
            <v>1</v>
          </cell>
          <cell r="Y30" t="str">
            <v/>
          </cell>
        </row>
        <row r="31">
          <cell r="K31">
            <v>1</v>
          </cell>
          <cell r="Y31" t="str">
            <v/>
          </cell>
        </row>
        <row r="32">
          <cell r="K32">
            <v>1</v>
          </cell>
          <cell r="Y32" t="str">
            <v/>
          </cell>
        </row>
        <row r="33">
          <cell r="K33">
            <v>1</v>
          </cell>
          <cell r="Y33" t="str">
            <v>황윤경</v>
          </cell>
        </row>
        <row r="34">
          <cell r="K34">
            <v>1</v>
          </cell>
          <cell r="Y34" t="str">
            <v/>
          </cell>
        </row>
        <row r="35">
          <cell r="K35">
            <v>1</v>
          </cell>
          <cell r="Y35" t="str">
            <v>RPT황윤경</v>
          </cell>
        </row>
        <row r="36">
          <cell r="K36">
            <v>1</v>
          </cell>
          <cell r="Y36" t="str">
            <v>MKR황윤경</v>
          </cell>
        </row>
        <row r="37">
          <cell r="K37">
            <v>1</v>
          </cell>
          <cell r="Y37" t="str">
            <v/>
          </cell>
        </row>
        <row r="38">
          <cell r="K38">
            <v>1</v>
          </cell>
          <cell r="Y38" t="str">
            <v>백승훈</v>
          </cell>
        </row>
        <row r="39">
          <cell r="K39">
            <v>1</v>
          </cell>
          <cell r="Y39" t="str">
            <v/>
          </cell>
        </row>
        <row r="40">
          <cell r="K40">
            <v>1</v>
          </cell>
          <cell r="Y40" t="str">
            <v>DRF백승훈</v>
          </cell>
        </row>
        <row r="41">
          <cell r="K41">
            <v>1</v>
          </cell>
          <cell r="Y41" t="str">
            <v>DRF백승훈</v>
          </cell>
        </row>
        <row r="42">
          <cell r="K42">
            <v>1</v>
          </cell>
          <cell r="Y42" t="str">
            <v>DRF백승훈</v>
          </cell>
        </row>
        <row r="43">
          <cell r="K43">
            <v>1</v>
          </cell>
          <cell r="Y43" t="str">
            <v>DRF백승훈</v>
          </cell>
        </row>
        <row r="44">
          <cell r="Y44" t="str">
            <v>DRF백승훈</v>
          </cell>
        </row>
        <row r="45">
          <cell r="K45">
            <v>1</v>
          </cell>
          <cell r="Y45" t="str">
            <v>MKR백승훈</v>
          </cell>
        </row>
        <row r="46">
          <cell r="K46">
            <v>1</v>
          </cell>
          <cell r="Y46" t="str">
            <v>MKR백승훈</v>
          </cell>
        </row>
        <row r="47">
          <cell r="K47">
            <v>1</v>
          </cell>
          <cell r="Y47" t="str">
            <v>DRF백승훈</v>
          </cell>
        </row>
        <row r="48">
          <cell r="K48">
            <v>1</v>
          </cell>
          <cell r="Y48" t="str">
            <v>INT백승훈</v>
          </cell>
        </row>
        <row r="49">
          <cell r="Y49" t="str">
            <v>INT백승훈</v>
          </cell>
        </row>
        <row r="50">
          <cell r="K50">
            <v>1</v>
          </cell>
          <cell r="Y50" t="str">
            <v>INT백승훈</v>
          </cell>
        </row>
        <row r="51">
          <cell r="K51">
            <v>1</v>
          </cell>
          <cell r="Y51" t="str">
            <v/>
          </cell>
        </row>
        <row r="52">
          <cell r="K52">
            <v>1</v>
          </cell>
          <cell r="Y52" t="str">
            <v/>
          </cell>
        </row>
        <row r="53">
          <cell r="K53">
            <v>1</v>
          </cell>
          <cell r="Y53" t="str">
            <v>김진철</v>
          </cell>
        </row>
        <row r="54">
          <cell r="K54">
            <v>1</v>
          </cell>
          <cell r="Y54" t="str">
            <v/>
          </cell>
        </row>
        <row r="55">
          <cell r="K55">
            <v>1</v>
          </cell>
          <cell r="Y55" t="str">
            <v>OUT김진철</v>
          </cell>
        </row>
        <row r="56">
          <cell r="K56">
            <v>1</v>
          </cell>
          <cell r="Y56" t="str">
            <v>OUT김진철</v>
          </cell>
        </row>
        <row r="57">
          <cell r="K57">
            <v>1</v>
          </cell>
          <cell r="Y57" t="str">
            <v>OUT김진철</v>
          </cell>
        </row>
        <row r="58">
          <cell r="K58">
            <v>1</v>
          </cell>
          <cell r="Y58" t="str">
            <v>OUT김진철</v>
          </cell>
        </row>
        <row r="59">
          <cell r="K59">
            <v>1</v>
          </cell>
          <cell r="Y59" t="str">
            <v>MKR김진철</v>
          </cell>
        </row>
        <row r="60">
          <cell r="K60">
            <v>1</v>
          </cell>
          <cell r="Y60" t="str">
            <v>OUT김진철</v>
          </cell>
        </row>
        <row r="61">
          <cell r="K61">
            <v>1</v>
          </cell>
          <cell r="Y61" t="str">
            <v>INT김진철</v>
          </cell>
        </row>
        <row r="62">
          <cell r="K62">
            <v>1</v>
          </cell>
          <cell r="Y62" t="str">
            <v/>
          </cell>
        </row>
        <row r="63">
          <cell r="K63">
            <v>1</v>
          </cell>
          <cell r="Y63" t="str">
            <v>윤형석</v>
          </cell>
        </row>
        <row r="64">
          <cell r="K64">
            <v>1</v>
          </cell>
          <cell r="Y64" t="str">
            <v/>
          </cell>
        </row>
        <row r="65">
          <cell r="K65">
            <v>1</v>
          </cell>
          <cell r="Y65" t="str">
            <v>OUT윤형석</v>
          </cell>
        </row>
        <row r="66">
          <cell r="K66">
            <v>1</v>
          </cell>
          <cell r="Y66" t="str">
            <v>OUT윤형석</v>
          </cell>
        </row>
        <row r="67">
          <cell r="K67">
            <v>1</v>
          </cell>
          <cell r="Y67" t="str">
            <v>OUT윤형석</v>
          </cell>
        </row>
        <row r="68">
          <cell r="K68">
            <v>1</v>
          </cell>
          <cell r="Y68" t="str">
            <v>MKR윤형석</v>
          </cell>
        </row>
        <row r="69">
          <cell r="K69">
            <v>1</v>
          </cell>
          <cell r="Y69" t="str">
            <v>OUT윤형석</v>
          </cell>
        </row>
        <row r="70">
          <cell r="K70">
            <v>1</v>
          </cell>
          <cell r="Y70" t="str">
            <v/>
          </cell>
        </row>
        <row r="71">
          <cell r="K71">
            <v>1</v>
          </cell>
          <cell r="Y71" t="str">
            <v>윤형석</v>
          </cell>
        </row>
        <row r="72">
          <cell r="K72">
            <v>1</v>
          </cell>
          <cell r="Y72" t="str">
            <v/>
          </cell>
        </row>
        <row r="73">
          <cell r="K73">
            <v>1</v>
          </cell>
          <cell r="Y73" t="str">
            <v>DRF윤형석</v>
          </cell>
        </row>
        <row r="74">
          <cell r="K74">
            <v>1</v>
          </cell>
          <cell r="Y74" t="str">
            <v>DRF윤형석</v>
          </cell>
        </row>
        <row r="75">
          <cell r="Y75" t="str">
            <v>DRF윤형석</v>
          </cell>
        </row>
        <row r="76">
          <cell r="K76">
            <v>1</v>
          </cell>
          <cell r="Y76" t="str">
            <v>MKR윤형석</v>
          </cell>
        </row>
        <row r="77">
          <cell r="K77">
            <v>1</v>
          </cell>
          <cell r="Y77" t="str">
            <v>DRF윤형석</v>
          </cell>
        </row>
        <row r="78">
          <cell r="K78">
            <v>1</v>
          </cell>
          <cell r="Y78" t="str">
            <v/>
          </cell>
        </row>
        <row r="79">
          <cell r="K79">
            <v>1</v>
          </cell>
          <cell r="Y79" t="str">
            <v>황윤경</v>
          </cell>
        </row>
        <row r="80">
          <cell r="K80">
            <v>1</v>
          </cell>
          <cell r="Y80" t="str">
            <v/>
          </cell>
        </row>
        <row r="81">
          <cell r="K81">
            <v>1</v>
          </cell>
          <cell r="Y81" t="str">
            <v>DRF황윤경</v>
          </cell>
        </row>
        <row r="82">
          <cell r="K82">
            <v>1</v>
          </cell>
          <cell r="Y82" t="str">
            <v>OUT황윤경</v>
          </cell>
        </row>
        <row r="83">
          <cell r="K83">
            <v>1</v>
          </cell>
          <cell r="Y83" t="str">
            <v>OUT황윤경</v>
          </cell>
        </row>
        <row r="84">
          <cell r="K84">
            <v>1</v>
          </cell>
          <cell r="Y84" t="str">
            <v>OUT황윤경</v>
          </cell>
        </row>
        <row r="85">
          <cell r="K85">
            <v>1</v>
          </cell>
          <cell r="Y85" t="str">
            <v>OUT황윤경</v>
          </cell>
        </row>
        <row r="86">
          <cell r="K86">
            <v>1</v>
          </cell>
          <cell r="Y86" t="str">
            <v>MKR황윤경</v>
          </cell>
        </row>
        <row r="87">
          <cell r="K87">
            <v>1</v>
          </cell>
          <cell r="Y87" t="str">
            <v>OUT황윤경</v>
          </cell>
        </row>
        <row r="88">
          <cell r="K88">
            <v>1</v>
          </cell>
          <cell r="Y88" t="str">
            <v>OUT황윤경</v>
          </cell>
        </row>
        <row r="89">
          <cell r="K89">
            <v>1</v>
          </cell>
          <cell r="Y89" t="str">
            <v/>
          </cell>
        </row>
        <row r="90">
          <cell r="K90">
            <v>1</v>
          </cell>
          <cell r="Y90" t="str">
            <v>황윤경</v>
          </cell>
        </row>
        <row r="91">
          <cell r="K91">
            <v>1</v>
          </cell>
          <cell r="Y91" t="str">
            <v/>
          </cell>
        </row>
        <row r="92">
          <cell r="K92">
            <v>1</v>
          </cell>
          <cell r="Y92" t="str">
            <v>DRF황윤경</v>
          </cell>
        </row>
        <row r="93">
          <cell r="K93">
            <v>1</v>
          </cell>
          <cell r="Y93" t="str">
            <v/>
          </cell>
        </row>
        <row r="94">
          <cell r="K94">
            <v>1</v>
          </cell>
          <cell r="Y94" t="str">
            <v>황윤경</v>
          </cell>
        </row>
        <row r="95">
          <cell r="K95">
            <v>1</v>
          </cell>
          <cell r="Y95" t="str">
            <v/>
          </cell>
        </row>
        <row r="96">
          <cell r="K96">
            <v>1</v>
          </cell>
          <cell r="Y96" t="str">
            <v>DRF황윤경</v>
          </cell>
        </row>
        <row r="97">
          <cell r="K97">
            <v>1</v>
          </cell>
          <cell r="Y97" t="str">
            <v/>
          </cell>
        </row>
        <row r="98">
          <cell r="K98">
            <v>1</v>
          </cell>
          <cell r="Y98" t="str">
            <v/>
          </cell>
        </row>
        <row r="99">
          <cell r="K99">
            <v>1</v>
          </cell>
          <cell r="Y99" t="str">
            <v/>
          </cell>
        </row>
        <row r="100">
          <cell r="K100">
            <v>1</v>
          </cell>
          <cell r="Y100" t="str">
            <v/>
          </cell>
        </row>
        <row r="101">
          <cell r="K101">
            <v>1</v>
          </cell>
          <cell r="Y101" t="str">
            <v>주거팀</v>
          </cell>
        </row>
        <row r="102">
          <cell r="K102">
            <v>1</v>
          </cell>
          <cell r="Y102" t="str">
            <v/>
          </cell>
        </row>
        <row r="103">
          <cell r="Y103" t="str">
            <v>MKR홍석기</v>
          </cell>
        </row>
        <row r="104">
          <cell r="K104">
            <v>1</v>
          </cell>
          <cell r="Y104" t="str">
            <v>RPT주거팀</v>
          </cell>
        </row>
        <row r="105">
          <cell r="K105">
            <v>1</v>
          </cell>
          <cell r="Y105" t="str">
            <v>DRF주거팀</v>
          </cell>
        </row>
        <row r="106">
          <cell r="K106">
            <v>1</v>
          </cell>
          <cell r="Y106" t="str">
            <v/>
          </cell>
        </row>
        <row r="107">
          <cell r="K107">
            <v>1</v>
          </cell>
          <cell r="Y107" t="str">
            <v>주거팀</v>
          </cell>
        </row>
        <row r="108">
          <cell r="K108">
            <v>1</v>
          </cell>
          <cell r="Y108" t="str">
            <v/>
          </cell>
        </row>
        <row r="109">
          <cell r="K109">
            <v>1</v>
          </cell>
          <cell r="V109">
            <v>1</v>
          </cell>
          <cell r="Y109" t="str">
            <v>OUT주거팀</v>
          </cell>
        </row>
        <row r="110">
          <cell r="K110">
            <v>1</v>
          </cell>
          <cell r="V110">
            <v>1</v>
          </cell>
          <cell r="Y110" t="str">
            <v>OUT주거팀</v>
          </cell>
        </row>
        <row r="111">
          <cell r="K111">
            <v>1</v>
          </cell>
          <cell r="Y111" t="str">
            <v>OUT주거팀</v>
          </cell>
        </row>
        <row r="112">
          <cell r="K112">
            <v>1</v>
          </cell>
          <cell r="V112">
            <v>1</v>
          </cell>
          <cell r="Y112" t="str">
            <v>OUT주거팀</v>
          </cell>
        </row>
        <row r="113">
          <cell r="K113">
            <v>1</v>
          </cell>
          <cell r="Y113" t="str">
            <v/>
          </cell>
        </row>
        <row r="114">
          <cell r="K114">
            <v>1</v>
          </cell>
          <cell r="Y114" t="str">
            <v/>
          </cell>
        </row>
        <row r="115">
          <cell r="K115">
            <v>1</v>
          </cell>
          <cell r="Y115" t="str">
            <v/>
          </cell>
        </row>
        <row r="116">
          <cell r="K116">
            <v>1</v>
          </cell>
          <cell r="Y116" t="str">
            <v/>
          </cell>
        </row>
        <row r="117">
          <cell r="K117">
            <v>1</v>
          </cell>
          <cell r="Y117" t="str">
            <v>윤형석</v>
          </cell>
        </row>
        <row r="118">
          <cell r="K118">
            <v>1</v>
          </cell>
          <cell r="Y118" t="str">
            <v/>
          </cell>
        </row>
        <row r="119">
          <cell r="K119">
            <v>1</v>
          </cell>
          <cell r="Y119" t="str">
            <v>RPT윤형석</v>
          </cell>
        </row>
        <row r="120">
          <cell r="K120">
            <v>1</v>
          </cell>
          <cell r="Y120" t="str">
            <v>DRF윤형석</v>
          </cell>
        </row>
        <row r="121">
          <cell r="K121">
            <v>1</v>
          </cell>
          <cell r="Y121" t="str">
            <v>DRF윤형석</v>
          </cell>
        </row>
        <row r="122">
          <cell r="K122">
            <v>1</v>
          </cell>
          <cell r="Y122" t="str">
            <v/>
          </cell>
        </row>
        <row r="123">
          <cell r="K123">
            <v>1</v>
          </cell>
          <cell r="Y123" t="str">
            <v>이종영</v>
          </cell>
        </row>
        <row r="124">
          <cell r="K124">
            <v>1</v>
          </cell>
          <cell r="Y124" t="str">
            <v/>
          </cell>
        </row>
        <row r="125">
          <cell r="K125">
            <v>1</v>
          </cell>
          <cell r="Y125" t="str">
            <v>OUT이종영</v>
          </cell>
        </row>
        <row r="126">
          <cell r="K126">
            <v>1</v>
          </cell>
          <cell r="Y126" t="str">
            <v>OUT이종영</v>
          </cell>
        </row>
        <row r="127">
          <cell r="K127">
            <v>1</v>
          </cell>
          <cell r="Y127" t="str">
            <v>OUT이종영</v>
          </cell>
        </row>
        <row r="128">
          <cell r="K128">
            <v>1</v>
          </cell>
          <cell r="Y128" t="str">
            <v/>
          </cell>
        </row>
        <row r="129">
          <cell r="K129">
            <v>1</v>
          </cell>
          <cell r="Y129" t="str">
            <v>이종영</v>
          </cell>
        </row>
        <row r="130">
          <cell r="K130">
            <v>1</v>
          </cell>
          <cell r="Y130" t="str">
            <v/>
          </cell>
        </row>
        <row r="131">
          <cell r="K131">
            <v>1</v>
          </cell>
          <cell r="Y131" t="str">
            <v>OUT이종영</v>
          </cell>
        </row>
        <row r="132">
          <cell r="K132">
            <v>1</v>
          </cell>
          <cell r="Y132" t="str">
            <v/>
          </cell>
        </row>
        <row r="133">
          <cell r="K133">
            <v>1</v>
          </cell>
          <cell r="Y133" t="str">
            <v>이종영</v>
          </cell>
        </row>
        <row r="134">
          <cell r="K134">
            <v>1</v>
          </cell>
          <cell r="Y134" t="str">
            <v/>
          </cell>
        </row>
        <row r="135">
          <cell r="K135">
            <v>1</v>
          </cell>
          <cell r="Y135" t="str">
            <v>OUT이종영</v>
          </cell>
        </row>
        <row r="136">
          <cell r="K136">
            <v>1</v>
          </cell>
          <cell r="Y136" t="str">
            <v>OUT이종영</v>
          </cell>
        </row>
        <row r="137">
          <cell r="K137">
            <v>1</v>
          </cell>
          <cell r="Y137" t="str">
            <v>OUT이종영</v>
          </cell>
        </row>
        <row r="138">
          <cell r="K138">
            <v>1</v>
          </cell>
          <cell r="Y138" t="str">
            <v/>
          </cell>
        </row>
        <row r="139">
          <cell r="K139">
            <v>1</v>
          </cell>
          <cell r="Y139" t="str">
            <v/>
          </cell>
        </row>
        <row r="140">
          <cell r="K140">
            <v>1</v>
          </cell>
          <cell r="Y140" t="str">
            <v/>
          </cell>
        </row>
        <row r="141">
          <cell r="K141">
            <v>1</v>
          </cell>
          <cell r="Y141" t="str">
            <v>DRF윤형석</v>
          </cell>
        </row>
        <row r="142">
          <cell r="K142">
            <v>1</v>
          </cell>
          <cell r="Y142" t="str">
            <v>DRF윤형석</v>
          </cell>
        </row>
        <row r="143">
          <cell r="K143">
            <v>1</v>
          </cell>
          <cell r="Y143" t="str">
            <v/>
          </cell>
        </row>
        <row r="144">
          <cell r="K144">
            <v>1</v>
          </cell>
          <cell r="Y144" t="str">
            <v/>
          </cell>
        </row>
        <row r="145">
          <cell r="K145">
            <v>1</v>
          </cell>
          <cell r="Y145" t="str">
            <v/>
          </cell>
        </row>
        <row r="146">
          <cell r="K146">
            <v>1</v>
          </cell>
          <cell r="Y146" t="str">
            <v/>
          </cell>
        </row>
        <row r="147">
          <cell r="K147">
            <v>1</v>
          </cell>
          <cell r="Y147" t="str">
            <v/>
          </cell>
        </row>
        <row r="148">
          <cell r="K148">
            <v>1</v>
          </cell>
          <cell r="Y148" t="str">
            <v/>
          </cell>
        </row>
        <row r="149">
          <cell r="K149">
            <v>1</v>
          </cell>
          <cell r="Y149" t="str">
            <v/>
          </cell>
        </row>
        <row r="150">
          <cell r="K150">
            <v>1</v>
          </cell>
          <cell r="Y150" t="str">
            <v/>
          </cell>
        </row>
        <row r="151">
          <cell r="K151">
            <v>1</v>
          </cell>
          <cell r="Y151" t="str">
            <v/>
          </cell>
        </row>
        <row r="152">
          <cell r="K152">
            <v>1</v>
          </cell>
          <cell r="Y152" t="str">
            <v/>
          </cell>
        </row>
        <row r="153">
          <cell r="K153">
            <v>1</v>
          </cell>
          <cell r="Y153" t="str">
            <v/>
          </cell>
        </row>
        <row r="154">
          <cell r="K154">
            <v>1</v>
          </cell>
          <cell r="Y154" t="str">
            <v/>
          </cell>
        </row>
        <row r="155">
          <cell r="K155">
            <v>1</v>
          </cell>
          <cell r="Y155" t="str">
            <v/>
          </cell>
        </row>
        <row r="156">
          <cell r="K156">
            <v>1</v>
          </cell>
          <cell r="Y156" t="str">
            <v/>
          </cell>
        </row>
        <row r="157">
          <cell r="K157">
            <v>1</v>
          </cell>
          <cell r="Y157" t="str">
            <v/>
          </cell>
        </row>
        <row r="158">
          <cell r="K158">
            <v>1</v>
          </cell>
          <cell r="Y158" t="str">
            <v/>
          </cell>
        </row>
        <row r="159">
          <cell r="K159">
            <v>1</v>
          </cell>
          <cell r="Y159" t="str">
            <v/>
          </cell>
        </row>
        <row r="160">
          <cell r="K160">
            <v>1</v>
          </cell>
          <cell r="Y160" t="str">
            <v/>
          </cell>
        </row>
        <row r="161">
          <cell r="K161">
            <v>1</v>
          </cell>
          <cell r="Y161" t="str">
            <v/>
          </cell>
        </row>
        <row r="162">
          <cell r="K162">
            <v>1</v>
          </cell>
          <cell r="Y162" t="str">
            <v/>
          </cell>
        </row>
        <row r="163">
          <cell r="K163">
            <v>1</v>
          </cell>
          <cell r="Y163" t="str">
            <v/>
          </cell>
        </row>
        <row r="164">
          <cell r="K164">
            <v>1</v>
          </cell>
          <cell r="Y164" t="str">
            <v/>
          </cell>
        </row>
        <row r="165">
          <cell r="K165">
            <v>1</v>
          </cell>
          <cell r="Y165" t="str">
            <v/>
          </cell>
        </row>
        <row r="166">
          <cell r="K166">
            <v>1</v>
          </cell>
          <cell r="Y166" t="str">
            <v/>
          </cell>
        </row>
        <row r="167">
          <cell r="K167">
            <v>1</v>
          </cell>
          <cell r="Y167" t="str">
            <v/>
          </cell>
        </row>
        <row r="168">
          <cell r="K168">
            <v>1</v>
          </cell>
          <cell r="Y168" t="str">
            <v/>
          </cell>
        </row>
        <row r="169">
          <cell r="K169">
            <v>1</v>
          </cell>
          <cell r="Y169" t="str">
            <v/>
          </cell>
        </row>
        <row r="170">
          <cell r="K170">
            <v>1</v>
          </cell>
          <cell r="Y170" t="str">
            <v/>
          </cell>
        </row>
        <row r="171">
          <cell r="K171">
            <v>1</v>
          </cell>
          <cell r="Y171" t="str">
            <v/>
          </cell>
        </row>
        <row r="172">
          <cell r="K172">
            <v>1</v>
          </cell>
          <cell r="Y172" t="str">
            <v/>
          </cell>
        </row>
        <row r="173">
          <cell r="K173">
            <v>1</v>
          </cell>
          <cell r="Y173" t="str">
            <v/>
          </cell>
        </row>
        <row r="174">
          <cell r="K174">
            <v>1</v>
          </cell>
          <cell r="Y174" t="str">
            <v/>
          </cell>
        </row>
        <row r="175">
          <cell r="K175">
            <v>1</v>
          </cell>
          <cell r="Y175" t="str">
            <v/>
          </cell>
        </row>
        <row r="176">
          <cell r="K176">
            <v>1</v>
          </cell>
          <cell r="Y176" t="str">
            <v/>
          </cell>
        </row>
        <row r="177">
          <cell r="K177">
            <v>1</v>
          </cell>
          <cell r="Y177" t="str">
            <v/>
          </cell>
        </row>
        <row r="178">
          <cell r="K178">
            <v>1</v>
          </cell>
          <cell r="Y178" t="str">
            <v/>
          </cell>
        </row>
        <row r="179">
          <cell r="K179">
            <v>1</v>
          </cell>
          <cell r="Y179" t="str">
            <v/>
          </cell>
        </row>
        <row r="180">
          <cell r="K180">
            <v>1</v>
          </cell>
          <cell r="Y180" t="str">
            <v/>
          </cell>
        </row>
        <row r="181">
          <cell r="K181">
            <v>1</v>
          </cell>
          <cell r="Y181" t="str">
            <v/>
          </cell>
        </row>
        <row r="182">
          <cell r="K182">
            <v>1</v>
          </cell>
          <cell r="Y182" t="str">
            <v/>
          </cell>
        </row>
        <row r="183">
          <cell r="K183">
            <v>1</v>
          </cell>
          <cell r="Y183" t="str">
            <v/>
          </cell>
        </row>
        <row r="184">
          <cell r="K184">
            <v>1</v>
          </cell>
          <cell r="Y184" t="str">
            <v/>
          </cell>
        </row>
        <row r="185">
          <cell r="K185">
            <v>1</v>
          </cell>
          <cell r="Y185" t="str">
            <v/>
          </cell>
        </row>
        <row r="186">
          <cell r="K186">
            <v>1</v>
          </cell>
          <cell r="Y186" t="str">
            <v/>
          </cell>
        </row>
        <row r="187">
          <cell r="K187">
            <v>1</v>
          </cell>
          <cell r="Y187" t="str">
            <v/>
          </cell>
        </row>
        <row r="188">
          <cell r="K188">
            <v>1</v>
          </cell>
          <cell r="Y188" t="str">
            <v/>
          </cell>
        </row>
        <row r="189">
          <cell r="K189">
            <v>1</v>
          </cell>
          <cell r="Y189" t="str">
            <v/>
          </cell>
        </row>
        <row r="190">
          <cell r="K190">
            <v>1</v>
          </cell>
          <cell r="Y190" t="str">
            <v/>
          </cell>
        </row>
        <row r="191">
          <cell r="K191">
            <v>1</v>
          </cell>
          <cell r="Y191" t="str">
            <v/>
          </cell>
        </row>
        <row r="192">
          <cell r="K192">
            <v>1</v>
          </cell>
          <cell r="Y192" t="str">
            <v/>
          </cell>
        </row>
        <row r="193">
          <cell r="K193">
            <v>1</v>
          </cell>
          <cell r="Y193" t="str">
            <v/>
          </cell>
        </row>
        <row r="194">
          <cell r="K194">
            <v>1</v>
          </cell>
          <cell r="Y194" t="str">
            <v/>
          </cell>
        </row>
        <row r="195">
          <cell r="K195">
            <v>1</v>
          </cell>
          <cell r="Y195" t="str">
            <v/>
          </cell>
        </row>
        <row r="196">
          <cell r="K196">
            <v>1</v>
          </cell>
          <cell r="Y196" t="str">
            <v/>
          </cell>
        </row>
        <row r="197">
          <cell r="K197">
            <v>1</v>
          </cell>
          <cell r="Y197" t="str">
            <v/>
          </cell>
        </row>
        <row r="198">
          <cell r="K198">
            <v>1</v>
          </cell>
          <cell r="Y198" t="str">
            <v/>
          </cell>
        </row>
        <row r="199">
          <cell r="K199">
            <v>1</v>
          </cell>
          <cell r="Y199" t="str">
            <v/>
          </cell>
        </row>
        <row r="200">
          <cell r="K200">
            <v>1</v>
          </cell>
          <cell r="Y200" t="str">
            <v/>
          </cell>
        </row>
        <row r="201">
          <cell r="K201">
            <v>1</v>
          </cell>
          <cell r="Y201" t="str">
            <v/>
          </cell>
        </row>
        <row r="202">
          <cell r="K202">
            <v>1</v>
          </cell>
          <cell r="Y202" t="str">
            <v/>
          </cell>
        </row>
        <row r="203">
          <cell r="K203">
            <v>1</v>
          </cell>
          <cell r="Y203" t="str">
            <v/>
          </cell>
        </row>
        <row r="204">
          <cell r="K204">
            <v>1</v>
          </cell>
          <cell r="Y204" t="str">
            <v/>
          </cell>
        </row>
        <row r="205">
          <cell r="K205">
            <v>1</v>
          </cell>
          <cell r="Y205" t="str">
            <v/>
          </cell>
        </row>
        <row r="206">
          <cell r="K206">
            <v>1</v>
          </cell>
          <cell r="Y206" t="str">
            <v/>
          </cell>
        </row>
        <row r="207">
          <cell r="K207">
            <v>1</v>
          </cell>
          <cell r="Y207" t="str">
            <v/>
          </cell>
        </row>
        <row r="208">
          <cell r="K208">
            <v>1</v>
          </cell>
          <cell r="Y208" t="str">
            <v/>
          </cell>
        </row>
        <row r="209">
          <cell r="K209">
            <v>1</v>
          </cell>
          <cell r="Y209" t="str">
            <v/>
          </cell>
        </row>
        <row r="210">
          <cell r="K210">
            <v>1</v>
          </cell>
          <cell r="Y210" t="str">
            <v/>
          </cell>
        </row>
        <row r="211">
          <cell r="K211">
            <v>1</v>
          </cell>
          <cell r="Y211" t="str">
            <v/>
          </cell>
        </row>
        <row r="212">
          <cell r="K212">
            <v>1</v>
          </cell>
          <cell r="Y212" t="str">
            <v/>
          </cell>
        </row>
        <row r="213">
          <cell r="K213">
            <v>1</v>
          </cell>
          <cell r="Y213" t="str">
            <v/>
          </cell>
        </row>
        <row r="214">
          <cell r="K214">
            <v>1</v>
          </cell>
          <cell r="Y214" t="str">
            <v/>
          </cell>
        </row>
        <row r="215">
          <cell r="K215">
            <v>1</v>
          </cell>
          <cell r="Y215" t="str">
            <v/>
          </cell>
        </row>
        <row r="216">
          <cell r="K216">
            <v>1</v>
          </cell>
          <cell r="Y216" t="str">
            <v/>
          </cell>
        </row>
        <row r="217">
          <cell r="K217">
            <v>1</v>
          </cell>
          <cell r="Y217" t="str">
            <v/>
          </cell>
        </row>
        <row r="218">
          <cell r="K218">
            <v>1</v>
          </cell>
          <cell r="Y218" t="str">
            <v/>
          </cell>
        </row>
        <row r="219">
          <cell r="K219">
            <v>1</v>
          </cell>
          <cell r="Y219" t="str">
            <v/>
          </cell>
        </row>
        <row r="220">
          <cell r="K220">
            <v>1</v>
          </cell>
          <cell r="Y220" t="str">
            <v/>
          </cell>
        </row>
        <row r="221">
          <cell r="K221">
            <v>1</v>
          </cell>
          <cell r="Y221" t="str">
            <v/>
          </cell>
        </row>
        <row r="222">
          <cell r="K222">
            <v>1</v>
          </cell>
          <cell r="Y222" t="str">
            <v/>
          </cell>
        </row>
        <row r="223">
          <cell r="K223">
            <v>1</v>
          </cell>
          <cell r="Y223" t="str">
            <v/>
          </cell>
        </row>
        <row r="224">
          <cell r="K224">
            <v>1</v>
          </cell>
          <cell r="Y224" t="str">
            <v/>
          </cell>
        </row>
        <row r="225">
          <cell r="K225">
            <v>1</v>
          </cell>
          <cell r="Y225" t="str">
            <v/>
          </cell>
        </row>
        <row r="226">
          <cell r="K226">
            <v>1</v>
          </cell>
          <cell r="Y226" t="str">
            <v/>
          </cell>
        </row>
        <row r="227">
          <cell r="K227">
            <v>1</v>
          </cell>
          <cell r="Y227" t="str">
            <v/>
          </cell>
        </row>
        <row r="228">
          <cell r="K228">
            <v>1</v>
          </cell>
          <cell r="Y228" t="str">
            <v/>
          </cell>
        </row>
        <row r="229">
          <cell r="K229">
            <v>1</v>
          </cell>
          <cell r="Y229" t="str">
            <v/>
          </cell>
        </row>
        <row r="230">
          <cell r="K230">
            <v>1</v>
          </cell>
          <cell r="Y230" t="str">
            <v/>
          </cell>
        </row>
        <row r="231">
          <cell r="K231">
            <v>1</v>
          </cell>
          <cell r="Y231" t="str">
            <v/>
          </cell>
        </row>
        <row r="232">
          <cell r="K232">
            <v>1</v>
          </cell>
          <cell r="Y232" t="str">
            <v/>
          </cell>
        </row>
        <row r="233">
          <cell r="K233">
            <v>1</v>
          </cell>
          <cell r="Y233" t="str">
            <v/>
          </cell>
        </row>
        <row r="234">
          <cell r="K234">
            <v>1</v>
          </cell>
          <cell r="Y234" t="str">
            <v/>
          </cell>
        </row>
        <row r="235">
          <cell r="K235">
            <v>1</v>
          </cell>
          <cell r="Y235" t="str">
            <v/>
          </cell>
        </row>
        <row r="236">
          <cell r="K236">
            <v>1</v>
          </cell>
          <cell r="Y236" t="str">
            <v/>
          </cell>
        </row>
        <row r="237">
          <cell r="K237">
            <v>1</v>
          </cell>
          <cell r="Y237" t="str">
            <v/>
          </cell>
        </row>
        <row r="238">
          <cell r="K238">
            <v>1</v>
          </cell>
          <cell r="Y238" t="str">
            <v/>
          </cell>
        </row>
        <row r="239">
          <cell r="K239">
            <v>1</v>
          </cell>
          <cell r="Y239" t="str">
            <v/>
          </cell>
        </row>
        <row r="240">
          <cell r="K240">
            <v>1</v>
          </cell>
          <cell r="Y240" t="str">
            <v/>
          </cell>
        </row>
        <row r="241">
          <cell r="K241">
            <v>1</v>
          </cell>
          <cell r="Y241" t="str">
            <v/>
          </cell>
        </row>
        <row r="242">
          <cell r="K242">
            <v>1</v>
          </cell>
          <cell r="Y242" t="str">
            <v/>
          </cell>
        </row>
        <row r="243">
          <cell r="K243">
            <v>1</v>
          </cell>
          <cell r="Y243" t="str">
            <v/>
          </cell>
        </row>
        <row r="244">
          <cell r="K244">
            <v>1</v>
          </cell>
          <cell r="Y244" t="str">
            <v/>
          </cell>
        </row>
        <row r="245">
          <cell r="K245">
            <v>1</v>
          </cell>
          <cell r="Y245" t="str">
            <v/>
          </cell>
        </row>
        <row r="246">
          <cell r="K246">
            <v>1</v>
          </cell>
          <cell r="Y246" t="str">
            <v/>
          </cell>
        </row>
        <row r="247">
          <cell r="K247">
            <v>1</v>
          </cell>
          <cell r="Y247" t="str">
            <v/>
          </cell>
        </row>
        <row r="248">
          <cell r="K248">
            <v>1</v>
          </cell>
          <cell r="Y248" t="str">
            <v/>
          </cell>
        </row>
        <row r="249">
          <cell r="K249">
            <v>1</v>
          </cell>
          <cell r="Y249" t="str">
            <v/>
          </cell>
        </row>
        <row r="250">
          <cell r="K250">
            <v>1</v>
          </cell>
          <cell r="Y250" t="str">
            <v/>
          </cell>
        </row>
        <row r="251">
          <cell r="K251">
            <v>1</v>
          </cell>
          <cell r="Y251" t="str">
            <v/>
          </cell>
        </row>
        <row r="252">
          <cell r="K252">
            <v>1</v>
          </cell>
          <cell r="Y252" t="str">
            <v/>
          </cell>
        </row>
        <row r="253">
          <cell r="K253">
            <v>1</v>
          </cell>
          <cell r="Y253" t="str">
            <v/>
          </cell>
        </row>
        <row r="254">
          <cell r="K254">
            <v>1</v>
          </cell>
          <cell r="Y254" t="str">
            <v/>
          </cell>
        </row>
        <row r="255">
          <cell r="K255">
            <v>1</v>
          </cell>
          <cell r="Y255" t="str">
            <v/>
          </cell>
        </row>
        <row r="256">
          <cell r="K256">
            <v>1</v>
          </cell>
          <cell r="Y256" t="str">
            <v/>
          </cell>
        </row>
        <row r="257">
          <cell r="K257">
            <v>1</v>
          </cell>
          <cell r="Y257" t="str">
            <v/>
          </cell>
        </row>
        <row r="258">
          <cell r="K258">
            <v>1</v>
          </cell>
          <cell r="Y258" t="str">
            <v/>
          </cell>
        </row>
        <row r="259">
          <cell r="K259">
            <v>1</v>
          </cell>
          <cell r="Y259" t="str">
            <v/>
          </cell>
        </row>
        <row r="260">
          <cell r="K260">
            <v>1</v>
          </cell>
          <cell r="Y260" t="str">
            <v/>
          </cell>
        </row>
        <row r="261">
          <cell r="K261">
            <v>1</v>
          </cell>
          <cell r="Y261" t="str">
            <v/>
          </cell>
        </row>
        <row r="262">
          <cell r="K262">
            <v>1</v>
          </cell>
          <cell r="Y262" t="str">
            <v/>
          </cell>
        </row>
        <row r="263">
          <cell r="K263">
            <v>1</v>
          </cell>
          <cell r="Y263" t="str">
            <v/>
          </cell>
        </row>
        <row r="264">
          <cell r="K264">
            <v>1</v>
          </cell>
          <cell r="Y264" t="str">
            <v/>
          </cell>
        </row>
        <row r="265">
          <cell r="K265">
            <v>1</v>
          </cell>
          <cell r="Y265" t="str">
            <v/>
          </cell>
        </row>
        <row r="266">
          <cell r="K266">
            <v>1</v>
          </cell>
          <cell r="Y266" t="str">
            <v/>
          </cell>
        </row>
        <row r="267">
          <cell r="K267">
            <v>1</v>
          </cell>
          <cell r="Y267" t="str">
            <v/>
          </cell>
        </row>
        <row r="268">
          <cell r="K268">
            <v>1</v>
          </cell>
          <cell r="Y268" t="str">
            <v/>
          </cell>
        </row>
        <row r="269">
          <cell r="K269">
            <v>1</v>
          </cell>
          <cell r="Y269" t="str">
            <v/>
          </cell>
        </row>
        <row r="270">
          <cell r="K270">
            <v>1</v>
          </cell>
          <cell r="Y270" t="str">
            <v/>
          </cell>
        </row>
        <row r="271">
          <cell r="K271">
            <v>1</v>
          </cell>
          <cell r="Y271" t="str">
            <v/>
          </cell>
        </row>
        <row r="272">
          <cell r="K272">
            <v>1</v>
          </cell>
          <cell r="Y272" t="str">
            <v/>
          </cell>
        </row>
        <row r="273">
          <cell r="K273">
            <v>1</v>
          </cell>
          <cell r="Y273" t="str">
            <v/>
          </cell>
        </row>
        <row r="274">
          <cell r="K274">
            <v>1</v>
          </cell>
          <cell r="Y274" t="str">
            <v/>
          </cell>
        </row>
        <row r="275">
          <cell r="K275">
            <v>1</v>
          </cell>
          <cell r="Y275" t="str">
            <v/>
          </cell>
        </row>
        <row r="276">
          <cell r="K276">
            <v>1</v>
          </cell>
          <cell r="Y276" t="str">
            <v/>
          </cell>
        </row>
        <row r="277">
          <cell r="K277">
            <v>1</v>
          </cell>
          <cell r="Y277" t="str">
            <v/>
          </cell>
        </row>
        <row r="278">
          <cell r="K278">
            <v>1</v>
          </cell>
          <cell r="Y278" t="str">
            <v/>
          </cell>
        </row>
        <row r="279">
          <cell r="K279">
            <v>1</v>
          </cell>
          <cell r="Y279" t="str">
            <v/>
          </cell>
        </row>
        <row r="280">
          <cell r="K280">
            <v>1</v>
          </cell>
          <cell r="Y280" t="str">
            <v/>
          </cell>
        </row>
        <row r="281">
          <cell r="K281">
            <v>1</v>
          </cell>
          <cell r="Y281" t="str">
            <v/>
          </cell>
        </row>
        <row r="282">
          <cell r="K282">
            <v>1</v>
          </cell>
          <cell r="Y282" t="str">
            <v/>
          </cell>
        </row>
        <row r="283">
          <cell r="K283">
            <v>1</v>
          </cell>
          <cell r="Y283" t="str">
            <v/>
          </cell>
        </row>
        <row r="284">
          <cell r="K284">
            <v>1</v>
          </cell>
          <cell r="Y284" t="str">
            <v/>
          </cell>
        </row>
        <row r="285">
          <cell r="K285">
            <v>1</v>
          </cell>
          <cell r="Y285" t="str">
            <v/>
          </cell>
        </row>
        <row r="286">
          <cell r="K286">
            <v>1</v>
          </cell>
          <cell r="Y286" t="str">
            <v/>
          </cell>
        </row>
        <row r="287">
          <cell r="K287">
            <v>1</v>
          </cell>
          <cell r="Y287" t="str">
            <v/>
          </cell>
        </row>
        <row r="288">
          <cell r="K288">
            <v>1</v>
          </cell>
          <cell r="Y288" t="str">
            <v/>
          </cell>
        </row>
        <row r="289">
          <cell r="K289">
            <v>1</v>
          </cell>
          <cell r="Y289" t="str">
            <v/>
          </cell>
        </row>
        <row r="290">
          <cell r="K290">
            <v>1</v>
          </cell>
          <cell r="Y290" t="str">
            <v/>
          </cell>
        </row>
        <row r="291">
          <cell r="K291">
            <v>1</v>
          </cell>
          <cell r="Y291" t="str">
            <v/>
          </cell>
        </row>
        <row r="292">
          <cell r="K292">
            <v>1</v>
          </cell>
          <cell r="Y292" t="str">
            <v/>
          </cell>
        </row>
        <row r="293">
          <cell r="K293">
            <v>1</v>
          </cell>
          <cell r="Y293" t="str">
            <v/>
          </cell>
        </row>
        <row r="294">
          <cell r="K294">
            <v>1</v>
          </cell>
          <cell r="Y294" t="str">
            <v/>
          </cell>
        </row>
        <row r="295">
          <cell r="K295">
            <v>1</v>
          </cell>
          <cell r="Y295" t="str">
            <v/>
          </cell>
        </row>
        <row r="296">
          <cell r="K296">
            <v>1</v>
          </cell>
          <cell r="Y296" t="str">
            <v/>
          </cell>
        </row>
        <row r="297">
          <cell r="K297">
            <v>1</v>
          </cell>
          <cell r="Y297" t="str">
            <v/>
          </cell>
        </row>
        <row r="298">
          <cell r="K298">
            <v>1</v>
          </cell>
          <cell r="Y298" t="str">
            <v/>
          </cell>
        </row>
        <row r="299">
          <cell r="K299">
            <v>1</v>
          </cell>
          <cell r="Y299" t="str">
            <v/>
          </cell>
        </row>
        <row r="300">
          <cell r="K300">
            <v>1</v>
          </cell>
          <cell r="Y300" t="str">
            <v/>
          </cell>
        </row>
        <row r="301">
          <cell r="K301">
            <v>1</v>
          </cell>
          <cell r="Y301" t="str">
            <v/>
          </cell>
        </row>
        <row r="302">
          <cell r="K302">
            <v>1</v>
          </cell>
          <cell r="Y302" t="str">
            <v/>
          </cell>
        </row>
        <row r="303">
          <cell r="K303">
            <v>1</v>
          </cell>
          <cell r="Y303" t="str">
            <v/>
          </cell>
        </row>
        <row r="304">
          <cell r="K304">
            <v>1</v>
          </cell>
          <cell r="Y304" t="str">
            <v/>
          </cell>
        </row>
        <row r="305">
          <cell r="K305">
            <v>1</v>
          </cell>
          <cell r="Y305" t="str">
            <v/>
          </cell>
        </row>
        <row r="306">
          <cell r="K306">
            <v>1</v>
          </cell>
          <cell r="Y306" t="str">
            <v/>
          </cell>
        </row>
        <row r="307">
          <cell r="K307">
            <v>1</v>
          </cell>
          <cell r="Y307" t="str">
            <v/>
          </cell>
        </row>
        <row r="308">
          <cell r="K308">
            <v>1</v>
          </cell>
          <cell r="Y308" t="str">
            <v/>
          </cell>
        </row>
        <row r="309">
          <cell r="K309">
            <v>1</v>
          </cell>
          <cell r="Y309" t="str">
            <v/>
          </cell>
        </row>
        <row r="310">
          <cell r="K310">
            <v>1</v>
          </cell>
          <cell r="Y310" t="str">
            <v/>
          </cell>
        </row>
        <row r="311">
          <cell r="K311">
            <v>1</v>
          </cell>
          <cell r="Y311" t="str">
            <v/>
          </cell>
        </row>
        <row r="312">
          <cell r="K312">
            <v>1</v>
          </cell>
          <cell r="Y312" t="str">
            <v/>
          </cell>
        </row>
        <row r="313">
          <cell r="K313">
            <v>1</v>
          </cell>
          <cell r="Y313" t="str">
            <v/>
          </cell>
        </row>
        <row r="314">
          <cell r="K314">
            <v>1</v>
          </cell>
          <cell r="Y314" t="str">
            <v/>
          </cell>
        </row>
        <row r="315">
          <cell r="K315">
            <v>1</v>
          </cell>
          <cell r="Y315" t="str">
            <v/>
          </cell>
        </row>
        <row r="316">
          <cell r="K316">
            <v>1</v>
          </cell>
          <cell r="Y316" t="str">
            <v/>
          </cell>
        </row>
        <row r="317">
          <cell r="K317">
            <v>1</v>
          </cell>
          <cell r="Y317" t="str">
            <v/>
          </cell>
        </row>
        <row r="318">
          <cell r="K318">
            <v>1</v>
          </cell>
          <cell r="Y318" t="str">
            <v/>
          </cell>
        </row>
        <row r="319">
          <cell r="K319">
            <v>1</v>
          </cell>
          <cell r="Y319" t="str">
            <v/>
          </cell>
        </row>
        <row r="320">
          <cell r="K320">
            <v>1</v>
          </cell>
          <cell r="Y320" t="str">
            <v/>
          </cell>
        </row>
        <row r="321">
          <cell r="K321">
            <v>1</v>
          </cell>
          <cell r="Y321" t="str">
            <v/>
          </cell>
        </row>
        <row r="322">
          <cell r="K322">
            <v>1</v>
          </cell>
          <cell r="Y322" t="str">
            <v/>
          </cell>
        </row>
        <row r="323">
          <cell r="K323">
            <v>1</v>
          </cell>
          <cell r="Y323" t="str">
            <v/>
          </cell>
        </row>
        <row r="324">
          <cell r="K324">
            <v>1</v>
          </cell>
          <cell r="Y324" t="str">
            <v/>
          </cell>
        </row>
        <row r="325">
          <cell r="K325">
            <v>1</v>
          </cell>
          <cell r="Y325" t="str">
            <v/>
          </cell>
        </row>
        <row r="326">
          <cell r="K326">
            <v>1</v>
          </cell>
          <cell r="Y326" t="str">
            <v/>
          </cell>
        </row>
        <row r="327">
          <cell r="K327">
            <v>1</v>
          </cell>
          <cell r="Y327" t="str">
            <v/>
          </cell>
        </row>
        <row r="328">
          <cell r="K328">
            <v>1</v>
          </cell>
          <cell r="Y328" t="str">
            <v/>
          </cell>
        </row>
        <row r="329">
          <cell r="K329">
            <v>1</v>
          </cell>
          <cell r="Y329" t="str">
            <v/>
          </cell>
        </row>
        <row r="330">
          <cell r="K330">
            <v>1</v>
          </cell>
          <cell r="Y330" t="str">
            <v/>
          </cell>
        </row>
        <row r="331">
          <cell r="K331">
            <v>1</v>
          </cell>
          <cell r="Y331" t="str">
            <v/>
          </cell>
        </row>
        <row r="332">
          <cell r="K332">
            <v>1</v>
          </cell>
          <cell r="Y332" t="str">
            <v/>
          </cell>
        </row>
        <row r="333">
          <cell r="K333">
            <v>1</v>
          </cell>
          <cell r="Y333" t="str">
            <v/>
          </cell>
        </row>
        <row r="334">
          <cell r="K334">
            <v>1</v>
          </cell>
          <cell r="Y334" t="str">
            <v/>
          </cell>
        </row>
        <row r="335">
          <cell r="K335">
            <v>1</v>
          </cell>
          <cell r="Y335" t="str">
            <v/>
          </cell>
        </row>
        <row r="336">
          <cell r="K336">
            <v>1</v>
          </cell>
          <cell r="Y336" t="str">
            <v/>
          </cell>
        </row>
        <row r="337">
          <cell r="K337">
            <v>1</v>
          </cell>
          <cell r="Y337" t="str">
            <v/>
          </cell>
        </row>
        <row r="338">
          <cell r="K338">
            <v>1</v>
          </cell>
          <cell r="Y338" t="str">
            <v/>
          </cell>
        </row>
        <row r="339">
          <cell r="K339">
            <v>1</v>
          </cell>
          <cell r="Y339" t="str">
            <v/>
          </cell>
        </row>
        <row r="340">
          <cell r="K340">
            <v>1</v>
          </cell>
          <cell r="Y340" t="str">
            <v/>
          </cell>
        </row>
        <row r="341">
          <cell r="K341">
            <v>1</v>
          </cell>
          <cell r="Y341" t="str">
            <v/>
          </cell>
        </row>
        <row r="342">
          <cell r="K342">
            <v>1</v>
          </cell>
          <cell r="Y342" t="str">
            <v/>
          </cell>
        </row>
        <row r="343">
          <cell r="K343">
            <v>1</v>
          </cell>
          <cell r="Y343" t="str">
            <v/>
          </cell>
        </row>
        <row r="344">
          <cell r="K344">
            <v>1</v>
          </cell>
          <cell r="Y344" t="str">
            <v/>
          </cell>
        </row>
        <row r="345">
          <cell r="K345">
            <v>1</v>
          </cell>
          <cell r="Y345" t="str">
            <v/>
          </cell>
        </row>
        <row r="346">
          <cell r="K346">
            <v>1</v>
          </cell>
          <cell r="Y346" t="str">
            <v/>
          </cell>
        </row>
        <row r="347">
          <cell r="K347">
            <v>1</v>
          </cell>
          <cell r="Y347" t="str">
            <v/>
          </cell>
        </row>
        <row r="348">
          <cell r="K348">
            <v>1</v>
          </cell>
          <cell r="Y348" t="str">
            <v/>
          </cell>
        </row>
        <row r="349">
          <cell r="K349">
            <v>1</v>
          </cell>
          <cell r="Y349" t="str">
            <v/>
          </cell>
        </row>
        <row r="350">
          <cell r="K350">
            <v>1</v>
          </cell>
          <cell r="Y350" t="str">
            <v/>
          </cell>
        </row>
        <row r="351">
          <cell r="K351">
            <v>1</v>
          </cell>
          <cell r="Y351" t="str">
            <v/>
          </cell>
        </row>
        <row r="352">
          <cell r="K352">
            <v>1</v>
          </cell>
          <cell r="Y352" t="str">
            <v/>
          </cell>
        </row>
        <row r="353">
          <cell r="K353">
            <v>1</v>
          </cell>
          <cell r="Y353" t="str">
            <v/>
          </cell>
        </row>
        <row r="354">
          <cell r="K354">
            <v>1</v>
          </cell>
          <cell r="Y354" t="str">
            <v/>
          </cell>
        </row>
        <row r="355">
          <cell r="K355">
            <v>1</v>
          </cell>
          <cell r="Y355" t="str">
            <v/>
          </cell>
        </row>
      </sheetData>
      <sheetData sheetId="12"/>
      <sheetData sheetId="13"/>
      <sheetData sheetId="14"/>
      <sheetData sheetId="15"/>
      <sheetData sheetId="16"/>
      <sheetData sheetId="17"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공사비대비표"/>
      <sheetName val="내역서"/>
      <sheetName val="단가조견"/>
      <sheetName val="토공유동집계표"/>
      <sheetName val="연약집계"/>
      <sheetName val="연약수량"/>
      <sheetName val="sand토적"/>
      <sheetName val="배수공집계"/>
      <sheetName val="암거집계"/>
      <sheetName val="암거평면"/>
      <sheetName val="암거단면"/>
      <sheetName val="암거수량"/>
      <sheetName val="암거토공"/>
      <sheetName val="암거철근"/>
      <sheetName val="구조물집계"/>
      <sheetName val="구조물총괄집계"/>
      <sheetName val="구조물철근"/>
      <sheetName val="U-AB"/>
      <sheetName val="U-CD"/>
      <sheetName val="U-DE"/>
      <sheetName val="U-F"/>
      <sheetName val="E-C"/>
      <sheetName val="B-A"/>
      <sheetName val="PUMP"/>
      <sheetName val="파일수량"/>
      <sheetName val="가시설수량"/>
      <sheetName val="mat"/>
      <sheetName val="암거가시설"/>
      <sheetName val="PUMP가시설"/>
      <sheetName val="보도포장"/>
      <sheetName val="중기1"/>
      <sheetName val="중기2"/>
      <sheetName val="중기3"/>
      <sheetName val="Sheet1 (4)"/>
      <sheetName val="Sheet1 (5)"/>
      <sheetName val="Sheet1 (6)"/>
      <sheetName val="Sheet1 (7)"/>
      <sheetName val="부대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직구"/>
      <sheetName val="철근집계표"/>
      <sheetName val="보호몰탈 "/>
      <sheetName val="보호몰탈"/>
      <sheetName val="부하계산서"/>
      <sheetName val="sand토적"/>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습"/>
      <sheetName val="FIRST"/>
      <sheetName val="LETTER"/>
      <sheetName val="아셈 거푸집"/>
      <sheetName val="Sheet8"/>
      <sheetName val="Sheet9"/>
      <sheetName val="Sheet10"/>
      <sheetName val="Sheet11"/>
      <sheetName val="Sheet12"/>
      <sheetName val="Sheet13"/>
      <sheetName val="Sheet14"/>
      <sheetName val="Sheet15"/>
      <sheetName val="Sheet16"/>
      <sheetName val="설-원가"/>
      <sheetName val="신우"/>
      <sheetName val="빙100장비사양"/>
      <sheetName val="구분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표"/>
      <sheetName val="Sheet1"/>
      <sheetName val="Sheet2"/>
      <sheetName val="Sheet3"/>
      <sheetName val="설계명세서"/>
      <sheetName val="자료입력"/>
      <sheetName val="예산명세서"/>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실행철강하도"/>
      <sheetName val="간접"/>
    </sheetNames>
    <sheetDataSet>
      <sheetData sheetId="0" refreshError="1"/>
      <sheetData sheetId="1" refreshError="1"/>
      <sheetData sheetId="2" refreshError="1"/>
      <sheetData sheetId="3" refreshError="1"/>
      <sheetData sheetId="4"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개요"/>
      <sheetName val="공기기준"/>
      <sheetName val="당초비교"/>
      <sheetName val="산출근거"/>
      <sheetName val="조정원가"/>
      <sheetName val="조정집계"/>
      <sheetName val="건축원가"/>
      <sheetName val="요율"/>
      <sheetName val="하도급사항 적용"/>
      <sheetName val="Sheet1"/>
      <sheetName val="직노"/>
      <sheetName val="공통가설"/>
      <sheetName val="Base"/>
      <sheetName val="일위대가"/>
      <sheetName val="토공(우물통,기타) "/>
      <sheetName val="내역서"/>
      <sheetName val="노임단가"/>
      <sheetName val="내역서(삼호)"/>
      <sheetName val="일반전기C"/>
      <sheetName val="Baby일위대가"/>
      <sheetName val="현장관리비"/>
      <sheetName val="저"/>
      <sheetName val="경산"/>
      <sheetName val="내역"/>
      <sheetName val="연결관암거"/>
      <sheetName val="1차 내역서"/>
      <sheetName val="실행내역"/>
      <sheetName val="음료실행"/>
      <sheetName val="내역(100%)"/>
      <sheetName val="건축내역"/>
      <sheetName val="#REF"/>
      <sheetName val="열린교실"/>
      <sheetName val="외주비"/>
      <sheetName val="구리토평1전기"/>
      <sheetName val="금액내역서"/>
      <sheetName val="터파기및재료"/>
      <sheetName val="N賃率-職"/>
      <sheetName val="별표"/>
      <sheetName val="KYEOUSAN"/>
      <sheetName val="교통대책내역"/>
      <sheetName val="단가조사"/>
      <sheetName val="철거산출근거"/>
      <sheetName val=" 냉각수펌프"/>
      <sheetName val="공조기휀"/>
      <sheetName val="AHU집계"/>
      <sheetName val="건축공사실행"/>
      <sheetName val="의왕내역"/>
      <sheetName val="wall"/>
      <sheetName val="DATA"/>
      <sheetName val="데이타"/>
      <sheetName val="P-1"/>
      <sheetName val="골조시행"/>
      <sheetName val="2공구산출내역"/>
      <sheetName val="BID"/>
      <sheetName val="BOQ"/>
      <sheetName val="전체"/>
      <sheetName val="내역서2안"/>
      <sheetName val="시중노임(공사)"/>
      <sheetName val="월별수입"/>
      <sheetName val="을"/>
      <sheetName val="토목"/>
      <sheetName val="전선 및 전선관"/>
      <sheetName val="J直材4"/>
      <sheetName val="Sheet4"/>
      <sheetName val="분전반"/>
      <sheetName val="건물"/>
      <sheetName val="재집"/>
      <sheetName val="차액보증"/>
      <sheetName val="비교표"/>
      <sheetName val="환산"/>
      <sheetName val="하도급사항_적용"/>
      <sheetName val="1차_내역서"/>
      <sheetName val="하도급사항_적용1"/>
      <sheetName val="1차_내역서1"/>
      <sheetName val="Sheet3"/>
      <sheetName val="도급내역서"/>
      <sheetName val="위치조서"/>
      <sheetName val="건축부하"/>
      <sheetName val="김포IO"/>
      <sheetName val="산출-설비"/>
      <sheetName val="고등학교"/>
      <sheetName val="아파트건축"/>
      <sheetName val="일위목록"/>
      <sheetName val="2"/>
      <sheetName val="COPING"/>
      <sheetName val="4-10"/>
      <sheetName val="배관내역"/>
      <sheetName val="Sheet5"/>
      <sheetName val="기둥1"/>
      <sheetName val="견적내역"/>
      <sheetName val="1-1"/>
      <sheetName val="표지"/>
      <sheetName val="Mc1"/>
      <sheetName val="연결임시"/>
      <sheetName val="날개벽수량표"/>
      <sheetName val="예정(3)"/>
      <sheetName val="수량산출"/>
      <sheetName val="직재"/>
      <sheetName val="PROJECT BRIEF(EX.NEW)"/>
      <sheetName val="1공구(을)"/>
      <sheetName val="인테리어내역"/>
      <sheetName val="부대공Ⅱ"/>
      <sheetName val="시멘트"/>
      <sheetName val="정부노임단가"/>
      <sheetName val="적용건축"/>
      <sheetName val="JUCKEYK"/>
      <sheetName val="단"/>
      <sheetName val="내역1"/>
      <sheetName val="견적서"/>
      <sheetName val="부대공"/>
      <sheetName val="포장공"/>
      <sheetName val="토공"/>
      <sheetName val="피벗테이블데이터분석"/>
      <sheetName val="적용단위길이"/>
      <sheetName val="A LINE"/>
      <sheetName val="6호기"/>
      <sheetName val="ELECTRIC"/>
      <sheetName val="70%"/>
      <sheetName val="참고"/>
      <sheetName val="_냉각수펌프"/>
      <sheetName val="1안"/>
      <sheetName val="사급자재"/>
      <sheetName val="5사남"/>
      <sheetName val="전기변내역"/>
      <sheetName val="환율"/>
      <sheetName val="시설물기초"/>
      <sheetName val="개요"/>
      <sheetName val="전등,DC등 내역서"/>
      <sheetName val="한진금융비"/>
      <sheetName val="각종양식"/>
      <sheetName val="공내역"/>
      <sheetName val="COL"/>
      <sheetName val="기초부하"/>
      <sheetName val="일위대가내역"/>
      <sheetName val="토목내역"/>
      <sheetName val="쌍송교"/>
      <sheetName val="퍼스트"/>
      <sheetName val="도시가스현황"/>
      <sheetName val="일위대가(가설)"/>
      <sheetName val="기계내역"/>
      <sheetName val="자동차폐수처리장"/>
      <sheetName val="내역서(설비+소방)"/>
      <sheetName val="BCK3672"/>
      <sheetName val="A조"/>
      <sheetName val="BOX날개벽"/>
      <sheetName val="합천내역"/>
      <sheetName val="수목표준대가"/>
      <sheetName val="PAC"/>
      <sheetName val="건축원가계산서"/>
      <sheetName val="일위대가목차"/>
      <sheetName val="현장경상비"/>
      <sheetName val="토목주소"/>
      <sheetName val="Total"/>
      <sheetName val="분전함신설"/>
      <sheetName val="접지1종"/>
      <sheetName val="공량산출서"/>
      <sheetName val="설비2차"/>
      <sheetName val="단가산출"/>
      <sheetName val="(4-2)열관류값-2"/>
      <sheetName val="하도급사항_적용2"/>
      <sheetName val="1차_내역서2"/>
      <sheetName val="전선_및_전선관"/>
      <sheetName val="PROJECT_BRIEF(EX_NEW)"/>
      <sheetName val="실행철강하도"/>
      <sheetName val="Sheet2"/>
      <sheetName val="I一般比"/>
      <sheetName val="간접비내역-1"/>
      <sheetName val="CTEMCOST"/>
      <sheetName val="기계설비"/>
      <sheetName val="원가"/>
      <sheetName val="원가계산서"/>
      <sheetName val="패널"/>
      <sheetName val="부대내역"/>
      <sheetName val="SLAB&quot;1&quot;"/>
      <sheetName val="토공A"/>
      <sheetName val="설계서을"/>
      <sheetName val="기둥(원형)"/>
      <sheetName val="기초공"/>
      <sheetName val="내   역"/>
      <sheetName val="CAT_5"/>
      <sheetName val="현장관리비데이타"/>
      <sheetName val="변경내역"/>
      <sheetName val="대비표"/>
      <sheetName val="도급견적가"/>
      <sheetName val="일위대가(건축)"/>
      <sheetName val="DATE"/>
      <sheetName val="일위_파일"/>
      <sheetName val="5지진시"/>
      <sheetName val="계측기"/>
      <sheetName val="건축기성"/>
      <sheetName val="배관BM(일반)"/>
      <sheetName val="단중표"/>
      <sheetName val="2002하반기노임기준"/>
      <sheetName val="원도급"/>
      <sheetName val="하도급"/>
      <sheetName val="수전기기DATA"/>
      <sheetName val="guard(mac)"/>
      <sheetName val="tggwan(mac)"/>
      <sheetName val="토 적 표"/>
      <sheetName val="교각1"/>
      <sheetName val="1.설계조건"/>
      <sheetName val="단가 및 재료비"/>
      <sheetName val="도봉2지구"/>
      <sheetName val="담장산출"/>
      <sheetName val="조명시설"/>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APT공사"/>
      <sheetName val="부대동"/>
      <sheetName val="주차장"/>
      <sheetName val="옥외공사"/>
      <sheetName val="소방공사"/>
      <sheetName val="통신공사"/>
      <sheetName val="총괄집계표"/>
      <sheetName val="실행갑지"/>
      <sheetName val="자재사양"/>
      <sheetName val="지급자재"/>
      <sheetName val="비교표"/>
      <sheetName val="Sheet5"/>
      <sheetName val="Sheet6"/>
      <sheetName val="Sheet7"/>
      <sheetName val="Sheet8"/>
      <sheetName val="Sheet9"/>
      <sheetName val="Sheet10"/>
      <sheetName val="9GNG운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개요"/>
      <sheetName val="매입세산출"/>
      <sheetName val="품의서"/>
      <sheetName val="총괄표"/>
      <sheetName val="공통가설"/>
      <sheetName val="인원투입계획"/>
      <sheetName val="조직표"/>
      <sheetName val="송산3공구"/>
      <sheetName val="비교표"/>
    </sheetNames>
    <sheetDataSet>
      <sheetData sheetId="0" refreshError="1"/>
      <sheetData sheetId="1"/>
      <sheetData sheetId="2"/>
      <sheetData sheetId="3"/>
      <sheetData sheetId="4"/>
      <sheetData sheetId="5"/>
      <sheetData sheetId="6"/>
      <sheetData sheetId="7"/>
      <sheetData sheetId="8"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변경내역"/>
      <sheetName val="이설토적 A"/>
      <sheetName val="지원병"/>
      <sheetName val="공사개요"/>
    </sheetNames>
    <sheetDataSet>
      <sheetData sheetId="0" refreshError="1"/>
      <sheetData sheetId="1" refreshError="1"/>
      <sheetData sheetId="2" refreshError="1"/>
      <sheetData sheetId="3" refreshError="1"/>
      <sheetData sheetId="4"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주개신A-4계산서"/>
      <sheetName val="Tool"/>
      <sheetName val="그림"/>
      <sheetName val="설-원가"/>
    </sheetNames>
    <sheetDataSet>
      <sheetData sheetId="0" refreshError="1"/>
      <sheetData sheetId="1" refreshError="1"/>
      <sheetData sheetId="2" refreshError="1"/>
      <sheetData sheetId="3"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공통공사대비"/>
      <sheetName val="용수간선"/>
      <sheetName val="실행철강하도"/>
    </sheetNames>
    <sheetDataSet>
      <sheetData sheetId="0" refreshError="1"/>
      <sheetData sheetId="1" refreshError="1"/>
      <sheetData sheetId="2"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수량"/>
      <sheetName val="일위목록"/>
      <sheetName val="일위대가"/>
      <sheetName val="단가대비"/>
      <sheetName val="시설대가"/>
      <sheetName val="단가산출"/>
      <sheetName val="지주산출"/>
      <sheetName val="할증"/>
      <sheetName val="지급"/>
      <sheetName val="노임"/>
      <sheetName val="품셈"/>
      <sheetName val="공간내역"/>
      <sheetName val="Module1"/>
      <sheetName val="남양내역"/>
      <sheetName val="용수간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토공"/>
      <sheetName val="철근콘크리트공"/>
      <sheetName val="지급자재"/>
      <sheetName val="내역"/>
      <sheetName val="남양내역"/>
    </sheetNames>
    <sheetDataSet>
      <sheetData sheetId="0" refreshError="1"/>
      <sheetData sheetId="1"/>
      <sheetData sheetId="2"/>
      <sheetData sheetId="3"/>
      <sheetData sheetId="4" refreshError="1"/>
      <sheetData sheetId="5"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공케이블신설(터널)"/>
      <sheetName val="가공케이블신설(터널) (2)"/>
      <sheetName val="자재단가"/>
    </sheetNames>
    <sheetDataSet>
      <sheetData sheetId="0" refreshError="1"/>
      <sheetData sheetId="1" refreshError="1"/>
      <sheetData sheetId="2"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
      <sheetName val="평가"/>
      <sheetName val="적정"/>
      <sheetName val="관리"/>
      <sheetName val="표지"/>
      <sheetName val="총괄"/>
      <sheetName val="내역"/>
      <sheetName val="내역실행"/>
      <sheetName val="하도"/>
      <sheetName val="별지"/>
      <sheetName val="토공"/>
      <sheetName val="총괄설계"/>
      <sheetName val="내역설계"/>
      <sheetName val="견적"/>
      <sheetName val="조사"/>
      <sheetName val="의뢰"/>
      <sheetName val="AS"/>
      <sheetName val="샘플표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입찰안2"/>
      <sheetName val="적격"/>
      <sheetName val="평가"/>
      <sheetName val="적정"/>
      <sheetName val="관리"/>
      <sheetName val="표지"/>
      <sheetName val="총괄"/>
      <sheetName val="내역"/>
      <sheetName val="실행"/>
      <sheetName val="하도"/>
      <sheetName val="별지"/>
      <sheetName val="토공"/>
      <sheetName val="철콘"/>
      <sheetName val="기타"/>
      <sheetName val="견적"/>
      <sheetName val="견적내역"/>
      <sheetName val="합의서"/>
      <sheetName val="예상예가(강원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s>
    <sheetDataSet>
      <sheetData sheetId="0"/>
      <sheetData sheetId="1"/>
      <sheetData sheetId="2"/>
      <sheetData sheetId="3"/>
      <sheetData sheetId="4"/>
      <sheetData sheetId="5">
        <row r="3">
          <cell r="D3" t="str">
            <v>항  목  별</v>
          </cell>
          <cell r="F3" t="str">
            <v xml:space="preserve">자   재   비 </v>
          </cell>
          <cell r="G3" t="str">
            <v>노    무    비</v>
          </cell>
          <cell r="H3" t="str">
            <v>경         비</v>
          </cell>
          <cell r="I3" t="str">
            <v>합         계</v>
          </cell>
          <cell r="J3" t="str">
            <v>금    액</v>
          </cell>
          <cell r="L3" t="str">
            <v>비    고</v>
          </cell>
        </row>
        <row r="4">
          <cell r="F4" t="str">
            <v>금    액</v>
          </cell>
          <cell r="G4" t="str">
            <v>금    액</v>
          </cell>
          <cell r="H4" t="str">
            <v>금    액</v>
          </cell>
          <cell r="I4" t="str">
            <v>단 가</v>
          </cell>
        </row>
        <row r="6">
          <cell r="D6" t="str">
            <v xml:space="preserve">  1.공종별합계</v>
          </cell>
          <cell r="F6">
            <v>0</v>
          </cell>
          <cell r="G6">
            <v>0</v>
          </cell>
          <cell r="H6">
            <v>0</v>
          </cell>
          <cell r="J6">
            <v>0</v>
          </cell>
          <cell r="K6" t="str">
            <v>원</v>
          </cell>
          <cell r="L6" t="str">
            <v xml:space="preserve">※ 좌측란의 금액은 재료비+직접노무비+산출경비를 </v>
          </cell>
        </row>
        <row r="7">
          <cell r="E7" t="str">
            <v>가.건축공사</v>
          </cell>
          <cell r="L7" t="str">
            <v xml:space="preserve">     합산한 금액임.</v>
          </cell>
        </row>
        <row r="8">
          <cell r="E8" t="str">
            <v>01 공 통 가 설 공 사</v>
          </cell>
          <cell r="J8">
            <v>0</v>
          </cell>
        </row>
        <row r="9">
          <cell r="E9" t="str">
            <v>02 가  설  공  사</v>
          </cell>
          <cell r="J9">
            <v>0</v>
          </cell>
          <cell r="K9" t="str">
            <v>원</v>
          </cell>
          <cell r="L9" t="str">
            <v>※ 각동별 공종별 합계금액을 표시.</v>
          </cell>
        </row>
        <row r="10">
          <cell r="E10" t="str">
            <v xml:space="preserve">03 토   공   사 </v>
          </cell>
          <cell r="J10">
            <v>0</v>
          </cell>
          <cell r="K10" t="str">
            <v>원</v>
          </cell>
        </row>
        <row r="11">
          <cell r="E11" t="str">
            <v>04 철근콘크리트공사</v>
          </cell>
          <cell r="J11">
            <v>0</v>
          </cell>
          <cell r="K11" t="str">
            <v>원</v>
          </cell>
        </row>
        <row r="12">
          <cell r="E12" t="str">
            <v>05 조  적  공  사</v>
          </cell>
          <cell r="J12">
            <v>0</v>
          </cell>
          <cell r="K12" t="str">
            <v>원</v>
          </cell>
        </row>
        <row r="13">
          <cell r="E13" t="str">
            <v>06 철 골 공 사</v>
          </cell>
          <cell r="J13">
            <v>0</v>
          </cell>
          <cell r="K13" t="str">
            <v>원</v>
          </cell>
        </row>
        <row r="14">
          <cell r="E14" t="str">
            <v>07 방  수  공  사</v>
          </cell>
          <cell r="J14">
            <v>0</v>
          </cell>
          <cell r="K14" t="str">
            <v>원</v>
          </cell>
        </row>
        <row r="15">
          <cell r="E15" t="str">
            <v>08 타  일  공  사</v>
          </cell>
          <cell r="J15">
            <v>0</v>
          </cell>
          <cell r="K15" t="str">
            <v>원</v>
          </cell>
        </row>
        <row r="16">
          <cell r="E16" t="str">
            <v xml:space="preserve">09 석   공   사 </v>
          </cell>
          <cell r="J16">
            <v>0</v>
          </cell>
          <cell r="K16" t="str">
            <v>원</v>
          </cell>
        </row>
        <row r="17">
          <cell r="E17" t="str">
            <v>10 금  속  공  사</v>
          </cell>
          <cell r="J17">
            <v>0</v>
          </cell>
          <cell r="K17" t="str">
            <v>원</v>
          </cell>
        </row>
        <row r="18">
          <cell r="E18" t="str">
            <v xml:space="preserve">11 목   공   사 </v>
          </cell>
          <cell r="J18">
            <v>0</v>
          </cell>
          <cell r="K18" t="str">
            <v>원</v>
          </cell>
        </row>
        <row r="19">
          <cell r="E19" t="str">
            <v>12 미  장  공  사</v>
          </cell>
          <cell r="J19">
            <v>0</v>
          </cell>
          <cell r="K19" t="str">
            <v>원</v>
          </cell>
        </row>
        <row r="20">
          <cell r="E20" t="str">
            <v>13 창  호  공  사</v>
          </cell>
          <cell r="J20">
            <v>0</v>
          </cell>
          <cell r="K20" t="str">
            <v>원</v>
          </cell>
        </row>
        <row r="21">
          <cell r="E21" t="str">
            <v>14 유  리   공  사</v>
          </cell>
          <cell r="J21">
            <v>0</v>
          </cell>
          <cell r="K21" t="str">
            <v>원</v>
          </cell>
        </row>
        <row r="22">
          <cell r="E22" t="str">
            <v>15 도  장  공  사</v>
          </cell>
          <cell r="J22">
            <v>0</v>
          </cell>
          <cell r="K22" t="str">
            <v>원</v>
          </cell>
        </row>
        <row r="23">
          <cell r="E23" t="str">
            <v>16 수  장  공  사</v>
          </cell>
          <cell r="J23">
            <v>0</v>
          </cell>
          <cell r="K23" t="str">
            <v>원</v>
          </cell>
        </row>
        <row r="24">
          <cell r="E24" t="str">
            <v>17 지붕 및 홈통공사</v>
          </cell>
          <cell r="J24">
            <v>0</v>
          </cell>
          <cell r="K24" t="str">
            <v>원</v>
          </cell>
        </row>
        <row r="25">
          <cell r="E25" t="str">
            <v xml:space="preserve">18 잡   공   사 </v>
          </cell>
          <cell r="J25">
            <v>0</v>
          </cell>
          <cell r="K25" t="str">
            <v>원</v>
          </cell>
        </row>
        <row r="26">
          <cell r="E26" t="str">
            <v>19 정화조설치공사</v>
          </cell>
          <cell r="J26">
            <v>0</v>
          </cell>
          <cell r="K26" t="str">
            <v>원</v>
          </cell>
        </row>
        <row r="27">
          <cell r="E27" t="str">
            <v>20 철  거  공  사</v>
          </cell>
          <cell r="J27">
            <v>0</v>
          </cell>
          <cell r="K27" t="str">
            <v>원</v>
          </cell>
        </row>
        <row r="28">
          <cell r="E28" t="str">
            <v>21 골  재  비</v>
          </cell>
          <cell r="J28">
            <v>0</v>
          </cell>
          <cell r="K28" t="str">
            <v>원</v>
          </cell>
        </row>
        <row r="29">
          <cell r="E29" t="str">
            <v>22 운  반  비</v>
          </cell>
          <cell r="J29">
            <v>0</v>
          </cell>
          <cell r="K29" t="str">
            <v>원</v>
          </cell>
        </row>
        <row r="30">
          <cell r="E30" t="str">
            <v>23 작 업 부 산 물</v>
          </cell>
          <cell r="J30">
            <v>0</v>
          </cell>
          <cell r="K30" t="str">
            <v>원</v>
          </cell>
        </row>
        <row r="32">
          <cell r="E32" t="str">
            <v>합 계</v>
          </cell>
          <cell r="F32">
            <v>0</v>
          </cell>
          <cell r="G32">
            <v>0</v>
          </cell>
          <cell r="H32">
            <v>0</v>
          </cell>
          <cell r="J32">
            <v>0</v>
          </cell>
          <cell r="K32" t="str">
            <v>원</v>
          </cell>
        </row>
        <row r="33">
          <cell r="E33" t="str">
            <v>나.토목공사</v>
          </cell>
        </row>
        <row r="35">
          <cell r="E35" t="str">
            <v>01 토공사</v>
          </cell>
          <cell r="J35">
            <v>0</v>
          </cell>
          <cell r="K35" t="str">
            <v>원</v>
          </cell>
        </row>
        <row r="36">
          <cell r="E36" t="str">
            <v>02 하수도공사</v>
          </cell>
          <cell r="J36">
            <v>0</v>
          </cell>
          <cell r="K36" t="str">
            <v>원</v>
          </cell>
        </row>
        <row r="37">
          <cell r="E37" t="str">
            <v>03 포장공사</v>
          </cell>
          <cell r="J37">
            <v>0</v>
          </cell>
          <cell r="K37" t="str">
            <v>원</v>
          </cell>
        </row>
        <row r="38">
          <cell r="E38" t="str">
            <v>04 옹벽공사</v>
          </cell>
          <cell r="J38">
            <v>0</v>
          </cell>
          <cell r="K38" t="str">
            <v>원</v>
          </cell>
        </row>
        <row r="39">
          <cell r="E39" t="str">
            <v>05 화단박스공사</v>
          </cell>
          <cell r="J39">
            <v>0</v>
          </cell>
          <cell r="K39" t="str">
            <v>원</v>
          </cell>
        </row>
        <row r="40">
          <cell r="E40" t="str">
            <v>06 구조물공사</v>
          </cell>
          <cell r="J40">
            <v>0</v>
          </cell>
          <cell r="K40" t="str">
            <v>원</v>
          </cell>
        </row>
        <row r="41">
          <cell r="E41" t="str">
            <v>07 철거공사</v>
          </cell>
          <cell r="J41">
            <v>0</v>
          </cell>
          <cell r="K41" t="str">
            <v>원</v>
          </cell>
        </row>
        <row r="42">
          <cell r="E42" t="str">
            <v>08 사급자재비공사</v>
          </cell>
          <cell r="J42">
            <v>0</v>
          </cell>
          <cell r="K42" t="str">
            <v>원</v>
          </cell>
        </row>
        <row r="43">
          <cell r="E43" t="str">
            <v>09 운반비</v>
          </cell>
          <cell r="J43">
            <v>0</v>
          </cell>
          <cell r="K43" t="str">
            <v>원</v>
          </cell>
        </row>
        <row r="44">
          <cell r="E44" t="str">
            <v>10 작업 부산물</v>
          </cell>
          <cell r="J44">
            <v>0</v>
          </cell>
          <cell r="K44" t="str">
            <v>원</v>
          </cell>
        </row>
        <row r="45">
          <cell r="E45" t="str">
            <v xml:space="preserve"> 11 폐기물처리수수료</v>
          </cell>
          <cell r="J45">
            <v>0</v>
          </cell>
          <cell r="K45" t="str">
            <v>원</v>
          </cell>
        </row>
        <row r="46">
          <cell r="E46" t="str">
            <v>합계</v>
          </cell>
          <cell r="F46">
            <v>0</v>
          </cell>
          <cell r="G46">
            <v>0</v>
          </cell>
          <cell r="H46">
            <v>0</v>
          </cell>
          <cell r="J46">
            <v>0</v>
          </cell>
          <cell r="K46" t="str">
            <v>원</v>
          </cell>
        </row>
        <row r="61">
          <cell r="E61" t="str">
            <v>다.기계설비공사</v>
          </cell>
        </row>
        <row r="63">
          <cell r="E63" t="str">
            <v>01 옥외배관공사</v>
          </cell>
          <cell r="J63">
            <v>0</v>
          </cell>
          <cell r="K63" t="str">
            <v>원</v>
          </cell>
        </row>
        <row r="64">
          <cell r="E64" t="str">
            <v>02 기계실배관공사</v>
          </cell>
          <cell r="J64">
            <v>0</v>
          </cell>
          <cell r="K64" t="str">
            <v>원</v>
          </cell>
        </row>
        <row r="65">
          <cell r="E65" t="str">
            <v>03 난방배관공사</v>
          </cell>
          <cell r="J65">
            <v>0</v>
          </cell>
          <cell r="K65" t="str">
            <v>원</v>
          </cell>
        </row>
        <row r="66">
          <cell r="E66" t="str">
            <v>04 위생배관공사</v>
          </cell>
          <cell r="J66">
            <v>0</v>
          </cell>
          <cell r="K66" t="str">
            <v>원</v>
          </cell>
        </row>
        <row r="67">
          <cell r="E67" t="str">
            <v>05 배기닥트설치공사</v>
          </cell>
          <cell r="J67">
            <v>0</v>
          </cell>
          <cell r="K67" t="str">
            <v>원</v>
          </cell>
        </row>
        <row r="68">
          <cell r="E68" t="str">
            <v>06 가스배관공사</v>
          </cell>
          <cell r="J68">
            <v>0</v>
          </cell>
          <cell r="K68" t="str">
            <v>원</v>
          </cell>
        </row>
        <row r="70">
          <cell r="E70" t="str">
            <v>07 자동제어공사</v>
          </cell>
          <cell r="J70">
            <v>0</v>
          </cell>
          <cell r="K70" t="str">
            <v>원</v>
          </cell>
        </row>
        <row r="71">
          <cell r="E71" t="str">
            <v>08 소화배관공사</v>
          </cell>
          <cell r="J71">
            <v>0</v>
          </cell>
          <cell r="K71" t="str">
            <v>원</v>
          </cell>
        </row>
        <row r="72">
          <cell r="E72" t="str">
            <v>09 위생기구설치공사</v>
          </cell>
          <cell r="J72">
            <v>0</v>
          </cell>
          <cell r="K72" t="str">
            <v>원</v>
          </cell>
        </row>
        <row r="73">
          <cell r="E73" t="str">
            <v>10 급수급탕배관공사</v>
          </cell>
          <cell r="J73">
            <v>0</v>
          </cell>
          <cell r="K73" t="str">
            <v>원</v>
          </cell>
        </row>
        <row r="74">
          <cell r="E74" t="str">
            <v>11 오배수통기배관공사</v>
          </cell>
          <cell r="J74">
            <v>0</v>
          </cell>
          <cell r="K74" t="str">
            <v>원</v>
          </cell>
        </row>
        <row r="75">
          <cell r="E75" t="str">
            <v>합계</v>
          </cell>
          <cell r="F75">
            <v>0</v>
          </cell>
          <cell r="G75">
            <v>0</v>
          </cell>
          <cell r="H75">
            <v>0</v>
          </cell>
          <cell r="I75">
            <v>0</v>
          </cell>
          <cell r="J75">
            <v>0</v>
          </cell>
          <cell r="K75" t="str">
            <v>원</v>
          </cell>
        </row>
        <row r="90">
          <cell r="D90" t="str">
            <v xml:space="preserve">  2.간접노무비</v>
          </cell>
          <cell r="J90">
            <v>0</v>
          </cell>
          <cell r="K90" t="str">
            <v>원</v>
          </cell>
        </row>
        <row r="91">
          <cell r="D91" t="str">
            <v xml:space="preserve">  3.경   비</v>
          </cell>
        </row>
        <row r="92">
          <cell r="E92" t="str">
            <v>(1) 산재보험료</v>
          </cell>
          <cell r="J92">
            <v>0</v>
          </cell>
          <cell r="K92" t="str">
            <v>원</v>
          </cell>
        </row>
        <row r="93">
          <cell r="E93" t="str">
            <v>(2) 안전관리비</v>
          </cell>
          <cell r="J93">
            <v>21630302</v>
          </cell>
          <cell r="K93" t="str">
            <v>원</v>
          </cell>
        </row>
        <row r="94">
          <cell r="E94" t="str">
            <v>(3) 고용보험료</v>
          </cell>
          <cell r="K94" t="str">
            <v>원</v>
          </cell>
        </row>
        <row r="95">
          <cell r="E95" t="str">
            <v>(4) 기타경비</v>
          </cell>
          <cell r="J95">
            <v>0</v>
          </cell>
          <cell r="K95" t="str">
            <v>원</v>
          </cell>
        </row>
        <row r="96">
          <cell r="E96" t="str">
            <v>(5) 퇴직공제부금비</v>
          </cell>
          <cell r="J96">
            <v>0</v>
          </cell>
          <cell r="K96" t="str">
            <v>원</v>
          </cell>
        </row>
        <row r="97">
          <cell r="D97" t="str">
            <v xml:space="preserve">  4.일반관리비</v>
          </cell>
          <cell r="J97">
            <v>0</v>
          </cell>
          <cell r="K97" t="str">
            <v>원</v>
          </cell>
        </row>
        <row r="98">
          <cell r="D98" t="str">
            <v xml:space="preserve">  5.이   윤</v>
          </cell>
          <cell r="J98">
            <v>0</v>
          </cell>
          <cell r="K98" t="str">
            <v>원</v>
          </cell>
        </row>
        <row r="99">
          <cell r="D99" t="str">
            <v xml:space="preserve">  6.공사손해보험료</v>
          </cell>
          <cell r="J99">
            <v>0</v>
          </cell>
          <cell r="K99" t="str">
            <v>원</v>
          </cell>
          <cell r="L99" t="str">
            <v xml:space="preserve">해  당  없  음 </v>
          </cell>
        </row>
        <row r="100">
          <cell r="D100" t="str">
            <v xml:space="preserve">  7.부가가치세</v>
          </cell>
          <cell r="J100">
            <v>2163030</v>
          </cell>
          <cell r="K100" t="str">
            <v>원</v>
          </cell>
        </row>
        <row r="102">
          <cell r="D102" t="str">
            <v xml:space="preserve"> 8.총   계</v>
          </cell>
          <cell r="J102">
            <v>23793332</v>
          </cell>
          <cell r="K102" t="str">
            <v>원</v>
          </cell>
        </row>
      </sheetData>
      <sheetData sheetId="6"/>
      <sheetData sheetId="7"/>
      <sheetData sheetId="8"/>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사업예산"/>
      <sheetName val="사업수지"/>
      <sheetName val="자금수지"/>
      <sheetName val="토지내역"/>
      <sheetName val="공정표"/>
      <sheetName val="토지내역요약"/>
      <sheetName val="대전 용운지구 아파트사업4(분양가최종)"/>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저케CV38신설"/>
      <sheetName val="저케CV22신설"/>
      <sheetName val="저케CV8신설"/>
      <sheetName val="철주신설"/>
      <sheetName val="옥외등신설"/>
      <sheetName val="접지3종"/>
      <sheetName val="콘주철거"/>
      <sheetName val="옥외등철거"/>
      <sheetName val="설계산출표지"/>
      <sheetName val="철주재료표"/>
      <sheetName val="콘센트신설"/>
      <sheetName val="사업수지"/>
      <sheetName val="22수량"/>
      <sheetName val="22내역"/>
      <sheetName val="내역서"/>
      <sheetName val="공사착공계"/>
      <sheetName val="자재단가"/>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Y-WORK"/>
      <sheetName val="일위대가"/>
      <sheetName val="APT"/>
      <sheetName val="차액보증"/>
      <sheetName val="#REF"/>
      <sheetName val="을지"/>
      <sheetName val="견적정보"/>
      <sheetName val="소야공정계획표"/>
      <sheetName val="총괄-1-2"/>
      <sheetName val="안양동교 1안"/>
      <sheetName val="골조시행"/>
      <sheetName val="자재단가"/>
      <sheetName val="입찰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폐기개신"/>
      <sheetName val="개폐기개신 (2)"/>
      <sheetName val="옥외등신설"/>
      <sheetName val="저케CV22신설"/>
      <sheetName val="저케CV38신설"/>
      <sheetName val="저케CV8신설"/>
      <sheetName val="접지3종"/>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슬래브수량집계"/>
      <sheetName val="슬래브철근집계"/>
      <sheetName val="강재집계"/>
      <sheetName val="진주방향수량집계"/>
      <sheetName val="진주방향철근집계"/>
      <sheetName val="진주방향"/>
      <sheetName val="마산방향수량집계"/>
      <sheetName val="마산방향철근집계"/>
      <sheetName val="마산방향"/>
      <sheetName val="3련 BOX"/>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 val="000000"/>
      <sheetName val="세훈 (2)"/>
      <sheetName val="산출내역서집계표"/>
      <sheetName val="건축"/>
      <sheetName val="실행철강하도"/>
      <sheetName val="개요"/>
      <sheetName val="Sheet1"/>
      <sheetName val="직재"/>
      <sheetName val="EP0618"/>
      <sheetName val="원가,내역,관급,한전,일위"/>
      <sheetName val="일위대가(가설)"/>
      <sheetName val="노임단가"/>
      <sheetName val="부하계산서"/>
      <sheetName val="일위대가"/>
      <sheetName val="을지"/>
      <sheetName val="여과지동"/>
      <sheetName val="기초자료"/>
      <sheetName val="자재단가"/>
      <sheetName val="일위(설)"/>
      <sheetName val="터널조도"/>
      <sheetName val="본관동"/>
      <sheetName val="후관동"/>
      <sheetName val="3련 BOX"/>
      <sheetName val="옥외등신설"/>
      <sheetName val="옥외등철거"/>
      <sheetName val="철주신설"/>
      <sheetName val="콘주철거"/>
      <sheetName val="수량산출서"/>
      <sheetName val="22수량"/>
      <sheetName val="터파기및재료"/>
      <sheetName val="Y-WORK"/>
      <sheetName val="중기일위대가"/>
      <sheetName val="단가"/>
      <sheetName val="견적대비"/>
      <sheetName val="9GNG운반"/>
      <sheetName val="수량산출"/>
      <sheetName val="내역"/>
      <sheetName val="총괄표"/>
      <sheetName val="COVER"/>
      <sheetName val="2공구산출내역"/>
      <sheetName val="품셈TABLE"/>
      <sheetName val="4안전율"/>
      <sheetName val="시화점실행"/>
      <sheetName val="날개벽수량표"/>
      <sheetName val="실내건축일위대가"/>
      <sheetName val="NEAYUK"/>
      <sheetName val="공사비증감"/>
      <sheetName val="예산조서"/>
      <sheetName val="5.단가대비표"/>
    </sheetNames>
    <sheetDataSet>
      <sheetData sheetId="0"/>
      <sheetData sheetId="1"/>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수문"/>
      <sheetName val="간선구조물공사비"/>
      <sheetName val="간선총"/>
      <sheetName val="관로공재집"/>
      <sheetName val="제수변재집"/>
      <sheetName val="공기변재집"/>
      <sheetName val="이토변재집"/>
      <sheetName val="유말공재집"/>
      <sheetName val="JACKING"/>
      <sheetName val="지선구조물공사비"/>
      <sheetName val="지선총"/>
      <sheetName val="관로공재집 (2)"/>
      <sheetName val="제수변재집 (2)"/>
      <sheetName val="공기변재집 (2)"/>
      <sheetName val="이토변재집 (2)"/>
      <sheetName val="유말공재집 (2)"/>
      <sheetName val="JACKING (2)"/>
      <sheetName val="JACKING조서"/>
      <sheetName val="변경비교-을"/>
      <sheetName val="소야공정계획표"/>
    </sheetNames>
    <sheetDataSet>
      <sheetData sheetId="0"/>
      <sheetData sheetId="1"/>
      <sheetData sheetId="2">
        <row r="3">
          <cell r="B3" t="str">
            <v>종    별</v>
          </cell>
          <cell r="C3" t="str">
            <v>번       호</v>
          </cell>
          <cell r="E3">
            <v>1</v>
          </cell>
          <cell r="F3">
            <v>2</v>
          </cell>
          <cell r="G3">
            <v>3</v>
          </cell>
          <cell r="H3">
            <v>4</v>
          </cell>
          <cell r="I3">
            <v>5</v>
          </cell>
          <cell r="J3">
            <v>6</v>
          </cell>
          <cell r="K3" t="str">
            <v>계</v>
          </cell>
        </row>
        <row r="4">
          <cell r="C4" t="str">
            <v>노       선</v>
          </cell>
          <cell r="E4" t="str">
            <v>관로공</v>
          </cell>
          <cell r="F4" t="str">
            <v>제수변</v>
          </cell>
          <cell r="G4" t="str">
            <v>공기변</v>
          </cell>
          <cell r="H4" t="str">
            <v>이토변</v>
          </cell>
          <cell r="I4" t="str">
            <v>유말공</v>
          </cell>
          <cell r="J4" t="str">
            <v>시설물복구헐기</v>
          </cell>
        </row>
        <row r="5">
          <cell r="C5" t="str">
            <v>위       치</v>
          </cell>
          <cell r="F5">
            <v>10</v>
          </cell>
          <cell r="G5">
            <v>3</v>
          </cell>
          <cell r="H5">
            <v>2</v>
          </cell>
          <cell r="I5">
            <v>1</v>
          </cell>
          <cell r="J5">
            <v>0</v>
          </cell>
        </row>
        <row r="6">
          <cell r="D6" t="str">
            <v>구분</v>
          </cell>
        </row>
        <row r="7">
          <cell r="C7" t="str">
            <v>재료 또는 치수</v>
          </cell>
          <cell r="D7" t="str">
            <v>치수</v>
          </cell>
        </row>
        <row r="8">
          <cell r="D8" t="str">
            <v>호형</v>
          </cell>
        </row>
        <row r="9">
          <cell r="A9">
            <v>1</v>
          </cell>
          <cell r="B9" t="str">
            <v>터   파   기</v>
          </cell>
          <cell r="C9" t="str">
            <v>토사 : 백호</v>
          </cell>
          <cell r="D9" t="str">
            <v>㎥</v>
          </cell>
          <cell r="E9">
            <v>0</v>
          </cell>
          <cell r="F9">
            <v>2559.3000000000002</v>
          </cell>
          <cell r="G9">
            <v>168.81</v>
          </cell>
          <cell r="H9">
            <v>212.16</v>
          </cell>
          <cell r="I9">
            <v>115.13</v>
          </cell>
          <cell r="J9">
            <v>0</v>
          </cell>
          <cell r="K9">
            <v>3055.4</v>
          </cell>
        </row>
        <row r="10">
          <cell r="A10">
            <v>17</v>
          </cell>
          <cell r="B10" t="str">
            <v>다짐되메움</v>
          </cell>
          <cell r="C10" t="str">
            <v>인력+콤팩터</v>
          </cell>
          <cell r="D10" t="str">
            <v>㎥</v>
          </cell>
          <cell r="E10">
            <v>0</v>
          </cell>
          <cell r="F10">
            <v>2268.7999999999997</v>
          </cell>
          <cell r="G10">
            <v>147.774</v>
          </cell>
          <cell r="H10">
            <v>190.54</v>
          </cell>
          <cell r="I10">
            <v>104.33</v>
          </cell>
          <cell r="J10">
            <v>0</v>
          </cell>
          <cell r="K10">
            <v>2711.44</v>
          </cell>
        </row>
        <row r="11">
          <cell r="A11">
            <v>12</v>
          </cell>
          <cell r="B11" t="str">
            <v>잔토처리(토사)</v>
          </cell>
          <cell r="C11" t="str">
            <v>토사 : 백호</v>
          </cell>
          <cell r="D11" t="str">
            <v>㎥</v>
          </cell>
          <cell r="E11">
            <v>0</v>
          </cell>
          <cell r="F11">
            <v>290.5</v>
          </cell>
          <cell r="G11">
            <v>21.036000000000001</v>
          </cell>
          <cell r="H11">
            <v>21.620000000000005</v>
          </cell>
          <cell r="I11">
            <v>10.799999999999997</v>
          </cell>
          <cell r="J11">
            <v>0</v>
          </cell>
          <cell r="K11">
            <v>343.96</v>
          </cell>
        </row>
        <row r="12">
          <cell r="A12">
            <v>19</v>
          </cell>
          <cell r="B12" t="str">
            <v>뒤채움</v>
          </cell>
          <cell r="C12" t="str">
            <v>토사 : 백호</v>
          </cell>
          <cell r="D12" t="str">
            <v>㎥</v>
          </cell>
          <cell r="E12">
            <v>0</v>
          </cell>
          <cell r="F12">
            <v>0</v>
          </cell>
          <cell r="G12">
            <v>0</v>
          </cell>
          <cell r="H12">
            <v>0</v>
          </cell>
          <cell r="I12">
            <v>0</v>
          </cell>
          <cell r="J12">
            <v>0</v>
          </cell>
          <cell r="K12">
            <v>0</v>
          </cell>
        </row>
        <row r="13">
          <cell r="A13">
            <v>8</v>
          </cell>
          <cell r="B13" t="str">
            <v>기초모래</v>
          </cell>
          <cell r="D13" t="str">
            <v>㎥</v>
          </cell>
          <cell r="E13">
            <v>0</v>
          </cell>
          <cell r="F13">
            <v>0</v>
          </cell>
          <cell r="G13">
            <v>0</v>
          </cell>
          <cell r="H13">
            <v>0</v>
          </cell>
          <cell r="I13">
            <v>0</v>
          </cell>
          <cell r="J13">
            <v>0</v>
          </cell>
          <cell r="K13">
            <v>0</v>
          </cell>
        </row>
        <row r="14">
          <cell r="A14">
            <v>8161</v>
          </cell>
          <cell r="B14" t="str">
            <v>레미콘 LEAN</v>
          </cell>
          <cell r="D14" t="str">
            <v>㎥</v>
          </cell>
          <cell r="E14">
            <v>0</v>
          </cell>
          <cell r="F14">
            <v>13.200000000000001</v>
          </cell>
          <cell r="G14">
            <v>1.44</v>
          </cell>
          <cell r="H14">
            <v>1.56</v>
          </cell>
          <cell r="I14">
            <v>0.44100000000000006</v>
          </cell>
          <cell r="J14">
            <v>0</v>
          </cell>
          <cell r="K14">
            <v>16.64</v>
          </cell>
        </row>
        <row r="15">
          <cell r="A15">
            <v>8182</v>
          </cell>
          <cell r="B15" t="str">
            <v>레미콘18-25-8</v>
          </cell>
          <cell r="C15" t="str">
            <v>10㎥이상</v>
          </cell>
          <cell r="D15" t="str">
            <v>㎥</v>
          </cell>
          <cell r="E15">
            <v>0</v>
          </cell>
          <cell r="F15">
            <v>0</v>
          </cell>
          <cell r="G15">
            <v>0</v>
          </cell>
          <cell r="H15">
            <v>0</v>
          </cell>
          <cell r="I15">
            <v>0</v>
          </cell>
          <cell r="J15">
            <v>0</v>
          </cell>
          <cell r="K15">
            <v>0</v>
          </cell>
        </row>
        <row r="16">
          <cell r="A16">
            <v>8181</v>
          </cell>
          <cell r="B16" t="str">
            <v>레미콘18-25-8</v>
          </cell>
          <cell r="C16" t="str">
            <v>10㎥미만</v>
          </cell>
          <cell r="D16" t="str">
            <v>㎥</v>
          </cell>
          <cell r="E16">
            <v>0</v>
          </cell>
          <cell r="F16">
            <v>2.1</v>
          </cell>
          <cell r="G16">
            <v>11.969999999999999</v>
          </cell>
          <cell r="H16">
            <v>0.28000000000000003</v>
          </cell>
          <cell r="I16">
            <v>0</v>
          </cell>
          <cell r="J16">
            <v>0</v>
          </cell>
          <cell r="K16">
            <v>14.35</v>
          </cell>
        </row>
        <row r="17">
          <cell r="A17">
            <v>8242</v>
          </cell>
          <cell r="B17" t="str">
            <v>레미콘24-25-8</v>
          </cell>
          <cell r="C17" t="str">
            <v>10㎥이상</v>
          </cell>
          <cell r="D17" t="str">
            <v>㎥</v>
          </cell>
          <cell r="E17">
            <v>87.77200000000002</v>
          </cell>
          <cell r="F17">
            <v>134.25</v>
          </cell>
          <cell r="G17">
            <v>0</v>
          </cell>
          <cell r="H17">
            <v>0</v>
          </cell>
          <cell r="I17">
            <v>0</v>
          </cell>
          <cell r="J17">
            <v>0</v>
          </cell>
          <cell r="K17">
            <v>222.02</v>
          </cell>
        </row>
        <row r="18">
          <cell r="A18">
            <v>8241</v>
          </cell>
          <cell r="B18" t="str">
            <v>레미콘24-25-8</v>
          </cell>
          <cell r="C18" t="str">
            <v>10㎥미만</v>
          </cell>
          <cell r="D18" t="str">
            <v>㎥</v>
          </cell>
          <cell r="E18">
            <v>0</v>
          </cell>
          <cell r="F18">
            <v>0</v>
          </cell>
          <cell r="G18">
            <v>6.36</v>
          </cell>
          <cell r="H18">
            <v>11.42</v>
          </cell>
          <cell r="I18">
            <v>5.8830821353308895</v>
          </cell>
          <cell r="J18">
            <v>0</v>
          </cell>
          <cell r="K18">
            <v>23.66</v>
          </cell>
        </row>
        <row r="19">
          <cell r="A19">
            <v>10372</v>
          </cell>
          <cell r="B19" t="str">
            <v>원형거푸집(합판3회)</v>
          </cell>
          <cell r="C19" t="str">
            <v>0~7m, 10㎥이상</v>
          </cell>
          <cell r="D19" t="str">
            <v>㎡</v>
          </cell>
          <cell r="E19">
            <v>0</v>
          </cell>
          <cell r="F19">
            <v>0</v>
          </cell>
          <cell r="G19">
            <v>0</v>
          </cell>
          <cell r="H19">
            <v>0</v>
          </cell>
          <cell r="I19">
            <v>0</v>
          </cell>
          <cell r="J19">
            <v>0</v>
          </cell>
          <cell r="K19">
            <v>0</v>
          </cell>
        </row>
        <row r="20">
          <cell r="A20">
            <v>10371</v>
          </cell>
          <cell r="B20" t="str">
            <v>원형거푸집(합판3회)</v>
          </cell>
          <cell r="C20" t="str">
            <v>0~7m, 10㎥미만</v>
          </cell>
          <cell r="D20" t="str">
            <v>㎡</v>
          </cell>
          <cell r="E20">
            <v>0</v>
          </cell>
          <cell r="F20">
            <v>0</v>
          </cell>
          <cell r="G20">
            <v>4.3499999999999996</v>
          </cell>
          <cell r="H20">
            <v>2.82</v>
          </cell>
          <cell r="I20">
            <v>0</v>
          </cell>
          <cell r="J20">
            <v>0</v>
          </cell>
          <cell r="K20">
            <v>7.17</v>
          </cell>
        </row>
        <row r="21">
          <cell r="A21">
            <v>9472</v>
          </cell>
          <cell r="B21" t="str">
            <v>거푸집(합판4회)</v>
          </cell>
          <cell r="C21" t="str">
            <v>0~7m, 10㎥이상</v>
          </cell>
          <cell r="D21" t="str">
            <v>㎡</v>
          </cell>
          <cell r="E21">
            <v>146.35299999999998</v>
          </cell>
          <cell r="F21">
            <v>644.5</v>
          </cell>
          <cell r="G21">
            <v>0</v>
          </cell>
          <cell r="H21">
            <v>0</v>
          </cell>
          <cell r="I21">
            <v>0</v>
          </cell>
          <cell r="J21">
            <v>0</v>
          </cell>
          <cell r="K21">
            <v>790.85</v>
          </cell>
        </row>
        <row r="22">
          <cell r="A22">
            <v>9471</v>
          </cell>
          <cell r="B22" t="str">
            <v>거푸집(합판4회)</v>
          </cell>
          <cell r="C22" t="str">
            <v>0~7m, 10㎥미만</v>
          </cell>
          <cell r="D22" t="str">
            <v>㎡</v>
          </cell>
          <cell r="E22">
            <v>0</v>
          </cell>
          <cell r="F22">
            <v>0</v>
          </cell>
          <cell r="G22">
            <v>30.54</v>
          </cell>
          <cell r="H22">
            <v>51.88</v>
          </cell>
          <cell r="I22">
            <v>41.514657082647119</v>
          </cell>
          <cell r="J22">
            <v>0</v>
          </cell>
          <cell r="K22">
            <v>123.93</v>
          </cell>
        </row>
        <row r="23">
          <cell r="A23">
            <v>9672</v>
          </cell>
          <cell r="B23" t="str">
            <v>거푸집(합판6회)</v>
          </cell>
          <cell r="C23" t="str">
            <v>0~7m, 10㎥이상</v>
          </cell>
          <cell r="D23" t="str">
            <v>㎡</v>
          </cell>
          <cell r="E23">
            <v>0</v>
          </cell>
          <cell r="F23">
            <v>0</v>
          </cell>
          <cell r="G23">
            <v>0</v>
          </cell>
          <cell r="H23">
            <v>0</v>
          </cell>
          <cell r="I23">
            <v>0</v>
          </cell>
          <cell r="J23">
            <v>0</v>
          </cell>
          <cell r="K23">
            <v>0</v>
          </cell>
        </row>
        <row r="24">
          <cell r="A24">
            <v>9671</v>
          </cell>
          <cell r="B24" t="str">
            <v>거푸집(합판6회)</v>
          </cell>
          <cell r="C24" t="str">
            <v>0~7m, 10㎥미만</v>
          </cell>
          <cell r="D24" t="str">
            <v>㎡</v>
          </cell>
          <cell r="E24">
            <v>0</v>
          </cell>
          <cell r="F24">
            <v>33.4</v>
          </cell>
          <cell r="G24">
            <v>21.12</v>
          </cell>
          <cell r="H24">
            <v>5.2</v>
          </cell>
          <cell r="I24">
            <v>0</v>
          </cell>
          <cell r="J24">
            <v>0</v>
          </cell>
          <cell r="K24">
            <v>59.72</v>
          </cell>
        </row>
        <row r="25">
          <cell r="A25">
            <v>610</v>
          </cell>
          <cell r="B25" t="str">
            <v>철       근</v>
          </cell>
          <cell r="C25" t="str">
            <v>D10</v>
          </cell>
          <cell r="D25" t="str">
            <v>kg</v>
          </cell>
          <cell r="E25">
            <v>0</v>
          </cell>
          <cell r="F25">
            <v>0</v>
          </cell>
          <cell r="G25">
            <v>0</v>
          </cell>
          <cell r="H25">
            <v>0</v>
          </cell>
          <cell r="I25">
            <v>0</v>
          </cell>
          <cell r="J25">
            <v>0</v>
          </cell>
          <cell r="K25">
            <v>0</v>
          </cell>
        </row>
        <row r="26">
          <cell r="A26">
            <v>613</v>
          </cell>
          <cell r="B26" t="str">
            <v>철       근</v>
          </cell>
          <cell r="C26" t="str">
            <v>D13</v>
          </cell>
          <cell r="D26" t="str">
            <v>kg</v>
          </cell>
          <cell r="E26">
            <v>0</v>
          </cell>
          <cell r="F26">
            <v>6901.9999999999991</v>
          </cell>
          <cell r="J26">
            <v>0</v>
          </cell>
          <cell r="K26">
            <v>6902</v>
          </cell>
        </row>
        <row r="27">
          <cell r="A27">
            <v>616</v>
          </cell>
          <cell r="B27" t="str">
            <v>철       근</v>
          </cell>
          <cell r="C27" t="str">
            <v>D16</v>
          </cell>
          <cell r="D27" t="str">
            <v>kg</v>
          </cell>
          <cell r="E27">
            <v>0</v>
          </cell>
          <cell r="F27">
            <v>14393.099999999999</v>
          </cell>
          <cell r="J27">
            <v>0</v>
          </cell>
          <cell r="K27">
            <v>14393</v>
          </cell>
        </row>
        <row r="28">
          <cell r="A28">
            <v>609</v>
          </cell>
          <cell r="B28" t="str">
            <v>철근 계</v>
          </cell>
          <cell r="C28" t="str">
            <v>보통(10㎥이상)</v>
          </cell>
          <cell r="D28" t="str">
            <v>kg</v>
          </cell>
          <cell r="E28">
            <v>0</v>
          </cell>
          <cell r="F28">
            <v>21295.1</v>
          </cell>
          <cell r="J28">
            <v>0</v>
          </cell>
          <cell r="K28">
            <v>21295</v>
          </cell>
        </row>
        <row r="29">
          <cell r="A29">
            <v>710</v>
          </cell>
          <cell r="B29" t="str">
            <v>철       근</v>
          </cell>
          <cell r="C29" t="str">
            <v>D10</v>
          </cell>
          <cell r="D29" t="str">
            <v>kg</v>
          </cell>
          <cell r="G29">
            <v>0</v>
          </cell>
          <cell r="H29">
            <v>0</v>
          </cell>
          <cell r="I29">
            <v>0</v>
          </cell>
          <cell r="K29">
            <v>0</v>
          </cell>
        </row>
        <row r="30">
          <cell r="A30">
            <v>713</v>
          </cell>
          <cell r="B30" t="str">
            <v>철       근</v>
          </cell>
          <cell r="C30" t="str">
            <v>D13</v>
          </cell>
          <cell r="D30" t="str">
            <v>kg</v>
          </cell>
          <cell r="G30">
            <v>374.34000000000003</v>
          </cell>
          <cell r="H30">
            <v>316.44</v>
          </cell>
          <cell r="I30">
            <v>201.75197100000003</v>
          </cell>
          <cell r="K30">
            <v>892</v>
          </cell>
        </row>
        <row r="31">
          <cell r="A31">
            <v>716</v>
          </cell>
          <cell r="B31" t="str">
            <v>철       근</v>
          </cell>
          <cell r="C31" t="str">
            <v>D16</v>
          </cell>
          <cell r="D31" t="str">
            <v>kg</v>
          </cell>
          <cell r="G31">
            <v>807.69</v>
          </cell>
          <cell r="H31">
            <v>810.02</v>
          </cell>
          <cell r="I31">
            <v>606.95263199999999</v>
          </cell>
          <cell r="K31">
            <v>2224</v>
          </cell>
        </row>
        <row r="32">
          <cell r="A32">
            <v>709</v>
          </cell>
          <cell r="B32" t="str">
            <v>철근 계</v>
          </cell>
          <cell r="C32" t="str">
            <v>보통(10㎥미만)</v>
          </cell>
          <cell r="D32" t="str">
            <v>kg</v>
          </cell>
          <cell r="E32">
            <v>0</v>
          </cell>
          <cell r="F32">
            <v>0</v>
          </cell>
          <cell r="G32">
            <v>1182.03</v>
          </cell>
          <cell r="H32">
            <v>1126.46</v>
          </cell>
          <cell r="I32">
            <v>808.70460300000002</v>
          </cell>
          <cell r="J32">
            <v>0</v>
          </cell>
          <cell r="K32">
            <v>3117</v>
          </cell>
        </row>
        <row r="33">
          <cell r="A33">
            <v>58</v>
          </cell>
          <cell r="B33" t="str">
            <v>강 관 비 계</v>
          </cell>
          <cell r="C33" t="str">
            <v>0~15m</v>
          </cell>
          <cell r="D33" t="str">
            <v>㎡</v>
          </cell>
          <cell r="E33">
            <v>0</v>
          </cell>
          <cell r="F33">
            <v>313.5</v>
          </cell>
          <cell r="G33">
            <v>20.399999999999999</v>
          </cell>
          <cell r="H33">
            <v>28</v>
          </cell>
          <cell r="I33">
            <v>24</v>
          </cell>
          <cell r="J33">
            <v>0</v>
          </cell>
          <cell r="K33">
            <v>385.9</v>
          </cell>
        </row>
        <row r="34">
          <cell r="A34">
            <v>68</v>
          </cell>
          <cell r="B34" t="str">
            <v>강관동바리</v>
          </cell>
          <cell r="C34" t="str">
            <v>0~7m</v>
          </cell>
          <cell r="D34" t="str">
            <v>공/㎥</v>
          </cell>
          <cell r="E34">
            <v>0</v>
          </cell>
          <cell r="F34">
            <v>89</v>
          </cell>
          <cell r="G34">
            <v>3.33</v>
          </cell>
          <cell r="H34">
            <v>5.98</v>
          </cell>
          <cell r="I34">
            <v>1.95</v>
          </cell>
          <cell r="J34">
            <v>0</v>
          </cell>
          <cell r="K34">
            <v>100.26</v>
          </cell>
        </row>
        <row r="35">
          <cell r="A35">
            <v>94</v>
          </cell>
          <cell r="B35" t="str">
            <v>문   비</v>
          </cell>
          <cell r="C35" t="str">
            <v>5.0*2.5</v>
          </cell>
          <cell r="D35" t="str">
            <v>대</v>
          </cell>
          <cell r="E35">
            <v>0</v>
          </cell>
          <cell r="F35">
            <v>0</v>
          </cell>
          <cell r="G35">
            <v>0</v>
          </cell>
          <cell r="H35">
            <v>0</v>
          </cell>
          <cell r="I35">
            <v>0</v>
          </cell>
          <cell r="J35">
            <v>0</v>
          </cell>
          <cell r="K35">
            <v>0</v>
          </cell>
        </row>
        <row r="36">
          <cell r="A36">
            <v>95</v>
          </cell>
          <cell r="B36" t="str">
            <v>문   비</v>
          </cell>
          <cell r="C36" t="str">
            <v>2.5*2.5</v>
          </cell>
          <cell r="D36" t="str">
            <v>대</v>
          </cell>
          <cell r="E36">
            <v>0</v>
          </cell>
          <cell r="F36">
            <v>0</v>
          </cell>
          <cell r="G36">
            <v>0</v>
          </cell>
          <cell r="H36">
            <v>0</v>
          </cell>
          <cell r="I36">
            <v>0</v>
          </cell>
          <cell r="J36">
            <v>0</v>
          </cell>
          <cell r="K36">
            <v>0</v>
          </cell>
        </row>
        <row r="37">
          <cell r="A37">
            <v>80</v>
          </cell>
          <cell r="B37" t="str">
            <v>문비설치</v>
          </cell>
          <cell r="C37" t="str">
            <v>신형4-1호형</v>
          </cell>
          <cell r="D37" t="str">
            <v>개소</v>
          </cell>
          <cell r="E37">
            <v>0</v>
          </cell>
          <cell r="F37">
            <v>0</v>
          </cell>
          <cell r="G37">
            <v>0</v>
          </cell>
          <cell r="H37">
            <v>0</v>
          </cell>
          <cell r="I37">
            <v>0</v>
          </cell>
          <cell r="J37">
            <v>0</v>
          </cell>
          <cell r="K37">
            <v>0</v>
          </cell>
        </row>
        <row r="38">
          <cell r="A38">
            <v>35</v>
          </cell>
          <cell r="B38" t="str">
            <v>모체침투성방수</v>
          </cell>
          <cell r="D38" t="str">
            <v>㎡</v>
          </cell>
          <cell r="E38">
            <v>0</v>
          </cell>
          <cell r="F38">
            <v>310.60000000000002</v>
          </cell>
          <cell r="G38">
            <v>23.13</v>
          </cell>
          <cell r="H38">
            <v>26.22</v>
          </cell>
          <cell r="I38">
            <v>0</v>
          </cell>
          <cell r="J38">
            <v>0</v>
          </cell>
          <cell r="K38">
            <v>359.95000000000005</v>
          </cell>
        </row>
        <row r="39">
          <cell r="A39">
            <v>48</v>
          </cell>
          <cell r="B39" t="str">
            <v>아스팔트칠</v>
          </cell>
          <cell r="D39" t="str">
            <v>㎡</v>
          </cell>
          <cell r="E39">
            <v>0</v>
          </cell>
          <cell r="F39">
            <v>371.7000000000001</v>
          </cell>
          <cell r="G39">
            <v>5.0999999999999996</v>
          </cell>
          <cell r="H39">
            <v>35</v>
          </cell>
          <cell r="I39">
            <v>0</v>
          </cell>
          <cell r="J39">
            <v>0</v>
          </cell>
          <cell r="K39">
            <v>411.80000000000013</v>
          </cell>
        </row>
        <row r="40">
          <cell r="A40">
            <v>89</v>
          </cell>
          <cell r="B40" t="str">
            <v>수팽창고무지수재</v>
          </cell>
          <cell r="C40" t="str">
            <v>20*10</v>
          </cell>
          <cell r="D40" t="str">
            <v>m</v>
          </cell>
          <cell r="E40">
            <v>0</v>
          </cell>
          <cell r="F40">
            <v>34.4</v>
          </cell>
          <cell r="G40">
            <v>0</v>
          </cell>
          <cell r="H40">
            <v>1.24</v>
          </cell>
          <cell r="I40">
            <v>0</v>
          </cell>
          <cell r="J40">
            <v>0</v>
          </cell>
          <cell r="K40">
            <v>35.64</v>
          </cell>
        </row>
        <row r="41">
          <cell r="A41">
            <v>87</v>
          </cell>
          <cell r="B41" t="str">
            <v>RUBBER SHEET</v>
          </cell>
          <cell r="C41" t="str">
            <v>T=1.6m/m</v>
          </cell>
          <cell r="D41" t="str">
            <v>㎡</v>
          </cell>
          <cell r="E41">
            <v>0</v>
          </cell>
          <cell r="F41">
            <v>21.300000000000004</v>
          </cell>
          <cell r="G41">
            <v>0</v>
          </cell>
          <cell r="H41">
            <v>0.3</v>
          </cell>
          <cell r="I41">
            <v>0</v>
          </cell>
          <cell r="J41">
            <v>0</v>
          </cell>
          <cell r="K41">
            <v>21.600000000000005</v>
          </cell>
        </row>
        <row r="42">
          <cell r="A42">
            <v>51</v>
          </cell>
          <cell r="B42" t="str">
            <v>PVC지수판</v>
          </cell>
          <cell r="C42" t="str">
            <v>B-150, T-5</v>
          </cell>
          <cell r="D42" t="str">
            <v>m</v>
          </cell>
          <cell r="E42">
            <v>0</v>
          </cell>
          <cell r="F42">
            <v>102.00000000000001</v>
          </cell>
          <cell r="G42">
            <v>21</v>
          </cell>
          <cell r="H42">
            <v>14.4</v>
          </cell>
          <cell r="I42">
            <v>7.5</v>
          </cell>
          <cell r="J42">
            <v>0</v>
          </cell>
          <cell r="K42">
            <v>144.9</v>
          </cell>
        </row>
        <row r="43">
          <cell r="A43">
            <v>39</v>
          </cell>
          <cell r="B43" t="str">
            <v>PVC PIPE</v>
          </cell>
          <cell r="C43" t="str">
            <v>Φ100</v>
          </cell>
          <cell r="D43" t="str">
            <v>m</v>
          </cell>
          <cell r="E43">
            <v>0</v>
          </cell>
          <cell r="F43">
            <v>0</v>
          </cell>
          <cell r="G43">
            <v>0</v>
          </cell>
          <cell r="H43">
            <v>1</v>
          </cell>
          <cell r="I43">
            <v>0.5</v>
          </cell>
          <cell r="J43">
            <v>0</v>
          </cell>
          <cell r="K43">
            <v>1.5</v>
          </cell>
        </row>
        <row r="44">
          <cell r="A44">
            <v>54</v>
          </cell>
          <cell r="B44" t="str">
            <v>사   다   리</v>
          </cell>
          <cell r="C44" t="str">
            <v>스텐레스</v>
          </cell>
          <cell r="D44" t="str">
            <v>m</v>
          </cell>
          <cell r="E44">
            <v>0</v>
          </cell>
          <cell r="F44">
            <v>26.000000000000007</v>
          </cell>
          <cell r="G44">
            <v>1.35</v>
          </cell>
          <cell r="H44">
            <v>3.2</v>
          </cell>
          <cell r="I44">
            <v>2.35</v>
          </cell>
          <cell r="J44">
            <v>0</v>
          </cell>
          <cell r="K44">
            <v>32.900000000000006</v>
          </cell>
        </row>
        <row r="45">
          <cell r="A45">
            <v>40</v>
          </cell>
          <cell r="B45" t="str">
            <v>변 실 덮 개</v>
          </cell>
          <cell r="C45" t="str">
            <v>1.4*1.4</v>
          </cell>
          <cell r="D45" t="str">
            <v>EA</v>
          </cell>
          <cell r="E45">
            <v>0</v>
          </cell>
          <cell r="F45">
            <v>10</v>
          </cell>
          <cell r="G45">
            <v>0</v>
          </cell>
          <cell r="H45">
            <v>0</v>
          </cell>
          <cell r="I45">
            <v>0</v>
          </cell>
          <cell r="J45">
            <v>0</v>
          </cell>
          <cell r="K45">
            <v>10</v>
          </cell>
        </row>
        <row r="46">
          <cell r="A46">
            <v>41</v>
          </cell>
          <cell r="B46" t="str">
            <v>변 실 덮 개</v>
          </cell>
          <cell r="C46" t="str">
            <v>1.7*1.2</v>
          </cell>
          <cell r="D46" t="str">
            <v>EA</v>
          </cell>
          <cell r="E46">
            <v>0</v>
          </cell>
          <cell r="F46">
            <v>0</v>
          </cell>
          <cell r="G46">
            <v>0</v>
          </cell>
          <cell r="H46">
            <v>0</v>
          </cell>
          <cell r="I46">
            <v>1</v>
          </cell>
          <cell r="J46">
            <v>0</v>
          </cell>
          <cell r="K46">
            <v>1</v>
          </cell>
        </row>
        <row r="47">
          <cell r="A47">
            <v>36</v>
          </cell>
          <cell r="B47" t="str">
            <v>변 실 덮 개</v>
          </cell>
          <cell r="C47" t="str">
            <v>회주철(Φ766)</v>
          </cell>
          <cell r="D47" t="str">
            <v>EA</v>
          </cell>
          <cell r="E47">
            <v>0</v>
          </cell>
          <cell r="F47">
            <v>0</v>
          </cell>
          <cell r="G47">
            <v>3</v>
          </cell>
          <cell r="H47">
            <v>2</v>
          </cell>
          <cell r="I47">
            <v>0</v>
          </cell>
          <cell r="J47">
            <v>0</v>
          </cell>
          <cell r="K47">
            <v>5</v>
          </cell>
        </row>
        <row r="48">
          <cell r="A48">
            <v>91</v>
          </cell>
          <cell r="B48" t="str">
            <v>울   타   리</v>
          </cell>
          <cell r="C48" t="str">
            <v>H=1.8, L=2m</v>
          </cell>
          <cell r="D48" t="str">
            <v>SPAN</v>
          </cell>
          <cell r="E48">
            <v>0</v>
          </cell>
          <cell r="F48">
            <v>90</v>
          </cell>
          <cell r="G48">
            <v>0</v>
          </cell>
          <cell r="H48">
            <v>12</v>
          </cell>
          <cell r="I48">
            <v>0</v>
          </cell>
          <cell r="J48">
            <v>0</v>
          </cell>
          <cell r="K48">
            <v>102</v>
          </cell>
        </row>
        <row r="49">
          <cell r="A49">
            <v>77</v>
          </cell>
          <cell r="B49" t="str">
            <v>무근콘크리트 헐기</v>
          </cell>
          <cell r="C49" t="str">
            <v>t=0.20</v>
          </cell>
          <cell r="D49" t="str">
            <v>㎥</v>
          </cell>
          <cell r="E49">
            <v>0</v>
          </cell>
          <cell r="F49">
            <v>0</v>
          </cell>
          <cell r="G49">
            <v>0</v>
          </cell>
          <cell r="H49">
            <v>0</v>
          </cell>
          <cell r="I49">
            <v>0</v>
          </cell>
          <cell r="J49">
            <v>38.730000000000004</v>
          </cell>
          <cell r="K49">
            <v>38.730000000000004</v>
          </cell>
        </row>
        <row r="50">
          <cell r="A50">
            <v>32</v>
          </cell>
          <cell r="B50" t="str">
            <v>무근콘크리트 절단</v>
          </cell>
          <cell r="C50" t="str">
            <v>t=0.20</v>
          </cell>
          <cell r="D50" t="str">
            <v>m</v>
          </cell>
          <cell r="E50">
            <v>0</v>
          </cell>
          <cell r="F50">
            <v>0</v>
          </cell>
          <cell r="G50">
            <v>0</v>
          </cell>
          <cell r="H50">
            <v>0</v>
          </cell>
          <cell r="I50">
            <v>0</v>
          </cell>
          <cell r="J50">
            <v>26</v>
          </cell>
          <cell r="K50">
            <v>26</v>
          </cell>
        </row>
        <row r="51">
          <cell r="A51">
            <v>33</v>
          </cell>
          <cell r="B51" t="str">
            <v>콘크리트 복구포장</v>
          </cell>
          <cell r="C51" t="str">
            <v>t=0.20</v>
          </cell>
          <cell r="D51" t="str">
            <v>㎡</v>
          </cell>
          <cell r="E51">
            <v>0</v>
          </cell>
          <cell r="F51">
            <v>0</v>
          </cell>
          <cell r="G51">
            <v>0</v>
          </cell>
          <cell r="H51">
            <v>0</v>
          </cell>
          <cell r="I51">
            <v>0</v>
          </cell>
          <cell r="J51">
            <v>103.5</v>
          </cell>
          <cell r="K51">
            <v>103.5</v>
          </cell>
        </row>
        <row r="52">
          <cell r="A52">
            <v>96</v>
          </cell>
          <cell r="B52" t="str">
            <v>수로관 부설</v>
          </cell>
          <cell r="C52" t="str">
            <v>1.0×0.8</v>
          </cell>
          <cell r="D52" t="str">
            <v>본</v>
          </cell>
          <cell r="E52">
            <v>0</v>
          </cell>
          <cell r="F52">
            <v>0</v>
          </cell>
          <cell r="G52">
            <v>0</v>
          </cell>
          <cell r="H52">
            <v>0</v>
          </cell>
          <cell r="I52">
            <v>0</v>
          </cell>
          <cell r="J52">
            <v>0</v>
          </cell>
          <cell r="K52">
            <v>0</v>
          </cell>
        </row>
        <row r="53">
          <cell r="A53">
            <v>97</v>
          </cell>
          <cell r="B53" t="str">
            <v>수로관 부설</v>
          </cell>
          <cell r="C53" t="str">
            <v>0.8×0.7</v>
          </cell>
          <cell r="D53" t="str">
            <v>본</v>
          </cell>
          <cell r="E53">
            <v>0</v>
          </cell>
          <cell r="F53">
            <v>0</v>
          </cell>
          <cell r="G53">
            <v>0</v>
          </cell>
          <cell r="H53">
            <v>0</v>
          </cell>
          <cell r="I53">
            <v>0</v>
          </cell>
          <cell r="J53">
            <v>4</v>
          </cell>
          <cell r="K53">
            <v>4</v>
          </cell>
        </row>
        <row r="54">
          <cell r="A54">
            <v>98</v>
          </cell>
          <cell r="B54" t="str">
            <v>수로관 부설</v>
          </cell>
          <cell r="C54" t="str">
            <v>0.6×0.6</v>
          </cell>
          <cell r="D54" t="str">
            <v>본</v>
          </cell>
          <cell r="E54">
            <v>0</v>
          </cell>
          <cell r="F54">
            <v>0</v>
          </cell>
          <cell r="G54">
            <v>0</v>
          </cell>
          <cell r="H54">
            <v>0</v>
          </cell>
          <cell r="I54">
            <v>0</v>
          </cell>
          <cell r="J54">
            <v>12</v>
          </cell>
          <cell r="K54">
            <v>12</v>
          </cell>
        </row>
        <row r="55">
          <cell r="A55">
            <v>99</v>
          </cell>
          <cell r="B55" t="str">
            <v>수로관 부설</v>
          </cell>
          <cell r="C55" t="str">
            <v>0.6×0.5</v>
          </cell>
          <cell r="D55" t="str">
            <v>본</v>
          </cell>
          <cell r="E55">
            <v>0</v>
          </cell>
          <cell r="F55">
            <v>0</v>
          </cell>
          <cell r="G55">
            <v>0</v>
          </cell>
          <cell r="H55">
            <v>0</v>
          </cell>
          <cell r="I55">
            <v>0</v>
          </cell>
          <cell r="J55">
            <v>0</v>
          </cell>
          <cell r="K55">
            <v>0</v>
          </cell>
        </row>
        <row r="56">
          <cell r="A56">
            <v>100</v>
          </cell>
          <cell r="B56" t="str">
            <v>수로관 부설</v>
          </cell>
          <cell r="C56" t="str">
            <v>0.5×0.5</v>
          </cell>
          <cell r="D56" t="str">
            <v>본</v>
          </cell>
          <cell r="E56">
            <v>0</v>
          </cell>
          <cell r="F56">
            <v>0</v>
          </cell>
          <cell r="G56">
            <v>0</v>
          </cell>
          <cell r="H56">
            <v>0</v>
          </cell>
          <cell r="I56">
            <v>0</v>
          </cell>
          <cell r="J56">
            <v>6</v>
          </cell>
          <cell r="K56">
            <v>6</v>
          </cell>
        </row>
        <row r="57">
          <cell r="A57">
            <v>101</v>
          </cell>
          <cell r="B57" t="str">
            <v>메쌓기 헐기</v>
          </cell>
          <cell r="D57" t="str">
            <v>㎥</v>
          </cell>
          <cell r="E57">
            <v>0</v>
          </cell>
          <cell r="F57">
            <v>0</v>
          </cell>
          <cell r="G57">
            <v>0</v>
          </cell>
          <cell r="H57">
            <v>0</v>
          </cell>
          <cell r="I57">
            <v>0</v>
          </cell>
          <cell r="J57">
            <v>0</v>
          </cell>
          <cell r="K57">
            <v>0</v>
          </cell>
        </row>
        <row r="58">
          <cell r="A58">
            <v>102</v>
          </cell>
          <cell r="B58" t="str">
            <v>메쌓기</v>
          </cell>
          <cell r="D58" t="str">
            <v>㎥</v>
          </cell>
          <cell r="E58">
            <v>0</v>
          </cell>
          <cell r="F58">
            <v>0</v>
          </cell>
          <cell r="G58">
            <v>0</v>
          </cell>
          <cell r="H58">
            <v>0</v>
          </cell>
          <cell r="I58">
            <v>0</v>
          </cell>
          <cell r="J58">
            <v>0</v>
          </cell>
          <cell r="K58">
            <v>0</v>
          </cell>
        </row>
        <row r="59">
          <cell r="A59">
            <v>65</v>
          </cell>
          <cell r="B59" t="str">
            <v>돌망태 헐기</v>
          </cell>
          <cell r="D59" t="str">
            <v>㎡</v>
          </cell>
          <cell r="E59">
            <v>0</v>
          </cell>
          <cell r="F59">
            <v>0</v>
          </cell>
          <cell r="G59">
            <v>0</v>
          </cell>
          <cell r="H59">
            <v>0</v>
          </cell>
          <cell r="I59">
            <v>0</v>
          </cell>
          <cell r="J59">
            <v>296.7</v>
          </cell>
          <cell r="K59">
            <v>296.7</v>
          </cell>
        </row>
        <row r="60">
          <cell r="A60">
            <v>66</v>
          </cell>
          <cell r="B60" t="str">
            <v>돌망태</v>
          </cell>
          <cell r="D60" t="str">
            <v>㎡</v>
          </cell>
          <cell r="E60">
            <v>0</v>
          </cell>
          <cell r="F60">
            <v>0</v>
          </cell>
          <cell r="G60">
            <v>0</v>
          </cell>
          <cell r="H60">
            <v>0</v>
          </cell>
          <cell r="I60">
            <v>0</v>
          </cell>
          <cell r="J60">
            <v>296.7</v>
          </cell>
          <cell r="K60">
            <v>296.7</v>
          </cell>
        </row>
        <row r="61">
          <cell r="A61">
            <v>42</v>
          </cell>
          <cell r="B61" t="str">
            <v>호안블럭</v>
          </cell>
          <cell r="D61" t="str">
            <v>㎥</v>
          </cell>
          <cell r="E61">
            <v>0</v>
          </cell>
          <cell r="F61">
            <v>0</v>
          </cell>
          <cell r="G61">
            <v>0</v>
          </cell>
          <cell r="H61">
            <v>0</v>
          </cell>
          <cell r="I61">
            <v>0</v>
          </cell>
          <cell r="J61">
            <v>12.77</v>
          </cell>
          <cell r="K61">
            <v>12.77</v>
          </cell>
        </row>
        <row r="62">
          <cell r="A62">
            <v>85</v>
          </cell>
          <cell r="B62" t="str">
            <v>철근콘크리트 헐기</v>
          </cell>
          <cell r="C62" t="str">
            <v>t=0.30이상</v>
          </cell>
          <cell r="D62" t="str">
            <v>㎥</v>
          </cell>
          <cell r="E62">
            <v>0</v>
          </cell>
          <cell r="F62">
            <v>0</v>
          </cell>
          <cell r="G62">
            <v>0</v>
          </cell>
          <cell r="H62">
            <v>0</v>
          </cell>
          <cell r="I62">
            <v>0</v>
          </cell>
          <cell r="J62">
            <v>0</v>
          </cell>
          <cell r="K62">
            <v>0</v>
          </cell>
        </row>
        <row r="63">
          <cell r="A63">
            <v>86</v>
          </cell>
          <cell r="B63" t="str">
            <v>철근콘크리트 헐기</v>
          </cell>
          <cell r="C63" t="str">
            <v>t=0.30미만</v>
          </cell>
          <cell r="D63" t="str">
            <v>㎥</v>
          </cell>
          <cell r="E63">
            <v>0</v>
          </cell>
          <cell r="F63">
            <v>0</v>
          </cell>
          <cell r="G63">
            <v>0</v>
          </cell>
          <cell r="H63">
            <v>0</v>
          </cell>
          <cell r="I63">
            <v>0</v>
          </cell>
          <cell r="J63">
            <v>0</v>
          </cell>
          <cell r="K63">
            <v>0</v>
          </cell>
        </row>
        <row r="64">
          <cell r="A64">
            <v>82</v>
          </cell>
          <cell r="B64" t="str">
            <v>환    기    구</v>
          </cell>
          <cell r="C64" t="str">
            <v>127mm*2T</v>
          </cell>
          <cell r="D64" t="str">
            <v>식</v>
          </cell>
          <cell r="E64">
            <v>0</v>
          </cell>
          <cell r="F64">
            <v>0</v>
          </cell>
          <cell r="G64">
            <v>3</v>
          </cell>
          <cell r="H64">
            <v>0</v>
          </cell>
          <cell r="I64">
            <v>0</v>
          </cell>
          <cell r="J64">
            <v>0</v>
          </cell>
          <cell r="K64">
            <v>3</v>
          </cell>
        </row>
        <row r="65">
          <cell r="A65">
            <v>109</v>
          </cell>
          <cell r="B65" t="str">
            <v>PE 관</v>
          </cell>
          <cell r="C65" t="str">
            <v>D500-6.0m</v>
          </cell>
          <cell r="D65" t="str">
            <v>본</v>
          </cell>
          <cell r="E65">
            <v>87</v>
          </cell>
          <cell r="F65">
            <v>0</v>
          </cell>
          <cell r="G65">
            <v>0</v>
          </cell>
          <cell r="H65">
            <v>0</v>
          </cell>
          <cell r="I65">
            <v>0</v>
          </cell>
          <cell r="J65">
            <v>0</v>
          </cell>
          <cell r="K65">
            <v>87</v>
          </cell>
        </row>
        <row r="66">
          <cell r="A66">
            <v>108</v>
          </cell>
          <cell r="B66" t="str">
            <v>PE 관</v>
          </cell>
          <cell r="C66" t="str">
            <v>D400-6.0m</v>
          </cell>
          <cell r="D66" t="str">
            <v>본</v>
          </cell>
          <cell r="E66">
            <v>109</v>
          </cell>
          <cell r="F66">
            <v>0</v>
          </cell>
          <cell r="G66">
            <v>0</v>
          </cell>
          <cell r="H66">
            <v>0</v>
          </cell>
          <cell r="I66">
            <v>0</v>
          </cell>
          <cell r="J66">
            <v>0</v>
          </cell>
          <cell r="K66">
            <v>109</v>
          </cell>
        </row>
        <row r="67">
          <cell r="A67">
            <v>107</v>
          </cell>
          <cell r="B67" t="str">
            <v>PE 관</v>
          </cell>
          <cell r="C67" t="str">
            <v>D300-6.0m</v>
          </cell>
          <cell r="D67" t="str">
            <v>본</v>
          </cell>
          <cell r="E67">
            <v>142</v>
          </cell>
          <cell r="F67">
            <v>0</v>
          </cell>
          <cell r="G67">
            <v>0</v>
          </cell>
          <cell r="H67">
            <v>0</v>
          </cell>
          <cell r="I67">
            <v>0</v>
          </cell>
          <cell r="J67">
            <v>0</v>
          </cell>
          <cell r="K67">
            <v>142</v>
          </cell>
        </row>
        <row r="68">
          <cell r="A68">
            <v>106</v>
          </cell>
          <cell r="B68" t="str">
            <v>PE 관</v>
          </cell>
          <cell r="C68" t="str">
            <v>D250-6.0m</v>
          </cell>
          <cell r="D68" t="str">
            <v>본</v>
          </cell>
          <cell r="E68">
            <v>73</v>
          </cell>
          <cell r="F68">
            <v>0</v>
          </cell>
          <cell r="G68">
            <v>0</v>
          </cell>
          <cell r="H68">
            <v>0</v>
          </cell>
          <cell r="I68">
            <v>0</v>
          </cell>
          <cell r="J68">
            <v>0</v>
          </cell>
          <cell r="K68">
            <v>73</v>
          </cell>
        </row>
        <row r="69">
          <cell r="A69">
            <v>105</v>
          </cell>
          <cell r="B69" t="str">
            <v>PE 관</v>
          </cell>
          <cell r="C69" t="str">
            <v>D200-6.0m</v>
          </cell>
          <cell r="D69" t="str">
            <v>본</v>
          </cell>
          <cell r="E69">
            <v>0</v>
          </cell>
          <cell r="F69">
            <v>0</v>
          </cell>
          <cell r="G69">
            <v>0</v>
          </cell>
          <cell r="H69">
            <v>0</v>
          </cell>
          <cell r="I69">
            <v>0</v>
          </cell>
          <cell r="J69">
            <v>0</v>
          </cell>
          <cell r="K69">
            <v>0</v>
          </cell>
        </row>
        <row r="70">
          <cell r="A70">
            <v>104</v>
          </cell>
          <cell r="B70" t="str">
            <v>PE 관</v>
          </cell>
          <cell r="C70" t="str">
            <v>D150-6.0m</v>
          </cell>
          <cell r="D70" t="str">
            <v>본</v>
          </cell>
          <cell r="E70">
            <v>22</v>
          </cell>
          <cell r="F70">
            <v>0</v>
          </cell>
          <cell r="G70">
            <v>0</v>
          </cell>
          <cell r="H70">
            <v>0</v>
          </cell>
          <cell r="I70">
            <v>0</v>
          </cell>
          <cell r="J70">
            <v>0</v>
          </cell>
          <cell r="K70">
            <v>22</v>
          </cell>
        </row>
        <row r="71">
          <cell r="A71">
            <v>103</v>
          </cell>
          <cell r="B71" t="str">
            <v>PE 관</v>
          </cell>
          <cell r="C71" t="str">
            <v>D100-6.0m</v>
          </cell>
          <cell r="D71" t="str">
            <v>본</v>
          </cell>
          <cell r="E71">
            <v>0</v>
          </cell>
          <cell r="F71">
            <v>0</v>
          </cell>
          <cell r="G71">
            <v>0</v>
          </cell>
          <cell r="H71">
            <v>0</v>
          </cell>
          <cell r="I71">
            <v>0</v>
          </cell>
          <cell r="J71">
            <v>0</v>
          </cell>
          <cell r="K71">
            <v>0</v>
          </cell>
        </row>
        <row r="72">
          <cell r="A72">
            <v>116</v>
          </cell>
          <cell r="B72" t="str">
            <v>플랜지단관</v>
          </cell>
          <cell r="C72" t="str">
            <v>D500</v>
          </cell>
          <cell r="D72" t="str">
            <v>본</v>
          </cell>
          <cell r="E72">
            <v>0</v>
          </cell>
          <cell r="F72">
            <v>2</v>
          </cell>
          <cell r="G72">
            <v>0</v>
          </cell>
          <cell r="H72">
            <v>0</v>
          </cell>
          <cell r="I72">
            <v>0</v>
          </cell>
          <cell r="J72">
            <v>0</v>
          </cell>
          <cell r="K72">
            <v>2</v>
          </cell>
        </row>
        <row r="73">
          <cell r="A73">
            <v>115</v>
          </cell>
          <cell r="B73" t="str">
            <v>플랜지단관</v>
          </cell>
          <cell r="C73" t="str">
            <v>D400</v>
          </cell>
          <cell r="D73" t="str">
            <v>본</v>
          </cell>
          <cell r="E73">
            <v>0</v>
          </cell>
          <cell r="F73">
            <v>2</v>
          </cell>
          <cell r="G73">
            <v>0</v>
          </cell>
          <cell r="H73">
            <v>0</v>
          </cell>
          <cell r="I73">
            <v>0</v>
          </cell>
          <cell r="J73">
            <v>0</v>
          </cell>
          <cell r="K73">
            <v>2</v>
          </cell>
        </row>
        <row r="74">
          <cell r="A74">
            <v>114</v>
          </cell>
          <cell r="B74" t="str">
            <v>플랜지단관</v>
          </cell>
          <cell r="C74" t="str">
            <v>D300</v>
          </cell>
          <cell r="D74" t="str">
            <v>본</v>
          </cell>
          <cell r="E74">
            <v>0</v>
          </cell>
          <cell r="F74">
            <v>0</v>
          </cell>
          <cell r="G74">
            <v>0</v>
          </cell>
          <cell r="H74">
            <v>0</v>
          </cell>
          <cell r="I74">
            <v>0</v>
          </cell>
          <cell r="J74">
            <v>0</v>
          </cell>
          <cell r="K74">
            <v>0</v>
          </cell>
        </row>
        <row r="75">
          <cell r="A75">
            <v>113</v>
          </cell>
          <cell r="B75" t="str">
            <v>플랜지단관</v>
          </cell>
          <cell r="C75" t="str">
            <v>D250</v>
          </cell>
          <cell r="D75" t="str">
            <v>본</v>
          </cell>
          <cell r="E75">
            <v>0</v>
          </cell>
          <cell r="F75">
            <v>4</v>
          </cell>
          <cell r="G75">
            <v>0</v>
          </cell>
          <cell r="H75">
            <v>0</v>
          </cell>
          <cell r="I75">
            <v>0</v>
          </cell>
          <cell r="J75">
            <v>0</v>
          </cell>
          <cell r="K75">
            <v>4</v>
          </cell>
        </row>
        <row r="76">
          <cell r="A76">
            <v>112</v>
          </cell>
          <cell r="B76" t="str">
            <v>플랜지단관</v>
          </cell>
          <cell r="C76" t="str">
            <v>D200</v>
          </cell>
          <cell r="D76" t="str">
            <v>본</v>
          </cell>
          <cell r="E76">
            <v>0</v>
          </cell>
          <cell r="F76">
            <v>2</v>
          </cell>
          <cell r="G76">
            <v>0</v>
          </cell>
          <cell r="H76">
            <v>0</v>
          </cell>
          <cell r="I76">
            <v>0</v>
          </cell>
          <cell r="J76">
            <v>0</v>
          </cell>
          <cell r="K76">
            <v>2</v>
          </cell>
        </row>
        <row r="77">
          <cell r="A77">
            <v>111</v>
          </cell>
          <cell r="B77" t="str">
            <v>플랜지단관</v>
          </cell>
          <cell r="C77" t="str">
            <v>D150</v>
          </cell>
          <cell r="D77" t="str">
            <v>본</v>
          </cell>
          <cell r="E77">
            <v>0</v>
          </cell>
          <cell r="F77">
            <v>14</v>
          </cell>
          <cell r="G77">
            <v>0</v>
          </cell>
          <cell r="H77">
            <v>1</v>
          </cell>
          <cell r="I77">
            <v>0</v>
          </cell>
          <cell r="J77">
            <v>0</v>
          </cell>
          <cell r="K77">
            <v>15</v>
          </cell>
        </row>
        <row r="78">
          <cell r="A78">
            <v>110</v>
          </cell>
          <cell r="B78" t="str">
            <v>플랜지단관</v>
          </cell>
          <cell r="C78" t="str">
            <v>D100</v>
          </cell>
          <cell r="D78" t="str">
            <v>본</v>
          </cell>
          <cell r="E78">
            <v>0</v>
          </cell>
          <cell r="F78">
            <v>0</v>
          </cell>
          <cell r="G78">
            <v>3</v>
          </cell>
          <cell r="H78">
            <v>1</v>
          </cell>
          <cell r="I78">
            <v>0</v>
          </cell>
          <cell r="J78">
            <v>0</v>
          </cell>
          <cell r="K78">
            <v>4</v>
          </cell>
        </row>
        <row r="79">
          <cell r="A79">
            <v>123</v>
          </cell>
          <cell r="B79" t="str">
            <v>엘   보</v>
          </cell>
          <cell r="C79" t="str">
            <v>D500</v>
          </cell>
          <cell r="D79" t="str">
            <v>본</v>
          </cell>
          <cell r="E79">
            <v>11</v>
          </cell>
          <cell r="F79">
            <v>0</v>
          </cell>
          <cell r="G79">
            <v>0</v>
          </cell>
          <cell r="H79">
            <v>0</v>
          </cell>
          <cell r="I79">
            <v>0</v>
          </cell>
          <cell r="J79">
            <v>0</v>
          </cell>
          <cell r="K79">
            <v>11</v>
          </cell>
        </row>
        <row r="80">
          <cell r="A80">
            <v>122</v>
          </cell>
          <cell r="B80" t="str">
            <v>엘   보</v>
          </cell>
          <cell r="C80" t="str">
            <v>D400</v>
          </cell>
          <cell r="D80" t="str">
            <v>본</v>
          </cell>
          <cell r="E80">
            <v>13</v>
          </cell>
          <cell r="F80">
            <v>0</v>
          </cell>
          <cell r="G80">
            <v>0</v>
          </cell>
          <cell r="H80">
            <v>0</v>
          </cell>
          <cell r="I80">
            <v>0</v>
          </cell>
          <cell r="J80">
            <v>0</v>
          </cell>
          <cell r="K80">
            <v>13</v>
          </cell>
        </row>
        <row r="81">
          <cell r="A81">
            <v>121</v>
          </cell>
          <cell r="B81" t="str">
            <v>엘   보</v>
          </cell>
          <cell r="C81" t="str">
            <v>D300</v>
          </cell>
          <cell r="D81" t="str">
            <v>본</v>
          </cell>
          <cell r="E81">
            <v>14</v>
          </cell>
          <cell r="F81">
            <v>0</v>
          </cell>
          <cell r="G81">
            <v>0</v>
          </cell>
          <cell r="H81">
            <v>0</v>
          </cell>
          <cell r="I81">
            <v>0</v>
          </cell>
          <cell r="J81">
            <v>0</v>
          </cell>
          <cell r="K81">
            <v>14</v>
          </cell>
        </row>
        <row r="82">
          <cell r="A82">
            <v>120</v>
          </cell>
          <cell r="B82" t="str">
            <v>엘   보</v>
          </cell>
          <cell r="C82" t="str">
            <v>D250</v>
          </cell>
          <cell r="D82" t="str">
            <v>본</v>
          </cell>
          <cell r="E82">
            <v>7</v>
          </cell>
          <cell r="F82">
            <v>0</v>
          </cell>
          <cell r="G82">
            <v>0</v>
          </cell>
          <cell r="H82">
            <v>0</v>
          </cell>
          <cell r="I82">
            <v>0</v>
          </cell>
          <cell r="J82">
            <v>0</v>
          </cell>
          <cell r="K82">
            <v>7</v>
          </cell>
        </row>
        <row r="83">
          <cell r="A83">
            <v>119</v>
          </cell>
          <cell r="B83" t="str">
            <v>엘   보</v>
          </cell>
          <cell r="C83" t="str">
            <v>D200</v>
          </cell>
          <cell r="D83" t="str">
            <v>본</v>
          </cell>
          <cell r="E83">
            <v>0</v>
          </cell>
          <cell r="F83">
            <v>0</v>
          </cell>
          <cell r="G83">
            <v>0</v>
          </cell>
          <cell r="H83">
            <v>0</v>
          </cell>
          <cell r="I83">
            <v>0</v>
          </cell>
          <cell r="J83">
            <v>0</v>
          </cell>
          <cell r="K83">
            <v>0</v>
          </cell>
        </row>
        <row r="84">
          <cell r="A84">
            <v>118</v>
          </cell>
          <cell r="B84" t="str">
            <v>엘   보</v>
          </cell>
          <cell r="C84" t="str">
            <v>D150</v>
          </cell>
          <cell r="D84" t="str">
            <v>본</v>
          </cell>
          <cell r="E84">
            <v>3</v>
          </cell>
          <cell r="F84">
            <v>0</v>
          </cell>
          <cell r="G84">
            <v>0</v>
          </cell>
          <cell r="H84">
            <v>2</v>
          </cell>
          <cell r="I84">
            <v>0</v>
          </cell>
          <cell r="J84">
            <v>0</v>
          </cell>
          <cell r="K84">
            <v>5</v>
          </cell>
        </row>
        <row r="85">
          <cell r="A85">
            <v>117</v>
          </cell>
          <cell r="B85" t="str">
            <v>엘   보</v>
          </cell>
          <cell r="C85" t="str">
            <v>D100</v>
          </cell>
          <cell r="D85" t="str">
            <v>본</v>
          </cell>
          <cell r="E85">
            <v>2</v>
          </cell>
          <cell r="F85">
            <v>0</v>
          </cell>
          <cell r="G85">
            <v>0</v>
          </cell>
          <cell r="H85">
            <v>2</v>
          </cell>
          <cell r="I85">
            <v>0</v>
          </cell>
          <cell r="J85">
            <v>0</v>
          </cell>
          <cell r="K85">
            <v>4</v>
          </cell>
        </row>
        <row r="86">
          <cell r="A86">
            <v>130</v>
          </cell>
          <cell r="B86" t="str">
            <v>제수변</v>
          </cell>
          <cell r="C86" t="str">
            <v>D500</v>
          </cell>
          <cell r="D86" t="str">
            <v>EA</v>
          </cell>
          <cell r="E86">
            <v>0</v>
          </cell>
          <cell r="F86">
            <v>1</v>
          </cell>
          <cell r="G86">
            <v>0</v>
          </cell>
          <cell r="H86">
            <v>0</v>
          </cell>
          <cell r="I86">
            <v>0</v>
          </cell>
          <cell r="J86">
            <v>0</v>
          </cell>
          <cell r="K86">
            <v>1</v>
          </cell>
        </row>
        <row r="87">
          <cell r="A87">
            <v>129</v>
          </cell>
          <cell r="B87" t="str">
            <v>제수변</v>
          </cell>
          <cell r="C87" t="str">
            <v>D400</v>
          </cell>
          <cell r="D87" t="str">
            <v>EA</v>
          </cell>
          <cell r="E87">
            <v>0</v>
          </cell>
          <cell r="F87">
            <v>1</v>
          </cell>
          <cell r="G87">
            <v>0</v>
          </cell>
          <cell r="H87">
            <v>0</v>
          </cell>
          <cell r="I87">
            <v>0</v>
          </cell>
          <cell r="J87">
            <v>0</v>
          </cell>
          <cell r="K87">
            <v>1</v>
          </cell>
        </row>
        <row r="88">
          <cell r="A88">
            <v>128</v>
          </cell>
          <cell r="B88" t="str">
            <v>제수변</v>
          </cell>
          <cell r="C88" t="str">
            <v>D300</v>
          </cell>
          <cell r="D88" t="str">
            <v>EA</v>
          </cell>
          <cell r="E88">
            <v>0</v>
          </cell>
          <cell r="F88">
            <v>0</v>
          </cell>
          <cell r="G88">
            <v>0</v>
          </cell>
          <cell r="H88">
            <v>0</v>
          </cell>
          <cell r="I88">
            <v>0</v>
          </cell>
          <cell r="J88">
            <v>0</v>
          </cell>
          <cell r="K88">
            <v>0</v>
          </cell>
        </row>
        <row r="89">
          <cell r="A89">
            <v>127</v>
          </cell>
          <cell r="B89" t="str">
            <v>제수변</v>
          </cell>
          <cell r="C89" t="str">
            <v>D250</v>
          </cell>
          <cell r="D89" t="str">
            <v>EA</v>
          </cell>
          <cell r="E89">
            <v>0</v>
          </cell>
          <cell r="F89">
            <v>2</v>
          </cell>
          <cell r="G89">
            <v>0</v>
          </cell>
          <cell r="H89">
            <v>0</v>
          </cell>
          <cell r="I89">
            <v>0</v>
          </cell>
          <cell r="J89">
            <v>0</v>
          </cell>
          <cell r="K89">
            <v>2</v>
          </cell>
        </row>
        <row r="90">
          <cell r="A90">
            <v>126</v>
          </cell>
          <cell r="B90" t="str">
            <v>제수변</v>
          </cell>
          <cell r="C90" t="str">
            <v>D200</v>
          </cell>
          <cell r="D90" t="str">
            <v>EA</v>
          </cell>
          <cell r="E90">
            <v>0</v>
          </cell>
          <cell r="F90">
            <v>1</v>
          </cell>
          <cell r="G90">
            <v>0</v>
          </cell>
          <cell r="H90">
            <v>0</v>
          </cell>
          <cell r="I90">
            <v>0</v>
          </cell>
          <cell r="J90">
            <v>0</v>
          </cell>
          <cell r="K90">
            <v>1</v>
          </cell>
        </row>
        <row r="91">
          <cell r="A91">
            <v>125</v>
          </cell>
          <cell r="B91" t="str">
            <v>제수변</v>
          </cell>
          <cell r="C91" t="str">
            <v>D150</v>
          </cell>
          <cell r="D91" t="str">
            <v>EA</v>
          </cell>
          <cell r="E91">
            <v>0</v>
          </cell>
          <cell r="F91">
            <v>7</v>
          </cell>
          <cell r="G91">
            <v>0</v>
          </cell>
          <cell r="H91">
            <v>0</v>
          </cell>
          <cell r="I91">
            <v>0</v>
          </cell>
          <cell r="J91">
            <v>0</v>
          </cell>
          <cell r="K91">
            <v>7</v>
          </cell>
        </row>
        <row r="92">
          <cell r="A92">
            <v>124</v>
          </cell>
          <cell r="B92" t="str">
            <v>제수변</v>
          </cell>
          <cell r="C92" t="str">
            <v>D100</v>
          </cell>
          <cell r="D92" t="str">
            <v>EA</v>
          </cell>
          <cell r="E92">
            <v>0</v>
          </cell>
          <cell r="F92">
            <v>0</v>
          </cell>
          <cell r="G92">
            <v>0</v>
          </cell>
          <cell r="H92">
            <v>0</v>
          </cell>
          <cell r="I92">
            <v>0</v>
          </cell>
          <cell r="J92">
            <v>0</v>
          </cell>
          <cell r="K92">
            <v>0</v>
          </cell>
        </row>
        <row r="93">
          <cell r="A93">
            <v>133</v>
          </cell>
          <cell r="B93" t="str">
            <v>고무씨트 밸브</v>
          </cell>
          <cell r="C93" t="str">
            <v>D200</v>
          </cell>
          <cell r="D93" t="str">
            <v>EA</v>
          </cell>
          <cell r="E93">
            <v>0</v>
          </cell>
          <cell r="F93">
            <v>0</v>
          </cell>
          <cell r="G93">
            <v>0</v>
          </cell>
          <cell r="H93">
            <v>0</v>
          </cell>
          <cell r="I93">
            <v>0</v>
          </cell>
          <cell r="J93">
            <v>0</v>
          </cell>
          <cell r="K93">
            <v>0</v>
          </cell>
        </row>
        <row r="94">
          <cell r="A94">
            <v>132</v>
          </cell>
          <cell r="B94" t="str">
            <v>고무씨트 밸브</v>
          </cell>
          <cell r="C94" t="str">
            <v>D150</v>
          </cell>
          <cell r="D94" t="str">
            <v>EA</v>
          </cell>
          <cell r="E94">
            <v>0</v>
          </cell>
          <cell r="F94">
            <v>0</v>
          </cell>
          <cell r="G94">
            <v>0</v>
          </cell>
          <cell r="H94">
            <v>1</v>
          </cell>
          <cell r="I94">
            <v>0</v>
          </cell>
          <cell r="J94">
            <v>0</v>
          </cell>
          <cell r="K94">
            <v>1</v>
          </cell>
        </row>
        <row r="95">
          <cell r="A95">
            <v>131</v>
          </cell>
          <cell r="B95" t="str">
            <v>고무씨트 밸브</v>
          </cell>
          <cell r="C95" t="str">
            <v>D100</v>
          </cell>
          <cell r="D95" t="str">
            <v>EA</v>
          </cell>
          <cell r="E95">
            <v>0</v>
          </cell>
          <cell r="F95">
            <v>0</v>
          </cell>
          <cell r="G95">
            <v>0</v>
          </cell>
          <cell r="H95">
            <v>1</v>
          </cell>
          <cell r="I95">
            <v>0</v>
          </cell>
          <cell r="J95">
            <v>0</v>
          </cell>
          <cell r="K95">
            <v>1</v>
          </cell>
        </row>
        <row r="96">
          <cell r="A96">
            <v>135</v>
          </cell>
          <cell r="B96" t="str">
            <v>게이트 밸브</v>
          </cell>
          <cell r="C96" t="str">
            <v>D150</v>
          </cell>
          <cell r="D96" t="str">
            <v>EA</v>
          </cell>
          <cell r="E96">
            <v>0</v>
          </cell>
          <cell r="F96">
            <v>0</v>
          </cell>
          <cell r="G96">
            <v>0</v>
          </cell>
          <cell r="H96">
            <v>0</v>
          </cell>
          <cell r="I96">
            <v>0</v>
          </cell>
          <cell r="J96">
            <v>0</v>
          </cell>
          <cell r="K96">
            <v>0</v>
          </cell>
        </row>
        <row r="97">
          <cell r="A97">
            <v>134</v>
          </cell>
          <cell r="B97" t="str">
            <v>게이트 밸브</v>
          </cell>
          <cell r="C97" t="str">
            <v>D100</v>
          </cell>
          <cell r="D97" t="str">
            <v>EA</v>
          </cell>
          <cell r="E97">
            <v>0</v>
          </cell>
          <cell r="F97">
            <v>0</v>
          </cell>
          <cell r="G97">
            <v>3</v>
          </cell>
          <cell r="H97">
            <v>0</v>
          </cell>
          <cell r="I97">
            <v>0</v>
          </cell>
          <cell r="J97">
            <v>0</v>
          </cell>
          <cell r="K97">
            <v>3</v>
          </cell>
        </row>
        <row r="98">
          <cell r="A98">
            <v>137</v>
          </cell>
          <cell r="B98" t="str">
            <v>급속공기변</v>
          </cell>
          <cell r="C98" t="str">
            <v>D150</v>
          </cell>
          <cell r="D98" t="str">
            <v>EA</v>
          </cell>
          <cell r="E98">
            <v>0</v>
          </cell>
          <cell r="F98">
            <v>0</v>
          </cell>
          <cell r="G98">
            <v>0</v>
          </cell>
          <cell r="H98">
            <v>0</v>
          </cell>
          <cell r="I98">
            <v>0</v>
          </cell>
          <cell r="J98">
            <v>0</v>
          </cell>
          <cell r="K98">
            <v>0</v>
          </cell>
        </row>
        <row r="99">
          <cell r="A99">
            <v>136</v>
          </cell>
          <cell r="B99" t="str">
            <v>급속공기변</v>
          </cell>
          <cell r="C99" t="str">
            <v>D100</v>
          </cell>
          <cell r="D99" t="str">
            <v>EA</v>
          </cell>
          <cell r="E99">
            <v>0</v>
          </cell>
          <cell r="F99">
            <v>0</v>
          </cell>
          <cell r="G99">
            <v>3</v>
          </cell>
          <cell r="H99">
            <v>0</v>
          </cell>
          <cell r="I99">
            <v>0</v>
          </cell>
          <cell r="J99">
            <v>0</v>
          </cell>
          <cell r="K99">
            <v>3</v>
          </cell>
        </row>
        <row r="100">
          <cell r="A100">
            <v>140</v>
          </cell>
          <cell r="B100" t="str">
            <v>Frap Valve</v>
          </cell>
          <cell r="C100" t="str">
            <v>D200</v>
          </cell>
          <cell r="D100" t="str">
            <v>EA</v>
          </cell>
          <cell r="E100">
            <v>0</v>
          </cell>
          <cell r="F100">
            <v>0</v>
          </cell>
          <cell r="G100">
            <v>0</v>
          </cell>
          <cell r="H100">
            <v>0</v>
          </cell>
          <cell r="I100">
            <v>0</v>
          </cell>
          <cell r="J100">
            <v>0</v>
          </cell>
          <cell r="K100">
            <v>0</v>
          </cell>
        </row>
        <row r="101">
          <cell r="A101">
            <v>139</v>
          </cell>
          <cell r="B101" t="str">
            <v>Frap Valve</v>
          </cell>
          <cell r="C101" t="str">
            <v>D150</v>
          </cell>
          <cell r="D101" t="str">
            <v>EA</v>
          </cell>
          <cell r="E101">
            <v>0</v>
          </cell>
          <cell r="F101">
            <v>0</v>
          </cell>
          <cell r="G101">
            <v>0</v>
          </cell>
          <cell r="H101">
            <v>1</v>
          </cell>
          <cell r="I101">
            <v>0</v>
          </cell>
          <cell r="J101">
            <v>0</v>
          </cell>
          <cell r="K101">
            <v>1</v>
          </cell>
        </row>
        <row r="102">
          <cell r="A102">
            <v>138</v>
          </cell>
          <cell r="B102" t="str">
            <v>Frap Valve</v>
          </cell>
          <cell r="C102" t="str">
            <v>D100</v>
          </cell>
          <cell r="D102" t="str">
            <v>EA</v>
          </cell>
          <cell r="E102">
            <v>0</v>
          </cell>
          <cell r="F102">
            <v>0</v>
          </cell>
          <cell r="G102">
            <v>0</v>
          </cell>
          <cell r="H102">
            <v>1</v>
          </cell>
          <cell r="I102">
            <v>0</v>
          </cell>
          <cell r="J102">
            <v>0</v>
          </cell>
          <cell r="K102">
            <v>1</v>
          </cell>
        </row>
        <row r="103">
          <cell r="A103">
            <v>147</v>
          </cell>
          <cell r="B103" t="str">
            <v>밸브접합관(신축관)</v>
          </cell>
          <cell r="C103" t="str">
            <v>D500</v>
          </cell>
          <cell r="D103" t="str">
            <v>EA</v>
          </cell>
          <cell r="E103">
            <v>0</v>
          </cell>
          <cell r="F103">
            <v>1</v>
          </cell>
          <cell r="G103">
            <v>0</v>
          </cell>
          <cell r="H103">
            <v>0</v>
          </cell>
          <cell r="I103">
            <v>0</v>
          </cell>
          <cell r="J103">
            <v>0</v>
          </cell>
          <cell r="K103">
            <v>1</v>
          </cell>
        </row>
        <row r="104">
          <cell r="A104">
            <v>146</v>
          </cell>
          <cell r="B104" t="str">
            <v>밸브접합관(신축관)</v>
          </cell>
          <cell r="C104" t="str">
            <v>D400</v>
          </cell>
          <cell r="D104" t="str">
            <v>EA</v>
          </cell>
          <cell r="E104">
            <v>0</v>
          </cell>
          <cell r="F104">
            <v>1</v>
          </cell>
          <cell r="G104">
            <v>0</v>
          </cell>
          <cell r="H104">
            <v>0</v>
          </cell>
          <cell r="I104">
            <v>0</v>
          </cell>
          <cell r="J104">
            <v>0</v>
          </cell>
          <cell r="K104">
            <v>1</v>
          </cell>
        </row>
        <row r="105">
          <cell r="A105">
            <v>145</v>
          </cell>
          <cell r="B105" t="str">
            <v>밸브접합관(신축관)</v>
          </cell>
          <cell r="C105" t="str">
            <v>D300</v>
          </cell>
          <cell r="D105" t="str">
            <v>EA</v>
          </cell>
          <cell r="E105">
            <v>0</v>
          </cell>
          <cell r="F105">
            <v>0</v>
          </cell>
          <cell r="G105">
            <v>0</v>
          </cell>
          <cell r="H105">
            <v>0</v>
          </cell>
          <cell r="I105">
            <v>0</v>
          </cell>
          <cell r="J105">
            <v>0</v>
          </cell>
          <cell r="K105">
            <v>0</v>
          </cell>
        </row>
        <row r="106">
          <cell r="A106">
            <v>144</v>
          </cell>
          <cell r="B106" t="str">
            <v>밸브접합관(신축관)</v>
          </cell>
          <cell r="C106" t="str">
            <v>D250</v>
          </cell>
          <cell r="D106" t="str">
            <v>EA</v>
          </cell>
          <cell r="E106">
            <v>0</v>
          </cell>
          <cell r="F106">
            <v>2</v>
          </cell>
          <cell r="G106">
            <v>0</v>
          </cell>
          <cell r="H106">
            <v>0</v>
          </cell>
          <cell r="I106">
            <v>0</v>
          </cell>
          <cell r="J106">
            <v>0</v>
          </cell>
          <cell r="K106">
            <v>2</v>
          </cell>
        </row>
        <row r="107">
          <cell r="A107">
            <v>143</v>
          </cell>
          <cell r="B107" t="str">
            <v>밸브접합관(신축관)</v>
          </cell>
          <cell r="C107" t="str">
            <v>D200</v>
          </cell>
          <cell r="D107" t="str">
            <v>EA</v>
          </cell>
          <cell r="E107">
            <v>0</v>
          </cell>
          <cell r="F107">
            <v>1</v>
          </cell>
          <cell r="G107">
            <v>0</v>
          </cell>
          <cell r="H107">
            <v>0</v>
          </cell>
          <cell r="I107">
            <v>0</v>
          </cell>
          <cell r="J107">
            <v>0</v>
          </cell>
          <cell r="K107">
            <v>1</v>
          </cell>
        </row>
        <row r="108">
          <cell r="A108">
            <v>142</v>
          </cell>
          <cell r="B108" t="str">
            <v>밸브접합관(신축관)</v>
          </cell>
          <cell r="C108" t="str">
            <v>D150</v>
          </cell>
          <cell r="D108" t="str">
            <v>EA</v>
          </cell>
          <cell r="E108">
            <v>0</v>
          </cell>
          <cell r="F108">
            <v>7</v>
          </cell>
          <cell r="G108">
            <v>0</v>
          </cell>
          <cell r="H108">
            <v>1</v>
          </cell>
          <cell r="I108">
            <v>0</v>
          </cell>
          <cell r="J108">
            <v>0</v>
          </cell>
          <cell r="K108">
            <v>8</v>
          </cell>
        </row>
        <row r="109">
          <cell r="A109">
            <v>141</v>
          </cell>
          <cell r="B109" t="str">
            <v>밸브접합관(신축관)</v>
          </cell>
          <cell r="C109" t="str">
            <v>D100</v>
          </cell>
          <cell r="D109" t="str">
            <v>EA</v>
          </cell>
          <cell r="E109">
            <v>0</v>
          </cell>
          <cell r="F109">
            <v>0</v>
          </cell>
          <cell r="G109">
            <v>0</v>
          </cell>
          <cell r="H109">
            <v>1</v>
          </cell>
          <cell r="I109">
            <v>0</v>
          </cell>
          <cell r="J109">
            <v>0</v>
          </cell>
          <cell r="K109">
            <v>1</v>
          </cell>
        </row>
        <row r="110">
          <cell r="A110">
            <v>37</v>
          </cell>
          <cell r="B110" t="str">
            <v>정티</v>
          </cell>
          <cell r="C110" t="str">
            <v>D250</v>
          </cell>
          <cell r="D110" t="str">
            <v>EA</v>
          </cell>
          <cell r="E110">
            <v>1</v>
          </cell>
          <cell r="F110">
            <v>0</v>
          </cell>
          <cell r="G110">
            <v>0</v>
          </cell>
          <cell r="H110">
            <v>0</v>
          </cell>
          <cell r="I110">
            <v>0</v>
          </cell>
          <cell r="J110">
            <v>0</v>
          </cell>
          <cell r="K110">
            <v>1</v>
          </cell>
        </row>
        <row r="111">
          <cell r="A111">
            <v>31</v>
          </cell>
          <cell r="B111" t="str">
            <v>정티</v>
          </cell>
          <cell r="C111" t="str">
            <v>D150</v>
          </cell>
          <cell r="D111" t="str">
            <v>EA</v>
          </cell>
          <cell r="E111">
            <v>1</v>
          </cell>
          <cell r="F111">
            <v>0</v>
          </cell>
          <cell r="G111">
            <v>0</v>
          </cell>
          <cell r="H111">
            <v>0</v>
          </cell>
          <cell r="I111">
            <v>0</v>
          </cell>
          <cell r="J111">
            <v>0</v>
          </cell>
          <cell r="K111">
            <v>1</v>
          </cell>
        </row>
        <row r="112">
          <cell r="A112">
            <v>157</v>
          </cell>
          <cell r="B112" t="str">
            <v>이경티</v>
          </cell>
          <cell r="C112" t="str">
            <v>D500X150</v>
          </cell>
          <cell r="D112" t="str">
            <v>EA</v>
          </cell>
          <cell r="E112">
            <v>2</v>
          </cell>
          <cell r="F112">
            <v>0</v>
          </cell>
          <cell r="G112">
            <v>0</v>
          </cell>
          <cell r="H112">
            <v>0</v>
          </cell>
          <cell r="I112">
            <v>0</v>
          </cell>
          <cell r="J112">
            <v>0</v>
          </cell>
          <cell r="K112">
            <v>2</v>
          </cell>
        </row>
        <row r="113">
          <cell r="A113">
            <v>156</v>
          </cell>
          <cell r="B113" t="str">
            <v>이경티</v>
          </cell>
          <cell r="C113" t="str">
            <v>D400X200</v>
          </cell>
          <cell r="D113" t="str">
            <v>EA</v>
          </cell>
          <cell r="E113">
            <v>1</v>
          </cell>
          <cell r="F113">
            <v>0</v>
          </cell>
          <cell r="G113">
            <v>0</v>
          </cell>
          <cell r="H113">
            <v>0</v>
          </cell>
          <cell r="I113">
            <v>0</v>
          </cell>
          <cell r="J113">
            <v>0</v>
          </cell>
          <cell r="K113">
            <v>1</v>
          </cell>
        </row>
        <row r="114">
          <cell r="A114">
            <v>155</v>
          </cell>
          <cell r="B114" t="str">
            <v>이경티</v>
          </cell>
          <cell r="C114" t="str">
            <v>D400X150</v>
          </cell>
          <cell r="D114" t="str">
            <v>EA</v>
          </cell>
          <cell r="E114">
            <v>5</v>
          </cell>
          <cell r="F114">
            <v>0</v>
          </cell>
          <cell r="G114">
            <v>0</v>
          </cell>
          <cell r="H114">
            <v>0</v>
          </cell>
          <cell r="I114">
            <v>0</v>
          </cell>
          <cell r="J114">
            <v>0</v>
          </cell>
          <cell r="K114">
            <v>5</v>
          </cell>
        </row>
        <row r="115">
          <cell r="A115">
            <v>154</v>
          </cell>
          <cell r="B115" t="str">
            <v>이경티</v>
          </cell>
          <cell r="C115" t="str">
            <v>D300X250</v>
          </cell>
          <cell r="D115" t="str">
            <v>EA</v>
          </cell>
          <cell r="E115">
            <v>1</v>
          </cell>
          <cell r="F115">
            <v>0</v>
          </cell>
          <cell r="G115">
            <v>0</v>
          </cell>
          <cell r="H115">
            <v>0</v>
          </cell>
          <cell r="I115">
            <v>0</v>
          </cell>
          <cell r="J115">
            <v>0</v>
          </cell>
          <cell r="K115">
            <v>1</v>
          </cell>
        </row>
        <row r="116">
          <cell r="A116">
            <v>153</v>
          </cell>
          <cell r="B116" t="str">
            <v>이경티</v>
          </cell>
          <cell r="C116" t="str">
            <v>D300X150</v>
          </cell>
          <cell r="D116" t="str">
            <v>EA</v>
          </cell>
          <cell r="E116">
            <v>1</v>
          </cell>
          <cell r="F116">
            <v>0</v>
          </cell>
          <cell r="G116">
            <v>0</v>
          </cell>
          <cell r="H116">
            <v>0</v>
          </cell>
          <cell r="I116">
            <v>0</v>
          </cell>
          <cell r="J116">
            <v>0</v>
          </cell>
          <cell r="K116">
            <v>1</v>
          </cell>
        </row>
        <row r="117">
          <cell r="A117">
            <v>152</v>
          </cell>
          <cell r="B117" t="str">
            <v>이경티</v>
          </cell>
          <cell r="C117" t="str">
            <v>D300X100</v>
          </cell>
          <cell r="D117" t="str">
            <v>EA</v>
          </cell>
          <cell r="E117">
            <v>2</v>
          </cell>
          <cell r="F117">
            <v>0</v>
          </cell>
          <cell r="G117">
            <v>0</v>
          </cell>
          <cell r="H117">
            <v>0</v>
          </cell>
          <cell r="I117">
            <v>0</v>
          </cell>
          <cell r="J117">
            <v>0</v>
          </cell>
          <cell r="K117">
            <v>2</v>
          </cell>
        </row>
        <row r="118">
          <cell r="A118">
            <v>151</v>
          </cell>
          <cell r="B118" t="str">
            <v>이경티</v>
          </cell>
          <cell r="C118" t="str">
            <v>D250X150</v>
          </cell>
          <cell r="D118" t="str">
            <v>EA</v>
          </cell>
          <cell r="E118">
            <v>0</v>
          </cell>
          <cell r="F118">
            <v>0</v>
          </cell>
          <cell r="G118">
            <v>0</v>
          </cell>
          <cell r="H118">
            <v>0</v>
          </cell>
          <cell r="I118">
            <v>0</v>
          </cell>
          <cell r="J118">
            <v>0</v>
          </cell>
          <cell r="K118">
            <v>0</v>
          </cell>
        </row>
        <row r="119">
          <cell r="A119">
            <v>150</v>
          </cell>
          <cell r="B119" t="str">
            <v>이경티</v>
          </cell>
          <cell r="C119" t="str">
            <v>D250X100</v>
          </cell>
          <cell r="D119" t="str">
            <v>EA</v>
          </cell>
          <cell r="E119">
            <v>1</v>
          </cell>
          <cell r="F119">
            <v>0</v>
          </cell>
          <cell r="G119">
            <v>0</v>
          </cell>
          <cell r="H119">
            <v>0</v>
          </cell>
          <cell r="I119">
            <v>0</v>
          </cell>
          <cell r="J119">
            <v>0</v>
          </cell>
          <cell r="K119">
            <v>1</v>
          </cell>
        </row>
        <row r="120">
          <cell r="A120">
            <v>149</v>
          </cell>
          <cell r="B120" t="str">
            <v>이경티</v>
          </cell>
          <cell r="C120" t="str">
            <v>D200X100</v>
          </cell>
          <cell r="D120" t="str">
            <v>EA</v>
          </cell>
          <cell r="E120">
            <v>0</v>
          </cell>
          <cell r="F120">
            <v>0</v>
          </cell>
          <cell r="G120">
            <v>0</v>
          </cell>
          <cell r="H120">
            <v>0</v>
          </cell>
          <cell r="I120">
            <v>0</v>
          </cell>
          <cell r="J120">
            <v>0</v>
          </cell>
          <cell r="K120">
            <v>0</v>
          </cell>
        </row>
        <row r="121">
          <cell r="A121">
            <v>148</v>
          </cell>
          <cell r="B121" t="str">
            <v>이경티</v>
          </cell>
          <cell r="C121" t="str">
            <v>D150X100</v>
          </cell>
          <cell r="D121" t="str">
            <v>EA</v>
          </cell>
          <cell r="E121">
            <v>0</v>
          </cell>
          <cell r="F121">
            <v>0</v>
          </cell>
          <cell r="G121">
            <v>0</v>
          </cell>
          <cell r="H121">
            <v>0</v>
          </cell>
          <cell r="I121">
            <v>0</v>
          </cell>
          <cell r="J121">
            <v>0</v>
          </cell>
          <cell r="K121">
            <v>0</v>
          </cell>
        </row>
        <row r="122">
          <cell r="A122">
            <v>163</v>
          </cell>
          <cell r="B122" t="str">
            <v>레듀셔</v>
          </cell>
          <cell r="C122" t="str">
            <v>D500X400</v>
          </cell>
          <cell r="D122" t="str">
            <v>EA</v>
          </cell>
          <cell r="E122">
            <v>1</v>
          </cell>
          <cell r="F122">
            <v>0</v>
          </cell>
          <cell r="G122">
            <v>0</v>
          </cell>
          <cell r="H122">
            <v>0</v>
          </cell>
          <cell r="I122">
            <v>0</v>
          </cell>
          <cell r="J122">
            <v>0</v>
          </cell>
          <cell r="K122">
            <v>1</v>
          </cell>
        </row>
        <row r="123">
          <cell r="A123">
            <v>162</v>
          </cell>
          <cell r="B123" t="str">
            <v>레듀셔</v>
          </cell>
          <cell r="C123" t="str">
            <v>D400X300</v>
          </cell>
          <cell r="D123" t="str">
            <v>EA</v>
          </cell>
          <cell r="E123">
            <v>1</v>
          </cell>
          <cell r="F123">
            <v>0</v>
          </cell>
          <cell r="G123">
            <v>0</v>
          </cell>
          <cell r="H123">
            <v>0</v>
          </cell>
          <cell r="I123">
            <v>0</v>
          </cell>
          <cell r="J123">
            <v>0</v>
          </cell>
          <cell r="K123">
            <v>1</v>
          </cell>
        </row>
        <row r="124">
          <cell r="A124">
            <v>161</v>
          </cell>
          <cell r="B124" t="str">
            <v>레듀셔</v>
          </cell>
          <cell r="C124" t="str">
            <v>D300X250</v>
          </cell>
          <cell r="D124" t="str">
            <v>EA</v>
          </cell>
          <cell r="E124">
            <v>1</v>
          </cell>
          <cell r="F124">
            <v>0</v>
          </cell>
          <cell r="G124">
            <v>0</v>
          </cell>
          <cell r="H124">
            <v>0</v>
          </cell>
          <cell r="I124">
            <v>0</v>
          </cell>
          <cell r="J124">
            <v>0</v>
          </cell>
          <cell r="K124">
            <v>1</v>
          </cell>
        </row>
        <row r="125">
          <cell r="A125">
            <v>160</v>
          </cell>
          <cell r="B125" t="str">
            <v>레듀셔</v>
          </cell>
          <cell r="C125" t="str">
            <v>D250X200</v>
          </cell>
          <cell r="D125" t="str">
            <v>EA</v>
          </cell>
          <cell r="E125">
            <v>0</v>
          </cell>
          <cell r="F125">
            <v>0</v>
          </cell>
          <cell r="G125">
            <v>0</v>
          </cell>
          <cell r="H125">
            <v>0</v>
          </cell>
          <cell r="I125">
            <v>0</v>
          </cell>
          <cell r="J125">
            <v>0</v>
          </cell>
          <cell r="K125">
            <v>0</v>
          </cell>
        </row>
        <row r="126">
          <cell r="A126">
            <v>159</v>
          </cell>
          <cell r="B126" t="str">
            <v>레듀셔</v>
          </cell>
          <cell r="C126" t="str">
            <v>D250X150</v>
          </cell>
          <cell r="D126" t="str">
            <v>EA</v>
          </cell>
          <cell r="E126">
            <v>1</v>
          </cell>
          <cell r="F126">
            <v>0</v>
          </cell>
          <cell r="G126">
            <v>0</v>
          </cell>
          <cell r="H126">
            <v>0</v>
          </cell>
          <cell r="I126">
            <v>0</v>
          </cell>
          <cell r="J126">
            <v>0</v>
          </cell>
          <cell r="K126">
            <v>1</v>
          </cell>
        </row>
        <row r="127">
          <cell r="A127">
            <v>158</v>
          </cell>
          <cell r="B127" t="str">
            <v>레듀셔</v>
          </cell>
          <cell r="C127" t="str">
            <v>D200X150</v>
          </cell>
          <cell r="D127" t="str">
            <v>EA</v>
          </cell>
          <cell r="E127">
            <v>0</v>
          </cell>
          <cell r="F127">
            <v>0</v>
          </cell>
          <cell r="G127">
            <v>0</v>
          </cell>
          <cell r="H127">
            <v>0</v>
          </cell>
          <cell r="I127">
            <v>0</v>
          </cell>
          <cell r="J127">
            <v>0</v>
          </cell>
          <cell r="K127">
            <v>0</v>
          </cell>
        </row>
        <row r="128">
          <cell r="A128">
            <v>171</v>
          </cell>
          <cell r="B128" t="str">
            <v>JACKING(PE수도관)</v>
          </cell>
          <cell r="C128" t="str">
            <v>D500,L=24.0</v>
          </cell>
          <cell r="D128" t="str">
            <v>식</v>
          </cell>
          <cell r="E128">
            <v>0</v>
          </cell>
          <cell r="F128">
            <v>0</v>
          </cell>
          <cell r="G128">
            <v>0</v>
          </cell>
          <cell r="H128">
            <v>0</v>
          </cell>
          <cell r="I128">
            <v>0</v>
          </cell>
          <cell r="J128">
            <v>0</v>
          </cell>
          <cell r="K128">
            <v>0</v>
          </cell>
        </row>
        <row r="129">
          <cell r="A129">
            <v>170</v>
          </cell>
          <cell r="B129" t="str">
            <v>JACKING(PE수도관)</v>
          </cell>
          <cell r="C129" t="str">
            <v>D450,L=28.0</v>
          </cell>
          <cell r="D129" t="str">
            <v>식</v>
          </cell>
          <cell r="E129">
            <v>0</v>
          </cell>
          <cell r="F129">
            <v>0</v>
          </cell>
          <cell r="G129">
            <v>0</v>
          </cell>
          <cell r="H129">
            <v>0</v>
          </cell>
          <cell r="I129">
            <v>0</v>
          </cell>
          <cell r="J129">
            <v>0</v>
          </cell>
          <cell r="K129">
            <v>0</v>
          </cell>
        </row>
        <row r="130">
          <cell r="A130">
            <v>169</v>
          </cell>
          <cell r="B130" t="str">
            <v>JACKING(PE수도관)</v>
          </cell>
          <cell r="C130" t="str">
            <v>D300,L=28.0</v>
          </cell>
          <cell r="D130" t="str">
            <v>식</v>
          </cell>
          <cell r="E130">
            <v>1</v>
          </cell>
          <cell r="F130">
            <v>0</v>
          </cell>
          <cell r="G130">
            <v>0</v>
          </cell>
          <cell r="H130">
            <v>0</v>
          </cell>
          <cell r="I130">
            <v>0</v>
          </cell>
          <cell r="J130">
            <v>0</v>
          </cell>
          <cell r="K130">
            <v>1</v>
          </cell>
        </row>
        <row r="131">
          <cell r="A131">
            <v>167</v>
          </cell>
          <cell r="B131" t="str">
            <v>JACKING(PE수도관)</v>
          </cell>
          <cell r="C131" t="str">
            <v>D250,L=22.0</v>
          </cell>
          <cell r="D131" t="str">
            <v>식</v>
          </cell>
          <cell r="E131">
            <v>0</v>
          </cell>
          <cell r="F131">
            <v>0</v>
          </cell>
          <cell r="G131">
            <v>0</v>
          </cell>
          <cell r="H131">
            <v>0</v>
          </cell>
          <cell r="I131">
            <v>0</v>
          </cell>
          <cell r="J131">
            <v>0</v>
          </cell>
          <cell r="K131">
            <v>0</v>
          </cell>
        </row>
        <row r="132">
          <cell r="A132">
            <v>168</v>
          </cell>
          <cell r="B132" t="str">
            <v>JACKING(PE수도관)</v>
          </cell>
          <cell r="C132" t="str">
            <v>D250,L=38.0</v>
          </cell>
          <cell r="D132" t="str">
            <v>식</v>
          </cell>
          <cell r="E132">
            <v>0</v>
          </cell>
          <cell r="F132">
            <v>0</v>
          </cell>
          <cell r="G132">
            <v>0</v>
          </cell>
          <cell r="H132">
            <v>0</v>
          </cell>
          <cell r="I132">
            <v>0</v>
          </cell>
          <cell r="J132">
            <v>0</v>
          </cell>
          <cell r="K132">
            <v>0</v>
          </cell>
        </row>
        <row r="133">
          <cell r="A133">
            <v>166</v>
          </cell>
          <cell r="B133" t="str">
            <v>JACKING(PE수도관)</v>
          </cell>
          <cell r="C133" t="str">
            <v>D200,L=36.0</v>
          </cell>
          <cell r="D133" t="str">
            <v>식</v>
          </cell>
          <cell r="E133">
            <v>0</v>
          </cell>
          <cell r="F133">
            <v>0</v>
          </cell>
          <cell r="G133">
            <v>0</v>
          </cell>
          <cell r="H133">
            <v>0</v>
          </cell>
          <cell r="I133">
            <v>0</v>
          </cell>
          <cell r="J133">
            <v>0</v>
          </cell>
          <cell r="K133">
            <v>0</v>
          </cell>
        </row>
        <row r="134">
          <cell r="A134">
            <v>164</v>
          </cell>
          <cell r="B134" t="str">
            <v>JACKING(PE수도관)</v>
          </cell>
          <cell r="C134" t="str">
            <v>D150,L=18.0</v>
          </cell>
          <cell r="D134" t="str">
            <v>식</v>
          </cell>
          <cell r="E134">
            <v>0</v>
          </cell>
          <cell r="F134">
            <v>0</v>
          </cell>
          <cell r="G134">
            <v>0</v>
          </cell>
          <cell r="H134">
            <v>0</v>
          </cell>
          <cell r="I134">
            <v>0</v>
          </cell>
          <cell r="J134">
            <v>0</v>
          </cell>
          <cell r="K134">
            <v>0</v>
          </cell>
        </row>
        <row r="135">
          <cell r="A135">
            <v>165</v>
          </cell>
          <cell r="B135" t="str">
            <v>JACKING(PE수도관)</v>
          </cell>
          <cell r="C135" t="str">
            <v>D150,L=22.0</v>
          </cell>
          <cell r="D135" t="str">
            <v>식</v>
          </cell>
          <cell r="E135">
            <v>0</v>
          </cell>
          <cell r="F135">
            <v>0</v>
          </cell>
          <cell r="G135">
            <v>0</v>
          </cell>
          <cell r="H135">
            <v>0</v>
          </cell>
          <cell r="I135">
            <v>0</v>
          </cell>
          <cell r="J135">
            <v>0</v>
          </cell>
          <cell r="K135">
            <v>0</v>
          </cell>
        </row>
      </sheetData>
      <sheetData sheetId="3"/>
      <sheetData sheetId="4"/>
      <sheetData sheetId="5"/>
      <sheetData sheetId="6"/>
      <sheetData sheetId="7"/>
      <sheetData sheetId="8"/>
      <sheetData sheetId="9"/>
      <sheetData sheetId="10">
        <row r="3">
          <cell r="B3" t="str">
            <v>종    별</v>
          </cell>
          <cell r="C3" t="str">
            <v>번       호</v>
          </cell>
          <cell r="E3">
            <v>1</v>
          </cell>
          <cell r="F3">
            <v>2</v>
          </cell>
          <cell r="G3">
            <v>3</v>
          </cell>
          <cell r="H3">
            <v>4</v>
          </cell>
          <cell r="I3">
            <v>5</v>
          </cell>
          <cell r="J3">
            <v>6</v>
          </cell>
          <cell r="K3">
            <v>7</v>
          </cell>
          <cell r="L3" t="str">
            <v>계</v>
          </cell>
        </row>
        <row r="4">
          <cell r="C4" t="str">
            <v>노       선</v>
          </cell>
          <cell r="E4" t="str">
            <v>관로공</v>
          </cell>
          <cell r="F4" t="str">
            <v>제수변</v>
          </cell>
          <cell r="G4" t="str">
            <v>공기변</v>
          </cell>
          <cell r="H4" t="str">
            <v>이토변</v>
          </cell>
          <cell r="I4" t="str">
            <v>유말공</v>
          </cell>
          <cell r="J4" t="str">
            <v>시설물헐기복구</v>
          </cell>
          <cell r="K4" t="str">
            <v>기설수로보강</v>
          </cell>
        </row>
        <row r="5">
          <cell r="C5" t="str">
            <v>위       치</v>
          </cell>
          <cell r="F5">
            <v>7</v>
          </cell>
          <cell r="G5">
            <v>7</v>
          </cell>
          <cell r="H5">
            <v>8</v>
          </cell>
          <cell r="I5">
            <v>23</v>
          </cell>
          <cell r="J5">
            <v>0</v>
          </cell>
          <cell r="K5" t="str">
            <v>2개소</v>
          </cell>
        </row>
        <row r="6">
          <cell r="D6" t="str">
            <v>구분</v>
          </cell>
        </row>
        <row r="7">
          <cell r="C7" t="str">
            <v>재료 또는 치수</v>
          </cell>
          <cell r="D7" t="str">
            <v>치수</v>
          </cell>
        </row>
        <row r="8">
          <cell r="D8" t="str">
            <v>호형</v>
          </cell>
        </row>
        <row r="9">
          <cell r="A9">
            <v>1</v>
          </cell>
          <cell r="B9" t="str">
            <v>터   파   기</v>
          </cell>
          <cell r="C9" t="str">
            <v>토사 : 백호</v>
          </cell>
          <cell r="D9" t="str">
            <v>㎥</v>
          </cell>
          <cell r="E9">
            <v>0</v>
          </cell>
          <cell r="F9">
            <v>2069.7600000000002</v>
          </cell>
          <cell r="G9">
            <v>393.89</v>
          </cell>
          <cell r="H9">
            <v>1266.0699999999997</v>
          </cell>
          <cell r="I9">
            <v>4064.5899999999997</v>
          </cell>
          <cell r="J9">
            <v>0</v>
          </cell>
          <cell r="L9">
            <v>7794.31</v>
          </cell>
        </row>
        <row r="10">
          <cell r="A10">
            <v>17</v>
          </cell>
          <cell r="B10" t="str">
            <v>다짐되메움</v>
          </cell>
          <cell r="C10" t="str">
            <v>인력+콤팩터</v>
          </cell>
          <cell r="D10" t="str">
            <v>㎥</v>
          </cell>
          <cell r="E10">
            <v>0</v>
          </cell>
          <cell r="F10">
            <v>1850.2900000000002</v>
          </cell>
          <cell r="G10">
            <v>344.80599999999998</v>
          </cell>
          <cell r="H10">
            <v>1165.5899999999999</v>
          </cell>
          <cell r="I10">
            <v>3762.19</v>
          </cell>
          <cell r="J10">
            <v>0</v>
          </cell>
          <cell r="L10">
            <v>7122.88</v>
          </cell>
        </row>
        <row r="11">
          <cell r="A11">
            <v>12</v>
          </cell>
          <cell r="B11" t="str">
            <v>잔토처리(토사)</v>
          </cell>
          <cell r="C11" t="str">
            <v>토사 : 백호</v>
          </cell>
          <cell r="D11" t="str">
            <v>㎥</v>
          </cell>
          <cell r="E11">
            <v>0</v>
          </cell>
          <cell r="F11">
            <v>219.46999999999997</v>
          </cell>
          <cell r="G11">
            <v>49.084000000000003</v>
          </cell>
          <cell r="H11">
            <v>100.48000000000002</v>
          </cell>
          <cell r="I11">
            <v>302.4000000000002</v>
          </cell>
          <cell r="J11">
            <v>0</v>
          </cell>
          <cell r="L11">
            <v>671.43</v>
          </cell>
        </row>
        <row r="12">
          <cell r="A12">
            <v>19</v>
          </cell>
          <cell r="B12" t="str">
            <v>뒤채움</v>
          </cell>
          <cell r="C12" t="str">
            <v>토사 : 백호</v>
          </cell>
          <cell r="D12" t="str">
            <v>㎥</v>
          </cell>
          <cell r="F12">
            <v>0</v>
          </cell>
          <cell r="G12">
            <v>0</v>
          </cell>
          <cell r="H12">
            <v>0</v>
          </cell>
          <cell r="I12">
            <v>0</v>
          </cell>
          <cell r="J12">
            <v>0</v>
          </cell>
          <cell r="L12">
            <v>0</v>
          </cell>
        </row>
        <row r="13">
          <cell r="A13">
            <v>8</v>
          </cell>
          <cell r="B13" t="str">
            <v>기초모래</v>
          </cell>
          <cell r="D13" t="str">
            <v>㎥</v>
          </cell>
          <cell r="E13">
            <v>0</v>
          </cell>
          <cell r="F13">
            <v>0</v>
          </cell>
          <cell r="G13">
            <v>0</v>
          </cell>
          <cell r="H13">
            <v>0</v>
          </cell>
          <cell r="I13">
            <v>0</v>
          </cell>
          <cell r="J13">
            <v>0</v>
          </cell>
          <cell r="L13">
            <v>0</v>
          </cell>
        </row>
        <row r="14">
          <cell r="A14">
            <v>8161</v>
          </cell>
          <cell r="B14" t="str">
            <v>레미콘 LEAN</v>
          </cell>
          <cell r="D14" t="str">
            <v>㎥</v>
          </cell>
          <cell r="E14">
            <v>0</v>
          </cell>
          <cell r="F14">
            <v>9.24</v>
          </cell>
          <cell r="G14">
            <v>3.36</v>
          </cell>
          <cell r="H14">
            <v>6.2400000000000011</v>
          </cell>
          <cell r="I14">
            <v>10.143000000000001</v>
          </cell>
          <cell r="J14">
            <v>1.08</v>
          </cell>
          <cell r="L14">
            <v>30.06</v>
          </cell>
        </row>
        <row r="15">
          <cell r="A15">
            <v>8182</v>
          </cell>
          <cell r="B15" t="str">
            <v>레미콘18-25-8</v>
          </cell>
          <cell r="C15" t="str">
            <v>10㎥이상</v>
          </cell>
          <cell r="D15" t="str">
            <v>㎥</v>
          </cell>
          <cell r="E15">
            <v>0</v>
          </cell>
          <cell r="F15">
            <v>0</v>
          </cell>
          <cell r="G15">
            <v>0</v>
          </cell>
          <cell r="H15">
            <v>0</v>
          </cell>
          <cell r="I15">
            <v>0</v>
          </cell>
          <cell r="J15">
            <v>0</v>
          </cell>
          <cell r="L15">
            <v>0</v>
          </cell>
        </row>
        <row r="16">
          <cell r="A16">
            <v>8181</v>
          </cell>
          <cell r="B16" t="str">
            <v>레미콘18-25-8</v>
          </cell>
          <cell r="C16" t="str">
            <v>10㎥미만</v>
          </cell>
          <cell r="D16" t="str">
            <v>㎥</v>
          </cell>
          <cell r="E16">
            <v>0</v>
          </cell>
          <cell r="F16">
            <v>1.47</v>
          </cell>
          <cell r="G16">
            <v>27.929999999999996</v>
          </cell>
          <cell r="H16">
            <v>1.1200000000000001</v>
          </cell>
          <cell r="I16">
            <v>0</v>
          </cell>
          <cell r="J16">
            <v>0</v>
          </cell>
          <cell r="L16">
            <v>30.52</v>
          </cell>
        </row>
        <row r="17">
          <cell r="A17">
            <v>8242</v>
          </cell>
          <cell r="B17" t="str">
            <v>레미콘24-25-8</v>
          </cell>
          <cell r="C17" t="str">
            <v>10㎥이상</v>
          </cell>
          <cell r="D17" t="str">
            <v>㎥</v>
          </cell>
          <cell r="E17">
            <v>19.739999999999998</v>
          </cell>
          <cell r="F17">
            <v>100.72999999999999</v>
          </cell>
          <cell r="G17">
            <v>0</v>
          </cell>
          <cell r="H17">
            <v>0</v>
          </cell>
          <cell r="I17">
            <v>0</v>
          </cell>
          <cell r="J17">
            <v>0</v>
          </cell>
          <cell r="L17">
            <v>120.47</v>
          </cell>
        </row>
        <row r="18">
          <cell r="A18">
            <v>8241</v>
          </cell>
          <cell r="B18" t="str">
            <v>레미콘24-25-8</v>
          </cell>
          <cell r="C18" t="str">
            <v>10㎥미만</v>
          </cell>
          <cell r="D18" t="str">
            <v>㎥</v>
          </cell>
          <cell r="E18">
            <v>0</v>
          </cell>
          <cell r="F18">
            <v>0</v>
          </cell>
          <cell r="G18">
            <v>14.840000000000003</v>
          </cell>
          <cell r="H18">
            <v>51.79</v>
          </cell>
          <cell r="I18">
            <v>158.99088911261043</v>
          </cell>
          <cell r="J18">
            <v>8.16</v>
          </cell>
          <cell r="L18">
            <v>233.78</v>
          </cell>
        </row>
        <row r="19">
          <cell r="A19">
            <v>10372</v>
          </cell>
          <cell r="B19" t="str">
            <v>원형거푸집(합판3회)</v>
          </cell>
          <cell r="C19" t="str">
            <v>0~7m, 10㎥이상</v>
          </cell>
          <cell r="D19" t="str">
            <v>㎡</v>
          </cell>
          <cell r="E19">
            <v>0</v>
          </cell>
          <cell r="F19">
            <v>0</v>
          </cell>
          <cell r="G19">
            <v>0</v>
          </cell>
          <cell r="H19">
            <v>0</v>
          </cell>
          <cell r="I19">
            <v>0</v>
          </cell>
          <cell r="J19">
            <v>0</v>
          </cell>
          <cell r="L19">
            <v>0</v>
          </cell>
        </row>
        <row r="20">
          <cell r="A20">
            <v>10371</v>
          </cell>
          <cell r="B20" t="str">
            <v>원형거푸집(합판3회)</v>
          </cell>
          <cell r="C20" t="str">
            <v>0~7m, 10㎥미만</v>
          </cell>
          <cell r="D20" t="str">
            <v>㎡</v>
          </cell>
          <cell r="E20">
            <v>0</v>
          </cell>
          <cell r="F20">
            <v>0</v>
          </cell>
          <cell r="G20">
            <v>10.149999999999999</v>
          </cell>
          <cell r="H20">
            <v>11.28</v>
          </cell>
          <cell r="I20">
            <v>0</v>
          </cell>
          <cell r="J20">
            <v>0</v>
          </cell>
          <cell r="L20">
            <v>21.43</v>
          </cell>
        </row>
        <row r="21">
          <cell r="A21">
            <v>9472</v>
          </cell>
          <cell r="B21" t="str">
            <v>거푸집(합판4회)</v>
          </cell>
          <cell r="C21" t="str">
            <v>0~7m, 10㎥이상</v>
          </cell>
          <cell r="D21" t="str">
            <v>㎡</v>
          </cell>
          <cell r="E21">
            <v>33.6</v>
          </cell>
          <cell r="F21">
            <v>491.94999999999993</v>
          </cell>
          <cell r="G21">
            <v>0</v>
          </cell>
          <cell r="H21">
            <v>0</v>
          </cell>
          <cell r="I21">
            <v>0</v>
          </cell>
          <cell r="J21">
            <v>0</v>
          </cell>
          <cell r="L21">
            <v>525.54999999999995</v>
          </cell>
        </row>
        <row r="22">
          <cell r="A22">
            <v>9471</v>
          </cell>
          <cell r="B22" t="str">
            <v>거푸집(합판4회)</v>
          </cell>
          <cell r="C22" t="str">
            <v>0~7m, 10㎥미만</v>
          </cell>
          <cell r="D22" t="str">
            <v>㎡</v>
          </cell>
          <cell r="E22">
            <v>0</v>
          </cell>
          <cell r="F22">
            <v>0</v>
          </cell>
          <cell r="G22">
            <v>71.259999999999991</v>
          </cell>
          <cell r="H22">
            <v>256.52</v>
          </cell>
          <cell r="I22">
            <v>1143.8371129008833</v>
          </cell>
          <cell r="J22">
            <v>55.68</v>
          </cell>
          <cell r="L22">
            <v>1527.3</v>
          </cell>
        </row>
        <row r="23">
          <cell r="A23">
            <v>9672</v>
          </cell>
          <cell r="B23" t="str">
            <v>거푸집(합판6회)</v>
          </cell>
          <cell r="C23" t="str">
            <v>0~7m, 10㎥이상</v>
          </cell>
          <cell r="D23" t="str">
            <v>㎡</v>
          </cell>
          <cell r="E23">
            <v>0</v>
          </cell>
          <cell r="F23">
            <v>0</v>
          </cell>
          <cell r="G23">
            <v>0</v>
          </cell>
          <cell r="H23">
            <v>0</v>
          </cell>
          <cell r="I23">
            <v>0</v>
          </cell>
          <cell r="J23">
            <v>0</v>
          </cell>
          <cell r="L23">
            <v>0</v>
          </cell>
        </row>
        <row r="24">
          <cell r="A24">
            <v>9671</v>
          </cell>
          <cell r="B24" t="str">
            <v>거푸집(합판6회)</v>
          </cell>
          <cell r="C24" t="str">
            <v>0~7m, 10㎥미만</v>
          </cell>
          <cell r="D24" t="str">
            <v>㎡</v>
          </cell>
          <cell r="E24">
            <v>0</v>
          </cell>
          <cell r="F24">
            <v>23.38</v>
          </cell>
          <cell r="G24">
            <v>49.28</v>
          </cell>
          <cell r="H24">
            <v>20.8</v>
          </cell>
          <cell r="I24">
            <v>0</v>
          </cell>
          <cell r="J24">
            <v>0</v>
          </cell>
          <cell r="L24">
            <v>93.46</v>
          </cell>
        </row>
        <row r="25">
          <cell r="A25">
            <v>610</v>
          </cell>
          <cell r="B25" t="str">
            <v>철       근</v>
          </cell>
          <cell r="C25" t="str">
            <v>D10</v>
          </cell>
          <cell r="D25" t="str">
            <v>kg</v>
          </cell>
          <cell r="E25">
            <v>0</v>
          </cell>
          <cell r="F25">
            <v>0</v>
          </cell>
          <cell r="L25">
            <v>0</v>
          </cell>
        </row>
        <row r="26">
          <cell r="A26">
            <v>613</v>
          </cell>
          <cell r="B26" t="str">
            <v>철       근</v>
          </cell>
          <cell r="C26" t="str">
            <v>D13</v>
          </cell>
          <cell r="D26" t="str">
            <v>kg</v>
          </cell>
          <cell r="E26">
            <v>0</v>
          </cell>
          <cell r="F26">
            <v>5431.5599999999995</v>
          </cell>
          <cell r="L26">
            <v>5431</v>
          </cell>
        </row>
        <row r="27">
          <cell r="A27">
            <v>616</v>
          </cell>
          <cell r="B27" t="str">
            <v>철       근</v>
          </cell>
          <cell r="C27" t="str">
            <v>D16</v>
          </cell>
          <cell r="D27" t="str">
            <v>kg</v>
          </cell>
          <cell r="E27">
            <v>0</v>
          </cell>
          <cell r="F27">
            <v>10214.92</v>
          </cell>
          <cell r="L27">
            <v>10214</v>
          </cell>
        </row>
        <row r="28">
          <cell r="A28">
            <v>609</v>
          </cell>
          <cell r="B28" t="str">
            <v>철근 계</v>
          </cell>
          <cell r="C28" t="str">
            <v>보통(10㎥이상)</v>
          </cell>
          <cell r="D28" t="str">
            <v>kg</v>
          </cell>
          <cell r="E28">
            <v>0</v>
          </cell>
          <cell r="F28">
            <v>15646.480000000001</v>
          </cell>
          <cell r="L28">
            <v>15646</v>
          </cell>
        </row>
        <row r="29">
          <cell r="A29">
            <v>710</v>
          </cell>
          <cell r="B29" t="str">
            <v>철       근</v>
          </cell>
          <cell r="C29" t="str">
            <v>D10</v>
          </cell>
          <cell r="D29" t="str">
            <v>kg</v>
          </cell>
          <cell r="G29">
            <v>0</v>
          </cell>
          <cell r="H29">
            <v>0</v>
          </cell>
          <cell r="I29">
            <v>0</v>
          </cell>
          <cell r="J29">
            <v>0</v>
          </cell>
          <cell r="L29">
            <v>0</v>
          </cell>
        </row>
        <row r="30">
          <cell r="A30">
            <v>713</v>
          </cell>
          <cell r="B30" t="str">
            <v>철       근</v>
          </cell>
          <cell r="C30" t="str">
            <v>D13</v>
          </cell>
          <cell r="D30" t="str">
            <v>kg</v>
          </cell>
          <cell r="G30">
            <v>873.45999999999992</v>
          </cell>
          <cell r="H30">
            <v>1455.8600000000001</v>
          </cell>
          <cell r="I30">
            <v>5525.7657330000011</v>
          </cell>
          <cell r="J30">
            <v>217.03</v>
          </cell>
          <cell r="L30">
            <v>8072</v>
          </cell>
        </row>
        <row r="31">
          <cell r="A31">
            <v>716</v>
          </cell>
          <cell r="B31" t="str">
            <v>철       근</v>
          </cell>
          <cell r="C31" t="str">
            <v>D16</v>
          </cell>
          <cell r="D31" t="str">
            <v>kg</v>
          </cell>
          <cell r="G31">
            <v>1884.6100000000001</v>
          </cell>
          <cell r="H31">
            <v>3639.3600000000006</v>
          </cell>
          <cell r="I31">
            <v>15825.405336000005</v>
          </cell>
          <cell r="J31">
            <v>0</v>
          </cell>
          <cell r="L31">
            <v>21349</v>
          </cell>
        </row>
        <row r="32">
          <cell r="A32">
            <v>709</v>
          </cell>
          <cell r="B32" t="str">
            <v>철근 계</v>
          </cell>
          <cell r="C32" t="str">
            <v>보통(10㎥미만)</v>
          </cell>
          <cell r="D32" t="str">
            <v>kg</v>
          </cell>
          <cell r="E32">
            <v>0</v>
          </cell>
          <cell r="F32">
            <v>0</v>
          </cell>
          <cell r="G32">
            <v>2758.0699999999997</v>
          </cell>
          <cell r="H32">
            <v>5095.2199999999993</v>
          </cell>
          <cell r="I32">
            <v>21351.171069</v>
          </cell>
          <cell r="J32">
            <v>217.03</v>
          </cell>
          <cell r="L32">
            <v>29421</v>
          </cell>
        </row>
        <row r="33">
          <cell r="A33">
            <v>58</v>
          </cell>
          <cell r="B33" t="str">
            <v>강 관 비 계</v>
          </cell>
          <cell r="C33" t="str">
            <v>0~15m</v>
          </cell>
          <cell r="D33" t="str">
            <v>㎡</v>
          </cell>
          <cell r="E33">
            <v>0</v>
          </cell>
          <cell r="F33">
            <v>242.25000000000006</v>
          </cell>
          <cell r="G33">
            <v>47.599999999999994</v>
          </cell>
          <cell r="H33">
            <v>140</v>
          </cell>
          <cell r="I33">
            <v>660</v>
          </cell>
          <cell r="J33">
            <v>0</v>
          </cell>
          <cell r="L33">
            <v>1089.8499999999999</v>
          </cell>
        </row>
        <row r="34">
          <cell r="A34">
            <v>68</v>
          </cell>
          <cell r="B34" t="str">
            <v>강관동바리</v>
          </cell>
          <cell r="C34" t="str">
            <v>0~7m</v>
          </cell>
          <cell r="D34" t="str">
            <v>공/㎥</v>
          </cell>
          <cell r="E34">
            <v>0</v>
          </cell>
          <cell r="F34">
            <v>69.42</v>
          </cell>
          <cell r="G34">
            <v>7.7700000000000014</v>
          </cell>
          <cell r="H34">
            <v>31.78</v>
          </cell>
          <cell r="I34">
            <v>55.03</v>
          </cell>
          <cell r="J34">
            <v>0</v>
          </cell>
          <cell r="L34">
            <v>164</v>
          </cell>
        </row>
        <row r="35">
          <cell r="A35">
            <v>94</v>
          </cell>
          <cell r="B35" t="str">
            <v>문   비</v>
          </cell>
          <cell r="C35" t="str">
            <v>5.0*2.5</v>
          </cell>
          <cell r="D35" t="str">
            <v>대</v>
          </cell>
          <cell r="E35">
            <v>0</v>
          </cell>
          <cell r="F35">
            <v>0</v>
          </cell>
          <cell r="G35">
            <v>0</v>
          </cell>
          <cell r="H35">
            <v>0</v>
          </cell>
          <cell r="I35">
            <v>0</v>
          </cell>
          <cell r="J35">
            <v>0</v>
          </cell>
          <cell r="L35">
            <v>0</v>
          </cell>
        </row>
        <row r="36">
          <cell r="A36">
            <v>95</v>
          </cell>
          <cell r="B36" t="str">
            <v>문   비</v>
          </cell>
          <cell r="C36" t="str">
            <v>2.5*2.5</v>
          </cell>
          <cell r="D36" t="str">
            <v>대</v>
          </cell>
          <cell r="E36">
            <v>0</v>
          </cell>
          <cell r="F36">
            <v>0</v>
          </cell>
          <cell r="G36">
            <v>0</v>
          </cell>
          <cell r="H36">
            <v>0</v>
          </cell>
          <cell r="I36">
            <v>0</v>
          </cell>
          <cell r="J36">
            <v>0</v>
          </cell>
          <cell r="L36">
            <v>0</v>
          </cell>
        </row>
        <row r="37">
          <cell r="A37">
            <v>80</v>
          </cell>
          <cell r="B37" t="str">
            <v>문비설치</v>
          </cell>
          <cell r="C37" t="str">
            <v>신형4-1호형</v>
          </cell>
          <cell r="D37" t="str">
            <v>개소</v>
          </cell>
          <cell r="E37">
            <v>0</v>
          </cell>
          <cell r="F37">
            <v>0</v>
          </cell>
          <cell r="G37">
            <v>0</v>
          </cell>
          <cell r="H37">
            <v>0</v>
          </cell>
          <cell r="I37">
            <v>0</v>
          </cell>
          <cell r="J37">
            <v>0</v>
          </cell>
          <cell r="L37">
            <v>0</v>
          </cell>
        </row>
        <row r="38">
          <cell r="A38">
            <v>35</v>
          </cell>
          <cell r="B38" t="str">
            <v>모체침투성방수</v>
          </cell>
          <cell r="D38" t="str">
            <v>㎡</v>
          </cell>
          <cell r="E38">
            <v>0</v>
          </cell>
          <cell r="F38">
            <v>235.42000000000002</v>
          </cell>
          <cell r="G38">
            <v>53.97</v>
          </cell>
          <cell r="H38">
            <v>125.88</v>
          </cell>
          <cell r="I38">
            <v>0</v>
          </cell>
          <cell r="J38">
            <v>0</v>
          </cell>
          <cell r="L38">
            <v>415.27</v>
          </cell>
        </row>
        <row r="39">
          <cell r="A39">
            <v>48</v>
          </cell>
          <cell r="B39" t="str">
            <v>아스팔트칠</v>
          </cell>
          <cell r="D39" t="str">
            <v>㎡</v>
          </cell>
          <cell r="E39">
            <v>0</v>
          </cell>
          <cell r="F39">
            <v>282.99</v>
          </cell>
          <cell r="G39">
            <v>11.899999999999999</v>
          </cell>
          <cell r="H39">
            <v>168</v>
          </cell>
          <cell r="I39">
            <v>0</v>
          </cell>
          <cell r="J39">
            <v>0</v>
          </cell>
          <cell r="L39">
            <v>462.89</v>
          </cell>
        </row>
        <row r="40">
          <cell r="A40">
            <v>89</v>
          </cell>
          <cell r="B40" t="str">
            <v>수팽창고무지수재</v>
          </cell>
          <cell r="C40" t="str">
            <v>20*10</v>
          </cell>
          <cell r="D40" t="str">
            <v>m</v>
          </cell>
          <cell r="E40">
            <v>0</v>
          </cell>
          <cell r="F40">
            <v>11.309999999999999</v>
          </cell>
          <cell r="G40">
            <v>0</v>
          </cell>
          <cell r="H40">
            <v>4.96</v>
          </cell>
          <cell r="I40">
            <v>0</v>
          </cell>
          <cell r="J40">
            <v>0</v>
          </cell>
          <cell r="L40">
            <v>16.27</v>
          </cell>
        </row>
        <row r="41">
          <cell r="A41">
            <v>87</v>
          </cell>
          <cell r="B41" t="str">
            <v>RUBBER SHEET</v>
          </cell>
          <cell r="C41" t="str">
            <v>T=1.6m/m</v>
          </cell>
          <cell r="D41" t="str">
            <v>㎡</v>
          </cell>
          <cell r="E41">
            <v>0</v>
          </cell>
          <cell r="F41">
            <v>3.3300000000000005</v>
          </cell>
          <cell r="G41">
            <v>0</v>
          </cell>
          <cell r="H41">
            <v>1.2</v>
          </cell>
          <cell r="I41">
            <v>0</v>
          </cell>
          <cell r="J41">
            <v>0</v>
          </cell>
          <cell r="L41">
            <v>4.53</v>
          </cell>
        </row>
        <row r="42">
          <cell r="A42">
            <v>51</v>
          </cell>
          <cell r="B42" t="str">
            <v>PVC지수판</v>
          </cell>
          <cell r="C42" t="str">
            <v>B-150, T-5</v>
          </cell>
          <cell r="D42" t="str">
            <v>m</v>
          </cell>
          <cell r="E42">
            <v>0</v>
          </cell>
          <cell r="F42">
            <v>71.400000000000006</v>
          </cell>
          <cell r="G42">
            <v>49</v>
          </cell>
          <cell r="H42">
            <v>57.600000000000009</v>
          </cell>
          <cell r="I42">
            <v>172.5</v>
          </cell>
          <cell r="J42">
            <v>0</v>
          </cell>
          <cell r="L42">
            <v>350.5</v>
          </cell>
        </row>
        <row r="43">
          <cell r="A43">
            <v>39</v>
          </cell>
          <cell r="B43" t="str">
            <v>PVC PIPE</v>
          </cell>
          <cell r="C43" t="str">
            <v>Φ100</v>
          </cell>
          <cell r="D43" t="str">
            <v>m</v>
          </cell>
          <cell r="E43">
            <v>0</v>
          </cell>
          <cell r="F43">
            <v>0</v>
          </cell>
          <cell r="G43">
            <v>0</v>
          </cell>
          <cell r="H43">
            <v>4</v>
          </cell>
          <cell r="I43">
            <v>11.5</v>
          </cell>
          <cell r="J43">
            <v>0</v>
          </cell>
          <cell r="L43">
            <v>15.5</v>
          </cell>
        </row>
        <row r="44">
          <cell r="A44">
            <v>54</v>
          </cell>
          <cell r="B44" t="str">
            <v>사   다   리</v>
          </cell>
          <cell r="C44" t="str">
            <v>스텐레스</v>
          </cell>
          <cell r="D44" t="str">
            <v>m</v>
          </cell>
          <cell r="E44">
            <v>0</v>
          </cell>
          <cell r="F44">
            <v>20.200000000000003</v>
          </cell>
          <cell r="G44">
            <v>3.1500000000000004</v>
          </cell>
          <cell r="H44">
            <v>16.3</v>
          </cell>
          <cell r="I44">
            <v>67.550000000000026</v>
          </cell>
          <cell r="J44">
            <v>0</v>
          </cell>
          <cell r="L44">
            <v>107.2</v>
          </cell>
        </row>
        <row r="45">
          <cell r="A45">
            <v>40</v>
          </cell>
          <cell r="B45" t="str">
            <v>변 실 덮 개</v>
          </cell>
          <cell r="C45" t="str">
            <v>1.4*1.4</v>
          </cell>
          <cell r="D45" t="str">
            <v>EA</v>
          </cell>
          <cell r="E45">
            <v>0</v>
          </cell>
          <cell r="F45">
            <v>7</v>
          </cell>
          <cell r="G45">
            <v>0</v>
          </cell>
          <cell r="H45">
            <v>0</v>
          </cell>
          <cell r="I45">
            <v>0</v>
          </cell>
          <cell r="J45">
            <v>0</v>
          </cell>
          <cell r="L45">
            <v>7</v>
          </cell>
        </row>
        <row r="46">
          <cell r="A46">
            <v>41</v>
          </cell>
          <cell r="B46" t="str">
            <v>변 실 덮 개</v>
          </cell>
          <cell r="C46" t="str">
            <v>1.7*1.2</v>
          </cell>
          <cell r="D46" t="str">
            <v>EA</v>
          </cell>
          <cell r="E46">
            <v>0</v>
          </cell>
          <cell r="F46">
            <v>0</v>
          </cell>
          <cell r="G46">
            <v>0</v>
          </cell>
          <cell r="H46">
            <v>0</v>
          </cell>
          <cell r="I46">
            <v>23</v>
          </cell>
          <cell r="J46">
            <v>0</v>
          </cell>
          <cell r="L46">
            <v>23</v>
          </cell>
        </row>
        <row r="47">
          <cell r="A47">
            <v>36</v>
          </cell>
          <cell r="B47" t="str">
            <v>변 실 덮 개</v>
          </cell>
          <cell r="C47" t="str">
            <v>회주철(Φ766)</v>
          </cell>
          <cell r="D47" t="str">
            <v>EA</v>
          </cell>
          <cell r="E47">
            <v>0</v>
          </cell>
          <cell r="F47">
            <v>0</v>
          </cell>
          <cell r="G47">
            <v>7</v>
          </cell>
          <cell r="H47">
            <v>8</v>
          </cell>
          <cell r="I47">
            <v>0</v>
          </cell>
          <cell r="J47">
            <v>0</v>
          </cell>
          <cell r="L47">
            <v>15</v>
          </cell>
        </row>
        <row r="48">
          <cell r="A48">
            <v>91</v>
          </cell>
          <cell r="B48" t="str">
            <v>울   타   리</v>
          </cell>
          <cell r="C48" t="str">
            <v>H=1.8, L=2m</v>
          </cell>
          <cell r="D48" t="str">
            <v>SPAN</v>
          </cell>
          <cell r="E48">
            <v>0</v>
          </cell>
          <cell r="F48">
            <v>63</v>
          </cell>
          <cell r="G48">
            <v>0</v>
          </cell>
          <cell r="H48">
            <v>48</v>
          </cell>
          <cell r="I48">
            <v>0</v>
          </cell>
          <cell r="J48">
            <v>0</v>
          </cell>
          <cell r="L48">
            <v>111</v>
          </cell>
        </row>
        <row r="49">
          <cell r="A49">
            <v>77</v>
          </cell>
          <cell r="B49" t="str">
            <v>무근콘크리트 헐기</v>
          </cell>
          <cell r="C49" t="str">
            <v>t=0.20</v>
          </cell>
          <cell r="D49" t="str">
            <v>㎥</v>
          </cell>
          <cell r="E49">
            <v>0</v>
          </cell>
          <cell r="F49">
            <v>0</v>
          </cell>
          <cell r="G49">
            <v>0</v>
          </cell>
          <cell r="H49">
            <v>0</v>
          </cell>
          <cell r="I49">
            <v>0</v>
          </cell>
          <cell r="J49">
            <v>114.74999999999997</v>
          </cell>
          <cell r="L49">
            <v>114.75</v>
          </cell>
        </row>
        <row r="50">
          <cell r="A50">
            <v>32</v>
          </cell>
          <cell r="B50" t="str">
            <v>무근콘크리트 절단</v>
          </cell>
          <cell r="C50" t="str">
            <v>t=0.20</v>
          </cell>
          <cell r="D50" t="str">
            <v>m</v>
          </cell>
          <cell r="E50">
            <v>0</v>
          </cell>
          <cell r="F50">
            <v>0</v>
          </cell>
          <cell r="G50">
            <v>0</v>
          </cell>
          <cell r="H50">
            <v>0</v>
          </cell>
          <cell r="I50">
            <v>0</v>
          </cell>
          <cell r="J50">
            <v>75.999999999999943</v>
          </cell>
          <cell r="L50">
            <v>76</v>
          </cell>
        </row>
        <row r="51">
          <cell r="A51">
            <v>33</v>
          </cell>
          <cell r="B51" t="str">
            <v>콘크리트 복구포장</v>
          </cell>
          <cell r="C51" t="str">
            <v>t=0.20</v>
          </cell>
          <cell r="D51" t="str">
            <v>㎡</v>
          </cell>
          <cell r="E51">
            <v>0</v>
          </cell>
          <cell r="F51">
            <v>0</v>
          </cell>
          <cell r="G51">
            <v>0</v>
          </cell>
          <cell r="H51">
            <v>0</v>
          </cell>
          <cell r="I51">
            <v>0</v>
          </cell>
          <cell r="J51">
            <v>239.89999999999992</v>
          </cell>
          <cell r="L51">
            <v>239.9</v>
          </cell>
        </row>
        <row r="52">
          <cell r="A52">
            <v>96</v>
          </cell>
          <cell r="B52" t="str">
            <v>수로관 부설</v>
          </cell>
          <cell r="C52" t="str">
            <v>1.0×0.8</v>
          </cell>
          <cell r="D52" t="str">
            <v>본</v>
          </cell>
          <cell r="E52">
            <v>0</v>
          </cell>
          <cell r="F52">
            <v>0</v>
          </cell>
          <cell r="G52">
            <v>0</v>
          </cell>
          <cell r="H52">
            <v>0</v>
          </cell>
          <cell r="I52">
            <v>0</v>
          </cell>
          <cell r="J52">
            <v>1</v>
          </cell>
          <cell r="L52">
            <v>1</v>
          </cell>
        </row>
        <row r="53">
          <cell r="A53">
            <v>97</v>
          </cell>
          <cell r="B53" t="str">
            <v>수로관 부설</v>
          </cell>
          <cell r="C53" t="str">
            <v>0.8×0.7</v>
          </cell>
          <cell r="D53" t="str">
            <v>본</v>
          </cell>
          <cell r="E53">
            <v>0</v>
          </cell>
          <cell r="F53">
            <v>0</v>
          </cell>
          <cell r="G53">
            <v>0</v>
          </cell>
          <cell r="H53">
            <v>0</v>
          </cell>
          <cell r="I53">
            <v>0</v>
          </cell>
          <cell r="J53">
            <v>6</v>
          </cell>
          <cell r="L53">
            <v>6</v>
          </cell>
        </row>
        <row r="54">
          <cell r="A54">
            <v>98</v>
          </cell>
          <cell r="B54" t="str">
            <v>수로관 부설</v>
          </cell>
          <cell r="C54" t="str">
            <v>0.6×0.6</v>
          </cell>
          <cell r="D54" t="str">
            <v>본</v>
          </cell>
          <cell r="E54">
            <v>0</v>
          </cell>
          <cell r="F54">
            <v>0</v>
          </cell>
          <cell r="G54">
            <v>0</v>
          </cell>
          <cell r="H54">
            <v>0</v>
          </cell>
          <cell r="I54">
            <v>0</v>
          </cell>
          <cell r="J54">
            <v>36</v>
          </cell>
          <cell r="L54">
            <v>36</v>
          </cell>
        </row>
        <row r="55">
          <cell r="A55">
            <v>99</v>
          </cell>
          <cell r="B55" t="str">
            <v>수로관 부설</v>
          </cell>
          <cell r="C55" t="str">
            <v>0.6×0.5</v>
          </cell>
          <cell r="D55" t="str">
            <v>본</v>
          </cell>
          <cell r="E55">
            <v>0</v>
          </cell>
          <cell r="F55">
            <v>0</v>
          </cell>
          <cell r="G55">
            <v>0</v>
          </cell>
          <cell r="H55">
            <v>0</v>
          </cell>
          <cell r="I55">
            <v>0</v>
          </cell>
          <cell r="J55">
            <v>3</v>
          </cell>
          <cell r="L55">
            <v>3</v>
          </cell>
        </row>
        <row r="56">
          <cell r="A56">
            <v>100</v>
          </cell>
          <cell r="B56" t="str">
            <v>수로관 부설</v>
          </cell>
          <cell r="C56" t="str">
            <v>0.5×0.5</v>
          </cell>
          <cell r="D56" t="str">
            <v>본</v>
          </cell>
          <cell r="E56">
            <v>0</v>
          </cell>
          <cell r="F56">
            <v>0</v>
          </cell>
          <cell r="G56">
            <v>0</v>
          </cell>
          <cell r="H56">
            <v>0</v>
          </cell>
          <cell r="I56">
            <v>0</v>
          </cell>
          <cell r="J56">
            <v>30</v>
          </cell>
          <cell r="K56">
            <v>252</v>
          </cell>
          <cell r="L56">
            <v>282</v>
          </cell>
        </row>
        <row r="57">
          <cell r="A57">
            <v>101</v>
          </cell>
          <cell r="B57" t="str">
            <v>메쌓기 헐기</v>
          </cell>
          <cell r="D57" t="str">
            <v>㎥</v>
          </cell>
          <cell r="E57">
            <v>0</v>
          </cell>
          <cell r="F57">
            <v>0</v>
          </cell>
          <cell r="G57">
            <v>0</v>
          </cell>
          <cell r="H57">
            <v>0</v>
          </cell>
          <cell r="I57">
            <v>0</v>
          </cell>
          <cell r="J57">
            <v>21</v>
          </cell>
          <cell r="L57">
            <v>21</v>
          </cell>
        </row>
        <row r="58">
          <cell r="A58">
            <v>102</v>
          </cell>
          <cell r="B58" t="str">
            <v>메쌓기</v>
          </cell>
          <cell r="D58" t="str">
            <v>㎥</v>
          </cell>
          <cell r="E58">
            <v>0</v>
          </cell>
          <cell r="F58">
            <v>0</v>
          </cell>
          <cell r="G58">
            <v>0</v>
          </cell>
          <cell r="H58">
            <v>0</v>
          </cell>
          <cell r="I58">
            <v>0</v>
          </cell>
          <cell r="J58">
            <v>21</v>
          </cell>
          <cell r="L58">
            <v>21</v>
          </cell>
        </row>
        <row r="59">
          <cell r="A59">
            <v>65</v>
          </cell>
          <cell r="B59" t="str">
            <v>돌망태 헐기</v>
          </cell>
          <cell r="D59" t="str">
            <v>㎡</v>
          </cell>
          <cell r="E59">
            <v>0</v>
          </cell>
          <cell r="F59">
            <v>0</v>
          </cell>
          <cell r="G59">
            <v>0</v>
          </cell>
          <cell r="H59">
            <v>0</v>
          </cell>
          <cell r="I59">
            <v>0</v>
          </cell>
          <cell r="J59">
            <v>0</v>
          </cell>
          <cell r="K59">
            <v>104</v>
          </cell>
          <cell r="L59">
            <v>104</v>
          </cell>
        </row>
        <row r="60">
          <cell r="A60">
            <v>66</v>
          </cell>
          <cell r="B60" t="str">
            <v>돌망태</v>
          </cell>
          <cell r="D60" t="str">
            <v>㎡</v>
          </cell>
          <cell r="E60">
            <v>0</v>
          </cell>
          <cell r="F60">
            <v>0</v>
          </cell>
          <cell r="G60">
            <v>0</v>
          </cell>
          <cell r="H60">
            <v>0</v>
          </cell>
          <cell r="I60">
            <v>0</v>
          </cell>
          <cell r="J60">
            <v>0</v>
          </cell>
          <cell r="L60">
            <v>0</v>
          </cell>
        </row>
        <row r="61">
          <cell r="A61">
            <v>42</v>
          </cell>
          <cell r="B61" t="str">
            <v>호안블럭</v>
          </cell>
          <cell r="D61" t="str">
            <v>㎥</v>
          </cell>
          <cell r="E61">
            <v>0</v>
          </cell>
          <cell r="F61">
            <v>0</v>
          </cell>
          <cell r="G61">
            <v>0</v>
          </cell>
          <cell r="H61">
            <v>0</v>
          </cell>
          <cell r="I61">
            <v>0</v>
          </cell>
          <cell r="J61">
            <v>48.93</v>
          </cell>
          <cell r="L61">
            <v>48.93</v>
          </cell>
        </row>
        <row r="62">
          <cell r="A62">
            <v>85</v>
          </cell>
          <cell r="B62" t="str">
            <v>철근콘크리트 헐기</v>
          </cell>
          <cell r="C62" t="str">
            <v>t=0.30이상</v>
          </cell>
          <cell r="D62" t="str">
            <v>㎥</v>
          </cell>
          <cell r="E62">
            <v>0</v>
          </cell>
          <cell r="F62">
            <v>0</v>
          </cell>
          <cell r="G62">
            <v>0</v>
          </cell>
          <cell r="H62">
            <v>0</v>
          </cell>
          <cell r="I62">
            <v>0</v>
          </cell>
          <cell r="J62">
            <v>0</v>
          </cell>
          <cell r="L62">
            <v>0</v>
          </cell>
        </row>
        <row r="63">
          <cell r="A63">
            <v>86</v>
          </cell>
          <cell r="B63" t="str">
            <v>철근콘크리트 헐기</v>
          </cell>
          <cell r="C63" t="str">
            <v>t=0.30미만</v>
          </cell>
          <cell r="D63" t="str">
            <v>㎥</v>
          </cell>
          <cell r="E63">
            <v>0</v>
          </cell>
          <cell r="F63">
            <v>0</v>
          </cell>
          <cell r="G63">
            <v>0</v>
          </cell>
          <cell r="H63">
            <v>0</v>
          </cell>
          <cell r="I63">
            <v>0</v>
          </cell>
          <cell r="J63">
            <v>9.24</v>
          </cell>
          <cell r="L63">
            <v>9.24</v>
          </cell>
        </row>
        <row r="64">
          <cell r="A64">
            <v>82</v>
          </cell>
          <cell r="B64" t="str">
            <v>환    기    구</v>
          </cell>
          <cell r="C64" t="str">
            <v>127mm*2T</v>
          </cell>
          <cell r="D64" t="str">
            <v>식</v>
          </cell>
          <cell r="E64">
            <v>0</v>
          </cell>
          <cell r="F64">
            <v>0</v>
          </cell>
          <cell r="G64">
            <v>7</v>
          </cell>
          <cell r="H64">
            <v>0</v>
          </cell>
          <cell r="I64">
            <v>0</v>
          </cell>
          <cell r="J64">
            <v>0</v>
          </cell>
          <cell r="L64">
            <v>7</v>
          </cell>
        </row>
        <row r="65">
          <cell r="A65">
            <v>109</v>
          </cell>
          <cell r="B65" t="str">
            <v>PE 관</v>
          </cell>
          <cell r="C65" t="str">
            <v>D500-6.0m</v>
          </cell>
          <cell r="D65" t="str">
            <v>본</v>
          </cell>
          <cell r="E65">
            <v>0</v>
          </cell>
          <cell r="F65">
            <v>0</v>
          </cell>
          <cell r="G65">
            <v>0</v>
          </cell>
          <cell r="H65">
            <v>0</v>
          </cell>
          <cell r="I65">
            <v>0</v>
          </cell>
          <cell r="J65">
            <v>0</v>
          </cell>
          <cell r="L65">
            <v>0</v>
          </cell>
        </row>
        <row r="66">
          <cell r="A66">
            <v>108</v>
          </cell>
          <cell r="B66" t="str">
            <v>PE 관</v>
          </cell>
          <cell r="C66" t="str">
            <v>D400-6.0m</v>
          </cell>
          <cell r="D66" t="str">
            <v>본</v>
          </cell>
          <cell r="E66">
            <v>0</v>
          </cell>
          <cell r="F66">
            <v>0</v>
          </cell>
          <cell r="G66">
            <v>0</v>
          </cell>
          <cell r="H66">
            <v>0</v>
          </cell>
          <cell r="I66">
            <v>0</v>
          </cell>
          <cell r="J66">
            <v>0</v>
          </cell>
          <cell r="L66">
            <v>0</v>
          </cell>
        </row>
        <row r="67">
          <cell r="A67">
            <v>107</v>
          </cell>
          <cell r="B67" t="str">
            <v>PE 관</v>
          </cell>
          <cell r="C67" t="str">
            <v>D300-6.0m</v>
          </cell>
          <cell r="D67" t="str">
            <v>본</v>
          </cell>
          <cell r="E67">
            <v>0</v>
          </cell>
          <cell r="F67">
            <v>0</v>
          </cell>
          <cell r="G67">
            <v>0</v>
          </cell>
          <cell r="H67">
            <v>0</v>
          </cell>
          <cell r="I67">
            <v>0</v>
          </cell>
          <cell r="J67">
            <v>0</v>
          </cell>
          <cell r="L67">
            <v>0</v>
          </cell>
        </row>
        <row r="68">
          <cell r="A68">
            <v>106</v>
          </cell>
          <cell r="B68" t="str">
            <v>PE 관</v>
          </cell>
          <cell r="C68" t="str">
            <v>D250-6.0m</v>
          </cell>
          <cell r="D68" t="str">
            <v>본</v>
          </cell>
          <cell r="E68">
            <v>221</v>
          </cell>
          <cell r="F68">
            <v>0</v>
          </cell>
          <cell r="G68">
            <v>0</v>
          </cell>
          <cell r="H68">
            <v>0</v>
          </cell>
          <cell r="I68">
            <v>0</v>
          </cell>
          <cell r="J68">
            <v>0</v>
          </cell>
          <cell r="L68">
            <v>221</v>
          </cell>
        </row>
        <row r="69">
          <cell r="A69">
            <v>105</v>
          </cell>
          <cell r="B69" t="str">
            <v>PE 관</v>
          </cell>
          <cell r="C69" t="str">
            <v>D200-6.0m</v>
          </cell>
          <cell r="D69" t="str">
            <v>본</v>
          </cell>
          <cell r="E69">
            <v>271</v>
          </cell>
          <cell r="F69">
            <v>0</v>
          </cell>
          <cell r="G69">
            <v>0</v>
          </cell>
          <cell r="H69">
            <v>0</v>
          </cell>
          <cell r="I69">
            <v>0</v>
          </cell>
          <cell r="J69">
            <v>0</v>
          </cell>
          <cell r="L69">
            <v>271</v>
          </cell>
        </row>
        <row r="70">
          <cell r="A70">
            <v>104</v>
          </cell>
          <cell r="B70" t="str">
            <v>PE 관</v>
          </cell>
          <cell r="C70" t="str">
            <v>D150-6.0m</v>
          </cell>
          <cell r="D70" t="str">
            <v>본</v>
          </cell>
          <cell r="E70">
            <v>656</v>
          </cell>
          <cell r="F70">
            <v>0</v>
          </cell>
          <cell r="G70">
            <v>0</v>
          </cell>
          <cell r="H70">
            <v>0</v>
          </cell>
          <cell r="I70">
            <v>0</v>
          </cell>
          <cell r="J70">
            <v>0</v>
          </cell>
          <cell r="L70">
            <v>656</v>
          </cell>
        </row>
        <row r="71">
          <cell r="A71">
            <v>103</v>
          </cell>
          <cell r="B71" t="str">
            <v>PE 관</v>
          </cell>
          <cell r="C71" t="str">
            <v>D100-6.0m</v>
          </cell>
          <cell r="D71" t="str">
            <v>본</v>
          </cell>
          <cell r="E71">
            <v>99</v>
          </cell>
          <cell r="F71">
            <v>0</v>
          </cell>
          <cell r="G71">
            <v>0</v>
          </cell>
          <cell r="H71">
            <v>0</v>
          </cell>
          <cell r="I71">
            <v>0</v>
          </cell>
          <cell r="J71">
            <v>0</v>
          </cell>
          <cell r="L71">
            <v>99</v>
          </cell>
        </row>
        <row r="72">
          <cell r="A72">
            <v>116</v>
          </cell>
          <cell r="B72" t="str">
            <v>플랜지단관</v>
          </cell>
          <cell r="C72" t="str">
            <v>D500</v>
          </cell>
          <cell r="D72" t="str">
            <v>본</v>
          </cell>
          <cell r="E72">
            <v>0</v>
          </cell>
          <cell r="F72">
            <v>0</v>
          </cell>
          <cell r="G72">
            <v>0</v>
          </cell>
          <cell r="H72">
            <v>0</v>
          </cell>
          <cell r="I72">
            <v>0</v>
          </cell>
          <cell r="J72">
            <v>0</v>
          </cell>
          <cell r="L72">
            <v>0</v>
          </cell>
        </row>
        <row r="73">
          <cell r="A73">
            <v>115</v>
          </cell>
          <cell r="B73" t="str">
            <v>플랜지단관</v>
          </cell>
          <cell r="C73" t="str">
            <v>D400</v>
          </cell>
          <cell r="D73" t="str">
            <v>본</v>
          </cell>
          <cell r="E73">
            <v>0</v>
          </cell>
          <cell r="F73">
            <v>0</v>
          </cell>
          <cell r="G73">
            <v>0</v>
          </cell>
          <cell r="H73">
            <v>0</v>
          </cell>
          <cell r="I73">
            <v>0</v>
          </cell>
          <cell r="J73">
            <v>0</v>
          </cell>
          <cell r="L73">
            <v>0</v>
          </cell>
        </row>
        <row r="74">
          <cell r="A74">
            <v>114</v>
          </cell>
          <cell r="B74" t="str">
            <v>플랜지단관</v>
          </cell>
          <cell r="C74" t="str">
            <v>D300</v>
          </cell>
          <cell r="D74" t="str">
            <v>본</v>
          </cell>
          <cell r="E74">
            <v>0</v>
          </cell>
          <cell r="F74">
            <v>0</v>
          </cell>
          <cell r="G74">
            <v>0</v>
          </cell>
          <cell r="H74">
            <v>0</v>
          </cell>
          <cell r="I74">
            <v>0</v>
          </cell>
          <cell r="J74">
            <v>0</v>
          </cell>
          <cell r="L74">
            <v>0</v>
          </cell>
        </row>
        <row r="75">
          <cell r="A75">
            <v>113</v>
          </cell>
          <cell r="B75" t="str">
            <v>플랜지단관</v>
          </cell>
          <cell r="C75" t="str">
            <v>D250</v>
          </cell>
          <cell r="D75" t="str">
            <v>본</v>
          </cell>
          <cell r="E75">
            <v>0</v>
          </cell>
          <cell r="F75">
            <v>0</v>
          </cell>
          <cell r="G75">
            <v>0</v>
          </cell>
          <cell r="H75">
            <v>0</v>
          </cell>
          <cell r="I75">
            <v>0</v>
          </cell>
          <cell r="J75">
            <v>0</v>
          </cell>
          <cell r="L75">
            <v>0</v>
          </cell>
        </row>
        <row r="76">
          <cell r="A76">
            <v>112</v>
          </cell>
          <cell r="B76" t="str">
            <v>플랜지단관</v>
          </cell>
          <cell r="C76" t="str">
            <v>D200</v>
          </cell>
          <cell r="D76" t="str">
            <v>본</v>
          </cell>
          <cell r="E76">
            <v>0</v>
          </cell>
          <cell r="F76">
            <v>2</v>
          </cell>
          <cell r="G76">
            <v>0</v>
          </cell>
          <cell r="H76">
            <v>0</v>
          </cell>
          <cell r="I76">
            <v>0</v>
          </cell>
          <cell r="J76">
            <v>0</v>
          </cell>
          <cell r="L76">
            <v>2</v>
          </cell>
        </row>
        <row r="77">
          <cell r="A77">
            <v>111</v>
          </cell>
          <cell r="B77" t="str">
            <v>플랜지단관</v>
          </cell>
          <cell r="C77" t="str">
            <v>D150</v>
          </cell>
          <cell r="D77" t="str">
            <v>본</v>
          </cell>
          <cell r="E77">
            <v>0</v>
          </cell>
          <cell r="F77">
            <v>8</v>
          </cell>
          <cell r="G77">
            <v>0</v>
          </cell>
          <cell r="H77">
            <v>0</v>
          </cell>
          <cell r="I77">
            <v>0</v>
          </cell>
          <cell r="J77">
            <v>0</v>
          </cell>
          <cell r="L77">
            <v>8</v>
          </cell>
        </row>
        <row r="78">
          <cell r="A78">
            <v>110</v>
          </cell>
          <cell r="B78" t="str">
            <v>플랜지단관</v>
          </cell>
          <cell r="C78" t="str">
            <v>D100</v>
          </cell>
          <cell r="D78" t="str">
            <v>본</v>
          </cell>
          <cell r="E78">
            <v>0</v>
          </cell>
          <cell r="F78">
            <v>6</v>
          </cell>
          <cell r="G78">
            <v>7</v>
          </cell>
          <cell r="H78">
            <v>8</v>
          </cell>
          <cell r="I78">
            <v>0</v>
          </cell>
          <cell r="J78">
            <v>0</v>
          </cell>
          <cell r="L78">
            <v>21</v>
          </cell>
        </row>
        <row r="79">
          <cell r="A79">
            <v>123</v>
          </cell>
          <cell r="B79" t="str">
            <v>엘   보</v>
          </cell>
          <cell r="C79" t="str">
            <v>D500</v>
          </cell>
          <cell r="D79" t="str">
            <v>본</v>
          </cell>
          <cell r="E79">
            <v>0</v>
          </cell>
          <cell r="F79">
            <v>0</v>
          </cell>
          <cell r="G79">
            <v>0</v>
          </cell>
          <cell r="H79">
            <v>0</v>
          </cell>
          <cell r="I79">
            <v>0</v>
          </cell>
          <cell r="J79">
            <v>0</v>
          </cell>
          <cell r="L79">
            <v>0</v>
          </cell>
        </row>
        <row r="80">
          <cell r="A80">
            <v>122</v>
          </cell>
          <cell r="B80" t="str">
            <v>엘   보</v>
          </cell>
          <cell r="C80" t="str">
            <v>D400</v>
          </cell>
          <cell r="D80" t="str">
            <v>본</v>
          </cell>
          <cell r="E80">
            <v>0</v>
          </cell>
          <cell r="F80">
            <v>0</v>
          </cell>
          <cell r="G80">
            <v>0</v>
          </cell>
          <cell r="H80">
            <v>0</v>
          </cell>
          <cell r="I80">
            <v>0</v>
          </cell>
          <cell r="J80">
            <v>0</v>
          </cell>
          <cell r="L80">
            <v>0</v>
          </cell>
        </row>
        <row r="81">
          <cell r="A81">
            <v>121</v>
          </cell>
          <cell r="B81" t="str">
            <v>엘   보</v>
          </cell>
          <cell r="C81" t="str">
            <v>D300</v>
          </cell>
          <cell r="D81" t="str">
            <v>본</v>
          </cell>
          <cell r="E81">
            <v>0</v>
          </cell>
          <cell r="F81">
            <v>0</v>
          </cell>
          <cell r="G81">
            <v>0</v>
          </cell>
          <cell r="H81">
            <v>0</v>
          </cell>
          <cell r="I81">
            <v>0</v>
          </cell>
          <cell r="J81">
            <v>0</v>
          </cell>
          <cell r="L81">
            <v>0</v>
          </cell>
        </row>
        <row r="82">
          <cell r="A82">
            <v>120</v>
          </cell>
          <cell r="B82" t="str">
            <v>엘   보</v>
          </cell>
          <cell r="C82" t="str">
            <v>D250</v>
          </cell>
          <cell r="D82" t="str">
            <v>본</v>
          </cell>
          <cell r="E82">
            <v>22</v>
          </cell>
          <cell r="F82">
            <v>0</v>
          </cell>
          <cell r="G82">
            <v>0</v>
          </cell>
          <cell r="H82">
            <v>0</v>
          </cell>
          <cell r="I82">
            <v>0</v>
          </cell>
          <cell r="J82">
            <v>0</v>
          </cell>
          <cell r="L82">
            <v>22</v>
          </cell>
        </row>
        <row r="83">
          <cell r="A83">
            <v>119</v>
          </cell>
          <cell r="B83" t="str">
            <v>엘   보</v>
          </cell>
          <cell r="C83" t="str">
            <v>D200</v>
          </cell>
          <cell r="D83" t="str">
            <v>본</v>
          </cell>
          <cell r="E83">
            <v>23</v>
          </cell>
          <cell r="F83">
            <v>0</v>
          </cell>
          <cell r="G83">
            <v>0</v>
          </cell>
          <cell r="H83">
            <v>0</v>
          </cell>
          <cell r="I83">
            <v>0</v>
          </cell>
          <cell r="J83">
            <v>0</v>
          </cell>
          <cell r="L83">
            <v>23</v>
          </cell>
        </row>
        <row r="84">
          <cell r="A84">
            <v>118</v>
          </cell>
          <cell r="B84" t="str">
            <v>엘   보</v>
          </cell>
          <cell r="C84" t="str">
            <v>D150</v>
          </cell>
          <cell r="D84" t="str">
            <v>본</v>
          </cell>
          <cell r="E84">
            <v>60</v>
          </cell>
          <cell r="F84">
            <v>0</v>
          </cell>
          <cell r="G84">
            <v>0</v>
          </cell>
          <cell r="H84">
            <v>0</v>
          </cell>
          <cell r="I84">
            <v>0</v>
          </cell>
          <cell r="J84">
            <v>0</v>
          </cell>
          <cell r="L84">
            <v>60</v>
          </cell>
        </row>
        <row r="85">
          <cell r="A85">
            <v>117</v>
          </cell>
          <cell r="B85" t="str">
            <v>엘   보</v>
          </cell>
          <cell r="C85" t="str">
            <v>D100</v>
          </cell>
          <cell r="D85" t="str">
            <v>본</v>
          </cell>
          <cell r="E85">
            <v>25</v>
          </cell>
          <cell r="F85">
            <v>0</v>
          </cell>
          <cell r="G85">
            <v>0</v>
          </cell>
          <cell r="H85">
            <v>16</v>
          </cell>
          <cell r="I85">
            <v>0</v>
          </cell>
          <cell r="J85">
            <v>0</v>
          </cell>
          <cell r="L85">
            <v>41</v>
          </cell>
        </row>
        <row r="86">
          <cell r="A86">
            <v>130</v>
          </cell>
          <cell r="B86" t="str">
            <v>제수변</v>
          </cell>
          <cell r="C86" t="str">
            <v>D500</v>
          </cell>
          <cell r="D86" t="str">
            <v>EA</v>
          </cell>
          <cell r="E86">
            <v>0</v>
          </cell>
          <cell r="F86">
            <v>0</v>
          </cell>
          <cell r="G86">
            <v>0</v>
          </cell>
          <cell r="H86">
            <v>0</v>
          </cell>
          <cell r="I86">
            <v>0</v>
          </cell>
          <cell r="J86">
            <v>0</v>
          </cell>
          <cell r="L86">
            <v>0</v>
          </cell>
        </row>
        <row r="87">
          <cell r="A87">
            <v>129</v>
          </cell>
          <cell r="B87" t="str">
            <v>제수변</v>
          </cell>
          <cell r="C87" t="str">
            <v>D400</v>
          </cell>
          <cell r="D87" t="str">
            <v>EA</v>
          </cell>
          <cell r="E87">
            <v>0</v>
          </cell>
          <cell r="F87">
            <v>0</v>
          </cell>
          <cell r="G87">
            <v>0</v>
          </cell>
          <cell r="H87">
            <v>0</v>
          </cell>
          <cell r="I87">
            <v>0</v>
          </cell>
          <cell r="J87">
            <v>0</v>
          </cell>
          <cell r="L87">
            <v>0</v>
          </cell>
        </row>
        <row r="88">
          <cell r="A88">
            <v>128</v>
          </cell>
          <cell r="B88" t="str">
            <v>제수변</v>
          </cell>
          <cell r="C88" t="str">
            <v>D300</v>
          </cell>
          <cell r="D88" t="str">
            <v>EA</v>
          </cell>
          <cell r="E88">
            <v>0</v>
          </cell>
          <cell r="F88">
            <v>0</v>
          </cell>
          <cell r="G88">
            <v>0</v>
          </cell>
          <cell r="H88">
            <v>0</v>
          </cell>
          <cell r="I88">
            <v>0</v>
          </cell>
          <cell r="J88">
            <v>0</v>
          </cell>
          <cell r="L88">
            <v>0</v>
          </cell>
        </row>
        <row r="89">
          <cell r="A89">
            <v>127</v>
          </cell>
          <cell r="B89" t="str">
            <v>제수변</v>
          </cell>
          <cell r="C89" t="str">
            <v>D250</v>
          </cell>
          <cell r="D89" t="str">
            <v>EA</v>
          </cell>
          <cell r="E89">
            <v>0</v>
          </cell>
          <cell r="F89">
            <v>0</v>
          </cell>
          <cell r="G89">
            <v>0</v>
          </cell>
          <cell r="H89">
            <v>0</v>
          </cell>
          <cell r="I89">
            <v>0</v>
          </cell>
          <cell r="J89">
            <v>0</v>
          </cell>
          <cell r="L89">
            <v>0</v>
          </cell>
        </row>
        <row r="90">
          <cell r="A90">
            <v>126</v>
          </cell>
          <cell r="B90" t="str">
            <v>제수변</v>
          </cell>
          <cell r="C90" t="str">
            <v>D200</v>
          </cell>
          <cell r="D90" t="str">
            <v>EA</v>
          </cell>
          <cell r="E90">
            <v>0</v>
          </cell>
          <cell r="F90">
            <v>1</v>
          </cell>
          <cell r="G90">
            <v>0</v>
          </cell>
          <cell r="H90">
            <v>0</v>
          </cell>
          <cell r="I90">
            <v>0</v>
          </cell>
          <cell r="J90">
            <v>0</v>
          </cell>
          <cell r="L90">
            <v>1</v>
          </cell>
        </row>
        <row r="91">
          <cell r="A91">
            <v>125</v>
          </cell>
          <cell r="B91" t="str">
            <v>제수변</v>
          </cell>
          <cell r="C91" t="str">
            <v>D150</v>
          </cell>
          <cell r="D91" t="str">
            <v>EA</v>
          </cell>
          <cell r="E91">
            <v>0</v>
          </cell>
          <cell r="F91">
            <v>4</v>
          </cell>
          <cell r="G91">
            <v>0</v>
          </cell>
          <cell r="H91">
            <v>0</v>
          </cell>
          <cell r="I91">
            <v>0</v>
          </cell>
          <cell r="J91">
            <v>0</v>
          </cell>
          <cell r="L91">
            <v>4</v>
          </cell>
        </row>
        <row r="92">
          <cell r="A92">
            <v>124</v>
          </cell>
          <cell r="B92" t="str">
            <v>제수변</v>
          </cell>
          <cell r="C92" t="str">
            <v>D100</v>
          </cell>
          <cell r="D92" t="str">
            <v>EA</v>
          </cell>
          <cell r="E92">
            <v>0</v>
          </cell>
          <cell r="F92">
            <v>3</v>
          </cell>
          <cell r="G92">
            <v>0</v>
          </cell>
          <cell r="H92">
            <v>0</v>
          </cell>
          <cell r="I92">
            <v>0</v>
          </cell>
          <cell r="J92">
            <v>0</v>
          </cell>
          <cell r="L92">
            <v>3</v>
          </cell>
        </row>
        <row r="93">
          <cell r="A93">
            <v>133</v>
          </cell>
          <cell r="B93" t="str">
            <v>고무씨트 밸브</v>
          </cell>
          <cell r="C93" t="str">
            <v>D200</v>
          </cell>
          <cell r="D93" t="str">
            <v>EA</v>
          </cell>
          <cell r="E93">
            <v>0</v>
          </cell>
          <cell r="F93">
            <v>0</v>
          </cell>
          <cell r="G93">
            <v>0</v>
          </cell>
          <cell r="H93">
            <v>0</v>
          </cell>
          <cell r="I93">
            <v>0</v>
          </cell>
          <cell r="J93">
            <v>0</v>
          </cell>
          <cell r="L93">
            <v>0</v>
          </cell>
        </row>
        <row r="94">
          <cell r="A94">
            <v>132</v>
          </cell>
          <cell r="B94" t="str">
            <v>고무씨트 밸브</v>
          </cell>
          <cell r="C94" t="str">
            <v>D150</v>
          </cell>
          <cell r="D94" t="str">
            <v>EA</v>
          </cell>
          <cell r="E94">
            <v>0</v>
          </cell>
          <cell r="F94">
            <v>0</v>
          </cell>
          <cell r="G94">
            <v>0</v>
          </cell>
          <cell r="H94">
            <v>0</v>
          </cell>
          <cell r="I94">
            <v>0</v>
          </cell>
          <cell r="J94">
            <v>0</v>
          </cell>
          <cell r="L94">
            <v>0</v>
          </cell>
        </row>
        <row r="95">
          <cell r="A95">
            <v>131</v>
          </cell>
          <cell r="B95" t="str">
            <v>고무씨트 밸브</v>
          </cell>
          <cell r="C95" t="str">
            <v>D100</v>
          </cell>
          <cell r="D95" t="str">
            <v>EA</v>
          </cell>
          <cell r="E95">
            <v>0</v>
          </cell>
          <cell r="F95">
            <v>0</v>
          </cell>
          <cell r="G95">
            <v>0</v>
          </cell>
          <cell r="H95">
            <v>8</v>
          </cell>
          <cell r="I95">
            <v>0</v>
          </cell>
          <cell r="J95">
            <v>0</v>
          </cell>
          <cell r="L95">
            <v>8</v>
          </cell>
        </row>
        <row r="96">
          <cell r="A96">
            <v>135</v>
          </cell>
          <cell r="B96" t="str">
            <v>게이트 밸브</v>
          </cell>
          <cell r="C96" t="str">
            <v>D150</v>
          </cell>
          <cell r="D96" t="str">
            <v>EA</v>
          </cell>
          <cell r="E96">
            <v>0</v>
          </cell>
          <cell r="F96">
            <v>0</v>
          </cell>
          <cell r="G96">
            <v>0</v>
          </cell>
          <cell r="H96">
            <v>0</v>
          </cell>
          <cell r="I96">
            <v>0</v>
          </cell>
          <cell r="J96">
            <v>0</v>
          </cell>
          <cell r="L96">
            <v>0</v>
          </cell>
        </row>
        <row r="97">
          <cell r="A97">
            <v>134</v>
          </cell>
          <cell r="B97" t="str">
            <v>게이트 밸브</v>
          </cell>
          <cell r="C97" t="str">
            <v>D100</v>
          </cell>
          <cell r="D97" t="str">
            <v>EA</v>
          </cell>
          <cell r="E97">
            <v>0</v>
          </cell>
          <cell r="F97">
            <v>0</v>
          </cell>
          <cell r="G97">
            <v>7</v>
          </cell>
          <cell r="H97">
            <v>0</v>
          </cell>
          <cell r="I97">
            <v>0</v>
          </cell>
          <cell r="J97">
            <v>0</v>
          </cell>
          <cell r="L97">
            <v>7</v>
          </cell>
        </row>
        <row r="98">
          <cell r="A98">
            <v>137</v>
          </cell>
          <cell r="B98" t="str">
            <v>급속공기변</v>
          </cell>
          <cell r="C98" t="str">
            <v>D150</v>
          </cell>
          <cell r="D98" t="str">
            <v>EA</v>
          </cell>
          <cell r="E98">
            <v>0</v>
          </cell>
          <cell r="F98">
            <v>0</v>
          </cell>
          <cell r="G98">
            <v>0</v>
          </cell>
          <cell r="H98">
            <v>0</v>
          </cell>
          <cell r="I98">
            <v>0</v>
          </cell>
          <cell r="J98">
            <v>0</v>
          </cell>
          <cell r="L98">
            <v>0</v>
          </cell>
        </row>
        <row r="99">
          <cell r="A99">
            <v>136</v>
          </cell>
          <cell r="B99" t="str">
            <v>급속공기변</v>
          </cell>
          <cell r="C99" t="str">
            <v>D100</v>
          </cell>
          <cell r="D99" t="str">
            <v>EA</v>
          </cell>
          <cell r="E99">
            <v>0</v>
          </cell>
          <cell r="F99">
            <v>0</v>
          </cell>
          <cell r="G99">
            <v>7</v>
          </cell>
          <cell r="H99">
            <v>0</v>
          </cell>
          <cell r="I99">
            <v>0</v>
          </cell>
          <cell r="J99">
            <v>0</v>
          </cell>
          <cell r="L99">
            <v>7</v>
          </cell>
        </row>
        <row r="100">
          <cell r="A100">
            <v>140</v>
          </cell>
          <cell r="B100" t="str">
            <v>Frap Valve</v>
          </cell>
          <cell r="C100" t="str">
            <v>D200</v>
          </cell>
          <cell r="D100" t="str">
            <v>EA</v>
          </cell>
          <cell r="E100">
            <v>0</v>
          </cell>
          <cell r="F100">
            <v>0</v>
          </cell>
          <cell r="G100">
            <v>0</v>
          </cell>
          <cell r="H100">
            <v>0</v>
          </cell>
          <cell r="I100">
            <v>0</v>
          </cell>
          <cell r="J100">
            <v>0</v>
          </cell>
          <cell r="L100">
            <v>0</v>
          </cell>
        </row>
        <row r="101">
          <cell r="A101">
            <v>139</v>
          </cell>
          <cell r="B101" t="str">
            <v>Frap Valve</v>
          </cell>
          <cell r="C101" t="str">
            <v>D150</v>
          </cell>
          <cell r="D101" t="str">
            <v>EA</v>
          </cell>
          <cell r="E101">
            <v>0</v>
          </cell>
          <cell r="F101">
            <v>0</v>
          </cell>
          <cell r="G101">
            <v>0</v>
          </cell>
          <cell r="H101">
            <v>0</v>
          </cell>
          <cell r="I101">
            <v>0</v>
          </cell>
          <cell r="J101">
            <v>0</v>
          </cell>
          <cell r="L101">
            <v>0</v>
          </cell>
        </row>
        <row r="102">
          <cell r="A102">
            <v>138</v>
          </cell>
          <cell r="B102" t="str">
            <v>Frap Valve</v>
          </cell>
          <cell r="C102" t="str">
            <v>D100</v>
          </cell>
          <cell r="D102" t="str">
            <v>EA</v>
          </cell>
          <cell r="E102">
            <v>0</v>
          </cell>
          <cell r="F102">
            <v>0</v>
          </cell>
          <cell r="G102">
            <v>0</v>
          </cell>
          <cell r="H102">
            <v>8</v>
          </cell>
          <cell r="I102">
            <v>0</v>
          </cell>
          <cell r="J102">
            <v>0</v>
          </cell>
          <cell r="L102">
            <v>8</v>
          </cell>
        </row>
        <row r="103">
          <cell r="A103">
            <v>147</v>
          </cell>
          <cell r="B103" t="str">
            <v>밸브접합관(신축관)</v>
          </cell>
          <cell r="C103" t="str">
            <v>D500</v>
          </cell>
          <cell r="D103" t="str">
            <v>EA</v>
          </cell>
          <cell r="E103">
            <v>0</v>
          </cell>
          <cell r="F103">
            <v>0</v>
          </cell>
          <cell r="G103">
            <v>0</v>
          </cell>
          <cell r="H103">
            <v>0</v>
          </cell>
          <cell r="I103">
            <v>0</v>
          </cell>
          <cell r="J103">
            <v>0</v>
          </cell>
          <cell r="L103">
            <v>0</v>
          </cell>
        </row>
        <row r="104">
          <cell r="A104">
            <v>146</v>
          </cell>
          <cell r="B104" t="str">
            <v>밸브접합관(신축관)</v>
          </cell>
          <cell r="C104" t="str">
            <v>D400</v>
          </cell>
          <cell r="D104" t="str">
            <v>EA</v>
          </cell>
          <cell r="E104">
            <v>0</v>
          </cell>
          <cell r="F104">
            <v>0</v>
          </cell>
          <cell r="G104">
            <v>0</v>
          </cell>
          <cell r="H104">
            <v>0</v>
          </cell>
          <cell r="I104">
            <v>0</v>
          </cell>
          <cell r="J104">
            <v>0</v>
          </cell>
          <cell r="L104">
            <v>0</v>
          </cell>
        </row>
        <row r="105">
          <cell r="A105">
            <v>145</v>
          </cell>
          <cell r="B105" t="str">
            <v>밸브접합관(신축관)</v>
          </cell>
          <cell r="C105" t="str">
            <v>D300</v>
          </cell>
          <cell r="D105" t="str">
            <v>EA</v>
          </cell>
          <cell r="E105">
            <v>0</v>
          </cell>
          <cell r="F105">
            <v>0</v>
          </cell>
          <cell r="G105">
            <v>0</v>
          </cell>
          <cell r="H105">
            <v>0</v>
          </cell>
          <cell r="I105">
            <v>0</v>
          </cell>
          <cell r="J105">
            <v>0</v>
          </cell>
          <cell r="L105">
            <v>0</v>
          </cell>
        </row>
        <row r="106">
          <cell r="A106">
            <v>144</v>
          </cell>
          <cell r="B106" t="str">
            <v>밸브접합관(신축관)</v>
          </cell>
          <cell r="C106" t="str">
            <v>D250</v>
          </cell>
          <cell r="D106" t="str">
            <v>EA</v>
          </cell>
          <cell r="E106">
            <v>0</v>
          </cell>
          <cell r="F106">
            <v>0</v>
          </cell>
          <cell r="G106">
            <v>0</v>
          </cell>
          <cell r="H106">
            <v>0</v>
          </cell>
          <cell r="I106">
            <v>0</v>
          </cell>
          <cell r="J106">
            <v>0</v>
          </cell>
          <cell r="L106">
            <v>0</v>
          </cell>
        </row>
        <row r="107">
          <cell r="A107">
            <v>143</v>
          </cell>
          <cell r="B107" t="str">
            <v>밸브접합관(신축관)</v>
          </cell>
          <cell r="C107" t="str">
            <v>D200</v>
          </cell>
          <cell r="D107" t="str">
            <v>EA</v>
          </cell>
          <cell r="E107">
            <v>0</v>
          </cell>
          <cell r="F107">
            <v>1</v>
          </cell>
          <cell r="G107">
            <v>0</v>
          </cell>
          <cell r="H107">
            <v>0</v>
          </cell>
          <cell r="I107">
            <v>0</v>
          </cell>
          <cell r="J107">
            <v>0</v>
          </cell>
          <cell r="L107">
            <v>1</v>
          </cell>
        </row>
        <row r="108">
          <cell r="A108">
            <v>142</v>
          </cell>
          <cell r="B108" t="str">
            <v>밸브접합관(신축관)</v>
          </cell>
          <cell r="C108" t="str">
            <v>D150</v>
          </cell>
          <cell r="D108" t="str">
            <v>EA</v>
          </cell>
          <cell r="E108">
            <v>0</v>
          </cell>
          <cell r="F108">
            <v>4</v>
          </cell>
          <cell r="G108">
            <v>0</v>
          </cell>
          <cell r="H108">
            <v>0</v>
          </cell>
          <cell r="I108">
            <v>0</v>
          </cell>
          <cell r="J108">
            <v>0</v>
          </cell>
          <cell r="L108">
            <v>4</v>
          </cell>
        </row>
        <row r="109">
          <cell r="A109">
            <v>141</v>
          </cell>
          <cell r="B109" t="str">
            <v>밸브접합관(신축관)</v>
          </cell>
          <cell r="C109" t="str">
            <v>D100</v>
          </cell>
          <cell r="D109" t="str">
            <v>EA</v>
          </cell>
          <cell r="E109">
            <v>0</v>
          </cell>
          <cell r="F109">
            <v>3</v>
          </cell>
          <cell r="G109">
            <v>0</v>
          </cell>
          <cell r="H109">
            <v>8</v>
          </cell>
          <cell r="I109">
            <v>0</v>
          </cell>
          <cell r="J109">
            <v>0</v>
          </cell>
          <cell r="L109">
            <v>11</v>
          </cell>
        </row>
        <row r="110">
          <cell r="A110">
            <v>37</v>
          </cell>
          <cell r="B110" t="str">
            <v>정티</v>
          </cell>
          <cell r="C110" t="str">
            <v>D250</v>
          </cell>
          <cell r="D110" t="str">
            <v>EA</v>
          </cell>
          <cell r="E110">
            <v>0</v>
          </cell>
          <cell r="F110">
            <v>0</v>
          </cell>
          <cell r="G110">
            <v>0</v>
          </cell>
          <cell r="H110">
            <v>0</v>
          </cell>
          <cell r="I110">
            <v>0</v>
          </cell>
          <cell r="J110">
            <v>0</v>
          </cell>
          <cell r="L110">
            <v>0</v>
          </cell>
        </row>
        <row r="111">
          <cell r="A111">
            <v>31</v>
          </cell>
          <cell r="B111" t="str">
            <v>정티</v>
          </cell>
          <cell r="C111" t="str">
            <v>D150</v>
          </cell>
          <cell r="D111" t="str">
            <v>EA</v>
          </cell>
          <cell r="E111">
            <v>0</v>
          </cell>
          <cell r="F111">
            <v>0</v>
          </cell>
          <cell r="G111">
            <v>0</v>
          </cell>
          <cell r="H111">
            <v>0</v>
          </cell>
          <cell r="I111">
            <v>0</v>
          </cell>
          <cell r="J111">
            <v>0</v>
          </cell>
          <cell r="L111">
            <v>0</v>
          </cell>
        </row>
        <row r="112">
          <cell r="A112">
            <v>157</v>
          </cell>
          <cell r="B112" t="str">
            <v>이경티</v>
          </cell>
          <cell r="C112" t="str">
            <v>D500X150</v>
          </cell>
          <cell r="D112" t="str">
            <v>EA</v>
          </cell>
          <cell r="E112">
            <v>0</v>
          </cell>
          <cell r="F112">
            <v>0</v>
          </cell>
          <cell r="G112">
            <v>0</v>
          </cell>
          <cell r="H112">
            <v>0</v>
          </cell>
          <cell r="I112">
            <v>0</v>
          </cell>
          <cell r="J112">
            <v>0</v>
          </cell>
          <cell r="L112">
            <v>0</v>
          </cell>
        </row>
        <row r="113">
          <cell r="A113">
            <v>156</v>
          </cell>
          <cell r="B113" t="str">
            <v>이경티</v>
          </cell>
          <cell r="C113" t="str">
            <v>D400X200</v>
          </cell>
          <cell r="D113" t="str">
            <v>EA</v>
          </cell>
          <cell r="E113">
            <v>0</v>
          </cell>
          <cell r="F113">
            <v>0</v>
          </cell>
          <cell r="G113">
            <v>0</v>
          </cell>
          <cell r="H113">
            <v>0</v>
          </cell>
          <cell r="I113">
            <v>0</v>
          </cell>
          <cell r="J113">
            <v>0</v>
          </cell>
          <cell r="L113">
            <v>0</v>
          </cell>
        </row>
        <row r="114">
          <cell r="A114">
            <v>155</v>
          </cell>
          <cell r="B114" t="str">
            <v>이경티</v>
          </cell>
          <cell r="C114" t="str">
            <v>D400X150</v>
          </cell>
          <cell r="D114" t="str">
            <v>EA</v>
          </cell>
          <cell r="E114">
            <v>0</v>
          </cell>
          <cell r="F114">
            <v>0</v>
          </cell>
          <cell r="G114">
            <v>0</v>
          </cell>
          <cell r="H114">
            <v>0</v>
          </cell>
          <cell r="I114">
            <v>0</v>
          </cell>
          <cell r="J114">
            <v>0</v>
          </cell>
          <cell r="L114">
            <v>0</v>
          </cell>
        </row>
        <row r="115">
          <cell r="A115">
            <v>154</v>
          </cell>
          <cell r="B115" t="str">
            <v>이경티</v>
          </cell>
          <cell r="C115" t="str">
            <v>D300X250</v>
          </cell>
          <cell r="D115" t="str">
            <v>EA</v>
          </cell>
          <cell r="E115">
            <v>0</v>
          </cell>
          <cell r="F115">
            <v>0</v>
          </cell>
          <cell r="G115">
            <v>0</v>
          </cell>
          <cell r="H115">
            <v>0</v>
          </cell>
          <cell r="I115">
            <v>0</v>
          </cell>
          <cell r="J115">
            <v>0</v>
          </cell>
          <cell r="L115">
            <v>0</v>
          </cell>
        </row>
        <row r="116">
          <cell r="A116">
            <v>153</v>
          </cell>
          <cell r="B116" t="str">
            <v>이경티</v>
          </cell>
          <cell r="C116" t="str">
            <v>D300X150</v>
          </cell>
          <cell r="D116" t="str">
            <v>EA</v>
          </cell>
          <cell r="E116">
            <v>0</v>
          </cell>
          <cell r="F116">
            <v>0</v>
          </cell>
          <cell r="G116">
            <v>0</v>
          </cell>
          <cell r="H116">
            <v>0</v>
          </cell>
          <cell r="I116">
            <v>0</v>
          </cell>
          <cell r="J116">
            <v>0</v>
          </cell>
          <cell r="L116">
            <v>0</v>
          </cell>
        </row>
        <row r="117">
          <cell r="A117">
            <v>152</v>
          </cell>
          <cell r="B117" t="str">
            <v>이경티</v>
          </cell>
          <cell r="C117" t="str">
            <v>D300X100</v>
          </cell>
          <cell r="D117" t="str">
            <v>EA</v>
          </cell>
          <cell r="E117">
            <v>0</v>
          </cell>
          <cell r="F117">
            <v>0</v>
          </cell>
          <cell r="G117">
            <v>0</v>
          </cell>
          <cell r="H117">
            <v>0</v>
          </cell>
          <cell r="I117">
            <v>0</v>
          </cell>
          <cell r="J117">
            <v>0</v>
          </cell>
          <cell r="L117">
            <v>0</v>
          </cell>
        </row>
        <row r="118">
          <cell r="A118">
            <v>151</v>
          </cell>
          <cell r="B118" t="str">
            <v>이경티</v>
          </cell>
          <cell r="C118" t="str">
            <v>D250X150</v>
          </cell>
          <cell r="D118" t="str">
            <v>EA</v>
          </cell>
          <cell r="E118">
            <v>2</v>
          </cell>
          <cell r="F118">
            <v>0</v>
          </cell>
          <cell r="G118">
            <v>0</v>
          </cell>
          <cell r="H118">
            <v>0</v>
          </cell>
          <cell r="I118">
            <v>0</v>
          </cell>
          <cell r="J118">
            <v>0</v>
          </cell>
          <cell r="L118">
            <v>2</v>
          </cell>
        </row>
        <row r="119">
          <cell r="A119">
            <v>150</v>
          </cell>
          <cell r="B119" t="str">
            <v>이경티</v>
          </cell>
          <cell r="C119" t="str">
            <v>D250X100</v>
          </cell>
          <cell r="D119" t="str">
            <v>EA</v>
          </cell>
          <cell r="E119">
            <v>4</v>
          </cell>
          <cell r="F119">
            <v>0</v>
          </cell>
          <cell r="G119">
            <v>0</v>
          </cell>
          <cell r="H119">
            <v>0</v>
          </cell>
          <cell r="I119">
            <v>0</v>
          </cell>
          <cell r="J119">
            <v>0</v>
          </cell>
          <cell r="L119">
            <v>4</v>
          </cell>
        </row>
        <row r="120">
          <cell r="A120">
            <v>149</v>
          </cell>
          <cell r="B120" t="str">
            <v>이경티</v>
          </cell>
          <cell r="C120" t="str">
            <v>D200X100</v>
          </cell>
          <cell r="D120" t="str">
            <v>EA</v>
          </cell>
          <cell r="E120">
            <v>4</v>
          </cell>
          <cell r="F120">
            <v>0</v>
          </cell>
          <cell r="G120">
            <v>0</v>
          </cell>
          <cell r="H120">
            <v>0</v>
          </cell>
          <cell r="I120">
            <v>0</v>
          </cell>
          <cell r="J120">
            <v>0</v>
          </cell>
          <cell r="L120">
            <v>4</v>
          </cell>
        </row>
        <row r="121">
          <cell r="A121">
            <v>148</v>
          </cell>
          <cell r="B121" t="str">
            <v>이경티</v>
          </cell>
          <cell r="C121" t="str">
            <v>D150X100</v>
          </cell>
          <cell r="D121" t="str">
            <v>EA</v>
          </cell>
          <cell r="E121">
            <v>10</v>
          </cell>
          <cell r="F121">
            <v>0</v>
          </cell>
          <cell r="G121">
            <v>0</v>
          </cell>
          <cell r="H121">
            <v>0</v>
          </cell>
          <cell r="I121">
            <v>0</v>
          </cell>
          <cell r="J121">
            <v>0</v>
          </cell>
          <cell r="L121">
            <v>10</v>
          </cell>
        </row>
        <row r="122">
          <cell r="A122">
            <v>163</v>
          </cell>
          <cell r="B122" t="str">
            <v>레듀셔</v>
          </cell>
          <cell r="C122" t="str">
            <v>D500X400</v>
          </cell>
          <cell r="D122" t="str">
            <v>EA</v>
          </cell>
          <cell r="E122">
            <v>0</v>
          </cell>
          <cell r="F122">
            <v>0</v>
          </cell>
          <cell r="G122">
            <v>0</v>
          </cell>
          <cell r="H122">
            <v>0</v>
          </cell>
          <cell r="I122">
            <v>0</v>
          </cell>
          <cell r="J122">
            <v>0</v>
          </cell>
          <cell r="L122">
            <v>0</v>
          </cell>
        </row>
        <row r="123">
          <cell r="A123">
            <v>162</v>
          </cell>
          <cell r="B123" t="str">
            <v>레듀셔</v>
          </cell>
          <cell r="C123" t="str">
            <v>D400X300</v>
          </cell>
          <cell r="D123" t="str">
            <v>EA</v>
          </cell>
          <cell r="E123">
            <v>0</v>
          </cell>
          <cell r="F123">
            <v>0</v>
          </cell>
          <cell r="G123">
            <v>0</v>
          </cell>
          <cell r="H123">
            <v>0</v>
          </cell>
          <cell r="I123">
            <v>0</v>
          </cell>
          <cell r="J123">
            <v>0</v>
          </cell>
          <cell r="L123">
            <v>0</v>
          </cell>
        </row>
        <row r="124">
          <cell r="A124">
            <v>161</v>
          </cell>
          <cell r="B124" t="str">
            <v>레듀셔</v>
          </cell>
          <cell r="C124" t="str">
            <v>D300X250</v>
          </cell>
          <cell r="D124" t="str">
            <v>EA</v>
          </cell>
          <cell r="E124">
            <v>0</v>
          </cell>
          <cell r="F124">
            <v>0</v>
          </cell>
          <cell r="G124">
            <v>0</v>
          </cell>
          <cell r="H124">
            <v>0</v>
          </cell>
          <cell r="I124">
            <v>0</v>
          </cell>
          <cell r="J124">
            <v>0</v>
          </cell>
          <cell r="L124">
            <v>0</v>
          </cell>
        </row>
        <row r="125">
          <cell r="A125">
            <v>160</v>
          </cell>
          <cell r="B125" t="str">
            <v>레듀셔</v>
          </cell>
          <cell r="C125" t="str">
            <v>D250X200</v>
          </cell>
          <cell r="D125" t="str">
            <v>EA</v>
          </cell>
          <cell r="E125">
            <v>2</v>
          </cell>
          <cell r="F125">
            <v>0</v>
          </cell>
          <cell r="G125">
            <v>0</v>
          </cell>
          <cell r="H125">
            <v>0</v>
          </cell>
          <cell r="I125">
            <v>0</v>
          </cell>
          <cell r="J125">
            <v>0</v>
          </cell>
          <cell r="L125">
            <v>2</v>
          </cell>
        </row>
        <row r="126">
          <cell r="A126">
            <v>159</v>
          </cell>
          <cell r="B126" t="str">
            <v>레듀셔</v>
          </cell>
          <cell r="C126" t="str">
            <v>D250X150</v>
          </cell>
          <cell r="D126" t="str">
            <v>EA</v>
          </cell>
          <cell r="E126">
            <v>0</v>
          </cell>
          <cell r="F126">
            <v>0</v>
          </cell>
          <cell r="G126">
            <v>0</v>
          </cell>
          <cell r="H126">
            <v>0</v>
          </cell>
          <cell r="I126">
            <v>0</v>
          </cell>
          <cell r="J126">
            <v>0</v>
          </cell>
          <cell r="L126">
            <v>0</v>
          </cell>
        </row>
        <row r="127">
          <cell r="A127">
            <v>158</v>
          </cell>
          <cell r="B127" t="str">
            <v>레듀셔</v>
          </cell>
          <cell r="C127" t="str">
            <v>D200X150</v>
          </cell>
          <cell r="D127" t="str">
            <v>EA</v>
          </cell>
          <cell r="E127">
            <v>1</v>
          </cell>
          <cell r="F127">
            <v>0</v>
          </cell>
          <cell r="G127">
            <v>0</v>
          </cell>
          <cell r="H127">
            <v>0</v>
          </cell>
          <cell r="I127">
            <v>0</v>
          </cell>
          <cell r="J127">
            <v>0</v>
          </cell>
          <cell r="L127">
            <v>1</v>
          </cell>
        </row>
        <row r="128">
          <cell r="A128">
            <v>171</v>
          </cell>
          <cell r="B128" t="str">
            <v>JACKING(PE수도관)</v>
          </cell>
          <cell r="C128" t="str">
            <v>D500,L=24.0</v>
          </cell>
          <cell r="D128" t="str">
            <v>식</v>
          </cell>
          <cell r="E128">
            <v>0</v>
          </cell>
          <cell r="F128">
            <v>0</v>
          </cell>
          <cell r="G128">
            <v>0</v>
          </cell>
          <cell r="H128">
            <v>0</v>
          </cell>
          <cell r="I128">
            <v>0</v>
          </cell>
          <cell r="J128">
            <v>0</v>
          </cell>
          <cell r="L128">
            <v>0</v>
          </cell>
        </row>
        <row r="129">
          <cell r="A129">
            <v>170</v>
          </cell>
          <cell r="B129" t="str">
            <v>JACKING(PE수도관)</v>
          </cell>
          <cell r="C129" t="str">
            <v>D450,L=28.0</v>
          </cell>
          <cell r="D129" t="str">
            <v>식</v>
          </cell>
          <cell r="E129">
            <v>0</v>
          </cell>
          <cell r="F129">
            <v>0</v>
          </cell>
          <cell r="G129">
            <v>0</v>
          </cell>
          <cell r="H129">
            <v>0</v>
          </cell>
          <cell r="I129">
            <v>0</v>
          </cell>
          <cell r="J129">
            <v>0</v>
          </cell>
          <cell r="L129">
            <v>0</v>
          </cell>
        </row>
        <row r="130">
          <cell r="A130">
            <v>169</v>
          </cell>
          <cell r="B130" t="str">
            <v>JACKING(PE수도관)</v>
          </cell>
          <cell r="C130" t="str">
            <v>D300,L=28.0</v>
          </cell>
          <cell r="D130" t="str">
            <v>식</v>
          </cell>
          <cell r="E130">
            <v>0</v>
          </cell>
          <cell r="F130">
            <v>0</v>
          </cell>
          <cell r="G130">
            <v>0</v>
          </cell>
          <cell r="H130">
            <v>0</v>
          </cell>
          <cell r="I130">
            <v>0</v>
          </cell>
          <cell r="J130">
            <v>0</v>
          </cell>
          <cell r="L130">
            <v>0</v>
          </cell>
        </row>
        <row r="131">
          <cell r="A131">
            <v>167</v>
          </cell>
          <cell r="B131" t="str">
            <v>JACKING(PE수도관)</v>
          </cell>
          <cell r="C131" t="str">
            <v>D250,L=22.0</v>
          </cell>
          <cell r="D131" t="str">
            <v>식</v>
          </cell>
          <cell r="E131">
            <v>1</v>
          </cell>
          <cell r="F131">
            <v>0</v>
          </cell>
          <cell r="G131">
            <v>0</v>
          </cell>
          <cell r="H131">
            <v>0</v>
          </cell>
          <cell r="I131">
            <v>0</v>
          </cell>
          <cell r="J131">
            <v>0</v>
          </cell>
          <cell r="L131">
            <v>1</v>
          </cell>
        </row>
        <row r="132">
          <cell r="A132">
            <v>168</v>
          </cell>
          <cell r="B132" t="str">
            <v>JACKING(PE수도관)</v>
          </cell>
          <cell r="C132" t="str">
            <v>D250,L=38.0</v>
          </cell>
          <cell r="D132" t="str">
            <v>식</v>
          </cell>
          <cell r="E132">
            <v>1</v>
          </cell>
          <cell r="F132">
            <v>0</v>
          </cell>
          <cell r="G132">
            <v>0</v>
          </cell>
          <cell r="H132">
            <v>0</v>
          </cell>
          <cell r="I132">
            <v>0</v>
          </cell>
          <cell r="J132">
            <v>0</v>
          </cell>
          <cell r="L132">
            <v>1</v>
          </cell>
        </row>
        <row r="133">
          <cell r="A133">
            <v>166</v>
          </cell>
          <cell r="B133" t="str">
            <v>JACKING(PE수도관)</v>
          </cell>
          <cell r="C133" t="str">
            <v>D200,L=36.0</v>
          </cell>
          <cell r="D133" t="str">
            <v>식</v>
          </cell>
          <cell r="E133">
            <v>1</v>
          </cell>
          <cell r="F133">
            <v>0</v>
          </cell>
          <cell r="G133">
            <v>0</v>
          </cell>
          <cell r="H133">
            <v>0</v>
          </cell>
          <cell r="I133">
            <v>0</v>
          </cell>
          <cell r="J133">
            <v>0</v>
          </cell>
          <cell r="L133">
            <v>1</v>
          </cell>
        </row>
        <row r="134">
          <cell r="A134">
            <v>164</v>
          </cell>
          <cell r="B134" t="str">
            <v>JACKING(PE수도관)</v>
          </cell>
          <cell r="C134" t="str">
            <v>D150,L=18.0</v>
          </cell>
          <cell r="D134" t="str">
            <v>식</v>
          </cell>
          <cell r="E134">
            <v>1</v>
          </cell>
          <cell r="F134">
            <v>0</v>
          </cell>
          <cell r="G134">
            <v>0</v>
          </cell>
          <cell r="H134">
            <v>0</v>
          </cell>
          <cell r="I134">
            <v>0</v>
          </cell>
          <cell r="J134">
            <v>0</v>
          </cell>
          <cell r="L134">
            <v>1</v>
          </cell>
        </row>
        <row r="135">
          <cell r="A135">
            <v>165</v>
          </cell>
          <cell r="B135" t="str">
            <v>JACKING(PE수도관)</v>
          </cell>
          <cell r="C135" t="str">
            <v>D150,L=22.0</v>
          </cell>
          <cell r="D135" t="str">
            <v>식</v>
          </cell>
          <cell r="E135">
            <v>1</v>
          </cell>
          <cell r="F135">
            <v>0</v>
          </cell>
          <cell r="G135">
            <v>0</v>
          </cell>
          <cell r="H135">
            <v>0</v>
          </cell>
          <cell r="I135">
            <v>0</v>
          </cell>
          <cell r="J135">
            <v>0</v>
          </cell>
          <cell r="L135">
            <v>1</v>
          </cell>
        </row>
      </sheetData>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암송수공사비"/>
      <sheetName val="정암송수토공"/>
      <sheetName val="점상송수공사비"/>
      <sheetName val="점상송수토공"/>
      <sheetName val="송수관로토적총"/>
      <sheetName val="간선토공공사비"/>
      <sheetName val="간선토공재집"/>
      <sheetName val="간선토적총"/>
      <sheetName val="지선토공공사비"/>
      <sheetName val="지선토공재집"/>
      <sheetName val="지선토적총"/>
      <sheetName val="간선총"/>
      <sheetName val="지선총"/>
      <sheetName val="터파기및재료"/>
    </sheetNames>
    <sheetDataSet>
      <sheetData sheetId="0"/>
      <sheetData sheetId="1">
        <row r="1">
          <cell r="B1" t="str">
            <v>정암송수관로 토공 재료집계표</v>
          </cell>
        </row>
        <row r="3">
          <cell r="C3" t="str">
            <v>번      호</v>
          </cell>
          <cell r="E3">
            <v>1</v>
          </cell>
          <cell r="F3">
            <v>2</v>
          </cell>
          <cell r="G3">
            <v>3</v>
          </cell>
          <cell r="H3">
            <v>4</v>
          </cell>
          <cell r="I3">
            <v>5</v>
          </cell>
          <cell r="J3">
            <v>6</v>
          </cell>
          <cell r="K3" t="str">
            <v>계</v>
          </cell>
        </row>
        <row r="4">
          <cell r="C4" t="str">
            <v>위       치</v>
          </cell>
        </row>
        <row r="5">
          <cell r="C5" t="str">
            <v>촌     법</v>
          </cell>
          <cell r="D5" t="str">
            <v>장</v>
          </cell>
          <cell r="E5" t="str">
            <v>토</v>
          </cell>
        </row>
        <row r="6">
          <cell r="D6" t="str">
            <v>폭</v>
          </cell>
        </row>
        <row r="7">
          <cell r="B7" t="str">
            <v>종    별</v>
          </cell>
          <cell r="C7" t="str">
            <v>재     료</v>
          </cell>
          <cell r="D7" t="str">
            <v>직경</v>
          </cell>
          <cell r="E7" t="str">
            <v>공</v>
          </cell>
        </row>
        <row r="8">
          <cell r="D8" t="str">
            <v>호형</v>
          </cell>
        </row>
        <row r="9">
          <cell r="A9">
            <v>1</v>
          </cell>
          <cell r="B9" t="str">
            <v>터   파   기</v>
          </cell>
          <cell r="C9" t="str">
            <v>토  사(백호)</v>
          </cell>
          <cell r="D9" t="str">
            <v>㎥</v>
          </cell>
          <cell r="E9">
            <v>49130</v>
          </cell>
          <cell r="K9">
            <v>49130</v>
          </cell>
        </row>
        <row r="10">
          <cell r="A10">
            <v>2</v>
          </cell>
          <cell r="B10" t="str">
            <v>터   파   기</v>
          </cell>
          <cell r="C10" t="str">
            <v>풍화대(백호)</v>
          </cell>
          <cell r="D10" t="str">
            <v>㎥</v>
          </cell>
          <cell r="K10">
            <v>0</v>
          </cell>
        </row>
        <row r="11">
          <cell r="A11">
            <v>17</v>
          </cell>
          <cell r="B11" t="str">
            <v>다짐 되메움</v>
          </cell>
          <cell r="C11" t="str">
            <v>인     력</v>
          </cell>
          <cell r="D11" t="str">
            <v>㎥</v>
          </cell>
          <cell r="E11">
            <v>922</v>
          </cell>
          <cell r="K11">
            <v>922</v>
          </cell>
        </row>
        <row r="12">
          <cell r="B12" t="str">
            <v>다짐 되메움</v>
          </cell>
          <cell r="C12" t="str">
            <v>도쟈+진동로라</v>
          </cell>
          <cell r="D12" t="str">
            <v>㎥</v>
          </cell>
          <cell r="K12">
            <v>0</v>
          </cell>
        </row>
        <row r="13">
          <cell r="A13">
            <v>16</v>
          </cell>
          <cell r="B13" t="str">
            <v>다짐 되메움</v>
          </cell>
          <cell r="C13" t="str">
            <v>백호 + 콤팩터</v>
          </cell>
          <cell r="D13" t="str">
            <v>㎥</v>
          </cell>
          <cell r="K13">
            <v>0</v>
          </cell>
        </row>
        <row r="14">
          <cell r="B14" t="str">
            <v>뒷   채   움</v>
          </cell>
          <cell r="C14" t="str">
            <v>도      쟈</v>
          </cell>
          <cell r="D14" t="str">
            <v>㎥</v>
          </cell>
          <cell r="K14">
            <v>0</v>
          </cell>
        </row>
        <row r="15">
          <cell r="A15">
            <v>19</v>
          </cell>
          <cell r="B15" t="str">
            <v>뒷   채   움</v>
          </cell>
          <cell r="C15" t="str">
            <v>백      호</v>
          </cell>
          <cell r="D15" t="str">
            <v>㎥</v>
          </cell>
          <cell r="E15">
            <v>44807</v>
          </cell>
          <cell r="K15">
            <v>44807</v>
          </cell>
        </row>
        <row r="16">
          <cell r="B16" t="str">
            <v>성         토</v>
          </cell>
          <cell r="C16" t="str">
            <v>(다짐비만계상?)</v>
          </cell>
          <cell r="D16" t="str">
            <v>㎥</v>
          </cell>
          <cell r="K16">
            <v>0</v>
          </cell>
        </row>
        <row r="17">
          <cell r="B17" t="str">
            <v>단 면 유 용</v>
          </cell>
          <cell r="C17" t="str">
            <v>(무  대)</v>
          </cell>
          <cell r="D17" t="str">
            <v>㎥</v>
          </cell>
          <cell r="E17">
            <v>45729</v>
          </cell>
          <cell r="K17">
            <v>45729</v>
          </cell>
        </row>
        <row r="18">
          <cell r="B18" t="str">
            <v>종 단 유 용</v>
          </cell>
          <cell r="C18" t="str">
            <v>도      쟈</v>
          </cell>
          <cell r="D18" t="str">
            <v>㎥</v>
          </cell>
          <cell r="K18">
            <v>0</v>
          </cell>
        </row>
        <row r="19">
          <cell r="B19" t="str">
            <v>종 단 유 용</v>
          </cell>
          <cell r="C19" t="str">
            <v>백      호</v>
          </cell>
          <cell r="D19" t="str">
            <v>㎥</v>
          </cell>
          <cell r="K19">
            <v>0</v>
          </cell>
        </row>
        <row r="20">
          <cell r="B20" t="str">
            <v>순   성   토</v>
          </cell>
          <cell r="C20" t="str">
            <v>운     반</v>
          </cell>
          <cell r="D20" t="str">
            <v>㎥</v>
          </cell>
          <cell r="K20">
            <v>0</v>
          </cell>
        </row>
        <row r="21">
          <cell r="A21">
            <v>12</v>
          </cell>
          <cell r="B21" t="str">
            <v>잔 토 처 리</v>
          </cell>
          <cell r="D21" t="str">
            <v>㎥</v>
          </cell>
          <cell r="E21">
            <v>3400</v>
          </cell>
          <cell r="K21">
            <v>3400</v>
          </cell>
        </row>
        <row r="22">
          <cell r="A22">
            <v>8</v>
          </cell>
          <cell r="B22" t="str">
            <v>기 초 모 래</v>
          </cell>
          <cell r="D22" t="str">
            <v>㎥</v>
          </cell>
          <cell r="E22">
            <v>1787</v>
          </cell>
          <cell r="K22">
            <v>1787</v>
          </cell>
        </row>
        <row r="23">
          <cell r="K23">
            <v>0</v>
          </cell>
        </row>
        <row r="24">
          <cell r="K24">
            <v>0</v>
          </cell>
        </row>
        <row r="25">
          <cell r="K25">
            <v>0</v>
          </cell>
        </row>
        <row r="26">
          <cell r="K26">
            <v>0</v>
          </cell>
        </row>
        <row r="27">
          <cell r="K27">
            <v>0</v>
          </cell>
        </row>
        <row r="28">
          <cell r="K28">
            <v>0</v>
          </cell>
        </row>
        <row r="29">
          <cell r="K29">
            <v>0</v>
          </cell>
        </row>
        <row r="30">
          <cell r="K30">
            <v>0</v>
          </cell>
        </row>
        <row r="31">
          <cell r="K31">
            <v>0</v>
          </cell>
        </row>
        <row r="32">
          <cell r="K32">
            <v>0</v>
          </cell>
        </row>
        <row r="33">
          <cell r="K33">
            <v>0</v>
          </cell>
        </row>
        <row r="34">
          <cell r="K34">
            <v>0</v>
          </cell>
        </row>
      </sheetData>
      <sheetData sheetId="2"/>
      <sheetData sheetId="3">
        <row r="1">
          <cell r="B1" t="str">
            <v>점상송수관로 토공 재료집계표</v>
          </cell>
        </row>
        <row r="3">
          <cell r="C3" t="str">
            <v>번      호</v>
          </cell>
          <cell r="E3">
            <v>1</v>
          </cell>
          <cell r="F3">
            <v>2</v>
          </cell>
          <cell r="G3">
            <v>3</v>
          </cell>
          <cell r="H3">
            <v>4</v>
          </cell>
          <cell r="I3">
            <v>5</v>
          </cell>
          <cell r="J3">
            <v>6</v>
          </cell>
          <cell r="K3" t="str">
            <v>계</v>
          </cell>
        </row>
        <row r="4">
          <cell r="C4" t="str">
            <v>위       치</v>
          </cell>
        </row>
        <row r="5">
          <cell r="C5" t="str">
            <v>촌     법</v>
          </cell>
          <cell r="D5" t="str">
            <v>장</v>
          </cell>
          <cell r="E5" t="str">
            <v>토</v>
          </cell>
        </row>
        <row r="6">
          <cell r="D6" t="str">
            <v>폭</v>
          </cell>
        </row>
        <row r="7">
          <cell r="B7" t="str">
            <v>종    별</v>
          </cell>
          <cell r="C7" t="str">
            <v>재     료</v>
          </cell>
          <cell r="D7" t="str">
            <v>직경</v>
          </cell>
          <cell r="E7" t="str">
            <v>공</v>
          </cell>
        </row>
        <row r="8">
          <cell r="D8" t="str">
            <v>호형</v>
          </cell>
        </row>
        <row r="9">
          <cell r="A9">
            <v>1</v>
          </cell>
          <cell r="B9" t="str">
            <v>터   파   기</v>
          </cell>
          <cell r="C9" t="str">
            <v>토  사(백호)</v>
          </cell>
          <cell r="D9" t="str">
            <v>㎥</v>
          </cell>
          <cell r="E9">
            <v>18862</v>
          </cell>
          <cell r="K9">
            <v>18862</v>
          </cell>
        </row>
        <row r="10">
          <cell r="A10">
            <v>2</v>
          </cell>
          <cell r="B10" t="str">
            <v xml:space="preserve">    "</v>
          </cell>
          <cell r="C10" t="str">
            <v>풍화대(백호)</v>
          </cell>
          <cell r="D10" t="str">
            <v>㎥</v>
          </cell>
          <cell r="K10">
            <v>0</v>
          </cell>
        </row>
        <row r="11">
          <cell r="A11">
            <v>17</v>
          </cell>
          <cell r="B11" t="str">
            <v>다짐 되메움</v>
          </cell>
          <cell r="C11" t="str">
            <v>인     력</v>
          </cell>
          <cell r="D11" t="str">
            <v>㎥</v>
          </cell>
          <cell r="E11">
            <v>402</v>
          </cell>
          <cell r="K11">
            <v>402</v>
          </cell>
        </row>
        <row r="12">
          <cell r="B12" t="str">
            <v>다짐 되메움</v>
          </cell>
          <cell r="C12" t="str">
            <v>도쟈+진동로라</v>
          </cell>
          <cell r="D12" t="str">
            <v>㎥</v>
          </cell>
          <cell r="K12">
            <v>0</v>
          </cell>
        </row>
        <row r="13">
          <cell r="A13">
            <v>16</v>
          </cell>
          <cell r="B13" t="str">
            <v>다짐 되메움</v>
          </cell>
          <cell r="C13" t="str">
            <v>백호 + 콤팩터</v>
          </cell>
          <cell r="D13" t="str">
            <v>㎥</v>
          </cell>
          <cell r="K13">
            <v>0</v>
          </cell>
        </row>
        <row r="14">
          <cell r="B14" t="str">
            <v>뒷   채   움</v>
          </cell>
          <cell r="C14" t="str">
            <v>도      쟈</v>
          </cell>
          <cell r="D14" t="str">
            <v>㎥</v>
          </cell>
          <cell r="K14">
            <v>0</v>
          </cell>
        </row>
        <row r="15">
          <cell r="A15">
            <v>19</v>
          </cell>
          <cell r="B15" t="str">
            <v>뒷   채   움</v>
          </cell>
          <cell r="C15" t="str">
            <v>백      호</v>
          </cell>
          <cell r="D15" t="str">
            <v>㎥</v>
          </cell>
          <cell r="E15">
            <v>17028</v>
          </cell>
          <cell r="K15">
            <v>17028</v>
          </cell>
        </row>
        <row r="16">
          <cell r="B16" t="str">
            <v>성         토</v>
          </cell>
          <cell r="C16" t="str">
            <v>(다짐비만계상?)</v>
          </cell>
          <cell r="D16" t="str">
            <v>㎥</v>
          </cell>
          <cell r="K16">
            <v>0</v>
          </cell>
        </row>
        <row r="17">
          <cell r="B17" t="str">
            <v>단 면 유 용</v>
          </cell>
          <cell r="C17" t="str">
            <v>(무  대)</v>
          </cell>
          <cell r="D17" t="str">
            <v>㎥</v>
          </cell>
          <cell r="E17">
            <v>17430</v>
          </cell>
          <cell r="K17">
            <v>17430</v>
          </cell>
        </row>
        <row r="18">
          <cell r="B18" t="str">
            <v>종 단 유 용</v>
          </cell>
          <cell r="C18" t="str">
            <v>도      쟈</v>
          </cell>
          <cell r="D18" t="str">
            <v>㎥</v>
          </cell>
          <cell r="K18">
            <v>0</v>
          </cell>
        </row>
        <row r="19">
          <cell r="B19" t="str">
            <v>종 단 유 용</v>
          </cell>
          <cell r="C19" t="str">
            <v>백      호</v>
          </cell>
          <cell r="D19" t="str">
            <v>㎥</v>
          </cell>
          <cell r="K19">
            <v>0</v>
          </cell>
        </row>
        <row r="20">
          <cell r="B20" t="str">
            <v>순   성   토</v>
          </cell>
          <cell r="C20" t="str">
            <v>운     반</v>
          </cell>
          <cell r="D20" t="str">
            <v>㎥</v>
          </cell>
          <cell r="K20">
            <v>0</v>
          </cell>
        </row>
        <row r="21">
          <cell r="A21">
            <v>12</v>
          </cell>
          <cell r="B21" t="str">
            <v>잔 토 처 리</v>
          </cell>
          <cell r="D21" t="str">
            <v>㎥</v>
          </cell>
          <cell r="E21">
            <v>1431</v>
          </cell>
          <cell r="K21">
            <v>1431</v>
          </cell>
        </row>
        <row r="22">
          <cell r="A22">
            <v>8</v>
          </cell>
          <cell r="B22" t="str">
            <v>기 초 모 래</v>
          </cell>
          <cell r="D22" t="str">
            <v>㎥</v>
          </cell>
          <cell r="E22">
            <v>757</v>
          </cell>
          <cell r="K22">
            <v>757</v>
          </cell>
        </row>
        <row r="23">
          <cell r="K23">
            <v>0</v>
          </cell>
        </row>
        <row r="24">
          <cell r="K24">
            <v>0</v>
          </cell>
        </row>
        <row r="25">
          <cell r="K25">
            <v>0</v>
          </cell>
        </row>
        <row r="26">
          <cell r="K26">
            <v>0</v>
          </cell>
        </row>
        <row r="27">
          <cell r="K27">
            <v>0</v>
          </cell>
        </row>
        <row r="28">
          <cell r="K28">
            <v>0</v>
          </cell>
        </row>
        <row r="29">
          <cell r="K29">
            <v>0</v>
          </cell>
        </row>
        <row r="30">
          <cell r="K30">
            <v>0</v>
          </cell>
        </row>
        <row r="31">
          <cell r="K31">
            <v>0</v>
          </cell>
        </row>
        <row r="32">
          <cell r="K32">
            <v>0</v>
          </cell>
        </row>
      </sheetData>
      <sheetData sheetId="4"/>
      <sheetData sheetId="5"/>
      <sheetData sheetId="6">
        <row r="1">
          <cell r="B1" t="str">
            <v>용수간선 토공 재료집계표</v>
          </cell>
        </row>
        <row r="3">
          <cell r="C3" t="str">
            <v>번      호</v>
          </cell>
          <cell r="E3">
            <v>1</v>
          </cell>
          <cell r="F3">
            <v>2</v>
          </cell>
          <cell r="G3">
            <v>3</v>
          </cell>
          <cell r="H3">
            <v>4</v>
          </cell>
          <cell r="I3">
            <v>5</v>
          </cell>
          <cell r="J3">
            <v>6</v>
          </cell>
          <cell r="K3" t="str">
            <v>계</v>
          </cell>
        </row>
        <row r="4">
          <cell r="C4" t="str">
            <v>위       치</v>
          </cell>
        </row>
        <row r="5">
          <cell r="C5" t="str">
            <v>촌     법</v>
          </cell>
          <cell r="D5" t="str">
            <v>장</v>
          </cell>
        </row>
        <row r="6">
          <cell r="D6" t="str">
            <v>폭</v>
          </cell>
        </row>
        <row r="7">
          <cell r="B7" t="str">
            <v>종    별</v>
          </cell>
          <cell r="C7" t="str">
            <v>재     료</v>
          </cell>
          <cell r="D7" t="str">
            <v>직경</v>
          </cell>
        </row>
        <row r="8">
          <cell r="D8" t="str">
            <v>호형</v>
          </cell>
        </row>
        <row r="9">
          <cell r="A9">
            <v>1</v>
          </cell>
          <cell r="B9" t="str">
            <v>터   파   기</v>
          </cell>
          <cell r="C9" t="str">
            <v>토  사(백호)</v>
          </cell>
          <cell r="D9" t="str">
            <v>㎥</v>
          </cell>
          <cell r="E9">
            <v>12455</v>
          </cell>
          <cell r="K9">
            <v>12455</v>
          </cell>
        </row>
        <row r="10">
          <cell r="A10">
            <v>2</v>
          </cell>
          <cell r="B10" t="str">
            <v xml:space="preserve">    "</v>
          </cell>
          <cell r="C10" t="str">
            <v>풍화대(백호)</v>
          </cell>
          <cell r="D10" t="str">
            <v>㎥</v>
          </cell>
          <cell r="K10">
            <v>0</v>
          </cell>
        </row>
        <row r="11">
          <cell r="A11">
            <v>17</v>
          </cell>
          <cell r="B11" t="str">
            <v>다짐 되메움</v>
          </cell>
          <cell r="C11" t="str">
            <v>인     력</v>
          </cell>
          <cell r="D11" t="str">
            <v>㎥</v>
          </cell>
          <cell r="E11">
            <v>197</v>
          </cell>
          <cell r="K11">
            <v>197</v>
          </cell>
        </row>
        <row r="12">
          <cell r="B12" t="str">
            <v>다짐 되메움</v>
          </cell>
          <cell r="C12" t="str">
            <v>도쟈+진동로라</v>
          </cell>
          <cell r="D12" t="str">
            <v>㎥</v>
          </cell>
          <cell r="K12">
            <v>0</v>
          </cell>
        </row>
        <row r="13">
          <cell r="A13">
            <v>16</v>
          </cell>
          <cell r="B13" t="str">
            <v>다짐 되메움</v>
          </cell>
          <cell r="C13" t="str">
            <v>백호 + 콤팩터</v>
          </cell>
          <cell r="D13" t="str">
            <v>㎥</v>
          </cell>
          <cell r="K13">
            <v>0</v>
          </cell>
        </row>
        <row r="14">
          <cell r="B14" t="str">
            <v>뒷   채   움</v>
          </cell>
          <cell r="C14" t="str">
            <v>도      쟈</v>
          </cell>
          <cell r="D14" t="str">
            <v>㎥</v>
          </cell>
          <cell r="K14">
            <v>0</v>
          </cell>
        </row>
        <row r="15">
          <cell r="A15">
            <v>19</v>
          </cell>
          <cell r="B15" t="str">
            <v>뒷   채   움</v>
          </cell>
          <cell r="C15" t="str">
            <v>백      호</v>
          </cell>
          <cell r="D15" t="str">
            <v>㎥</v>
          </cell>
          <cell r="E15">
            <v>11619</v>
          </cell>
          <cell r="K15">
            <v>11619</v>
          </cell>
        </row>
        <row r="16">
          <cell r="B16" t="str">
            <v>성         토</v>
          </cell>
          <cell r="C16" t="str">
            <v>(다짐비만계상?)</v>
          </cell>
          <cell r="D16" t="str">
            <v>㎥</v>
          </cell>
          <cell r="K16">
            <v>0</v>
          </cell>
        </row>
        <row r="17">
          <cell r="B17" t="str">
            <v>단 면 유 용</v>
          </cell>
          <cell r="C17" t="str">
            <v>(무  대)</v>
          </cell>
          <cell r="D17" t="str">
            <v>㎥</v>
          </cell>
          <cell r="E17">
            <v>11816</v>
          </cell>
          <cell r="K17">
            <v>11816</v>
          </cell>
        </row>
        <row r="18">
          <cell r="B18" t="str">
            <v>종 단 유 용</v>
          </cell>
          <cell r="C18" t="str">
            <v>도      쟈</v>
          </cell>
          <cell r="D18" t="str">
            <v>㎥</v>
          </cell>
          <cell r="K18">
            <v>0</v>
          </cell>
        </row>
        <row r="19">
          <cell r="B19" t="str">
            <v>종 단 유 용</v>
          </cell>
          <cell r="C19" t="str">
            <v>백      호</v>
          </cell>
          <cell r="D19" t="str">
            <v>㎥</v>
          </cell>
          <cell r="K19">
            <v>0</v>
          </cell>
        </row>
        <row r="20">
          <cell r="B20" t="str">
            <v>순   성   토</v>
          </cell>
          <cell r="C20" t="str">
            <v>운     반</v>
          </cell>
          <cell r="D20" t="str">
            <v>㎥</v>
          </cell>
          <cell r="K20">
            <v>0</v>
          </cell>
        </row>
        <row r="21">
          <cell r="A21">
            <v>12</v>
          </cell>
          <cell r="B21" t="str">
            <v>잔 토 처 리</v>
          </cell>
          <cell r="D21" t="str">
            <v>㎥</v>
          </cell>
          <cell r="E21">
            <v>639</v>
          </cell>
          <cell r="K21">
            <v>639</v>
          </cell>
        </row>
        <row r="22">
          <cell r="A22">
            <v>8</v>
          </cell>
          <cell r="B22" t="str">
            <v>기 초 모 래</v>
          </cell>
          <cell r="D22" t="str">
            <v>㎥</v>
          </cell>
          <cell r="E22">
            <v>348</v>
          </cell>
          <cell r="K22">
            <v>348</v>
          </cell>
        </row>
        <row r="23">
          <cell r="K23">
            <v>0</v>
          </cell>
        </row>
      </sheetData>
      <sheetData sheetId="7"/>
      <sheetData sheetId="8"/>
      <sheetData sheetId="9">
        <row r="1">
          <cell r="B1" t="str">
            <v>용수지선 토공 재료집계표</v>
          </cell>
        </row>
        <row r="3">
          <cell r="C3" t="str">
            <v>번      호</v>
          </cell>
          <cell r="E3" t="str">
            <v>용수지선</v>
          </cell>
          <cell r="K3" t="str">
            <v>계</v>
          </cell>
        </row>
        <row r="4">
          <cell r="C4" t="str">
            <v>위       치</v>
          </cell>
        </row>
        <row r="5">
          <cell r="C5" t="str">
            <v>촌     법</v>
          </cell>
          <cell r="D5" t="str">
            <v>장</v>
          </cell>
        </row>
        <row r="6">
          <cell r="D6" t="str">
            <v>폭</v>
          </cell>
        </row>
        <row r="7">
          <cell r="B7" t="str">
            <v>종    별</v>
          </cell>
          <cell r="C7" t="str">
            <v>재     료</v>
          </cell>
          <cell r="D7" t="str">
            <v>직경</v>
          </cell>
        </row>
        <row r="8">
          <cell r="D8" t="str">
            <v>호형</v>
          </cell>
        </row>
        <row r="9">
          <cell r="A9">
            <v>1</v>
          </cell>
          <cell r="B9" t="str">
            <v>터   파   기</v>
          </cell>
          <cell r="C9" t="str">
            <v>토  사(백호)</v>
          </cell>
          <cell r="D9" t="str">
            <v>㎥</v>
          </cell>
          <cell r="E9">
            <v>73286</v>
          </cell>
          <cell r="K9">
            <v>73286</v>
          </cell>
        </row>
        <row r="10">
          <cell r="A10">
            <v>2</v>
          </cell>
          <cell r="B10" t="str">
            <v xml:space="preserve">    "</v>
          </cell>
          <cell r="C10" t="str">
            <v>풍화대(백호)</v>
          </cell>
          <cell r="D10" t="str">
            <v>㎥</v>
          </cell>
          <cell r="K10">
            <v>0</v>
          </cell>
        </row>
        <row r="11">
          <cell r="A11">
            <v>17</v>
          </cell>
          <cell r="B11" t="str">
            <v>다짐 되메움</v>
          </cell>
          <cell r="C11" t="str">
            <v>인     력</v>
          </cell>
          <cell r="D11" t="str">
            <v>㎥</v>
          </cell>
          <cell r="E11">
            <v>256</v>
          </cell>
          <cell r="K11">
            <v>256</v>
          </cell>
        </row>
        <row r="12">
          <cell r="B12" t="str">
            <v>다짐 되메움</v>
          </cell>
          <cell r="C12" t="str">
            <v>도쟈+진동로라</v>
          </cell>
          <cell r="D12" t="str">
            <v>㎥</v>
          </cell>
          <cell r="K12">
            <v>0</v>
          </cell>
        </row>
        <row r="13">
          <cell r="A13">
            <v>16</v>
          </cell>
          <cell r="B13" t="str">
            <v>다짐 되메움</v>
          </cell>
          <cell r="C13" t="str">
            <v>백호 + 콤팩터</v>
          </cell>
          <cell r="D13" t="str">
            <v>㎥</v>
          </cell>
          <cell r="K13">
            <v>0</v>
          </cell>
        </row>
        <row r="14">
          <cell r="B14" t="str">
            <v>뒷   채   움</v>
          </cell>
          <cell r="C14" t="str">
            <v>도      쟈</v>
          </cell>
          <cell r="D14" t="str">
            <v>㎥</v>
          </cell>
          <cell r="K14">
            <v>0</v>
          </cell>
        </row>
        <row r="15">
          <cell r="A15">
            <v>19</v>
          </cell>
          <cell r="B15" t="str">
            <v>뒷   채   움</v>
          </cell>
          <cell r="C15" t="str">
            <v>백      호</v>
          </cell>
          <cell r="D15" t="str">
            <v>㎥</v>
          </cell>
          <cell r="E15">
            <v>72088</v>
          </cell>
          <cell r="K15">
            <v>72088</v>
          </cell>
        </row>
        <row r="16">
          <cell r="B16" t="str">
            <v>성         토</v>
          </cell>
          <cell r="C16" t="str">
            <v>(다짐비만계상?)</v>
          </cell>
          <cell r="D16" t="str">
            <v>㎥</v>
          </cell>
          <cell r="K16">
            <v>0</v>
          </cell>
        </row>
        <row r="17">
          <cell r="B17" t="str">
            <v>단 면 유 용</v>
          </cell>
          <cell r="C17" t="str">
            <v>(무  대)</v>
          </cell>
          <cell r="D17" t="str">
            <v>㎥</v>
          </cell>
          <cell r="E17">
            <v>72344</v>
          </cell>
          <cell r="K17">
            <v>72344</v>
          </cell>
        </row>
        <row r="18">
          <cell r="B18" t="str">
            <v>종 단 유 용</v>
          </cell>
          <cell r="C18" t="str">
            <v>도      쟈</v>
          </cell>
          <cell r="D18" t="str">
            <v>㎥</v>
          </cell>
          <cell r="K18">
            <v>0</v>
          </cell>
        </row>
        <row r="19">
          <cell r="B19" t="str">
            <v>종 단 유 용</v>
          </cell>
          <cell r="C19" t="str">
            <v>백      호</v>
          </cell>
          <cell r="D19" t="str">
            <v>㎥</v>
          </cell>
          <cell r="K19">
            <v>0</v>
          </cell>
        </row>
        <row r="20">
          <cell r="B20" t="str">
            <v>순   성   토</v>
          </cell>
          <cell r="C20" t="str">
            <v>운     반</v>
          </cell>
          <cell r="D20" t="str">
            <v>㎥</v>
          </cell>
          <cell r="K20">
            <v>0</v>
          </cell>
        </row>
        <row r="21">
          <cell r="A21">
            <v>12</v>
          </cell>
          <cell r="B21" t="str">
            <v>잔 토 처 리</v>
          </cell>
          <cell r="D21" t="str">
            <v>㎥</v>
          </cell>
          <cell r="E21">
            <v>942</v>
          </cell>
          <cell r="K21">
            <v>942</v>
          </cell>
        </row>
        <row r="22">
          <cell r="A22">
            <v>8</v>
          </cell>
          <cell r="B22" t="str">
            <v>기 초 모 래</v>
          </cell>
          <cell r="D22" t="str">
            <v>㎥</v>
          </cell>
          <cell r="E22">
            <v>607</v>
          </cell>
          <cell r="K22">
            <v>607</v>
          </cell>
        </row>
        <row r="23">
          <cell r="K23">
            <v>0</v>
          </cell>
        </row>
      </sheetData>
      <sheetData sheetId="10"/>
      <sheetData sheetId="11" refreshError="1"/>
      <sheetData sheetId="12" refreshError="1"/>
      <sheetData sheetId="13"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REF"/>
      <sheetName val="1,2공구원가계산서"/>
      <sheetName val="2공구산출내역"/>
      <sheetName val="1공구산출내역서"/>
      <sheetName val="지급자재"/>
      <sheetName val="원가계산서"/>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내역"/>
      <sheetName val="화재 탐지 설비"/>
      <sheetName val="골조시행"/>
      <sheetName val="자재단가"/>
      <sheetName val="일위대가"/>
      <sheetName val="데이타"/>
      <sheetName val="식재인부"/>
      <sheetName val="입출금표"/>
      <sheetName val="내역서"/>
      <sheetName val="99년원가"/>
      <sheetName val="(A)내역서"/>
      <sheetName val="코드표"/>
      <sheetName val="금융비용"/>
      <sheetName val="시운전연료비"/>
      <sheetName val="실행간접비"/>
      <sheetName val="기흥하도용"/>
      <sheetName val="1_2공구원가계산서"/>
      <sheetName val="기안"/>
      <sheetName val="원도급"/>
      <sheetName val="하도급"/>
      <sheetName val="총괄내역서"/>
      <sheetName val="배수내역"/>
      <sheetName val="당사실시1"/>
      <sheetName val="원내역"/>
      <sheetName val="DANGA"/>
      <sheetName val="기성내역"/>
      <sheetName val="표지"/>
      <sheetName val="공문"/>
      <sheetName val="대비"/>
      <sheetName val="1"/>
      <sheetName val="2"/>
      <sheetName val="기성"/>
      <sheetName val="변경"/>
      <sheetName val="사진설명"/>
      <sheetName val="범례 (2)"/>
      <sheetName val="목차"/>
      <sheetName val="사진대지"/>
      <sheetName val="가1"/>
      <sheetName val="가2"/>
      <sheetName val="가3"/>
      <sheetName val="가4"/>
      <sheetName val="가5"/>
      <sheetName val="일위"/>
      <sheetName val="실보(세로)"/>
      <sheetName val="실보(가로)"/>
      <sheetName val="실1"/>
      <sheetName val="실2"/>
      <sheetName val="도로"/>
      <sheetName val="투찰내역"/>
      <sheetName val="내역서(전기)"/>
      <sheetName val="일위대가(1)"/>
      <sheetName val="1단계"/>
      <sheetName val="설계"/>
      <sheetName val="목록"/>
      <sheetName val="백암비스타내역"/>
      <sheetName val="중기사용료"/>
      <sheetName val="노임단가"/>
      <sheetName val="수목데이타"/>
      <sheetName val="주요항목별"/>
      <sheetName val="PAY2002"/>
      <sheetName val="총괄표"/>
      <sheetName val="수목표준대가"/>
      <sheetName val="기본단가표"/>
      <sheetName val="내역서(당초변경)"/>
      <sheetName val="집계표"/>
      <sheetName val="제직재"/>
      <sheetName val="설직재-1"/>
      <sheetName val="공정집계_국별"/>
      <sheetName val="옥외외등집계표"/>
      <sheetName val="2련간지"/>
      <sheetName val="DATA"/>
      <sheetName val="내역표지"/>
      <sheetName val="설비"/>
      <sheetName val="터파기및재료"/>
      <sheetName val="부대내역"/>
      <sheetName val=" 갑지"/>
      <sheetName val="산출내역서집계표"/>
      <sheetName val="기초"/>
      <sheetName val="공통가설"/>
      <sheetName val="시추주상도"/>
      <sheetName val="ABUT수량-A1"/>
      <sheetName val="대가표(품셈)"/>
      <sheetName val="공종별집계표(창고-52평)"/>
      <sheetName val="시운전연료"/>
      <sheetName val="99노임기준"/>
      <sheetName val="#REF!"/>
      <sheetName val="공통가설공사"/>
      <sheetName val="관급"/>
      <sheetName val="주안3차A-A"/>
      <sheetName val="2000년1차"/>
      <sheetName val="토공사"/>
      <sheetName val="대구실행"/>
      <sheetName val="중기조종사 단위단가"/>
      <sheetName val="변실자재수량(D100)"/>
      <sheetName val="소방사항"/>
      <sheetName val="내역 (제출)"/>
      <sheetName val="하수급견적대비"/>
      <sheetName val="일위대가표"/>
      <sheetName val="원가계산서(변경)"/>
      <sheetName val="SLAB&quot;1&quot;"/>
      <sheetName val="증감내역서"/>
      <sheetName val="월간관리비"/>
      <sheetName val="산출근거"/>
      <sheetName val="재료단가"/>
      <sheetName val="임금단가"/>
      <sheetName val="장비목록표"/>
      <sheetName val="장비운전경비"/>
      <sheetName val="장비손료"/>
      <sheetName val="VOR"/>
      <sheetName val="맨홀수량산출"/>
      <sheetName val="원가"/>
      <sheetName val="여과지동"/>
      <sheetName val="기초자료"/>
      <sheetName val="입찰안"/>
      <sheetName val="간접(90)"/>
      <sheetName val="플랜트 설치"/>
      <sheetName val="수목단가"/>
      <sheetName val="시설수량표"/>
      <sheetName val="식재수량표"/>
      <sheetName val="일위목록"/>
      <sheetName val="월별수입"/>
      <sheetName val="Requirement(Work Crew)"/>
      <sheetName val="배수관연장조서"/>
      <sheetName val="FB25JN"/>
      <sheetName val="DATE"/>
      <sheetName val="본사인상전"/>
      <sheetName val="장비가동"/>
      <sheetName val="화재_탐지_설비"/>
      <sheetName val="범례_(2)"/>
      <sheetName val="_갑지"/>
      <sheetName val="내역_(제출)"/>
      <sheetName val="1공구"/>
      <sheetName val="남평내역"/>
      <sheetName val="단가"/>
      <sheetName val="일반수량총괄집계"/>
      <sheetName val="현장별"/>
      <sheetName val="sh1"/>
      <sheetName val="공사개요"/>
      <sheetName val="9GNG운반"/>
      <sheetName val="동원(3)"/>
      <sheetName val="예정(3)"/>
      <sheetName val="을-ATYPE"/>
      <sheetName val="단가일람"/>
      <sheetName val="단위량당중기"/>
      <sheetName val="기본단가"/>
      <sheetName val="기성품"/>
      <sheetName val="석재"/>
      <sheetName val="b_balju"/>
      <sheetName val="기본설계기준"/>
      <sheetName val="형틀공사"/>
      <sheetName val="환률"/>
      <sheetName val="부대"/>
      <sheetName val="3장 표지"/>
      <sheetName val="대목"/>
      <sheetName val="시화점실행"/>
      <sheetName val="Y-WORK"/>
      <sheetName val="간접비"/>
      <sheetName val="SIL98"/>
      <sheetName val="노무비"/>
      <sheetName val="대비표(토공1안)"/>
      <sheetName val="2월분"/>
      <sheetName val="신우"/>
      <sheetName val="파이프류"/>
      <sheetName val="을 2"/>
      <sheetName val="을 1"/>
      <sheetName val="경비 (2)"/>
      <sheetName val="추가예산"/>
      <sheetName val="소화실적"/>
      <sheetName val="식재일위대가"/>
      <sheetName val="공통비"/>
      <sheetName val="VENDOR LIST"/>
      <sheetName val="단가표"/>
      <sheetName val="일위대가목차"/>
      <sheetName val="원가서"/>
      <sheetName val="참고"/>
      <sheetName val="FAX"/>
      <sheetName val="2.대외공문"/>
      <sheetName val="위치조서"/>
      <sheetName val="QandAJunior"/>
      <sheetName val="유림총괄"/>
      <sheetName val="건축공사"/>
      <sheetName val="예산(착공)"/>
      <sheetName val="원가계산(2)"/>
      <sheetName val="기"/>
      <sheetName val="전선(총)"/>
      <sheetName val="대림경상68억"/>
      <sheetName val="06 일위대가목록"/>
      <sheetName val="건축내역(진해석동)"/>
      <sheetName val="방수"/>
      <sheetName val="기계내역"/>
      <sheetName val="폐수토목내역서"/>
      <sheetName val="소비자가"/>
      <sheetName val="식재가격"/>
      <sheetName val="식재총괄"/>
      <sheetName val="보할공정"/>
      <sheetName val="가중치"/>
      <sheetName val="산출내역서"/>
      <sheetName val="신고조서"/>
      <sheetName val="학생내역"/>
      <sheetName val="대비2"/>
      <sheetName val="공사비증감"/>
      <sheetName val="1공구원가계산서"/>
      <sheetName val="명단"/>
      <sheetName val="const."/>
      <sheetName val="비용"/>
      <sheetName val="발주수량표"/>
      <sheetName val="수곡내역"/>
      <sheetName val="예산내역"/>
      <sheetName val="총괄수지표"/>
      <sheetName val="관로내역원"/>
      <sheetName val="날개벽수량표"/>
      <sheetName val="테이블"/>
      <sheetName val="직재"/>
      <sheetName val="5직접"/>
      <sheetName val="공량산출서"/>
      <sheetName val="북부"/>
      <sheetName val="실행내역(수정본)"/>
      <sheetName val="연습"/>
      <sheetName val="전익자재"/>
      <sheetName val="전익정산집계"/>
      <sheetName val="공사비대비표B(토공)"/>
      <sheetName val="총괄집계 "/>
      <sheetName val="Sens&amp;Anal"/>
      <sheetName val="입찰"/>
      <sheetName val="현경"/>
      <sheetName val="상승요인분석"/>
      <sheetName val="원하대비"/>
      <sheetName val="4안전율"/>
      <sheetName val="Total"/>
      <sheetName val="노임"/>
      <sheetName val="운항율"/>
      <sheetName val="MIJIBI"/>
      <sheetName val="S14"/>
      <sheetName val="기초일위"/>
      <sheetName val="시설일위"/>
      <sheetName val="조명일위"/>
      <sheetName val="기계(병원)"/>
      <sheetName val="토목주소"/>
      <sheetName val="프랜트면허"/>
      <sheetName val="요율"/>
      <sheetName val="맨홀수량산출(A-LINE)"/>
      <sheetName val="광주운남을"/>
      <sheetName val="입력(NO PRINT)"/>
      <sheetName val="플랜트_설치"/>
      <sheetName val="9-1차이내역"/>
      <sheetName val="전기단가조사서"/>
      <sheetName val="T13(P68~72,78)"/>
      <sheetName val="품의서"/>
      <sheetName val="단가비교"/>
      <sheetName val="3련 BOX"/>
      <sheetName val="운반공"/>
      <sheetName val="공사"/>
      <sheetName val="단가산출"/>
      <sheetName val="위치"/>
      <sheetName val="조명시설"/>
      <sheetName val="WORK"/>
      <sheetName val="Requirement(Work_Crew)"/>
      <sheetName val="경비_(2)"/>
      <sheetName val="을_2"/>
      <sheetName val="을_1"/>
      <sheetName val="견적정보"/>
      <sheetName val="역공종"/>
      <sheetName val="기본"/>
      <sheetName val="금액"/>
      <sheetName val="APT"/>
      <sheetName val="복공분기"/>
      <sheetName val="인건비"/>
      <sheetName val="공사비집계"/>
      <sheetName val="견적시담(송포2공구)"/>
      <sheetName val="104동"/>
      <sheetName val="일용노임단가2001상"/>
      <sheetName val="내역서2안"/>
      <sheetName val="단"/>
      <sheetName val="할증 "/>
      <sheetName val="내역(중앙)"/>
      <sheetName val="토공유동표(전체.당초)"/>
      <sheetName val="자료"/>
      <sheetName val="차액보증"/>
      <sheetName val="환율change"/>
      <sheetName val="총괄"/>
      <sheetName val="참조자료"/>
      <sheetName val="자재"/>
      <sheetName val="총공사내역서"/>
      <sheetName val="교수설계"/>
      <sheetName val="을"/>
      <sheetName val="Sheet6"/>
      <sheetName val="#2_일위대가목록"/>
      <sheetName val="을지"/>
      <sheetName val="덕전리"/>
      <sheetName val="A-4"/>
      <sheetName val="Apt내역"/>
      <sheetName val="부대시설"/>
      <sheetName val="인건-측정"/>
      <sheetName val="수량산출서"/>
      <sheetName val="물량산출"/>
      <sheetName val="우수맨홀공제단위수량"/>
      <sheetName val="단가기준"/>
      <sheetName val="O실보"/>
      <sheetName val="말뚝지지력산정"/>
      <sheetName val="광주전남"/>
      <sheetName val="기자재비"/>
      <sheetName val="실행간접비용"/>
      <sheetName val="입력"/>
      <sheetName val="전체"/>
      <sheetName val="상부반력계산(활하중-DB)"/>
      <sheetName val="대치판정"/>
      <sheetName val="단가대비표"/>
      <sheetName val="9811"/>
      <sheetName val="관계주식"/>
      <sheetName val="단가조사"/>
      <sheetName val="예산조서"/>
      <sheetName val="물가시세표"/>
      <sheetName val="토공(1)"/>
      <sheetName val="차수공(1)"/>
      <sheetName val="대여현황"/>
      <sheetName val="오산운암"/>
      <sheetName val="견적서"/>
      <sheetName val="중기사용료산출근거"/>
      <sheetName val="총 원가계산"/>
      <sheetName val="건축내역"/>
      <sheetName val="Sheet5"/>
      <sheetName val="변경내역"/>
      <sheetName val="선급금신청서"/>
      <sheetName val="공구원가계산"/>
      <sheetName val="준공평가"/>
      <sheetName val="단가 및 재료비"/>
      <sheetName val="호표"/>
      <sheetName val="산출근거1"/>
      <sheetName val="마산방향"/>
      <sheetName val="총괄표 "/>
      <sheetName val="갑지(추정)"/>
      <sheetName val="첨"/>
      <sheetName val="10월"/>
      <sheetName val="내역서-설비"/>
      <sheetName val="환율"/>
      <sheetName val="일위대가목록"/>
      <sheetName val="8-1"/>
      <sheetName val="회사정보"/>
      <sheetName val="Xunit (단위환산)"/>
      <sheetName val="기초일위대가"/>
      <sheetName val="4차원가계산서"/>
      <sheetName val="단가산출서"/>
      <sheetName val="품셈TABLE"/>
      <sheetName val="하조서"/>
      <sheetName val="화성태안9공구내역(실행)"/>
      <sheetName val="CT"/>
      <sheetName val="본지사합"/>
      <sheetName val="우수공,맨홀,집수정"/>
      <sheetName val="전기설계변경"/>
      <sheetName val="간접비계산"/>
      <sheetName val="원가계산 (2)"/>
      <sheetName val="용접자료"/>
      <sheetName val="내역서 (2)"/>
      <sheetName val="견적"/>
      <sheetName val="#3_일위대가목록"/>
      <sheetName val="단가비교표"/>
      <sheetName val="공양식"/>
      <sheetName val="＃호안블록"/>
      <sheetName val="전문품의"/>
      <sheetName val="data2"/>
      <sheetName val="Sheet1 (2)"/>
      <sheetName val="날개벽"/>
      <sheetName val="일위대가(가설)"/>
      <sheetName val="A1"/>
      <sheetName val="200"/>
      <sheetName val="기계경비산출기준"/>
      <sheetName val="N賃率-職"/>
      <sheetName val="I一般比"/>
      <sheetName val="실행내역서(DCU)"/>
      <sheetName val="콘_재료분리(1)"/>
      <sheetName val="3.공통공사대비"/>
      <sheetName val="문학간접"/>
      <sheetName val="집 계 표"/>
      <sheetName val="Sheet22"/>
      <sheetName val="본실행경비"/>
      <sheetName val="예총"/>
      <sheetName val="제4절-1"/>
      <sheetName val="조명율표"/>
      <sheetName val="마산월령동골조물량변경"/>
      <sheetName val="교통대책내역"/>
      <sheetName val="Sheet4"/>
      <sheetName val="포천송우교회_CheckList"/>
      <sheetName val="총물량"/>
      <sheetName val="옥외등신설"/>
      <sheetName val="저케CV22신설"/>
      <sheetName val="저케CV38신설"/>
      <sheetName val="저케CV8신설"/>
      <sheetName val="접지3종"/>
      <sheetName val="15"/>
      <sheetName val="설비2차"/>
      <sheetName val="Mc1"/>
      <sheetName val="JUCKEYK"/>
      <sheetName val="밸브설치"/>
      <sheetName val="Macro1"/>
      <sheetName val="BSD (2)"/>
      <sheetName val="의정부문예회관변경내역"/>
      <sheetName val="hvac(제어동)"/>
      <sheetName val="조건"/>
      <sheetName val="3층LOAD"/>
      <sheetName val="1층LOAD"/>
      <sheetName val="지하층LOAD"/>
      <sheetName val="영업.일1"/>
      <sheetName val="기초단가"/>
      <sheetName val="일위대가(건축)"/>
      <sheetName val="세부내역서(소방)"/>
      <sheetName val="토건"/>
      <sheetName val="ITEM"/>
      <sheetName val="보도경계블럭"/>
      <sheetName val="대운반(철재)"/>
      <sheetName val="유방야장기초"/>
      <sheetName val="일일"/>
      <sheetName val="사업관리"/>
      <sheetName val="비교표"/>
      <sheetName val="간지"/>
      <sheetName val="포장(수량)-관로부"/>
      <sheetName val="단면가정"/>
      <sheetName val="저"/>
      <sheetName val="적격점수&lt;300억미만&gt;"/>
      <sheetName val="수량산출"/>
      <sheetName val="비전경영계획"/>
      <sheetName val="국산화"/>
      <sheetName val="코드"/>
      <sheetName val="제잡비"/>
      <sheetName val="우수공"/>
      <sheetName val="02 공사개요"/>
      <sheetName val="초곡1교(일반)"/>
      <sheetName val="6호기"/>
      <sheetName val="직노"/>
      <sheetName val="VXXXXXXX"/>
      <sheetName val="bid"/>
      <sheetName val="울산자동제어"/>
      <sheetName val="일위_파일"/>
      <sheetName val="현장관리비"/>
      <sheetName val="일반부표"/>
      <sheetName val="물가시세"/>
      <sheetName val="기계경비집계"/>
      <sheetName val="직접비"/>
      <sheetName val="문10"/>
      <sheetName val="경산"/>
      <sheetName val="#2정산"/>
      <sheetName val="몰탈재료산출"/>
      <sheetName val="2-2차도급가산출"/>
      <sheetName val="초"/>
      <sheetName val="건설산출"/>
      <sheetName val="건축"/>
      <sheetName val="공사비증감내역"/>
      <sheetName val="BSD _2_"/>
      <sheetName val="공종별"/>
      <sheetName val="1.봉천근생"/>
      <sheetName val="1.우편집중내역서"/>
      <sheetName val="기초목록"/>
      <sheetName val="단가(자재)"/>
      <sheetName val="인건비단가"/>
      <sheetName val="송전재료비"/>
      <sheetName val="기계경비일람"/>
      <sheetName val="수량산출서-2"/>
      <sheetName val="관계주식명세"/>
      <sheetName val="인원계획-미화"/>
      <sheetName val="익월작업계힉"/>
      <sheetName val="총무팀"/>
      <sheetName val="마포-임현"/>
      <sheetName val="산수(hd-0)"/>
      <sheetName val="산수(hd-1)"/>
      <sheetName val="중기"/>
      <sheetName val="96보완계획7.12"/>
      <sheetName val="자재단가비교표"/>
      <sheetName val="단면치수"/>
      <sheetName val="B1(반포1차)"/>
      <sheetName val="단위수량"/>
      <sheetName val="빙장비사양"/>
      <sheetName val="준검 내역서"/>
      <sheetName val="전체내역서"/>
      <sheetName val="간접"/>
      <sheetName val="일위대가-02"/>
      <sheetName val="해피콜"/>
      <sheetName val="수정계획3"/>
      <sheetName val="04연봉(임원)"/>
      <sheetName val="98수문일위"/>
      <sheetName val="관급자재"/>
      <sheetName val="INPUT"/>
      <sheetName val="수입"/>
      <sheetName val="차수"/>
      <sheetName val="아파트 "/>
      <sheetName val="중기목록"/>
      <sheetName val="자재목록"/>
      <sheetName val="단가목록"/>
      <sheetName val="TRE TABLE"/>
      <sheetName val="기준FACTOR"/>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3BL공동구 수량"/>
      <sheetName val="경비"/>
      <sheetName val="단중표"/>
      <sheetName val="물량표"/>
      <sheetName val="배관배선 단가조사"/>
      <sheetName val="일위대가집계"/>
      <sheetName val="건축(을)"/>
      <sheetName val="터널조도"/>
      <sheetName val="TYPE-A"/>
      <sheetName val="총갑지"/>
      <sheetName val="공종별내역서(총차)"/>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제출내역"/>
      <sheetName val="감액총괄표"/>
      <sheetName val="HRSG SMALL07220"/>
      <sheetName val="물가자료"/>
      <sheetName val="덤프트럭계수"/>
      <sheetName val="철콘"/>
      <sheetName val="집계"/>
      <sheetName val="II실행총괄"/>
      <sheetName val="변경설계(소파2줄)"/>
      <sheetName val="5.정산서"/>
      <sheetName val="가시설"/>
      <sheetName val="S&amp;R"/>
      <sheetName val="인사자료총집계"/>
      <sheetName val="일용노임단가"/>
      <sheetName val="안양동교 1안"/>
      <sheetName val="견적의뢰서"/>
      <sheetName val="00상노임"/>
      <sheetName val="물류최종8월7"/>
      <sheetName val="남양시작동010313100%"/>
      <sheetName val="자재일위(경)"/>
      <sheetName val="우석문틀"/>
      <sheetName val="우성교간선"/>
      <sheetName val="COVER"/>
      <sheetName val="공내역서"/>
      <sheetName val="헐기"/>
      <sheetName val="총계"/>
      <sheetName val="약품공급2"/>
      <sheetName val="우수관연장및높이"/>
      <sheetName val="우수맨홀평균높이"/>
      <sheetName val="PROJECT BRIEF"/>
      <sheetName val="토적계산"/>
      <sheetName val="총괄-1"/>
      <sheetName val="COPING"/>
      <sheetName val="업체목록"/>
      <sheetName val="식재"/>
      <sheetName val="시설물"/>
      <sheetName val="식재출력용"/>
      <sheetName val="유지관리"/>
      <sheetName val="철근"/>
      <sheetName val="견적을지"/>
      <sheetName val="원본"/>
      <sheetName val="물가대비표"/>
      <sheetName val="간선"/>
      <sheetName val="실행내역서 "/>
      <sheetName val="금액내역서"/>
      <sheetName val="당정동공통이수"/>
      <sheetName val="당정동경상이수"/>
      <sheetName val="8)중점관리장비현황"/>
      <sheetName val="98지급계획"/>
      <sheetName val="반포2차"/>
      <sheetName val="유림골조"/>
      <sheetName val="입찰견적보고서"/>
      <sheetName val="구조물터파기수량집계"/>
      <sheetName val="측구터파기공수량집계"/>
      <sheetName val="배수공 시멘트 및 골재량 산출"/>
      <sheetName val="소방"/>
      <sheetName val="설계조건"/>
      <sheetName val="공정량산출내역서 "/>
      <sheetName val="일위총괄표"/>
      <sheetName val="PAINT"/>
      <sheetName val="pr00_10_20"/>
      <sheetName val="평3"/>
      <sheetName val="2.1"/>
      <sheetName val="내역서단가산출용"/>
      <sheetName val="8.PILE  (돌출)"/>
      <sheetName val="전산소모"/>
      <sheetName val="원료"/>
      <sheetName val="중기솔뇨"/>
      <sheetName val="단가표 (2)"/>
      <sheetName val="자재비"/>
      <sheetName val="도급"/>
      <sheetName val="예산서"/>
      <sheetName val="실행"/>
      <sheetName val="제품유형"/>
      <sheetName val="토사(PE)"/>
      <sheetName val="월명지여방"/>
      <sheetName val="부재리스트"/>
      <sheetName val="AS복구"/>
      <sheetName val="중기터파기"/>
      <sheetName val="변수값"/>
      <sheetName val="중기상차"/>
      <sheetName val="포장복구집계"/>
      <sheetName val="1-내역"/>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가로등"/>
      <sheetName val="가로등원가계산서"/>
      <sheetName val="가로등내역서-도급"/>
      <sheetName val="가로등내역서-관급"/>
      <sheetName val="가로등내역서-사급"/>
      <sheetName val="신호등내역서-도급"/>
      <sheetName val="신호등내역서-사급"/>
      <sheetName val="적용단가"/>
      <sheetName val="자재단가"/>
      <sheetName val="한전외선가로등"/>
      <sheetName val="일위대가"/>
      <sheetName val="인건비"/>
      <sheetName val="가로등집계"/>
      <sheetName val="가로등산출"/>
      <sheetName val="신호등집계"/>
      <sheetName val="신호등산출"/>
      <sheetName val="가로등부표"/>
      <sheetName val="신호등부표"/>
      <sheetName val="기초근거"/>
      <sheetName val="일위대가서(종)"/>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표"/>
      <sheetName val="수량산출서"/>
      <sheetName val="국산화"/>
    </sheetNames>
    <sheetDataSet>
      <sheetData sheetId="0"/>
      <sheetData sheetId="1"/>
      <sheetData sheetId="2"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현황보고"/>
      <sheetName val="순공사비산출서"/>
      <sheetName val="도급내역서표지"/>
      <sheetName val="착공신고서 "/>
      <sheetName val="착공신고서2"/>
      <sheetName val="E,S비목내역서"/>
      <sheetName val="원가계산서"/>
      <sheetName val="원가내역"/>
      <sheetName val="내역"/>
      <sheetName val="일위대가-1"/>
      <sheetName val="일위대가"/>
      <sheetName val="시설단가"/>
      <sheetName val="수목단가"/>
      <sheetName val="수량계산(잔디)"/>
      <sheetName val="수량계산(포장)"/>
      <sheetName val="단산"/>
      <sheetName val="중기단가"/>
      <sheetName val="노임단가"/>
      <sheetName val="현장사무실"/>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본문"/>
      <sheetName val="원가"/>
      <sheetName val="집"/>
      <sheetName val="간노"/>
      <sheetName val="경산"/>
      <sheetName val="경배"/>
      <sheetName val="기"/>
      <sheetName val="Sheet3"/>
      <sheetName val="집 (2)"/>
      <sheetName val="내역"/>
      <sheetName val="Sheet3 (2)"/>
      <sheetName val="대"/>
      <sheetName val="Sheet4"/>
      <sheetName val="단가"/>
      <sheetName val="Sheet3 (3)"/>
      <sheetName val="입찰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4">
          <cell r="A4" t="str">
            <v>게이트밸브D15 10㎏/㎠ea</v>
          </cell>
          <cell r="B4" t="str">
            <v>게이트밸브</v>
          </cell>
          <cell r="C4" t="str">
            <v>D15 10㎏/㎠</v>
          </cell>
          <cell r="D4" t="str">
            <v>ea</v>
          </cell>
          <cell r="E4">
            <v>4680</v>
          </cell>
        </row>
        <row r="5">
          <cell r="A5" t="str">
            <v>게이트밸브D20 10㎏/㎠ea</v>
          </cell>
          <cell r="B5" t="str">
            <v>게이트밸브</v>
          </cell>
          <cell r="C5" t="str">
            <v>D20 10㎏/㎠</v>
          </cell>
          <cell r="D5" t="str">
            <v>ea</v>
          </cell>
          <cell r="E5">
            <v>6710</v>
          </cell>
        </row>
        <row r="6">
          <cell r="A6" t="str">
            <v>게이트밸브D50 10㎏/㎠ea</v>
          </cell>
          <cell r="B6" t="str">
            <v>게이트밸브</v>
          </cell>
          <cell r="C6" t="str">
            <v>D50 10㎏/㎠</v>
          </cell>
          <cell r="D6" t="str">
            <v>ea</v>
          </cell>
          <cell r="E6">
            <v>30120</v>
          </cell>
        </row>
        <row r="7">
          <cell r="A7" t="str">
            <v>동관 L-TypeD100m</v>
          </cell>
          <cell r="B7" t="str">
            <v>동관 L-Type</v>
          </cell>
          <cell r="C7" t="str">
            <v>D100</v>
          </cell>
          <cell r="D7" t="str">
            <v>m</v>
          </cell>
          <cell r="E7">
            <v>31080</v>
          </cell>
        </row>
        <row r="8">
          <cell r="A8" t="str">
            <v>동관 L-TypeD15m</v>
          </cell>
          <cell r="B8" t="str">
            <v>동관 L-Type</v>
          </cell>
          <cell r="C8" t="str">
            <v>D15</v>
          </cell>
          <cell r="D8" t="str">
            <v>m</v>
          </cell>
          <cell r="E8">
            <v>1660</v>
          </cell>
        </row>
        <row r="9">
          <cell r="A9" t="str">
            <v>동관 L-TypeD20m</v>
          </cell>
          <cell r="B9" t="str">
            <v>동관 L-Type</v>
          </cell>
          <cell r="C9" t="str">
            <v>D20</v>
          </cell>
          <cell r="D9" t="str">
            <v>m</v>
          </cell>
          <cell r="E9">
            <v>2600</v>
          </cell>
        </row>
        <row r="10">
          <cell r="A10" t="str">
            <v>동관 L-TypeD25m</v>
          </cell>
          <cell r="B10" t="str">
            <v>동관 L-Type</v>
          </cell>
          <cell r="C10" t="str">
            <v>D25</v>
          </cell>
          <cell r="D10" t="str">
            <v>m</v>
          </cell>
          <cell r="E10">
            <v>3730</v>
          </cell>
        </row>
        <row r="11">
          <cell r="A11" t="str">
            <v>동관 L-TypeD32m</v>
          </cell>
          <cell r="B11" t="str">
            <v>동관 L-Type</v>
          </cell>
          <cell r="C11" t="str">
            <v>D32</v>
          </cell>
          <cell r="D11" t="str">
            <v>m</v>
          </cell>
          <cell r="E11">
            <v>5030</v>
          </cell>
        </row>
        <row r="12">
          <cell r="A12" t="str">
            <v>동관 L-TypeD40m</v>
          </cell>
          <cell r="B12" t="str">
            <v>동관 L-Type</v>
          </cell>
          <cell r="C12" t="str">
            <v>D40</v>
          </cell>
          <cell r="D12" t="str">
            <v>m</v>
          </cell>
          <cell r="E12">
            <v>6480</v>
          </cell>
        </row>
        <row r="13">
          <cell r="A13" t="str">
            <v>동관 L-TypeD50m</v>
          </cell>
          <cell r="B13" t="str">
            <v>동관 L-Type</v>
          </cell>
          <cell r="C13" t="str">
            <v>D50</v>
          </cell>
          <cell r="D13" t="str">
            <v>m</v>
          </cell>
          <cell r="E13">
            <v>9940</v>
          </cell>
        </row>
        <row r="14">
          <cell r="A14" t="str">
            <v>동관 L-TypeD65m</v>
          </cell>
          <cell r="B14" t="str">
            <v>동관 L-Type</v>
          </cell>
          <cell r="C14" t="str">
            <v>D65</v>
          </cell>
          <cell r="D14" t="str">
            <v>m</v>
          </cell>
          <cell r="E14">
            <v>14170</v>
          </cell>
        </row>
        <row r="15">
          <cell r="A15" t="str">
            <v>동관 L-TypeD80m</v>
          </cell>
          <cell r="B15" t="str">
            <v>동관 L-Type</v>
          </cell>
          <cell r="C15" t="str">
            <v>D80</v>
          </cell>
          <cell r="D15" t="str">
            <v>m</v>
          </cell>
          <cell r="E15">
            <v>19200</v>
          </cell>
        </row>
        <row r="16">
          <cell r="A16" t="str">
            <v>동레듀샤D100ea</v>
          </cell>
          <cell r="B16" t="str">
            <v>동레듀샤</v>
          </cell>
          <cell r="C16" t="str">
            <v>D100</v>
          </cell>
          <cell r="D16" t="str">
            <v>ea</v>
          </cell>
          <cell r="E16">
            <v>8256</v>
          </cell>
        </row>
        <row r="17">
          <cell r="A17" t="str">
            <v>동레듀샤D20ea</v>
          </cell>
          <cell r="B17" t="str">
            <v>동레듀샤</v>
          </cell>
          <cell r="C17" t="str">
            <v>D20</v>
          </cell>
          <cell r="D17" t="str">
            <v>ea</v>
          </cell>
          <cell r="E17">
            <v>226</v>
          </cell>
        </row>
        <row r="18">
          <cell r="A18" t="str">
            <v>동레듀샤D25ea</v>
          </cell>
          <cell r="B18" t="str">
            <v>동레듀샤</v>
          </cell>
          <cell r="C18" t="str">
            <v>D25</v>
          </cell>
          <cell r="D18" t="str">
            <v>ea</v>
          </cell>
          <cell r="E18">
            <v>336</v>
          </cell>
        </row>
        <row r="19">
          <cell r="A19" t="str">
            <v>동레듀샤D32ea</v>
          </cell>
          <cell r="B19" t="str">
            <v>동레듀샤</v>
          </cell>
          <cell r="C19" t="str">
            <v>D32</v>
          </cell>
          <cell r="D19" t="str">
            <v>ea</v>
          </cell>
          <cell r="E19">
            <v>458</v>
          </cell>
        </row>
        <row r="20">
          <cell r="A20" t="str">
            <v>동레듀샤D40ea</v>
          </cell>
          <cell r="B20" t="str">
            <v>동레듀샤</v>
          </cell>
          <cell r="C20" t="str">
            <v>D40</v>
          </cell>
          <cell r="D20" t="str">
            <v>ea</v>
          </cell>
          <cell r="E20">
            <v>787</v>
          </cell>
        </row>
        <row r="21">
          <cell r="A21" t="str">
            <v>동레듀샤D50ea</v>
          </cell>
          <cell r="B21" t="str">
            <v>동레듀샤</v>
          </cell>
          <cell r="C21" t="str">
            <v>D50</v>
          </cell>
          <cell r="D21" t="str">
            <v>ea</v>
          </cell>
          <cell r="E21">
            <v>1890</v>
          </cell>
        </row>
        <row r="22">
          <cell r="A22" t="str">
            <v>동레듀샤D65ea</v>
          </cell>
          <cell r="B22" t="str">
            <v>동레듀샤</v>
          </cell>
          <cell r="C22" t="str">
            <v>D65</v>
          </cell>
          <cell r="D22" t="str">
            <v>ea</v>
          </cell>
          <cell r="E22">
            <v>2575</v>
          </cell>
        </row>
        <row r="23">
          <cell r="A23" t="str">
            <v>동레듀샤D80ea</v>
          </cell>
          <cell r="B23" t="str">
            <v>동레듀샤</v>
          </cell>
          <cell r="C23" t="str">
            <v>D80</v>
          </cell>
          <cell r="D23" t="str">
            <v>ea</v>
          </cell>
          <cell r="E23">
            <v>3636</v>
          </cell>
        </row>
        <row r="24">
          <cell r="A24" t="str">
            <v>동소켓D15ea</v>
          </cell>
          <cell r="B24" t="str">
            <v>동소켓</v>
          </cell>
          <cell r="C24" t="str">
            <v>D15</v>
          </cell>
          <cell r="D24" t="str">
            <v>ea</v>
          </cell>
          <cell r="E24">
            <v>116</v>
          </cell>
        </row>
        <row r="25">
          <cell r="A25" t="str">
            <v>동소켓D20ea</v>
          </cell>
          <cell r="B25" t="str">
            <v>동소켓</v>
          </cell>
          <cell r="C25" t="str">
            <v>D20</v>
          </cell>
          <cell r="D25" t="str">
            <v>ea</v>
          </cell>
          <cell r="E25">
            <v>175</v>
          </cell>
        </row>
        <row r="26">
          <cell r="A26" t="str">
            <v>동소켓D25ea</v>
          </cell>
          <cell r="B26" t="str">
            <v>동소켓</v>
          </cell>
          <cell r="C26" t="str">
            <v>D25</v>
          </cell>
          <cell r="D26" t="str">
            <v>ea</v>
          </cell>
          <cell r="E26">
            <v>262</v>
          </cell>
        </row>
        <row r="27">
          <cell r="A27" t="str">
            <v>동소켓D32ea</v>
          </cell>
          <cell r="B27" t="str">
            <v>동소켓</v>
          </cell>
          <cell r="C27" t="str">
            <v>D32</v>
          </cell>
          <cell r="D27" t="str">
            <v>ea</v>
          </cell>
          <cell r="E27">
            <v>336</v>
          </cell>
        </row>
        <row r="28">
          <cell r="A28" t="str">
            <v>동소켓D40ea</v>
          </cell>
          <cell r="B28" t="str">
            <v>동소켓</v>
          </cell>
          <cell r="C28" t="str">
            <v>D40</v>
          </cell>
          <cell r="D28" t="str">
            <v>ea</v>
          </cell>
          <cell r="E28">
            <v>482</v>
          </cell>
        </row>
        <row r="29">
          <cell r="A29" t="str">
            <v>동소켓D50ea</v>
          </cell>
          <cell r="B29" t="str">
            <v>동소켓</v>
          </cell>
          <cell r="C29" t="str">
            <v>D50</v>
          </cell>
          <cell r="D29" t="str">
            <v>ea</v>
          </cell>
          <cell r="E29">
            <v>861</v>
          </cell>
        </row>
        <row r="30">
          <cell r="A30" t="str">
            <v>동소켓D65ea</v>
          </cell>
          <cell r="B30" t="str">
            <v>동소켓</v>
          </cell>
          <cell r="C30" t="str">
            <v>D65</v>
          </cell>
          <cell r="D30" t="str">
            <v>ea</v>
          </cell>
          <cell r="E30">
            <v>1729</v>
          </cell>
        </row>
        <row r="31">
          <cell r="A31" t="str">
            <v>동소켓D80ea</v>
          </cell>
          <cell r="B31" t="str">
            <v>동소켓</v>
          </cell>
          <cell r="C31" t="str">
            <v>D80</v>
          </cell>
          <cell r="D31" t="str">
            <v>ea</v>
          </cell>
          <cell r="E31">
            <v>2824</v>
          </cell>
        </row>
        <row r="32">
          <cell r="A32" t="str">
            <v>동엘보D100ea</v>
          </cell>
          <cell r="B32" t="str">
            <v>동엘보</v>
          </cell>
          <cell r="C32" t="str">
            <v>D100</v>
          </cell>
          <cell r="D32" t="str">
            <v>ea</v>
          </cell>
          <cell r="E32">
            <v>20943</v>
          </cell>
        </row>
        <row r="33">
          <cell r="A33" t="str">
            <v>동엘보D15ea</v>
          </cell>
          <cell r="B33" t="str">
            <v>동엘보</v>
          </cell>
          <cell r="C33" t="str">
            <v>D15</v>
          </cell>
          <cell r="D33" t="str">
            <v>ea</v>
          </cell>
          <cell r="E33">
            <v>176</v>
          </cell>
        </row>
        <row r="34">
          <cell r="A34" t="str">
            <v>동엘보D20ea</v>
          </cell>
          <cell r="B34" t="str">
            <v>동엘보</v>
          </cell>
          <cell r="C34" t="str">
            <v>D20</v>
          </cell>
          <cell r="D34" t="str">
            <v>ea</v>
          </cell>
          <cell r="E34">
            <v>361</v>
          </cell>
        </row>
        <row r="35">
          <cell r="A35" t="str">
            <v>동엘보D25ea</v>
          </cell>
          <cell r="B35" t="str">
            <v>동엘보</v>
          </cell>
          <cell r="C35" t="str">
            <v>D25</v>
          </cell>
          <cell r="D35" t="str">
            <v>ea</v>
          </cell>
          <cell r="E35">
            <v>625</v>
          </cell>
        </row>
        <row r="36">
          <cell r="A36" t="str">
            <v>동엘보D32ea</v>
          </cell>
          <cell r="B36" t="str">
            <v>동엘보</v>
          </cell>
          <cell r="C36" t="str">
            <v>D32</v>
          </cell>
          <cell r="D36" t="str">
            <v>ea</v>
          </cell>
          <cell r="E36">
            <v>961</v>
          </cell>
        </row>
        <row r="37">
          <cell r="A37" t="str">
            <v>동엘보D40ea</v>
          </cell>
          <cell r="B37" t="str">
            <v>동엘보</v>
          </cell>
          <cell r="C37" t="str">
            <v>D40</v>
          </cell>
          <cell r="D37" t="str">
            <v>ea</v>
          </cell>
          <cell r="E37">
            <v>1456</v>
          </cell>
        </row>
        <row r="38">
          <cell r="A38" t="str">
            <v>동엘보D50ea</v>
          </cell>
          <cell r="B38" t="str">
            <v>동엘보</v>
          </cell>
          <cell r="C38" t="str">
            <v>D50</v>
          </cell>
          <cell r="D38" t="str">
            <v>ea</v>
          </cell>
          <cell r="E38">
            <v>3256</v>
          </cell>
        </row>
        <row r="39">
          <cell r="A39" t="str">
            <v>동엘보D65ea</v>
          </cell>
          <cell r="B39" t="str">
            <v>동엘보</v>
          </cell>
          <cell r="C39" t="str">
            <v>D65</v>
          </cell>
          <cell r="D39" t="str">
            <v>ea</v>
          </cell>
          <cell r="E39">
            <v>5876</v>
          </cell>
        </row>
        <row r="40">
          <cell r="A40" t="str">
            <v>동엘보D80ea</v>
          </cell>
          <cell r="B40" t="str">
            <v>동엘보</v>
          </cell>
          <cell r="C40" t="str">
            <v>D80</v>
          </cell>
          <cell r="D40" t="str">
            <v>ea</v>
          </cell>
          <cell r="E40">
            <v>9350</v>
          </cell>
        </row>
        <row r="41">
          <cell r="A41" t="str">
            <v>동캡D20ea</v>
          </cell>
          <cell r="B41" t="str">
            <v>동캡</v>
          </cell>
          <cell r="C41" t="str">
            <v>D20</v>
          </cell>
          <cell r="D41" t="str">
            <v>ea</v>
          </cell>
          <cell r="E41">
            <v>211</v>
          </cell>
        </row>
        <row r="42">
          <cell r="A42" t="str">
            <v>동티이D100ea</v>
          </cell>
          <cell r="B42" t="str">
            <v>동티이</v>
          </cell>
          <cell r="C42" t="str">
            <v>D100</v>
          </cell>
          <cell r="D42" t="str">
            <v>ea</v>
          </cell>
          <cell r="E42">
            <v>23089</v>
          </cell>
        </row>
        <row r="43">
          <cell r="A43" t="str">
            <v>동티이D15ea</v>
          </cell>
          <cell r="B43" t="str">
            <v>동티이</v>
          </cell>
          <cell r="C43" t="str">
            <v>D15</v>
          </cell>
          <cell r="D43" t="str">
            <v>ea</v>
          </cell>
          <cell r="E43">
            <v>386</v>
          </cell>
        </row>
        <row r="44">
          <cell r="A44" t="str">
            <v>동티이D20ea</v>
          </cell>
          <cell r="B44" t="str">
            <v>동티이</v>
          </cell>
          <cell r="C44" t="str">
            <v>D20</v>
          </cell>
          <cell r="D44" t="str">
            <v>ea</v>
          </cell>
          <cell r="E44">
            <v>568</v>
          </cell>
        </row>
        <row r="45">
          <cell r="A45" t="str">
            <v>동티이D25ea</v>
          </cell>
          <cell r="B45" t="str">
            <v>동티이</v>
          </cell>
          <cell r="C45" t="str">
            <v>D25</v>
          </cell>
          <cell r="D45" t="str">
            <v>ea</v>
          </cell>
          <cell r="E45">
            <v>876</v>
          </cell>
        </row>
        <row r="46">
          <cell r="A46" t="str">
            <v>동티이D32ea</v>
          </cell>
          <cell r="B46" t="str">
            <v>동티이</v>
          </cell>
          <cell r="C46" t="str">
            <v>D32</v>
          </cell>
          <cell r="D46" t="str">
            <v>ea</v>
          </cell>
          <cell r="E46">
            <v>1489</v>
          </cell>
        </row>
        <row r="47">
          <cell r="A47" t="str">
            <v>동티이D40ea</v>
          </cell>
          <cell r="B47" t="str">
            <v>동티이</v>
          </cell>
          <cell r="C47" t="str">
            <v>D40</v>
          </cell>
          <cell r="D47" t="str">
            <v>ea</v>
          </cell>
          <cell r="E47">
            <v>2219</v>
          </cell>
        </row>
        <row r="48">
          <cell r="A48" t="str">
            <v>동티이D50ea</v>
          </cell>
          <cell r="B48" t="str">
            <v>동티이</v>
          </cell>
          <cell r="C48" t="str">
            <v>D50</v>
          </cell>
          <cell r="D48" t="str">
            <v>ea</v>
          </cell>
          <cell r="E48">
            <v>4043</v>
          </cell>
        </row>
        <row r="49">
          <cell r="A49" t="str">
            <v>동티이D65ea</v>
          </cell>
          <cell r="B49" t="str">
            <v>동티이</v>
          </cell>
          <cell r="C49" t="str">
            <v>D65</v>
          </cell>
          <cell r="D49" t="str">
            <v>ea</v>
          </cell>
          <cell r="E49">
            <v>6613</v>
          </cell>
        </row>
        <row r="50">
          <cell r="A50" t="str">
            <v>동티이D80ea</v>
          </cell>
          <cell r="B50" t="str">
            <v>동티이</v>
          </cell>
          <cell r="C50" t="str">
            <v>D80</v>
          </cell>
          <cell r="D50" t="str">
            <v>ea</v>
          </cell>
          <cell r="E50">
            <v>12673</v>
          </cell>
        </row>
        <row r="51">
          <cell r="A51" t="str">
            <v>버터플라이밸브D100 10㎏/㎠ea</v>
          </cell>
          <cell r="B51" t="str">
            <v>버터플라이밸브</v>
          </cell>
          <cell r="C51" t="str">
            <v>D100 10㎏/㎠</v>
          </cell>
          <cell r="D51" t="str">
            <v>ea</v>
          </cell>
          <cell r="E51">
            <v>114700</v>
          </cell>
        </row>
        <row r="52">
          <cell r="A52" t="str">
            <v>버터플라이밸브D65 10㎏/㎠ea</v>
          </cell>
          <cell r="B52" t="str">
            <v>버터플라이밸브</v>
          </cell>
          <cell r="C52" t="str">
            <v>D65 10㎏/㎠</v>
          </cell>
          <cell r="D52" t="str">
            <v>ea</v>
          </cell>
          <cell r="E52">
            <v>89300</v>
          </cell>
        </row>
        <row r="53">
          <cell r="A53" t="str">
            <v>버터플라이밸브D80 10㎏/㎠ea</v>
          </cell>
          <cell r="B53" t="str">
            <v>버터플라이밸브</v>
          </cell>
          <cell r="C53" t="str">
            <v>D80 10㎏/㎠</v>
          </cell>
          <cell r="D53" t="str">
            <v>ea</v>
          </cell>
          <cell r="E53">
            <v>90400</v>
          </cell>
        </row>
        <row r="54">
          <cell r="A54" t="str">
            <v>스트레나D100 10㎏/㎠ea</v>
          </cell>
          <cell r="B54" t="str">
            <v>스트레나</v>
          </cell>
          <cell r="C54" t="str">
            <v>D100 10㎏/㎠</v>
          </cell>
          <cell r="D54" t="str">
            <v>ea</v>
          </cell>
          <cell r="E54">
            <v>76500</v>
          </cell>
        </row>
        <row r="55">
          <cell r="A55" t="str">
            <v>스트레나D15 10㎏/㎠ea</v>
          </cell>
          <cell r="B55" t="str">
            <v>스트레나</v>
          </cell>
          <cell r="C55" t="str">
            <v>D15 10㎏/㎠</v>
          </cell>
          <cell r="D55" t="str">
            <v>ea</v>
          </cell>
          <cell r="E55">
            <v>4200</v>
          </cell>
        </row>
        <row r="56">
          <cell r="A56" t="str">
            <v>스트레나D65 10㎏/㎠ea</v>
          </cell>
          <cell r="B56" t="str">
            <v>스트레나</v>
          </cell>
          <cell r="C56" t="str">
            <v>D65 10㎏/㎠</v>
          </cell>
          <cell r="D56" t="str">
            <v>ea</v>
          </cell>
          <cell r="E56">
            <v>36000</v>
          </cell>
        </row>
        <row r="57">
          <cell r="A57" t="str">
            <v>스트레나D80 10㎏/㎠ea</v>
          </cell>
          <cell r="B57" t="str">
            <v>스트레나</v>
          </cell>
          <cell r="C57" t="str">
            <v>D80 10㎏/㎠</v>
          </cell>
          <cell r="D57" t="str">
            <v>ea</v>
          </cell>
          <cell r="E57">
            <v>49500</v>
          </cell>
        </row>
        <row r="58">
          <cell r="A58" t="str">
            <v>압력계</v>
          </cell>
          <cell r="B58" t="str">
            <v>압력계</v>
          </cell>
          <cell r="D58" t="str">
            <v>set</v>
          </cell>
          <cell r="E58">
            <v>30200</v>
          </cell>
        </row>
        <row r="59">
          <cell r="A59" t="str">
            <v>인서트(셋트앙카)Φ9ea</v>
          </cell>
          <cell r="B59" t="str">
            <v>인서트(셋트앙카)</v>
          </cell>
          <cell r="C59" t="str">
            <v>Φ9</v>
          </cell>
          <cell r="D59" t="str">
            <v>ea</v>
          </cell>
          <cell r="E59">
            <v>78</v>
          </cell>
        </row>
        <row r="60">
          <cell r="A60" t="str">
            <v>전산볼트Φ9×1000Lea</v>
          </cell>
          <cell r="B60" t="str">
            <v>전산볼트</v>
          </cell>
          <cell r="C60" t="str">
            <v>Φ9×1000L</v>
          </cell>
          <cell r="D60" t="str">
            <v>ea</v>
          </cell>
          <cell r="E60">
            <v>319</v>
          </cell>
        </row>
        <row r="61">
          <cell r="A61" t="str">
            <v>절연 U-Bolt &amp; NutD40개</v>
          </cell>
          <cell r="B61" t="str">
            <v>절연 U-Bolt &amp; Nut</v>
          </cell>
          <cell r="C61" t="str">
            <v>D40</v>
          </cell>
          <cell r="D61" t="str">
            <v>개</v>
          </cell>
          <cell r="E61">
            <v>474</v>
          </cell>
        </row>
        <row r="62">
          <cell r="A62" t="str">
            <v>절연 U-Bolt &amp; NutD50개</v>
          </cell>
          <cell r="B62" t="str">
            <v>절연 U-Bolt &amp; Nut</v>
          </cell>
          <cell r="C62" t="str">
            <v>D50</v>
          </cell>
          <cell r="D62" t="str">
            <v>개</v>
          </cell>
          <cell r="E62">
            <v>556</v>
          </cell>
        </row>
        <row r="63">
          <cell r="A63" t="str">
            <v>절연 U-Bolt &amp; NutD65개</v>
          </cell>
          <cell r="B63" t="str">
            <v>절연 U-Bolt &amp; Nut</v>
          </cell>
          <cell r="C63" t="str">
            <v>D65</v>
          </cell>
          <cell r="D63" t="str">
            <v>개</v>
          </cell>
          <cell r="E63">
            <v>745</v>
          </cell>
        </row>
        <row r="64">
          <cell r="A64" t="str">
            <v>절연 U-Bolt &amp; NutD80개</v>
          </cell>
          <cell r="B64" t="str">
            <v>절연 U-Bolt &amp; Nut</v>
          </cell>
          <cell r="C64" t="str">
            <v>D80</v>
          </cell>
          <cell r="D64" t="str">
            <v>개</v>
          </cell>
          <cell r="E64">
            <v>835</v>
          </cell>
        </row>
        <row r="65">
          <cell r="A65" t="str">
            <v>절연행가D15ea</v>
          </cell>
          <cell r="B65" t="str">
            <v>절연행가</v>
          </cell>
          <cell r="C65" t="str">
            <v>D15</v>
          </cell>
          <cell r="D65" t="str">
            <v>ea</v>
          </cell>
          <cell r="E65">
            <v>360</v>
          </cell>
        </row>
        <row r="66">
          <cell r="A66" t="str">
            <v>절연행가D20ea</v>
          </cell>
          <cell r="B66" t="str">
            <v>절연행가</v>
          </cell>
          <cell r="C66" t="str">
            <v>D20</v>
          </cell>
          <cell r="D66" t="str">
            <v>ea</v>
          </cell>
          <cell r="E66">
            <v>390</v>
          </cell>
        </row>
        <row r="67">
          <cell r="A67" t="str">
            <v>절연행가D25ea</v>
          </cell>
          <cell r="B67" t="str">
            <v>절연행가</v>
          </cell>
          <cell r="C67" t="str">
            <v>D25</v>
          </cell>
          <cell r="D67" t="str">
            <v>ea</v>
          </cell>
          <cell r="E67">
            <v>440</v>
          </cell>
        </row>
        <row r="68">
          <cell r="A68" t="str">
            <v>절연행가D32ea</v>
          </cell>
          <cell r="B68" t="str">
            <v>절연행가</v>
          </cell>
          <cell r="C68" t="str">
            <v>D32</v>
          </cell>
          <cell r="D68" t="str">
            <v>ea</v>
          </cell>
          <cell r="E68">
            <v>480</v>
          </cell>
        </row>
        <row r="69">
          <cell r="A69" t="str">
            <v>절연행가D40ea</v>
          </cell>
          <cell r="B69" t="str">
            <v>절연행가</v>
          </cell>
          <cell r="C69" t="str">
            <v>D40</v>
          </cell>
          <cell r="D69" t="str">
            <v>ea</v>
          </cell>
          <cell r="E69">
            <v>540</v>
          </cell>
        </row>
        <row r="70">
          <cell r="A70" t="str">
            <v>절연행가D50ea</v>
          </cell>
          <cell r="B70" t="str">
            <v>절연행가</v>
          </cell>
          <cell r="C70" t="str">
            <v>D50</v>
          </cell>
          <cell r="D70" t="str">
            <v>ea</v>
          </cell>
          <cell r="E70">
            <v>740</v>
          </cell>
        </row>
        <row r="71">
          <cell r="A71" t="str">
            <v>절연행가D65ea</v>
          </cell>
          <cell r="B71" t="str">
            <v>절연행가</v>
          </cell>
          <cell r="C71" t="str">
            <v>D65</v>
          </cell>
          <cell r="D71" t="str">
            <v>ea</v>
          </cell>
          <cell r="E71">
            <v>900</v>
          </cell>
        </row>
        <row r="72">
          <cell r="A72" t="str">
            <v>청동게이트밸브D15 10㎏/㎠ea</v>
          </cell>
          <cell r="B72" t="str">
            <v>청동게이트밸브</v>
          </cell>
          <cell r="C72" t="str">
            <v>D15 10㎏/㎠</v>
          </cell>
          <cell r="D72" t="str">
            <v>ea</v>
          </cell>
          <cell r="E72">
            <v>4680</v>
          </cell>
        </row>
        <row r="73">
          <cell r="A73" t="str">
            <v>청동게이트밸브D20 10㎏/㎠ea</v>
          </cell>
          <cell r="B73" t="str">
            <v>청동게이트밸브</v>
          </cell>
          <cell r="C73" t="str">
            <v>D20 10㎏/㎠</v>
          </cell>
          <cell r="D73" t="str">
            <v>ea</v>
          </cell>
          <cell r="E73">
            <v>6710</v>
          </cell>
        </row>
        <row r="74">
          <cell r="A74" t="str">
            <v>청동게이트밸브D25 10㎏/㎠ea</v>
          </cell>
          <cell r="B74" t="str">
            <v>청동게이트밸브</v>
          </cell>
          <cell r="C74" t="str">
            <v>D25 10㎏/㎠</v>
          </cell>
          <cell r="D74" t="str">
            <v>ea</v>
          </cell>
          <cell r="E74">
            <v>10250</v>
          </cell>
        </row>
        <row r="75">
          <cell r="A75" t="str">
            <v>청동게이트밸브D32 10㎏/㎠ea</v>
          </cell>
          <cell r="B75" t="str">
            <v>청동게이트밸브</v>
          </cell>
          <cell r="C75" t="str">
            <v>D32 10㎏/㎠</v>
          </cell>
          <cell r="D75" t="str">
            <v>ea</v>
          </cell>
          <cell r="E75">
            <v>14580</v>
          </cell>
        </row>
        <row r="76">
          <cell r="A76" t="str">
            <v>청동게이트밸브D40 10㎏/㎠ea</v>
          </cell>
          <cell r="B76" t="str">
            <v>청동게이트밸브</v>
          </cell>
          <cell r="C76" t="str">
            <v>D40 10㎏/㎠</v>
          </cell>
          <cell r="D76" t="str">
            <v>ea</v>
          </cell>
          <cell r="E76">
            <v>19540</v>
          </cell>
        </row>
        <row r="77">
          <cell r="A77" t="str">
            <v>청동게이트밸브D50 10㎏/㎠ea</v>
          </cell>
          <cell r="B77" t="str">
            <v>청동게이트밸브</v>
          </cell>
          <cell r="C77" t="str">
            <v>D50 10㎏/㎠</v>
          </cell>
          <cell r="D77" t="str">
            <v>ea</v>
          </cell>
          <cell r="E77">
            <v>30120</v>
          </cell>
        </row>
        <row r="78">
          <cell r="A78" t="str">
            <v>체크밸브D50 10㎏/㎠ea</v>
          </cell>
          <cell r="B78" t="str">
            <v>체크밸브</v>
          </cell>
          <cell r="C78" t="str">
            <v>D50 10㎏/㎠</v>
          </cell>
          <cell r="D78" t="str">
            <v>ea</v>
          </cell>
          <cell r="E78">
            <v>56000</v>
          </cell>
        </row>
        <row r="79">
          <cell r="A79" t="str">
            <v>A.A.VD15ea</v>
          </cell>
          <cell r="B79" t="str">
            <v>A.A.V</v>
          </cell>
          <cell r="C79" t="str">
            <v>D15</v>
          </cell>
          <cell r="D79" t="str">
            <v>ea</v>
          </cell>
          <cell r="E79">
            <v>97000</v>
          </cell>
        </row>
        <row r="80">
          <cell r="A80" t="str">
            <v>CM-아답타D15ea</v>
          </cell>
          <cell r="B80" t="str">
            <v>CM-아답타</v>
          </cell>
          <cell r="C80" t="str">
            <v>D15</v>
          </cell>
          <cell r="D80" t="str">
            <v>ea</v>
          </cell>
          <cell r="E80">
            <v>293</v>
          </cell>
        </row>
        <row r="81">
          <cell r="A81" t="str">
            <v>CM-아답타D20ea</v>
          </cell>
          <cell r="B81" t="str">
            <v>CM-아답타</v>
          </cell>
          <cell r="C81" t="str">
            <v>D20</v>
          </cell>
          <cell r="D81" t="str">
            <v>ea</v>
          </cell>
          <cell r="E81">
            <v>573</v>
          </cell>
        </row>
        <row r="82">
          <cell r="A82" t="str">
            <v>CM-아답타D25ea</v>
          </cell>
          <cell r="B82" t="str">
            <v>CM-아답타</v>
          </cell>
          <cell r="C82" t="str">
            <v>D25</v>
          </cell>
          <cell r="D82" t="str">
            <v>ea</v>
          </cell>
          <cell r="E82">
            <v>916</v>
          </cell>
        </row>
        <row r="83">
          <cell r="A83" t="str">
            <v>CM-아답타D32ea</v>
          </cell>
          <cell r="B83" t="str">
            <v>CM-아답타</v>
          </cell>
          <cell r="C83" t="str">
            <v>D32</v>
          </cell>
          <cell r="D83" t="str">
            <v>ea</v>
          </cell>
          <cell r="E83">
            <v>1615</v>
          </cell>
        </row>
        <row r="84">
          <cell r="A84" t="str">
            <v>CM-아답타D40ea</v>
          </cell>
          <cell r="B84" t="str">
            <v>CM-아답타</v>
          </cell>
          <cell r="C84" t="str">
            <v>D40</v>
          </cell>
          <cell r="D84" t="str">
            <v>ea</v>
          </cell>
          <cell r="E84">
            <v>2422</v>
          </cell>
        </row>
        <row r="85">
          <cell r="A85" t="str">
            <v>CM-아답타D50ea</v>
          </cell>
          <cell r="B85" t="str">
            <v>CM-아답타</v>
          </cell>
          <cell r="C85" t="str">
            <v>D50</v>
          </cell>
          <cell r="D85" t="str">
            <v>ea</v>
          </cell>
          <cell r="E85">
            <v>3391</v>
          </cell>
        </row>
        <row r="86">
          <cell r="A86" t="str">
            <v>CM-유니온D15ea</v>
          </cell>
          <cell r="B86" t="str">
            <v>CM-유니온</v>
          </cell>
          <cell r="C86" t="str">
            <v>D15</v>
          </cell>
          <cell r="D86" t="str">
            <v>ea</v>
          </cell>
          <cell r="E86">
            <v>1189</v>
          </cell>
        </row>
        <row r="87">
          <cell r="A87" t="str">
            <v>CM-유니온D20ea</v>
          </cell>
          <cell r="B87" t="str">
            <v>CM-유니온</v>
          </cell>
          <cell r="C87" t="str">
            <v>D20</v>
          </cell>
          <cell r="D87" t="str">
            <v>ea</v>
          </cell>
          <cell r="E87">
            <v>2083</v>
          </cell>
        </row>
        <row r="88">
          <cell r="A88" t="str">
            <v>CM-유니온D25ea</v>
          </cell>
          <cell r="B88" t="str">
            <v>CM-유니온</v>
          </cell>
          <cell r="C88" t="str">
            <v>D25</v>
          </cell>
          <cell r="D88" t="str">
            <v>ea</v>
          </cell>
          <cell r="E88">
            <v>3258</v>
          </cell>
        </row>
        <row r="89">
          <cell r="A89" t="str">
            <v>CM-유니온D32ea</v>
          </cell>
          <cell r="B89" t="str">
            <v>CM-유니온</v>
          </cell>
          <cell r="C89" t="str">
            <v>D32</v>
          </cell>
          <cell r="D89" t="str">
            <v>ea</v>
          </cell>
          <cell r="E89">
            <v>4843</v>
          </cell>
        </row>
        <row r="90">
          <cell r="A90" t="str">
            <v>CM-유니온D40ea</v>
          </cell>
          <cell r="B90" t="str">
            <v>CM-유니온</v>
          </cell>
          <cell r="C90" t="str">
            <v>D40</v>
          </cell>
          <cell r="D90" t="str">
            <v>ea</v>
          </cell>
          <cell r="E90">
            <v>7206</v>
          </cell>
        </row>
        <row r="91">
          <cell r="A91" t="str">
            <v>CM-유니온D50ea</v>
          </cell>
          <cell r="B91" t="str">
            <v>CM-유니온</v>
          </cell>
          <cell r="C91" t="str">
            <v>D50</v>
          </cell>
          <cell r="D91" t="str">
            <v>ea</v>
          </cell>
          <cell r="E91">
            <v>9438</v>
          </cell>
        </row>
        <row r="92">
          <cell r="A92" t="str">
            <v>용접봉</v>
          </cell>
          <cell r="B92" t="str">
            <v>용접봉</v>
          </cell>
          <cell r="C92" t="str">
            <v>B-Cup 5%</v>
          </cell>
          <cell r="D92" t="str">
            <v>g</v>
          </cell>
          <cell r="E92">
            <v>22</v>
          </cell>
        </row>
        <row r="93">
          <cell r="A93" t="str">
            <v>산소</v>
          </cell>
          <cell r="B93" t="str">
            <v>산소</v>
          </cell>
          <cell r="D93" t="str">
            <v>l</v>
          </cell>
          <cell r="E93">
            <v>7.5</v>
          </cell>
        </row>
        <row r="94">
          <cell r="A94" t="str">
            <v>아세틸렌</v>
          </cell>
          <cell r="B94" t="str">
            <v>아세틸렌</v>
          </cell>
          <cell r="D94" t="str">
            <v>g</v>
          </cell>
          <cell r="E94">
            <v>8</v>
          </cell>
        </row>
        <row r="95">
          <cell r="A95" t="str">
            <v>절연후렌지</v>
          </cell>
          <cell r="B95" t="str">
            <v>절연후렌지</v>
          </cell>
          <cell r="C95" t="str">
            <v>D65 10㎏/㎠</v>
          </cell>
          <cell r="D95" t="str">
            <v>ea</v>
          </cell>
          <cell r="E95">
            <v>2730</v>
          </cell>
        </row>
        <row r="96">
          <cell r="A96" t="str">
            <v>절연후렌지</v>
          </cell>
          <cell r="B96" t="str">
            <v>절연후렌지</v>
          </cell>
          <cell r="C96" t="str">
            <v>D80 10㎏/㎠</v>
          </cell>
          <cell r="D96" t="str">
            <v>ea</v>
          </cell>
          <cell r="E96">
            <v>2920</v>
          </cell>
        </row>
        <row r="97">
          <cell r="A97" t="str">
            <v>절연후렌지</v>
          </cell>
          <cell r="B97" t="str">
            <v>절연후렌지</v>
          </cell>
          <cell r="C97" t="str">
            <v>D100 10㎏/㎠</v>
          </cell>
          <cell r="D97" t="str">
            <v>ea</v>
          </cell>
          <cell r="E97">
            <v>3450</v>
          </cell>
        </row>
        <row r="98">
          <cell r="A98" t="str">
            <v>볼트너트</v>
          </cell>
          <cell r="B98" t="str">
            <v>볼트너트</v>
          </cell>
          <cell r="C98" t="str">
            <v>M16×120l</v>
          </cell>
          <cell r="D98" t="str">
            <v>ea</v>
          </cell>
          <cell r="E98">
            <v>242</v>
          </cell>
        </row>
        <row r="99">
          <cell r="A99" t="str">
            <v>와샤</v>
          </cell>
          <cell r="B99" t="str">
            <v>와샤</v>
          </cell>
          <cell r="C99" t="str">
            <v>M16</v>
          </cell>
          <cell r="D99" t="str">
            <v>ea</v>
          </cell>
          <cell r="E99">
            <v>47</v>
          </cell>
        </row>
        <row r="100">
          <cell r="A100" t="str">
            <v>G/W 보온통</v>
          </cell>
          <cell r="B100" t="str">
            <v>G/W 보온통</v>
          </cell>
          <cell r="C100" t="str">
            <v>D15,25T</v>
          </cell>
          <cell r="D100" t="str">
            <v>m</v>
          </cell>
          <cell r="E100">
            <v>790</v>
          </cell>
        </row>
        <row r="101">
          <cell r="A101" t="str">
            <v>G/W 보온통</v>
          </cell>
          <cell r="B101" t="str">
            <v>G/W 보온통</v>
          </cell>
          <cell r="C101" t="str">
            <v>D20,25T</v>
          </cell>
          <cell r="D101" t="str">
            <v>m</v>
          </cell>
          <cell r="E101">
            <v>870</v>
          </cell>
        </row>
        <row r="102">
          <cell r="A102" t="str">
            <v>G/W 보온통</v>
          </cell>
          <cell r="B102" t="str">
            <v>G/W 보온통</v>
          </cell>
          <cell r="C102" t="str">
            <v>D25,25T</v>
          </cell>
          <cell r="D102" t="str">
            <v>m</v>
          </cell>
          <cell r="E102">
            <v>980</v>
          </cell>
        </row>
        <row r="103">
          <cell r="A103" t="str">
            <v>G/W 보온통</v>
          </cell>
          <cell r="B103" t="str">
            <v>G/W 보온통</v>
          </cell>
          <cell r="C103" t="str">
            <v>D32,25T</v>
          </cell>
          <cell r="D103" t="str">
            <v>m</v>
          </cell>
          <cell r="E103">
            <v>1120</v>
          </cell>
        </row>
        <row r="104">
          <cell r="A104" t="str">
            <v>G/W 보온통</v>
          </cell>
          <cell r="B104" t="str">
            <v>G/W 보온통</v>
          </cell>
          <cell r="C104" t="str">
            <v>D40,25T</v>
          </cell>
          <cell r="D104" t="str">
            <v>m</v>
          </cell>
          <cell r="E104">
            <v>1210</v>
          </cell>
        </row>
        <row r="105">
          <cell r="A105" t="str">
            <v>G/W 보온통</v>
          </cell>
          <cell r="B105" t="str">
            <v>G/W 보온통</v>
          </cell>
          <cell r="C105" t="str">
            <v>D50,25T</v>
          </cell>
          <cell r="D105" t="str">
            <v>m</v>
          </cell>
          <cell r="E105">
            <v>1430</v>
          </cell>
        </row>
        <row r="106">
          <cell r="A106" t="str">
            <v>G/W 보온통</v>
          </cell>
          <cell r="B106" t="str">
            <v>G/W 보온통</v>
          </cell>
          <cell r="C106" t="str">
            <v>D65,25T</v>
          </cell>
          <cell r="D106" t="str">
            <v>m</v>
          </cell>
          <cell r="E106">
            <v>1570</v>
          </cell>
        </row>
        <row r="107">
          <cell r="A107" t="str">
            <v>G/W 보온통</v>
          </cell>
          <cell r="B107" t="str">
            <v>G/W 보온통</v>
          </cell>
          <cell r="C107" t="str">
            <v>D80,25T</v>
          </cell>
          <cell r="D107" t="str">
            <v>m</v>
          </cell>
          <cell r="E107">
            <v>1790</v>
          </cell>
        </row>
        <row r="108">
          <cell r="A108" t="str">
            <v>G/W 보온통</v>
          </cell>
          <cell r="B108" t="str">
            <v>G/W 보온통</v>
          </cell>
          <cell r="C108" t="str">
            <v>D100,25T</v>
          </cell>
          <cell r="D108" t="str">
            <v>m</v>
          </cell>
          <cell r="E108">
            <v>2080</v>
          </cell>
        </row>
        <row r="109">
          <cell r="A109" t="str">
            <v>보루지</v>
          </cell>
          <cell r="B109" t="str">
            <v>보루지</v>
          </cell>
          <cell r="C109" t="str">
            <v>#400</v>
          </cell>
          <cell r="D109" t="str">
            <v>㎡</v>
          </cell>
          <cell r="E109">
            <v>210</v>
          </cell>
        </row>
        <row r="110">
          <cell r="A110" t="str">
            <v>폴리마테이프(난연)</v>
          </cell>
          <cell r="B110" t="str">
            <v>폴리마테이프(난연)</v>
          </cell>
          <cell r="C110" t="str">
            <v>4"</v>
          </cell>
          <cell r="D110" t="str">
            <v>㎡</v>
          </cell>
          <cell r="E110">
            <v>342</v>
          </cell>
        </row>
        <row r="111">
          <cell r="A111" t="str">
            <v>AL-밴드</v>
          </cell>
          <cell r="B111" t="str">
            <v>AL-밴드</v>
          </cell>
          <cell r="C111" t="str">
            <v>0.15×30</v>
          </cell>
          <cell r="D111" t="str">
            <v>m</v>
          </cell>
          <cell r="E111">
            <v>170</v>
          </cell>
        </row>
        <row r="112">
          <cell r="A112" t="str">
            <v>에폭시도료</v>
          </cell>
          <cell r="B112" t="str">
            <v>에폭시도료</v>
          </cell>
          <cell r="D112" t="str">
            <v>l</v>
          </cell>
          <cell r="E112">
            <v>6500</v>
          </cell>
        </row>
        <row r="113">
          <cell r="A113" t="str">
            <v>프라이머</v>
          </cell>
          <cell r="B113" t="str">
            <v>프라이머</v>
          </cell>
          <cell r="D113" t="str">
            <v>l</v>
          </cell>
          <cell r="E113">
            <v>4011</v>
          </cell>
        </row>
        <row r="114">
          <cell r="A114" t="str">
            <v>신너</v>
          </cell>
          <cell r="B114" t="str">
            <v>신너</v>
          </cell>
          <cell r="D114" t="str">
            <v>l</v>
          </cell>
          <cell r="E114">
            <v>1333</v>
          </cell>
        </row>
        <row r="115">
          <cell r="A115" t="str">
            <v>퍼티</v>
          </cell>
          <cell r="B115" t="str">
            <v>퍼티</v>
          </cell>
          <cell r="D115" t="str">
            <v>㎏</v>
          </cell>
          <cell r="E115">
            <v>1196</v>
          </cell>
        </row>
        <row r="116">
          <cell r="A116" t="str">
            <v>급탕순환펌프</v>
          </cell>
          <cell r="B116" t="str">
            <v>급탕순환펌프</v>
          </cell>
          <cell r="C116" t="str">
            <v>PH-431M</v>
          </cell>
          <cell r="D116" t="str">
            <v>대</v>
          </cell>
          <cell r="E116">
            <v>130000</v>
          </cell>
        </row>
        <row r="117">
          <cell r="A117">
            <v>0</v>
          </cell>
        </row>
        <row r="118">
          <cell r="A118" t="str">
            <v>배관공</v>
          </cell>
          <cell r="B118" t="str">
            <v>배관공</v>
          </cell>
          <cell r="D118" t="str">
            <v>인</v>
          </cell>
          <cell r="E118">
            <v>47537</v>
          </cell>
        </row>
        <row r="119">
          <cell r="A119" t="str">
            <v>보통인부</v>
          </cell>
          <cell r="B119" t="str">
            <v>보통인부</v>
          </cell>
          <cell r="D119" t="str">
            <v>인</v>
          </cell>
          <cell r="E119">
            <v>34360</v>
          </cell>
        </row>
        <row r="120">
          <cell r="A120" t="str">
            <v>보온공인</v>
          </cell>
          <cell r="B120" t="str">
            <v>보온공</v>
          </cell>
          <cell r="D120" t="str">
            <v>인</v>
          </cell>
          <cell r="E120">
            <v>51700</v>
          </cell>
        </row>
        <row r="121">
          <cell r="A121" t="str">
            <v>용접공인</v>
          </cell>
          <cell r="B121" t="str">
            <v>용접공</v>
          </cell>
          <cell r="D121" t="str">
            <v>인</v>
          </cell>
          <cell r="E121">
            <v>59048</v>
          </cell>
        </row>
        <row r="122">
          <cell r="A122" t="str">
            <v>도장공인</v>
          </cell>
          <cell r="B122" t="str">
            <v>도장공</v>
          </cell>
          <cell r="D122" t="str">
            <v>인</v>
          </cell>
          <cell r="E122">
            <v>53370</v>
          </cell>
        </row>
      </sheetData>
      <sheetData sheetId="16" refreshError="1"/>
      <sheetData sheetId="17"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날개벽수량표"/>
    </sheetNames>
    <sheetDataSet>
      <sheetData sheetId="0"/>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서"/>
      <sheetName val="일위대가"/>
      <sheetName val="산출근거(집계)"/>
      <sheetName val="산출근거-1"/>
      <sheetName val="산출근거-2"/>
      <sheetName val="단가비교표"/>
      <sheetName val="단위수량-1"/>
      <sheetName val="노무비 근거"/>
      <sheetName val="자재단가"/>
      <sheetName val="000000"/>
      <sheetName val="작업예정량"/>
      <sheetName val="관.자 제작비"/>
      <sheetName val="단가산출 (2)"/>
      <sheetName val="단가산출기초조사서"/>
      <sheetName val="노무비 "/>
      <sheetName val="총괄내역서(1구역)"/>
      <sheetName val="제경비산출서(1구역)"/>
      <sheetName val="총괄표(1구역)"/>
      <sheetName val="원가계산서(1)"/>
      <sheetName val="설계서(갑)"/>
      <sheetName val="갑지1"/>
      <sheetName val="총괄내역서(2구역)"/>
      <sheetName val="제경비산출서(2구역)"/>
      <sheetName val="총괄표(2구역)"/>
      <sheetName val="원가계산서(2구역)"/>
      <sheetName val="설계서(갑2)"/>
      <sheetName val="갑지2"/>
      <sheetName val="준공조서1구역"/>
      <sheetName val="준공조서2구역"/>
      <sheetName val="합정로내역서(토목)"/>
      <sheetName val="금액결정"/>
      <sheetName val="산출내역서"/>
      <sheetName val="2공구산출내역"/>
      <sheetName val="전차선로 물량표"/>
      <sheetName val="한강운반비"/>
      <sheetName val="#REF"/>
      <sheetName val="자재"/>
      <sheetName val="공통(20-91)"/>
      <sheetName val="북방3터널"/>
      <sheetName val="전체"/>
      <sheetName val="9GNG운반"/>
      <sheetName val="MOTOR"/>
      <sheetName val="기술부 VENDOR LIST"/>
      <sheetName val="DATA"/>
      <sheetName val="데이타"/>
      <sheetName val="2.1  노무비 평균단가산출"/>
      <sheetName val="실행철강하도"/>
      <sheetName val="원형1호맨홀토공수량"/>
      <sheetName val="일위(시설)"/>
      <sheetName val="화재 탐지 설비"/>
      <sheetName val="인제내역"/>
      <sheetName val="기자재비"/>
      <sheetName val="건설실행"/>
      <sheetName val="단가산출"/>
      <sheetName val="노임단가"/>
      <sheetName val="기초코드"/>
      <sheetName val="노임"/>
      <sheetName val="단가비교"/>
      <sheetName val="Sheet1"/>
      <sheetName val="단가 및 재료비"/>
      <sheetName val="1,2공구원가계산서"/>
      <sheetName val="1공구산출내역서"/>
      <sheetName val="노임조서"/>
      <sheetName val="일위"/>
      <sheetName val="을지"/>
      <sheetName val="옥외외등집계표"/>
      <sheetName val="기둥(원형)"/>
      <sheetName val="배수내역"/>
      <sheetName val="원가계산서"/>
      <sheetName val="단가"/>
      <sheetName val="수량산출서"/>
      <sheetName val="산출서집계"/>
      <sheetName val="간선계산"/>
      <sheetName val="단락전류-A"/>
      <sheetName val="유입량"/>
      <sheetName val="인부신상자료"/>
      <sheetName val="기흥하도용"/>
      <sheetName val="DANGA"/>
      <sheetName val="DATE"/>
      <sheetName val="갑지"/>
      <sheetName val="이형관중량"/>
      <sheetName val="일위대가(목록)"/>
      <sheetName val="산근(목록)"/>
      <sheetName val="재료비"/>
      <sheetName val="토공"/>
      <sheetName val="관급"/>
      <sheetName val="코드표"/>
      <sheetName val="이월"/>
      <sheetName val="L_RPTB02_01"/>
      <sheetName val="산수배수"/>
      <sheetName val="을"/>
      <sheetName val="b_balju"/>
      <sheetName val="사용자일위"/>
      <sheetName val="IT-BAT"/>
      <sheetName val="사업수지"/>
      <sheetName val="일위대가(동대문운동장별관)"/>
      <sheetName val="갑(전기)"/>
      <sheetName val="갑(계장)"/>
      <sheetName val="이월가격"/>
      <sheetName val="12.일위대가"/>
      <sheetName val="투자효율분석"/>
      <sheetName val="업체별기성내역"/>
      <sheetName val="산출"/>
      <sheetName val="터널조도"/>
      <sheetName val="공사비집계"/>
      <sheetName val="인건비"/>
      <sheetName val="본공사"/>
      <sheetName val="현장관리비"/>
      <sheetName val="맨홀수량산출"/>
      <sheetName val="예가표"/>
      <sheetName val="노무"/>
      <sheetName val="터파기및재료"/>
      <sheetName val="ITEM"/>
      <sheetName val="단가산출서"/>
      <sheetName val="일위대가(1)"/>
      <sheetName val="저"/>
      <sheetName val="일괄인쇄"/>
      <sheetName val="수량산출"/>
      <sheetName val="인력터파기품"/>
      <sheetName val="여과지동"/>
      <sheetName val="기초자료"/>
      <sheetName val="투찰내역"/>
      <sheetName val="설계내역서"/>
      <sheetName val="Macro2"/>
      <sheetName val="Macro1"/>
      <sheetName val="SG"/>
      <sheetName val="기본단가표"/>
      <sheetName val="단위단가"/>
      <sheetName val="목차"/>
      <sheetName val="b_balju (2)"/>
      <sheetName val="b_gunmul"/>
      <sheetName val="단위수량"/>
      <sheetName val="설계예시"/>
      <sheetName val="Sheet2"/>
      <sheetName val="산출근거"/>
      <sheetName val="내역서"/>
      <sheetName val="BOX(1.5X1.5)"/>
      <sheetName val="Sheet3"/>
      <sheetName val="인원"/>
      <sheetName val="총괄내역서"/>
      <sheetName val="주소"/>
      <sheetName val="연습"/>
      <sheetName val="인입관수량총괄"/>
      <sheetName val="인원계획"/>
      <sheetName val="안양동교 1안"/>
      <sheetName val="Proposal"/>
      <sheetName val="B1(반포1차)"/>
      <sheetName val="준검 내역서"/>
      <sheetName val="22인공"/>
      <sheetName val="시화점실행"/>
      <sheetName val="간접비계산"/>
      <sheetName val="I一般比"/>
      <sheetName val="N賃率-職"/>
      <sheetName val="가로등내역서"/>
      <sheetName val="첨부1"/>
      <sheetName val="정산내역"/>
      <sheetName val="노무비"/>
      <sheetName val="식재"/>
      <sheetName val="시설물"/>
      <sheetName val="식재출력용"/>
      <sheetName val="유지관리"/>
      <sheetName val="제출내역 (2)"/>
      <sheetName val="예산총괄"/>
      <sheetName val="식음료"/>
      <sheetName val="일위대가(가설)"/>
      <sheetName val=" HIT-&gt;HMC 견적(3900)"/>
      <sheetName val="부하계산"/>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코드"/>
      <sheetName val="공통가설"/>
      <sheetName val="그림"/>
      <sheetName val="간접비계산"/>
      <sheetName val="7월11일"/>
      <sheetName val="터파기및재료"/>
      <sheetName val="단중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사비예산서"/>
      <sheetName val="재료비"/>
      <sheetName val="노무비"/>
      <sheetName val="일위대가 "/>
      <sheetName val="품셈"/>
      <sheetName val="고동,고철"/>
      <sheetName val="견적비교(수배전반)"/>
      <sheetName val="견적비교(조명기구)"/>
      <sheetName val="산출총괄표"/>
      <sheetName val="집계표"/>
      <sheetName val="기성율 산출"/>
      <sheetName val="익산설계"/>
    </sheetNames>
    <definedNames>
      <definedName name="이윤"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실행철강하도"/>
      <sheetName val="단가"/>
    </sheetNames>
    <sheetDataSet>
      <sheetData sheetId="0" refreshError="1"/>
      <sheetData sheetId="1" refreshError="1"/>
      <sheetData sheetId="2" refreshError="1"/>
      <sheetData sheetId="3" refreshError="1"/>
      <sheetData sheetId="4"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토공총괄집계표"/>
      <sheetName val="교대토공집계표"/>
      <sheetName val="보호블럭집계표"/>
      <sheetName val="교대토공집계표(상행선)"/>
      <sheetName val="보호블럭집계표 (상행선)"/>
      <sheetName val="교대토공집계표(하행선)"/>
      <sheetName val="보호블럭집계표(하행선)"/>
      <sheetName val="치환공법집계표"/>
      <sheetName val="치환공법집계표(상행선)"/>
      <sheetName val="치환공법집계표(하행선)"/>
      <sheetName val="강재동바리토공집계표"/>
      <sheetName val="강재동바리토공집계표 (상행선)"/>
      <sheetName val="강재동바리토공집계표 (하행선)"/>
      <sheetName val="교각토공총괄집계표 "/>
      <sheetName val="교각토공집계표(상행선)"/>
      <sheetName val="교각토공집계표(하행선)"/>
      <sheetName val="일반수량집계표(1)"/>
      <sheetName val="일반수량집계표 (2)"/>
      <sheetName val="일반수량집계표 (3)"/>
      <sheetName val="일반수량집계표 (4)"/>
      <sheetName val="일반수량집계표 (5)"/>
      <sheetName val="일반수량집계표 (6)"/>
      <sheetName val="철근집계표 "/>
      <sheetName val="상부철근집계표 "/>
      <sheetName val="상부수량집계표(1)"/>
      <sheetName val="상부수량집계표(2)"/>
      <sheetName val="상부수량집계표(3)"/>
      <sheetName val="상부수량집계표(4)"/>
      <sheetName val="상부수량집계표(5)"/>
      <sheetName val="상부수량집계표 (6)"/>
      <sheetName val="교대수량집계표(1)"/>
      <sheetName val="교대수량집계표(2)"/>
      <sheetName val="교대수량집계표(3)"/>
      <sheetName val="교대수량집계표(4)"/>
      <sheetName val="교대수량집계표(5)"/>
      <sheetName val="교대수량집계표(6)"/>
      <sheetName val="교대철근집계표"/>
      <sheetName val="교대(상행선)수량집계표(1)"/>
      <sheetName val="교대(상행선)수량집계표(2)"/>
      <sheetName val="교대(상행선)수량집계표(3)"/>
      <sheetName val="교대(상행선)수량집계표(4)"/>
      <sheetName val="교대(상행선)수량집계표(5)"/>
      <sheetName val="교대(상행선)수량집계표(6)"/>
      <sheetName val="교대상행선철근집계표"/>
      <sheetName val="교대(하행선)수량집계표(1)"/>
      <sheetName val="교대(하행선)수량집계표(2)"/>
      <sheetName val="교대(하행선)수량집계표(3)"/>
      <sheetName val="교대(하행선)수량집계표(4)"/>
      <sheetName val="교대(하행선)수량집계표(5)"/>
      <sheetName val="교대(하행선)수량집계표(6)"/>
      <sheetName val="교대하행선철근집계표"/>
      <sheetName val="교각수량집계표(1)"/>
      <sheetName val="교각수량집계표(2)"/>
      <sheetName val="교각수량집계표(3)"/>
      <sheetName val="교각수량집계표(4)"/>
      <sheetName val="교각수량집계표(5)"/>
      <sheetName val="교각수량집계표(6)"/>
      <sheetName val="교각철근집계표"/>
      <sheetName val="교각(상행선)수량집계표(1)"/>
      <sheetName val="교각(상행선)수량집계표(2)"/>
      <sheetName val="교각(상행선)수량집계표(3)"/>
      <sheetName val="교각(상행선)수량집계표(4)"/>
      <sheetName val="교각(상행선)수량집계표(5)"/>
      <sheetName val="교각(상행선)수량집계표(6)"/>
      <sheetName val="교각(상행선)철근집계표"/>
      <sheetName val="교각(하행선)수량집계표(1)"/>
      <sheetName val="교각(하행선)수량집계표(2)"/>
      <sheetName val="교각(하행선)수량집계표(3)"/>
      <sheetName val="교각(하행선)수량집계표(4)"/>
      <sheetName val="교각(하행선)수량집계표(5)"/>
      <sheetName val="교각(하행선)수량집계표(6)"/>
      <sheetName val="교각(하행선)철근집계표 "/>
      <sheetName val="RCD수량집계표(1)"/>
      <sheetName val="RCD수량집계표(2)"/>
      <sheetName val="RCD수량집계표(3)"/>
      <sheetName val="RCD수량집계표(4)"/>
      <sheetName val="RCD수량집계표(5)"/>
      <sheetName val="RCD수량집계표(6)"/>
      <sheetName val="RCD철근집계표 "/>
      <sheetName val="접속슬래브"/>
      <sheetName val="내역서"/>
      <sheetName val="집  계  표"/>
      <sheetName val="Sheet3"/>
      <sheetName val="Sheet2"/>
      <sheetName val="Sheet1"/>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현황보고"/>
      <sheetName val="순공사비산출서"/>
      <sheetName val="도급내역서표지"/>
      <sheetName val="착공신고서 "/>
      <sheetName val="착공신고서2"/>
      <sheetName val="E,S비목내역서"/>
      <sheetName val="원가계산서"/>
      <sheetName val="원가내역"/>
      <sheetName val="내역"/>
      <sheetName val="일위대가-1"/>
      <sheetName val="일위대가"/>
      <sheetName val="시설단가"/>
      <sheetName val="수목단가"/>
      <sheetName val="수량계산(잔디)"/>
      <sheetName val="수량계산(포장)"/>
      <sheetName val="단산"/>
      <sheetName val="중기단가"/>
      <sheetName val="노임단가"/>
      <sheetName val="현장사무실"/>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공내역 "/>
      <sheetName val="수량"/>
      <sheetName val="일위목록"/>
      <sheetName val="일위대가"/>
      <sheetName val="단가대비"/>
      <sheetName val="단가산출"/>
      <sheetName val="할증"/>
      <sheetName val="지급"/>
      <sheetName val="노임"/>
      <sheetName val="품셈"/>
      <sheetName val="공간내역"/>
      <sheetName val="Module1"/>
      <sheetName val="DAN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측구공 호표"/>
      <sheetName val="횡배수관 호표"/>
      <sheetName val="옹벽 호표"/>
      <sheetName val="단위수량목록"/>
      <sheetName val="Sheet3"/>
      <sheetName val="1,2공구원가계산서"/>
      <sheetName val="2공구산출내역"/>
      <sheetName val="1공구산출내역서"/>
    </sheetNames>
    <sheetDataSet>
      <sheetData sheetId="0" refreshError="1"/>
      <sheetData sheetId="1"/>
      <sheetData sheetId="2"/>
      <sheetData sheetId="3"/>
      <sheetData sheetId="4"/>
      <sheetData sheetId="5"/>
      <sheetData sheetId="6" refreshError="1"/>
      <sheetData sheetId="7" refreshError="1"/>
      <sheetData sheetId="8"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사비예산서"/>
      <sheetName val="재료비"/>
      <sheetName val="노무비"/>
      <sheetName val="일위대가 "/>
      <sheetName val="품셈"/>
      <sheetName val="고동,고철"/>
      <sheetName val="견적비교(수배전반)"/>
      <sheetName val="견적비교(조명기구)"/>
      <sheetName val="산출총괄표"/>
      <sheetName val="집계표"/>
      <sheetName val="기성율 산출"/>
      <sheetName val="노무비단가"/>
      <sheetName val="익산설계"/>
      <sheetName val="원가계산서"/>
      <sheetName val="인부신상자료"/>
      <sheetName val="남대문빌딩"/>
      <sheetName val="내역서"/>
      <sheetName val="단가"/>
      <sheetName val="실행철강하도"/>
      <sheetName val="1,2공구원가계산서"/>
      <sheetName val="1공구산출내역서"/>
      <sheetName val="날개벽수량표"/>
      <sheetName val="#REF"/>
      <sheetName val="노임단가"/>
      <sheetName val="성곽내역서"/>
      <sheetName val="수량집계표"/>
      <sheetName val="공종별수량집계"/>
      <sheetName val="횡배수관토공수량"/>
      <sheetName val="일위대가표1(2002)"/>
      <sheetName val="수량산출"/>
      <sheetName val="일반부표"/>
      <sheetName val="일일"/>
      <sheetName val="사업관리"/>
      <sheetName val="목차"/>
      <sheetName val="골조시행"/>
      <sheetName val="시운전연료비"/>
      <sheetName val="Sheet5"/>
      <sheetName val="시운전연료"/>
      <sheetName val="투자효율분석"/>
      <sheetName val="설계예시"/>
      <sheetName val="Y-WORK"/>
      <sheetName val="일위대가"/>
      <sheetName val="표준건축비"/>
      <sheetName val="파이프류"/>
      <sheetName val="여과지동"/>
      <sheetName val="기초자료"/>
      <sheetName val="투찰내역"/>
      <sheetName val="99년원가"/>
      <sheetName val="코드표"/>
      <sheetName val="자재단가"/>
      <sheetName val="C3"/>
      <sheetName val="문학간접"/>
      <sheetName val="수목데이타 "/>
      <sheetName val="내역서 (2)"/>
      <sheetName val="준검 내역서"/>
      <sheetName val="2공구산출내역"/>
      <sheetName val="내역"/>
      <sheetName val="DATA"/>
      <sheetName val="일위"/>
      <sheetName val="sheet1"/>
      <sheetName val="주요항목별"/>
      <sheetName val="산출내역서집계표"/>
      <sheetName val="원가서"/>
      <sheetName val="연습"/>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학간접"/>
      <sheetName val="문품의"/>
      <sheetName val="일위대가"/>
    </sheetNames>
    <definedNames>
      <definedName name="인쇄1"/>
    </definedNames>
    <sheetDataSet>
      <sheetData sheetId="0"/>
      <sheetData sheetId="1" refreshError="1"/>
      <sheetData sheetId="2"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s>
    <sheetDataSet>
      <sheetData sheetId="0"/>
      <sheetData sheetId="1"/>
      <sheetData sheetId="2"/>
      <sheetData sheetId="3"/>
      <sheetData sheetId="4"/>
      <sheetData sheetId="5" refreshError="1">
        <row r="1">
          <cell r="B1" t="str">
            <v>공종명</v>
          </cell>
          <cell r="C1" t="str">
            <v>규격</v>
          </cell>
          <cell r="D1" t="str">
            <v>수량</v>
          </cell>
          <cell r="E1" t="str">
            <v>단위</v>
          </cell>
          <cell r="F1" t="str">
            <v>재료비</v>
          </cell>
          <cell r="G1" t="str">
            <v>노무비</v>
          </cell>
          <cell r="H1" t="str">
            <v>경비</v>
          </cell>
        </row>
        <row r="2">
          <cell r="F2" t="str">
            <v>단가</v>
          </cell>
          <cell r="G2" t="str">
            <v>단가</v>
          </cell>
          <cell r="H2" t="str">
            <v>단가</v>
          </cell>
        </row>
        <row r="3">
          <cell r="B3" t="str">
            <v>인양제개수공사설계예산서</v>
          </cell>
        </row>
        <row r="4">
          <cell r="B4" t="str">
            <v>1.도급액</v>
          </cell>
        </row>
        <row r="5">
          <cell r="B5" t="str">
            <v>(1)순공사비</v>
          </cell>
        </row>
        <row r="6">
          <cell r="B6" t="str">
            <v>가)직접공사비</v>
          </cell>
        </row>
        <row r="7">
          <cell r="B7" t="str">
            <v>1)축제공</v>
          </cell>
        </row>
        <row r="8">
          <cell r="B8" t="str">
            <v>2)호안공</v>
          </cell>
        </row>
        <row r="9">
          <cell r="B9" t="str">
            <v>3)구조물공</v>
          </cell>
        </row>
        <row r="10">
          <cell r="B10" t="str">
            <v>4)부체도으로공</v>
          </cell>
        </row>
        <row r="11">
          <cell r="B11" t="str">
            <v>5)부대공</v>
          </cell>
        </row>
        <row r="12">
          <cell r="B12" t="str">
            <v>6)사급자재대</v>
          </cell>
        </row>
        <row r="13">
          <cell r="B13" t="str">
            <v>나)간접노무비</v>
          </cell>
        </row>
        <row r="14">
          <cell r="B14" t="str">
            <v>다)산재보험료</v>
          </cell>
        </row>
        <row r="15">
          <cell r="B15" t="str">
            <v>라)안전관리비</v>
          </cell>
        </row>
        <row r="16">
          <cell r="B16" t="str">
            <v>마)기타경비</v>
          </cell>
        </row>
        <row r="17">
          <cell r="B17" t="str">
            <v>바)고용보험료</v>
          </cell>
        </row>
        <row r="18">
          <cell r="B18" t="str">
            <v>사)퇴직공제부금비</v>
          </cell>
        </row>
        <row r="19">
          <cell r="B19" t="str">
            <v>(2)일반관리비</v>
          </cell>
        </row>
        <row r="20">
          <cell r="B20" t="str">
            <v>(3)이윤</v>
          </cell>
        </row>
        <row r="21">
          <cell r="B21" t="str">
            <v>(4)폐기물처리비</v>
          </cell>
        </row>
        <row r="22">
          <cell r="B22" t="str">
            <v>가.공급이액</v>
          </cell>
        </row>
        <row r="23">
          <cell r="B23" t="str">
            <v>나.부이이치세</v>
          </cell>
        </row>
        <row r="24">
          <cell r="B24" t="str">
            <v>(3)이윤</v>
          </cell>
        </row>
        <row r="25">
          <cell r="B25" t="str">
            <v>(3)이윤</v>
          </cell>
        </row>
        <row r="26">
          <cell r="B26" t="str">
            <v>(4).사급자재대</v>
          </cell>
        </row>
        <row r="27">
          <cell r="B27" t="str">
            <v>(4)기타공</v>
          </cell>
        </row>
        <row r="28">
          <cell r="B28" t="str">
            <v>(4)종단BOX,옹벽,세월교공</v>
          </cell>
        </row>
        <row r="29">
          <cell r="B29" t="str">
            <v>(4)종배수통관공</v>
          </cell>
        </row>
        <row r="30">
          <cell r="B30" t="str">
            <v>(4)폐기물처리비</v>
          </cell>
        </row>
        <row r="31">
          <cell r="B31" t="str">
            <v>(4)폐기물처리비</v>
          </cell>
        </row>
        <row r="32">
          <cell r="B32" t="str">
            <v>(4)폐기물처리비</v>
          </cell>
        </row>
        <row r="33">
          <cell r="B33" t="str">
            <v>(5).폐기물수수료</v>
          </cell>
        </row>
        <row r="34">
          <cell r="B34" t="str">
            <v>(5)용수로공</v>
          </cell>
        </row>
        <row r="35">
          <cell r="B35" t="str">
            <v>01)기존구조물철거공</v>
          </cell>
        </row>
        <row r="36">
          <cell r="B36" t="str">
            <v>01)기존구조물철거공</v>
          </cell>
        </row>
        <row r="37">
          <cell r="B37" t="str">
            <v>01)토공</v>
          </cell>
        </row>
        <row r="38">
          <cell r="B38" t="str">
            <v>01)토공</v>
          </cell>
        </row>
        <row r="39">
          <cell r="B39" t="str">
            <v>01)토공</v>
          </cell>
        </row>
        <row r="40">
          <cell r="B40" t="str">
            <v>01)토공</v>
          </cell>
        </row>
        <row r="41">
          <cell r="B41" t="str">
            <v>01)토공</v>
          </cell>
        </row>
        <row r="42">
          <cell r="B42" t="str">
            <v>01)합판거푸집</v>
          </cell>
          <cell r="C42" t="str">
            <v>3회(0∼7M)</v>
          </cell>
          <cell r="D42">
            <v>215</v>
          </cell>
          <cell r="E42" t="str">
            <v>M2</v>
          </cell>
          <cell r="F42">
            <v>5002</v>
          </cell>
          <cell r="G42">
            <v>12713</v>
          </cell>
        </row>
        <row r="43">
          <cell r="B43" t="str">
            <v>인양제개수공사설계예산내역서</v>
          </cell>
          <cell r="C43" t="str">
            <v>3회(0∼7M)</v>
          </cell>
          <cell r="D43">
            <v>1065</v>
          </cell>
          <cell r="E43" t="str">
            <v>M2</v>
          </cell>
          <cell r="F43">
            <v>5002</v>
          </cell>
          <cell r="G43">
            <v>12713</v>
          </cell>
        </row>
        <row r="44">
          <cell r="B44" t="str">
            <v>1.인양지구</v>
          </cell>
          <cell r="C44" t="str">
            <v>3회(0∼7M)</v>
          </cell>
          <cell r="D44">
            <v>1067</v>
          </cell>
          <cell r="E44" t="str">
            <v>M2</v>
          </cell>
          <cell r="F44">
            <v>5002</v>
          </cell>
          <cell r="G44">
            <v>12713</v>
          </cell>
        </row>
        <row r="45">
          <cell r="B45" t="str">
            <v>가.축제공</v>
          </cell>
        </row>
        <row r="46">
          <cell r="B46" t="str">
            <v>성토(1)</v>
          </cell>
          <cell r="C46" t="str">
            <v>BH(1.0)+DT(15)+BD(19)</v>
          </cell>
          <cell r="D46">
            <v>144280</v>
          </cell>
          <cell r="E46" t="str">
            <v>M3</v>
          </cell>
          <cell r="F46">
            <v>1147</v>
          </cell>
          <cell r="G46">
            <v>1256</v>
          </cell>
          <cell r="H46">
            <v>1434</v>
          </cell>
        </row>
        <row r="47">
          <cell r="B47" t="str">
            <v>성토(2)</v>
          </cell>
          <cell r="C47" t="str">
            <v>BH(1.0)+DT(15)+BD(19)</v>
          </cell>
          <cell r="D47">
            <v>137094</v>
          </cell>
          <cell r="E47" t="str">
            <v>M3</v>
          </cell>
          <cell r="F47">
            <v>1147</v>
          </cell>
          <cell r="G47">
            <v>1256</v>
          </cell>
          <cell r="H47">
            <v>1434</v>
          </cell>
        </row>
        <row r="48">
          <cell r="B48" t="str">
            <v>성토(3)</v>
          </cell>
          <cell r="C48" t="str">
            <v>BH(1.0)+DT(15)+BD(19)</v>
          </cell>
          <cell r="D48">
            <v>248221</v>
          </cell>
          <cell r="E48" t="str">
            <v>M3</v>
          </cell>
          <cell r="F48">
            <v>1147</v>
          </cell>
          <cell r="G48">
            <v>1256</v>
          </cell>
          <cell r="H48">
            <v>1434</v>
          </cell>
        </row>
        <row r="49">
          <cell r="B49" t="str">
            <v>잔토유용</v>
          </cell>
          <cell r="C49" t="str">
            <v>B/D</v>
          </cell>
          <cell r="D49">
            <v>6510</v>
          </cell>
          <cell r="E49" t="str">
            <v>M3</v>
          </cell>
          <cell r="F49">
            <v>288</v>
          </cell>
          <cell r="G49">
            <v>371</v>
          </cell>
          <cell r="H49">
            <v>473</v>
          </cell>
        </row>
        <row r="50">
          <cell r="B50" t="str">
            <v>줄떼</v>
          </cell>
          <cell r="D50">
            <v>81147</v>
          </cell>
          <cell r="E50" t="str">
            <v>M2</v>
          </cell>
          <cell r="F50">
            <v>613</v>
          </cell>
          <cell r="G50">
            <v>2370</v>
          </cell>
        </row>
        <row r="51">
          <cell r="B51" t="str">
            <v>표토제거</v>
          </cell>
          <cell r="D51">
            <v>12503</v>
          </cell>
          <cell r="E51" t="str">
            <v>M2</v>
          </cell>
          <cell r="F51">
            <v>51</v>
          </cell>
          <cell r="G51">
            <v>59</v>
          </cell>
          <cell r="H51">
            <v>67</v>
          </cell>
        </row>
        <row r="52">
          <cell r="B52" t="str">
            <v>면고르기(인력)</v>
          </cell>
          <cell r="C52" t="str">
            <v>성토면</v>
          </cell>
          <cell r="D52">
            <v>186939</v>
          </cell>
          <cell r="E52" t="str">
            <v>M2</v>
          </cell>
          <cell r="G52">
            <v>652</v>
          </cell>
        </row>
        <row r="53">
          <cell r="B53" t="str">
            <v>면고르기(인력)</v>
          </cell>
          <cell r="C53" t="str">
            <v>절토면</v>
          </cell>
          <cell r="D53">
            <v>24564</v>
          </cell>
          <cell r="E53" t="str">
            <v>M2</v>
          </cell>
          <cell r="F53">
            <v>42</v>
          </cell>
          <cell r="G53">
            <v>1443</v>
          </cell>
          <cell r="H53">
            <v>69</v>
          </cell>
        </row>
        <row r="54">
          <cell r="B54" t="str">
            <v>비탈규준틀</v>
          </cell>
          <cell r="D54">
            <v>642</v>
          </cell>
          <cell r="E54" t="str">
            <v>개소</v>
          </cell>
          <cell r="F54">
            <v>4155</v>
          </cell>
          <cell r="G54">
            <v>18907</v>
          </cell>
        </row>
        <row r="55">
          <cell r="B55" t="str">
            <v>하천경계말뚝</v>
          </cell>
          <cell r="C55" t="str">
            <v>6개월(0∼30M)</v>
          </cell>
          <cell r="D55">
            <v>107</v>
          </cell>
          <cell r="E55" t="str">
            <v>개</v>
          </cell>
          <cell r="F55">
            <v>3548</v>
          </cell>
          <cell r="G55">
            <v>6542</v>
          </cell>
        </row>
        <row r="56">
          <cell r="B56" t="str">
            <v>나.호안공</v>
          </cell>
          <cell r="C56" t="str">
            <v>6개월(0∼30M)</v>
          </cell>
          <cell r="D56">
            <v>245</v>
          </cell>
          <cell r="E56" t="str">
            <v>M2</v>
          </cell>
          <cell r="F56">
            <v>1391</v>
          </cell>
          <cell r="G56">
            <v>6614</v>
          </cell>
        </row>
        <row r="57">
          <cell r="B57" t="str">
            <v>브럭붙임</v>
          </cell>
          <cell r="C57" t="str">
            <v>40x25x12</v>
          </cell>
          <cell r="D57">
            <v>84439</v>
          </cell>
          <cell r="E57" t="str">
            <v>M2</v>
          </cell>
          <cell r="F57">
            <v>1391</v>
          </cell>
          <cell r="G57">
            <v>8610</v>
          </cell>
        </row>
        <row r="58">
          <cell r="B58" t="str">
            <v>천단몰탈</v>
          </cell>
          <cell r="C58">
            <v>4.4444444444444446E-2</v>
          </cell>
          <cell r="D58">
            <v>101</v>
          </cell>
          <cell r="E58" t="str">
            <v>M3</v>
          </cell>
          <cell r="F58">
            <v>1391</v>
          </cell>
          <cell r="G58">
            <v>30924</v>
          </cell>
        </row>
        <row r="59">
          <cell r="B59" t="str">
            <v>터파기(기계70%+인력30%)</v>
          </cell>
          <cell r="C59" t="str">
            <v>3개월(0∼30M)</v>
          </cell>
          <cell r="D59">
            <v>2808</v>
          </cell>
          <cell r="E59" t="str">
            <v>M3</v>
          </cell>
          <cell r="F59">
            <v>74</v>
          </cell>
          <cell r="G59">
            <v>2280</v>
          </cell>
          <cell r="H59">
            <v>200</v>
          </cell>
        </row>
        <row r="60">
          <cell r="B60" t="str">
            <v>되메우기(기계50%+인력50%)</v>
          </cell>
          <cell r="C60" t="str">
            <v>호안공</v>
          </cell>
          <cell r="D60">
            <v>2360</v>
          </cell>
          <cell r="E60" t="str">
            <v>M3</v>
          </cell>
          <cell r="F60">
            <v>55</v>
          </cell>
          <cell r="G60">
            <v>1883</v>
          </cell>
          <cell r="H60">
            <v>151</v>
          </cell>
        </row>
        <row r="61">
          <cell r="B61" t="str">
            <v>FILTERMAT</v>
          </cell>
          <cell r="C61" t="str">
            <v>복잡</v>
          </cell>
          <cell r="D61">
            <v>90072</v>
          </cell>
          <cell r="E61" t="str">
            <v>M2</v>
          </cell>
          <cell r="F61">
            <v>2000</v>
          </cell>
          <cell r="G61">
            <v>154</v>
          </cell>
        </row>
        <row r="62">
          <cell r="B62" t="str">
            <v>사석</v>
          </cell>
          <cell r="C62" t="str">
            <v>복잡</v>
          </cell>
          <cell r="D62">
            <v>4979</v>
          </cell>
          <cell r="E62" t="str">
            <v>M3</v>
          </cell>
          <cell r="F62">
            <v>9000</v>
          </cell>
          <cell r="G62">
            <v>349613</v>
          </cell>
        </row>
        <row r="63">
          <cell r="B63" t="str">
            <v>돌망태</v>
          </cell>
          <cell r="C63" t="str">
            <v>신설#8-타.450x950</v>
          </cell>
          <cell r="D63">
            <v>3535</v>
          </cell>
          <cell r="E63" t="str">
            <v>M2</v>
          </cell>
          <cell r="F63">
            <v>243</v>
          </cell>
          <cell r="G63">
            <v>7215</v>
          </cell>
          <cell r="H63">
            <v>398</v>
          </cell>
        </row>
        <row r="64">
          <cell r="B64" t="str">
            <v>다.구조물공</v>
          </cell>
          <cell r="C64" t="str">
            <v>토사</v>
          </cell>
          <cell r="D64">
            <v>108</v>
          </cell>
          <cell r="E64" t="str">
            <v>M3</v>
          </cell>
          <cell r="F64">
            <v>243</v>
          </cell>
          <cell r="G64">
            <v>312</v>
          </cell>
          <cell r="H64">
            <v>398</v>
          </cell>
        </row>
        <row r="65">
          <cell r="B65" t="str">
            <v>(1)배수문공</v>
          </cell>
          <cell r="C65" t="str">
            <v>6개월(0∼3.5M)</v>
          </cell>
          <cell r="D65">
            <v>37</v>
          </cell>
          <cell r="E65" t="str">
            <v>공M3</v>
          </cell>
          <cell r="F65">
            <v>339</v>
          </cell>
          <cell r="G65">
            <v>6021</v>
          </cell>
        </row>
        <row r="66">
          <cell r="B66" t="str">
            <v>터파기(기계70%+인력30%)</v>
          </cell>
          <cell r="C66" t="str">
            <v>0∼1M</v>
          </cell>
          <cell r="D66">
            <v>4097</v>
          </cell>
          <cell r="E66" t="str">
            <v>M3</v>
          </cell>
          <cell r="F66">
            <v>74</v>
          </cell>
          <cell r="G66">
            <v>2280</v>
          </cell>
          <cell r="H66">
            <v>200</v>
          </cell>
        </row>
        <row r="67">
          <cell r="B67" t="str">
            <v>터파기(기계70%+인력30%)</v>
          </cell>
          <cell r="C67" t="str">
            <v>1∼2M</v>
          </cell>
          <cell r="D67">
            <v>422</v>
          </cell>
          <cell r="E67" t="str">
            <v>M3</v>
          </cell>
          <cell r="F67">
            <v>74</v>
          </cell>
          <cell r="G67">
            <v>3002</v>
          </cell>
          <cell r="H67">
            <v>200</v>
          </cell>
        </row>
        <row r="68">
          <cell r="B68" t="str">
            <v>터파기(기계70%+인력30%)</v>
          </cell>
          <cell r="C68" t="str">
            <v>2∼3M</v>
          </cell>
          <cell r="D68">
            <v>78</v>
          </cell>
          <cell r="E68" t="str">
            <v>M3</v>
          </cell>
          <cell r="F68">
            <v>74</v>
          </cell>
          <cell r="G68">
            <v>3723</v>
          </cell>
          <cell r="H68">
            <v>200</v>
          </cell>
        </row>
        <row r="69">
          <cell r="B69" t="str">
            <v>터파기(기계70%+인력30%)</v>
          </cell>
          <cell r="C69" t="str">
            <v>수중0∼1M</v>
          </cell>
          <cell r="D69">
            <v>321</v>
          </cell>
          <cell r="E69" t="str">
            <v>M3</v>
          </cell>
          <cell r="F69">
            <v>74</v>
          </cell>
          <cell r="G69">
            <v>4560</v>
          </cell>
          <cell r="H69">
            <v>200</v>
          </cell>
        </row>
        <row r="70">
          <cell r="B70" t="str">
            <v>터파기(기계70%+인력30%)</v>
          </cell>
          <cell r="C70" t="str">
            <v>수중1∼2M</v>
          </cell>
          <cell r="D70">
            <v>24</v>
          </cell>
          <cell r="E70" t="str">
            <v>M3</v>
          </cell>
          <cell r="F70">
            <v>74</v>
          </cell>
          <cell r="G70">
            <v>6004</v>
          </cell>
          <cell r="H70">
            <v>200</v>
          </cell>
        </row>
        <row r="71">
          <cell r="B71" t="str">
            <v>되메우기(기계50%+인력50%)</v>
          </cell>
          <cell r="C71" t="str">
            <v>구조물공</v>
          </cell>
          <cell r="D71">
            <v>4086</v>
          </cell>
          <cell r="E71" t="str">
            <v>M3</v>
          </cell>
          <cell r="F71">
            <v>44</v>
          </cell>
          <cell r="G71">
            <v>1850</v>
          </cell>
          <cell r="H71">
            <v>120</v>
          </cell>
        </row>
        <row r="72">
          <cell r="B72" t="str">
            <v>레미콘타설(철근구조물)</v>
          </cell>
          <cell r="C72" t="str">
            <v>25-240-8</v>
          </cell>
          <cell r="D72">
            <v>778</v>
          </cell>
          <cell r="E72" t="str">
            <v>M3</v>
          </cell>
          <cell r="F72">
            <v>202</v>
          </cell>
          <cell r="G72">
            <v>20552</v>
          </cell>
          <cell r="H72">
            <v>322</v>
          </cell>
        </row>
        <row r="73">
          <cell r="B73" t="str">
            <v>레미콘타설(무근구조물)</v>
          </cell>
          <cell r="C73" t="str">
            <v>40-180-8</v>
          </cell>
          <cell r="D73">
            <v>77</v>
          </cell>
          <cell r="E73" t="str">
            <v>M3</v>
          </cell>
          <cell r="G73">
            <v>18619</v>
          </cell>
        </row>
        <row r="74">
          <cell r="B74" t="str">
            <v>합판거푸집</v>
          </cell>
          <cell r="C74" t="str">
            <v>합판2회</v>
          </cell>
          <cell r="D74">
            <v>543</v>
          </cell>
          <cell r="E74" t="str">
            <v>M2</v>
          </cell>
          <cell r="F74">
            <v>6185</v>
          </cell>
          <cell r="G74">
            <v>16220</v>
          </cell>
        </row>
        <row r="75">
          <cell r="B75" t="str">
            <v>합판거푸집</v>
          </cell>
          <cell r="C75" t="str">
            <v>합판3회</v>
          </cell>
          <cell r="D75">
            <v>2118</v>
          </cell>
          <cell r="E75" t="str">
            <v>M2</v>
          </cell>
          <cell r="F75">
            <v>5002</v>
          </cell>
          <cell r="G75">
            <v>12713</v>
          </cell>
        </row>
        <row r="76">
          <cell r="B76" t="str">
            <v>합판거푸집</v>
          </cell>
          <cell r="C76" t="str">
            <v>합판6회</v>
          </cell>
          <cell r="D76">
            <v>30</v>
          </cell>
          <cell r="E76" t="str">
            <v>M2</v>
          </cell>
          <cell r="F76">
            <v>3765</v>
          </cell>
          <cell r="G76">
            <v>8651</v>
          </cell>
        </row>
        <row r="77">
          <cell r="B77" t="str">
            <v>동바리</v>
          </cell>
          <cell r="C77" t="str">
            <v>강관3개월</v>
          </cell>
          <cell r="D77">
            <v>1717</v>
          </cell>
          <cell r="E77" t="str">
            <v>공/M3</v>
          </cell>
          <cell r="F77">
            <v>203</v>
          </cell>
          <cell r="G77">
            <v>6021</v>
          </cell>
        </row>
        <row r="78">
          <cell r="B78" t="str">
            <v>비계</v>
          </cell>
          <cell r="C78" t="str">
            <v>강관3개월</v>
          </cell>
          <cell r="D78">
            <v>2048</v>
          </cell>
          <cell r="E78" t="str">
            <v>M2</v>
          </cell>
          <cell r="F78">
            <v>972</v>
          </cell>
          <cell r="G78">
            <v>6614</v>
          </cell>
        </row>
        <row r="79">
          <cell r="B79" t="str">
            <v>철근가공조립</v>
          </cell>
          <cell r="C79" t="str">
            <v>복잡</v>
          </cell>
          <cell r="D79">
            <v>104.977</v>
          </cell>
          <cell r="E79" t="str">
            <v>TON</v>
          </cell>
          <cell r="F79">
            <v>11792</v>
          </cell>
          <cell r="G79">
            <v>349613</v>
          </cell>
        </row>
        <row r="80">
          <cell r="B80" t="str">
            <v>잡석</v>
          </cell>
          <cell r="D80">
            <v>252</v>
          </cell>
          <cell r="E80" t="str">
            <v>M3</v>
          </cell>
          <cell r="F80">
            <v>9000</v>
          </cell>
          <cell r="G80">
            <v>16328</v>
          </cell>
        </row>
        <row r="81">
          <cell r="B81" t="str">
            <v>P.H.C파일박기(L=9.0M)</v>
          </cell>
          <cell r="C81" t="str">
            <v>Φ350</v>
          </cell>
          <cell r="D81">
            <v>30</v>
          </cell>
          <cell r="E81" t="str">
            <v>본</v>
          </cell>
          <cell r="F81">
            <v>158971</v>
          </cell>
          <cell r="G81">
            <v>30636</v>
          </cell>
          <cell r="H81">
            <v>33300</v>
          </cell>
        </row>
        <row r="82">
          <cell r="B82" t="str">
            <v>P.H.C파일항타(L=11.0M)</v>
          </cell>
          <cell r="C82" t="str">
            <v>Φ350</v>
          </cell>
          <cell r="D82">
            <v>98</v>
          </cell>
          <cell r="E82" t="str">
            <v>본</v>
          </cell>
          <cell r="F82">
            <v>194249</v>
          </cell>
          <cell r="G82">
            <v>37444</v>
          </cell>
          <cell r="H82">
            <v>40700</v>
          </cell>
        </row>
        <row r="83">
          <cell r="B83" t="str">
            <v>난간제작및설치</v>
          </cell>
          <cell r="C83" t="str">
            <v>D=50M/M</v>
          </cell>
          <cell r="D83">
            <v>132</v>
          </cell>
          <cell r="E83" t="str">
            <v>M</v>
          </cell>
          <cell r="F83">
            <v>13678</v>
          </cell>
          <cell r="G83">
            <v>14035</v>
          </cell>
        </row>
        <row r="84">
          <cell r="B84" t="str">
            <v>신축이음</v>
          </cell>
          <cell r="C84" t="str">
            <v>T=25CM</v>
          </cell>
          <cell r="D84">
            <v>13</v>
          </cell>
          <cell r="E84" t="str">
            <v>M</v>
          </cell>
          <cell r="F84">
            <v>2149</v>
          </cell>
          <cell r="G84">
            <v>945</v>
          </cell>
        </row>
        <row r="85">
          <cell r="B85" t="str">
            <v>신축이음</v>
          </cell>
          <cell r="C85" t="str">
            <v>T=30CM</v>
          </cell>
          <cell r="D85">
            <v>5</v>
          </cell>
          <cell r="E85" t="str">
            <v>M</v>
          </cell>
          <cell r="F85">
            <v>2256</v>
          </cell>
          <cell r="G85">
            <v>992</v>
          </cell>
        </row>
        <row r="86">
          <cell r="B86" t="str">
            <v>(2)배수펌프장유출구</v>
          </cell>
        </row>
        <row r="87">
          <cell r="B87" t="str">
            <v>터파기(기계70%+인력30%)</v>
          </cell>
          <cell r="C87" t="str">
            <v>0∼1M</v>
          </cell>
          <cell r="D87">
            <v>173</v>
          </cell>
          <cell r="E87" t="str">
            <v>M3</v>
          </cell>
          <cell r="F87">
            <v>74</v>
          </cell>
          <cell r="G87">
            <v>2280</v>
          </cell>
          <cell r="H87">
            <v>200</v>
          </cell>
        </row>
        <row r="88">
          <cell r="B88" t="str">
            <v>되메우기(기계50%+인력50%)</v>
          </cell>
          <cell r="C88" t="str">
            <v>구조물공</v>
          </cell>
          <cell r="D88">
            <v>93</v>
          </cell>
          <cell r="E88" t="str">
            <v>M3</v>
          </cell>
          <cell r="F88">
            <v>44</v>
          </cell>
          <cell r="G88">
            <v>1850</v>
          </cell>
          <cell r="H88">
            <v>120</v>
          </cell>
        </row>
        <row r="89">
          <cell r="B89" t="str">
            <v>레미콘타설(철근구조물)</v>
          </cell>
          <cell r="C89" t="str">
            <v>25-240-8</v>
          </cell>
          <cell r="D89">
            <v>278</v>
          </cell>
          <cell r="E89" t="str">
            <v>M3</v>
          </cell>
          <cell r="G89">
            <v>20552</v>
          </cell>
        </row>
        <row r="90">
          <cell r="B90" t="str">
            <v>레미콘타설(무근구조물)</v>
          </cell>
          <cell r="C90" t="str">
            <v>40-180-8</v>
          </cell>
          <cell r="D90">
            <v>32</v>
          </cell>
          <cell r="E90" t="str">
            <v>M3</v>
          </cell>
          <cell r="G90">
            <v>18619</v>
          </cell>
        </row>
        <row r="91">
          <cell r="B91" t="str">
            <v>합판거푸집</v>
          </cell>
          <cell r="C91" t="str">
            <v>합판3회</v>
          </cell>
          <cell r="D91">
            <v>916</v>
          </cell>
          <cell r="E91" t="str">
            <v>M2</v>
          </cell>
          <cell r="F91">
            <v>5002</v>
          </cell>
          <cell r="G91">
            <v>12713</v>
          </cell>
        </row>
        <row r="92">
          <cell r="B92" t="str">
            <v>합판거푸집</v>
          </cell>
          <cell r="C92" t="str">
            <v>합판6회</v>
          </cell>
          <cell r="D92">
            <v>13</v>
          </cell>
          <cell r="E92" t="str">
            <v>M2</v>
          </cell>
          <cell r="F92">
            <v>3765</v>
          </cell>
          <cell r="G92">
            <v>8651</v>
          </cell>
        </row>
        <row r="93">
          <cell r="B93" t="str">
            <v>동바리</v>
          </cell>
          <cell r="C93" t="str">
            <v>강관3개월</v>
          </cell>
          <cell r="D93">
            <v>193</v>
          </cell>
          <cell r="E93" t="str">
            <v>공/M3</v>
          </cell>
          <cell r="F93">
            <v>203</v>
          </cell>
          <cell r="G93">
            <v>6021</v>
          </cell>
        </row>
        <row r="94">
          <cell r="B94" t="str">
            <v>비계</v>
          </cell>
          <cell r="C94" t="str">
            <v>강관3개월</v>
          </cell>
          <cell r="D94">
            <v>304</v>
          </cell>
          <cell r="E94" t="str">
            <v>M2</v>
          </cell>
          <cell r="F94">
            <v>972</v>
          </cell>
          <cell r="G94">
            <v>6614</v>
          </cell>
        </row>
        <row r="95">
          <cell r="B95" t="str">
            <v>철근가공조립</v>
          </cell>
          <cell r="C95" t="str">
            <v>복잡</v>
          </cell>
          <cell r="D95">
            <v>31.187999999999999</v>
          </cell>
          <cell r="E95" t="str">
            <v>TON</v>
          </cell>
          <cell r="F95">
            <v>11792</v>
          </cell>
          <cell r="G95">
            <v>349613</v>
          </cell>
        </row>
        <row r="96">
          <cell r="B96" t="str">
            <v>잡석</v>
          </cell>
          <cell r="D96">
            <v>98</v>
          </cell>
          <cell r="E96" t="str">
            <v>M3</v>
          </cell>
          <cell r="F96">
            <v>9000</v>
          </cell>
          <cell r="G96">
            <v>16328</v>
          </cell>
        </row>
        <row r="97">
          <cell r="B97" t="str">
            <v>P.H.C파일항타(L=11.0M)</v>
          </cell>
          <cell r="C97" t="str">
            <v>Φ350</v>
          </cell>
          <cell r="D97">
            <v>14</v>
          </cell>
          <cell r="E97" t="str">
            <v>본</v>
          </cell>
          <cell r="F97">
            <v>194249</v>
          </cell>
          <cell r="G97">
            <v>37444</v>
          </cell>
          <cell r="H97">
            <v>40700</v>
          </cell>
        </row>
        <row r="98">
          <cell r="B98" t="str">
            <v>P.H.C파일항타(L=12.0M)</v>
          </cell>
          <cell r="C98" t="str">
            <v>Φ350</v>
          </cell>
          <cell r="D98">
            <v>45</v>
          </cell>
          <cell r="E98" t="str">
            <v>본</v>
          </cell>
          <cell r="F98">
            <v>211968</v>
          </cell>
          <cell r="G98">
            <v>40848</v>
          </cell>
          <cell r="H98">
            <v>44400</v>
          </cell>
        </row>
        <row r="99">
          <cell r="B99" t="str">
            <v>신축이음</v>
          </cell>
          <cell r="C99" t="str">
            <v>T=30CM</v>
          </cell>
          <cell r="D99">
            <v>2</v>
          </cell>
          <cell r="E99" t="str">
            <v>M</v>
          </cell>
          <cell r="F99">
            <v>2256</v>
          </cell>
          <cell r="G99">
            <v>992</v>
          </cell>
        </row>
        <row r="100">
          <cell r="B100" t="str">
            <v>신축이음</v>
          </cell>
          <cell r="C100" t="str">
            <v>T=40CM</v>
          </cell>
          <cell r="D100">
            <v>24</v>
          </cell>
          <cell r="E100" t="str">
            <v>M</v>
          </cell>
          <cell r="F100">
            <v>2470</v>
          </cell>
          <cell r="G100">
            <v>1086</v>
          </cell>
        </row>
        <row r="101">
          <cell r="B101" t="str">
            <v>신축이음</v>
          </cell>
          <cell r="C101" t="str">
            <v>T=45CM</v>
          </cell>
          <cell r="D101">
            <v>6</v>
          </cell>
          <cell r="E101" t="str">
            <v>M</v>
          </cell>
          <cell r="F101">
            <v>2577</v>
          </cell>
          <cell r="G101">
            <v>1133</v>
          </cell>
        </row>
        <row r="102">
          <cell r="B102" t="str">
            <v>신축이음</v>
          </cell>
          <cell r="C102" t="str">
            <v>T=50CM</v>
          </cell>
          <cell r="D102">
            <v>1</v>
          </cell>
          <cell r="E102" t="str">
            <v>M</v>
          </cell>
          <cell r="F102">
            <v>2684</v>
          </cell>
          <cell r="G102">
            <v>1180</v>
          </cell>
        </row>
        <row r="103">
          <cell r="B103" t="str">
            <v>(3)분수관및도로횡단통관공</v>
          </cell>
        </row>
        <row r="104">
          <cell r="B104" t="str">
            <v>터파기(기계70%+인력30%)</v>
          </cell>
          <cell r="C104" t="str">
            <v>0∼1M</v>
          </cell>
          <cell r="D104">
            <v>306</v>
          </cell>
          <cell r="E104" t="str">
            <v>M3</v>
          </cell>
          <cell r="F104">
            <v>74</v>
          </cell>
          <cell r="G104">
            <v>2280</v>
          </cell>
          <cell r="H104">
            <v>200</v>
          </cell>
        </row>
        <row r="105">
          <cell r="B105" t="str">
            <v>되메우기(기계50%+인력50%)</v>
          </cell>
          <cell r="C105" t="str">
            <v>구조물공</v>
          </cell>
          <cell r="D105">
            <v>200</v>
          </cell>
          <cell r="E105" t="str">
            <v>M3</v>
          </cell>
          <cell r="F105">
            <v>44</v>
          </cell>
          <cell r="G105">
            <v>1850</v>
          </cell>
          <cell r="H105">
            <v>120</v>
          </cell>
        </row>
        <row r="106">
          <cell r="B106" t="str">
            <v>레미콘타설(철근구조물)</v>
          </cell>
          <cell r="C106" t="str">
            <v>25-240-8</v>
          </cell>
          <cell r="D106">
            <v>65</v>
          </cell>
          <cell r="E106" t="str">
            <v>M3</v>
          </cell>
          <cell r="F106">
            <v>24888</v>
          </cell>
          <cell r="G106">
            <v>20552</v>
          </cell>
        </row>
        <row r="107">
          <cell r="B107" t="str">
            <v>레미콘타설(무근구조물)</v>
          </cell>
          <cell r="C107" t="str">
            <v>40-180-8</v>
          </cell>
          <cell r="D107">
            <v>30</v>
          </cell>
          <cell r="E107" t="str">
            <v>M3</v>
          </cell>
          <cell r="F107">
            <v>4000</v>
          </cell>
          <cell r="G107">
            <v>18619</v>
          </cell>
        </row>
        <row r="108">
          <cell r="B108" t="str">
            <v>합판거푸집</v>
          </cell>
          <cell r="C108" t="str">
            <v>합판3회</v>
          </cell>
          <cell r="D108">
            <v>137</v>
          </cell>
          <cell r="E108" t="str">
            <v>M2</v>
          </cell>
          <cell r="F108">
            <v>5002</v>
          </cell>
          <cell r="G108">
            <v>12713</v>
          </cell>
        </row>
        <row r="109">
          <cell r="B109" t="str">
            <v>합판거푸집</v>
          </cell>
          <cell r="C109" t="str">
            <v>합판6회</v>
          </cell>
          <cell r="D109">
            <v>356</v>
          </cell>
          <cell r="E109" t="str">
            <v>M2</v>
          </cell>
          <cell r="F109">
            <v>3765</v>
          </cell>
          <cell r="G109">
            <v>8651</v>
          </cell>
        </row>
        <row r="110">
          <cell r="B110" t="str">
            <v>흄관부설및접합</v>
          </cell>
          <cell r="C110" t="str">
            <v>D=600M/M기계부설</v>
          </cell>
          <cell r="D110">
            <v>30</v>
          </cell>
          <cell r="E110" t="str">
            <v>M</v>
          </cell>
          <cell r="F110">
            <v>28120</v>
          </cell>
          <cell r="G110">
            <v>30474</v>
          </cell>
          <cell r="H110">
            <v>5768</v>
          </cell>
        </row>
        <row r="111">
          <cell r="B111" t="str">
            <v>흄관부설및접합</v>
          </cell>
          <cell r="C111" t="str">
            <v>D=800M/M기계부설</v>
          </cell>
          <cell r="D111">
            <v>65</v>
          </cell>
          <cell r="E111" t="str">
            <v>M</v>
          </cell>
          <cell r="F111">
            <v>49010</v>
          </cell>
          <cell r="G111">
            <v>47312</v>
          </cell>
          <cell r="H111">
            <v>7635</v>
          </cell>
        </row>
        <row r="112">
          <cell r="B112" t="str">
            <v>흄관접합몰탈</v>
          </cell>
          <cell r="C112">
            <v>4.3055555555555562E-2</v>
          </cell>
          <cell r="D112">
            <v>1</v>
          </cell>
          <cell r="E112" t="str">
            <v>M3</v>
          </cell>
          <cell r="F112">
            <v>16100</v>
          </cell>
          <cell r="G112">
            <v>30924</v>
          </cell>
        </row>
        <row r="113">
          <cell r="B113" t="str">
            <v>철근가공조립</v>
          </cell>
          <cell r="C113" t="str">
            <v>보통</v>
          </cell>
          <cell r="D113">
            <v>3.5070000000000001</v>
          </cell>
          <cell r="E113" t="str">
            <v>TON</v>
          </cell>
          <cell r="F113">
            <v>10245</v>
          </cell>
          <cell r="G113">
            <v>317298</v>
          </cell>
        </row>
        <row r="114">
          <cell r="B114" t="str">
            <v>잡석</v>
          </cell>
          <cell r="C114" t="str">
            <v>Φ25*600MM</v>
          </cell>
          <cell r="D114">
            <v>324</v>
          </cell>
          <cell r="E114" t="str">
            <v>M3</v>
          </cell>
          <cell r="F114">
            <v>9000</v>
          </cell>
          <cell r="G114">
            <v>16328</v>
          </cell>
        </row>
        <row r="115">
          <cell r="B115" t="str">
            <v>(4)종단BOX,옹벽,세월교공</v>
          </cell>
          <cell r="D115">
            <v>0.623</v>
          </cell>
          <cell r="E115" t="str">
            <v>M3</v>
          </cell>
          <cell r="F115">
            <v>4000</v>
          </cell>
          <cell r="G115">
            <v>124075</v>
          </cell>
        </row>
        <row r="116">
          <cell r="B116" t="str">
            <v>터파기(기계70%+인력30%)</v>
          </cell>
          <cell r="C116" t="str">
            <v>0∼1M</v>
          </cell>
          <cell r="D116">
            <v>971</v>
          </cell>
          <cell r="E116" t="str">
            <v>M3</v>
          </cell>
          <cell r="F116">
            <v>74</v>
          </cell>
          <cell r="G116">
            <v>2280</v>
          </cell>
          <cell r="H116">
            <v>200</v>
          </cell>
        </row>
        <row r="117">
          <cell r="B117" t="str">
            <v>되메우기(기계50%+인력50%)</v>
          </cell>
          <cell r="C117" t="str">
            <v>구조물공</v>
          </cell>
          <cell r="D117">
            <v>839</v>
          </cell>
          <cell r="E117" t="str">
            <v>M3</v>
          </cell>
          <cell r="F117">
            <v>44</v>
          </cell>
          <cell r="G117">
            <v>1850</v>
          </cell>
          <cell r="H117">
            <v>120</v>
          </cell>
        </row>
        <row r="118">
          <cell r="B118" t="str">
            <v>레미콘타설(철근구조물)</v>
          </cell>
          <cell r="C118" t="str">
            <v>25-240-8</v>
          </cell>
          <cell r="D118">
            <v>435</v>
          </cell>
          <cell r="E118" t="str">
            <v>M3</v>
          </cell>
          <cell r="G118">
            <v>20552</v>
          </cell>
        </row>
        <row r="119">
          <cell r="B119" t="str">
            <v>레미콘타설(무근구조물)</v>
          </cell>
          <cell r="C119" t="str">
            <v>40-180-8</v>
          </cell>
          <cell r="D119">
            <v>46</v>
          </cell>
          <cell r="E119" t="str">
            <v>M3</v>
          </cell>
          <cell r="F119">
            <v>2256</v>
          </cell>
          <cell r="G119">
            <v>18619</v>
          </cell>
        </row>
        <row r="120">
          <cell r="B120" t="str">
            <v>합판거푸집</v>
          </cell>
          <cell r="C120" t="str">
            <v>합판3회</v>
          </cell>
          <cell r="D120">
            <v>1469</v>
          </cell>
          <cell r="E120" t="str">
            <v>M2</v>
          </cell>
          <cell r="F120">
            <v>5002</v>
          </cell>
          <cell r="G120">
            <v>12713</v>
          </cell>
          <cell r="H120">
            <v>200</v>
          </cell>
        </row>
        <row r="121">
          <cell r="B121" t="str">
            <v>합판거푸집</v>
          </cell>
          <cell r="C121" t="str">
            <v>합판6회</v>
          </cell>
          <cell r="D121">
            <v>33</v>
          </cell>
          <cell r="E121" t="str">
            <v>M2</v>
          </cell>
          <cell r="F121">
            <v>3765</v>
          </cell>
          <cell r="G121">
            <v>8651</v>
          </cell>
          <cell r="H121">
            <v>200</v>
          </cell>
        </row>
        <row r="122">
          <cell r="B122" t="str">
            <v>흄관부설및접합</v>
          </cell>
          <cell r="C122" t="str">
            <v>D=800M/M기계부설</v>
          </cell>
          <cell r="D122">
            <v>175</v>
          </cell>
          <cell r="E122" t="str">
            <v>M</v>
          </cell>
          <cell r="F122">
            <v>49010</v>
          </cell>
          <cell r="G122">
            <v>47312</v>
          </cell>
          <cell r="H122">
            <v>7635</v>
          </cell>
        </row>
        <row r="123">
          <cell r="B123" t="str">
            <v>동바리</v>
          </cell>
          <cell r="C123" t="str">
            <v>강관3개월</v>
          </cell>
          <cell r="D123">
            <v>52</v>
          </cell>
          <cell r="E123" t="str">
            <v>공/M3</v>
          </cell>
          <cell r="F123">
            <v>203</v>
          </cell>
          <cell r="G123">
            <v>6021</v>
          </cell>
        </row>
        <row r="124">
          <cell r="B124" t="str">
            <v>비계</v>
          </cell>
          <cell r="C124" t="str">
            <v>강관3개월</v>
          </cell>
          <cell r="D124">
            <v>13</v>
          </cell>
          <cell r="E124" t="str">
            <v>M2</v>
          </cell>
          <cell r="F124">
            <v>972</v>
          </cell>
          <cell r="G124">
            <v>6614</v>
          </cell>
        </row>
        <row r="125">
          <cell r="B125" t="str">
            <v>철근가공조립</v>
          </cell>
          <cell r="C125" t="str">
            <v>복잡</v>
          </cell>
          <cell r="D125">
            <v>16.984000000000002</v>
          </cell>
          <cell r="E125" t="str">
            <v>TON</v>
          </cell>
          <cell r="F125">
            <v>11792</v>
          </cell>
          <cell r="G125">
            <v>349613</v>
          </cell>
        </row>
        <row r="126">
          <cell r="B126" t="str">
            <v>철근가공조립</v>
          </cell>
          <cell r="C126" t="str">
            <v>간단</v>
          </cell>
          <cell r="D126">
            <v>21.173999999999999</v>
          </cell>
          <cell r="E126" t="str">
            <v>TON</v>
          </cell>
          <cell r="F126">
            <v>8630</v>
          </cell>
          <cell r="G126">
            <v>281547</v>
          </cell>
          <cell r="H126">
            <v>504</v>
          </cell>
        </row>
        <row r="127">
          <cell r="B127" t="str">
            <v>잡석</v>
          </cell>
          <cell r="C127" t="str">
            <v>t=15CM</v>
          </cell>
          <cell r="D127">
            <v>189</v>
          </cell>
          <cell r="E127" t="str">
            <v>M3</v>
          </cell>
          <cell r="F127">
            <v>9000</v>
          </cell>
          <cell r="G127">
            <v>1360</v>
          </cell>
          <cell r="H127">
            <v>504</v>
          </cell>
        </row>
        <row r="128">
          <cell r="B128" t="str">
            <v>뒷채움잡석부설</v>
          </cell>
          <cell r="D128">
            <v>170</v>
          </cell>
          <cell r="E128" t="str">
            <v>M3</v>
          </cell>
          <cell r="G128">
            <v>16328</v>
          </cell>
        </row>
        <row r="129">
          <cell r="B129" t="str">
            <v>배수파이프</v>
          </cell>
          <cell r="C129" t="str">
            <v>φ50mm</v>
          </cell>
          <cell r="D129">
            <v>9</v>
          </cell>
          <cell r="E129" t="str">
            <v>M</v>
          </cell>
          <cell r="F129">
            <v>780</v>
          </cell>
          <cell r="G129">
            <v>195</v>
          </cell>
        </row>
        <row r="130">
          <cell r="B130" t="str">
            <v>(5)용수로공</v>
          </cell>
          <cell r="D130">
            <v>340</v>
          </cell>
          <cell r="E130" t="str">
            <v>㎥</v>
          </cell>
          <cell r="F130">
            <v>195</v>
          </cell>
          <cell r="G130">
            <v>250</v>
          </cell>
          <cell r="H130">
            <v>319</v>
          </cell>
        </row>
        <row r="131">
          <cell r="B131" t="str">
            <v>터파기(기계70%+인력30%)</v>
          </cell>
          <cell r="C131" t="str">
            <v>0∼1M</v>
          </cell>
          <cell r="D131">
            <v>8650</v>
          </cell>
          <cell r="E131" t="str">
            <v>M3</v>
          </cell>
          <cell r="F131">
            <v>74</v>
          </cell>
          <cell r="G131">
            <v>2280</v>
          </cell>
          <cell r="H131">
            <v>200</v>
          </cell>
        </row>
        <row r="132">
          <cell r="B132" t="str">
            <v>되메우기(기계50%+인력50%)</v>
          </cell>
          <cell r="C132" t="str">
            <v>구조물공</v>
          </cell>
          <cell r="D132">
            <v>6982</v>
          </cell>
          <cell r="E132" t="str">
            <v>M3</v>
          </cell>
          <cell r="F132">
            <v>44</v>
          </cell>
          <cell r="G132">
            <v>1850</v>
          </cell>
          <cell r="H132">
            <v>120</v>
          </cell>
        </row>
        <row r="133">
          <cell r="B133" t="str">
            <v>레미콘타설(철근구조물)</v>
          </cell>
          <cell r="C133" t="str">
            <v>25-210-8</v>
          </cell>
          <cell r="D133">
            <v>576</v>
          </cell>
          <cell r="E133" t="str">
            <v>M3</v>
          </cell>
          <cell r="G133">
            <v>20552</v>
          </cell>
        </row>
        <row r="134">
          <cell r="B134" t="str">
            <v>레미콘타설(무근구조물)</v>
          </cell>
          <cell r="C134" t="str">
            <v>40-180-8</v>
          </cell>
          <cell r="D134">
            <v>141</v>
          </cell>
          <cell r="E134" t="str">
            <v>M3</v>
          </cell>
          <cell r="G134">
            <v>18619</v>
          </cell>
        </row>
        <row r="135">
          <cell r="B135" t="str">
            <v>합판거푸집</v>
          </cell>
          <cell r="C135" t="str">
            <v>합판3회</v>
          </cell>
          <cell r="D135">
            <v>3800</v>
          </cell>
          <cell r="E135" t="str">
            <v>M2</v>
          </cell>
          <cell r="F135">
            <v>5002</v>
          </cell>
          <cell r="G135">
            <v>12713</v>
          </cell>
          <cell r="H135">
            <v>55</v>
          </cell>
        </row>
        <row r="136">
          <cell r="B136" t="str">
            <v>합판거푸집</v>
          </cell>
          <cell r="C136" t="str">
            <v>합판6회</v>
          </cell>
          <cell r="D136">
            <v>177</v>
          </cell>
          <cell r="E136" t="str">
            <v>M2</v>
          </cell>
          <cell r="F136">
            <v>3765</v>
          </cell>
          <cell r="G136">
            <v>8651</v>
          </cell>
          <cell r="H136">
            <v>55</v>
          </cell>
        </row>
        <row r="137">
          <cell r="B137" t="str">
            <v>철근가공조립</v>
          </cell>
          <cell r="C137" t="str">
            <v>보통</v>
          </cell>
          <cell r="D137">
            <v>63.043999999999997</v>
          </cell>
          <cell r="E137" t="str">
            <v>TON</v>
          </cell>
          <cell r="F137">
            <v>10245</v>
          </cell>
          <cell r="G137">
            <v>317298</v>
          </cell>
        </row>
        <row r="138">
          <cell r="B138" t="str">
            <v>잡석</v>
          </cell>
          <cell r="D138">
            <v>283</v>
          </cell>
          <cell r="E138" t="str">
            <v>M3</v>
          </cell>
          <cell r="F138">
            <v>9000</v>
          </cell>
          <cell r="G138">
            <v>16328</v>
          </cell>
        </row>
        <row r="139">
          <cell r="B139" t="str">
            <v>라.부체도으로공</v>
          </cell>
        </row>
        <row r="140">
          <cell r="B140" t="str">
            <v>레미콘타설</v>
          </cell>
          <cell r="C140" t="str">
            <v>40-210-8</v>
          </cell>
          <cell r="D140">
            <v>990</v>
          </cell>
          <cell r="E140" t="str">
            <v>M3</v>
          </cell>
          <cell r="G140">
            <v>18619</v>
          </cell>
        </row>
        <row r="141">
          <cell r="B141" t="str">
            <v>합판거푸집</v>
          </cell>
          <cell r="C141" t="str">
            <v>합판6회</v>
          </cell>
          <cell r="D141">
            <v>464</v>
          </cell>
          <cell r="E141" t="str">
            <v>M2</v>
          </cell>
          <cell r="F141">
            <v>3765</v>
          </cell>
          <cell r="G141">
            <v>8651</v>
          </cell>
          <cell r="H141">
            <v>10292</v>
          </cell>
        </row>
        <row r="142">
          <cell r="B142" t="str">
            <v>보조기층</v>
          </cell>
          <cell r="D142">
            <v>990</v>
          </cell>
          <cell r="E142" t="str">
            <v>M3</v>
          </cell>
          <cell r="F142">
            <v>10396</v>
          </cell>
          <cell r="G142">
            <v>1360</v>
          </cell>
          <cell r="H142">
            <v>504</v>
          </cell>
        </row>
        <row r="143">
          <cell r="B143" t="str">
            <v>콘크리트보강섬유</v>
          </cell>
          <cell r="C143" t="str">
            <v>19mm,0.9kg/포망사형</v>
          </cell>
          <cell r="D143">
            <v>4952</v>
          </cell>
          <cell r="E143" t="str">
            <v>M2</v>
          </cell>
          <cell r="F143">
            <v>5000</v>
          </cell>
          <cell r="G143">
            <v>1250</v>
          </cell>
        </row>
        <row r="144">
          <cell r="B144" t="str">
            <v>줄눈</v>
          </cell>
          <cell r="C144" t="str">
            <v>합판T=12M/M</v>
          </cell>
          <cell r="D144">
            <v>99</v>
          </cell>
          <cell r="E144" t="str">
            <v>M2</v>
          </cell>
          <cell r="F144">
            <v>1077</v>
          </cell>
          <cell r="G144">
            <v>5660</v>
          </cell>
        </row>
        <row r="145">
          <cell r="B145" t="str">
            <v>비닐깔기</v>
          </cell>
          <cell r="C145" t="str">
            <v>t=0.2m/m</v>
          </cell>
          <cell r="D145">
            <v>4952</v>
          </cell>
          <cell r="E145" t="str">
            <v>M2</v>
          </cell>
          <cell r="F145">
            <v>135</v>
          </cell>
          <cell r="G145">
            <v>343</v>
          </cell>
        </row>
        <row r="146">
          <cell r="B146" t="str">
            <v>2.금암지구</v>
          </cell>
          <cell r="C146" t="str">
            <v>토사</v>
          </cell>
          <cell r="D146">
            <v>46</v>
          </cell>
          <cell r="E146" t="str">
            <v>M3</v>
          </cell>
          <cell r="F146">
            <v>243</v>
          </cell>
          <cell r="G146">
            <v>312</v>
          </cell>
          <cell r="H146">
            <v>398</v>
          </cell>
        </row>
        <row r="147">
          <cell r="B147" t="str">
            <v>가.축제공</v>
          </cell>
          <cell r="C147" t="str">
            <v>토사</v>
          </cell>
          <cell r="D147">
            <v>18638</v>
          </cell>
          <cell r="E147" t="str">
            <v>M3</v>
          </cell>
          <cell r="F147">
            <v>243</v>
          </cell>
          <cell r="G147">
            <v>312</v>
          </cell>
          <cell r="H147">
            <v>398</v>
          </cell>
        </row>
        <row r="148">
          <cell r="B148" t="str">
            <v>성토(1),금암제</v>
          </cell>
          <cell r="C148" t="str">
            <v>BH(1.0)+DT(15)+BD(19)</v>
          </cell>
          <cell r="D148">
            <v>277753</v>
          </cell>
          <cell r="E148" t="str">
            <v>M3</v>
          </cell>
          <cell r="F148">
            <v>1147</v>
          </cell>
          <cell r="G148">
            <v>1256</v>
          </cell>
          <cell r="H148">
            <v>1434</v>
          </cell>
        </row>
        <row r="149">
          <cell r="B149" t="str">
            <v>성토(2),금암제</v>
          </cell>
          <cell r="C149" t="str">
            <v>BH(1.0)+DT(15)+BD(19)</v>
          </cell>
          <cell r="D149">
            <v>31169</v>
          </cell>
          <cell r="E149" t="str">
            <v>M3</v>
          </cell>
          <cell r="F149">
            <v>1147</v>
          </cell>
          <cell r="G149">
            <v>1256</v>
          </cell>
          <cell r="H149">
            <v>1434</v>
          </cell>
        </row>
        <row r="150">
          <cell r="B150" t="str">
            <v>잔토유용</v>
          </cell>
          <cell r="C150" t="str">
            <v>B/D</v>
          </cell>
          <cell r="D150">
            <v>4006</v>
          </cell>
          <cell r="E150" t="str">
            <v>M3</v>
          </cell>
          <cell r="F150">
            <v>288</v>
          </cell>
          <cell r="G150">
            <v>371</v>
          </cell>
          <cell r="H150">
            <v>473</v>
          </cell>
        </row>
        <row r="151">
          <cell r="B151" t="str">
            <v>줄떼</v>
          </cell>
          <cell r="D151">
            <v>34160</v>
          </cell>
          <cell r="E151" t="str">
            <v>M2</v>
          </cell>
          <cell r="F151">
            <v>613</v>
          </cell>
          <cell r="G151">
            <v>2370</v>
          </cell>
        </row>
        <row r="152">
          <cell r="B152" t="str">
            <v>면고르기(인력)</v>
          </cell>
          <cell r="C152" t="str">
            <v>성토면</v>
          </cell>
          <cell r="D152">
            <v>70245</v>
          </cell>
          <cell r="E152" t="str">
            <v>M2</v>
          </cell>
          <cell r="G152">
            <v>652</v>
          </cell>
        </row>
        <row r="153">
          <cell r="B153" t="str">
            <v>면고르기(인력)</v>
          </cell>
          <cell r="C153" t="str">
            <v>절토면</v>
          </cell>
          <cell r="D153">
            <v>5116</v>
          </cell>
          <cell r="E153" t="str">
            <v>M2</v>
          </cell>
          <cell r="G153">
            <v>1443</v>
          </cell>
        </row>
        <row r="154">
          <cell r="B154" t="str">
            <v>비탈규준틀</v>
          </cell>
          <cell r="C154" t="str">
            <v>2＠2.5*2.5M</v>
          </cell>
          <cell r="D154">
            <v>262</v>
          </cell>
          <cell r="E154" t="str">
            <v>개소</v>
          </cell>
          <cell r="F154">
            <v>4155</v>
          </cell>
          <cell r="G154">
            <v>18907</v>
          </cell>
        </row>
        <row r="155">
          <cell r="B155" t="str">
            <v>하천경계말뚝</v>
          </cell>
          <cell r="D155">
            <v>46</v>
          </cell>
          <cell r="E155" t="str">
            <v>개</v>
          </cell>
          <cell r="F155">
            <v>3548</v>
          </cell>
          <cell r="G155">
            <v>6542</v>
          </cell>
        </row>
        <row r="156">
          <cell r="B156" t="str">
            <v>나.호안공</v>
          </cell>
        </row>
        <row r="157">
          <cell r="B157" t="str">
            <v>브럭붙임</v>
          </cell>
          <cell r="C157" t="str">
            <v>40x25x12</v>
          </cell>
          <cell r="D157">
            <v>34056</v>
          </cell>
          <cell r="E157" t="str">
            <v>M2</v>
          </cell>
          <cell r="G157">
            <v>8610</v>
          </cell>
        </row>
        <row r="158">
          <cell r="B158" t="str">
            <v>천단몰탈</v>
          </cell>
          <cell r="C158">
            <v>4.4444444444444446E-2</v>
          </cell>
          <cell r="D158">
            <v>45</v>
          </cell>
          <cell r="E158" t="str">
            <v>M3</v>
          </cell>
          <cell r="G158">
            <v>30924</v>
          </cell>
        </row>
        <row r="159">
          <cell r="B159" t="str">
            <v>터파기(기계70%+인력30%)</v>
          </cell>
          <cell r="C159" t="str">
            <v>0∼1M</v>
          </cell>
          <cell r="D159">
            <v>1212</v>
          </cell>
          <cell r="E159" t="str">
            <v>M3</v>
          </cell>
          <cell r="F159">
            <v>74</v>
          </cell>
          <cell r="G159">
            <v>2280</v>
          </cell>
          <cell r="H159">
            <v>200</v>
          </cell>
        </row>
        <row r="160">
          <cell r="B160" t="str">
            <v>되메우기(기계50%+인력50%)</v>
          </cell>
          <cell r="C160" t="str">
            <v>호안공</v>
          </cell>
          <cell r="D160">
            <v>1019</v>
          </cell>
          <cell r="E160" t="str">
            <v>M3</v>
          </cell>
          <cell r="F160">
            <v>55</v>
          </cell>
          <cell r="G160">
            <v>1883</v>
          </cell>
          <cell r="H160">
            <v>151</v>
          </cell>
        </row>
        <row r="161">
          <cell r="B161" t="str">
            <v>돌망태</v>
          </cell>
          <cell r="C161" t="str">
            <v>신설#8-타.450x950</v>
          </cell>
          <cell r="D161">
            <v>2400</v>
          </cell>
          <cell r="E161" t="str">
            <v>M2</v>
          </cell>
          <cell r="G161">
            <v>7215</v>
          </cell>
        </row>
        <row r="162">
          <cell r="B162" t="str">
            <v>FILTERMAT</v>
          </cell>
          <cell r="D162">
            <v>35873</v>
          </cell>
          <cell r="E162" t="str">
            <v>M2</v>
          </cell>
          <cell r="F162">
            <v>2000</v>
          </cell>
          <cell r="G162">
            <v>154</v>
          </cell>
        </row>
        <row r="163">
          <cell r="B163" t="str">
            <v>사석</v>
          </cell>
          <cell r="D163">
            <v>2879</v>
          </cell>
          <cell r="E163" t="str">
            <v>M3</v>
          </cell>
          <cell r="F163">
            <v>9000</v>
          </cell>
        </row>
        <row r="164">
          <cell r="B164" t="str">
            <v>다.구조물공</v>
          </cell>
        </row>
        <row r="165">
          <cell r="B165" t="str">
            <v>(1)배수문공</v>
          </cell>
        </row>
        <row r="166">
          <cell r="B166" t="str">
            <v>터파기(기계70%+인력30%)</v>
          </cell>
          <cell r="C166" t="str">
            <v>0∼1M</v>
          </cell>
          <cell r="D166">
            <v>364</v>
          </cell>
          <cell r="E166" t="str">
            <v>M3</v>
          </cell>
          <cell r="F166">
            <v>74</v>
          </cell>
          <cell r="G166">
            <v>2280</v>
          </cell>
          <cell r="H166">
            <v>200</v>
          </cell>
        </row>
        <row r="167">
          <cell r="B167" t="str">
            <v>터파기(기계70%+인력30%)</v>
          </cell>
          <cell r="C167" t="str">
            <v>1∼2M</v>
          </cell>
          <cell r="D167">
            <v>228</v>
          </cell>
          <cell r="E167" t="str">
            <v>M3</v>
          </cell>
          <cell r="F167">
            <v>74</v>
          </cell>
          <cell r="G167">
            <v>3002</v>
          </cell>
          <cell r="H167">
            <v>200</v>
          </cell>
        </row>
        <row r="168">
          <cell r="B168" t="str">
            <v>터파기(기계70%+인력30%)</v>
          </cell>
          <cell r="C168" t="str">
            <v>2∼3M</v>
          </cell>
          <cell r="D168">
            <v>585</v>
          </cell>
          <cell r="E168" t="str">
            <v>M3</v>
          </cell>
          <cell r="F168">
            <v>74</v>
          </cell>
          <cell r="G168">
            <v>3723</v>
          </cell>
          <cell r="H168">
            <v>200</v>
          </cell>
        </row>
        <row r="169">
          <cell r="B169" t="str">
            <v>되메우기(기계50%+인력50%)</v>
          </cell>
          <cell r="C169" t="str">
            <v>구조물공</v>
          </cell>
          <cell r="D169">
            <v>1024</v>
          </cell>
          <cell r="E169" t="str">
            <v>M3</v>
          </cell>
          <cell r="F169">
            <v>44</v>
          </cell>
          <cell r="G169">
            <v>1850</v>
          </cell>
          <cell r="H169">
            <v>120</v>
          </cell>
        </row>
        <row r="170">
          <cell r="B170" t="str">
            <v>레미콘타설(철근구조물)</v>
          </cell>
          <cell r="C170" t="str">
            <v>25-240-8</v>
          </cell>
          <cell r="D170">
            <v>192</v>
          </cell>
          <cell r="E170" t="str">
            <v>M3</v>
          </cell>
          <cell r="G170">
            <v>20552</v>
          </cell>
        </row>
        <row r="171">
          <cell r="B171" t="str">
            <v>레미콘타설(무근구조물)</v>
          </cell>
          <cell r="C171" t="str">
            <v>40-180-8</v>
          </cell>
          <cell r="D171">
            <v>17</v>
          </cell>
          <cell r="E171" t="str">
            <v>M3</v>
          </cell>
          <cell r="G171">
            <v>18619</v>
          </cell>
        </row>
        <row r="172">
          <cell r="B172" t="str">
            <v>합판거푸집</v>
          </cell>
          <cell r="C172" t="str">
            <v>합판2회</v>
          </cell>
          <cell r="D172">
            <v>202</v>
          </cell>
          <cell r="E172" t="str">
            <v>M2</v>
          </cell>
          <cell r="F172">
            <v>6185</v>
          </cell>
          <cell r="G172">
            <v>16220</v>
          </cell>
        </row>
        <row r="173">
          <cell r="B173" t="str">
            <v>합판거푸집</v>
          </cell>
          <cell r="C173" t="str">
            <v>합판3회</v>
          </cell>
          <cell r="D173">
            <v>575</v>
          </cell>
          <cell r="E173" t="str">
            <v>M2</v>
          </cell>
          <cell r="F173">
            <v>5002</v>
          </cell>
          <cell r="G173">
            <v>12713</v>
          </cell>
        </row>
        <row r="174">
          <cell r="B174" t="str">
            <v>합판거푸집</v>
          </cell>
          <cell r="C174" t="str">
            <v>합판6회</v>
          </cell>
          <cell r="D174">
            <v>13</v>
          </cell>
          <cell r="E174" t="str">
            <v>M2</v>
          </cell>
          <cell r="F174">
            <v>3765</v>
          </cell>
          <cell r="G174">
            <v>8651</v>
          </cell>
        </row>
        <row r="175">
          <cell r="B175" t="str">
            <v>동바리</v>
          </cell>
          <cell r="C175" t="str">
            <v>강관3개월</v>
          </cell>
          <cell r="D175">
            <v>498</v>
          </cell>
          <cell r="E175" t="str">
            <v>공/M3</v>
          </cell>
          <cell r="F175">
            <v>203</v>
          </cell>
          <cell r="G175">
            <v>6021</v>
          </cell>
        </row>
        <row r="176">
          <cell r="B176" t="str">
            <v>비계</v>
          </cell>
          <cell r="C176" t="str">
            <v>강관3개월</v>
          </cell>
          <cell r="D176">
            <v>842</v>
          </cell>
          <cell r="E176" t="str">
            <v>M2</v>
          </cell>
          <cell r="F176">
            <v>972</v>
          </cell>
          <cell r="G176">
            <v>6614</v>
          </cell>
        </row>
        <row r="177">
          <cell r="B177" t="str">
            <v>철근가공조립</v>
          </cell>
          <cell r="C177" t="str">
            <v>복잡</v>
          </cell>
          <cell r="D177">
            <v>11.257999999999999</v>
          </cell>
          <cell r="E177" t="str">
            <v>TON</v>
          </cell>
          <cell r="F177">
            <v>11792</v>
          </cell>
          <cell r="G177">
            <v>349613</v>
          </cell>
        </row>
        <row r="178">
          <cell r="B178" t="str">
            <v>잡석부설</v>
          </cell>
          <cell r="D178">
            <v>66</v>
          </cell>
          <cell r="E178" t="str">
            <v>M3</v>
          </cell>
          <cell r="F178">
            <v>9000</v>
          </cell>
          <cell r="G178">
            <v>16328</v>
          </cell>
        </row>
        <row r="179">
          <cell r="B179" t="str">
            <v>난간제작및설치</v>
          </cell>
          <cell r="C179" t="str">
            <v>D=50M/M</v>
          </cell>
          <cell r="D179">
            <v>59</v>
          </cell>
          <cell r="E179" t="str">
            <v>M</v>
          </cell>
          <cell r="F179">
            <v>13678</v>
          </cell>
          <cell r="G179">
            <v>14035</v>
          </cell>
        </row>
        <row r="180">
          <cell r="B180" t="str">
            <v>P.H.C파일항타(L=12.0M)</v>
          </cell>
          <cell r="C180" t="str">
            <v>Φ350</v>
          </cell>
          <cell r="D180">
            <v>38</v>
          </cell>
          <cell r="E180" t="str">
            <v>본</v>
          </cell>
          <cell r="F180">
            <v>211968</v>
          </cell>
          <cell r="G180">
            <v>40848</v>
          </cell>
          <cell r="H180">
            <v>44400</v>
          </cell>
        </row>
        <row r="181">
          <cell r="B181" t="str">
            <v>(2)배수통관공</v>
          </cell>
          <cell r="C181" t="str">
            <v>t=20MM</v>
          </cell>
          <cell r="D181">
            <v>6</v>
          </cell>
          <cell r="E181" t="str">
            <v>M2</v>
          </cell>
          <cell r="F181">
            <v>2149</v>
          </cell>
          <cell r="G181">
            <v>945</v>
          </cell>
        </row>
        <row r="182">
          <cell r="B182" t="str">
            <v>터파기(기계70%+인력30%)</v>
          </cell>
          <cell r="C182" t="str">
            <v>0∼1M</v>
          </cell>
          <cell r="D182">
            <v>149</v>
          </cell>
          <cell r="E182" t="str">
            <v>M3</v>
          </cell>
          <cell r="F182">
            <v>74</v>
          </cell>
          <cell r="G182">
            <v>2280</v>
          </cell>
          <cell r="H182">
            <v>200</v>
          </cell>
        </row>
        <row r="183">
          <cell r="B183" t="str">
            <v>되메우기(기계50%+인력50%)</v>
          </cell>
          <cell r="C183" t="str">
            <v>구조물공</v>
          </cell>
          <cell r="D183">
            <v>118</v>
          </cell>
          <cell r="E183" t="str">
            <v>M3</v>
          </cell>
          <cell r="F183">
            <v>44</v>
          </cell>
          <cell r="G183">
            <v>1850</v>
          </cell>
          <cell r="H183">
            <v>120</v>
          </cell>
        </row>
        <row r="184">
          <cell r="B184" t="str">
            <v>레미콘타설(철근구조물)</v>
          </cell>
          <cell r="C184" t="str">
            <v>25-210-8</v>
          </cell>
          <cell r="D184">
            <v>31</v>
          </cell>
          <cell r="E184" t="str">
            <v>M3</v>
          </cell>
          <cell r="G184">
            <v>20552</v>
          </cell>
        </row>
        <row r="185">
          <cell r="B185" t="str">
            <v>레미콘타설(철근구조물)</v>
          </cell>
          <cell r="C185" t="str">
            <v>25-240-8</v>
          </cell>
          <cell r="D185">
            <v>15</v>
          </cell>
          <cell r="E185" t="str">
            <v>M3</v>
          </cell>
          <cell r="G185">
            <v>20552</v>
          </cell>
        </row>
        <row r="186">
          <cell r="B186" t="str">
            <v>레미콘타설(무근구조물)</v>
          </cell>
          <cell r="C186" t="str">
            <v>40-180-8</v>
          </cell>
          <cell r="D186">
            <v>10</v>
          </cell>
          <cell r="E186" t="str">
            <v>M3</v>
          </cell>
          <cell r="F186">
            <v>74</v>
          </cell>
          <cell r="G186">
            <v>18619</v>
          </cell>
          <cell r="H186">
            <v>200</v>
          </cell>
        </row>
        <row r="187">
          <cell r="B187" t="str">
            <v>합판거푸집</v>
          </cell>
          <cell r="C187" t="str">
            <v>합판3회</v>
          </cell>
          <cell r="D187">
            <v>71</v>
          </cell>
          <cell r="E187" t="str">
            <v>M2</v>
          </cell>
          <cell r="F187">
            <v>5002</v>
          </cell>
          <cell r="G187">
            <v>12713</v>
          </cell>
          <cell r="H187">
            <v>200</v>
          </cell>
        </row>
        <row r="188">
          <cell r="B188" t="str">
            <v>합판거푸집</v>
          </cell>
          <cell r="C188" t="str">
            <v>합판4회</v>
          </cell>
          <cell r="D188">
            <v>62</v>
          </cell>
          <cell r="E188" t="str">
            <v>M2</v>
          </cell>
          <cell r="F188">
            <v>4351</v>
          </cell>
          <cell r="G188">
            <v>10813</v>
          </cell>
          <cell r="H188">
            <v>200</v>
          </cell>
        </row>
        <row r="189">
          <cell r="B189" t="str">
            <v>합판거푸집</v>
          </cell>
          <cell r="C189" t="str">
            <v>합판6회</v>
          </cell>
          <cell r="D189">
            <v>10</v>
          </cell>
          <cell r="E189" t="str">
            <v>M2</v>
          </cell>
          <cell r="F189">
            <v>3765</v>
          </cell>
          <cell r="G189">
            <v>8651</v>
          </cell>
        </row>
        <row r="190">
          <cell r="B190" t="str">
            <v>흄관부설및접합</v>
          </cell>
          <cell r="C190" t="str">
            <v>D=800M/M기계부설</v>
          </cell>
          <cell r="D190">
            <v>49</v>
          </cell>
          <cell r="E190" t="str">
            <v>M</v>
          </cell>
          <cell r="F190">
            <v>49010</v>
          </cell>
          <cell r="G190">
            <v>47312</v>
          </cell>
          <cell r="H190">
            <v>7635</v>
          </cell>
        </row>
        <row r="191">
          <cell r="B191" t="str">
            <v>흄관접합몰탈</v>
          </cell>
          <cell r="C191">
            <v>4.3055555555555562E-2</v>
          </cell>
          <cell r="D191">
            <v>8</v>
          </cell>
          <cell r="E191" t="str">
            <v>M3</v>
          </cell>
          <cell r="G191">
            <v>30924</v>
          </cell>
        </row>
        <row r="192">
          <cell r="B192" t="str">
            <v>철근가공조립</v>
          </cell>
          <cell r="C192" t="str">
            <v>간단</v>
          </cell>
          <cell r="D192">
            <v>3.0339999999999998</v>
          </cell>
          <cell r="E192" t="str">
            <v>TON</v>
          </cell>
          <cell r="F192">
            <v>8630</v>
          </cell>
          <cell r="G192">
            <v>281547</v>
          </cell>
          <cell r="H192">
            <v>168</v>
          </cell>
        </row>
        <row r="193">
          <cell r="B193" t="str">
            <v>잡석</v>
          </cell>
          <cell r="C193" t="str">
            <v>(인력30%+기계70%)</v>
          </cell>
          <cell r="D193">
            <v>26</v>
          </cell>
          <cell r="E193" t="str">
            <v>M3</v>
          </cell>
          <cell r="F193">
            <v>9000</v>
          </cell>
          <cell r="G193">
            <v>16328</v>
          </cell>
          <cell r="H193">
            <v>168</v>
          </cell>
        </row>
        <row r="194">
          <cell r="B194" t="str">
            <v>라.부체도으로공</v>
          </cell>
          <cell r="C194" t="str">
            <v>(인력30%+기계70%)</v>
          </cell>
          <cell r="D194">
            <v>5276</v>
          </cell>
          <cell r="E194" t="str">
            <v>㎥</v>
          </cell>
          <cell r="F194">
            <v>62</v>
          </cell>
          <cell r="G194">
            <v>1215</v>
          </cell>
          <cell r="H194">
            <v>168</v>
          </cell>
        </row>
        <row r="195">
          <cell r="B195" t="str">
            <v>레미콘타설</v>
          </cell>
          <cell r="C195" t="str">
            <v>40-210-8</v>
          </cell>
          <cell r="D195">
            <v>608</v>
          </cell>
          <cell r="E195" t="str">
            <v>M3</v>
          </cell>
          <cell r="G195">
            <v>18619</v>
          </cell>
        </row>
        <row r="196">
          <cell r="B196" t="str">
            <v>합판거푸집</v>
          </cell>
          <cell r="C196" t="str">
            <v>합판6회</v>
          </cell>
          <cell r="D196">
            <v>337</v>
          </cell>
          <cell r="E196" t="str">
            <v>M2</v>
          </cell>
          <cell r="F196">
            <v>3765</v>
          </cell>
          <cell r="G196">
            <v>8651</v>
          </cell>
        </row>
        <row r="197">
          <cell r="B197" t="str">
            <v>보조기층</v>
          </cell>
          <cell r="C197" t="str">
            <v>2회</v>
          </cell>
          <cell r="D197">
            <v>594</v>
          </cell>
          <cell r="E197" t="str">
            <v>M3</v>
          </cell>
          <cell r="F197">
            <v>10396</v>
          </cell>
          <cell r="G197">
            <v>1360</v>
          </cell>
          <cell r="H197">
            <v>504</v>
          </cell>
        </row>
        <row r="198">
          <cell r="B198" t="str">
            <v>콘크리트보강섬유</v>
          </cell>
          <cell r="C198" t="str">
            <v>19mm,0.9kg/포망사형</v>
          </cell>
          <cell r="D198">
            <v>2971</v>
          </cell>
          <cell r="E198" t="str">
            <v>M2</v>
          </cell>
          <cell r="F198">
            <v>5000</v>
          </cell>
          <cell r="G198">
            <v>1250</v>
          </cell>
        </row>
        <row r="199">
          <cell r="B199" t="str">
            <v>줄눈</v>
          </cell>
          <cell r="C199" t="str">
            <v>합판T=12M/M</v>
          </cell>
          <cell r="D199">
            <v>59</v>
          </cell>
          <cell r="E199" t="str">
            <v>M2</v>
          </cell>
          <cell r="F199">
            <v>1077</v>
          </cell>
          <cell r="G199">
            <v>5660</v>
          </cell>
          <cell r="H199">
            <v>200</v>
          </cell>
        </row>
        <row r="200">
          <cell r="B200" t="str">
            <v>비닐깔기</v>
          </cell>
          <cell r="C200" t="str">
            <v>t=0.2m/m</v>
          </cell>
          <cell r="D200">
            <v>2971</v>
          </cell>
          <cell r="E200" t="str">
            <v>M2</v>
          </cell>
          <cell r="F200">
            <v>135</v>
          </cell>
          <cell r="G200">
            <v>343</v>
          </cell>
        </row>
        <row r="201">
          <cell r="B201" t="str">
            <v>3.부대공</v>
          </cell>
          <cell r="C201" t="str">
            <v>(인력30%+기계70%)</v>
          </cell>
          <cell r="D201">
            <v>5861</v>
          </cell>
          <cell r="E201" t="str">
            <v>㎥</v>
          </cell>
          <cell r="F201">
            <v>62</v>
          </cell>
          <cell r="G201">
            <v>1215</v>
          </cell>
          <cell r="H201">
            <v>168</v>
          </cell>
        </row>
        <row r="202">
          <cell r="B202" t="str">
            <v>현장(240)+실험실(50)</v>
          </cell>
          <cell r="C202" t="str">
            <v>60개월</v>
          </cell>
          <cell r="D202">
            <v>290</v>
          </cell>
          <cell r="E202" t="str">
            <v>M2</v>
          </cell>
          <cell r="F202">
            <v>77808</v>
          </cell>
          <cell r="G202">
            <v>30942</v>
          </cell>
        </row>
        <row r="203">
          <cell r="B203" t="str">
            <v>중기운반</v>
          </cell>
          <cell r="D203">
            <v>1</v>
          </cell>
          <cell r="E203" t="str">
            <v>식</v>
          </cell>
        </row>
        <row r="204">
          <cell r="B204" t="str">
            <v>철근운반</v>
          </cell>
          <cell r="D204">
            <v>263.52999999999997</v>
          </cell>
          <cell r="E204" t="str">
            <v>TON</v>
          </cell>
          <cell r="F204">
            <v>566</v>
          </cell>
          <cell r="G204">
            <v>3636</v>
          </cell>
          <cell r="H204">
            <v>1589</v>
          </cell>
        </row>
        <row r="205">
          <cell r="B205" t="str">
            <v>시멘트운반</v>
          </cell>
          <cell r="D205">
            <v>1567</v>
          </cell>
          <cell r="E205" t="str">
            <v>대</v>
          </cell>
          <cell r="F205">
            <v>35</v>
          </cell>
          <cell r="G205">
            <v>272</v>
          </cell>
          <cell r="H205">
            <v>87</v>
          </cell>
        </row>
        <row r="206">
          <cell r="B206" t="str">
            <v>흄관운반</v>
          </cell>
          <cell r="C206" t="str">
            <v>D=250M/M</v>
          </cell>
          <cell r="D206">
            <v>26</v>
          </cell>
          <cell r="E206" t="str">
            <v>본</v>
          </cell>
          <cell r="F206">
            <v>25000</v>
          </cell>
          <cell r="G206">
            <v>1250</v>
          </cell>
          <cell r="H206">
            <v>2212</v>
          </cell>
        </row>
        <row r="207">
          <cell r="B207" t="str">
            <v>흄관운반</v>
          </cell>
          <cell r="C207" t="str">
            <v>D=600M/M</v>
          </cell>
          <cell r="D207">
            <v>12</v>
          </cell>
          <cell r="E207" t="str">
            <v>본</v>
          </cell>
          <cell r="F207">
            <v>25000</v>
          </cell>
          <cell r="G207">
            <v>1250</v>
          </cell>
          <cell r="H207">
            <v>7375</v>
          </cell>
        </row>
        <row r="208">
          <cell r="B208" t="str">
            <v>흄관운반</v>
          </cell>
          <cell r="C208" t="str">
            <v>D=800M/M</v>
          </cell>
          <cell r="D208">
            <v>90</v>
          </cell>
          <cell r="E208" t="str">
            <v>본</v>
          </cell>
          <cell r="F208">
            <v>967</v>
          </cell>
          <cell r="G208">
            <v>19562</v>
          </cell>
          <cell r="H208">
            <v>14749</v>
          </cell>
        </row>
        <row r="209">
          <cell r="B209" t="str">
            <v>P.H.C하차</v>
          </cell>
          <cell r="C209" t="str">
            <v>φ350M/M</v>
          </cell>
          <cell r="D209">
            <v>225</v>
          </cell>
          <cell r="E209" t="str">
            <v>본</v>
          </cell>
          <cell r="F209">
            <v>967</v>
          </cell>
          <cell r="G209">
            <v>19562</v>
          </cell>
          <cell r="H209">
            <v>5205</v>
          </cell>
        </row>
        <row r="210">
          <cell r="B210" t="str">
            <v>고재(철근)</v>
          </cell>
          <cell r="D210">
            <v>64.620999999999995</v>
          </cell>
          <cell r="E210" t="str">
            <v>TON</v>
          </cell>
          <cell r="F210">
            <v>-100000</v>
          </cell>
          <cell r="G210">
            <v>19562</v>
          </cell>
          <cell r="H210">
            <v>569</v>
          </cell>
        </row>
        <row r="211">
          <cell r="B211" t="str">
            <v>콘크리트깨기</v>
          </cell>
          <cell r="C211" t="str">
            <v>철근</v>
          </cell>
          <cell r="D211">
            <v>952</v>
          </cell>
          <cell r="E211" t="str">
            <v>M3</v>
          </cell>
          <cell r="F211">
            <v>1968</v>
          </cell>
          <cell r="G211">
            <v>6495</v>
          </cell>
          <cell r="H211">
            <v>8421</v>
          </cell>
        </row>
        <row r="212">
          <cell r="B212" t="str">
            <v>콘크리트깨기</v>
          </cell>
          <cell r="C212" t="str">
            <v>무근</v>
          </cell>
          <cell r="D212">
            <v>10</v>
          </cell>
          <cell r="E212" t="str">
            <v>M3</v>
          </cell>
          <cell r="F212">
            <v>1100</v>
          </cell>
          <cell r="G212">
            <v>3632</v>
          </cell>
          <cell r="H212">
            <v>4708</v>
          </cell>
        </row>
        <row r="213">
          <cell r="B213" t="str">
            <v>폐기물상차</v>
          </cell>
          <cell r="C213" t="str">
            <v>폐콘크리트</v>
          </cell>
          <cell r="D213">
            <v>962</v>
          </cell>
          <cell r="E213" t="str">
            <v>M3</v>
          </cell>
          <cell r="F213">
            <v>392067</v>
          </cell>
          <cell r="G213">
            <v>14035</v>
          </cell>
          <cell r="H213">
            <v>14740</v>
          </cell>
        </row>
        <row r="214">
          <cell r="B214" t="str">
            <v>자동세륜기설치</v>
          </cell>
          <cell r="C214" t="str">
            <v>GREATING</v>
          </cell>
          <cell r="D214">
            <v>2</v>
          </cell>
          <cell r="E214" t="str">
            <v>개소</v>
          </cell>
          <cell r="F214">
            <v>3307285</v>
          </cell>
          <cell r="G214">
            <v>2498453</v>
          </cell>
          <cell r="H214">
            <v>43618760</v>
          </cell>
        </row>
        <row r="215">
          <cell r="B215" t="str">
            <v>시험비</v>
          </cell>
          <cell r="C215" t="str">
            <v>PVC(Φ150MM)</v>
          </cell>
          <cell r="D215">
            <v>1</v>
          </cell>
          <cell r="E215" t="str">
            <v>식</v>
          </cell>
          <cell r="F215">
            <v>7070</v>
          </cell>
          <cell r="G215">
            <v>707</v>
          </cell>
        </row>
        <row r="216">
          <cell r="B216" t="str">
            <v>감독차량비</v>
          </cell>
          <cell r="D216">
            <v>60</v>
          </cell>
          <cell r="E216" t="str">
            <v>개월</v>
          </cell>
          <cell r="H216">
            <v>723963</v>
          </cell>
        </row>
        <row r="217">
          <cell r="B217" t="str">
            <v>공사용가도</v>
          </cell>
          <cell r="D217">
            <v>1</v>
          </cell>
          <cell r="E217" t="str">
            <v>식</v>
          </cell>
        </row>
        <row r="218">
          <cell r="B218" t="str">
            <v>운반로개설</v>
          </cell>
          <cell r="D218">
            <v>1</v>
          </cell>
          <cell r="E218" t="str">
            <v>식</v>
          </cell>
        </row>
        <row r="219">
          <cell r="B219" t="str">
            <v>4.주자재비</v>
          </cell>
        </row>
        <row r="220">
          <cell r="B220" t="str">
            <v>시멘트</v>
          </cell>
          <cell r="D220">
            <v>1567</v>
          </cell>
          <cell r="E220" t="str">
            <v>대</v>
          </cell>
          <cell r="F220">
            <v>2700</v>
          </cell>
        </row>
        <row r="221">
          <cell r="B221" t="str">
            <v>레미콘</v>
          </cell>
          <cell r="C221" t="str">
            <v>25-240-8</v>
          </cell>
          <cell r="D221">
            <v>1780</v>
          </cell>
          <cell r="E221" t="str">
            <v>M3</v>
          </cell>
          <cell r="F221">
            <v>47110</v>
          </cell>
        </row>
        <row r="222">
          <cell r="B222" t="str">
            <v>레미콘</v>
          </cell>
          <cell r="C222" t="str">
            <v>25-210-8</v>
          </cell>
          <cell r="D222">
            <v>1804</v>
          </cell>
          <cell r="E222" t="str">
            <v>M3</v>
          </cell>
          <cell r="F222">
            <v>45180</v>
          </cell>
        </row>
        <row r="223">
          <cell r="B223" t="str">
            <v>레미콘</v>
          </cell>
          <cell r="C223" t="str">
            <v>40-210-8</v>
          </cell>
          <cell r="D223">
            <v>1630</v>
          </cell>
          <cell r="E223" t="str">
            <v>M3</v>
          </cell>
          <cell r="F223">
            <v>45350</v>
          </cell>
        </row>
        <row r="224">
          <cell r="B224" t="str">
            <v>레미콘</v>
          </cell>
          <cell r="C224" t="str">
            <v>40-180-8</v>
          </cell>
          <cell r="D224">
            <v>363</v>
          </cell>
          <cell r="E224" t="str">
            <v>M3</v>
          </cell>
          <cell r="F224">
            <v>42370</v>
          </cell>
        </row>
        <row r="225">
          <cell r="B225" t="str">
            <v>이형철근</v>
          </cell>
          <cell r="C225" t="str">
            <v>SD.30A.D16-D32</v>
          </cell>
          <cell r="D225">
            <v>141.423</v>
          </cell>
          <cell r="E225" t="str">
            <v>TON</v>
          </cell>
          <cell r="F225">
            <v>290000</v>
          </cell>
          <cell r="G225">
            <v>652</v>
          </cell>
        </row>
        <row r="226">
          <cell r="B226" t="str">
            <v>이형철근</v>
          </cell>
          <cell r="C226" t="str">
            <v>SD.30A.D13</v>
          </cell>
          <cell r="D226">
            <v>121.89100000000001</v>
          </cell>
          <cell r="E226" t="str">
            <v>TON</v>
          </cell>
          <cell r="F226">
            <v>295000</v>
          </cell>
          <cell r="G226">
            <v>652</v>
          </cell>
        </row>
        <row r="227">
          <cell r="B227" t="str">
            <v>돌망태몸통</v>
          </cell>
          <cell r="C227" t="str">
            <v>#8,45x95cm</v>
          </cell>
          <cell r="D227">
            <v>5935</v>
          </cell>
          <cell r="E227" t="str">
            <v>M</v>
          </cell>
          <cell r="F227">
            <v>3710</v>
          </cell>
          <cell r="G227">
            <v>250</v>
          </cell>
          <cell r="H227">
            <v>319</v>
          </cell>
        </row>
        <row r="228">
          <cell r="B228" t="str">
            <v>돌망태뚜껑</v>
          </cell>
          <cell r="C228" t="str">
            <v>#8,45x95cm</v>
          </cell>
          <cell r="D228">
            <v>2398</v>
          </cell>
          <cell r="E228" t="str">
            <v>EA</v>
          </cell>
          <cell r="F228">
            <v>1340</v>
          </cell>
        </row>
        <row r="229">
          <cell r="B229" t="str">
            <v>FRP자동문비</v>
          </cell>
          <cell r="C229" t="str">
            <v>1.5x1.5</v>
          </cell>
          <cell r="D229">
            <v>2</v>
          </cell>
          <cell r="E229" t="str">
            <v>조</v>
          </cell>
          <cell r="F229">
            <v>2850000</v>
          </cell>
        </row>
        <row r="230">
          <cell r="B230" t="str">
            <v>프렌지형자동문비</v>
          </cell>
          <cell r="C230" t="str">
            <v>φ800M/M</v>
          </cell>
          <cell r="D230">
            <v>1</v>
          </cell>
          <cell r="E230" t="str">
            <v>조</v>
          </cell>
          <cell r="F230">
            <v>2475000</v>
          </cell>
        </row>
        <row r="231">
          <cell r="B231" t="str">
            <v>프렌지형자동문비</v>
          </cell>
          <cell r="C231" t="str">
            <v>φ250M/M</v>
          </cell>
          <cell r="D231">
            <v>9</v>
          </cell>
          <cell r="E231" t="str">
            <v>조</v>
          </cell>
          <cell r="F231">
            <v>697000</v>
          </cell>
        </row>
        <row r="232">
          <cell r="B232" t="str">
            <v>2)아스팔트콘크리트포장</v>
          </cell>
        </row>
        <row r="233">
          <cell r="B233" t="str">
            <v>청남제상류개수공사설계예산서</v>
          </cell>
        </row>
        <row r="234">
          <cell r="B234" t="str">
            <v>1.도급예정액</v>
          </cell>
          <cell r="C234" t="str">
            <v>일반화물(10.5TON)</v>
          </cell>
          <cell r="D234">
            <v>27</v>
          </cell>
          <cell r="E234" t="str">
            <v>TON</v>
          </cell>
          <cell r="H234">
            <v>8354</v>
          </cell>
        </row>
        <row r="235">
          <cell r="B235" t="str">
            <v>(1)순공사비</v>
          </cell>
        </row>
        <row r="236">
          <cell r="B236" t="str">
            <v>가)직접공사비</v>
          </cell>
        </row>
        <row r="237">
          <cell r="B237" t="str">
            <v>1)축제공</v>
          </cell>
        </row>
        <row r="238">
          <cell r="B238" t="str">
            <v>2)호안공</v>
          </cell>
        </row>
        <row r="239">
          <cell r="B239" t="str">
            <v>3)구조물공</v>
          </cell>
          <cell r="C239" t="str">
            <v>(인력30%+기계70%)</v>
          </cell>
          <cell r="D239">
            <v>3673</v>
          </cell>
          <cell r="E239" t="str">
            <v>㎥</v>
          </cell>
          <cell r="F239">
            <v>74</v>
          </cell>
          <cell r="G239">
            <v>2280</v>
          </cell>
          <cell r="H239">
            <v>200</v>
          </cell>
        </row>
        <row r="240">
          <cell r="B240" t="str">
            <v>4)부체도으로공</v>
          </cell>
        </row>
        <row r="241">
          <cell r="B241" t="str">
            <v>5)부대공</v>
          </cell>
        </row>
        <row r="242">
          <cell r="B242" t="str">
            <v>6)사급자재대</v>
          </cell>
        </row>
        <row r="243">
          <cell r="B243" t="str">
            <v>나)간접노무비</v>
          </cell>
        </row>
        <row r="244">
          <cell r="B244" t="str">
            <v>다)산재보험료</v>
          </cell>
        </row>
        <row r="245">
          <cell r="B245" t="str">
            <v>라)안전관리비</v>
          </cell>
        </row>
        <row r="246">
          <cell r="B246" t="str">
            <v>마)기타경비</v>
          </cell>
          <cell r="C246" t="str">
            <v>4경간</v>
          </cell>
        </row>
        <row r="247">
          <cell r="B247" t="str">
            <v>바)고용보험료</v>
          </cell>
          <cell r="C247" t="str">
            <v>100.16*7.5M</v>
          </cell>
        </row>
        <row r="248">
          <cell r="B248" t="str">
            <v>(2)일반관리비</v>
          </cell>
          <cell r="C248" t="str">
            <v>L=45.0M</v>
          </cell>
        </row>
      </sheetData>
      <sheetData sheetId="6"/>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건축일위세부"/>
      <sheetName val="일위대가목록"/>
      <sheetName val="기구손료"/>
      <sheetName val="환산인수"/>
      <sheetName val="타종코드"/>
    </sheetNames>
    <sheetDataSet>
      <sheetData sheetId="0"/>
      <sheetData sheetId="1"/>
      <sheetData sheetId="2" refreshError="1"/>
      <sheetData sheetId="3"/>
      <sheetData sheetId="4"/>
      <sheetData sheetId="5"/>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원가"/>
      <sheetName val="재료간"/>
      <sheetName val="재집"/>
      <sheetName val="재료비"/>
      <sheetName val="간재"/>
      <sheetName val="노무간"/>
      <sheetName val="노집"/>
      <sheetName val="직노"/>
      <sheetName val="간접노"/>
      <sheetName val="임율"/>
      <sheetName val="경비간"/>
      <sheetName val="제경산"/>
      <sheetName val="제경배"/>
      <sheetName val="조정액"/>
      <sheetName val="일반"/>
      <sheetName val="운반"/>
      <sheetName val="대표"/>
      <sheetName val="대목"/>
      <sheetName val="대"/>
      <sheetName val="단표"/>
      <sheetName val="단"/>
      <sheetName val="산간"/>
      <sheetName val="산출표"/>
      <sheetName val="참조간"/>
      <sheetName val="제조"/>
      <sheetName val="손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화산공정"/>
    </sheetNames>
    <definedNames>
      <definedName name="입력완료"/>
    </definedNames>
    <sheetDataSet>
      <sheetData sheetId="0"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서"/>
      <sheetName val="총공사원가 "/>
      <sheetName val="전체공내역서"/>
      <sheetName val="7.기계설비간지"/>
      <sheetName val="7.기계설비공집계표"/>
      <sheetName val="7.기계설비공내역서"/>
      <sheetName val="8.건축공사간지"/>
      <sheetName val="8.건축공내역집계표"/>
      <sheetName val="8.건축공내역서"/>
      <sheetName val="9.조경공사간지"/>
      <sheetName val="9.조경내역서"/>
      <sheetName val="제경비"/>
      <sheetName val="2.공내역서"/>
    </sheetNames>
    <sheetDataSet>
      <sheetData sheetId="0"/>
      <sheetData sheetId="1"/>
      <sheetData sheetId="2" refreshError="1"/>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제경비"/>
    </sheetNames>
    <sheetDataSet>
      <sheetData sheetId="0" refreshError="1"/>
      <sheetData sheetId="1"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관급자재"/>
      <sheetName val="기존단가 (2)"/>
      <sheetName val="퍼스트"/>
      <sheetName val="GODO"/>
      <sheetName val="소비자가"/>
      <sheetName val="노임"/>
      <sheetName val="교통대책내역"/>
      <sheetName val="봉양~조차장간고하개명(신설)"/>
      <sheetName val="일위대가"/>
      <sheetName val="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일1"/>
      <sheetName val="일2"/>
      <sheetName val="일3"/>
      <sheetName val="일4"/>
      <sheetName val="일5"/>
      <sheetName val="일6"/>
      <sheetName val="일7"/>
      <sheetName val="일8"/>
      <sheetName val="일9"/>
      <sheetName val="일10"/>
      <sheetName val="일11"/>
      <sheetName val="일12"/>
      <sheetName val="일13"/>
      <sheetName val="일14"/>
      <sheetName val="일15"/>
      <sheetName val="일16"/>
      <sheetName val="일17"/>
      <sheetName val="일18"/>
      <sheetName val="일19"/>
      <sheetName val="일20"/>
      <sheetName val="일21"/>
      <sheetName val="일22"/>
      <sheetName val="일23"/>
      <sheetName val="일24"/>
      <sheetName val="일25"/>
      <sheetName val="자재단가비교표"/>
      <sheetName val="차량운반및하차비"/>
      <sheetName val="인력운반비"/>
      <sheetName val="크레인사용"/>
      <sheetName val="자재단가비교표1월"/>
      <sheetName val="일15 (2)"/>
      <sheetName val="일26"/>
      <sheetName val="총원가"/>
      <sheetName val="경비"/>
      <sheetName val="경비내역"/>
      <sheetName val="사급자재"/>
      <sheetName val="이설자재"/>
      <sheetName val="일위대가노무비"/>
      <sheetName val="총괄표"/>
      <sheetName val="총괄표(신설)"/>
      <sheetName val="동원인원총괄표"/>
      <sheetName val="내1"/>
      <sheetName val="내2"/>
      <sheetName val="내3"/>
      <sheetName val="내4"/>
      <sheetName val="내5"/>
      <sheetName val="내6"/>
      <sheetName val="내7"/>
      <sheetName val="내8"/>
      <sheetName val="내9"/>
      <sheetName val="내10"/>
      <sheetName val="내11"/>
      <sheetName val="내12"/>
      <sheetName val="내13"/>
      <sheetName val="내14"/>
      <sheetName val="내15"/>
      <sheetName val="내16"/>
      <sheetName val="내17"/>
      <sheetName val="내18"/>
      <sheetName val="동원인원(신설)"/>
      <sheetName val="노1"/>
      <sheetName val="노2"/>
      <sheetName val="노3"/>
      <sheetName val="노4"/>
      <sheetName val="노5"/>
      <sheetName val="노6"/>
      <sheetName val="노7"/>
      <sheetName val="노8"/>
      <sheetName val="노9"/>
      <sheetName val="노10"/>
      <sheetName val="노11"/>
      <sheetName val="노12"/>
      <sheetName val="노13"/>
      <sheetName val="노14"/>
      <sheetName val="노15"/>
      <sheetName val="노16"/>
      <sheetName val="노17"/>
      <sheetName val="노18"/>
      <sheetName val="01.내역서"/>
      <sheetName val="동원인력 총괄표"/>
      <sheetName val="공종별 동원인력 총괄표 "/>
      <sheetName val="01.노력산출서"/>
      <sheetName val="01. 원효전화국산출서"/>
      <sheetName val="Module1"/>
      <sheetName val="공종별원가(남건)"/>
      <sheetName val="목차"/>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공사원가계산서"/>
      <sheetName val="SP-B1"/>
      <sheetName val="일위목록"/>
      <sheetName val="일위대가"/>
      <sheetName val="1"/>
      <sheetName val="1단계"/>
      <sheetName val="약품공급2"/>
      <sheetName val="토 적 표"/>
      <sheetName val="자재단가"/>
      <sheetName val="목차 "/>
      <sheetName val="노임"/>
      <sheetName val="일위CODE"/>
      <sheetName val="기본DATA"/>
      <sheetName val="산출내역서"/>
      <sheetName val="#REF"/>
      <sheetName val="퍼스트"/>
      <sheetName val="교통대책내역"/>
      <sheetName val="WING3"/>
      <sheetName val="집계표"/>
      <sheetName val="증감대비"/>
      <sheetName val="갑지"/>
      <sheetName val="INSTR"/>
      <sheetName val="내역표지"/>
      <sheetName val="재료비"/>
      <sheetName val="P1(좌,우)"/>
      <sheetName val="노임단가"/>
      <sheetName val="(양식)내역서, 동원인력, 자재단가"/>
      <sheetName val="#2_일위대가목록"/>
      <sheetName val="내역"/>
      <sheetName val="제경비"/>
      <sheetName val="I一般比"/>
      <sheetName val="N賃率-職"/>
      <sheetName val="원가계산서 "/>
      <sheetName val="일위(시설)"/>
      <sheetName val="일위대가 (PM)"/>
      <sheetName val="품셈"/>
      <sheetName val="철근집계"/>
      <sheetName val="요율"/>
      <sheetName val="DATE"/>
      <sheetName val="1공구산출내역서"/>
      <sheetName val="담장산출"/>
      <sheetName val="기존단가 (2)"/>
      <sheetName val="단가산출(T)"/>
      <sheetName val="원가계산서"/>
      <sheetName val="우배수"/>
      <sheetName val="내역서"/>
      <sheetName val="철근량"/>
      <sheetName val="guard(mac)"/>
      <sheetName val="설계예산서"/>
      <sheetName val="폐기물"/>
      <sheetName val="전체"/>
      <sheetName val="2000노임기준"/>
      <sheetName val="현장경비"/>
      <sheetName val="수입"/>
      <sheetName val="원안"/>
      <sheetName val="ExcelObject"/>
      <sheetName val="일위총괄"/>
      <sheetName val="일위목록데이타"/>
      <sheetName val="일위대가목록표"/>
      <sheetName val="토공"/>
      <sheetName val=" HIT-&gt;HMC 견적(39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계산서"/>
      <sheetName val="총괄표"/>
      <sheetName val="노임"/>
      <sheetName val="일위대가"/>
      <sheetName val="인공산출서"/>
      <sheetName val="산출집계"/>
      <sheetName val="산출서"/>
      <sheetName val="단가비교"/>
      <sheetName val="정부노임단가"/>
      <sheetName val="자재단가"/>
      <sheetName val="자단"/>
      <sheetName val="단가산출"/>
      <sheetName val="자재단가비교표"/>
      <sheetName val="1"/>
      <sheetName val="목차 "/>
      <sheetName val="내역"/>
      <sheetName val="일위집계(기존)"/>
      <sheetName val="집계표"/>
      <sheetName val="일위단가"/>
      <sheetName val="기존단가 (2)"/>
      <sheetName val="단가"/>
      <sheetName val="간접비계산"/>
      <sheetName val="I一般比"/>
      <sheetName val="unit 4"/>
      <sheetName val="수량산출서 (2)"/>
      <sheetName val="Cable임피던스"/>
      <sheetName val="내역서"/>
      <sheetName val="시중노임가"/>
      <sheetName val="자재단가대비표"/>
      <sheetName val="기초단위"/>
      <sheetName val="차선일위"/>
      <sheetName val="갑지"/>
      <sheetName val="기계경비"/>
      <sheetName val="원가계산서"/>
      <sheetName val="현장관리비집계표"/>
      <sheetName val="공통가설"/>
      <sheetName val="노임단가"/>
      <sheetName val="48일위"/>
      <sheetName val="전기단가조사서"/>
      <sheetName val="97년 추정"/>
      <sheetName val="약품공급2"/>
      <sheetName val="수량산출"/>
      <sheetName val="BID"/>
      <sheetName val="중기조종사 단위단가"/>
      <sheetName val="기계실냉난방"/>
      <sheetName val="자료"/>
      <sheetName val="갑지1"/>
      <sheetName val="연부97-1"/>
      <sheetName val="세부분류"/>
      <sheetName val="분류등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3차설계"/>
      <sheetName val="3차설계 (2)"/>
      <sheetName val="1차변경"/>
      <sheetName val="설계내역표지 (3차)"/>
      <sheetName val="총괄집계표"/>
      <sheetName val="제경비산출"/>
      <sheetName val="3차공2차변경"/>
      <sheetName val="3차공사(준공)"/>
      <sheetName val="3차공사ESC"/>
      <sheetName val="공사보험료"/>
      <sheetName val="3차공사 변경"/>
      <sheetName val="3차동원인원(변경)"/>
      <sheetName val="재료값"/>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s>
    <sheetDataSet>
      <sheetData sheetId="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재료단가비교표 "/>
      <sheetName val="기초일위대가"/>
      <sheetName val="기본신설"/>
      <sheetName val="신설산출근거"/>
      <sheetName val="신설개소별"/>
      <sheetName val="신설개소합계"/>
      <sheetName val="도급예산(신설)"/>
      <sheetName val="장래신설"/>
      <sheetName val="장래분산출"/>
      <sheetName val="장래개소별"/>
      <sheetName val="장래용도급내역"/>
      <sheetName val="특수신설"/>
      <sheetName val="특수산출"/>
      <sheetName val="특수개소별"/>
      <sheetName val="특수내역"/>
      <sheetName val="최종철거"/>
      <sheetName val="철거산출근거"/>
      <sheetName val="H-PILE수량집계"/>
      <sheetName val="수량산출(음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하도"/>
      <sheetName val="하도승인"/>
      <sheetName val="견대"/>
      <sheetName val="입찰결과"/>
      <sheetName val="입찰결과확인"/>
      <sheetName val="예가"/>
      <sheetName val="참고"/>
      <sheetName val="입찰예정"/>
      <sheetName val="(현설참가)"/>
      <sheetName val="선정품의서"/>
      <sheetName val="하도승인신청"/>
      <sheetName val="내역"/>
      <sheetName val="공내역"/>
      <sheetName val="현장설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건축내역"/>
      <sheetName val="집계표"/>
      <sheetName val="노무비"/>
      <sheetName val="주방"/>
      <sheetName val="시중노임(공사)"/>
      <sheetName val="ⴭⴭⴭⴭⴭ"/>
      <sheetName val="기존단가 (2)"/>
      <sheetName val="직노"/>
      <sheetName val="노무단가"/>
      <sheetName val="단"/>
      <sheetName val="내역서(기계)"/>
      <sheetName val="수목데이타 "/>
      <sheetName val="냉천부속동"/>
      <sheetName val="000000"/>
      <sheetName val="설계서"/>
      <sheetName val="공사원가 계산서"/>
      <sheetName val="총괄내역서"/>
      <sheetName val="내역서"/>
      <sheetName val="폐기물처리 내역서"/>
      <sheetName val="원가(상차)"/>
      <sheetName val="원가(수집·운반)"/>
      <sheetName val="원가(혼합)"/>
      <sheetName val="구조물깨기"/>
      <sheetName val="상차(폐자재)"/>
      <sheetName val="살수(물탱크)"/>
      <sheetName val="중기사용료"/>
      <sheetName val="B.H(0.7㎥)"/>
      <sheetName val="Breaker(0.7㎥)"/>
      <sheetName val="D.T(15ton)"/>
      <sheetName val="물탱크(5,500ℓ)"/>
      <sheetName val="크레인(트럭)10ton"/>
      <sheetName val="물량집계표"/>
      <sheetName val="JIG"/>
      <sheetName val="96노임기준"/>
      <sheetName val="포장재료집계표"/>
      <sheetName val="배수장토목공사비"/>
      <sheetName val="2000년1차"/>
      <sheetName val="견적서"/>
      <sheetName val="노임단가"/>
      <sheetName val="실행"/>
      <sheetName val="N賃率-職"/>
      <sheetName val="#REF"/>
      <sheetName val="개산공사비"/>
      <sheetName val="단가"/>
      <sheetName val="성곽내역서"/>
      <sheetName val=" HIT-&gt;HMC 견적(3900)"/>
      <sheetName val="내역(가지)"/>
      <sheetName val="EP0618"/>
      <sheetName val="단가조사"/>
      <sheetName val="직재"/>
      <sheetName val="재집"/>
      <sheetName val="자료"/>
      <sheetName val="내역"/>
      <sheetName val="건축2"/>
      <sheetName val="MATERIAL"/>
      <sheetName val="조경내"/>
      <sheetName val="신리"/>
      <sheetName val="갑지1"/>
      <sheetName val="연부97-1"/>
      <sheetName val="재료단가"/>
      <sheetName val="재료집계표"/>
      <sheetName val="기존단가_(2)"/>
      <sheetName val="공사원가_계산서"/>
      <sheetName val="폐기물처리_내역서"/>
      <sheetName val="B_H(0_7㎥)"/>
      <sheetName val="Breaker(0_7㎥)"/>
      <sheetName val="D_T(15ton)"/>
      <sheetName val="철콘-부대"/>
      <sheetName val="산1~6"/>
      <sheetName val="관리비비계상"/>
      <sheetName val="요율"/>
      <sheetName val="교대시점"/>
      <sheetName val="고창터널(고창방향)"/>
      <sheetName val="실행(1)"/>
      <sheetName val="경산"/>
      <sheetName val="Sheet3"/>
      <sheetName val="Sheet2"/>
      <sheetName val="교통대책내역"/>
      <sheetName val="상 부"/>
      <sheetName val="APT"/>
      <sheetName val="비탈면보호공수량산출"/>
      <sheetName val="98지급계획"/>
      <sheetName val="Sheet15"/>
      <sheetName val="날개벽"/>
      <sheetName val="토사(PE)"/>
      <sheetName val="시설물일위"/>
      <sheetName val="Y-WORK"/>
      <sheetName val="단위수량"/>
      <sheetName val="wall"/>
      <sheetName val="b_balju_cho"/>
      <sheetName val="예산명세서"/>
      <sheetName val="설계명세서"/>
      <sheetName val="자료입력"/>
      <sheetName val="원가계산서구조조정"/>
      <sheetName val="가도공"/>
      <sheetName val="노임"/>
      <sheetName val="일위목차"/>
      <sheetName val="TRE TABLE"/>
      <sheetName val="하수급견적대비"/>
      <sheetName val="단가산출1"/>
      <sheetName val="단가비교표"/>
      <sheetName val="개소별수량산출"/>
      <sheetName val="퍼스트"/>
      <sheetName val="준공조서"/>
      <sheetName val="공사준공계"/>
      <sheetName val="준공검사보고서"/>
      <sheetName val="자재일람"/>
      <sheetName val="자재대"/>
      <sheetName val="I一般比"/>
      <sheetName val="내역표지"/>
      <sheetName val="견적서갑지연속"/>
      <sheetName val="안내"/>
      <sheetName val="종배수관면벽신"/>
      <sheetName val="적용단위길이"/>
      <sheetName val="노무비 "/>
      <sheetName val="제잡비 산출내역(실적공사비)"/>
      <sheetName val="청주(철골발주의뢰서)"/>
      <sheetName val="자재단가"/>
      <sheetName val="재료값"/>
      <sheetName val="공내역"/>
      <sheetName val="2.냉난방설비공사"/>
      <sheetName val="7.자동제어공사"/>
      <sheetName val="물집"/>
      <sheetName val="몰탈콘크리트"/>
      <sheetName val="철근집계"/>
      <sheetName val="자재단가비교표"/>
      <sheetName val="수량산출"/>
      <sheetName val="진주방향"/>
      <sheetName val="마산방향"/>
      <sheetName val="마산방향철근집계"/>
      <sheetName val="일위대가목록"/>
      <sheetName val="중기사용료산출근거"/>
      <sheetName val="관급자재대"/>
      <sheetName val="포장면적산출"/>
      <sheetName val="포장수량집계"/>
      <sheetName val="단가산출2"/>
      <sheetName val="단가 및 재료비"/>
      <sheetName val="수량집계표"/>
      <sheetName val="원가서"/>
      <sheetName val="조명시설"/>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9604"/>
      <sheetName val="콘도손익"/>
      <sheetName val="장림"/>
      <sheetName val="장림전제"/>
      <sheetName val="Sheet2"/>
      <sheetName val="Sheet3"/>
      <sheetName val="5.동별횡주관경"/>
      <sheetName val="미드수량"/>
      <sheetName val="코드"/>
    </sheetNames>
    <sheetDataSet>
      <sheetData sheetId="0" refreshError="1"/>
      <sheetData sheetId="1"/>
      <sheetData sheetId="2"/>
      <sheetData sheetId="3"/>
      <sheetData sheetId="4"/>
      <sheetData sheetId="5"/>
      <sheetData sheetId="6" refreshError="1"/>
      <sheetData sheetId="7" refreshError="1"/>
      <sheetData sheetId="8"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공"/>
      <sheetName val="수량산출표지"/>
      <sheetName val="수량산출기초"/>
      <sheetName val="단가산출표지"/>
      <sheetName val="단가산출기초"/>
      <sheetName val="사정조서"/>
      <sheetName val="설계산출표지 "/>
      <sheetName val="반송단국기초1"/>
      <sheetName val="반송단국1"/>
      <sheetName val="반송대가1"/>
      <sheetName val="반송중계기기초2"/>
      <sheetName val="반송중계기2"/>
      <sheetName val="중계기대가2"/>
      <sheetName val="반송철거기초3"/>
      <sheetName val="반송단국철거3"/>
      <sheetName val="반송철거대가3"/>
      <sheetName val="배선반기초4"/>
      <sheetName val="배선반신설4"/>
      <sheetName val="배선반대가4"/>
      <sheetName val="옥내배선기초5"/>
      <sheetName val="옥내배선5"/>
      <sheetName val="옥내배선대가5"/>
      <sheetName val="정류기신설기초6"/>
      <sheetName val="정류기신설6"/>
      <sheetName val="정류기신설대가6"/>
      <sheetName val="정류기철거기초7"/>
      <sheetName val="정류기철거7"/>
      <sheetName val="정류기철거대가7"/>
      <sheetName val="축전기기초8"/>
      <sheetName val="축전지신설8"/>
      <sheetName val="축전지신설대가8"/>
      <sheetName val="축전기철거기초9"/>
      <sheetName val="축전지철거9"/>
      <sheetName val="축전지철거대가9"/>
      <sheetName val="배선함기초10"/>
      <sheetName val="배선함10"/>
      <sheetName val="배선함대가10"/>
      <sheetName val="배선함철거기초11"/>
      <sheetName val="배선함철거11"/>
      <sheetName val="배선함대가11"/>
      <sheetName val="접지기초12"/>
      <sheetName val="접지신설12"/>
      <sheetName val="접지대가12"/>
      <sheetName val="사령기초13"/>
      <sheetName val="사령신설13"/>
      <sheetName val="사령대가13"/>
      <sheetName val="일위대가기초22"/>
      <sheetName val="일위대가22"/>
      <sheetName val="폐기물 처리"/>
      <sheetName val="공사원가"/>
      <sheetName val="도급총괄표"/>
      <sheetName val="도급예산표지"/>
      <sheetName val="도급예산표지 (2)"/>
      <sheetName val="도급예산내역"/>
      <sheetName val="설계서표지"/>
      <sheetName val="설계표지2"/>
      <sheetName val="목차"/>
      <sheetName val="설계설명서"/>
      <sheetName val="일반시방서"/>
      <sheetName val="특별시방서 "/>
      <sheetName val="특별시방서  (2)"/>
      <sheetName val="특별시방서  (3)"/>
      <sheetName val="예정공정표"/>
      <sheetName val="설계예산서"/>
      <sheetName val="예산내역서"/>
      <sheetName val="공종별예산조서"/>
      <sheetName val="관급자재조서"/>
      <sheetName val="철거품"/>
      <sheetName val="계약특수조건"/>
      <sheetName val="개소별명세표"/>
      <sheetName val="설계도면"/>
      <sheetName val="설계도면2"/>
      <sheetName val="을부담운반비"/>
      <sheetName val="공량산출근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건축"/>
      <sheetName val="1-1.건축"/>
      <sheetName val="2.토목"/>
      <sheetName val="2-1.토목-실거래가"/>
      <sheetName val="3.기계설비"/>
      <sheetName val="4.전기"/>
      <sheetName val="문학간접"/>
      <sheetName val="RE9604"/>
      <sheetName val="표지"/>
      <sheetName val="간지"/>
      <sheetName val="목차(건축)"/>
      <sheetName val="목차(기계설비)"/>
      <sheetName val="목차(전기설비)"/>
      <sheetName val="집계표(비교표)"/>
      <sheetName val="총괄표(당초)"/>
      <sheetName val="총괄표(원가)"/>
      <sheetName val="총괄표"/>
      <sheetName val="집계표"/>
      <sheetName val="내역서(건축)"/>
      <sheetName val="내역서(기계설비)"/>
      <sheetName val="내역서(전기설비)"/>
      <sheetName val="건축증감(집계표)"/>
      <sheetName val="건축내역서(변경전)"/>
      <sheetName val="건축내역서(변경후)"/>
      <sheetName val="건축내역서(증감내용)"/>
      <sheetName val="검토자료(기계설비)"/>
      <sheetName val="검토자료(전기설비)"/>
      <sheetName val="전기일위목록"/>
      <sheetName val="전체"/>
      <sheetName val="1공구(입찰내역)"/>
      <sheetName val="실행(1)"/>
      <sheetName val="시설자재가격자료(2월)"/>
      <sheetName val="공사비산출내역"/>
      <sheetName val="건축내역"/>
      <sheetName val="#REF"/>
      <sheetName val="견적"/>
      <sheetName val="건축"/>
      <sheetName val="98지급계획"/>
      <sheetName val="Total"/>
      <sheetName val="갑지"/>
      <sheetName val="DATE"/>
      <sheetName val="을부담운반비"/>
      <sheetName val="재학생"/>
      <sheetName val="5.동별횡주관경"/>
      <sheetName val="BID"/>
      <sheetName val="미드수량"/>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선(일반동력)"/>
      <sheetName val="Macro(차단기)"/>
      <sheetName val="Macro(전선)"/>
      <sheetName val="Macro(전동기)"/>
      <sheetName val="변압기(전등,전열)"/>
      <sheetName val="laroux1"/>
    </sheetNames>
    <sheetDataSet>
      <sheetData sheetId="0"/>
      <sheetData sheetId="1"/>
      <sheetData sheetId="2">
        <row r="1">
          <cell r="A1" t="str">
            <v>DISTANCE(전압강하)</v>
          </cell>
          <cell r="H1" t="str">
            <v>CV-1C(전선크기)</v>
          </cell>
          <cell r="I1" t="str">
            <v>CV-2C(전선크기)</v>
          </cell>
          <cell r="J1" t="str">
            <v>CV-3C(전선크기)</v>
          </cell>
          <cell r="K1" t="str">
            <v>CV-4C(전선크기)</v>
          </cell>
          <cell r="L1" t="str">
            <v>FR8-1C(전선크기)</v>
          </cell>
          <cell r="P1" t="str">
            <v>E-IV(전선크기)</v>
          </cell>
        </row>
      </sheetData>
      <sheetData sheetId="3"/>
      <sheetData sheetId="4"/>
      <sheetData sheetId="5" refreshError="1"/>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봉양~조차장간고하총괄(신설)"/>
      <sheetName val="봉양~조차장간고하개명(신설)"/>
      <sheetName val="봉양~조차장간고하총괄 (철거)"/>
      <sheetName val="봉양~조차장간고하개명(철거)"/>
      <sheetName val="봉양~조차장간고상개명(철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개명2"/>
      <sheetName val="도담구내 개소별 명세"/>
      <sheetName val="단가비교"/>
      <sheetName val="ITEM"/>
      <sheetName val="일위대가목록"/>
      <sheetName val="MOTOR"/>
      <sheetName val="공사원가계산서"/>
      <sheetName val="도급예산내역서총괄표"/>
      <sheetName val="봉양_조차장간고하개명_신설_"/>
      <sheetName val="부하계산서"/>
      <sheetName val="2공구수량"/>
      <sheetName val="자재단가"/>
      <sheetName val="요율"/>
      <sheetName val="제경비"/>
      <sheetName val="LOPCALC"/>
      <sheetName val="#REF"/>
      <sheetName val="22내역"/>
      <sheetName val="부하LOAD"/>
      <sheetName val="cost"/>
      <sheetName val="기계경비(시간당)"/>
      <sheetName val="건축내역"/>
      <sheetName val="을부담운반비"/>
      <sheetName val="BID"/>
      <sheetName val="말뚝물량"/>
      <sheetName val="데이타"/>
      <sheetName val="DATA"/>
      <sheetName val="설계예산서"/>
      <sheetName val="총계"/>
      <sheetName val="예산내역서"/>
      <sheetName val="입력DATA"/>
      <sheetName val="바닥판"/>
      <sheetName val="교각계산"/>
      <sheetName val="22일위"/>
      <sheetName val="품셈(기초)"/>
      <sheetName val="수량산출"/>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수량집계"/>
      <sheetName val="전기일위목록"/>
      <sheetName val="기성"/>
      <sheetName val="경안수량"/>
      <sheetName val="목차 "/>
      <sheetName val="일위대가"/>
      <sheetName val="내역서"/>
      <sheetName val="Sheet1"/>
      <sheetName val="당진1,2호기전선관설치및접지4차공사내역서-을지"/>
      <sheetName val="공통(20-91)"/>
      <sheetName val="WORK"/>
      <sheetName val="수량산출서"/>
      <sheetName val="원가계산서구조조정"/>
      <sheetName val="설계조건"/>
      <sheetName val="ⴭⴭⴭⴭ"/>
      <sheetName val="자재단가표"/>
      <sheetName val="RE9604"/>
      <sheetName val="재정비내역"/>
      <sheetName val="지적고시내역"/>
      <sheetName val="실행내역"/>
      <sheetName val="청주(철골발주의뢰서)"/>
      <sheetName val="정부노임단가"/>
      <sheetName val="단가"/>
      <sheetName val="입찰안"/>
      <sheetName val="가설건물"/>
      <sheetName val="부하(성남)"/>
      <sheetName val="암거 제원표"/>
      <sheetName val="BQ"/>
      <sheetName val="준공정산"/>
      <sheetName val="001"/>
      <sheetName val="조명율"/>
      <sheetName val="A-4"/>
      <sheetName val="갑지"/>
      <sheetName val="공량산출근거서"/>
      <sheetName val="총괄표"/>
      <sheetName val="중강당 내역"/>
      <sheetName val="4.전기"/>
      <sheetName val="수량산출서 (2)"/>
      <sheetName val="교통대책내역"/>
      <sheetName val="자단"/>
      <sheetName val="Macro(차단기)"/>
      <sheetName val="조명율표"/>
      <sheetName val="단가일람"/>
      <sheetName val="조경일람"/>
      <sheetName val="단"/>
      <sheetName val="전기일위대가"/>
      <sheetName val="자재단가비교표"/>
      <sheetName val="물량산출근거"/>
      <sheetName val="기초공"/>
      <sheetName val="기둥(원형)"/>
      <sheetName val="교량"/>
      <sheetName val=" 견적서"/>
      <sheetName val="간접"/>
      <sheetName val="집계표"/>
      <sheetName val="별표집계"/>
      <sheetName val="전기내역서(총계)"/>
      <sheetName val="음성cable"/>
      <sheetName val="M-EMS GP-570(BIT)"/>
      <sheetName val="BEND LOSS"/>
      <sheetName val="공사비입력란"/>
      <sheetName val="1.견적가 총괄표(설비)"/>
      <sheetName val="Macro(전선)"/>
      <sheetName val="6월원가"/>
      <sheetName val="7월"/>
      <sheetName val="견적"/>
      <sheetName val="산출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지"/>
      <sheetName val="변압기"/>
      <sheetName val="간 선"/>
      <sheetName val="일반부하"/>
      <sheetName val="동력부하"/>
      <sheetName val="조도 "/>
      <sheetName val="전화회선"/>
      <sheetName val="전관방송"/>
      <sheetName val="TV전계강도"/>
      <sheetName val="Macro(차단기)"/>
      <sheetName val="laroux1"/>
      <sheetName val="도담구내 개소별 명세"/>
      <sheetName val="봉양~조차장간고하개명(신설)"/>
      <sheetName val="sheet1"/>
      <sheetName val="2000년1차"/>
      <sheetName val="2000전체분"/>
      <sheetName val="보건환경"/>
      <sheetName val="약품공급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 val="실행내역"/>
      <sheetName val="Macro(전선)"/>
      <sheetName val="매입"/>
      <sheetName val="401"/>
      <sheetName val="전기2005"/>
      <sheetName val="요율"/>
      <sheetName val="인건-측정"/>
      <sheetName val="건축내역"/>
      <sheetName val="#REF"/>
      <sheetName val="접지수량"/>
      <sheetName val="코드일람표2001년10월"/>
      <sheetName val="RE9604"/>
      <sheetName val="약품공급2"/>
      <sheetName val="노임단가"/>
      <sheetName val="직노"/>
      <sheetName val="공사원가계산서"/>
      <sheetName val="수량산출서"/>
      <sheetName val="자재단가표(5)"/>
      <sheetName val="봉양~조차장간고하개명(신설)"/>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예산조서(전송)"/>
      <sheetName val="노임단가표"/>
      <sheetName val="자재단가"/>
      <sheetName val="옥외1"/>
      <sheetName val="품셈"/>
      <sheetName val="EJ"/>
      <sheetName val="2000노임기준"/>
      <sheetName val="시중노임단가"/>
      <sheetName val="일위목록"/>
      <sheetName val="내역서1"/>
      <sheetName val="잡철물"/>
      <sheetName val="집계표2"/>
      <sheetName val="정렬"/>
      <sheetName val="일위대가 집계표"/>
      <sheetName val="갑지"/>
      <sheetName val="노임"/>
      <sheetName val="을02"/>
      <sheetName val="전기일위목록"/>
      <sheetName val="COST"/>
      <sheetName val="총(철거)"/>
      <sheetName val="단가대비표"/>
      <sheetName val="2.1  노무비 평균단가산출"/>
      <sheetName val="일위산출"/>
      <sheetName val="Sheet6"/>
      <sheetName val="원가계산서"/>
      <sheetName val="기초자료입력"/>
      <sheetName val="전기내역서(총계)"/>
      <sheetName val="원가총괄"/>
      <sheetName val="data"/>
      <sheetName val="총괄표"/>
      <sheetName val="98지급계획"/>
      <sheetName val="관급자재"/>
      <sheetName val="BID"/>
      <sheetName val="산출내역서(전체)"/>
      <sheetName val="NEAYUK"/>
      <sheetName val="참조-(1)"/>
      <sheetName val="단가비교"/>
      <sheetName val="sw1"/>
      <sheetName val="NOMUBI"/>
      <sheetName val="교각계산"/>
      <sheetName val="8설7발"/>
      <sheetName val="도담구내 개소별 명세"/>
      <sheetName val="단가 및 재료비"/>
      <sheetName val="설계서"/>
      <sheetName val="b_balju_cho"/>
      <sheetName val="집계표"/>
      <sheetName val="자재단가비교표"/>
      <sheetName val="암거 제원표"/>
      <sheetName val="일위대가"/>
      <sheetName val="간접비계산"/>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암송수관로공사비"/>
      <sheetName val="정암총"/>
      <sheetName val="정암구조물총"/>
      <sheetName val="공기변재집정암"/>
      <sheetName val="이토변재집정암"/>
      <sheetName val="점상송수관로공사비"/>
      <sheetName val="점상총"/>
      <sheetName val="점상구조물총"/>
      <sheetName val="제수변재집"/>
      <sheetName val="공기변재집"/>
      <sheetName val="이토변재집"/>
      <sheetName val="JACKING"/>
      <sheetName val="JACKING조서"/>
      <sheetName val="송수총"/>
      <sheetName val="내역"/>
    </sheetNames>
    <sheetDataSet>
      <sheetData sheetId="0"/>
      <sheetData sheetId="1">
        <row r="3">
          <cell r="B3" t="str">
            <v>종    별</v>
          </cell>
          <cell r="C3" t="str">
            <v>번       호</v>
          </cell>
          <cell r="E3">
            <v>1</v>
          </cell>
          <cell r="F3">
            <v>2</v>
          </cell>
          <cell r="G3">
            <v>3</v>
          </cell>
          <cell r="H3">
            <v>4</v>
          </cell>
          <cell r="I3">
            <v>5</v>
          </cell>
          <cell r="J3">
            <v>6</v>
          </cell>
          <cell r="K3" t="str">
            <v>계</v>
          </cell>
        </row>
        <row r="4">
          <cell r="C4" t="str">
            <v>노       선</v>
          </cell>
          <cell r="E4" t="str">
            <v>토 공</v>
          </cell>
          <cell r="F4" t="str">
            <v>구조물</v>
          </cell>
        </row>
        <row r="5">
          <cell r="C5" t="str">
            <v>위       치</v>
          </cell>
        </row>
        <row r="6">
          <cell r="D6" t="str">
            <v>구분</v>
          </cell>
        </row>
        <row r="7">
          <cell r="C7" t="str">
            <v>재료 또는 치수</v>
          </cell>
          <cell r="D7" t="str">
            <v>치수</v>
          </cell>
        </row>
        <row r="8">
          <cell r="D8" t="str">
            <v>호형</v>
          </cell>
        </row>
        <row r="9">
          <cell r="A9">
            <v>1</v>
          </cell>
          <cell r="B9" t="str">
            <v>터   파   기</v>
          </cell>
          <cell r="C9" t="str">
            <v>토사:백호</v>
          </cell>
          <cell r="D9" t="str">
            <v>㎥</v>
          </cell>
          <cell r="E9">
            <v>49130</v>
          </cell>
          <cell r="F9">
            <v>1202.81</v>
          </cell>
          <cell r="K9">
            <v>50332.81</v>
          </cell>
        </row>
        <row r="10">
          <cell r="A10">
            <v>17</v>
          </cell>
          <cell r="B10" t="str">
            <v>다짐되메움</v>
          </cell>
          <cell r="C10" t="str">
            <v>인력+콤팩터</v>
          </cell>
          <cell r="D10" t="str">
            <v>㎥</v>
          </cell>
          <cell r="E10">
            <v>922</v>
          </cell>
          <cell r="F10">
            <v>1113.5219999999999</v>
          </cell>
          <cell r="K10">
            <v>2035.5219999999999</v>
          </cell>
        </row>
        <row r="11">
          <cell r="A11">
            <v>12</v>
          </cell>
          <cell r="B11" t="str">
            <v>잔토처리</v>
          </cell>
          <cell r="C11" t="str">
            <v>토사:백호</v>
          </cell>
          <cell r="D11" t="str">
            <v>㎥</v>
          </cell>
          <cell r="E11">
            <v>3400</v>
          </cell>
          <cell r="F11">
            <v>89.288000000000011</v>
          </cell>
          <cell r="K11">
            <v>3489.288</v>
          </cell>
        </row>
        <row r="12">
          <cell r="A12">
            <v>19</v>
          </cell>
          <cell r="B12" t="str">
            <v>뒤채움</v>
          </cell>
          <cell r="C12" t="str">
            <v>토사:백호</v>
          </cell>
          <cell r="D12" t="str">
            <v>㎥</v>
          </cell>
          <cell r="E12">
            <v>44807</v>
          </cell>
          <cell r="F12">
            <v>0</v>
          </cell>
          <cell r="K12">
            <v>44807</v>
          </cell>
        </row>
        <row r="13">
          <cell r="A13">
            <v>8</v>
          </cell>
          <cell r="B13" t="str">
            <v>기초모래</v>
          </cell>
          <cell r="D13" t="str">
            <v>㎥</v>
          </cell>
          <cell r="E13">
            <v>1787</v>
          </cell>
          <cell r="F13">
            <v>0</v>
          </cell>
          <cell r="K13">
            <v>1787</v>
          </cell>
        </row>
        <row r="14">
          <cell r="A14">
            <v>8161</v>
          </cell>
          <cell r="B14" t="str">
            <v>레미콘 LEAN</v>
          </cell>
          <cell r="D14" t="str">
            <v>㎥</v>
          </cell>
          <cell r="F14">
            <v>5.04</v>
          </cell>
          <cell r="K14">
            <v>5.04</v>
          </cell>
        </row>
        <row r="15">
          <cell r="B15" t="str">
            <v>레미콘18-25-8</v>
          </cell>
          <cell r="C15" t="str">
            <v>10㎥이상</v>
          </cell>
          <cell r="D15" t="str">
            <v>㎥</v>
          </cell>
          <cell r="F15">
            <v>0</v>
          </cell>
          <cell r="K15">
            <v>0</v>
          </cell>
        </row>
        <row r="16">
          <cell r="A16">
            <v>8181</v>
          </cell>
          <cell r="B16" t="str">
            <v>레미콘18-25-8</v>
          </cell>
          <cell r="C16" t="str">
            <v>10㎥미만</v>
          </cell>
          <cell r="D16" t="str">
            <v>㎥</v>
          </cell>
          <cell r="F16">
            <v>16.52</v>
          </cell>
          <cell r="K16">
            <v>16.52</v>
          </cell>
        </row>
        <row r="17">
          <cell r="B17" t="str">
            <v>레미콘24-25-8</v>
          </cell>
          <cell r="C17" t="str">
            <v>10㎥이상</v>
          </cell>
          <cell r="D17" t="str">
            <v>㎥</v>
          </cell>
          <cell r="F17">
            <v>0</v>
          </cell>
          <cell r="K17">
            <v>0</v>
          </cell>
        </row>
        <row r="18">
          <cell r="A18">
            <v>8241</v>
          </cell>
          <cell r="B18" t="str">
            <v>레미콘24-25-8</v>
          </cell>
          <cell r="C18" t="str">
            <v>10㎥미만</v>
          </cell>
          <cell r="D18" t="str">
            <v>㎥</v>
          </cell>
          <cell r="F18">
            <v>39.179999999999993</v>
          </cell>
          <cell r="K18">
            <v>39.179999999999993</v>
          </cell>
        </row>
        <row r="19">
          <cell r="B19" t="str">
            <v>원형거푸집(합판3회)</v>
          </cell>
          <cell r="C19" t="str">
            <v>0~7m, 10㎥이상</v>
          </cell>
          <cell r="D19" t="str">
            <v>㎡</v>
          </cell>
          <cell r="F19">
            <v>0</v>
          </cell>
          <cell r="K19">
            <v>0</v>
          </cell>
        </row>
        <row r="20">
          <cell r="A20">
            <v>10371</v>
          </cell>
          <cell r="B20" t="str">
            <v>원형거푸집(합판3회)</v>
          </cell>
          <cell r="C20" t="str">
            <v>0~7m, 10㎥미만</v>
          </cell>
          <cell r="D20" t="str">
            <v>㎡</v>
          </cell>
          <cell r="F20">
            <v>11.44</v>
          </cell>
          <cell r="K20">
            <v>11.44</v>
          </cell>
        </row>
        <row r="21">
          <cell r="B21" t="str">
            <v>거푸집(합판4회)</v>
          </cell>
          <cell r="C21" t="str">
            <v>0~7m, 10㎥이상</v>
          </cell>
          <cell r="D21" t="str">
            <v>㎡</v>
          </cell>
          <cell r="F21">
            <v>0</v>
          </cell>
          <cell r="K21">
            <v>0</v>
          </cell>
        </row>
        <row r="22">
          <cell r="A22">
            <v>9471</v>
          </cell>
          <cell r="B22" t="str">
            <v>거푸집(합판4회)</v>
          </cell>
          <cell r="C22" t="str">
            <v>0~7m, 10㎥미만</v>
          </cell>
          <cell r="D22" t="str">
            <v>㎡</v>
          </cell>
          <cell r="F22">
            <v>207.48</v>
          </cell>
          <cell r="K22">
            <v>207.48</v>
          </cell>
        </row>
        <row r="23">
          <cell r="B23" t="str">
            <v>거푸집(합판6회)</v>
          </cell>
          <cell r="C23" t="str">
            <v>0~7m, 10㎥이상</v>
          </cell>
          <cell r="D23" t="str">
            <v>㎡</v>
          </cell>
          <cell r="F23">
            <v>0</v>
          </cell>
          <cell r="K23">
            <v>0</v>
          </cell>
        </row>
        <row r="24">
          <cell r="A24">
            <v>9671</v>
          </cell>
          <cell r="B24" t="str">
            <v>거푸집(합판6회)</v>
          </cell>
          <cell r="C24" t="str">
            <v>0~7m, 10㎥미만</v>
          </cell>
          <cell r="D24" t="str">
            <v>㎡</v>
          </cell>
          <cell r="F24">
            <v>38.56</v>
          </cell>
          <cell r="K24">
            <v>38.56</v>
          </cell>
        </row>
        <row r="25">
          <cell r="B25" t="str">
            <v>철       근</v>
          </cell>
          <cell r="C25" t="str">
            <v>D10</v>
          </cell>
          <cell r="D25" t="str">
            <v>kg</v>
          </cell>
          <cell r="F25">
            <v>0</v>
          </cell>
          <cell r="K25">
            <v>0</v>
          </cell>
        </row>
        <row r="26">
          <cell r="A26">
            <v>713</v>
          </cell>
          <cell r="B26" t="str">
            <v>철       근</v>
          </cell>
          <cell r="C26" t="str">
            <v>D13</v>
          </cell>
          <cell r="D26" t="str">
            <v>kg</v>
          </cell>
          <cell r="F26">
            <v>1376.4099999999999</v>
          </cell>
          <cell r="K26">
            <v>1376.4099999999999</v>
          </cell>
        </row>
        <row r="27">
          <cell r="A27">
            <v>716</v>
          </cell>
          <cell r="B27" t="str">
            <v>철       근</v>
          </cell>
          <cell r="C27" t="str">
            <v>D16</v>
          </cell>
          <cell r="D27" t="str">
            <v>kg</v>
          </cell>
          <cell r="F27">
            <v>3210.32</v>
          </cell>
          <cell r="K27">
            <v>3210.32</v>
          </cell>
        </row>
        <row r="28">
          <cell r="B28" t="str">
            <v>철근 계</v>
          </cell>
          <cell r="C28" t="str">
            <v>보통(10㎥이상)</v>
          </cell>
          <cell r="D28" t="str">
            <v>kg</v>
          </cell>
          <cell r="F28">
            <v>0</v>
          </cell>
          <cell r="K28">
            <v>0</v>
          </cell>
        </row>
        <row r="29">
          <cell r="A29">
            <v>709</v>
          </cell>
          <cell r="B29" t="str">
            <v>철근 계</v>
          </cell>
          <cell r="C29" t="str">
            <v>보통(10㎥미만)</v>
          </cell>
          <cell r="D29" t="str">
            <v>kg</v>
          </cell>
          <cell r="F29">
            <v>4586.7299999999996</v>
          </cell>
          <cell r="K29">
            <v>4586.7299999999996</v>
          </cell>
        </row>
        <row r="30">
          <cell r="A30">
            <v>58</v>
          </cell>
          <cell r="B30" t="str">
            <v>강 관 비 계</v>
          </cell>
          <cell r="C30" t="str">
            <v>0~15m</v>
          </cell>
          <cell r="D30" t="str">
            <v>㎡</v>
          </cell>
          <cell r="F30">
            <v>119.2</v>
          </cell>
          <cell r="K30">
            <v>119.2</v>
          </cell>
        </row>
        <row r="31">
          <cell r="A31">
            <v>68</v>
          </cell>
          <cell r="B31" t="str">
            <v>강관동바리</v>
          </cell>
          <cell r="C31" t="str">
            <v>0~7m</v>
          </cell>
          <cell r="D31" t="str">
            <v>공/㎥</v>
          </cell>
          <cell r="F31">
            <v>26.51</v>
          </cell>
          <cell r="K31">
            <v>26.51</v>
          </cell>
        </row>
        <row r="32">
          <cell r="B32" t="str">
            <v>문   비</v>
          </cell>
          <cell r="C32" t="str">
            <v>5.0*2.5</v>
          </cell>
          <cell r="D32" t="str">
            <v>대</v>
          </cell>
          <cell r="F32">
            <v>0</v>
          </cell>
          <cell r="K32">
            <v>0</v>
          </cell>
        </row>
        <row r="33">
          <cell r="B33" t="str">
            <v>문   비</v>
          </cell>
          <cell r="C33" t="str">
            <v>2.5*2.5</v>
          </cell>
          <cell r="D33" t="str">
            <v>대</v>
          </cell>
          <cell r="F33">
            <v>0</v>
          </cell>
          <cell r="K33">
            <v>0</v>
          </cell>
        </row>
        <row r="34">
          <cell r="B34" t="str">
            <v>문비설치</v>
          </cell>
          <cell r="C34" t="str">
            <v>신형4-1호형</v>
          </cell>
          <cell r="D34" t="str">
            <v>개소</v>
          </cell>
          <cell r="F34">
            <v>0</v>
          </cell>
          <cell r="K34">
            <v>0</v>
          </cell>
        </row>
        <row r="35">
          <cell r="A35">
            <v>35</v>
          </cell>
          <cell r="B35" t="str">
            <v>모체침투성방수</v>
          </cell>
          <cell r="D35" t="str">
            <v>㎡</v>
          </cell>
          <cell r="F35">
            <v>110.28</v>
          </cell>
          <cell r="K35">
            <v>110.28</v>
          </cell>
        </row>
        <row r="36">
          <cell r="A36">
            <v>48</v>
          </cell>
          <cell r="B36" t="str">
            <v>아스팔트칠</v>
          </cell>
          <cell r="D36" t="str">
            <v>㎡</v>
          </cell>
          <cell r="F36">
            <v>112.8</v>
          </cell>
          <cell r="K36">
            <v>112.8</v>
          </cell>
        </row>
        <row r="37">
          <cell r="A37">
            <v>89</v>
          </cell>
          <cell r="B37" t="str">
            <v>수팽창고무지수재</v>
          </cell>
          <cell r="C37" t="str">
            <v>20*10</v>
          </cell>
          <cell r="D37" t="str">
            <v>m</v>
          </cell>
          <cell r="F37">
            <v>2.48</v>
          </cell>
          <cell r="K37">
            <v>2.48</v>
          </cell>
        </row>
        <row r="38">
          <cell r="A38">
            <v>87</v>
          </cell>
          <cell r="B38" t="str">
            <v>RUBBER SHEET</v>
          </cell>
          <cell r="C38" t="str">
            <v>T=1.6m/m</v>
          </cell>
          <cell r="D38" t="str">
            <v>㎡</v>
          </cell>
          <cell r="F38">
            <v>0.6</v>
          </cell>
          <cell r="K38">
            <v>0.6</v>
          </cell>
        </row>
        <row r="39">
          <cell r="A39">
            <v>51</v>
          </cell>
          <cell r="B39" t="str">
            <v>PVC지수판</v>
          </cell>
          <cell r="C39" t="str">
            <v>B-150, T-5</v>
          </cell>
          <cell r="D39" t="str">
            <v>m</v>
          </cell>
          <cell r="F39">
            <v>56.8</v>
          </cell>
          <cell r="K39">
            <v>56.8</v>
          </cell>
        </row>
        <row r="40">
          <cell r="A40">
            <v>39</v>
          </cell>
          <cell r="B40" t="str">
            <v>PVC PIPE</v>
          </cell>
          <cell r="C40" t="str">
            <v>Φ100</v>
          </cell>
          <cell r="D40" t="str">
            <v>m</v>
          </cell>
          <cell r="F40">
            <v>2</v>
          </cell>
          <cell r="K40">
            <v>2</v>
          </cell>
        </row>
        <row r="41">
          <cell r="A41">
            <v>54</v>
          </cell>
          <cell r="B41" t="str">
            <v>사   다   리</v>
          </cell>
          <cell r="C41" t="str">
            <v>스텐레스</v>
          </cell>
          <cell r="D41" t="str">
            <v>m</v>
          </cell>
          <cell r="F41">
            <v>12.700000000000001</v>
          </cell>
          <cell r="K41">
            <v>12.700000000000001</v>
          </cell>
        </row>
        <row r="42">
          <cell r="B42" t="str">
            <v>변 실 덮 개</v>
          </cell>
          <cell r="C42" t="str">
            <v>1.4*1.4</v>
          </cell>
          <cell r="D42" t="str">
            <v>EA</v>
          </cell>
          <cell r="F42">
            <v>0</v>
          </cell>
          <cell r="K42">
            <v>0</v>
          </cell>
        </row>
        <row r="43">
          <cell r="B43" t="str">
            <v>변 실 덮 개</v>
          </cell>
          <cell r="C43" t="str">
            <v>1.7*1.2</v>
          </cell>
          <cell r="D43" t="str">
            <v>EA</v>
          </cell>
          <cell r="F43">
            <v>0</v>
          </cell>
          <cell r="K43">
            <v>0</v>
          </cell>
        </row>
        <row r="44">
          <cell r="A44">
            <v>36</v>
          </cell>
          <cell r="B44" t="str">
            <v>변 실 덮 개</v>
          </cell>
          <cell r="C44" t="str">
            <v>회주철(Φ766)</v>
          </cell>
          <cell r="D44" t="str">
            <v>EA</v>
          </cell>
          <cell r="F44">
            <v>8</v>
          </cell>
          <cell r="K44">
            <v>8</v>
          </cell>
        </row>
        <row r="45">
          <cell r="A45">
            <v>91</v>
          </cell>
          <cell r="B45" t="str">
            <v>울   타   리</v>
          </cell>
          <cell r="C45" t="str">
            <v>H=1.8, L=2m</v>
          </cell>
          <cell r="D45" t="str">
            <v>SPAN</v>
          </cell>
          <cell r="F45">
            <v>24</v>
          </cell>
          <cell r="K45">
            <v>24</v>
          </cell>
        </row>
        <row r="46">
          <cell r="A46">
            <v>77</v>
          </cell>
          <cell r="B46" t="str">
            <v>무근콘크리트 헐기</v>
          </cell>
          <cell r="C46" t="str">
            <v>t=0.20</v>
          </cell>
          <cell r="D46" t="str">
            <v>㎥</v>
          </cell>
          <cell r="F46">
            <v>15.3</v>
          </cell>
          <cell r="K46">
            <v>15.3</v>
          </cell>
        </row>
        <row r="47">
          <cell r="A47">
            <v>32</v>
          </cell>
          <cell r="B47" t="str">
            <v>무근콘크리트 절단</v>
          </cell>
          <cell r="C47" t="str">
            <v>t=0.20</v>
          </cell>
          <cell r="D47" t="str">
            <v>m</v>
          </cell>
          <cell r="F47">
            <v>24</v>
          </cell>
          <cell r="K47">
            <v>24</v>
          </cell>
        </row>
        <row r="48">
          <cell r="A48">
            <v>33</v>
          </cell>
          <cell r="B48" t="str">
            <v>콘크리트 복구포장</v>
          </cell>
          <cell r="C48" t="str">
            <v>t=0.20</v>
          </cell>
          <cell r="D48" t="str">
            <v>㎡</v>
          </cell>
          <cell r="F48">
            <v>76.5</v>
          </cell>
          <cell r="K48">
            <v>76.5</v>
          </cell>
        </row>
        <row r="49">
          <cell r="B49" t="str">
            <v>수로관 부설</v>
          </cell>
          <cell r="C49" t="str">
            <v>1.0×0.8</v>
          </cell>
          <cell r="D49" t="str">
            <v>본</v>
          </cell>
          <cell r="F49">
            <v>0</v>
          </cell>
          <cell r="K49">
            <v>0</v>
          </cell>
        </row>
        <row r="50">
          <cell r="B50" t="str">
            <v>수로관 부설</v>
          </cell>
          <cell r="C50" t="str">
            <v>0.8×0.7</v>
          </cell>
          <cell r="D50" t="str">
            <v>본</v>
          </cell>
          <cell r="F50">
            <v>0</v>
          </cell>
          <cell r="K50">
            <v>0</v>
          </cell>
        </row>
        <row r="51">
          <cell r="B51" t="str">
            <v>수로관 부설</v>
          </cell>
          <cell r="C51" t="str">
            <v>0.6×0.6</v>
          </cell>
          <cell r="D51" t="str">
            <v>본</v>
          </cell>
          <cell r="F51">
            <v>0</v>
          </cell>
          <cell r="K51">
            <v>0</v>
          </cell>
        </row>
        <row r="52">
          <cell r="B52" t="str">
            <v>수로관 부설</v>
          </cell>
          <cell r="C52" t="str">
            <v>0.6×0.5</v>
          </cell>
          <cell r="D52" t="str">
            <v>본</v>
          </cell>
          <cell r="F52">
            <v>0</v>
          </cell>
          <cell r="K52">
            <v>0</v>
          </cell>
        </row>
        <row r="53">
          <cell r="B53" t="str">
            <v>수로관 부설</v>
          </cell>
          <cell r="C53" t="str">
            <v>0.5×0.5</v>
          </cell>
          <cell r="D53" t="str">
            <v>본</v>
          </cell>
          <cell r="F53">
            <v>0</v>
          </cell>
          <cell r="K53">
            <v>0</v>
          </cell>
        </row>
        <row r="54">
          <cell r="B54" t="str">
            <v>메쌓기 헐기</v>
          </cell>
          <cell r="D54" t="str">
            <v>㎥</v>
          </cell>
          <cell r="F54">
            <v>0</v>
          </cell>
          <cell r="K54">
            <v>0</v>
          </cell>
        </row>
        <row r="55">
          <cell r="B55" t="str">
            <v>메쌓기</v>
          </cell>
          <cell r="D55" t="str">
            <v>㎥</v>
          </cell>
          <cell r="F55">
            <v>0</v>
          </cell>
          <cell r="K55">
            <v>0</v>
          </cell>
        </row>
        <row r="56">
          <cell r="B56" t="str">
            <v>돌망태 헐기</v>
          </cell>
          <cell r="D56" t="str">
            <v>㎡</v>
          </cell>
          <cell r="F56">
            <v>0</v>
          </cell>
          <cell r="K56">
            <v>0</v>
          </cell>
        </row>
        <row r="57">
          <cell r="B57" t="str">
            <v>돌망태</v>
          </cell>
          <cell r="D57" t="str">
            <v>㎡</v>
          </cell>
          <cell r="F57">
            <v>0</v>
          </cell>
          <cell r="K57">
            <v>0</v>
          </cell>
        </row>
        <row r="58">
          <cell r="B58" t="str">
            <v>호안블럭</v>
          </cell>
          <cell r="D58" t="str">
            <v>㎥</v>
          </cell>
          <cell r="F58">
            <v>0</v>
          </cell>
          <cell r="K58">
            <v>0</v>
          </cell>
        </row>
        <row r="59">
          <cell r="B59" t="str">
            <v>철근콘크리트 헐기</v>
          </cell>
          <cell r="C59" t="str">
            <v>t=0.30이상</v>
          </cell>
          <cell r="D59" t="str">
            <v>㎥</v>
          </cell>
          <cell r="F59">
            <v>0</v>
          </cell>
          <cell r="K59">
            <v>0</v>
          </cell>
        </row>
        <row r="60">
          <cell r="B60" t="str">
            <v>철근콘크리트 헐기</v>
          </cell>
          <cell r="C60" t="str">
            <v>t=0.30미만</v>
          </cell>
          <cell r="D60" t="str">
            <v>㎥</v>
          </cell>
          <cell r="F60">
            <v>0</v>
          </cell>
          <cell r="K60">
            <v>0</v>
          </cell>
        </row>
        <row r="61">
          <cell r="B61" t="str">
            <v>환    기    구</v>
          </cell>
          <cell r="C61" t="str">
            <v>127mm*2T</v>
          </cell>
          <cell r="D61" t="str">
            <v>식</v>
          </cell>
          <cell r="F61">
            <v>0</v>
          </cell>
          <cell r="K61">
            <v>0</v>
          </cell>
        </row>
        <row r="62">
          <cell r="B62" t="str">
            <v>PE 관</v>
          </cell>
          <cell r="C62" t="str">
            <v>D500-6.0m</v>
          </cell>
          <cell r="D62" t="str">
            <v>본</v>
          </cell>
          <cell r="F62">
            <v>0</v>
          </cell>
          <cell r="K62">
            <v>0</v>
          </cell>
        </row>
        <row r="63">
          <cell r="B63" t="str">
            <v>〃</v>
          </cell>
          <cell r="C63" t="str">
            <v>D400-6.0m</v>
          </cell>
          <cell r="D63" t="str">
            <v>본</v>
          </cell>
          <cell r="F63">
            <v>0</v>
          </cell>
          <cell r="K63">
            <v>0</v>
          </cell>
        </row>
        <row r="64">
          <cell r="B64" t="str">
            <v>〃</v>
          </cell>
          <cell r="C64" t="str">
            <v>D300-6.0m</v>
          </cell>
          <cell r="D64" t="str">
            <v>본</v>
          </cell>
          <cell r="F64">
            <v>0</v>
          </cell>
          <cell r="K64">
            <v>0</v>
          </cell>
        </row>
        <row r="65">
          <cell r="B65" t="str">
            <v>〃</v>
          </cell>
          <cell r="C65" t="str">
            <v>D250-6.0m</v>
          </cell>
          <cell r="D65" t="str">
            <v>본</v>
          </cell>
          <cell r="F65">
            <v>0</v>
          </cell>
          <cell r="K65">
            <v>0</v>
          </cell>
        </row>
        <row r="66">
          <cell r="B66" t="str">
            <v>〃</v>
          </cell>
          <cell r="C66" t="str">
            <v>D200-6.0m</v>
          </cell>
          <cell r="D66" t="str">
            <v>본</v>
          </cell>
          <cell r="F66">
            <v>0</v>
          </cell>
          <cell r="K66">
            <v>0</v>
          </cell>
        </row>
        <row r="67">
          <cell r="B67" t="str">
            <v>〃</v>
          </cell>
          <cell r="C67" t="str">
            <v>D150-6.0m</v>
          </cell>
          <cell r="D67" t="str">
            <v>본</v>
          </cell>
          <cell r="F67">
            <v>0</v>
          </cell>
          <cell r="K67">
            <v>0</v>
          </cell>
        </row>
        <row r="68">
          <cell r="B68" t="str">
            <v>〃</v>
          </cell>
          <cell r="C68" t="str">
            <v>D100-6.0m</v>
          </cell>
          <cell r="D68" t="str">
            <v>본</v>
          </cell>
          <cell r="F68">
            <v>0</v>
          </cell>
          <cell r="K68">
            <v>0</v>
          </cell>
        </row>
        <row r="69">
          <cell r="B69" t="str">
            <v>플랜지단관</v>
          </cell>
          <cell r="C69" t="str">
            <v>D500</v>
          </cell>
          <cell r="D69" t="str">
            <v>본</v>
          </cell>
          <cell r="F69">
            <v>0</v>
          </cell>
          <cell r="K69">
            <v>0</v>
          </cell>
        </row>
        <row r="70">
          <cell r="B70" t="str">
            <v>〃</v>
          </cell>
          <cell r="C70" t="str">
            <v>D400</v>
          </cell>
          <cell r="D70" t="str">
            <v>본</v>
          </cell>
          <cell r="F70">
            <v>0</v>
          </cell>
          <cell r="K70">
            <v>0</v>
          </cell>
        </row>
        <row r="71">
          <cell r="B71" t="str">
            <v>〃</v>
          </cell>
          <cell r="C71" t="str">
            <v>D300</v>
          </cell>
          <cell r="D71" t="str">
            <v>본</v>
          </cell>
          <cell r="F71">
            <v>0</v>
          </cell>
          <cell r="K71">
            <v>0</v>
          </cell>
        </row>
        <row r="72">
          <cell r="B72" t="str">
            <v>〃</v>
          </cell>
          <cell r="C72" t="str">
            <v>D250</v>
          </cell>
          <cell r="D72" t="str">
            <v>본</v>
          </cell>
          <cell r="F72">
            <v>0</v>
          </cell>
          <cell r="K72">
            <v>0</v>
          </cell>
        </row>
        <row r="73">
          <cell r="B73" t="str">
            <v>〃</v>
          </cell>
          <cell r="C73" t="str">
            <v>D200</v>
          </cell>
          <cell r="D73" t="str">
            <v>본</v>
          </cell>
          <cell r="F73">
            <v>0</v>
          </cell>
          <cell r="K73">
            <v>0</v>
          </cell>
        </row>
        <row r="74">
          <cell r="B74" t="str">
            <v>〃</v>
          </cell>
          <cell r="C74" t="str">
            <v>D150</v>
          </cell>
          <cell r="D74" t="str">
            <v>본</v>
          </cell>
          <cell r="F74">
            <v>0</v>
          </cell>
          <cell r="K74">
            <v>0</v>
          </cell>
        </row>
        <row r="75">
          <cell r="B75" t="str">
            <v>〃</v>
          </cell>
          <cell r="C75" t="str">
            <v>D100</v>
          </cell>
          <cell r="D75" t="str">
            <v>본</v>
          </cell>
          <cell r="F75">
            <v>0</v>
          </cell>
          <cell r="K75">
            <v>0</v>
          </cell>
        </row>
        <row r="76">
          <cell r="B76" t="str">
            <v>엘   보</v>
          </cell>
          <cell r="C76" t="str">
            <v>D500</v>
          </cell>
          <cell r="D76" t="str">
            <v>본</v>
          </cell>
          <cell r="F76">
            <v>0</v>
          </cell>
          <cell r="K76">
            <v>0</v>
          </cell>
        </row>
        <row r="77">
          <cell r="B77" t="str">
            <v>〃</v>
          </cell>
          <cell r="C77" t="str">
            <v>D400</v>
          </cell>
          <cell r="D77" t="str">
            <v>본</v>
          </cell>
          <cell r="F77">
            <v>0</v>
          </cell>
          <cell r="K77">
            <v>0</v>
          </cell>
        </row>
        <row r="78">
          <cell r="B78" t="str">
            <v>〃</v>
          </cell>
          <cell r="C78" t="str">
            <v>D300</v>
          </cell>
          <cell r="D78" t="str">
            <v>본</v>
          </cell>
          <cell r="F78">
            <v>0</v>
          </cell>
          <cell r="K78">
            <v>0</v>
          </cell>
        </row>
        <row r="79">
          <cell r="B79" t="str">
            <v>〃</v>
          </cell>
          <cell r="C79" t="str">
            <v>D250</v>
          </cell>
          <cell r="D79" t="str">
            <v>본</v>
          </cell>
          <cell r="F79">
            <v>0</v>
          </cell>
          <cell r="K79">
            <v>0</v>
          </cell>
        </row>
        <row r="80">
          <cell r="B80" t="str">
            <v>〃</v>
          </cell>
          <cell r="C80" t="str">
            <v>D200</v>
          </cell>
          <cell r="D80" t="str">
            <v>본</v>
          </cell>
          <cell r="F80">
            <v>0</v>
          </cell>
          <cell r="K80">
            <v>0</v>
          </cell>
        </row>
        <row r="81">
          <cell r="B81" t="str">
            <v>〃</v>
          </cell>
          <cell r="C81" t="str">
            <v>D150</v>
          </cell>
          <cell r="D81" t="str">
            <v>본</v>
          </cell>
          <cell r="F81">
            <v>0</v>
          </cell>
          <cell r="K81">
            <v>0</v>
          </cell>
        </row>
        <row r="82">
          <cell r="B82" t="str">
            <v>〃</v>
          </cell>
          <cell r="C82" t="str">
            <v>D100</v>
          </cell>
          <cell r="D82" t="str">
            <v>본</v>
          </cell>
          <cell r="F82">
            <v>0</v>
          </cell>
          <cell r="K82">
            <v>0</v>
          </cell>
        </row>
        <row r="83">
          <cell r="B83" t="str">
            <v>제수변</v>
          </cell>
          <cell r="C83" t="str">
            <v>D500</v>
          </cell>
          <cell r="D83" t="str">
            <v>EA</v>
          </cell>
          <cell r="F83">
            <v>0</v>
          </cell>
          <cell r="K83">
            <v>0</v>
          </cell>
        </row>
        <row r="84">
          <cell r="B84" t="str">
            <v>〃</v>
          </cell>
          <cell r="C84" t="str">
            <v>D400</v>
          </cell>
          <cell r="D84" t="str">
            <v>EA</v>
          </cell>
          <cell r="F84">
            <v>0</v>
          </cell>
          <cell r="K84">
            <v>0</v>
          </cell>
        </row>
        <row r="85">
          <cell r="B85" t="str">
            <v>〃</v>
          </cell>
          <cell r="C85" t="str">
            <v>D300</v>
          </cell>
          <cell r="D85" t="str">
            <v>EA</v>
          </cell>
          <cell r="F85">
            <v>0</v>
          </cell>
          <cell r="K85">
            <v>0</v>
          </cell>
        </row>
        <row r="86">
          <cell r="B86" t="str">
            <v>〃</v>
          </cell>
          <cell r="C86" t="str">
            <v>D250</v>
          </cell>
          <cell r="D86" t="str">
            <v>EA</v>
          </cell>
          <cell r="F86">
            <v>0</v>
          </cell>
          <cell r="K86">
            <v>0</v>
          </cell>
        </row>
        <row r="87">
          <cell r="B87" t="str">
            <v>〃</v>
          </cell>
          <cell r="C87" t="str">
            <v>D200</v>
          </cell>
          <cell r="D87" t="str">
            <v>EA</v>
          </cell>
          <cell r="F87">
            <v>0</v>
          </cell>
          <cell r="K87">
            <v>0</v>
          </cell>
        </row>
        <row r="88">
          <cell r="B88" t="str">
            <v>〃</v>
          </cell>
          <cell r="C88" t="str">
            <v>D150</v>
          </cell>
          <cell r="D88" t="str">
            <v>EA</v>
          </cell>
          <cell r="F88">
            <v>0</v>
          </cell>
          <cell r="K88">
            <v>0</v>
          </cell>
        </row>
        <row r="89">
          <cell r="B89" t="str">
            <v>〃</v>
          </cell>
          <cell r="C89" t="str">
            <v>D100</v>
          </cell>
          <cell r="D89" t="str">
            <v>EA</v>
          </cell>
          <cell r="F89">
            <v>0</v>
          </cell>
          <cell r="K89">
            <v>0</v>
          </cell>
        </row>
        <row r="90">
          <cell r="B90" t="str">
            <v>고무씨트 밸브</v>
          </cell>
          <cell r="C90" t="str">
            <v>D200</v>
          </cell>
          <cell r="D90" t="str">
            <v>EA</v>
          </cell>
          <cell r="F90">
            <v>0</v>
          </cell>
          <cell r="K90">
            <v>0</v>
          </cell>
        </row>
        <row r="91">
          <cell r="B91" t="str">
            <v>〃</v>
          </cell>
          <cell r="C91" t="str">
            <v>D150</v>
          </cell>
          <cell r="D91" t="str">
            <v>EA</v>
          </cell>
          <cell r="F91">
            <v>0</v>
          </cell>
          <cell r="K91">
            <v>0</v>
          </cell>
        </row>
        <row r="92">
          <cell r="B92" t="str">
            <v>〃</v>
          </cell>
          <cell r="C92" t="str">
            <v>D100</v>
          </cell>
          <cell r="D92" t="str">
            <v>EA</v>
          </cell>
          <cell r="F92">
            <v>0</v>
          </cell>
          <cell r="K92">
            <v>0</v>
          </cell>
        </row>
        <row r="93">
          <cell r="B93" t="str">
            <v>게이트 밸브</v>
          </cell>
          <cell r="C93" t="str">
            <v>D150</v>
          </cell>
          <cell r="D93" t="str">
            <v>EA</v>
          </cell>
          <cell r="F93">
            <v>0</v>
          </cell>
          <cell r="K93">
            <v>0</v>
          </cell>
        </row>
        <row r="94">
          <cell r="B94" t="str">
            <v>〃</v>
          </cell>
          <cell r="C94" t="str">
            <v>D100</v>
          </cell>
          <cell r="D94" t="str">
            <v>EA</v>
          </cell>
          <cell r="F94">
            <v>0</v>
          </cell>
          <cell r="K94">
            <v>0</v>
          </cell>
        </row>
        <row r="95">
          <cell r="B95" t="str">
            <v>급속공기변</v>
          </cell>
          <cell r="C95" t="str">
            <v>D150</v>
          </cell>
          <cell r="D95" t="str">
            <v>EA</v>
          </cell>
          <cell r="F95">
            <v>0</v>
          </cell>
          <cell r="K95">
            <v>0</v>
          </cell>
        </row>
        <row r="96">
          <cell r="B96" t="str">
            <v>〃</v>
          </cell>
          <cell r="C96" t="str">
            <v>D100</v>
          </cell>
          <cell r="D96" t="str">
            <v>EA</v>
          </cell>
          <cell r="F96">
            <v>0</v>
          </cell>
          <cell r="K96">
            <v>0</v>
          </cell>
        </row>
        <row r="97">
          <cell r="B97" t="str">
            <v>Frap Valve</v>
          </cell>
          <cell r="C97" t="str">
            <v>D200</v>
          </cell>
          <cell r="D97" t="str">
            <v>EA</v>
          </cell>
          <cell r="F97">
            <v>0</v>
          </cell>
          <cell r="K97">
            <v>0</v>
          </cell>
        </row>
        <row r="98">
          <cell r="B98" t="str">
            <v>〃</v>
          </cell>
          <cell r="C98" t="str">
            <v>D150</v>
          </cell>
          <cell r="D98" t="str">
            <v>EA</v>
          </cell>
          <cell r="F98">
            <v>0</v>
          </cell>
          <cell r="K98">
            <v>0</v>
          </cell>
        </row>
        <row r="99">
          <cell r="B99" t="str">
            <v>〃</v>
          </cell>
          <cell r="C99" t="str">
            <v>D100</v>
          </cell>
          <cell r="D99" t="str">
            <v>EA</v>
          </cell>
          <cell r="F99">
            <v>0</v>
          </cell>
          <cell r="K99">
            <v>0</v>
          </cell>
        </row>
        <row r="100">
          <cell r="B100" t="str">
            <v>밸브접합관(신축관)</v>
          </cell>
          <cell r="C100" t="str">
            <v>D500</v>
          </cell>
          <cell r="D100" t="str">
            <v>EA</v>
          </cell>
          <cell r="F100">
            <v>0</v>
          </cell>
          <cell r="K100">
            <v>0</v>
          </cell>
        </row>
        <row r="101">
          <cell r="B101" t="str">
            <v>〃</v>
          </cell>
          <cell r="C101" t="str">
            <v>D400</v>
          </cell>
          <cell r="D101" t="str">
            <v>EA</v>
          </cell>
          <cell r="F101">
            <v>0</v>
          </cell>
          <cell r="K101">
            <v>0</v>
          </cell>
        </row>
        <row r="102">
          <cell r="B102" t="str">
            <v>〃</v>
          </cell>
          <cell r="C102" t="str">
            <v>D300</v>
          </cell>
          <cell r="D102" t="str">
            <v>EA</v>
          </cell>
          <cell r="F102">
            <v>0</v>
          </cell>
          <cell r="K102">
            <v>0</v>
          </cell>
        </row>
        <row r="103">
          <cell r="B103" t="str">
            <v>〃</v>
          </cell>
          <cell r="C103" t="str">
            <v>D250</v>
          </cell>
          <cell r="D103" t="str">
            <v>EA</v>
          </cell>
          <cell r="F103">
            <v>0</v>
          </cell>
          <cell r="K103">
            <v>0</v>
          </cell>
        </row>
        <row r="104">
          <cell r="B104" t="str">
            <v>〃</v>
          </cell>
          <cell r="C104" t="str">
            <v>D200</v>
          </cell>
          <cell r="D104" t="str">
            <v>EA</v>
          </cell>
          <cell r="F104">
            <v>0</v>
          </cell>
          <cell r="K104">
            <v>0</v>
          </cell>
        </row>
        <row r="105">
          <cell r="B105" t="str">
            <v>〃</v>
          </cell>
          <cell r="C105" t="str">
            <v>D150</v>
          </cell>
          <cell r="D105" t="str">
            <v>EA</v>
          </cell>
          <cell r="F105">
            <v>0</v>
          </cell>
          <cell r="K105">
            <v>0</v>
          </cell>
        </row>
        <row r="106">
          <cell r="B106" t="str">
            <v>〃</v>
          </cell>
          <cell r="C106" t="str">
            <v>D100</v>
          </cell>
          <cell r="D106" t="str">
            <v>EA</v>
          </cell>
          <cell r="F106">
            <v>0</v>
          </cell>
          <cell r="K106">
            <v>0</v>
          </cell>
        </row>
        <row r="107">
          <cell r="B107" t="str">
            <v>정티</v>
          </cell>
          <cell r="C107" t="str">
            <v>D250</v>
          </cell>
          <cell r="D107" t="str">
            <v>EA</v>
          </cell>
          <cell r="F107">
            <v>0</v>
          </cell>
          <cell r="K107">
            <v>0</v>
          </cell>
        </row>
        <row r="108">
          <cell r="B108" t="str">
            <v>〃</v>
          </cell>
          <cell r="C108" t="str">
            <v>D150</v>
          </cell>
          <cell r="D108" t="str">
            <v>EA</v>
          </cell>
          <cell r="F108">
            <v>0</v>
          </cell>
          <cell r="K108">
            <v>0</v>
          </cell>
        </row>
        <row r="109">
          <cell r="B109" t="str">
            <v>이경티</v>
          </cell>
          <cell r="C109" t="str">
            <v>D500X150</v>
          </cell>
          <cell r="D109" t="str">
            <v>EA</v>
          </cell>
          <cell r="F109">
            <v>0</v>
          </cell>
          <cell r="K109">
            <v>0</v>
          </cell>
        </row>
        <row r="110">
          <cell r="B110" t="str">
            <v>〃</v>
          </cell>
          <cell r="C110" t="str">
            <v>D400X200</v>
          </cell>
          <cell r="D110" t="str">
            <v>EA</v>
          </cell>
          <cell r="F110">
            <v>0</v>
          </cell>
          <cell r="K110">
            <v>0</v>
          </cell>
        </row>
        <row r="111">
          <cell r="B111" t="str">
            <v>〃</v>
          </cell>
          <cell r="C111" t="str">
            <v>D400X150</v>
          </cell>
          <cell r="D111" t="str">
            <v>EA</v>
          </cell>
          <cell r="F111">
            <v>0</v>
          </cell>
          <cell r="K111">
            <v>0</v>
          </cell>
        </row>
        <row r="112">
          <cell r="B112" t="str">
            <v>〃</v>
          </cell>
          <cell r="C112" t="str">
            <v>D300X250</v>
          </cell>
          <cell r="D112" t="str">
            <v>EA</v>
          </cell>
          <cell r="F112">
            <v>0</v>
          </cell>
          <cell r="K112">
            <v>0</v>
          </cell>
        </row>
        <row r="113">
          <cell r="B113" t="str">
            <v>〃</v>
          </cell>
          <cell r="C113" t="str">
            <v>D300X150</v>
          </cell>
          <cell r="D113" t="str">
            <v>EA</v>
          </cell>
          <cell r="F113">
            <v>0</v>
          </cell>
          <cell r="K113">
            <v>0</v>
          </cell>
        </row>
        <row r="114">
          <cell r="B114" t="str">
            <v>〃</v>
          </cell>
          <cell r="C114" t="str">
            <v>D300X100</v>
          </cell>
          <cell r="D114" t="str">
            <v>EA</v>
          </cell>
          <cell r="F114">
            <v>0</v>
          </cell>
          <cell r="K114">
            <v>0</v>
          </cell>
        </row>
        <row r="115">
          <cell r="B115" t="str">
            <v>〃</v>
          </cell>
          <cell r="C115" t="str">
            <v>D250X150</v>
          </cell>
          <cell r="D115" t="str">
            <v>EA</v>
          </cell>
          <cell r="F115">
            <v>0</v>
          </cell>
          <cell r="K115">
            <v>0</v>
          </cell>
        </row>
        <row r="116">
          <cell r="B116" t="str">
            <v>〃</v>
          </cell>
          <cell r="C116" t="str">
            <v>D250X100</v>
          </cell>
          <cell r="D116" t="str">
            <v>EA</v>
          </cell>
          <cell r="F116">
            <v>0</v>
          </cell>
          <cell r="K116">
            <v>0</v>
          </cell>
        </row>
        <row r="117">
          <cell r="B117" t="str">
            <v>〃</v>
          </cell>
          <cell r="C117" t="str">
            <v>D200X100</v>
          </cell>
          <cell r="D117" t="str">
            <v>EA</v>
          </cell>
          <cell r="F117">
            <v>0</v>
          </cell>
          <cell r="K117">
            <v>0</v>
          </cell>
        </row>
        <row r="118">
          <cell r="B118" t="str">
            <v>〃</v>
          </cell>
          <cell r="C118" t="str">
            <v>D150X100</v>
          </cell>
          <cell r="D118" t="str">
            <v>EA</v>
          </cell>
          <cell r="F118">
            <v>0</v>
          </cell>
          <cell r="K118">
            <v>0</v>
          </cell>
        </row>
        <row r="119">
          <cell r="B119" t="str">
            <v>레듀셔</v>
          </cell>
          <cell r="C119" t="str">
            <v>D500X400</v>
          </cell>
          <cell r="D119" t="str">
            <v>EA</v>
          </cell>
          <cell r="F119">
            <v>0</v>
          </cell>
          <cell r="K119">
            <v>0</v>
          </cell>
        </row>
        <row r="120">
          <cell r="B120" t="str">
            <v>〃</v>
          </cell>
          <cell r="C120" t="str">
            <v>D400X300</v>
          </cell>
          <cell r="D120" t="str">
            <v>EA</v>
          </cell>
          <cell r="F120">
            <v>0</v>
          </cell>
          <cell r="K120">
            <v>0</v>
          </cell>
        </row>
        <row r="121">
          <cell r="B121" t="str">
            <v>〃</v>
          </cell>
          <cell r="C121" t="str">
            <v>D300X250</v>
          </cell>
          <cell r="D121" t="str">
            <v>EA</v>
          </cell>
          <cell r="F121">
            <v>0</v>
          </cell>
          <cell r="K121">
            <v>0</v>
          </cell>
        </row>
        <row r="122">
          <cell r="B122" t="str">
            <v>〃</v>
          </cell>
          <cell r="C122" t="str">
            <v>D250X200</v>
          </cell>
          <cell r="D122" t="str">
            <v>EA</v>
          </cell>
          <cell r="F122">
            <v>0</v>
          </cell>
          <cell r="K122">
            <v>0</v>
          </cell>
        </row>
        <row r="123">
          <cell r="B123" t="str">
            <v>〃</v>
          </cell>
          <cell r="C123" t="str">
            <v>D250X150</v>
          </cell>
          <cell r="D123" t="str">
            <v>EA</v>
          </cell>
          <cell r="F123">
            <v>0</v>
          </cell>
          <cell r="K123">
            <v>0</v>
          </cell>
        </row>
        <row r="124">
          <cell r="B124" t="str">
            <v>〃</v>
          </cell>
          <cell r="C124" t="str">
            <v>D200X150</v>
          </cell>
          <cell r="D124" t="str">
            <v>EA</v>
          </cell>
          <cell r="F124">
            <v>0</v>
          </cell>
          <cell r="K124">
            <v>0</v>
          </cell>
        </row>
        <row r="125">
          <cell r="B125" t="str">
            <v>JACKING(PE수도관)</v>
          </cell>
          <cell r="C125" t="str">
            <v>D500,L=24.0</v>
          </cell>
          <cell r="D125" t="str">
            <v>식</v>
          </cell>
          <cell r="F125">
            <v>0</v>
          </cell>
          <cell r="K125">
            <v>0</v>
          </cell>
        </row>
        <row r="126">
          <cell r="B126" t="str">
            <v>JACKING(PE수도관)</v>
          </cell>
          <cell r="C126" t="str">
            <v>D450,L=28.0</v>
          </cell>
          <cell r="D126" t="str">
            <v>식</v>
          </cell>
          <cell r="F126">
            <v>0</v>
          </cell>
          <cell r="K126">
            <v>0</v>
          </cell>
        </row>
        <row r="127">
          <cell r="B127" t="str">
            <v>JACKING(PE수도관)</v>
          </cell>
          <cell r="C127" t="str">
            <v>D300,L=28.0</v>
          </cell>
          <cell r="D127" t="str">
            <v>식</v>
          </cell>
          <cell r="F127">
            <v>0</v>
          </cell>
          <cell r="K127">
            <v>0</v>
          </cell>
        </row>
        <row r="128">
          <cell r="B128" t="str">
            <v>JACKING(PE수도관)</v>
          </cell>
          <cell r="C128" t="str">
            <v>D250,L=22.0</v>
          </cell>
          <cell r="D128" t="str">
            <v>식</v>
          </cell>
          <cell r="F128">
            <v>0</v>
          </cell>
          <cell r="K128">
            <v>0</v>
          </cell>
        </row>
        <row r="129">
          <cell r="B129" t="str">
            <v>JACKING(PE수도관)</v>
          </cell>
          <cell r="C129" t="str">
            <v>D250,L=38.0</v>
          </cell>
          <cell r="D129" t="str">
            <v>식</v>
          </cell>
          <cell r="F129">
            <v>0</v>
          </cell>
          <cell r="K129">
            <v>0</v>
          </cell>
        </row>
        <row r="130">
          <cell r="B130" t="str">
            <v>JACKING(PE수도관)</v>
          </cell>
          <cell r="C130" t="str">
            <v>D200,L=36.0</v>
          </cell>
          <cell r="D130" t="str">
            <v>식</v>
          </cell>
          <cell r="F130">
            <v>0</v>
          </cell>
          <cell r="K130">
            <v>0</v>
          </cell>
        </row>
        <row r="131">
          <cell r="B131" t="str">
            <v>JACKING(PE수도관)</v>
          </cell>
          <cell r="C131" t="str">
            <v>D150,L=18.0</v>
          </cell>
          <cell r="D131" t="str">
            <v>식</v>
          </cell>
          <cell r="F131">
            <v>0</v>
          </cell>
          <cell r="K131">
            <v>0</v>
          </cell>
        </row>
        <row r="132">
          <cell r="B132" t="str">
            <v>JACKING(PE수도관)</v>
          </cell>
          <cell r="C132" t="str">
            <v>D150,L=22.0</v>
          </cell>
          <cell r="D132" t="str">
            <v>식</v>
          </cell>
          <cell r="F132">
            <v>0</v>
          </cell>
          <cell r="K132">
            <v>0</v>
          </cell>
        </row>
      </sheetData>
      <sheetData sheetId="2"/>
      <sheetData sheetId="3"/>
      <sheetData sheetId="4"/>
      <sheetData sheetId="5"/>
      <sheetData sheetId="6">
        <row r="3">
          <cell r="B3" t="str">
            <v>종    별</v>
          </cell>
          <cell r="C3" t="str">
            <v>번       호</v>
          </cell>
          <cell r="E3">
            <v>1</v>
          </cell>
          <cell r="F3">
            <v>2</v>
          </cell>
          <cell r="G3">
            <v>3</v>
          </cell>
          <cell r="H3">
            <v>4</v>
          </cell>
          <cell r="I3">
            <v>5</v>
          </cell>
          <cell r="J3">
            <v>6</v>
          </cell>
          <cell r="K3" t="str">
            <v>계</v>
          </cell>
        </row>
        <row r="4">
          <cell r="C4" t="str">
            <v>노       선</v>
          </cell>
          <cell r="E4" t="str">
            <v>토 공</v>
          </cell>
          <cell r="F4" t="str">
            <v>구조물</v>
          </cell>
        </row>
        <row r="5">
          <cell r="C5" t="str">
            <v>위       치</v>
          </cell>
        </row>
        <row r="6">
          <cell r="D6" t="str">
            <v>구분</v>
          </cell>
        </row>
        <row r="7">
          <cell r="C7" t="str">
            <v>재료 또는 치수</v>
          </cell>
          <cell r="D7" t="str">
            <v>치수</v>
          </cell>
        </row>
        <row r="8">
          <cell r="D8" t="str">
            <v>호형</v>
          </cell>
        </row>
        <row r="9">
          <cell r="A9">
            <v>1</v>
          </cell>
          <cell r="B9" t="str">
            <v>터   파   기</v>
          </cell>
          <cell r="C9" t="str">
            <v>토사:백호</v>
          </cell>
          <cell r="D9" t="str">
            <v>㎥</v>
          </cell>
          <cell r="E9">
            <v>18862</v>
          </cell>
          <cell r="F9">
            <v>1408.46</v>
          </cell>
          <cell r="K9">
            <v>20270.46</v>
          </cell>
        </row>
        <row r="10">
          <cell r="A10">
            <v>17</v>
          </cell>
          <cell r="B10" t="str">
            <v>다짐되메움</v>
          </cell>
          <cell r="C10" t="str">
            <v>인력+콤팩터</v>
          </cell>
          <cell r="D10" t="str">
            <v>㎥</v>
          </cell>
          <cell r="E10">
            <v>402</v>
          </cell>
          <cell r="F10">
            <v>1224.2759999999998</v>
          </cell>
          <cell r="K10">
            <v>1626.2759999999998</v>
          </cell>
        </row>
        <row r="11">
          <cell r="A11">
            <v>12</v>
          </cell>
          <cell r="B11" t="str">
            <v>잔토처리</v>
          </cell>
          <cell r="C11" t="str">
            <v>토사:백호</v>
          </cell>
          <cell r="D11" t="str">
            <v>㎥</v>
          </cell>
          <cell r="E11">
            <v>1431</v>
          </cell>
          <cell r="F11">
            <v>184.18400000000003</v>
          </cell>
          <cell r="K11">
            <v>1615.184</v>
          </cell>
        </row>
        <row r="12">
          <cell r="A12">
            <v>19</v>
          </cell>
          <cell r="B12" t="str">
            <v>뒤채움</v>
          </cell>
          <cell r="C12" t="str">
            <v>토사:백호</v>
          </cell>
          <cell r="D12" t="str">
            <v>㎥</v>
          </cell>
          <cell r="E12">
            <v>17028</v>
          </cell>
          <cell r="F12">
            <v>0</v>
          </cell>
          <cell r="K12">
            <v>17028</v>
          </cell>
        </row>
        <row r="13">
          <cell r="A13">
            <v>8</v>
          </cell>
          <cell r="B13" t="str">
            <v>기초모래</v>
          </cell>
          <cell r="D13" t="str">
            <v>㎥</v>
          </cell>
          <cell r="E13">
            <v>757</v>
          </cell>
          <cell r="F13">
            <v>0</v>
          </cell>
          <cell r="K13">
            <v>757</v>
          </cell>
        </row>
        <row r="14">
          <cell r="A14">
            <v>8161</v>
          </cell>
          <cell r="B14" t="str">
            <v>레미콘 LEAN</v>
          </cell>
          <cell r="D14" t="str">
            <v>㎥</v>
          </cell>
          <cell r="F14">
            <v>10.440000000000001</v>
          </cell>
          <cell r="K14">
            <v>10.440000000000001</v>
          </cell>
        </row>
        <row r="15">
          <cell r="B15" t="str">
            <v>레미콘18-25-8</v>
          </cell>
          <cell r="C15" t="str">
            <v>10㎥이상</v>
          </cell>
          <cell r="D15" t="str">
            <v>㎥</v>
          </cell>
          <cell r="F15">
            <v>0</v>
          </cell>
          <cell r="K15">
            <v>0</v>
          </cell>
        </row>
        <row r="16">
          <cell r="A16">
            <v>8181</v>
          </cell>
          <cell r="B16" t="str">
            <v>레미콘18-25-8</v>
          </cell>
          <cell r="C16" t="str">
            <v>10㎥미만</v>
          </cell>
          <cell r="D16" t="str">
            <v>㎥</v>
          </cell>
          <cell r="F16">
            <v>9.52</v>
          </cell>
          <cell r="K16">
            <v>9.52</v>
          </cell>
        </row>
        <row r="17">
          <cell r="A17">
            <v>8242</v>
          </cell>
          <cell r="B17" t="str">
            <v>레미콘24-25-8</v>
          </cell>
          <cell r="C17" t="str">
            <v>10㎥이상</v>
          </cell>
          <cell r="D17" t="str">
            <v>㎥</v>
          </cell>
          <cell r="F17">
            <v>70.679999999999993</v>
          </cell>
          <cell r="K17">
            <v>70.679999999999993</v>
          </cell>
        </row>
        <row r="18">
          <cell r="A18">
            <v>8241</v>
          </cell>
          <cell r="B18" t="str">
            <v>레미콘24-25-8</v>
          </cell>
          <cell r="C18" t="str">
            <v>10㎥미만</v>
          </cell>
          <cell r="D18" t="str">
            <v>㎥</v>
          </cell>
          <cell r="F18">
            <v>15.66</v>
          </cell>
          <cell r="K18">
            <v>15.66</v>
          </cell>
        </row>
        <row r="19">
          <cell r="B19" t="str">
            <v>원형거푸집(합판3회)</v>
          </cell>
          <cell r="C19" t="str">
            <v>0~7m, 10㎥이상</v>
          </cell>
          <cell r="D19" t="str">
            <v>㎡</v>
          </cell>
          <cell r="F19">
            <v>0</v>
          </cell>
          <cell r="K19">
            <v>0</v>
          </cell>
        </row>
        <row r="20">
          <cell r="A20">
            <v>10371</v>
          </cell>
          <cell r="B20" t="str">
            <v>원형거푸집(합판3회)</v>
          </cell>
          <cell r="C20" t="str">
            <v>0~7m, 10㎥미만</v>
          </cell>
          <cell r="D20" t="str">
            <v>㎡</v>
          </cell>
          <cell r="F20">
            <v>5.72</v>
          </cell>
          <cell r="K20">
            <v>5.72</v>
          </cell>
        </row>
        <row r="21">
          <cell r="A21">
            <v>9472</v>
          </cell>
          <cell r="B21" t="str">
            <v>거푸집(합판4회)</v>
          </cell>
          <cell r="C21" t="str">
            <v>0~7m, 10㎥이상</v>
          </cell>
          <cell r="D21" t="str">
            <v>㎡</v>
          </cell>
          <cell r="F21">
            <v>321.42</v>
          </cell>
          <cell r="K21">
            <v>321.42</v>
          </cell>
        </row>
        <row r="22">
          <cell r="A22">
            <v>9471</v>
          </cell>
          <cell r="B22" t="str">
            <v>거푸집(합판4회)</v>
          </cell>
          <cell r="C22" t="str">
            <v>0~7m, 10㎥미만</v>
          </cell>
          <cell r="D22" t="str">
            <v>㎡</v>
          </cell>
          <cell r="F22">
            <v>72.240000000000009</v>
          </cell>
          <cell r="K22">
            <v>72.240000000000009</v>
          </cell>
        </row>
        <row r="23">
          <cell r="B23" t="str">
            <v>거푸집(합판6회)</v>
          </cell>
          <cell r="C23" t="str">
            <v>0~7m, 10㎥이상</v>
          </cell>
          <cell r="D23" t="str">
            <v>㎡</v>
          </cell>
          <cell r="F23">
            <v>0</v>
          </cell>
          <cell r="K23">
            <v>0</v>
          </cell>
        </row>
        <row r="24">
          <cell r="A24">
            <v>9671</v>
          </cell>
          <cell r="B24" t="str">
            <v>거푸집(합판6회)</v>
          </cell>
          <cell r="C24" t="str">
            <v>0~7m, 10㎥미만</v>
          </cell>
          <cell r="D24" t="str">
            <v>㎡</v>
          </cell>
          <cell r="F24">
            <v>39.32</v>
          </cell>
          <cell r="K24">
            <v>39.32</v>
          </cell>
        </row>
        <row r="25">
          <cell r="B25" t="str">
            <v>철       근</v>
          </cell>
          <cell r="C25" t="str">
            <v>D10</v>
          </cell>
          <cell r="D25" t="str">
            <v>kg</v>
          </cell>
          <cell r="F25">
            <v>0</v>
          </cell>
          <cell r="K25">
            <v>0</v>
          </cell>
        </row>
        <row r="26">
          <cell r="A26">
            <v>613</v>
          </cell>
          <cell r="B26" t="str">
            <v>철       근</v>
          </cell>
          <cell r="C26" t="str">
            <v>D13</v>
          </cell>
          <cell r="D26" t="str">
            <v>kg</v>
          </cell>
          <cell r="F26">
            <v>3180.92</v>
          </cell>
          <cell r="K26">
            <v>3180</v>
          </cell>
        </row>
        <row r="27">
          <cell r="A27">
            <v>616</v>
          </cell>
          <cell r="B27" t="str">
            <v>철       근</v>
          </cell>
          <cell r="C27" t="str">
            <v>D16</v>
          </cell>
          <cell r="D27" t="str">
            <v>kg</v>
          </cell>
          <cell r="F27">
            <v>8097.42</v>
          </cell>
          <cell r="K27">
            <v>8097</v>
          </cell>
        </row>
        <row r="28">
          <cell r="A28">
            <v>609</v>
          </cell>
          <cell r="B28" t="str">
            <v>철근 계</v>
          </cell>
          <cell r="C28" t="str">
            <v>보통(10㎥이상)</v>
          </cell>
          <cell r="D28" t="str">
            <v>kg</v>
          </cell>
          <cell r="F28">
            <v>11278.34</v>
          </cell>
          <cell r="K28">
            <v>11278</v>
          </cell>
        </row>
        <row r="29">
          <cell r="A29">
            <v>713</v>
          </cell>
          <cell r="B29" t="str">
            <v>철       근</v>
          </cell>
          <cell r="C29" t="str">
            <v>D13</v>
          </cell>
          <cell r="D29" t="str">
            <v>kg</v>
          </cell>
          <cell r="F29">
            <v>566</v>
          </cell>
          <cell r="K29">
            <v>566</v>
          </cell>
        </row>
        <row r="30">
          <cell r="A30">
            <v>716</v>
          </cell>
          <cell r="B30" t="str">
            <v>철       근</v>
          </cell>
          <cell r="C30" t="str">
            <v>D16</v>
          </cell>
          <cell r="D30" t="str">
            <v>kg</v>
          </cell>
          <cell r="F30">
            <v>1348.4800000000014</v>
          </cell>
          <cell r="K30">
            <v>1348</v>
          </cell>
        </row>
        <row r="31">
          <cell r="A31">
            <v>709</v>
          </cell>
          <cell r="B31" t="str">
            <v>철근 계</v>
          </cell>
          <cell r="C31" t="str">
            <v>보통(10㎥미만)</v>
          </cell>
          <cell r="D31" t="str">
            <v>kg</v>
          </cell>
          <cell r="F31">
            <v>1914.4800000000014</v>
          </cell>
          <cell r="K31">
            <v>1914</v>
          </cell>
        </row>
        <row r="32">
          <cell r="A32">
            <v>58</v>
          </cell>
          <cell r="B32" t="str">
            <v>강 관 비 계</v>
          </cell>
          <cell r="C32" t="str">
            <v>0~15m</v>
          </cell>
          <cell r="D32" t="str">
            <v>㎡</v>
          </cell>
          <cell r="F32">
            <v>193.21999999999997</v>
          </cell>
          <cell r="K32">
            <v>193.21999999999997</v>
          </cell>
        </row>
        <row r="33">
          <cell r="A33">
            <v>68</v>
          </cell>
          <cell r="B33" t="str">
            <v>강관동바리</v>
          </cell>
          <cell r="C33" t="str">
            <v>0~7m</v>
          </cell>
          <cell r="D33" t="str">
            <v>공/㎥</v>
          </cell>
          <cell r="F33">
            <v>50.199999999999989</v>
          </cell>
          <cell r="K33">
            <v>50.199999999999989</v>
          </cell>
        </row>
        <row r="34">
          <cell r="B34" t="str">
            <v>문   비</v>
          </cell>
          <cell r="C34" t="str">
            <v>5.0*2.5</v>
          </cell>
          <cell r="D34" t="str">
            <v>대</v>
          </cell>
          <cell r="F34">
            <v>0</v>
          </cell>
          <cell r="K34">
            <v>0</v>
          </cell>
        </row>
        <row r="35">
          <cell r="B35" t="str">
            <v>문   비</v>
          </cell>
          <cell r="C35" t="str">
            <v>2.5*2.5</v>
          </cell>
          <cell r="D35" t="str">
            <v>대</v>
          </cell>
          <cell r="F35">
            <v>0</v>
          </cell>
          <cell r="K35">
            <v>0</v>
          </cell>
        </row>
        <row r="36">
          <cell r="B36" t="str">
            <v>문비설치</v>
          </cell>
          <cell r="C36" t="str">
            <v>신형4-1호형</v>
          </cell>
          <cell r="D36" t="str">
            <v>개소</v>
          </cell>
          <cell r="F36">
            <v>0</v>
          </cell>
          <cell r="K36">
            <v>0</v>
          </cell>
        </row>
        <row r="37">
          <cell r="A37">
            <v>35</v>
          </cell>
          <cell r="B37" t="str">
            <v>모체침투성방수</v>
          </cell>
          <cell r="D37" t="str">
            <v>㎡</v>
          </cell>
          <cell r="F37">
            <v>199.2</v>
          </cell>
          <cell r="K37">
            <v>199.2</v>
          </cell>
        </row>
        <row r="38">
          <cell r="A38">
            <v>48</v>
          </cell>
          <cell r="B38" t="str">
            <v>아스팔트칠</v>
          </cell>
          <cell r="D38" t="str">
            <v>㎡</v>
          </cell>
          <cell r="F38">
            <v>198.94000000000003</v>
          </cell>
          <cell r="K38">
            <v>198.94000000000003</v>
          </cell>
        </row>
        <row r="39">
          <cell r="A39">
            <v>89</v>
          </cell>
          <cell r="B39" t="str">
            <v>수팽창고무지수재</v>
          </cell>
          <cell r="C39" t="str">
            <v>20*10</v>
          </cell>
          <cell r="D39" t="str">
            <v>m</v>
          </cell>
          <cell r="F39">
            <v>22.099999999999998</v>
          </cell>
          <cell r="K39">
            <v>22.099999999999998</v>
          </cell>
        </row>
        <row r="40">
          <cell r="A40">
            <v>87</v>
          </cell>
          <cell r="B40" t="str">
            <v>RUBBER SHEET</v>
          </cell>
          <cell r="C40" t="str">
            <v>T=1.6m/m</v>
          </cell>
          <cell r="D40" t="str">
            <v>㎡</v>
          </cell>
          <cell r="F40">
            <v>6.52</v>
          </cell>
          <cell r="K40">
            <v>6.52</v>
          </cell>
        </row>
        <row r="41">
          <cell r="A41">
            <v>51</v>
          </cell>
          <cell r="B41" t="str">
            <v>PVC지수판</v>
          </cell>
          <cell r="C41" t="str">
            <v>B-150, T-5</v>
          </cell>
          <cell r="D41" t="str">
            <v>m</v>
          </cell>
          <cell r="F41">
            <v>89.600000000000009</v>
          </cell>
          <cell r="K41">
            <v>89.600000000000009</v>
          </cell>
        </row>
        <row r="42">
          <cell r="A42">
            <v>39</v>
          </cell>
          <cell r="B42" t="str">
            <v>PVC PIPE</v>
          </cell>
          <cell r="C42" t="str">
            <v>Φ100</v>
          </cell>
          <cell r="D42" t="str">
            <v>m</v>
          </cell>
          <cell r="F42">
            <v>1</v>
          </cell>
          <cell r="K42">
            <v>1</v>
          </cell>
        </row>
        <row r="43">
          <cell r="A43">
            <v>54</v>
          </cell>
          <cell r="B43" t="str">
            <v>사   다   리</v>
          </cell>
          <cell r="C43" t="str">
            <v>스텐레스</v>
          </cell>
          <cell r="D43" t="str">
            <v>m</v>
          </cell>
          <cell r="F43">
            <v>16.500000000000004</v>
          </cell>
          <cell r="K43">
            <v>16.500000000000004</v>
          </cell>
        </row>
        <row r="44">
          <cell r="A44">
            <v>40</v>
          </cell>
          <cell r="B44" t="str">
            <v>변 실 덮 개</v>
          </cell>
          <cell r="C44" t="str">
            <v>1.4*1.4</v>
          </cell>
          <cell r="D44" t="str">
            <v>EA</v>
          </cell>
          <cell r="F44">
            <v>6</v>
          </cell>
          <cell r="K44">
            <v>6</v>
          </cell>
        </row>
        <row r="45">
          <cell r="B45" t="str">
            <v>변 실 덮 개</v>
          </cell>
          <cell r="C45" t="str">
            <v>1.7*1.2</v>
          </cell>
          <cell r="D45" t="str">
            <v>EA</v>
          </cell>
          <cell r="F45">
            <v>0</v>
          </cell>
          <cell r="K45">
            <v>0</v>
          </cell>
        </row>
        <row r="46">
          <cell r="A46">
            <v>36</v>
          </cell>
          <cell r="B46" t="str">
            <v>변 실 덮 개</v>
          </cell>
          <cell r="C46" t="str">
            <v>회주철(Φ766)</v>
          </cell>
          <cell r="D46" t="str">
            <v>EA</v>
          </cell>
          <cell r="F46">
            <v>4</v>
          </cell>
          <cell r="K46">
            <v>4</v>
          </cell>
        </row>
        <row r="47">
          <cell r="A47">
            <v>91</v>
          </cell>
          <cell r="B47" t="str">
            <v>울   타   리</v>
          </cell>
          <cell r="C47" t="str">
            <v>H=1.8, L=2m</v>
          </cell>
          <cell r="D47" t="str">
            <v>SPAN</v>
          </cell>
          <cell r="F47">
            <v>66</v>
          </cell>
          <cell r="K47">
            <v>66</v>
          </cell>
        </row>
        <row r="48">
          <cell r="A48">
            <v>77</v>
          </cell>
          <cell r="B48" t="str">
            <v>무근콘크리트 헐기</v>
          </cell>
          <cell r="C48" t="str">
            <v>t=0.20</v>
          </cell>
          <cell r="D48" t="str">
            <v>㎥</v>
          </cell>
          <cell r="F48">
            <v>15.3</v>
          </cell>
          <cell r="K48">
            <v>15.3</v>
          </cell>
        </row>
        <row r="49">
          <cell r="A49">
            <v>32</v>
          </cell>
          <cell r="B49" t="str">
            <v>무근콘크리트 절단</v>
          </cell>
          <cell r="C49" t="str">
            <v>t=0.20</v>
          </cell>
          <cell r="D49" t="str">
            <v>m</v>
          </cell>
          <cell r="F49">
            <v>24</v>
          </cell>
          <cell r="K49">
            <v>24</v>
          </cell>
        </row>
        <row r="50">
          <cell r="A50">
            <v>33</v>
          </cell>
          <cell r="B50" t="str">
            <v>콘크리트 복구포장</v>
          </cell>
          <cell r="C50" t="str">
            <v>t=0.20</v>
          </cell>
          <cell r="D50" t="str">
            <v>㎡</v>
          </cell>
          <cell r="F50">
            <v>76.5</v>
          </cell>
          <cell r="K50">
            <v>76.5</v>
          </cell>
        </row>
        <row r="51">
          <cell r="B51" t="str">
            <v>수로관 부설</v>
          </cell>
          <cell r="C51" t="str">
            <v>1.0×0.8</v>
          </cell>
          <cell r="D51" t="str">
            <v>본</v>
          </cell>
          <cell r="F51">
            <v>0</v>
          </cell>
          <cell r="K51">
            <v>0</v>
          </cell>
        </row>
        <row r="52">
          <cell r="B52" t="str">
            <v>수로관 부설</v>
          </cell>
          <cell r="C52" t="str">
            <v>0.8×0.7</v>
          </cell>
          <cell r="D52" t="str">
            <v>본</v>
          </cell>
          <cell r="F52">
            <v>0</v>
          </cell>
          <cell r="K52">
            <v>0</v>
          </cell>
        </row>
        <row r="53">
          <cell r="B53" t="str">
            <v>수로관 부설</v>
          </cell>
          <cell r="C53" t="str">
            <v>0.6×0.6</v>
          </cell>
          <cell r="D53" t="str">
            <v>본</v>
          </cell>
          <cell r="F53">
            <v>0</v>
          </cell>
          <cell r="K53">
            <v>0</v>
          </cell>
        </row>
        <row r="54">
          <cell r="B54" t="str">
            <v>수로관 부설</v>
          </cell>
          <cell r="C54" t="str">
            <v>0.6×0.5</v>
          </cell>
          <cell r="D54" t="str">
            <v>본</v>
          </cell>
          <cell r="F54">
            <v>0</v>
          </cell>
          <cell r="K54">
            <v>0</v>
          </cell>
        </row>
        <row r="55">
          <cell r="B55" t="str">
            <v>수로관 부설</v>
          </cell>
          <cell r="C55" t="str">
            <v>0.5×0.5</v>
          </cell>
          <cell r="D55" t="str">
            <v>본</v>
          </cell>
          <cell r="F55">
            <v>0</v>
          </cell>
          <cell r="K55">
            <v>0</v>
          </cell>
        </row>
        <row r="56">
          <cell r="B56" t="str">
            <v>메쌓기 헐기</v>
          </cell>
          <cell r="D56" t="str">
            <v>㎥</v>
          </cell>
          <cell r="F56">
            <v>0</v>
          </cell>
          <cell r="K56">
            <v>0</v>
          </cell>
        </row>
        <row r="57">
          <cell r="B57" t="str">
            <v>메쌓기</v>
          </cell>
          <cell r="D57" t="str">
            <v>㎥</v>
          </cell>
          <cell r="F57">
            <v>0</v>
          </cell>
          <cell r="K57">
            <v>0</v>
          </cell>
        </row>
        <row r="58">
          <cell r="B58" t="str">
            <v>돌망태 헐기</v>
          </cell>
          <cell r="D58" t="str">
            <v>㎡</v>
          </cell>
          <cell r="F58">
            <v>0</v>
          </cell>
          <cell r="K58">
            <v>0</v>
          </cell>
        </row>
        <row r="59">
          <cell r="B59" t="str">
            <v>돌망태</v>
          </cell>
          <cell r="D59" t="str">
            <v>㎡</v>
          </cell>
          <cell r="F59">
            <v>0</v>
          </cell>
          <cell r="K59">
            <v>0</v>
          </cell>
        </row>
        <row r="60">
          <cell r="B60" t="str">
            <v>호안블럭</v>
          </cell>
          <cell r="D60" t="str">
            <v>㎥</v>
          </cell>
          <cell r="F60">
            <v>0</v>
          </cell>
          <cell r="K60">
            <v>0</v>
          </cell>
        </row>
        <row r="61">
          <cell r="B61" t="str">
            <v>철근콘크리트 헐기</v>
          </cell>
          <cell r="C61" t="str">
            <v>t=0.30이상</v>
          </cell>
          <cell r="D61" t="str">
            <v>㎥</v>
          </cell>
          <cell r="F61">
            <v>0</v>
          </cell>
          <cell r="K61">
            <v>0</v>
          </cell>
        </row>
        <row r="62">
          <cell r="B62" t="str">
            <v>철근콘크리트 헐기</v>
          </cell>
          <cell r="C62" t="str">
            <v>t=0.30미만</v>
          </cell>
          <cell r="D62" t="str">
            <v>㎥</v>
          </cell>
          <cell r="F62">
            <v>0</v>
          </cell>
          <cell r="K62">
            <v>0</v>
          </cell>
        </row>
        <row r="63">
          <cell r="B63" t="str">
            <v>환    기    구</v>
          </cell>
          <cell r="C63" t="str">
            <v>127mm*2T</v>
          </cell>
          <cell r="D63" t="str">
            <v>식</v>
          </cell>
          <cell r="F63">
            <v>0</v>
          </cell>
          <cell r="K63">
            <v>0</v>
          </cell>
        </row>
        <row r="64">
          <cell r="B64" t="str">
            <v>PE 관</v>
          </cell>
          <cell r="C64" t="str">
            <v>D500-6.0m</v>
          </cell>
          <cell r="D64" t="str">
            <v>본</v>
          </cell>
          <cell r="F64">
            <v>0</v>
          </cell>
          <cell r="K64">
            <v>0</v>
          </cell>
        </row>
        <row r="65">
          <cell r="B65" t="str">
            <v>PE 관</v>
          </cell>
          <cell r="C65" t="str">
            <v>D400-6.0m</v>
          </cell>
          <cell r="D65" t="str">
            <v>본</v>
          </cell>
          <cell r="F65">
            <v>0</v>
          </cell>
          <cell r="K65">
            <v>0</v>
          </cell>
        </row>
        <row r="66">
          <cell r="B66" t="str">
            <v>PE 관</v>
          </cell>
          <cell r="C66" t="str">
            <v>D300-6.0m</v>
          </cell>
          <cell r="D66" t="str">
            <v>본</v>
          </cell>
          <cell r="F66">
            <v>0</v>
          </cell>
          <cell r="K66">
            <v>0</v>
          </cell>
        </row>
        <row r="67">
          <cell r="B67" t="str">
            <v>PE 관</v>
          </cell>
          <cell r="C67" t="str">
            <v>D250-6.0m</v>
          </cell>
          <cell r="D67" t="str">
            <v>본</v>
          </cell>
          <cell r="F67">
            <v>0</v>
          </cell>
          <cell r="K67">
            <v>0</v>
          </cell>
        </row>
        <row r="68">
          <cell r="B68" t="str">
            <v>PE 관</v>
          </cell>
          <cell r="C68" t="str">
            <v>D200-6.0m</v>
          </cell>
          <cell r="D68" t="str">
            <v>본</v>
          </cell>
          <cell r="F68">
            <v>0</v>
          </cell>
          <cell r="K68">
            <v>0</v>
          </cell>
        </row>
        <row r="69">
          <cell r="B69" t="str">
            <v>PE 관</v>
          </cell>
          <cell r="C69" t="str">
            <v>D150-6.0m</v>
          </cell>
          <cell r="D69" t="str">
            <v>본</v>
          </cell>
          <cell r="F69">
            <v>0</v>
          </cell>
          <cell r="K69">
            <v>0</v>
          </cell>
        </row>
        <row r="70">
          <cell r="B70" t="str">
            <v>PE 관</v>
          </cell>
          <cell r="C70" t="str">
            <v>D100-6.0m</v>
          </cell>
          <cell r="D70" t="str">
            <v>본</v>
          </cell>
          <cell r="F70">
            <v>0</v>
          </cell>
          <cell r="K70">
            <v>0</v>
          </cell>
        </row>
        <row r="71">
          <cell r="B71" t="str">
            <v>플랜지단관</v>
          </cell>
          <cell r="C71" t="str">
            <v>D500</v>
          </cell>
          <cell r="D71" t="str">
            <v>본</v>
          </cell>
          <cell r="F71">
            <v>0</v>
          </cell>
          <cell r="K71">
            <v>0</v>
          </cell>
        </row>
        <row r="72">
          <cell r="B72" t="str">
            <v>플랜지단관</v>
          </cell>
          <cell r="C72" t="str">
            <v>D400</v>
          </cell>
          <cell r="D72" t="str">
            <v>본</v>
          </cell>
          <cell r="F72">
            <v>0</v>
          </cell>
          <cell r="K72">
            <v>0</v>
          </cell>
        </row>
        <row r="73">
          <cell r="B73" t="str">
            <v>플랜지단관</v>
          </cell>
          <cell r="C73" t="str">
            <v>D300</v>
          </cell>
          <cell r="D73" t="str">
            <v>본</v>
          </cell>
          <cell r="F73">
            <v>0</v>
          </cell>
          <cell r="K73">
            <v>0</v>
          </cell>
        </row>
        <row r="74">
          <cell r="B74" t="str">
            <v>플랜지단관</v>
          </cell>
          <cell r="C74" t="str">
            <v>D250</v>
          </cell>
          <cell r="D74" t="str">
            <v>본</v>
          </cell>
          <cell r="F74">
            <v>0</v>
          </cell>
          <cell r="K74">
            <v>0</v>
          </cell>
        </row>
        <row r="75">
          <cell r="B75" t="str">
            <v>플랜지단관</v>
          </cell>
          <cell r="C75" t="str">
            <v>D200</v>
          </cell>
          <cell r="D75" t="str">
            <v>본</v>
          </cell>
          <cell r="F75">
            <v>0</v>
          </cell>
          <cell r="K75">
            <v>0</v>
          </cell>
        </row>
        <row r="76">
          <cell r="B76" t="str">
            <v>플랜지단관</v>
          </cell>
          <cell r="C76" t="str">
            <v>D150</v>
          </cell>
          <cell r="D76" t="str">
            <v>본</v>
          </cell>
          <cell r="F76">
            <v>0</v>
          </cell>
          <cell r="K76">
            <v>0</v>
          </cell>
        </row>
        <row r="77">
          <cell r="B77" t="str">
            <v>플랜지단관</v>
          </cell>
          <cell r="C77" t="str">
            <v>D100</v>
          </cell>
          <cell r="D77" t="str">
            <v>본</v>
          </cell>
          <cell r="F77">
            <v>0</v>
          </cell>
          <cell r="K77">
            <v>0</v>
          </cell>
        </row>
        <row r="78">
          <cell r="B78" t="str">
            <v>엘   보</v>
          </cell>
          <cell r="C78" t="str">
            <v>D500</v>
          </cell>
          <cell r="D78" t="str">
            <v>본</v>
          </cell>
          <cell r="F78">
            <v>0</v>
          </cell>
          <cell r="K78">
            <v>0</v>
          </cell>
        </row>
        <row r="79">
          <cell r="B79" t="str">
            <v>엘   보</v>
          </cell>
          <cell r="C79" t="str">
            <v>D400</v>
          </cell>
          <cell r="D79" t="str">
            <v>본</v>
          </cell>
          <cell r="F79">
            <v>0</v>
          </cell>
          <cell r="K79">
            <v>0</v>
          </cell>
        </row>
        <row r="80">
          <cell r="B80" t="str">
            <v>엘   보</v>
          </cell>
          <cell r="C80" t="str">
            <v>D300</v>
          </cell>
          <cell r="D80" t="str">
            <v>본</v>
          </cell>
          <cell r="F80">
            <v>0</v>
          </cell>
          <cell r="K80">
            <v>0</v>
          </cell>
        </row>
        <row r="81">
          <cell r="B81" t="str">
            <v>엘   보</v>
          </cell>
          <cell r="C81" t="str">
            <v>D250</v>
          </cell>
          <cell r="D81" t="str">
            <v>본</v>
          </cell>
          <cell r="F81">
            <v>0</v>
          </cell>
          <cell r="K81">
            <v>0</v>
          </cell>
        </row>
        <row r="82">
          <cell r="B82" t="str">
            <v>엘   보</v>
          </cell>
          <cell r="C82" t="str">
            <v>D200</v>
          </cell>
          <cell r="D82" t="str">
            <v>본</v>
          </cell>
          <cell r="F82">
            <v>0</v>
          </cell>
          <cell r="K82">
            <v>0</v>
          </cell>
        </row>
        <row r="83">
          <cell r="B83" t="str">
            <v>엘   보</v>
          </cell>
          <cell r="C83" t="str">
            <v>D150</v>
          </cell>
          <cell r="D83" t="str">
            <v>본</v>
          </cell>
          <cell r="F83">
            <v>0</v>
          </cell>
          <cell r="K83">
            <v>0</v>
          </cell>
        </row>
        <row r="84">
          <cell r="B84" t="str">
            <v>엘   보</v>
          </cell>
          <cell r="C84" t="str">
            <v>D100</v>
          </cell>
          <cell r="D84" t="str">
            <v>본</v>
          </cell>
          <cell r="F84">
            <v>0</v>
          </cell>
          <cell r="K84">
            <v>0</v>
          </cell>
        </row>
        <row r="85">
          <cell r="B85" t="str">
            <v>제수변</v>
          </cell>
          <cell r="C85" t="str">
            <v>D500</v>
          </cell>
          <cell r="D85" t="str">
            <v>EA</v>
          </cell>
          <cell r="F85">
            <v>0</v>
          </cell>
          <cell r="K85">
            <v>0</v>
          </cell>
        </row>
        <row r="86">
          <cell r="B86" t="str">
            <v>제수변</v>
          </cell>
          <cell r="C86" t="str">
            <v>D400</v>
          </cell>
          <cell r="D86" t="str">
            <v>EA</v>
          </cell>
          <cell r="F86">
            <v>0</v>
          </cell>
          <cell r="K86">
            <v>0</v>
          </cell>
        </row>
        <row r="87">
          <cell r="B87" t="str">
            <v>제수변</v>
          </cell>
          <cell r="C87" t="str">
            <v>D300</v>
          </cell>
          <cell r="D87" t="str">
            <v>EA</v>
          </cell>
          <cell r="F87">
            <v>0</v>
          </cell>
          <cell r="K87">
            <v>0</v>
          </cell>
        </row>
        <row r="88">
          <cell r="B88" t="str">
            <v>제수변</v>
          </cell>
          <cell r="C88" t="str">
            <v>D250</v>
          </cell>
          <cell r="D88" t="str">
            <v>EA</v>
          </cell>
          <cell r="F88">
            <v>0</v>
          </cell>
          <cell r="K88">
            <v>0</v>
          </cell>
        </row>
        <row r="89">
          <cell r="B89" t="str">
            <v>제수변</v>
          </cell>
          <cell r="C89" t="str">
            <v>D200</v>
          </cell>
          <cell r="D89" t="str">
            <v>EA</v>
          </cell>
          <cell r="F89">
            <v>0</v>
          </cell>
          <cell r="K89">
            <v>0</v>
          </cell>
        </row>
        <row r="90">
          <cell r="B90" t="str">
            <v>제수변</v>
          </cell>
          <cell r="C90" t="str">
            <v>D150</v>
          </cell>
          <cell r="D90" t="str">
            <v>EA</v>
          </cell>
          <cell r="F90">
            <v>0</v>
          </cell>
          <cell r="K90">
            <v>0</v>
          </cell>
        </row>
        <row r="91">
          <cell r="B91" t="str">
            <v>제수변</v>
          </cell>
          <cell r="C91" t="str">
            <v>D100</v>
          </cell>
          <cell r="D91" t="str">
            <v>EA</v>
          </cell>
          <cell r="F91">
            <v>0</v>
          </cell>
          <cell r="K91">
            <v>0</v>
          </cell>
        </row>
        <row r="92">
          <cell r="B92" t="str">
            <v>고무씨트 밸브</v>
          </cell>
          <cell r="C92" t="str">
            <v>D200</v>
          </cell>
          <cell r="D92" t="str">
            <v>EA</v>
          </cell>
          <cell r="F92">
            <v>0</v>
          </cell>
          <cell r="K92">
            <v>0</v>
          </cell>
        </row>
        <row r="93">
          <cell r="B93" t="str">
            <v>고무씨트 밸브</v>
          </cell>
          <cell r="C93" t="str">
            <v>D150</v>
          </cell>
          <cell r="D93" t="str">
            <v>EA</v>
          </cell>
          <cell r="F93">
            <v>0</v>
          </cell>
          <cell r="K93">
            <v>0</v>
          </cell>
        </row>
        <row r="94">
          <cell r="B94" t="str">
            <v>고무씨트 밸브</v>
          </cell>
          <cell r="C94" t="str">
            <v>D100</v>
          </cell>
          <cell r="D94" t="str">
            <v>EA</v>
          </cell>
          <cell r="F94">
            <v>0</v>
          </cell>
          <cell r="K94">
            <v>0</v>
          </cell>
        </row>
        <row r="95">
          <cell r="B95" t="str">
            <v>게이트 밸브</v>
          </cell>
          <cell r="C95" t="str">
            <v>D150</v>
          </cell>
          <cell r="D95" t="str">
            <v>EA</v>
          </cell>
          <cell r="F95">
            <v>0</v>
          </cell>
          <cell r="K95">
            <v>0</v>
          </cell>
        </row>
        <row r="96">
          <cell r="B96" t="str">
            <v>게이트 밸브</v>
          </cell>
          <cell r="C96" t="str">
            <v>D100</v>
          </cell>
          <cell r="D96" t="str">
            <v>EA</v>
          </cell>
          <cell r="F96">
            <v>0</v>
          </cell>
          <cell r="K96">
            <v>0</v>
          </cell>
        </row>
        <row r="97">
          <cell r="B97" t="str">
            <v>급속공기변</v>
          </cell>
          <cell r="C97" t="str">
            <v>D150</v>
          </cell>
          <cell r="D97" t="str">
            <v>EA</v>
          </cell>
          <cell r="F97">
            <v>0</v>
          </cell>
          <cell r="K97">
            <v>0</v>
          </cell>
        </row>
        <row r="98">
          <cell r="B98" t="str">
            <v>급속공기변</v>
          </cell>
          <cell r="C98" t="str">
            <v>D100</v>
          </cell>
          <cell r="D98" t="str">
            <v>EA</v>
          </cell>
          <cell r="F98">
            <v>0</v>
          </cell>
          <cell r="K98">
            <v>0</v>
          </cell>
        </row>
        <row r="99">
          <cell r="B99" t="str">
            <v>Frap Valve</v>
          </cell>
          <cell r="C99" t="str">
            <v>D200</v>
          </cell>
          <cell r="D99" t="str">
            <v>EA</v>
          </cell>
          <cell r="F99">
            <v>0</v>
          </cell>
          <cell r="K99">
            <v>0</v>
          </cell>
        </row>
        <row r="100">
          <cell r="B100" t="str">
            <v>〃</v>
          </cell>
          <cell r="C100" t="str">
            <v>D150</v>
          </cell>
          <cell r="D100" t="str">
            <v>EA</v>
          </cell>
          <cell r="F100">
            <v>0</v>
          </cell>
          <cell r="K100">
            <v>0</v>
          </cell>
        </row>
        <row r="101">
          <cell r="B101" t="str">
            <v>〃</v>
          </cell>
          <cell r="C101" t="str">
            <v>D100</v>
          </cell>
          <cell r="D101" t="str">
            <v>EA</v>
          </cell>
          <cell r="F101">
            <v>0</v>
          </cell>
          <cell r="K101">
            <v>0</v>
          </cell>
        </row>
        <row r="102">
          <cell r="B102" t="str">
            <v>밸브접합관(신축관)</v>
          </cell>
          <cell r="C102" t="str">
            <v>D500</v>
          </cell>
          <cell r="D102" t="str">
            <v>EA</v>
          </cell>
          <cell r="F102">
            <v>0</v>
          </cell>
          <cell r="K102">
            <v>0</v>
          </cell>
        </row>
        <row r="103">
          <cell r="B103" t="str">
            <v>〃</v>
          </cell>
          <cell r="C103" t="str">
            <v>D400</v>
          </cell>
          <cell r="D103" t="str">
            <v>EA</v>
          </cell>
          <cell r="F103">
            <v>0</v>
          </cell>
          <cell r="K103">
            <v>0</v>
          </cell>
        </row>
        <row r="104">
          <cell r="B104" t="str">
            <v>〃</v>
          </cell>
          <cell r="C104" t="str">
            <v>D300</v>
          </cell>
          <cell r="D104" t="str">
            <v>EA</v>
          </cell>
          <cell r="F104">
            <v>0</v>
          </cell>
          <cell r="K104">
            <v>0</v>
          </cell>
        </row>
        <row r="105">
          <cell r="B105" t="str">
            <v>〃</v>
          </cell>
          <cell r="C105" t="str">
            <v>D250</v>
          </cell>
          <cell r="D105" t="str">
            <v>EA</v>
          </cell>
          <cell r="F105">
            <v>0</v>
          </cell>
          <cell r="K105">
            <v>0</v>
          </cell>
        </row>
        <row r="106">
          <cell r="B106" t="str">
            <v>〃</v>
          </cell>
          <cell r="C106" t="str">
            <v>D200</v>
          </cell>
          <cell r="D106" t="str">
            <v>EA</v>
          </cell>
          <cell r="F106">
            <v>0</v>
          </cell>
          <cell r="K106">
            <v>0</v>
          </cell>
        </row>
        <row r="107">
          <cell r="B107" t="str">
            <v>〃</v>
          </cell>
          <cell r="C107" t="str">
            <v>D150</v>
          </cell>
          <cell r="D107" t="str">
            <v>EA</v>
          </cell>
          <cell r="F107">
            <v>0</v>
          </cell>
          <cell r="K107">
            <v>0</v>
          </cell>
        </row>
        <row r="108">
          <cell r="B108" t="str">
            <v>〃</v>
          </cell>
          <cell r="C108" t="str">
            <v>D100</v>
          </cell>
          <cell r="D108" t="str">
            <v>EA</v>
          </cell>
          <cell r="F108">
            <v>0</v>
          </cell>
          <cell r="K108">
            <v>0</v>
          </cell>
        </row>
        <row r="109">
          <cell r="B109" t="str">
            <v>정티</v>
          </cell>
          <cell r="C109" t="str">
            <v>D250</v>
          </cell>
          <cell r="D109" t="str">
            <v>EA</v>
          </cell>
          <cell r="F109">
            <v>0</v>
          </cell>
          <cell r="K109">
            <v>0</v>
          </cell>
        </row>
        <row r="110">
          <cell r="B110" t="str">
            <v>〃</v>
          </cell>
          <cell r="C110" t="str">
            <v>D150</v>
          </cell>
          <cell r="D110" t="str">
            <v>EA</v>
          </cell>
          <cell r="F110">
            <v>0</v>
          </cell>
          <cell r="K110">
            <v>0</v>
          </cell>
        </row>
        <row r="111">
          <cell r="B111" t="str">
            <v>이경티</v>
          </cell>
          <cell r="C111" t="str">
            <v>D500X150</v>
          </cell>
          <cell r="D111" t="str">
            <v>EA</v>
          </cell>
          <cell r="F111">
            <v>0</v>
          </cell>
          <cell r="K111">
            <v>0</v>
          </cell>
        </row>
        <row r="112">
          <cell r="B112" t="str">
            <v>〃</v>
          </cell>
          <cell r="C112" t="str">
            <v>D400X200</v>
          </cell>
          <cell r="D112" t="str">
            <v>EA</v>
          </cell>
          <cell r="F112">
            <v>0</v>
          </cell>
          <cell r="K112">
            <v>0</v>
          </cell>
        </row>
        <row r="113">
          <cell r="B113" t="str">
            <v>〃</v>
          </cell>
          <cell r="C113" t="str">
            <v>D400X150</v>
          </cell>
          <cell r="D113" t="str">
            <v>EA</v>
          </cell>
          <cell r="F113">
            <v>0</v>
          </cell>
          <cell r="K113">
            <v>0</v>
          </cell>
        </row>
        <row r="114">
          <cell r="B114" t="str">
            <v>〃</v>
          </cell>
          <cell r="C114" t="str">
            <v>D300X250</v>
          </cell>
          <cell r="D114" t="str">
            <v>EA</v>
          </cell>
          <cell r="F114">
            <v>0</v>
          </cell>
          <cell r="K114">
            <v>0</v>
          </cell>
        </row>
        <row r="115">
          <cell r="B115" t="str">
            <v>〃</v>
          </cell>
          <cell r="C115" t="str">
            <v>D300X150</v>
          </cell>
          <cell r="D115" t="str">
            <v>EA</v>
          </cell>
          <cell r="F115">
            <v>0</v>
          </cell>
          <cell r="K115">
            <v>0</v>
          </cell>
        </row>
        <row r="116">
          <cell r="B116" t="str">
            <v>〃</v>
          </cell>
          <cell r="C116" t="str">
            <v>D300X100</v>
          </cell>
          <cell r="D116" t="str">
            <v>EA</v>
          </cell>
          <cell r="F116">
            <v>0</v>
          </cell>
          <cell r="K116">
            <v>0</v>
          </cell>
        </row>
        <row r="117">
          <cell r="B117" t="str">
            <v>〃</v>
          </cell>
          <cell r="C117" t="str">
            <v>D250X150</v>
          </cell>
          <cell r="D117" t="str">
            <v>EA</v>
          </cell>
          <cell r="F117">
            <v>0</v>
          </cell>
          <cell r="K117">
            <v>0</v>
          </cell>
        </row>
        <row r="118">
          <cell r="B118" t="str">
            <v>〃</v>
          </cell>
          <cell r="C118" t="str">
            <v>D250X100</v>
          </cell>
          <cell r="D118" t="str">
            <v>EA</v>
          </cell>
          <cell r="F118">
            <v>0</v>
          </cell>
          <cell r="K118">
            <v>0</v>
          </cell>
        </row>
        <row r="119">
          <cell r="B119" t="str">
            <v>〃</v>
          </cell>
          <cell r="C119" t="str">
            <v>D200X100</v>
          </cell>
          <cell r="D119" t="str">
            <v>EA</v>
          </cell>
          <cell r="F119">
            <v>0</v>
          </cell>
          <cell r="K119">
            <v>0</v>
          </cell>
        </row>
        <row r="120">
          <cell r="B120" t="str">
            <v>〃</v>
          </cell>
          <cell r="C120" t="str">
            <v>D150X100</v>
          </cell>
          <cell r="D120" t="str">
            <v>EA</v>
          </cell>
          <cell r="F120">
            <v>0</v>
          </cell>
          <cell r="K120">
            <v>0</v>
          </cell>
        </row>
        <row r="121">
          <cell r="B121" t="str">
            <v>레듀셔</v>
          </cell>
          <cell r="C121" t="str">
            <v>D500X400</v>
          </cell>
          <cell r="D121" t="str">
            <v>EA</v>
          </cell>
          <cell r="F121">
            <v>0</v>
          </cell>
          <cell r="K121">
            <v>0</v>
          </cell>
        </row>
        <row r="122">
          <cell r="B122" t="str">
            <v>〃</v>
          </cell>
          <cell r="C122" t="str">
            <v>D400X300</v>
          </cell>
          <cell r="D122" t="str">
            <v>EA</v>
          </cell>
          <cell r="F122">
            <v>0</v>
          </cell>
          <cell r="K122">
            <v>0</v>
          </cell>
        </row>
        <row r="123">
          <cell r="B123" t="str">
            <v>〃</v>
          </cell>
          <cell r="C123" t="str">
            <v>D300X250</v>
          </cell>
          <cell r="D123" t="str">
            <v>EA</v>
          </cell>
          <cell r="F123">
            <v>0</v>
          </cell>
          <cell r="K123">
            <v>0</v>
          </cell>
        </row>
        <row r="124">
          <cell r="B124" t="str">
            <v>〃</v>
          </cell>
          <cell r="C124" t="str">
            <v>D250X200</v>
          </cell>
          <cell r="D124" t="str">
            <v>EA</v>
          </cell>
          <cell r="F124">
            <v>0</v>
          </cell>
          <cell r="K124">
            <v>0</v>
          </cell>
        </row>
        <row r="125">
          <cell r="B125" t="str">
            <v>〃</v>
          </cell>
          <cell r="C125" t="str">
            <v>D250X150</v>
          </cell>
          <cell r="D125" t="str">
            <v>EA</v>
          </cell>
          <cell r="F125">
            <v>0</v>
          </cell>
          <cell r="K125">
            <v>0</v>
          </cell>
        </row>
        <row r="126">
          <cell r="B126" t="str">
            <v>〃</v>
          </cell>
          <cell r="C126" t="str">
            <v>D200X150</v>
          </cell>
          <cell r="D126" t="str">
            <v>EA</v>
          </cell>
          <cell r="F126">
            <v>0</v>
          </cell>
          <cell r="K126">
            <v>0</v>
          </cell>
        </row>
        <row r="127">
          <cell r="A127">
            <v>171</v>
          </cell>
          <cell r="B127" t="str">
            <v>JACKING(PE수도관)</v>
          </cell>
          <cell r="C127" t="str">
            <v>D500,L=24.0</v>
          </cell>
          <cell r="D127" t="str">
            <v>식</v>
          </cell>
          <cell r="F127">
            <v>1</v>
          </cell>
          <cell r="K127">
            <v>1</v>
          </cell>
        </row>
        <row r="128">
          <cell r="A128">
            <v>170</v>
          </cell>
          <cell r="B128" t="str">
            <v>JACKING(PE수도관)</v>
          </cell>
          <cell r="C128" t="str">
            <v>D450,L=28.0</v>
          </cell>
          <cell r="D128" t="str">
            <v>식</v>
          </cell>
          <cell r="F128">
            <v>1</v>
          </cell>
          <cell r="K128">
            <v>1</v>
          </cell>
        </row>
        <row r="129">
          <cell r="B129" t="str">
            <v>JACKING(PE수도관)</v>
          </cell>
          <cell r="C129" t="str">
            <v>D300,L=28.0</v>
          </cell>
          <cell r="D129" t="str">
            <v>식</v>
          </cell>
          <cell r="F129">
            <v>0</v>
          </cell>
          <cell r="K129">
            <v>0</v>
          </cell>
        </row>
        <row r="130">
          <cell r="B130" t="str">
            <v>JACKING(PE수도관)</v>
          </cell>
          <cell r="C130" t="str">
            <v>D250,L=22.0</v>
          </cell>
          <cell r="D130" t="str">
            <v>식</v>
          </cell>
          <cell r="F130">
            <v>0</v>
          </cell>
          <cell r="K130">
            <v>0</v>
          </cell>
        </row>
        <row r="131">
          <cell r="B131" t="str">
            <v>JACKING(PE수도관)</v>
          </cell>
          <cell r="C131" t="str">
            <v>D250,L=38.0</v>
          </cell>
          <cell r="D131" t="str">
            <v>식</v>
          </cell>
          <cell r="F131">
            <v>0</v>
          </cell>
          <cell r="K131">
            <v>0</v>
          </cell>
        </row>
        <row r="132">
          <cell r="B132" t="str">
            <v>JACKING(PE수도관)</v>
          </cell>
          <cell r="C132" t="str">
            <v>D200,L=36.0</v>
          </cell>
          <cell r="D132" t="str">
            <v>식</v>
          </cell>
          <cell r="F132">
            <v>0</v>
          </cell>
          <cell r="K132">
            <v>0</v>
          </cell>
        </row>
        <row r="133">
          <cell r="B133" t="str">
            <v>JACKING(PE수도관)</v>
          </cell>
          <cell r="C133" t="str">
            <v>D150,L=18.0</v>
          </cell>
          <cell r="D133" t="str">
            <v>식</v>
          </cell>
          <cell r="F133">
            <v>0</v>
          </cell>
          <cell r="K133">
            <v>0</v>
          </cell>
        </row>
        <row r="134">
          <cell r="B134" t="str">
            <v>JACKING(PE수도관)</v>
          </cell>
          <cell r="C134" t="str">
            <v>D150,L=22.0</v>
          </cell>
          <cell r="D134" t="str">
            <v>식</v>
          </cell>
          <cell r="F134">
            <v>0</v>
          </cell>
          <cell r="K134">
            <v>0</v>
          </cell>
        </row>
      </sheetData>
      <sheetData sheetId="7"/>
      <sheetData sheetId="8"/>
      <sheetData sheetId="9"/>
      <sheetData sheetId="10"/>
      <sheetData sheetId="11"/>
      <sheetData sheetId="12"/>
      <sheetData sheetId="13" refreshError="1"/>
      <sheetData sheetId="14"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점상양수장(토목총)"/>
      <sheetName val="토공공사비"/>
      <sheetName val="양수장토공총"/>
      <sheetName val="본체토적"/>
      <sheetName val="본체종단유용"/>
      <sheetName val="토출수조토공총"/>
      <sheetName val="토출수조토공"/>
      <sheetName val="구조물공사비"/>
      <sheetName val="양수장구조물총"/>
      <sheetName val="유입수로계"/>
      <sheetName val="유입수로산출"/>
      <sheetName val="양수장본체계"/>
      <sheetName val="양수장본체"/>
      <sheetName val="수채일수"/>
      <sheetName val="본체철근표"/>
      <sheetName val="토출수조구조물총"/>
      <sheetName val="토출본체계"/>
      <sheetName val="토출본체"/>
      <sheetName val="토출월류부연결수로"/>
      <sheetName val="토출제수변실"/>
      <sheetName val="철근표1"/>
      <sheetName val="철근표2"/>
      <sheetName val="철근표3"/>
      <sheetName val="Sheet1 (2)"/>
      <sheetName val="철근단위중량"/>
      <sheetName val="점상총"/>
      <sheetName val="정암총"/>
      <sheetName val="관리비비계상"/>
    </sheetNames>
    <sheetDataSet>
      <sheetData sheetId="0" refreshError="1"/>
      <sheetData sheetId="1"/>
      <sheetData sheetId="2">
        <row r="2">
          <cell r="B2" t="str">
            <v>번          호</v>
          </cell>
          <cell r="E2">
            <v>1</v>
          </cell>
          <cell r="F2">
            <v>2</v>
          </cell>
          <cell r="G2">
            <v>3</v>
          </cell>
          <cell r="H2">
            <v>4</v>
          </cell>
          <cell r="I2">
            <v>5</v>
          </cell>
          <cell r="J2">
            <v>6</v>
          </cell>
          <cell r="K2">
            <v>7</v>
          </cell>
          <cell r="L2" t="str">
            <v>계</v>
          </cell>
        </row>
        <row r="3">
          <cell r="C3" t="str">
            <v>노 선</v>
          </cell>
          <cell r="D3" t="str">
            <v>시 점</v>
          </cell>
        </row>
        <row r="4">
          <cell r="C4" t="str">
            <v>위 치</v>
          </cell>
          <cell r="D4" t="str">
            <v>종 점</v>
          </cell>
          <cell r="E4" t="str">
            <v>양</v>
          </cell>
          <cell r="F4" t="str">
            <v>토</v>
          </cell>
        </row>
        <row r="5">
          <cell r="C5" t="str">
            <v>촌 법</v>
          </cell>
          <cell r="D5" t="str">
            <v>장</v>
          </cell>
          <cell r="E5" t="str">
            <v>수</v>
          </cell>
          <cell r="F5" t="str">
            <v>출</v>
          </cell>
        </row>
        <row r="6">
          <cell r="D6" t="str">
            <v>관 경</v>
          </cell>
          <cell r="E6" t="str">
            <v>장</v>
          </cell>
          <cell r="F6" t="str">
            <v>수</v>
          </cell>
        </row>
        <row r="7">
          <cell r="C7" t="str">
            <v>재 료</v>
          </cell>
          <cell r="D7" t="str">
            <v>면 적</v>
          </cell>
          <cell r="F7" t="str">
            <v>조</v>
          </cell>
        </row>
        <row r="8">
          <cell r="B8" t="str">
            <v>종     별</v>
          </cell>
          <cell r="D8" t="str">
            <v>호 형</v>
          </cell>
        </row>
        <row r="9">
          <cell r="A9">
            <v>1</v>
          </cell>
          <cell r="B9" t="str">
            <v>터파기(토사)</v>
          </cell>
          <cell r="C9" t="str">
            <v>백호0.7㎥</v>
          </cell>
          <cell r="D9" t="str">
            <v>㎥</v>
          </cell>
          <cell r="E9">
            <v>4720</v>
          </cell>
          <cell r="F9">
            <v>394</v>
          </cell>
          <cell r="L9">
            <v>5114</v>
          </cell>
        </row>
        <row r="10">
          <cell r="A10">
            <v>2</v>
          </cell>
          <cell r="B10" t="str">
            <v>터파기(풍화대)</v>
          </cell>
          <cell r="C10" t="str">
            <v>백호0.7㎥</v>
          </cell>
          <cell r="D10" t="str">
            <v>㎥</v>
          </cell>
          <cell r="E10">
            <v>55</v>
          </cell>
          <cell r="F10">
            <v>0</v>
          </cell>
          <cell r="L10">
            <v>55</v>
          </cell>
        </row>
        <row r="11">
          <cell r="A11">
            <v>3</v>
          </cell>
          <cell r="B11" t="str">
            <v>기계터파기(풍화암)</v>
          </cell>
          <cell r="C11" t="str">
            <v>소형브레이카</v>
          </cell>
          <cell r="D11" t="str">
            <v>㎥</v>
          </cell>
          <cell r="F11">
            <v>118</v>
          </cell>
          <cell r="L11">
            <v>118</v>
          </cell>
        </row>
        <row r="12">
          <cell r="A12">
            <v>4</v>
          </cell>
          <cell r="B12" t="str">
            <v>기계터파기(연암)</v>
          </cell>
          <cell r="C12" t="str">
            <v>소형브레이카</v>
          </cell>
          <cell r="D12" t="str">
            <v>㎥</v>
          </cell>
          <cell r="F12">
            <v>15</v>
          </cell>
          <cell r="L12">
            <v>15</v>
          </cell>
        </row>
        <row r="13">
          <cell r="A13">
            <v>16</v>
          </cell>
          <cell r="B13" t="str">
            <v>다짐되메움</v>
          </cell>
          <cell r="C13" t="str">
            <v>백호0.7㎥+콤팩터</v>
          </cell>
          <cell r="D13" t="str">
            <v>㎥</v>
          </cell>
          <cell r="E13">
            <v>2210</v>
          </cell>
          <cell r="F13">
            <v>201</v>
          </cell>
          <cell r="L13">
            <v>2411</v>
          </cell>
        </row>
        <row r="14">
          <cell r="A14">
            <v>18</v>
          </cell>
          <cell r="B14" t="str">
            <v>성토다짐</v>
          </cell>
          <cell r="C14" t="str">
            <v>양족식롤러(자주식) 19TON</v>
          </cell>
          <cell r="D14" t="str">
            <v>㎥</v>
          </cell>
          <cell r="E14">
            <v>2089</v>
          </cell>
          <cell r="F14">
            <v>0</v>
          </cell>
          <cell r="L14">
            <v>2089</v>
          </cell>
        </row>
        <row r="15">
          <cell r="A15">
            <v>20</v>
          </cell>
          <cell r="B15" t="str">
            <v>줄떼</v>
          </cell>
          <cell r="C15" t="str">
            <v>구입</v>
          </cell>
          <cell r="D15" t="str">
            <v>㎡</v>
          </cell>
          <cell r="E15">
            <v>183</v>
          </cell>
          <cell r="F15">
            <v>0</v>
          </cell>
          <cell r="L15">
            <v>183</v>
          </cell>
        </row>
        <row r="16">
          <cell r="A16">
            <v>26</v>
          </cell>
          <cell r="B16" t="str">
            <v>종단유용(L=34m)</v>
          </cell>
          <cell r="C16" t="str">
            <v>도쟈 19TON</v>
          </cell>
          <cell r="D16" t="str">
            <v>㎥</v>
          </cell>
          <cell r="E16">
            <v>919</v>
          </cell>
          <cell r="F16">
            <v>0</v>
          </cell>
          <cell r="L16">
            <v>919</v>
          </cell>
        </row>
        <row r="17">
          <cell r="A17">
            <v>12</v>
          </cell>
          <cell r="B17" t="str">
            <v>잔토처리(토사)</v>
          </cell>
          <cell r="C17" t="str">
            <v>백호0.7㎥</v>
          </cell>
          <cell r="D17" t="str">
            <v>㎥</v>
          </cell>
          <cell r="F17">
            <v>170</v>
          </cell>
          <cell r="L17">
            <v>170</v>
          </cell>
        </row>
        <row r="18">
          <cell r="A18">
            <v>14</v>
          </cell>
          <cell r="B18" t="str">
            <v>잔토처리(풍화암)</v>
          </cell>
          <cell r="C18" t="str">
            <v>백호0.7㎥</v>
          </cell>
          <cell r="D18" t="str">
            <v>㎥</v>
          </cell>
          <cell r="F18">
            <v>124</v>
          </cell>
          <cell r="L18">
            <v>124</v>
          </cell>
        </row>
        <row r="19">
          <cell r="A19">
            <v>15</v>
          </cell>
          <cell r="B19" t="str">
            <v>잔토처리(연암)</v>
          </cell>
          <cell r="C19" t="str">
            <v>백호0.7㎥</v>
          </cell>
          <cell r="D19" t="str">
            <v>㎥</v>
          </cell>
          <cell r="E19">
            <v>0</v>
          </cell>
          <cell r="F19">
            <v>17</v>
          </cell>
          <cell r="L19">
            <v>17</v>
          </cell>
        </row>
        <row r="20">
          <cell r="B20">
            <v>0</v>
          </cell>
          <cell r="C20">
            <v>0</v>
          </cell>
          <cell r="D20">
            <v>0</v>
          </cell>
          <cell r="E20">
            <v>0</v>
          </cell>
          <cell r="F20">
            <v>0</v>
          </cell>
          <cell r="L20">
            <v>0</v>
          </cell>
        </row>
        <row r="21">
          <cell r="B21">
            <v>0</v>
          </cell>
          <cell r="C21">
            <v>0</v>
          </cell>
          <cell r="D21">
            <v>0</v>
          </cell>
          <cell r="E21">
            <v>0</v>
          </cell>
          <cell r="F21">
            <v>0</v>
          </cell>
          <cell r="L21">
            <v>0</v>
          </cell>
        </row>
        <row r="22">
          <cell r="B22">
            <v>0</v>
          </cell>
          <cell r="C22">
            <v>0</v>
          </cell>
          <cell r="D22">
            <v>0</v>
          </cell>
          <cell r="E22">
            <v>0</v>
          </cell>
          <cell r="F22">
            <v>0</v>
          </cell>
          <cell r="L22">
            <v>0</v>
          </cell>
        </row>
        <row r="23">
          <cell r="B23">
            <v>0</v>
          </cell>
          <cell r="C23">
            <v>0</v>
          </cell>
          <cell r="D23">
            <v>0</v>
          </cell>
          <cell r="E23">
            <v>0</v>
          </cell>
          <cell r="F23">
            <v>0</v>
          </cell>
          <cell r="L23">
            <v>0</v>
          </cell>
        </row>
        <row r="24">
          <cell r="B24">
            <v>0</v>
          </cell>
          <cell r="C24">
            <v>0</v>
          </cell>
          <cell r="D24">
            <v>0</v>
          </cell>
          <cell r="E24">
            <v>0</v>
          </cell>
          <cell r="F24">
            <v>0</v>
          </cell>
          <cell r="L24">
            <v>0</v>
          </cell>
        </row>
      </sheetData>
      <sheetData sheetId="3" refreshError="1"/>
      <sheetData sheetId="4" refreshError="1"/>
      <sheetData sheetId="5" refreshError="1"/>
      <sheetData sheetId="6" refreshError="1"/>
      <sheetData sheetId="7"/>
      <sheetData sheetId="8">
        <row r="2">
          <cell r="B2" t="str">
            <v>번          호</v>
          </cell>
          <cell r="E2">
            <v>1</v>
          </cell>
          <cell r="F2">
            <v>2</v>
          </cell>
          <cell r="G2">
            <v>3</v>
          </cell>
          <cell r="H2">
            <v>4</v>
          </cell>
          <cell r="I2">
            <v>5</v>
          </cell>
          <cell r="J2">
            <v>6</v>
          </cell>
          <cell r="K2">
            <v>7</v>
          </cell>
          <cell r="L2" t="str">
            <v>계</v>
          </cell>
        </row>
        <row r="3">
          <cell r="C3" t="str">
            <v>노 선</v>
          </cell>
          <cell r="D3" t="str">
            <v>시 점</v>
          </cell>
        </row>
        <row r="4">
          <cell r="C4" t="str">
            <v>위 치</v>
          </cell>
          <cell r="D4" t="str">
            <v>종 점</v>
          </cell>
          <cell r="E4" t="str">
            <v>유</v>
          </cell>
          <cell r="F4" t="str">
            <v>본</v>
          </cell>
          <cell r="G4" t="str">
            <v>토</v>
          </cell>
        </row>
        <row r="5">
          <cell r="C5" t="str">
            <v>촌 법</v>
          </cell>
          <cell r="D5" t="str">
            <v>장</v>
          </cell>
          <cell r="E5" t="str">
            <v>입</v>
          </cell>
          <cell r="G5" t="str">
            <v>출</v>
          </cell>
        </row>
        <row r="6">
          <cell r="D6" t="str">
            <v>관 경</v>
          </cell>
          <cell r="E6" t="str">
            <v>수</v>
          </cell>
          <cell r="G6" t="str">
            <v>수</v>
          </cell>
        </row>
        <row r="7">
          <cell r="C7" t="str">
            <v>재 료</v>
          </cell>
          <cell r="D7" t="str">
            <v>면 적</v>
          </cell>
          <cell r="E7" t="str">
            <v>로</v>
          </cell>
          <cell r="F7" t="str">
            <v>체</v>
          </cell>
          <cell r="G7" t="str">
            <v>조</v>
          </cell>
        </row>
        <row r="8">
          <cell r="B8" t="str">
            <v>종     별</v>
          </cell>
          <cell r="D8" t="str">
            <v>호 형</v>
          </cell>
        </row>
        <row r="9">
          <cell r="A9">
            <v>8272</v>
          </cell>
          <cell r="B9" t="str">
            <v>레미콘(펌프차붐)</v>
          </cell>
          <cell r="C9" t="str">
            <v>(27㎫)10㎥이상</v>
          </cell>
          <cell r="D9" t="str">
            <v xml:space="preserve"> ㎥ </v>
          </cell>
          <cell r="E9">
            <v>30</v>
          </cell>
          <cell r="F9">
            <v>244</v>
          </cell>
          <cell r="G9">
            <v>0</v>
          </cell>
          <cell r="L9">
            <v>274</v>
          </cell>
        </row>
        <row r="10">
          <cell r="A10">
            <v>8242</v>
          </cell>
          <cell r="B10" t="str">
            <v>레미콘</v>
          </cell>
          <cell r="C10" t="str">
            <v>(24㎫)10㎥이상</v>
          </cell>
          <cell r="D10" t="str">
            <v xml:space="preserve"> ㎥ </v>
          </cell>
          <cell r="E10">
            <v>0</v>
          </cell>
          <cell r="F10">
            <v>0</v>
          </cell>
          <cell r="G10">
            <v>150.26000000000002</v>
          </cell>
          <cell r="L10">
            <v>150.26000000000002</v>
          </cell>
        </row>
        <row r="11">
          <cell r="A11">
            <v>8162</v>
          </cell>
          <cell r="B11" t="str">
            <v>레미콘(16㎫)</v>
          </cell>
          <cell r="C11" t="str">
            <v>LEAN 10㎥이상</v>
          </cell>
          <cell r="D11" t="str">
            <v xml:space="preserve"> ㎥ </v>
          </cell>
          <cell r="E11">
            <v>3.29</v>
          </cell>
          <cell r="F11">
            <v>34.53</v>
          </cell>
          <cell r="G11">
            <v>16</v>
          </cell>
          <cell r="L11">
            <v>53.82</v>
          </cell>
        </row>
        <row r="12">
          <cell r="A12">
            <v>9372</v>
          </cell>
          <cell r="B12" t="str">
            <v>합판거푸집(3회)</v>
          </cell>
          <cell r="C12" t="str">
            <v>H=0-7M 10㎥이상</v>
          </cell>
          <cell r="D12" t="str">
            <v>㎡</v>
          </cell>
          <cell r="E12">
            <v>135.16999999999999</v>
          </cell>
          <cell r="F12">
            <v>325.51</v>
          </cell>
          <cell r="G12">
            <v>0</v>
          </cell>
          <cell r="L12">
            <v>460.67999999999995</v>
          </cell>
        </row>
        <row r="13">
          <cell r="A13">
            <v>9472</v>
          </cell>
          <cell r="B13" t="str">
            <v>합판거푸집(4회)</v>
          </cell>
          <cell r="C13" t="str">
            <v>H=0-7M 10㎥이상</v>
          </cell>
          <cell r="D13" t="str">
            <v>㎡</v>
          </cell>
          <cell r="E13">
            <v>0</v>
          </cell>
          <cell r="F13">
            <v>0</v>
          </cell>
          <cell r="G13">
            <v>380.02000000000004</v>
          </cell>
          <cell r="L13">
            <v>380.02000000000004</v>
          </cell>
        </row>
        <row r="14">
          <cell r="A14">
            <v>9672</v>
          </cell>
          <cell r="B14" t="str">
            <v>합판거푸집(6회)</v>
          </cell>
          <cell r="C14" t="str">
            <v>H=0-7M 10㎥이상</v>
          </cell>
          <cell r="D14" t="str">
            <v>㎡</v>
          </cell>
          <cell r="E14">
            <v>0</v>
          </cell>
          <cell r="F14">
            <v>140.86000000000001</v>
          </cell>
          <cell r="G14">
            <v>33.700000000000003</v>
          </cell>
          <cell r="L14">
            <v>174.56</v>
          </cell>
        </row>
        <row r="15">
          <cell r="A15">
            <v>1137</v>
          </cell>
          <cell r="B15" t="str">
            <v>유로폼</v>
          </cell>
          <cell r="C15" t="str">
            <v>H=0-7M</v>
          </cell>
          <cell r="D15" t="str">
            <v>㎡</v>
          </cell>
          <cell r="E15">
            <v>0</v>
          </cell>
          <cell r="F15">
            <v>234.52</v>
          </cell>
          <cell r="G15">
            <v>0</v>
          </cell>
          <cell r="L15">
            <v>234.52</v>
          </cell>
        </row>
        <row r="16">
          <cell r="A16">
            <v>10372</v>
          </cell>
          <cell r="B16" t="str">
            <v>곡면거푸집3회</v>
          </cell>
          <cell r="C16" t="str">
            <v>H=0-7M 10㎥이상</v>
          </cell>
          <cell r="D16" t="str">
            <v>㎡</v>
          </cell>
          <cell r="E16">
            <v>0</v>
          </cell>
          <cell r="F16">
            <v>0</v>
          </cell>
          <cell r="G16">
            <v>1.96</v>
          </cell>
          <cell r="L16">
            <v>1.96</v>
          </cell>
        </row>
        <row r="17">
          <cell r="A17">
            <v>610</v>
          </cell>
          <cell r="B17" t="str">
            <v>철근</v>
          </cell>
          <cell r="C17" t="str">
            <v>D10</v>
          </cell>
          <cell r="D17" t="str">
            <v>㎏</v>
          </cell>
          <cell r="E17">
            <v>0</v>
          </cell>
          <cell r="F17">
            <v>392</v>
          </cell>
          <cell r="G17">
            <v>0</v>
          </cell>
          <cell r="L17">
            <v>392</v>
          </cell>
        </row>
        <row r="18">
          <cell r="A18">
            <v>613</v>
          </cell>
          <cell r="B18" t="str">
            <v>철근</v>
          </cell>
          <cell r="C18" t="str">
            <v>D13</v>
          </cell>
          <cell r="D18" t="str">
            <v>㎏</v>
          </cell>
          <cell r="E18">
            <v>1278</v>
          </cell>
          <cell r="F18">
            <v>1252</v>
          </cell>
          <cell r="G18">
            <v>1057</v>
          </cell>
          <cell r="L18">
            <v>3587</v>
          </cell>
        </row>
        <row r="19">
          <cell r="A19">
            <v>616</v>
          </cell>
          <cell r="B19" t="str">
            <v>철근</v>
          </cell>
          <cell r="C19" t="str">
            <v>D16</v>
          </cell>
          <cell r="D19" t="str">
            <v>㎏</v>
          </cell>
          <cell r="E19">
            <v>1690</v>
          </cell>
          <cell r="F19">
            <v>7048</v>
          </cell>
          <cell r="G19">
            <v>5966</v>
          </cell>
          <cell r="L19">
            <v>14704</v>
          </cell>
        </row>
        <row r="20">
          <cell r="A20">
            <v>619</v>
          </cell>
          <cell r="B20" t="str">
            <v>철근</v>
          </cell>
          <cell r="C20" t="str">
            <v>D19</v>
          </cell>
          <cell r="D20" t="str">
            <v>㎏</v>
          </cell>
          <cell r="E20">
            <v>0</v>
          </cell>
          <cell r="F20">
            <v>11712</v>
          </cell>
          <cell r="G20">
            <v>5174</v>
          </cell>
          <cell r="L20">
            <v>16886</v>
          </cell>
        </row>
        <row r="21">
          <cell r="A21">
            <v>622</v>
          </cell>
          <cell r="B21" t="str">
            <v>철근</v>
          </cell>
          <cell r="C21" t="str">
            <v>D22</v>
          </cell>
          <cell r="D21" t="str">
            <v>㎏</v>
          </cell>
          <cell r="E21">
            <v>0</v>
          </cell>
          <cell r="F21">
            <v>1173</v>
          </cell>
          <cell r="G21">
            <v>0</v>
          </cell>
          <cell r="L21">
            <v>1173</v>
          </cell>
        </row>
        <row r="22">
          <cell r="A22">
            <v>625</v>
          </cell>
          <cell r="B22" t="str">
            <v>철근</v>
          </cell>
          <cell r="C22" t="str">
            <v>D25</v>
          </cell>
          <cell r="D22" t="str">
            <v>㎏</v>
          </cell>
          <cell r="E22">
            <v>0</v>
          </cell>
          <cell r="F22">
            <v>15513</v>
          </cell>
          <cell r="G22">
            <v>0</v>
          </cell>
          <cell r="L22">
            <v>15513</v>
          </cell>
        </row>
        <row r="23">
          <cell r="A23">
            <v>629</v>
          </cell>
          <cell r="B23" t="str">
            <v>철근</v>
          </cell>
          <cell r="C23" t="str">
            <v>D29</v>
          </cell>
          <cell r="D23" t="str">
            <v>㎏</v>
          </cell>
          <cell r="E23">
            <v>0</v>
          </cell>
          <cell r="F23">
            <v>4329</v>
          </cell>
          <cell r="G23">
            <v>0</v>
          </cell>
          <cell r="L23">
            <v>4329</v>
          </cell>
        </row>
        <row r="24">
          <cell r="A24">
            <v>609</v>
          </cell>
          <cell r="B24" t="str">
            <v>철근 계</v>
          </cell>
          <cell r="C24" t="str">
            <v>콘크리트10㎥이상</v>
          </cell>
          <cell r="D24" t="str">
            <v>㎏</v>
          </cell>
          <cell r="E24">
            <v>2968</v>
          </cell>
          <cell r="F24">
            <v>41419</v>
          </cell>
          <cell r="G24">
            <v>12197</v>
          </cell>
          <cell r="L24">
            <v>56584</v>
          </cell>
        </row>
        <row r="25">
          <cell r="A25">
            <v>507</v>
          </cell>
          <cell r="B25" t="str">
            <v>강관동바리</v>
          </cell>
          <cell r="C25" t="str">
            <v>H=0-7M</v>
          </cell>
          <cell r="D25" t="str">
            <v>공/㎥</v>
          </cell>
          <cell r="E25">
            <v>0</v>
          </cell>
          <cell r="F25">
            <v>28.9</v>
          </cell>
          <cell r="G25">
            <v>0</v>
          </cell>
          <cell r="L25">
            <v>28.9</v>
          </cell>
        </row>
        <row r="26">
          <cell r="A26">
            <v>58</v>
          </cell>
          <cell r="B26" t="str">
            <v>강관비계(6개월)</v>
          </cell>
          <cell r="C26" t="str">
            <v>0 ~ 15m</v>
          </cell>
          <cell r="D26" t="str">
            <v>㎡</v>
          </cell>
          <cell r="E26">
            <v>0</v>
          </cell>
          <cell r="F26">
            <v>263.93</v>
          </cell>
          <cell r="G26">
            <v>133.91999999999999</v>
          </cell>
          <cell r="L26">
            <v>397.85</v>
          </cell>
        </row>
        <row r="27">
          <cell r="A27">
            <v>67</v>
          </cell>
          <cell r="B27" t="str">
            <v>스크린</v>
          </cell>
          <cell r="C27" t="str">
            <v>2.7×2.5</v>
          </cell>
          <cell r="D27" t="str">
            <v>개소</v>
          </cell>
          <cell r="E27">
            <v>0</v>
          </cell>
          <cell r="F27">
            <v>0</v>
          </cell>
          <cell r="G27">
            <v>1</v>
          </cell>
          <cell r="L27">
            <v>1</v>
          </cell>
        </row>
        <row r="28">
          <cell r="A28">
            <v>89</v>
          </cell>
          <cell r="B28" t="str">
            <v>수팽창고무지수판</v>
          </cell>
          <cell r="C28" t="str">
            <v>20×10</v>
          </cell>
          <cell r="D28" t="str">
            <v>m</v>
          </cell>
          <cell r="E28">
            <v>6</v>
          </cell>
          <cell r="F28">
            <v>5.7</v>
          </cell>
          <cell r="G28">
            <v>4.84</v>
          </cell>
          <cell r="L28">
            <v>16.54</v>
          </cell>
        </row>
        <row r="29">
          <cell r="A29">
            <v>80</v>
          </cell>
          <cell r="B29" t="str">
            <v>문비(Ⅳ-1호형)</v>
          </cell>
          <cell r="C29" t="str">
            <v>스핀들,권양기포함</v>
          </cell>
          <cell r="D29" t="str">
            <v>식</v>
          </cell>
          <cell r="E29">
            <v>1</v>
          </cell>
          <cell r="F29">
            <v>0</v>
          </cell>
          <cell r="G29">
            <v>0</v>
          </cell>
          <cell r="L29">
            <v>1</v>
          </cell>
        </row>
        <row r="30">
          <cell r="A30">
            <v>90</v>
          </cell>
          <cell r="B30" t="str">
            <v>난간(스테인레스)</v>
          </cell>
          <cell r="C30" t="str">
            <v>계단용</v>
          </cell>
          <cell r="D30" t="str">
            <v>m</v>
          </cell>
          <cell r="E30">
            <v>0</v>
          </cell>
          <cell r="F30">
            <v>5</v>
          </cell>
          <cell r="G30">
            <v>0</v>
          </cell>
          <cell r="L30">
            <v>5</v>
          </cell>
        </row>
        <row r="31">
          <cell r="A31">
            <v>52</v>
          </cell>
          <cell r="B31" t="str">
            <v>난간(스테인레스)</v>
          </cell>
          <cell r="C31" t="str">
            <v>H=1.2</v>
          </cell>
          <cell r="D31" t="str">
            <v>m</v>
          </cell>
          <cell r="E31">
            <v>0</v>
          </cell>
          <cell r="F31">
            <v>41.7</v>
          </cell>
          <cell r="G31">
            <v>0</v>
          </cell>
          <cell r="L31">
            <v>41.7</v>
          </cell>
        </row>
        <row r="32">
          <cell r="A32">
            <v>53</v>
          </cell>
          <cell r="B32" t="str">
            <v>양수장정문</v>
          </cell>
          <cell r="C32" t="str">
            <v>1.8 × 4.0</v>
          </cell>
          <cell r="D32" t="str">
            <v>식</v>
          </cell>
          <cell r="E32">
            <v>0</v>
          </cell>
          <cell r="F32">
            <v>1</v>
          </cell>
          <cell r="G32">
            <v>1</v>
          </cell>
          <cell r="L32">
            <v>2</v>
          </cell>
        </row>
        <row r="33">
          <cell r="A33">
            <v>54</v>
          </cell>
          <cell r="B33" t="str">
            <v>사다리(스테인레스)</v>
          </cell>
          <cell r="C33">
            <v>0</v>
          </cell>
          <cell r="D33" t="str">
            <v>m</v>
          </cell>
          <cell r="E33">
            <v>0</v>
          </cell>
          <cell r="F33">
            <v>5.3</v>
          </cell>
          <cell r="G33">
            <v>9.4499999999999993</v>
          </cell>
          <cell r="L33">
            <v>14.75</v>
          </cell>
        </row>
        <row r="34">
          <cell r="A34">
            <v>55</v>
          </cell>
          <cell r="B34" t="str">
            <v>스텐레스수위표</v>
          </cell>
          <cell r="C34">
            <v>0</v>
          </cell>
          <cell r="D34" t="str">
            <v>m</v>
          </cell>
          <cell r="E34">
            <v>0</v>
          </cell>
          <cell r="F34">
            <v>5.3</v>
          </cell>
          <cell r="G34">
            <v>0</v>
          </cell>
          <cell r="L34">
            <v>5.3</v>
          </cell>
        </row>
        <row r="35">
          <cell r="A35">
            <v>59</v>
          </cell>
          <cell r="B35" t="str">
            <v>수로관부설</v>
          </cell>
          <cell r="C35" t="str">
            <v>400×400</v>
          </cell>
          <cell r="D35" t="str">
            <v>본</v>
          </cell>
          <cell r="E35">
            <v>0</v>
          </cell>
          <cell r="F35">
            <v>30</v>
          </cell>
          <cell r="G35">
            <v>0</v>
          </cell>
          <cell r="L35">
            <v>30</v>
          </cell>
        </row>
        <row r="36">
          <cell r="A36">
            <v>92</v>
          </cell>
          <cell r="B36" t="str">
            <v>자갈부설</v>
          </cell>
          <cell r="C36">
            <v>0</v>
          </cell>
          <cell r="D36" t="str">
            <v>㎥</v>
          </cell>
          <cell r="E36">
            <v>0</v>
          </cell>
          <cell r="F36">
            <v>57.2</v>
          </cell>
          <cell r="G36">
            <v>0</v>
          </cell>
          <cell r="L36">
            <v>57.2</v>
          </cell>
        </row>
        <row r="37">
          <cell r="A37">
            <v>45</v>
          </cell>
          <cell r="B37" t="str">
            <v>방수몰탈(바닥)</v>
          </cell>
          <cell r="C37" t="str">
            <v>t=21mm</v>
          </cell>
          <cell r="D37" t="str">
            <v>㎡</v>
          </cell>
          <cell r="E37">
            <v>0</v>
          </cell>
          <cell r="F37">
            <v>149.48000000000002</v>
          </cell>
          <cell r="G37">
            <v>0</v>
          </cell>
          <cell r="L37">
            <v>149.48000000000002</v>
          </cell>
        </row>
        <row r="38">
          <cell r="A38">
            <v>46</v>
          </cell>
          <cell r="B38" t="str">
            <v>방수몰탈(벽)</v>
          </cell>
          <cell r="C38" t="str">
            <v>t=11mm</v>
          </cell>
          <cell r="D38" t="str">
            <v>㎡</v>
          </cell>
          <cell r="E38">
            <v>0</v>
          </cell>
          <cell r="F38">
            <v>39.799999999999997</v>
          </cell>
          <cell r="G38">
            <v>0</v>
          </cell>
          <cell r="L38">
            <v>39.799999999999997</v>
          </cell>
        </row>
        <row r="39">
          <cell r="A39">
            <v>48</v>
          </cell>
          <cell r="B39" t="str">
            <v>아스팔트 칠</v>
          </cell>
          <cell r="C39">
            <v>0</v>
          </cell>
          <cell r="D39" t="str">
            <v>㎡</v>
          </cell>
          <cell r="E39">
            <v>0</v>
          </cell>
          <cell r="F39">
            <v>43.29</v>
          </cell>
          <cell r="G39">
            <v>31.6</v>
          </cell>
          <cell r="L39">
            <v>74.89</v>
          </cell>
        </row>
        <row r="40">
          <cell r="A40">
            <v>73</v>
          </cell>
          <cell r="B40" t="str">
            <v>무수축con'c</v>
          </cell>
          <cell r="C40">
            <v>0</v>
          </cell>
          <cell r="D40" t="str">
            <v>㎥</v>
          </cell>
          <cell r="E40">
            <v>0</v>
          </cell>
          <cell r="F40">
            <v>1.04</v>
          </cell>
          <cell r="G40">
            <v>0</v>
          </cell>
          <cell r="L40">
            <v>1.04</v>
          </cell>
        </row>
        <row r="41">
          <cell r="A41">
            <v>87</v>
          </cell>
          <cell r="B41" t="str">
            <v>Rubber Sheet</v>
          </cell>
          <cell r="C41" t="str">
            <v>(T=1.6mm)</v>
          </cell>
          <cell r="D41" t="str">
            <v>㎡</v>
          </cell>
          <cell r="E41">
            <v>0</v>
          </cell>
          <cell r="F41">
            <v>2.2599999999999998</v>
          </cell>
          <cell r="G41">
            <v>3.5700000000000003</v>
          </cell>
          <cell r="L41">
            <v>5.83</v>
          </cell>
        </row>
        <row r="42">
          <cell r="A42">
            <v>63</v>
          </cell>
          <cell r="B42" t="str">
            <v>물푸기</v>
          </cell>
          <cell r="C42" t="str">
            <v>(5HP)</v>
          </cell>
          <cell r="D42" t="str">
            <v>일</v>
          </cell>
          <cell r="E42">
            <v>0</v>
          </cell>
          <cell r="F42">
            <v>59</v>
          </cell>
          <cell r="G42">
            <v>0</v>
          </cell>
          <cell r="L42">
            <v>59</v>
          </cell>
        </row>
        <row r="43">
          <cell r="A43">
            <v>64</v>
          </cell>
          <cell r="B43" t="str">
            <v>펌프설치 및 해체</v>
          </cell>
          <cell r="C43" t="str">
            <v>(5HP)</v>
          </cell>
          <cell r="D43" t="str">
            <v>대</v>
          </cell>
          <cell r="E43">
            <v>0</v>
          </cell>
          <cell r="F43">
            <v>1</v>
          </cell>
          <cell r="G43">
            <v>0</v>
          </cell>
          <cell r="L43">
            <v>1</v>
          </cell>
        </row>
        <row r="44">
          <cell r="A44">
            <v>91</v>
          </cell>
          <cell r="B44" t="str">
            <v>울타리</v>
          </cell>
          <cell r="C44" t="str">
            <v>1.8×2.0</v>
          </cell>
          <cell r="D44" t="str">
            <v>span</v>
          </cell>
          <cell r="E44">
            <v>0</v>
          </cell>
          <cell r="F44">
            <v>84</v>
          </cell>
          <cell r="G44">
            <v>36</v>
          </cell>
          <cell r="L44">
            <v>120</v>
          </cell>
        </row>
        <row r="45">
          <cell r="A45">
            <v>68</v>
          </cell>
          <cell r="B45" t="str">
            <v>강관동바리</v>
          </cell>
          <cell r="C45" t="str">
            <v>(암거구조물6개월)H=0.0-4.2m</v>
          </cell>
          <cell r="D45" t="str">
            <v>공/㎥</v>
          </cell>
          <cell r="E45">
            <v>0</v>
          </cell>
          <cell r="F45">
            <v>0</v>
          </cell>
          <cell r="G45">
            <v>50.199999999999996</v>
          </cell>
          <cell r="L45">
            <v>50.199999999999996</v>
          </cell>
        </row>
        <row r="46">
          <cell r="A46">
            <v>81</v>
          </cell>
          <cell r="B46" t="str">
            <v>스크린(SC-1)</v>
          </cell>
          <cell r="C46" t="str">
            <v>1.5×1.1</v>
          </cell>
          <cell r="D46" t="str">
            <v>식</v>
          </cell>
          <cell r="E46">
            <v>3</v>
          </cell>
          <cell r="F46">
            <v>0</v>
          </cell>
          <cell r="G46">
            <v>0</v>
          </cell>
          <cell r="L46">
            <v>3</v>
          </cell>
        </row>
        <row r="47">
          <cell r="A47">
            <v>104</v>
          </cell>
          <cell r="B47" t="str">
            <v>PE관</v>
          </cell>
          <cell r="C47" t="str">
            <v>D=150 (L=6M)</v>
          </cell>
          <cell r="D47" t="str">
            <v>본</v>
          </cell>
          <cell r="E47">
            <v>0</v>
          </cell>
          <cell r="F47">
            <v>0</v>
          </cell>
          <cell r="G47">
            <v>9</v>
          </cell>
          <cell r="L47">
            <v>9</v>
          </cell>
        </row>
        <row r="48">
          <cell r="A48">
            <v>107</v>
          </cell>
          <cell r="B48" t="str">
            <v>PE관</v>
          </cell>
          <cell r="C48" t="str">
            <v>D=300 (L=6M)</v>
          </cell>
          <cell r="D48" t="str">
            <v>본</v>
          </cell>
          <cell r="E48">
            <v>0</v>
          </cell>
          <cell r="F48">
            <v>0</v>
          </cell>
          <cell r="G48">
            <v>4</v>
          </cell>
          <cell r="L48">
            <v>4</v>
          </cell>
        </row>
        <row r="49">
          <cell r="A49">
            <v>31</v>
          </cell>
          <cell r="B49" t="str">
            <v>정티</v>
          </cell>
          <cell r="C49" t="str">
            <v>D=150</v>
          </cell>
          <cell r="D49" t="str">
            <v>본</v>
          </cell>
          <cell r="E49">
            <v>0</v>
          </cell>
          <cell r="F49">
            <v>0</v>
          </cell>
          <cell r="G49">
            <v>2</v>
          </cell>
          <cell r="L49">
            <v>2</v>
          </cell>
        </row>
        <row r="50">
          <cell r="A50">
            <v>51</v>
          </cell>
          <cell r="B50" t="str">
            <v>PVC지수판</v>
          </cell>
          <cell r="C50" t="str">
            <v>B=150, T=5</v>
          </cell>
          <cell r="D50" t="str">
            <v>m</v>
          </cell>
          <cell r="E50">
            <v>0</v>
          </cell>
          <cell r="F50">
            <v>0</v>
          </cell>
          <cell r="G50">
            <v>7</v>
          </cell>
          <cell r="L50">
            <v>7</v>
          </cell>
        </row>
        <row r="51">
          <cell r="A51">
            <v>35</v>
          </cell>
          <cell r="B51" t="str">
            <v>모체침투성방수</v>
          </cell>
          <cell r="C51">
            <v>0</v>
          </cell>
          <cell r="D51" t="str">
            <v>㎡</v>
          </cell>
          <cell r="E51">
            <v>0</v>
          </cell>
          <cell r="F51">
            <v>0</v>
          </cell>
          <cell r="G51">
            <v>26.32</v>
          </cell>
          <cell r="L51">
            <v>26.32</v>
          </cell>
        </row>
        <row r="52">
          <cell r="A52">
            <v>36</v>
          </cell>
          <cell r="B52" t="str">
            <v>공기변 덮개</v>
          </cell>
          <cell r="C52" t="str">
            <v>Ф766</v>
          </cell>
          <cell r="D52" t="str">
            <v>조</v>
          </cell>
          <cell r="E52">
            <v>0</v>
          </cell>
          <cell r="F52">
            <v>0</v>
          </cell>
          <cell r="G52">
            <v>1</v>
          </cell>
          <cell r="L52">
            <v>1</v>
          </cell>
        </row>
        <row r="53">
          <cell r="A53">
            <v>118</v>
          </cell>
          <cell r="B53" t="str">
            <v>엘보</v>
          </cell>
          <cell r="C53" t="str">
            <v>D=150</v>
          </cell>
          <cell r="D53" t="str">
            <v>본</v>
          </cell>
          <cell r="E53">
            <v>0</v>
          </cell>
          <cell r="F53">
            <v>0</v>
          </cell>
          <cell r="G53">
            <v>4</v>
          </cell>
          <cell r="L53">
            <v>4</v>
          </cell>
        </row>
        <row r="54">
          <cell r="A54">
            <v>121</v>
          </cell>
          <cell r="B54" t="str">
            <v>엘보</v>
          </cell>
          <cell r="C54" t="str">
            <v>D=300</v>
          </cell>
          <cell r="D54" t="str">
            <v>본</v>
          </cell>
          <cell r="E54">
            <v>0</v>
          </cell>
          <cell r="F54">
            <v>0</v>
          </cell>
          <cell r="G54">
            <v>1</v>
          </cell>
          <cell r="L54">
            <v>1</v>
          </cell>
        </row>
        <row r="55">
          <cell r="A55">
            <v>111</v>
          </cell>
          <cell r="B55" t="str">
            <v>플랜지 단관</v>
          </cell>
          <cell r="C55" t="str">
            <v>D=150</v>
          </cell>
          <cell r="D55" t="str">
            <v>본</v>
          </cell>
          <cell r="E55">
            <v>0</v>
          </cell>
          <cell r="F55">
            <v>0</v>
          </cell>
          <cell r="G55">
            <v>2</v>
          </cell>
          <cell r="L55">
            <v>2</v>
          </cell>
        </row>
        <row r="56">
          <cell r="A56">
            <v>142</v>
          </cell>
          <cell r="B56" t="str">
            <v>벨브접합관</v>
          </cell>
          <cell r="C56" t="str">
            <v>D=150</v>
          </cell>
          <cell r="D56" t="str">
            <v>본</v>
          </cell>
          <cell r="E56">
            <v>0</v>
          </cell>
          <cell r="F56">
            <v>0</v>
          </cell>
          <cell r="G56">
            <v>1</v>
          </cell>
          <cell r="L56">
            <v>1</v>
          </cell>
        </row>
        <row r="57">
          <cell r="A57">
            <v>125</v>
          </cell>
          <cell r="B57" t="str">
            <v>제수변</v>
          </cell>
          <cell r="C57" t="str">
            <v>D=150</v>
          </cell>
          <cell r="D57" t="str">
            <v>개</v>
          </cell>
          <cell r="E57">
            <v>0</v>
          </cell>
          <cell r="F57">
            <v>0</v>
          </cell>
          <cell r="G57">
            <v>1</v>
          </cell>
          <cell r="L57">
            <v>1</v>
          </cell>
        </row>
        <row r="58">
          <cell r="B58">
            <v>0</v>
          </cell>
          <cell r="C58">
            <v>0</v>
          </cell>
          <cell r="D58">
            <v>0</v>
          </cell>
          <cell r="E58">
            <v>0</v>
          </cell>
          <cell r="F58">
            <v>0</v>
          </cell>
          <cell r="G58">
            <v>0</v>
          </cell>
          <cell r="L58">
            <v>0</v>
          </cell>
        </row>
        <row r="59">
          <cell r="B59">
            <v>0</v>
          </cell>
          <cell r="C59">
            <v>0</v>
          </cell>
          <cell r="D59">
            <v>0</v>
          </cell>
          <cell r="E59">
            <v>0</v>
          </cell>
          <cell r="F59">
            <v>0</v>
          </cell>
          <cell r="G59">
            <v>0</v>
          </cell>
          <cell r="L59">
            <v>0</v>
          </cell>
        </row>
        <row r="60">
          <cell r="B60">
            <v>0</v>
          </cell>
          <cell r="C60">
            <v>0</v>
          </cell>
          <cell r="D60">
            <v>0</v>
          </cell>
          <cell r="E60">
            <v>0</v>
          </cell>
          <cell r="F60">
            <v>0</v>
          </cell>
          <cell r="G60">
            <v>0</v>
          </cell>
          <cell r="L60">
            <v>0</v>
          </cell>
        </row>
        <row r="61">
          <cell r="B61">
            <v>0</v>
          </cell>
          <cell r="C61">
            <v>0</v>
          </cell>
          <cell r="D61">
            <v>0</v>
          </cell>
          <cell r="E61">
            <v>0</v>
          </cell>
          <cell r="F61">
            <v>0</v>
          </cell>
          <cell r="G61">
            <v>0</v>
          </cell>
          <cell r="L61">
            <v>0</v>
          </cell>
        </row>
        <row r="62">
          <cell r="B62">
            <v>0</v>
          </cell>
          <cell r="C62">
            <v>0</v>
          </cell>
          <cell r="D62">
            <v>0</v>
          </cell>
          <cell r="E62">
            <v>0</v>
          </cell>
          <cell r="F62">
            <v>0</v>
          </cell>
          <cell r="G62">
            <v>0</v>
          </cell>
          <cell r="L62">
            <v>0</v>
          </cell>
        </row>
        <row r="63">
          <cell r="B63">
            <v>0</v>
          </cell>
          <cell r="C63">
            <v>0</v>
          </cell>
          <cell r="D63">
            <v>0</v>
          </cell>
          <cell r="E63">
            <v>0</v>
          </cell>
          <cell r="F63">
            <v>0</v>
          </cell>
          <cell r="G63">
            <v>0</v>
          </cell>
          <cell r="L63">
            <v>0</v>
          </cell>
        </row>
        <row r="64">
          <cell r="B64">
            <v>0</v>
          </cell>
          <cell r="C64">
            <v>0</v>
          </cell>
          <cell r="D64">
            <v>0</v>
          </cell>
          <cell r="E64">
            <v>0</v>
          </cell>
          <cell r="F64">
            <v>0</v>
          </cell>
          <cell r="G64">
            <v>0</v>
          </cell>
          <cell r="L64">
            <v>0</v>
          </cell>
        </row>
        <row r="65">
          <cell r="A65">
            <v>103</v>
          </cell>
          <cell r="B65" t="str">
            <v>PE관</v>
          </cell>
          <cell r="C65" t="str">
            <v>D=100 (L=6M)</v>
          </cell>
          <cell r="D65" t="str">
            <v>본</v>
          </cell>
          <cell r="E65">
            <v>0</v>
          </cell>
          <cell r="F65">
            <v>0</v>
          </cell>
          <cell r="G65">
            <v>0</v>
          </cell>
          <cell r="L65">
            <v>0</v>
          </cell>
        </row>
        <row r="66">
          <cell r="B66">
            <v>0</v>
          </cell>
          <cell r="C66">
            <v>0</v>
          </cell>
          <cell r="D66">
            <v>0</v>
          </cell>
          <cell r="E66">
            <v>0</v>
          </cell>
          <cell r="F66">
            <v>0</v>
          </cell>
          <cell r="G66">
            <v>0</v>
          </cell>
          <cell r="L66">
            <v>0</v>
          </cell>
        </row>
        <row r="67">
          <cell r="A67">
            <v>105</v>
          </cell>
          <cell r="B67" t="str">
            <v>PE관</v>
          </cell>
          <cell r="C67" t="str">
            <v>D=200 (L=6M)</v>
          </cell>
          <cell r="D67" t="str">
            <v>본</v>
          </cell>
          <cell r="E67">
            <v>0</v>
          </cell>
          <cell r="F67">
            <v>0</v>
          </cell>
          <cell r="G67">
            <v>0</v>
          </cell>
          <cell r="L67">
            <v>0</v>
          </cell>
        </row>
        <row r="68">
          <cell r="A68">
            <v>106</v>
          </cell>
          <cell r="B68" t="str">
            <v>PE관</v>
          </cell>
          <cell r="C68" t="str">
            <v>D=250 (L=6M)</v>
          </cell>
          <cell r="D68" t="str">
            <v>본</v>
          </cell>
          <cell r="E68">
            <v>0</v>
          </cell>
          <cell r="F68">
            <v>0</v>
          </cell>
          <cell r="G68">
            <v>0</v>
          </cell>
          <cell r="L68">
            <v>0</v>
          </cell>
        </row>
        <row r="69">
          <cell r="B69">
            <v>0</v>
          </cell>
          <cell r="C69">
            <v>0</v>
          </cell>
          <cell r="D69">
            <v>0</v>
          </cell>
          <cell r="E69">
            <v>0</v>
          </cell>
          <cell r="F69">
            <v>0</v>
          </cell>
          <cell r="G69">
            <v>0</v>
          </cell>
          <cell r="L69">
            <v>0</v>
          </cell>
        </row>
        <row r="70">
          <cell r="A70">
            <v>108</v>
          </cell>
          <cell r="B70" t="str">
            <v>PE관</v>
          </cell>
          <cell r="C70" t="str">
            <v>D=400 (L=6M)</v>
          </cell>
          <cell r="D70" t="str">
            <v>본</v>
          </cell>
          <cell r="E70">
            <v>0</v>
          </cell>
          <cell r="F70">
            <v>0</v>
          </cell>
          <cell r="G70">
            <v>0</v>
          </cell>
          <cell r="L70">
            <v>0</v>
          </cell>
        </row>
        <row r="71">
          <cell r="A71">
            <v>109</v>
          </cell>
          <cell r="B71" t="str">
            <v>PE관</v>
          </cell>
          <cell r="C71" t="str">
            <v>D=500 (L=6M)</v>
          </cell>
          <cell r="D71" t="str">
            <v>본</v>
          </cell>
          <cell r="E71">
            <v>0</v>
          </cell>
          <cell r="F71">
            <v>0</v>
          </cell>
          <cell r="G71">
            <v>0</v>
          </cell>
          <cell r="L71">
            <v>0</v>
          </cell>
        </row>
        <row r="72">
          <cell r="B72">
            <v>0</v>
          </cell>
          <cell r="C72">
            <v>0</v>
          </cell>
          <cell r="D72">
            <v>0</v>
          </cell>
          <cell r="E72">
            <v>0</v>
          </cell>
          <cell r="F72">
            <v>0</v>
          </cell>
          <cell r="G72">
            <v>0</v>
          </cell>
          <cell r="L72">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품의서"/>
      <sheetName val="DB"/>
      <sheetName val="갑"/>
      <sheetName val="정산"/>
      <sheetName val="정산중"/>
      <sheetName val="AL.판넬"/>
      <sheetName val="새한"/>
      <sheetName val="영송"/>
      <sheetName val="성광"/>
      <sheetName val="정산서"/>
      <sheetName val="약품공급2"/>
      <sheetName val="접지수량"/>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내역서"/>
      <sheetName val="요율"/>
      <sheetName val="접지수량"/>
      <sheetName val="대포2교접속"/>
      <sheetName val="천방교접속"/>
      <sheetName val="98지급계획"/>
      <sheetName val="sheet1"/>
      <sheetName val="건축내역"/>
      <sheetName val="#REF"/>
      <sheetName val="전기일위목록"/>
      <sheetName val="GODO"/>
      <sheetName val="노임"/>
      <sheetName val="LD"/>
      <sheetName val="일위대가(가설)"/>
      <sheetName val="WORK"/>
      <sheetName val="정류기"/>
      <sheetName val="품셈TABLE"/>
      <sheetName val="계산표지"/>
      <sheetName val="신호등일위대가"/>
      <sheetName val="재료비"/>
      <sheetName val="봉양~조차장간고하개명(신설)"/>
      <sheetName val="노임조서"/>
      <sheetName val="간선"/>
      <sheetName val="중사"/>
      <sheetName val="참고자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품의서"/>
      <sheetName val="DB"/>
      <sheetName val="갑"/>
      <sheetName val="정산"/>
      <sheetName val="정산중"/>
      <sheetName val="AL.판넬"/>
      <sheetName val="새한"/>
      <sheetName val="영송"/>
      <sheetName val="성광"/>
      <sheetName val="정산서"/>
    </sheetNames>
    <sheetDataSet>
      <sheetData sheetId="0" refreshError="1"/>
      <sheetData sheetId="1" refreshError="1"/>
      <sheetData sheetId="2">
        <row r="1">
          <cell r="A1" t="str">
            <v>C_1</v>
          </cell>
          <cell r="B1" t="str">
            <v>C_2</v>
          </cell>
          <cell r="C1" t="str">
            <v>품    명</v>
          </cell>
          <cell r="D1" t="str">
            <v>규   격</v>
          </cell>
          <cell r="E1" t="str">
            <v>단위</v>
          </cell>
          <cell r="F1" t="str">
            <v>재 료 비</v>
          </cell>
          <cell r="G1" t="str">
            <v>노 무 비</v>
          </cell>
          <cell r="H1" t="str">
            <v>합  계</v>
          </cell>
          <cell r="I1" t="str">
            <v>비고</v>
          </cell>
          <cell r="J1" t="str">
            <v>비고</v>
          </cell>
        </row>
        <row r="3">
          <cell r="A3">
            <v>1</v>
          </cell>
          <cell r="B3">
            <v>-1</v>
          </cell>
          <cell r="C3" t="str">
            <v>소     계</v>
          </cell>
          <cell r="H3">
            <v>0</v>
          </cell>
        </row>
        <row r="4">
          <cell r="A4">
            <v>2</v>
          </cell>
          <cell r="B4">
            <v>-2</v>
          </cell>
          <cell r="C4" t="str">
            <v>합     계</v>
          </cell>
          <cell r="H4">
            <v>0</v>
          </cell>
        </row>
        <row r="5">
          <cell r="A5">
            <v>3</v>
          </cell>
          <cell r="B5">
            <v>-3</v>
          </cell>
          <cell r="C5" t="str">
            <v>총     계</v>
          </cell>
          <cell r="H5">
            <v>0</v>
          </cell>
        </row>
        <row r="6">
          <cell r="H6">
            <v>0</v>
          </cell>
        </row>
        <row r="7">
          <cell r="A7">
            <v>4</v>
          </cell>
          <cell r="B7">
            <v>0</v>
          </cell>
          <cell r="C7" t="str">
            <v>1) 바닥공사</v>
          </cell>
          <cell r="H7">
            <v>0</v>
          </cell>
        </row>
        <row r="8">
          <cell r="A8">
            <v>5</v>
          </cell>
          <cell r="B8">
            <v>0</v>
          </cell>
          <cell r="C8" t="str">
            <v>2) 천정공사</v>
          </cell>
          <cell r="H8">
            <v>0</v>
          </cell>
        </row>
        <row r="9">
          <cell r="A9">
            <v>6</v>
          </cell>
          <cell r="B9">
            <v>0</v>
          </cell>
          <cell r="C9" t="str">
            <v>3) 벽체공사</v>
          </cell>
          <cell r="H9">
            <v>0</v>
          </cell>
        </row>
        <row r="10">
          <cell r="H10">
            <v>0</v>
          </cell>
        </row>
        <row r="11">
          <cell r="A11">
            <v>11001</v>
          </cell>
          <cell r="B11">
            <v>1</v>
          </cell>
          <cell r="C11" t="str">
            <v>가설 사무소</v>
          </cell>
          <cell r="E11" t="str">
            <v>M2</v>
          </cell>
          <cell r="F11">
            <v>19000</v>
          </cell>
          <cell r="G11">
            <v>21000</v>
          </cell>
          <cell r="H11">
            <v>40000</v>
          </cell>
          <cell r="J11">
            <v>900000</v>
          </cell>
        </row>
        <row r="12">
          <cell r="A12">
            <v>11002</v>
          </cell>
          <cell r="B12">
            <v>1</v>
          </cell>
          <cell r="C12" t="str">
            <v>가설 창고</v>
          </cell>
          <cell r="E12" t="str">
            <v>M2</v>
          </cell>
          <cell r="F12">
            <v>14000</v>
          </cell>
          <cell r="G12">
            <v>16000</v>
          </cell>
          <cell r="H12">
            <v>30000</v>
          </cell>
          <cell r="J12">
            <v>500000</v>
          </cell>
        </row>
        <row r="13">
          <cell r="A13">
            <v>11003</v>
          </cell>
          <cell r="B13">
            <v>1</v>
          </cell>
          <cell r="C13" t="str">
            <v>먹 메 김</v>
          </cell>
          <cell r="E13" t="str">
            <v>M2</v>
          </cell>
          <cell r="G13">
            <v>800</v>
          </cell>
          <cell r="H13">
            <v>800</v>
          </cell>
          <cell r="J13">
            <v>900</v>
          </cell>
        </row>
        <row r="14">
          <cell r="A14">
            <v>11004</v>
          </cell>
          <cell r="B14">
            <v>1</v>
          </cell>
          <cell r="C14" t="str">
            <v>내부 수평 비계</v>
          </cell>
          <cell r="E14" t="str">
            <v>M2</v>
          </cell>
          <cell r="F14">
            <v>500</v>
          </cell>
          <cell r="G14">
            <v>700</v>
          </cell>
          <cell r="H14">
            <v>1200</v>
          </cell>
        </row>
        <row r="15">
          <cell r="A15">
            <v>11005</v>
          </cell>
          <cell r="B15">
            <v>1</v>
          </cell>
          <cell r="C15" t="str">
            <v>가설 전기</v>
          </cell>
          <cell r="E15" t="str">
            <v>M2</v>
          </cell>
          <cell r="F15">
            <v>400</v>
          </cell>
          <cell r="G15">
            <v>500</v>
          </cell>
          <cell r="H15">
            <v>900</v>
          </cell>
        </row>
        <row r="16">
          <cell r="A16">
            <v>11006</v>
          </cell>
          <cell r="B16">
            <v>1</v>
          </cell>
          <cell r="C16" t="str">
            <v>자재 소운반</v>
          </cell>
          <cell r="E16" t="str">
            <v>M2</v>
          </cell>
          <cell r="G16">
            <v>1200</v>
          </cell>
          <cell r="H16">
            <v>1200</v>
          </cell>
        </row>
        <row r="17">
          <cell r="A17">
            <v>11007</v>
          </cell>
          <cell r="B17">
            <v>1</v>
          </cell>
          <cell r="C17" t="str">
            <v>자재 대운반</v>
          </cell>
          <cell r="E17" t="str">
            <v>M2</v>
          </cell>
          <cell r="F17">
            <v>1000</v>
          </cell>
          <cell r="G17">
            <v>0</v>
          </cell>
          <cell r="H17">
            <v>1000</v>
          </cell>
        </row>
        <row r="18">
          <cell r="A18">
            <v>11008</v>
          </cell>
          <cell r="B18">
            <v>1</v>
          </cell>
          <cell r="C18" t="str">
            <v>바닥 보양</v>
          </cell>
          <cell r="D18" t="str">
            <v>카페트,P-TILE</v>
          </cell>
          <cell r="E18" t="str">
            <v>M2</v>
          </cell>
          <cell r="F18">
            <v>600</v>
          </cell>
          <cell r="G18">
            <v>600</v>
          </cell>
          <cell r="H18">
            <v>1200</v>
          </cell>
        </row>
        <row r="19">
          <cell r="A19">
            <v>11009</v>
          </cell>
          <cell r="B19">
            <v>1</v>
          </cell>
          <cell r="C19" t="str">
            <v>바닥 보양</v>
          </cell>
          <cell r="D19" t="str">
            <v>타일,대리석</v>
          </cell>
          <cell r="E19" t="str">
            <v>M2</v>
          </cell>
          <cell r="F19">
            <v>1400</v>
          </cell>
          <cell r="G19">
            <v>900</v>
          </cell>
          <cell r="H19">
            <v>2300</v>
          </cell>
        </row>
        <row r="20">
          <cell r="A20">
            <v>11010</v>
          </cell>
          <cell r="B20">
            <v>1</v>
          </cell>
          <cell r="C20" t="str">
            <v>현장 정리</v>
          </cell>
          <cell r="E20" t="str">
            <v>M2</v>
          </cell>
          <cell r="G20">
            <v>1800</v>
          </cell>
          <cell r="H20">
            <v>1800</v>
          </cell>
        </row>
        <row r="21">
          <cell r="A21">
            <v>11011</v>
          </cell>
          <cell r="B21">
            <v>1</v>
          </cell>
          <cell r="C21" t="str">
            <v>방염 공사</v>
          </cell>
          <cell r="E21" t="str">
            <v>M2</v>
          </cell>
          <cell r="F21">
            <v>2000</v>
          </cell>
          <cell r="G21">
            <v>0</v>
          </cell>
          <cell r="H21">
            <v>2000</v>
          </cell>
        </row>
        <row r="22">
          <cell r="A22">
            <v>11012</v>
          </cell>
          <cell r="B22">
            <v>1</v>
          </cell>
          <cell r="C22" t="str">
            <v>준공 청소</v>
          </cell>
          <cell r="E22" t="str">
            <v>M2</v>
          </cell>
          <cell r="G22">
            <v>1600</v>
          </cell>
          <cell r="H22">
            <v>1600</v>
          </cell>
        </row>
        <row r="23">
          <cell r="A23">
            <v>11013</v>
          </cell>
          <cell r="B23">
            <v>1</v>
          </cell>
          <cell r="C23" t="str">
            <v>가설 칸막이</v>
          </cell>
          <cell r="E23" t="str">
            <v>M2</v>
          </cell>
          <cell r="F23">
            <v>13300</v>
          </cell>
          <cell r="G23">
            <v>22700</v>
          </cell>
          <cell r="H23">
            <v>36000</v>
          </cell>
        </row>
        <row r="24">
          <cell r="A24">
            <v>11014</v>
          </cell>
          <cell r="B24">
            <v>1</v>
          </cell>
          <cell r="C24" t="str">
            <v>잔재 처리</v>
          </cell>
          <cell r="D24" t="str">
            <v>2.5TON</v>
          </cell>
          <cell r="E24" t="str">
            <v>대</v>
          </cell>
          <cell r="F24">
            <v>200000</v>
          </cell>
          <cell r="H24">
            <v>200000</v>
          </cell>
        </row>
        <row r="25">
          <cell r="A25">
            <v>11015</v>
          </cell>
          <cell r="B25">
            <v>1</v>
          </cell>
          <cell r="C25" t="str">
            <v>가설 전화</v>
          </cell>
          <cell r="E25" t="str">
            <v>개월</v>
          </cell>
          <cell r="F25">
            <v>200000</v>
          </cell>
          <cell r="H25">
            <v>200000</v>
          </cell>
        </row>
        <row r="26">
          <cell r="A26">
            <v>11016</v>
          </cell>
          <cell r="B26">
            <v>1</v>
          </cell>
          <cell r="C26" t="str">
            <v>강관 비계</v>
          </cell>
          <cell r="E26" t="str">
            <v>M2</v>
          </cell>
          <cell r="F26">
            <v>1600</v>
          </cell>
          <cell r="G26">
            <v>5600</v>
          </cell>
          <cell r="H26">
            <v>7200</v>
          </cell>
        </row>
        <row r="27">
          <cell r="A27">
            <v>11017</v>
          </cell>
          <cell r="B27">
            <v>1</v>
          </cell>
          <cell r="C27" t="str">
            <v>전 력 비</v>
          </cell>
          <cell r="E27" t="str">
            <v>개월</v>
          </cell>
          <cell r="F27">
            <v>300000</v>
          </cell>
          <cell r="H27">
            <v>300000</v>
          </cell>
        </row>
        <row r="28">
          <cell r="A28">
            <v>11018</v>
          </cell>
          <cell r="B28">
            <v>1</v>
          </cell>
          <cell r="C28" t="str">
            <v>가설 용수</v>
          </cell>
          <cell r="E28" t="str">
            <v>개월</v>
          </cell>
          <cell r="F28">
            <v>150000</v>
          </cell>
          <cell r="H28">
            <v>150000</v>
          </cell>
        </row>
        <row r="29">
          <cell r="A29">
            <v>11019</v>
          </cell>
          <cell r="B29">
            <v>1</v>
          </cell>
          <cell r="C29" t="str">
            <v>가설 화장실</v>
          </cell>
          <cell r="E29" t="str">
            <v>대</v>
          </cell>
          <cell r="F29">
            <v>280000</v>
          </cell>
          <cell r="H29">
            <v>280000</v>
          </cell>
        </row>
        <row r="30">
          <cell r="A30">
            <v>11020</v>
          </cell>
          <cell r="B30">
            <v>1</v>
          </cell>
          <cell r="C30" t="str">
            <v>가설 분전함</v>
          </cell>
          <cell r="E30" t="str">
            <v>식</v>
          </cell>
          <cell r="F30">
            <v>240000</v>
          </cell>
          <cell r="H30">
            <v>240000</v>
          </cell>
        </row>
        <row r="31">
          <cell r="H31">
            <v>0</v>
          </cell>
        </row>
        <row r="32">
          <cell r="A32">
            <v>12001</v>
          </cell>
          <cell r="B32">
            <v>2</v>
          </cell>
          <cell r="C32" t="str">
            <v>바닥목구조틀</v>
          </cell>
          <cell r="D32" t="str">
            <v>H=100</v>
          </cell>
          <cell r="E32" t="str">
            <v>M2</v>
          </cell>
          <cell r="F32">
            <v>6000</v>
          </cell>
          <cell r="G32">
            <v>12000</v>
          </cell>
          <cell r="H32">
            <v>18000</v>
          </cell>
        </row>
        <row r="33">
          <cell r="A33">
            <v>12002</v>
          </cell>
          <cell r="B33">
            <v>2</v>
          </cell>
          <cell r="C33" t="str">
            <v>바닥목구조틀</v>
          </cell>
          <cell r="D33" t="str">
            <v>H=150</v>
          </cell>
          <cell r="E33" t="str">
            <v>M2</v>
          </cell>
          <cell r="F33">
            <v>9500</v>
          </cell>
          <cell r="G33">
            <v>14000</v>
          </cell>
          <cell r="H33">
            <v>23500</v>
          </cell>
        </row>
        <row r="34">
          <cell r="A34">
            <v>12003</v>
          </cell>
          <cell r="B34">
            <v>2</v>
          </cell>
          <cell r="C34" t="str">
            <v>바닥목구조틀</v>
          </cell>
          <cell r="D34" t="str">
            <v>H=300</v>
          </cell>
          <cell r="E34" t="str">
            <v>M2</v>
          </cell>
          <cell r="F34">
            <v>12000</v>
          </cell>
          <cell r="G34">
            <v>16000</v>
          </cell>
          <cell r="H34">
            <v>28000</v>
          </cell>
        </row>
        <row r="35">
          <cell r="A35">
            <v>12004</v>
          </cell>
          <cell r="B35">
            <v>2</v>
          </cell>
          <cell r="C35" t="str">
            <v>바닥목구조틀</v>
          </cell>
          <cell r="D35" t="str">
            <v>H=600</v>
          </cell>
          <cell r="E35" t="str">
            <v>M2</v>
          </cell>
          <cell r="F35">
            <v>15000</v>
          </cell>
          <cell r="G35">
            <v>18000</v>
          </cell>
          <cell r="H35">
            <v>33000</v>
          </cell>
        </row>
        <row r="36">
          <cell r="A36">
            <v>12005</v>
          </cell>
          <cell r="B36">
            <v>2</v>
          </cell>
          <cell r="C36" t="str">
            <v>바닥목구조틀</v>
          </cell>
          <cell r="D36" t="str">
            <v>H=900</v>
          </cell>
          <cell r="E36" t="str">
            <v>M2</v>
          </cell>
          <cell r="F36">
            <v>18000</v>
          </cell>
          <cell r="G36">
            <v>20000</v>
          </cell>
          <cell r="H36">
            <v>38000</v>
          </cell>
        </row>
        <row r="37">
          <cell r="A37">
            <v>12006</v>
          </cell>
          <cell r="B37">
            <v>2</v>
          </cell>
          <cell r="C37" t="str">
            <v>바닥목구조틀</v>
          </cell>
          <cell r="D37" t="str">
            <v>H=1200</v>
          </cell>
          <cell r="E37" t="str">
            <v>M2</v>
          </cell>
          <cell r="F37">
            <v>45500</v>
          </cell>
          <cell r="G37">
            <v>22000</v>
          </cell>
          <cell r="H37">
            <v>67500</v>
          </cell>
        </row>
        <row r="38">
          <cell r="A38">
            <v>12007</v>
          </cell>
          <cell r="B38">
            <v>2</v>
          </cell>
          <cell r="C38" t="str">
            <v>벽체목구조틀</v>
          </cell>
          <cell r="D38" t="str">
            <v>30*30</v>
          </cell>
          <cell r="E38" t="str">
            <v>M2</v>
          </cell>
          <cell r="F38">
            <v>6000</v>
          </cell>
          <cell r="G38">
            <v>12000</v>
          </cell>
          <cell r="H38">
            <v>18000</v>
          </cell>
        </row>
        <row r="39">
          <cell r="A39">
            <v>12008</v>
          </cell>
          <cell r="B39">
            <v>2</v>
          </cell>
          <cell r="C39" t="str">
            <v>벽체목구조틀</v>
          </cell>
          <cell r="D39" t="str">
            <v>30*45</v>
          </cell>
          <cell r="E39" t="str">
            <v>M2</v>
          </cell>
          <cell r="F39">
            <v>7200</v>
          </cell>
          <cell r="G39">
            <v>12000</v>
          </cell>
          <cell r="H39">
            <v>19200</v>
          </cell>
        </row>
        <row r="40">
          <cell r="A40">
            <v>12009</v>
          </cell>
          <cell r="B40">
            <v>2</v>
          </cell>
          <cell r="C40" t="str">
            <v>벽체목구조틀</v>
          </cell>
          <cell r="D40" t="str">
            <v>45*60</v>
          </cell>
          <cell r="E40" t="str">
            <v>M2</v>
          </cell>
          <cell r="F40">
            <v>8400</v>
          </cell>
          <cell r="G40">
            <v>12000</v>
          </cell>
          <cell r="H40">
            <v>20400</v>
          </cell>
        </row>
        <row r="41">
          <cell r="A41">
            <v>12010</v>
          </cell>
          <cell r="B41">
            <v>2</v>
          </cell>
          <cell r="C41" t="str">
            <v>벽체목구조틀</v>
          </cell>
          <cell r="D41" t="str">
            <v>30*45 곡선</v>
          </cell>
          <cell r="E41" t="str">
            <v>M2</v>
          </cell>
          <cell r="F41">
            <v>8000</v>
          </cell>
          <cell r="G41">
            <v>15600</v>
          </cell>
          <cell r="H41">
            <v>23600</v>
          </cell>
        </row>
        <row r="42">
          <cell r="A42">
            <v>12011</v>
          </cell>
          <cell r="B42">
            <v>2</v>
          </cell>
          <cell r="C42" t="str">
            <v>반자목구조틀</v>
          </cell>
          <cell r="D42" t="str">
            <v>30*45</v>
          </cell>
          <cell r="E42" t="str">
            <v>M2</v>
          </cell>
          <cell r="F42">
            <v>7200</v>
          </cell>
          <cell r="G42">
            <v>14300</v>
          </cell>
          <cell r="H42">
            <v>21500</v>
          </cell>
        </row>
        <row r="43">
          <cell r="A43">
            <v>12012</v>
          </cell>
          <cell r="B43">
            <v>2</v>
          </cell>
          <cell r="C43" t="str">
            <v>합판 취부</v>
          </cell>
          <cell r="D43" t="str">
            <v>T:5, 1PLY</v>
          </cell>
          <cell r="E43" t="str">
            <v>M2</v>
          </cell>
          <cell r="F43">
            <v>4800</v>
          </cell>
          <cell r="G43">
            <v>4000</v>
          </cell>
          <cell r="H43">
            <v>8800</v>
          </cell>
          <cell r="J43">
            <v>3500</v>
          </cell>
        </row>
        <row r="44">
          <cell r="A44">
            <v>12013</v>
          </cell>
          <cell r="B44">
            <v>2</v>
          </cell>
          <cell r="C44" t="str">
            <v>합판 취부</v>
          </cell>
          <cell r="D44" t="str">
            <v>T:5, 2PLY</v>
          </cell>
          <cell r="E44" t="str">
            <v>M2</v>
          </cell>
          <cell r="F44">
            <v>9600</v>
          </cell>
          <cell r="G44">
            <v>8000</v>
          </cell>
          <cell r="H44">
            <v>17600</v>
          </cell>
          <cell r="J44">
            <v>7000</v>
          </cell>
        </row>
        <row r="45">
          <cell r="A45">
            <v>12014</v>
          </cell>
          <cell r="B45">
            <v>2</v>
          </cell>
          <cell r="C45" t="str">
            <v>합판 취부</v>
          </cell>
          <cell r="D45" t="str">
            <v>T:5, 2PLY,곡면</v>
          </cell>
          <cell r="E45" t="str">
            <v>M2</v>
          </cell>
          <cell r="F45">
            <v>9600</v>
          </cell>
          <cell r="G45">
            <v>10400</v>
          </cell>
          <cell r="H45">
            <v>20000</v>
          </cell>
          <cell r="J45">
            <v>9000</v>
          </cell>
        </row>
        <row r="46">
          <cell r="A46">
            <v>12015</v>
          </cell>
          <cell r="B46">
            <v>2</v>
          </cell>
          <cell r="C46" t="str">
            <v>합판 취부</v>
          </cell>
          <cell r="D46" t="str">
            <v>T:9, 1PLY</v>
          </cell>
          <cell r="E46" t="str">
            <v>M2</v>
          </cell>
          <cell r="F46">
            <v>5800</v>
          </cell>
          <cell r="G46">
            <v>4000</v>
          </cell>
          <cell r="H46">
            <v>9800</v>
          </cell>
        </row>
        <row r="47">
          <cell r="A47">
            <v>12016</v>
          </cell>
          <cell r="B47">
            <v>2</v>
          </cell>
          <cell r="C47" t="str">
            <v>합판 취부</v>
          </cell>
          <cell r="D47" t="str">
            <v>T:9, 2PLY</v>
          </cell>
          <cell r="E47" t="str">
            <v>M2</v>
          </cell>
          <cell r="F47">
            <v>11600</v>
          </cell>
          <cell r="G47">
            <v>8000</v>
          </cell>
          <cell r="H47">
            <v>19600</v>
          </cell>
        </row>
        <row r="48">
          <cell r="A48">
            <v>12017</v>
          </cell>
          <cell r="B48">
            <v>2</v>
          </cell>
          <cell r="C48" t="str">
            <v>합판 취부</v>
          </cell>
          <cell r="D48" t="str">
            <v>T:12, 1PLY</v>
          </cell>
          <cell r="E48" t="str">
            <v>M2</v>
          </cell>
          <cell r="F48">
            <v>6800</v>
          </cell>
          <cell r="G48">
            <v>4000</v>
          </cell>
          <cell r="H48">
            <v>10800</v>
          </cell>
        </row>
        <row r="49">
          <cell r="A49">
            <v>12018</v>
          </cell>
          <cell r="B49">
            <v>2</v>
          </cell>
          <cell r="C49" t="str">
            <v>합판 취부</v>
          </cell>
          <cell r="D49" t="str">
            <v>T:12, 2PLY</v>
          </cell>
          <cell r="E49" t="str">
            <v>M2</v>
          </cell>
          <cell r="F49">
            <v>13600</v>
          </cell>
          <cell r="G49">
            <v>8000</v>
          </cell>
          <cell r="H49">
            <v>21600</v>
          </cell>
        </row>
        <row r="50">
          <cell r="A50">
            <v>12019</v>
          </cell>
          <cell r="B50">
            <v>2</v>
          </cell>
          <cell r="C50" t="str">
            <v>합판 취부</v>
          </cell>
          <cell r="D50" t="str">
            <v>T:15MM</v>
          </cell>
          <cell r="E50" t="str">
            <v>M2</v>
          </cell>
          <cell r="F50">
            <v>7900</v>
          </cell>
          <cell r="G50">
            <v>5000</v>
          </cell>
          <cell r="H50">
            <v>12900</v>
          </cell>
        </row>
        <row r="51">
          <cell r="A51">
            <v>12020</v>
          </cell>
          <cell r="B51">
            <v>2</v>
          </cell>
          <cell r="C51" t="str">
            <v>코아합판 취부</v>
          </cell>
          <cell r="D51" t="str">
            <v>T:15</v>
          </cell>
          <cell r="E51" t="str">
            <v>M2</v>
          </cell>
          <cell r="F51">
            <v>9600</v>
          </cell>
          <cell r="G51">
            <v>6000</v>
          </cell>
          <cell r="H51">
            <v>15600</v>
          </cell>
          <cell r="J51">
            <v>25000</v>
          </cell>
        </row>
        <row r="52">
          <cell r="A52">
            <v>12021</v>
          </cell>
          <cell r="B52">
            <v>2</v>
          </cell>
          <cell r="C52" t="str">
            <v>코아합판 취부</v>
          </cell>
          <cell r="D52" t="str">
            <v>T:18</v>
          </cell>
          <cell r="E52" t="str">
            <v>M2</v>
          </cell>
          <cell r="F52">
            <v>10700</v>
          </cell>
          <cell r="G52">
            <v>6000</v>
          </cell>
          <cell r="H52">
            <v>16700</v>
          </cell>
          <cell r="J52">
            <v>28000</v>
          </cell>
        </row>
        <row r="53">
          <cell r="A53">
            <v>12022</v>
          </cell>
          <cell r="B53">
            <v>2</v>
          </cell>
          <cell r="C53" t="str">
            <v>코아합판 취부</v>
          </cell>
          <cell r="D53" t="str">
            <v>T:22</v>
          </cell>
          <cell r="E53" t="str">
            <v>M2</v>
          </cell>
          <cell r="F53">
            <v>12000</v>
          </cell>
          <cell r="G53">
            <v>6000</v>
          </cell>
          <cell r="H53">
            <v>18000</v>
          </cell>
          <cell r="J53">
            <v>31500</v>
          </cell>
        </row>
        <row r="54">
          <cell r="A54">
            <v>12023</v>
          </cell>
          <cell r="B54">
            <v>2</v>
          </cell>
          <cell r="C54" t="str">
            <v>코아합판 취부</v>
          </cell>
          <cell r="D54" t="str">
            <v>T:25</v>
          </cell>
          <cell r="E54" t="str">
            <v>M2</v>
          </cell>
          <cell r="F54">
            <v>12600</v>
          </cell>
          <cell r="G54">
            <v>6000</v>
          </cell>
          <cell r="H54">
            <v>18600</v>
          </cell>
          <cell r="J54">
            <v>33000</v>
          </cell>
        </row>
        <row r="55">
          <cell r="A55">
            <v>12024</v>
          </cell>
          <cell r="B55">
            <v>2</v>
          </cell>
          <cell r="C55" t="str">
            <v>코아합판 취부</v>
          </cell>
          <cell r="D55" t="str">
            <v>T:30</v>
          </cell>
          <cell r="E55" t="str">
            <v>M2</v>
          </cell>
          <cell r="F55">
            <v>14500</v>
          </cell>
          <cell r="G55">
            <v>6000</v>
          </cell>
          <cell r="H55">
            <v>20500</v>
          </cell>
        </row>
        <row r="56">
          <cell r="A56">
            <v>12025</v>
          </cell>
          <cell r="B56">
            <v>2</v>
          </cell>
          <cell r="C56" t="str">
            <v>M.D.F 취부</v>
          </cell>
          <cell r="D56" t="str">
            <v>T:5</v>
          </cell>
          <cell r="E56" t="str">
            <v>M2</v>
          </cell>
          <cell r="F56">
            <v>4500</v>
          </cell>
          <cell r="G56">
            <v>4000</v>
          </cell>
          <cell r="H56">
            <v>8500</v>
          </cell>
        </row>
        <row r="57">
          <cell r="A57">
            <v>12026</v>
          </cell>
          <cell r="B57">
            <v>2</v>
          </cell>
          <cell r="C57" t="str">
            <v>M.D.F 취부</v>
          </cell>
          <cell r="D57" t="str">
            <v>T:9</v>
          </cell>
          <cell r="E57" t="str">
            <v>M2</v>
          </cell>
          <cell r="F57">
            <v>5500</v>
          </cell>
          <cell r="G57">
            <v>4000</v>
          </cell>
          <cell r="H57">
            <v>9500</v>
          </cell>
        </row>
        <row r="58">
          <cell r="A58">
            <v>12027</v>
          </cell>
          <cell r="B58">
            <v>2</v>
          </cell>
          <cell r="C58" t="str">
            <v>M.D.F 취부</v>
          </cell>
          <cell r="D58" t="str">
            <v>T:12</v>
          </cell>
          <cell r="E58" t="str">
            <v>M2</v>
          </cell>
          <cell r="F58">
            <v>6500</v>
          </cell>
          <cell r="G58">
            <v>4000</v>
          </cell>
          <cell r="H58">
            <v>10500</v>
          </cell>
        </row>
        <row r="59">
          <cell r="A59">
            <v>12028</v>
          </cell>
          <cell r="B59">
            <v>2</v>
          </cell>
          <cell r="C59" t="str">
            <v>탐보아보드</v>
          </cell>
          <cell r="D59" t="str">
            <v>T:15 2*8 외산</v>
          </cell>
          <cell r="E59" t="str">
            <v>M2</v>
          </cell>
          <cell r="F59">
            <v>110500</v>
          </cell>
          <cell r="G59">
            <v>7000</v>
          </cell>
          <cell r="H59">
            <v>117500</v>
          </cell>
        </row>
        <row r="60">
          <cell r="A60">
            <v>12029</v>
          </cell>
          <cell r="B60">
            <v>2</v>
          </cell>
          <cell r="C60" t="str">
            <v>탐보아보드</v>
          </cell>
          <cell r="D60" t="str">
            <v>T:15 2*8 국산</v>
          </cell>
          <cell r="E60" t="str">
            <v>M2</v>
          </cell>
          <cell r="F60">
            <v>48700</v>
          </cell>
          <cell r="G60">
            <v>7000</v>
          </cell>
          <cell r="H60">
            <v>55700</v>
          </cell>
        </row>
        <row r="61">
          <cell r="A61">
            <v>12030</v>
          </cell>
          <cell r="B61">
            <v>2</v>
          </cell>
          <cell r="C61" t="str">
            <v>M.D.F PANEL</v>
          </cell>
          <cell r="D61" t="str">
            <v>T:9 무늬목 마감</v>
          </cell>
          <cell r="E61" t="str">
            <v>M2</v>
          </cell>
          <cell r="F61">
            <v>18000</v>
          </cell>
          <cell r="G61">
            <v>22000</v>
          </cell>
          <cell r="H61">
            <v>40000</v>
          </cell>
          <cell r="J61">
            <v>18000</v>
          </cell>
        </row>
        <row r="62">
          <cell r="A62">
            <v>12031</v>
          </cell>
          <cell r="B62">
            <v>2</v>
          </cell>
          <cell r="C62" t="str">
            <v>M.D.F PANEL</v>
          </cell>
          <cell r="D62" t="str">
            <v>T:9 색락카 마감</v>
          </cell>
          <cell r="E62" t="str">
            <v>M2</v>
          </cell>
          <cell r="F62">
            <v>14000</v>
          </cell>
          <cell r="G62">
            <v>15000</v>
          </cell>
          <cell r="H62">
            <v>29000</v>
          </cell>
          <cell r="J62">
            <v>18000</v>
          </cell>
        </row>
        <row r="63">
          <cell r="A63">
            <v>12032</v>
          </cell>
          <cell r="B63">
            <v>2</v>
          </cell>
          <cell r="C63" t="str">
            <v>WOOD PANEL</v>
          </cell>
          <cell r="D63" t="str">
            <v>T:12 무늬목 마감</v>
          </cell>
          <cell r="E63" t="str">
            <v>M2</v>
          </cell>
          <cell r="F63">
            <v>19500</v>
          </cell>
          <cell r="G63">
            <v>22000</v>
          </cell>
          <cell r="H63">
            <v>41500</v>
          </cell>
          <cell r="J63">
            <v>18000</v>
          </cell>
        </row>
        <row r="64">
          <cell r="A64">
            <v>12033</v>
          </cell>
          <cell r="B64">
            <v>2</v>
          </cell>
          <cell r="C64" t="str">
            <v>WOOD PANEL</v>
          </cell>
          <cell r="D64" t="str">
            <v>T:12 색락카 마감</v>
          </cell>
          <cell r="E64" t="str">
            <v>M2</v>
          </cell>
          <cell r="F64">
            <v>15500</v>
          </cell>
          <cell r="G64">
            <v>15000</v>
          </cell>
          <cell r="H64">
            <v>30500</v>
          </cell>
          <cell r="J64">
            <v>18000</v>
          </cell>
        </row>
        <row r="65">
          <cell r="A65">
            <v>12034</v>
          </cell>
          <cell r="B65">
            <v>2</v>
          </cell>
          <cell r="C65" t="str">
            <v>WOOD PANEL</v>
          </cell>
          <cell r="D65" t="str">
            <v>T:9 무늬목 마감</v>
          </cell>
          <cell r="E65" t="str">
            <v>M2</v>
          </cell>
          <cell r="F65">
            <v>19000</v>
          </cell>
          <cell r="G65">
            <v>22000</v>
          </cell>
          <cell r="H65">
            <v>41000</v>
          </cell>
          <cell r="J65">
            <v>15000</v>
          </cell>
        </row>
        <row r="66">
          <cell r="A66">
            <v>12035</v>
          </cell>
          <cell r="B66">
            <v>2</v>
          </cell>
          <cell r="C66" t="str">
            <v>WOOD PANEL</v>
          </cell>
          <cell r="D66" t="str">
            <v>T:9 색락카 마감</v>
          </cell>
          <cell r="E66" t="str">
            <v>M2</v>
          </cell>
          <cell r="F66">
            <v>15000</v>
          </cell>
          <cell r="G66">
            <v>15000</v>
          </cell>
          <cell r="H66">
            <v>30000</v>
          </cell>
          <cell r="J66">
            <v>15000</v>
          </cell>
        </row>
        <row r="67">
          <cell r="A67">
            <v>12036</v>
          </cell>
          <cell r="B67">
            <v>2</v>
          </cell>
          <cell r="C67" t="str">
            <v>FABRIC PANEL</v>
          </cell>
          <cell r="D67" t="str">
            <v>T:12 수입</v>
          </cell>
          <cell r="E67" t="str">
            <v>M2</v>
          </cell>
          <cell r="F67">
            <v>40100</v>
          </cell>
          <cell r="G67">
            <v>20000</v>
          </cell>
          <cell r="H67">
            <v>60100</v>
          </cell>
          <cell r="J67">
            <v>20000</v>
          </cell>
        </row>
        <row r="68">
          <cell r="A68">
            <v>12037</v>
          </cell>
          <cell r="B68">
            <v>2</v>
          </cell>
          <cell r="C68" t="str">
            <v>FABRIC PANEL</v>
          </cell>
          <cell r="D68" t="str">
            <v>T:12 국산</v>
          </cell>
          <cell r="E68" t="str">
            <v>M2</v>
          </cell>
          <cell r="F68">
            <v>25100</v>
          </cell>
          <cell r="G68">
            <v>20000</v>
          </cell>
          <cell r="H68">
            <v>45100</v>
          </cell>
          <cell r="J68">
            <v>20000</v>
          </cell>
        </row>
        <row r="69">
          <cell r="A69">
            <v>12038</v>
          </cell>
          <cell r="B69">
            <v>2</v>
          </cell>
          <cell r="C69" t="str">
            <v>FABRIC PANEL</v>
          </cell>
          <cell r="D69" t="str">
            <v>T:9 수입</v>
          </cell>
          <cell r="E69" t="str">
            <v>M2</v>
          </cell>
          <cell r="F69">
            <v>37000</v>
          </cell>
          <cell r="G69">
            <v>20000</v>
          </cell>
          <cell r="H69">
            <v>57000</v>
          </cell>
          <cell r="J69">
            <v>20000</v>
          </cell>
        </row>
        <row r="70">
          <cell r="A70">
            <v>12039</v>
          </cell>
          <cell r="B70">
            <v>2</v>
          </cell>
          <cell r="C70" t="str">
            <v>FABRIC PANEL</v>
          </cell>
          <cell r="D70" t="str">
            <v>T:9 국산</v>
          </cell>
          <cell r="E70" t="str">
            <v>M2</v>
          </cell>
          <cell r="F70">
            <v>22000</v>
          </cell>
          <cell r="G70">
            <v>20000</v>
          </cell>
          <cell r="H70">
            <v>42000</v>
          </cell>
          <cell r="J70">
            <v>20000</v>
          </cell>
        </row>
        <row r="71">
          <cell r="A71">
            <v>12040</v>
          </cell>
          <cell r="B71">
            <v>2</v>
          </cell>
          <cell r="C71" t="str">
            <v>무늬목 취부</v>
          </cell>
          <cell r="E71" t="str">
            <v>M2</v>
          </cell>
          <cell r="F71">
            <v>4000</v>
          </cell>
          <cell r="G71">
            <v>11000</v>
          </cell>
          <cell r="H71">
            <v>15000</v>
          </cell>
        </row>
        <row r="72">
          <cell r="A72">
            <v>12041</v>
          </cell>
          <cell r="B72">
            <v>2</v>
          </cell>
          <cell r="C72" t="str">
            <v>무늬목 취부</v>
          </cell>
          <cell r="D72" t="str">
            <v>공장</v>
          </cell>
          <cell r="E72" t="str">
            <v>M2</v>
          </cell>
          <cell r="F72">
            <v>4000</v>
          </cell>
          <cell r="G72">
            <v>7000</v>
          </cell>
          <cell r="H72">
            <v>11000</v>
          </cell>
        </row>
        <row r="73">
          <cell r="A73">
            <v>12042</v>
          </cell>
          <cell r="B73">
            <v>2</v>
          </cell>
          <cell r="C73" t="str">
            <v>무늬목 취부</v>
          </cell>
          <cell r="D73" t="str">
            <v>수입 무늬목</v>
          </cell>
          <cell r="E73" t="str">
            <v>M2</v>
          </cell>
          <cell r="G73">
            <v>12000</v>
          </cell>
          <cell r="H73">
            <v>12000</v>
          </cell>
        </row>
        <row r="74">
          <cell r="A74">
            <v>12043</v>
          </cell>
          <cell r="B74">
            <v>2</v>
          </cell>
          <cell r="C74" t="str">
            <v>무늬목 취부</v>
          </cell>
          <cell r="D74" t="str">
            <v>배접 무늬목</v>
          </cell>
          <cell r="E74" t="str">
            <v>M2</v>
          </cell>
          <cell r="G74">
            <v>14000</v>
          </cell>
          <cell r="H74">
            <v>14000</v>
          </cell>
        </row>
        <row r="75">
          <cell r="A75">
            <v>12044</v>
          </cell>
          <cell r="B75">
            <v>2</v>
          </cell>
          <cell r="C75" t="str">
            <v>무늬목 취부</v>
          </cell>
          <cell r="D75" t="str">
            <v>W:12MM,메지무늬목</v>
          </cell>
          <cell r="E75" t="str">
            <v>M</v>
          </cell>
          <cell r="G75">
            <v>2000</v>
          </cell>
          <cell r="H75">
            <v>2000</v>
          </cell>
        </row>
        <row r="76">
          <cell r="A76">
            <v>12045</v>
          </cell>
          <cell r="B76">
            <v>2</v>
          </cell>
          <cell r="C76" t="str">
            <v>WOOD REVEAL</v>
          </cell>
          <cell r="D76" t="str">
            <v>9*9</v>
          </cell>
          <cell r="E76" t="str">
            <v>M</v>
          </cell>
          <cell r="G76">
            <v>2000</v>
          </cell>
          <cell r="H76">
            <v>2000</v>
          </cell>
        </row>
        <row r="77">
          <cell r="A77">
            <v>12046</v>
          </cell>
          <cell r="B77">
            <v>2</v>
          </cell>
          <cell r="C77" t="str">
            <v>무늬목 띠장</v>
          </cell>
          <cell r="D77" t="str">
            <v>H=100</v>
          </cell>
          <cell r="E77" t="str">
            <v>M</v>
          </cell>
          <cell r="F77">
            <v>4500</v>
          </cell>
          <cell r="G77">
            <v>3500</v>
          </cell>
          <cell r="H77">
            <v>8000</v>
          </cell>
          <cell r="J77" t="str">
            <v>500+2000+3500+2000</v>
          </cell>
        </row>
        <row r="78">
          <cell r="A78">
            <v>12047</v>
          </cell>
          <cell r="B78">
            <v>2</v>
          </cell>
          <cell r="C78" t="str">
            <v>M.D.F 띠장</v>
          </cell>
          <cell r="E78" t="str">
            <v>M</v>
          </cell>
          <cell r="F78">
            <v>2500</v>
          </cell>
          <cell r="G78">
            <v>3000</v>
          </cell>
          <cell r="H78">
            <v>5500</v>
          </cell>
          <cell r="J78" t="str">
            <v>500+3000+2000</v>
          </cell>
        </row>
        <row r="79">
          <cell r="A79">
            <v>12048</v>
          </cell>
          <cell r="B79">
            <v>2</v>
          </cell>
          <cell r="C79" t="str">
            <v>합판 띠장</v>
          </cell>
          <cell r="E79" t="str">
            <v>M</v>
          </cell>
          <cell r="F79">
            <v>2600</v>
          </cell>
          <cell r="G79">
            <v>3500</v>
          </cell>
          <cell r="H79">
            <v>6100</v>
          </cell>
          <cell r="J79" t="str">
            <v>600+3000+2500</v>
          </cell>
        </row>
        <row r="80">
          <cell r="A80">
            <v>12049</v>
          </cell>
          <cell r="B80">
            <v>2</v>
          </cell>
          <cell r="C80" t="str">
            <v>라미네이트취부</v>
          </cell>
          <cell r="D80" t="str">
            <v>호마이카 필름</v>
          </cell>
          <cell r="E80" t="str">
            <v>M2</v>
          </cell>
          <cell r="F80">
            <v>8500</v>
          </cell>
          <cell r="G80">
            <v>6000</v>
          </cell>
          <cell r="H80">
            <v>14500</v>
          </cell>
        </row>
        <row r="81">
          <cell r="A81">
            <v>12050</v>
          </cell>
          <cell r="B81">
            <v>2</v>
          </cell>
          <cell r="C81" t="str">
            <v>라미네이트취부</v>
          </cell>
          <cell r="D81" t="str">
            <v>호마이카판</v>
          </cell>
          <cell r="E81" t="str">
            <v>M2</v>
          </cell>
          <cell r="F81">
            <v>23500</v>
          </cell>
          <cell r="G81">
            <v>9000</v>
          </cell>
          <cell r="H81">
            <v>32500</v>
          </cell>
        </row>
        <row r="82">
          <cell r="A82">
            <v>12051</v>
          </cell>
          <cell r="B82">
            <v>2</v>
          </cell>
          <cell r="C82" t="str">
            <v>WOOD MOULDING</v>
          </cell>
          <cell r="D82" t="str">
            <v>30*30 원목</v>
          </cell>
          <cell r="E82" t="str">
            <v>M</v>
          </cell>
          <cell r="F82">
            <v>2200</v>
          </cell>
          <cell r="G82">
            <v>6500</v>
          </cell>
          <cell r="H82">
            <v>8700</v>
          </cell>
          <cell r="J82" t="str">
            <v>2500+3500+2300</v>
          </cell>
        </row>
        <row r="83">
          <cell r="A83">
            <v>12052</v>
          </cell>
          <cell r="B83">
            <v>2</v>
          </cell>
          <cell r="C83" t="str">
            <v>WOOD MOULDING</v>
          </cell>
          <cell r="D83" t="str">
            <v>30*45</v>
          </cell>
          <cell r="E83" t="str">
            <v>M</v>
          </cell>
          <cell r="F83">
            <v>3300</v>
          </cell>
          <cell r="G83">
            <v>7200</v>
          </cell>
          <cell r="H83">
            <v>10500</v>
          </cell>
        </row>
        <row r="84">
          <cell r="A84">
            <v>12053</v>
          </cell>
          <cell r="B84">
            <v>2</v>
          </cell>
          <cell r="C84" t="str">
            <v>WOOD MOULDING</v>
          </cell>
          <cell r="D84" t="str">
            <v>45*45</v>
          </cell>
          <cell r="E84" t="str">
            <v>M</v>
          </cell>
          <cell r="F84">
            <v>4800</v>
          </cell>
          <cell r="G84">
            <v>8000</v>
          </cell>
          <cell r="H84">
            <v>12800</v>
          </cell>
        </row>
        <row r="85">
          <cell r="A85">
            <v>12054</v>
          </cell>
          <cell r="B85">
            <v>2</v>
          </cell>
          <cell r="C85" t="str">
            <v>WOOD MOULDING</v>
          </cell>
          <cell r="D85" t="str">
            <v>60*60</v>
          </cell>
          <cell r="E85" t="str">
            <v>M</v>
          </cell>
          <cell r="F85">
            <v>8600</v>
          </cell>
          <cell r="G85">
            <v>9500</v>
          </cell>
          <cell r="H85">
            <v>18100</v>
          </cell>
        </row>
        <row r="86">
          <cell r="A86">
            <v>12055</v>
          </cell>
          <cell r="B86">
            <v>2</v>
          </cell>
          <cell r="C86" t="str">
            <v>WOOD MOULDING</v>
          </cell>
          <cell r="D86" t="str">
            <v>90*90</v>
          </cell>
          <cell r="E86" t="str">
            <v>M</v>
          </cell>
          <cell r="F86">
            <v>19500</v>
          </cell>
          <cell r="G86">
            <v>11000</v>
          </cell>
          <cell r="H86">
            <v>30500</v>
          </cell>
        </row>
        <row r="87">
          <cell r="A87">
            <v>12056</v>
          </cell>
          <cell r="B87">
            <v>2</v>
          </cell>
          <cell r="C87" t="str">
            <v>WOOD MOULDING</v>
          </cell>
          <cell r="D87" t="str">
            <v>120*120</v>
          </cell>
          <cell r="E87" t="str">
            <v>M</v>
          </cell>
          <cell r="F87">
            <v>34500</v>
          </cell>
          <cell r="G87">
            <v>14500</v>
          </cell>
          <cell r="H87">
            <v>49000</v>
          </cell>
        </row>
        <row r="88">
          <cell r="A88">
            <v>12057</v>
          </cell>
          <cell r="B88">
            <v>2</v>
          </cell>
          <cell r="C88" t="str">
            <v>WOOD BASE</v>
          </cell>
          <cell r="D88" t="str">
            <v>H=100</v>
          </cell>
          <cell r="E88" t="str">
            <v>M</v>
          </cell>
          <cell r="F88">
            <v>4800</v>
          </cell>
          <cell r="G88">
            <v>3500</v>
          </cell>
          <cell r="H88">
            <v>8300</v>
          </cell>
        </row>
        <row r="89">
          <cell r="A89">
            <v>12058</v>
          </cell>
          <cell r="B89">
            <v>2</v>
          </cell>
          <cell r="C89" t="str">
            <v>WOOD BASE</v>
          </cell>
          <cell r="D89" t="str">
            <v>H:100 색락카 마감</v>
          </cell>
          <cell r="E89" t="str">
            <v>M</v>
          </cell>
          <cell r="F89">
            <v>2600</v>
          </cell>
          <cell r="G89">
            <v>3000</v>
          </cell>
          <cell r="H89">
            <v>5600</v>
          </cell>
          <cell r="J89" t="str">
            <v>600+2500+2500</v>
          </cell>
        </row>
        <row r="90">
          <cell r="A90">
            <v>12059</v>
          </cell>
          <cell r="B90">
            <v>2</v>
          </cell>
          <cell r="C90" t="str">
            <v>WOOD BASE</v>
          </cell>
          <cell r="D90" t="str">
            <v>H:100 무늬목 마감,복잡</v>
          </cell>
          <cell r="E90" t="str">
            <v>M</v>
          </cell>
          <cell r="F90">
            <v>5400</v>
          </cell>
          <cell r="G90">
            <v>4500</v>
          </cell>
          <cell r="H90">
            <v>9900</v>
          </cell>
        </row>
        <row r="91">
          <cell r="A91">
            <v>12060</v>
          </cell>
          <cell r="B91">
            <v>2</v>
          </cell>
          <cell r="C91" t="str">
            <v>WOOD BASE</v>
          </cell>
          <cell r="D91" t="str">
            <v>H=150</v>
          </cell>
          <cell r="E91" t="str">
            <v>M</v>
          </cell>
          <cell r="H91">
            <v>0</v>
          </cell>
          <cell r="J91" t="str">
            <v>900+2500+3500+2500</v>
          </cell>
        </row>
        <row r="92">
          <cell r="A92">
            <v>12061</v>
          </cell>
          <cell r="B92">
            <v>2</v>
          </cell>
          <cell r="C92" t="str">
            <v>WOOD BASE</v>
          </cell>
          <cell r="D92" t="str">
            <v>H=150 색락카 마감</v>
          </cell>
          <cell r="E92" t="str">
            <v>M</v>
          </cell>
          <cell r="H92">
            <v>0</v>
          </cell>
        </row>
        <row r="93">
          <cell r="A93">
            <v>12062</v>
          </cell>
          <cell r="B93">
            <v>2</v>
          </cell>
          <cell r="C93" t="str">
            <v>WOOD BASE</v>
          </cell>
          <cell r="D93" t="str">
            <v>H:150 무늬목 마감</v>
          </cell>
          <cell r="E93" t="str">
            <v>M</v>
          </cell>
          <cell r="H93">
            <v>0</v>
          </cell>
        </row>
        <row r="94">
          <cell r="A94">
            <v>12063</v>
          </cell>
          <cell r="B94">
            <v>2</v>
          </cell>
          <cell r="C94" t="str">
            <v>WOOD BASE</v>
          </cell>
          <cell r="D94" t="str">
            <v>H=200</v>
          </cell>
          <cell r="E94" t="str">
            <v>M</v>
          </cell>
          <cell r="F94">
            <v>5500</v>
          </cell>
          <cell r="G94">
            <v>5200</v>
          </cell>
          <cell r="H94">
            <v>10700</v>
          </cell>
          <cell r="J94" t="str">
            <v>1200+2500+4000+3000</v>
          </cell>
        </row>
        <row r="95">
          <cell r="A95">
            <v>12064</v>
          </cell>
          <cell r="B95">
            <v>2</v>
          </cell>
          <cell r="C95" t="str">
            <v>WOOD BASE</v>
          </cell>
          <cell r="D95" t="str">
            <v>H:200 색락카 마감</v>
          </cell>
          <cell r="E95" t="str">
            <v>M</v>
          </cell>
          <cell r="F95">
            <v>3400</v>
          </cell>
          <cell r="G95">
            <v>4200</v>
          </cell>
          <cell r="H95">
            <v>7600</v>
          </cell>
        </row>
        <row r="96">
          <cell r="A96">
            <v>12065</v>
          </cell>
          <cell r="B96">
            <v>2</v>
          </cell>
          <cell r="C96" t="str">
            <v>WOOD BASE</v>
          </cell>
          <cell r="D96" t="str">
            <v>H:200 무늬목 마감,복잡</v>
          </cell>
          <cell r="E96" t="str">
            <v>M</v>
          </cell>
          <cell r="F96">
            <v>6200</v>
          </cell>
          <cell r="G96">
            <v>6000</v>
          </cell>
          <cell r="H96">
            <v>12200</v>
          </cell>
        </row>
        <row r="97">
          <cell r="A97">
            <v>12066</v>
          </cell>
          <cell r="B97">
            <v>2</v>
          </cell>
          <cell r="C97" t="str">
            <v>WOOD 커튼박스 설치</v>
          </cell>
          <cell r="D97" t="str">
            <v>무늬목 마감 150*200</v>
          </cell>
          <cell r="E97" t="str">
            <v>M</v>
          </cell>
          <cell r="F97">
            <v>11500</v>
          </cell>
          <cell r="G97">
            <v>15500</v>
          </cell>
          <cell r="H97">
            <v>27000</v>
          </cell>
        </row>
        <row r="98">
          <cell r="A98">
            <v>12067</v>
          </cell>
          <cell r="B98">
            <v>2</v>
          </cell>
          <cell r="C98" t="str">
            <v>WOOD 커튼박스 설치</v>
          </cell>
          <cell r="D98" t="str">
            <v>색락카 마감 150*200</v>
          </cell>
          <cell r="E98" t="str">
            <v>M</v>
          </cell>
          <cell r="F98">
            <v>7000</v>
          </cell>
          <cell r="G98">
            <v>14000</v>
          </cell>
          <cell r="H98">
            <v>21000</v>
          </cell>
        </row>
        <row r="99">
          <cell r="A99">
            <v>12068</v>
          </cell>
          <cell r="B99">
            <v>2</v>
          </cell>
          <cell r="C99" t="str">
            <v>OPEN FRAME</v>
          </cell>
          <cell r="D99" t="str">
            <v>1000*2100</v>
          </cell>
          <cell r="E99" t="str">
            <v>SET</v>
          </cell>
          <cell r="F99">
            <v>156000</v>
          </cell>
          <cell r="G99">
            <v>34500</v>
          </cell>
          <cell r="H99">
            <v>190500</v>
          </cell>
        </row>
        <row r="100">
          <cell r="A100">
            <v>12069</v>
          </cell>
          <cell r="B100">
            <v>2</v>
          </cell>
          <cell r="C100" t="str">
            <v>OPEN FRAME</v>
          </cell>
          <cell r="D100" t="str">
            <v>1000*2100 라왕</v>
          </cell>
          <cell r="E100" t="str">
            <v>SET</v>
          </cell>
          <cell r="F100">
            <v>91000</v>
          </cell>
          <cell r="G100">
            <v>34500</v>
          </cell>
          <cell r="H100">
            <v>125500</v>
          </cell>
        </row>
        <row r="101">
          <cell r="A101">
            <v>12070</v>
          </cell>
          <cell r="B101">
            <v>2</v>
          </cell>
          <cell r="C101" t="str">
            <v>OPEN FRAME</v>
          </cell>
          <cell r="D101" t="str">
            <v>1000*2400</v>
          </cell>
          <cell r="E101" t="str">
            <v>SET</v>
          </cell>
          <cell r="F101">
            <v>182000</v>
          </cell>
          <cell r="G101">
            <v>42000</v>
          </cell>
          <cell r="H101">
            <v>224000</v>
          </cell>
        </row>
        <row r="102">
          <cell r="A102">
            <v>12071</v>
          </cell>
          <cell r="B102">
            <v>2</v>
          </cell>
          <cell r="C102" t="str">
            <v>OPEN FRAME</v>
          </cell>
          <cell r="D102" t="str">
            <v>1000*2400 라왕</v>
          </cell>
          <cell r="E102" t="str">
            <v>SET</v>
          </cell>
          <cell r="F102">
            <v>104000</v>
          </cell>
          <cell r="G102">
            <v>42000</v>
          </cell>
          <cell r="H102">
            <v>146000</v>
          </cell>
        </row>
        <row r="103">
          <cell r="A103">
            <v>12072</v>
          </cell>
          <cell r="B103">
            <v>2</v>
          </cell>
          <cell r="C103" t="str">
            <v>OPEN FRAME</v>
          </cell>
          <cell r="D103" t="str">
            <v>1800*2400</v>
          </cell>
          <cell r="E103" t="str">
            <v>SET</v>
          </cell>
          <cell r="F103">
            <v>208000</v>
          </cell>
          <cell r="G103">
            <v>56000</v>
          </cell>
          <cell r="H103">
            <v>264000</v>
          </cell>
        </row>
        <row r="104">
          <cell r="A104">
            <v>12073</v>
          </cell>
          <cell r="B104">
            <v>2</v>
          </cell>
          <cell r="C104" t="str">
            <v>OPEN FRAME</v>
          </cell>
          <cell r="D104" t="str">
            <v>1800*2400 라왕</v>
          </cell>
          <cell r="E104" t="str">
            <v>SET</v>
          </cell>
          <cell r="F104">
            <v>123500</v>
          </cell>
          <cell r="G104">
            <v>56000</v>
          </cell>
          <cell r="H104">
            <v>179500</v>
          </cell>
        </row>
        <row r="105">
          <cell r="A105">
            <v>12074</v>
          </cell>
          <cell r="B105">
            <v>2</v>
          </cell>
          <cell r="C105" t="str">
            <v>OPEN FRAME</v>
          </cell>
          <cell r="D105" t="str">
            <v>900*2100</v>
          </cell>
          <cell r="E105" t="str">
            <v>SET</v>
          </cell>
          <cell r="F105">
            <v>156000</v>
          </cell>
          <cell r="G105">
            <v>34500</v>
          </cell>
          <cell r="H105">
            <v>190500</v>
          </cell>
        </row>
        <row r="106">
          <cell r="A106">
            <v>12075</v>
          </cell>
          <cell r="B106">
            <v>2</v>
          </cell>
          <cell r="C106" t="str">
            <v>OPEN FRAME</v>
          </cell>
          <cell r="D106" t="str">
            <v>900*2100 라왕</v>
          </cell>
          <cell r="E106" t="str">
            <v>SET</v>
          </cell>
          <cell r="F106">
            <v>91000</v>
          </cell>
          <cell r="G106">
            <v>34500</v>
          </cell>
          <cell r="H106">
            <v>125500</v>
          </cell>
        </row>
        <row r="107">
          <cell r="A107">
            <v>12076</v>
          </cell>
          <cell r="B107">
            <v>2</v>
          </cell>
          <cell r="C107" t="str">
            <v>OPEN FRAME</v>
          </cell>
          <cell r="D107" t="str">
            <v>1000*2400</v>
          </cell>
          <cell r="E107" t="str">
            <v>SET</v>
          </cell>
          <cell r="F107">
            <v>182000</v>
          </cell>
          <cell r="G107">
            <v>42000</v>
          </cell>
          <cell r="H107">
            <v>224000</v>
          </cell>
        </row>
        <row r="108">
          <cell r="A108">
            <v>12077</v>
          </cell>
          <cell r="B108">
            <v>2</v>
          </cell>
          <cell r="C108" t="str">
            <v>OPEN FRAME</v>
          </cell>
          <cell r="D108" t="str">
            <v>1000*2400 라왕</v>
          </cell>
          <cell r="E108" t="str">
            <v>SET</v>
          </cell>
          <cell r="F108">
            <v>104000</v>
          </cell>
          <cell r="G108">
            <v>42000</v>
          </cell>
          <cell r="H108">
            <v>146000</v>
          </cell>
        </row>
        <row r="109">
          <cell r="A109">
            <v>12078</v>
          </cell>
          <cell r="B109">
            <v>2</v>
          </cell>
          <cell r="C109" t="str">
            <v>OPEN FRAME</v>
          </cell>
          <cell r="D109" t="str">
            <v>1800*2400</v>
          </cell>
          <cell r="E109" t="str">
            <v>SET</v>
          </cell>
          <cell r="F109">
            <v>208000</v>
          </cell>
          <cell r="G109">
            <v>56000</v>
          </cell>
          <cell r="H109">
            <v>264000</v>
          </cell>
        </row>
        <row r="110">
          <cell r="A110">
            <v>12079</v>
          </cell>
          <cell r="B110">
            <v>2</v>
          </cell>
          <cell r="C110" t="str">
            <v>OPEN FRAME</v>
          </cell>
          <cell r="D110" t="str">
            <v>1800*2400 라왕</v>
          </cell>
          <cell r="E110" t="str">
            <v>SET</v>
          </cell>
          <cell r="F110">
            <v>123500</v>
          </cell>
          <cell r="G110">
            <v>56000</v>
          </cell>
          <cell r="H110">
            <v>179500</v>
          </cell>
        </row>
        <row r="111">
          <cell r="A111">
            <v>12080</v>
          </cell>
          <cell r="B111">
            <v>2</v>
          </cell>
          <cell r="C111" t="str">
            <v xml:space="preserve">WOOD DOOR  </v>
          </cell>
          <cell r="D111" t="str">
            <v>700*2100</v>
          </cell>
          <cell r="E111" t="str">
            <v>SET</v>
          </cell>
          <cell r="F111">
            <v>198000</v>
          </cell>
          <cell r="G111">
            <v>42000</v>
          </cell>
          <cell r="H111">
            <v>240000</v>
          </cell>
        </row>
        <row r="112">
          <cell r="A112">
            <v>12081</v>
          </cell>
          <cell r="B112">
            <v>2</v>
          </cell>
          <cell r="C112" t="str">
            <v xml:space="preserve">WOOD DOOR  </v>
          </cell>
          <cell r="D112" t="str">
            <v>700*2100 색락카 마감</v>
          </cell>
          <cell r="E112" t="str">
            <v>SET</v>
          </cell>
          <cell r="F112">
            <v>165000</v>
          </cell>
          <cell r="G112">
            <v>35000</v>
          </cell>
          <cell r="H112">
            <v>200000</v>
          </cell>
        </row>
        <row r="113">
          <cell r="A113">
            <v>12082</v>
          </cell>
          <cell r="B113">
            <v>2</v>
          </cell>
          <cell r="C113" t="str">
            <v xml:space="preserve">WOOD DOOR  </v>
          </cell>
          <cell r="D113" t="str">
            <v>900*2100</v>
          </cell>
          <cell r="E113" t="str">
            <v>SET</v>
          </cell>
          <cell r="F113">
            <v>214000</v>
          </cell>
          <cell r="G113">
            <v>46000</v>
          </cell>
          <cell r="H113">
            <v>260000</v>
          </cell>
        </row>
        <row r="114">
          <cell r="A114">
            <v>12083</v>
          </cell>
          <cell r="B114">
            <v>2</v>
          </cell>
          <cell r="C114" t="str">
            <v xml:space="preserve">WOOD DOOR  </v>
          </cell>
          <cell r="D114" t="str">
            <v>900*2100 색락카 마감</v>
          </cell>
          <cell r="E114" t="str">
            <v>SET</v>
          </cell>
          <cell r="F114">
            <v>175000</v>
          </cell>
          <cell r="G114">
            <v>40000</v>
          </cell>
          <cell r="H114">
            <v>215000</v>
          </cell>
        </row>
        <row r="115">
          <cell r="A115">
            <v>12084</v>
          </cell>
          <cell r="B115">
            <v>2</v>
          </cell>
          <cell r="C115" t="str">
            <v xml:space="preserve">WOOD DOOR  </v>
          </cell>
          <cell r="D115" t="str">
            <v>1000*2400</v>
          </cell>
          <cell r="E115" t="str">
            <v>SET</v>
          </cell>
          <cell r="F115">
            <v>266000</v>
          </cell>
          <cell r="G115">
            <v>54000</v>
          </cell>
          <cell r="H115">
            <v>320000</v>
          </cell>
        </row>
        <row r="116">
          <cell r="A116">
            <v>12085</v>
          </cell>
          <cell r="B116">
            <v>2</v>
          </cell>
          <cell r="C116" t="str">
            <v xml:space="preserve">WOOD DOOR  </v>
          </cell>
          <cell r="D116" t="str">
            <v>1000*2400 색락카 마감</v>
          </cell>
          <cell r="E116" t="str">
            <v>SET</v>
          </cell>
          <cell r="F116">
            <v>185000</v>
          </cell>
          <cell r="G116">
            <v>50000</v>
          </cell>
          <cell r="H116">
            <v>235000</v>
          </cell>
        </row>
        <row r="117">
          <cell r="A117">
            <v>12086</v>
          </cell>
          <cell r="B117">
            <v>2</v>
          </cell>
          <cell r="C117" t="str">
            <v>WOOD DOOR &amp; FRAME</v>
          </cell>
          <cell r="D117" t="str">
            <v>1800*2400</v>
          </cell>
          <cell r="E117" t="str">
            <v>SET</v>
          </cell>
          <cell r="F117">
            <v>540000</v>
          </cell>
          <cell r="G117">
            <v>140000</v>
          </cell>
          <cell r="H117">
            <v>680000</v>
          </cell>
        </row>
        <row r="118">
          <cell r="A118">
            <v>12087</v>
          </cell>
          <cell r="B118">
            <v>2</v>
          </cell>
          <cell r="C118" t="str">
            <v>WOOD DOOR &amp; FRAME</v>
          </cell>
          <cell r="D118" t="str">
            <v>900*2100</v>
          </cell>
          <cell r="E118" t="str">
            <v>SET</v>
          </cell>
          <cell r="F118">
            <v>280000</v>
          </cell>
          <cell r="G118">
            <v>80000</v>
          </cell>
          <cell r="H118">
            <v>360000</v>
          </cell>
        </row>
        <row r="119">
          <cell r="A119">
            <v>12088</v>
          </cell>
          <cell r="B119">
            <v>2</v>
          </cell>
          <cell r="C119" t="str">
            <v>SLIDING DOOR &amp; FRAME</v>
          </cell>
          <cell r="D119" t="str">
            <v>1800*2100</v>
          </cell>
          <cell r="E119" t="str">
            <v>SET</v>
          </cell>
          <cell r="F119">
            <v>773500</v>
          </cell>
          <cell r="G119">
            <v>103600</v>
          </cell>
          <cell r="H119">
            <v>877100</v>
          </cell>
        </row>
        <row r="120">
          <cell r="A120">
            <v>12089</v>
          </cell>
          <cell r="B120">
            <v>2</v>
          </cell>
          <cell r="C120" t="str">
            <v>WOOD WINDOW &amp; FRAME</v>
          </cell>
          <cell r="D120" t="str">
            <v>1500*1500</v>
          </cell>
          <cell r="E120" t="str">
            <v>SET</v>
          </cell>
          <cell r="F120">
            <v>422500</v>
          </cell>
          <cell r="G120">
            <v>87600</v>
          </cell>
          <cell r="H120">
            <v>510100</v>
          </cell>
        </row>
        <row r="121">
          <cell r="A121">
            <v>12090</v>
          </cell>
          <cell r="B121">
            <v>2</v>
          </cell>
          <cell r="C121" t="str">
            <v>WOOD WINDOW &amp; FRAME</v>
          </cell>
          <cell r="D121" t="str">
            <v>1500*1500 라왕</v>
          </cell>
          <cell r="E121" t="str">
            <v>SET</v>
          </cell>
          <cell r="F121">
            <v>240500</v>
          </cell>
          <cell r="G121">
            <v>87600</v>
          </cell>
          <cell r="H121">
            <v>328100</v>
          </cell>
        </row>
        <row r="122">
          <cell r="A122">
            <v>12091</v>
          </cell>
          <cell r="B122">
            <v>2</v>
          </cell>
          <cell r="C122" t="str">
            <v>WOOD PARTITION</v>
          </cell>
          <cell r="E122" t="str">
            <v>M2</v>
          </cell>
          <cell r="F122">
            <v>42700</v>
          </cell>
          <cell r="G122">
            <v>77200</v>
          </cell>
          <cell r="H122">
            <v>119900</v>
          </cell>
        </row>
        <row r="123">
          <cell r="A123">
            <v>12092</v>
          </cell>
          <cell r="B123">
            <v>2</v>
          </cell>
          <cell r="C123" t="str">
            <v>WOOD PARTITION</v>
          </cell>
          <cell r="D123" t="str">
            <v>무늬목 마감</v>
          </cell>
          <cell r="E123" t="str">
            <v>M2</v>
          </cell>
          <cell r="F123">
            <v>53500</v>
          </cell>
          <cell r="G123">
            <v>96500</v>
          </cell>
          <cell r="H123">
            <v>150000</v>
          </cell>
        </row>
        <row r="124">
          <cell r="A124">
            <v>12093</v>
          </cell>
          <cell r="B124">
            <v>2</v>
          </cell>
          <cell r="C124" t="str">
            <v>WOOD PARTITION</v>
          </cell>
          <cell r="D124" t="str">
            <v>곡선:색락카 마감</v>
          </cell>
          <cell r="E124" t="str">
            <v>M2</v>
          </cell>
          <cell r="F124">
            <v>47800</v>
          </cell>
          <cell r="G124">
            <v>109100</v>
          </cell>
          <cell r="H124">
            <v>156900</v>
          </cell>
        </row>
        <row r="125">
          <cell r="A125">
            <v>12094</v>
          </cell>
          <cell r="B125">
            <v>2</v>
          </cell>
          <cell r="C125" t="str">
            <v>WOOD PARTITION</v>
          </cell>
          <cell r="D125" t="str">
            <v>곡선:무늬목 마감</v>
          </cell>
          <cell r="E125" t="str">
            <v>M2</v>
          </cell>
          <cell r="F125">
            <v>59900</v>
          </cell>
          <cell r="G125">
            <v>136300</v>
          </cell>
          <cell r="H125">
            <v>196200</v>
          </cell>
        </row>
        <row r="126">
          <cell r="A126">
            <v>12095</v>
          </cell>
          <cell r="B126">
            <v>2</v>
          </cell>
          <cell r="C126" t="str">
            <v>FAN COIL BOX</v>
          </cell>
          <cell r="D126" t="str">
            <v xml:space="preserve">400*600 </v>
          </cell>
          <cell r="E126" t="str">
            <v>M</v>
          </cell>
          <cell r="F126">
            <v>88400</v>
          </cell>
          <cell r="G126">
            <v>90000</v>
          </cell>
          <cell r="H126">
            <v>178400</v>
          </cell>
        </row>
        <row r="127">
          <cell r="A127">
            <v>12096</v>
          </cell>
          <cell r="B127">
            <v>2</v>
          </cell>
          <cell r="C127" t="str">
            <v>FAN COIL BOX</v>
          </cell>
          <cell r="D127" t="str">
            <v xml:space="preserve">400*600,곡선 </v>
          </cell>
          <cell r="E127" t="str">
            <v>M</v>
          </cell>
          <cell r="F127">
            <v>110500</v>
          </cell>
          <cell r="G127">
            <v>120000</v>
          </cell>
          <cell r="H127">
            <v>230500</v>
          </cell>
        </row>
        <row r="128">
          <cell r="A128">
            <v>12097</v>
          </cell>
          <cell r="B128">
            <v>2</v>
          </cell>
          <cell r="C128" t="str">
            <v>이동식 계단설치</v>
          </cell>
          <cell r="D128" t="str">
            <v>H:300*L:1000</v>
          </cell>
          <cell r="E128" t="str">
            <v>SET</v>
          </cell>
          <cell r="F128">
            <v>208000</v>
          </cell>
          <cell r="G128">
            <v>40000</v>
          </cell>
          <cell r="H128">
            <v>248000</v>
          </cell>
        </row>
        <row r="129">
          <cell r="A129">
            <v>12098</v>
          </cell>
          <cell r="B129">
            <v>2</v>
          </cell>
          <cell r="C129" t="str">
            <v>이동식 계단설치</v>
          </cell>
          <cell r="D129" t="str">
            <v>H:450*L:1000</v>
          </cell>
          <cell r="E129" t="str">
            <v>SET</v>
          </cell>
          <cell r="F129">
            <v>286000</v>
          </cell>
          <cell r="G129">
            <v>80000</v>
          </cell>
          <cell r="H129">
            <v>366000</v>
          </cell>
        </row>
        <row r="130">
          <cell r="A130">
            <v>12099</v>
          </cell>
          <cell r="B130">
            <v>2</v>
          </cell>
          <cell r="C130" t="str">
            <v>이동식 계단설치</v>
          </cell>
          <cell r="D130" t="str">
            <v>H:600*L:1000</v>
          </cell>
          <cell r="E130" t="str">
            <v>SET</v>
          </cell>
          <cell r="F130">
            <v>429500</v>
          </cell>
          <cell r="G130">
            <v>120000</v>
          </cell>
          <cell r="H130">
            <v>549500</v>
          </cell>
        </row>
        <row r="131">
          <cell r="A131">
            <v>12100</v>
          </cell>
          <cell r="B131">
            <v>2</v>
          </cell>
          <cell r="C131" t="str">
            <v>WOOD HEAD BOX</v>
          </cell>
          <cell r="D131" t="str">
            <v>300*600 무늬목 마감</v>
          </cell>
          <cell r="E131" t="str">
            <v>M</v>
          </cell>
          <cell r="F131">
            <v>36500</v>
          </cell>
          <cell r="G131">
            <v>59800</v>
          </cell>
          <cell r="H131">
            <v>96300</v>
          </cell>
        </row>
        <row r="132">
          <cell r="A132">
            <v>12101</v>
          </cell>
          <cell r="B132">
            <v>2</v>
          </cell>
          <cell r="C132" t="str">
            <v>WOOD HEAD BOX</v>
          </cell>
          <cell r="D132" t="str">
            <v>500*800 무늬목 마감</v>
          </cell>
          <cell r="E132" t="str">
            <v>M</v>
          </cell>
          <cell r="F132">
            <v>53100</v>
          </cell>
          <cell r="G132">
            <v>86800</v>
          </cell>
          <cell r="H132">
            <v>139900</v>
          </cell>
        </row>
        <row r="133">
          <cell r="A133">
            <v>12102</v>
          </cell>
          <cell r="B133">
            <v>2</v>
          </cell>
          <cell r="C133" t="str">
            <v>WOOD HEAD BOX</v>
          </cell>
          <cell r="D133" t="str">
            <v>300*600 색락카 마감</v>
          </cell>
          <cell r="E133" t="str">
            <v>M</v>
          </cell>
          <cell r="F133">
            <v>29100</v>
          </cell>
          <cell r="G133">
            <v>47800</v>
          </cell>
          <cell r="H133">
            <v>76900</v>
          </cell>
        </row>
        <row r="134">
          <cell r="A134">
            <v>12103</v>
          </cell>
          <cell r="B134">
            <v>2</v>
          </cell>
          <cell r="C134" t="str">
            <v>WOOD HEAD BOX</v>
          </cell>
          <cell r="D134" t="str">
            <v>500*800 색락카 마감</v>
          </cell>
          <cell r="E134" t="str">
            <v>M</v>
          </cell>
          <cell r="F134">
            <v>42500</v>
          </cell>
          <cell r="G134">
            <v>69400</v>
          </cell>
          <cell r="H134">
            <v>111900</v>
          </cell>
        </row>
        <row r="135">
          <cell r="A135">
            <v>12104</v>
          </cell>
          <cell r="B135">
            <v>2</v>
          </cell>
          <cell r="C135" t="str">
            <v>WOOD SHELF</v>
          </cell>
          <cell r="D135" t="str">
            <v>W:350 색락카 마감</v>
          </cell>
          <cell r="E135" t="str">
            <v>M</v>
          </cell>
          <cell r="F135">
            <v>15800</v>
          </cell>
          <cell r="G135">
            <v>4800</v>
          </cell>
          <cell r="H135">
            <v>20600</v>
          </cell>
        </row>
        <row r="136">
          <cell r="A136">
            <v>12105</v>
          </cell>
          <cell r="B136">
            <v>2</v>
          </cell>
          <cell r="C136" t="str">
            <v>WOOD SHELF</v>
          </cell>
          <cell r="D136" t="str">
            <v>W:400 색락카 마감</v>
          </cell>
          <cell r="E136" t="str">
            <v>M</v>
          </cell>
          <cell r="F136">
            <v>18200</v>
          </cell>
          <cell r="G136">
            <v>4800</v>
          </cell>
          <cell r="H136">
            <v>23000</v>
          </cell>
        </row>
        <row r="137">
          <cell r="A137">
            <v>12106</v>
          </cell>
          <cell r="B137">
            <v>2</v>
          </cell>
          <cell r="C137" t="str">
            <v>WOOD SHELF</v>
          </cell>
          <cell r="D137" t="str">
            <v>W:450 색락카 마감</v>
          </cell>
          <cell r="E137" t="str">
            <v>M</v>
          </cell>
          <cell r="F137">
            <v>20500</v>
          </cell>
          <cell r="G137">
            <v>4800</v>
          </cell>
          <cell r="H137">
            <v>25300</v>
          </cell>
        </row>
        <row r="138">
          <cell r="A138">
            <v>12107</v>
          </cell>
          <cell r="B138">
            <v>2</v>
          </cell>
          <cell r="C138" t="str">
            <v>WOOD SHELF</v>
          </cell>
          <cell r="D138" t="str">
            <v>W:350 무늬목 마감</v>
          </cell>
          <cell r="E138" t="str">
            <v>M</v>
          </cell>
          <cell r="F138">
            <v>20500</v>
          </cell>
          <cell r="G138">
            <v>14400</v>
          </cell>
          <cell r="H138">
            <v>34900</v>
          </cell>
        </row>
        <row r="139">
          <cell r="A139">
            <v>12108</v>
          </cell>
          <cell r="B139">
            <v>2</v>
          </cell>
          <cell r="C139" t="str">
            <v>WOOD SHELF</v>
          </cell>
          <cell r="D139" t="str">
            <v>W:400 무늬목 마감</v>
          </cell>
          <cell r="E139" t="str">
            <v>M</v>
          </cell>
          <cell r="F139">
            <v>23500</v>
          </cell>
          <cell r="G139">
            <v>15600</v>
          </cell>
          <cell r="H139">
            <v>39100</v>
          </cell>
        </row>
        <row r="140">
          <cell r="A140">
            <v>12109</v>
          </cell>
          <cell r="B140">
            <v>2</v>
          </cell>
          <cell r="C140" t="str">
            <v>WOOD SHELF</v>
          </cell>
          <cell r="D140" t="str">
            <v>W:450 무늬목 마감</v>
          </cell>
          <cell r="E140" t="str">
            <v>M</v>
          </cell>
          <cell r="F140">
            <v>26300</v>
          </cell>
          <cell r="G140">
            <v>16800</v>
          </cell>
          <cell r="H140">
            <v>43100</v>
          </cell>
        </row>
        <row r="141">
          <cell r="A141">
            <v>12110</v>
          </cell>
          <cell r="B141">
            <v>2</v>
          </cell>
          <cell r="C141" t="str">
            <v>WOOD FLOORING</v>
          </cell>
          <cell r="D141" t="str">
            <v>T6 국산, 비닐쉬트</v>
          </cell>
          <cell r="E141" t="str">
            <v>M2</v>
          </cell>
          <cell r="F141">
            <v>33000</v>
          </cell>
          <cell r="G141">
            <v>7000</v>
          </cell>
          <cell r="H141">
            <v>40000</v>
          </cell>
        </row>
        <row r="142">
          <cell r="A142">
            <v>12111</v>
          </cell>
          <cell r="B142">
            <v>2</v>
          </cell>
          <cell r="C142" t="str">
            <v>WOOD FLOORING</v>
          </cell>
          <cell r="D142" t="str">
            <v>T7.5외산 단판1mm</v>
          </cell>
          <cell r="E142" t="str">
            <v>M2</v>
          </cell>
          <cell r="F142">
            <v>48000</v>
          </cell>
          <cell r="G142">
            <v>7000</v>
          </cell>
          <cell r="H142">
            <v>55000</v>
          </cell>
          <cell r="J142" t="str">
            <v>우디</v>
          </cell>
        </row>
        <row r="143">
          <cell r="A143">
            <v>12112</v>
          </cell>
          <cell r="B143">
            <v>2</v>
          </cell>
          <cell r="C143" t="str">
            <v>WOOD FLOORING</v>
          </cell>
          <cell r="D143" t="str">
            <v>T9외산 단판1mm</v>
          </cell>
          <cell r="E143" t="str">
            <v>M2</v>
          </cell>
          <cell r="F143">
            <v>58000</v>
          </cell>
          <cell r="G143">
            <v>7000</v>
          </cell>
          <cell r="H143">
            <v>65000</v>
          </cell>
        </row>
        <row r="144">
          <cell r="A144">
            <v>12113</v>
          </cell>
          <cell r="B144">
            <v>2</v>
          </cell>
          <cell r="C144" t="str">
            <v>WOOD FLOORING</v>
          </cell>
          <cell r="D144" t="str">
            <v>T15</v>
          </cell>
          <cell r="E144" t="str">
            <v>M2</v>
          </cell>
          <cell r="F144">
            <v>68000</v>
          </cell>
          <cell r="G144">
            <v>7000</v>
          </cell>
          <cell r="H144">
            <v>75000</v>
          </cell>
        </row>
        <row r="145">
          <cell r="A145">
            <v>12114</v>
          </cell>
          <cell r="B145">
            <v>2</v>
          </cell>
          <cell r="C145" t="str">
            <v>WOOD FLOORING</v>
          </cell>
          <cell r="D145" t="str">
            <v>T24</v>
          </cell>
          <cell r="E145" t="str">
            <v>M2</v>
          </cell>
          <cell r="F145">
            <v>85000</v>
          </cell>
          <cell r="G145">
            <v>7000</v>
          </cell>
          <cell r="H145">
            <v>92000</v>
          </cell>
        </row>
        <row r="146">
          <cell r="A146">
            <v>12115</v>
          </cell>
          <cell r="B146">
            <v>2</v>
          </cell>
          <cell r="C146" t="str">
            <v>WOOD FLOORING 깔기</v>
          </cell>
          <cell r="D146" t="str">
            <v>본드</v>
          </cell>
          <cell r="E146" t="str">
            <v>M2</v>
          </cell>
          <cell r="F146">
            <v>10000</v>
          </cell>
          <cell r="H146">
            <v>10000</v>
          </cell>
        </row>
        <row r="147">
          <cell r="A147">
            <v>12116</v>
          </cell>
          <cell r="B147">
            <v>2</v>
          </cell>
          <cell r="C147" t="str">
            <v>WOOD FLOORING 깔기</v>
          </cell>
          <cell r="D147" t="str">
            <v>단순</v>
          </cell>
          <cell r="E147" t="str">
            <v>M2</v>
          </cell>
          <cell r="G147">
            <v>7000</v>
          </cell>
          <cell r="H147">
            <v>7000</v>
          </cell>
        </row>
        <row r="148">
          <cell r="A148">
            <v>12117</v>
          </cell>
          <cell r="B148">
            <v>2</v>
          </cell>
          <cell r="C148" t="str">
            <v>WOOD FLOORING 깔기</v>
          </cell>
          <cell r="D148" t="str">
            <v>복잡,갈매기 깔기</v>
          </cell>
          <cell r="E148" t="str">
            <v>M2</v>
          </cell>
          <cell r="G148">
            <v>11000</v>
          </cell>
          <cell r="H148">
            <v>11000</v>
          </cell>
        </row>
        <row r="149">
          <cell r="A149">
            <v>12118</v>
          </cell>
          <cell r="B149">
            <v>2</v>
          </cell>
          <cell r="C149" t="str">
            <v>WOOD HAND RAIL</v>
          </cell>
          <cell r="D149" t="str">
            <v>H=600</v>
          </cell>
          <cell r="E149" t="str">
            <v>M</v>
          </cell>
          <cell r="G149">
            <v>11500</v>
          </cell>
          <cell r="H149">
            <v>11500</v>
          </cell>
        </row>
        <row r="150">
          <cell r="A150">
            <v>12119</v>
          </cell>
          <cell r="B150">
            <v>2</v>
          </cell>
          <cell r="C150" t="str">
            <v>WOOD LOUVER</v>
          </cell>
          <cell r="D150" t="str">
            <v>10*90</v>
          </cell>
          <cell r="E150" t="str">
            <v>M2</v>
          </cell>
          <cell r="F150">
            <v>34000</v>
          </cell>
          <cell r="G150">
            <v>9200</v>
          </cell>
          <cell r="H150">
            <v>43200</v>
          </cell>
        </row>
        <row r="151">
          <cell r="A151">
            <v>12120</v>
          </cell>
          <cell r="B151">
            <v>2</v>
          </cell>
          <cell r="C151" t="str">
            <v>WOOD GRILLE</v>
          </cell>
          <cell r="E151" t="str">
            <v>M2</v>
          </cell>
          <cell r="F151">
            <v>30000</v>
          </cell>
          <cell r="G151">
            <v>7600</v>
          </cell>
          <cell r="H151">
            <v>37600</v>
          </cell>
        </row>
        <row r="152">
          <cell r="H152">
            <v>0</v>
          </cell>
        </row>
        <row r="153">
          <cell r="A153">
            <v>13001</v>
          </cell>
          <cell r="B153">
            <v>3</v>
          </cell>
          <cell r="C153" t="str">
            <v>ST'L PLATE</v>
          </cell>
          <cell r="D153" t="str">
            <v>T:1.2</v>
          </cell>
          <cell r="E153" t="str">
            <v>M2</v>
          </cell>
          <cell r="F153">
            <v>12000</v>
          </cell>
          <cell r="G153">
            <v>28000</v>
          </cell>
          <cell r="H153">
            <v>40000</v>
          </cell>
          <cell r="J153">
            <v>38000</v>
          </cell>
        </row>
        <row r="154">
          <cell r="A154">
            <v>13002</v>
          </cell>
          <cell r="B154">
            <v>3</v>
          </cell>
          <cell r="C154" t="str">
            <v>ST'L PLATE</v>
          </cell>
          <cell r="D154" t="str">
            <v>T:1.2,곡선</v>
          </cell>
          <cell r="E154" t="str">
            <v>M2</v>
          </cell>
          <cell r="F154">
            <v>16000</v>
          </cell>
          <cell r="G154">
            <v>36000</v>
          </cell>
          <cell r="H154">
            <v>52000</v>
          </cell>
        </row>
        <row r="155">
          <cell r="A155">
            <v>13003</v>
          </cell>
          <cell r="B155">
            <v>3</v>
          </cell>
          <cell r="C155" t="str">
            <v>ST'L PLATE</v>
          </cell>
          <cell r="D155" t="str">
            <v>T:1.6</v>
          </cell>
          <cell r="E155" t="str">
            <v>M2</v>
          </cell>
          <cell r="F155">
            <v>12000</v>
          </cell>
          <cell r="G155">
            <v>28000</v>
          </cell>
          <cell r="H155">
            <v>40000</v>
          </cell>
        </row>
        <row r="156">
          <cell r="A156">
            <v>13004</v>
          </cell>
          <cell r="B156">
            <v>3</v>
          </cell>
          <cell r="C156" t="str">
            <v>ST'L PLATE</v>
          </cell>
          <cell r="D156" t="str">
            <v>T:1.6 도장포함</v>
          </cell>
          <cell r="E156" t="str">
            <v>M2</v>
          </cell>
          <cell r="F156">
            <v>19000</v>
          </cell>
          <cell r="G156">
            <v>31000</v>
          </cell>
          <cell r="H156">
            <v>50000</v>
          </cell>
        </row>
        <row r="157">
          <cell r="A157">
            <v>13005</v>
          </cell>
          <cell r="B157">
            <v>3</v>
          </cell>
          <cell r="C157" t="str">
            <v>ST'L PLATE</v>
          </cell>
          <cell r="D157" t="str">
            <v>T:1.6,곡선</v>
          </cell>
          <cell r="E157" t="str">
            <v>M2</v>
          </cell>
          <cell r="F157">
            <v>16000</v>
          </cell>
          <cell r="G157">
            <v>36000</v>
          </cell>
          <cell r="H157">
            <v>52000</v>
          </cell>
        </row>
        <row r="158">
          <cell r="A158">
            <v>13006</v>
          </cell>
          <cell r="B158">
            <v>3</v>
          </cell>
          <cell r="C158" t="str">
            <v>SUS PLATE</v>
          </cell>
          <cell r="D158" t="str">
            <v>T:1.2</v>
          </cell>
          <cell r="E158" t="str">
            <v>M2</v>
          </cell>
          <cell r="F158">
            <v>30000</v>
          </cell>
          <cell r="G158">
            <v>68000</v>
          </cell>
          <cell r="H158">
            <v>98000</v>
          </cell>
        </row>
        <row r="159">
          <cell r="A159">
            <v>13007</v>
          </cell>
          <cell r="B159">
            <v>3</v>
          </cell>
          <cell r="C159" t="str">
            <v>SUS PLATE</v>
          </cell>
          <cell r="D159" t="str">
            <v>T:1.2,곡선</v>
          </cell>
          <cell r="E159" t="str">
            <v>M2</v>
          </cell>
          <cell r="F159">
            <v>39000</v>
          </cell>
          <cell r="G159">
            <v>89000</v>
          </cell>
          <cell r="H159">
            <v>128000</v>
          </cell>
        </row>
        <row r="160">
          <cell r="A160">
            <v>13008</v>
          </cell>
          <cell r="B160">
            <v>3</v>
          </cell>
          <cell r="C160" t="str">
            <v>SUS PLATE</v>
          </cell>
          <cell r="D160" t="str">
            <v>T: 2</v>
          </cell>
          <cell r="E160" t="str">
            <v>M2</v>
          </cell>
          <cell r="F160">
            <v>36000</v>
          </cell>
          <cell r="G160">
            <v>94000</v>
          </cell>
          <cell r="H160">
            <v>130000</v>
          </cell>
        </row>
        <row r="161">
          <cell r="A161">
            <v>13009</v>
          </cell>
          <cell r="B161">
            <v>3</v>
          </cell>
          <cell r="C161" t="str">
            <v>SUS PLATE</v>
          </cell>
          <cell r="D161" t="str">
            <v>T:2 ,곡선</v>
          </cell>
          <cell r="E161" t="str">
            <v>M2</v>
          </cell>
          <cell r="F161">
            <v>47000</v>
          </cell>
          <cell r="G161">
            <v>127000</v>
          </cell>
          <cell r="H161">
            <v>174000</v>
          </cell>
        </row>
        <row r="162">
          <cell r="A162">
            <v>13010</v>
          </cell>
          <cell r="B162">
            <v>3</v>
          </cell>
          <cell r="C162" t="str">
            <v>BRASS PLATE</v>
          </cell>
          <cell r="D162" t="str">
            <v>T:1.2</v>
          </cell>
          <cell r="E162" t="str">
            <v>M2</v>
          </cell>
          <cell r="F162">
            <v>105000</v>
          </cell>
          <cell r="G162">
            <v>45000</v>
          </cell>
          <cell r="H162">
            <v>150000</v>
          </cell>
        </row>
        <row r="163">
          <cell r="A163">
            <v>13011</v>
          </cell>
          <cell r="B163">
            <v>3</v>
          </cell>
          <cell r="C163" t="str">
            <v>BRASS PLATE</v>
          </cell>
          <cell r="D163" t="str">
            <v>T:1.2,곡선</v>
          </cell>
          <cell r="E163" t="str">
            <v>M2</v>
          </cell>
          <cell r="F163">
            <v>138000</v>
          </cell>
          <cell r="G163">
            <v>60000</v>
          </cell>
          <cell r="H163">
            <v>198000</v>
          </cell>
        </row>
        <row r="164">
          <cell r="A164">
            <v>13012</v>
          </cell>
          <cell r="B164">
            <v>3</v>
          </cell>
          <cell r="C164" t="str">
            <v>BRONZE PLATE</v>
          </cell>
          <cell r="D164" t="str">
            <v>T:1.2</v>
          </cell>
          <cell r="E164" t="str">
            <v>M2</v>
          </cell>
          <cell r="F164">
            <v>200200</v>
          </cell>
          <cell r="H164">
            <v>200200</v>
          </cell>
        </row>
        <row r="165">
          <cell r="A165">
            <v>13013</v>
          </cell>
          <cell r="B165">
            <v>3</v>
          </cell>
          <cell r="C165" t="str">
            <v>BRONZE PLATE</v>
          </cell>
          <cell r="D165" t="str">
            <v>T:1.2,곡선</v>
          </cell>
          <cell r="E165" t="str">
            <v>M2</v>
          </cell>
          <cell r="F165">
            <v>231000</v>
          </cell>
          <cell r="H165">
            <v>231000</v>
          </cell>
        </row>
        <row r="166">
          <cell r="A166">
            <v>13014</v>
          </cell>
          <cell r="B166">
            <v>3</v>
          </cell>
          <cell r="C166" t="str">
            <v>ST'L 스카시</v>
          </cell>
          <cell r="D166" t="str">
            <v>T:1.2</v>
          </cell>
          <cell r="E166" t="str">
            <v>M2</v>
          </cell>
          <cell r="F166">
            <v>77000</v>
          </cell>
          <cell r="H166">
            <v>77000</v>
          </cell>
        </row>
        <row r="167">
          <cell r="A167">
            <v>13015</v>
          </cell>
          <cell r="B167">
            <v>3</v>
          </cell>
          <cell r="C167" t="str">
            <v>SUS 스카시</v>
          </cell>
          <cell r="D167" t="str">
            <v>T:1.2</v>
          </cell>
          <cell r="E167" t="str">
            <v>M2</v>
          </cell>
          <cell r="F167">
            <v>187000</v>
          </cell>
          <cell r="H167">
            <v>187000</v>
          </cell>
        </row>
        <row r="168">
          <cell r="A168">
            <v>13016</v>
          </cell>
          <cell r="B168">
            <v>3</v>
          </cell>
          <cell r="C168" t="str">
            <v>BRASS 스카시</v>
          </cell>
          <cell r="D168" t="str">
            <v>T:1.2</v>
          </cell>
          <cell r="E168" t="str">
            <v>M2</v>
          </cell>
          <cell r="F168">
            <v>220000</v>
          </cell>
          <cell r="H168">
            <v>220000</v>
          </cell>
        </row>
        <row r="169">
          <cell r="A169">
            <v>13017</v>
          </cell>
          <cell r="B169">
            <v>3</v>
          </cell>
          <cell r="C169" t="str">
            <v>칼라 SUS</v>
          </cell>
          <cell r="D169" t="str">
            <v>T:1.2</v>
          </cell>
          <cell r="E169" t="str">
            <v>M2</v>
          </cell>
          <cell r="F169">
            <v>187000</v>
          </cell>
          <cell r="H169">
            <v>187000</v>
          </cell>
        </row>
        <row r="170">
          <cell r="A170">
            <v>13018</v>
          </cell>
          <cell r="B170">
            <v>3</v>
          </cell>
          <cell r="C170" t="str">
            <v>부식칼라 SUS</v>
          </cell>
          <cell r="D170" t="str">
            <v>T:1.2</v>
          </cell>
          <cell r="E170" t="str">
            <v>M2</v>
          </cell>
          <cell r="F170">
            <v>165000</v>
          </cell>
          <cell r="H170">
            <v>165000</v>
          </cell>
        </row>
        <row r="171">
          <cell r="A171">
            <v>13019</v>
          </cell>
          <cell r="B171">
            <v>3</v>
          </cell>
          <cell r="C171" t="str">
            <v>부식 BRASS</v>
          </cell>
          <cell r="D171" t="str">
            <v>T:1.2</v>
          </cell>
          <cell r="E171" t="str">
            <v>M2</v>
          </cell>
          <cell r="F171">
            <v>203500</v>
          </cell>
          <cell r="H171">
            <v>203500</v>
          </cell>
        </row>
        <row r="172">
          <cell r="A172">
            <v>13020</v>
          </cell>
          <cell r="B172">
            <v>3</v>
          </cell>
          <cell r="C172" t="str">
            <v>ST'L MOULDING</v>
          </cell>
          <cell r="D172" t="str">
            <v>15*15,20*20</v>
          </cell>
          <cell r="E172" t="str">
            <v>M</v>
          </cell>
          <cell r="F172">
            <v>1700</v>
          </cell>
          <cell r="G172">
            <v>3900</v>
          </cell>
          <cell r="H172">
            <v>5600</v>
          </cell>
        </row>
        <row r="173">
          <cell r="A173">
            <v>13021</v>
          </cell>
          <cell r="B173">
            <v>3</v>
          </cell>
          <cell r="C173" t="str">
            <v>ST'L MOULDING</v>
          </cell>
          <cell r="D173" t="str">
            <v>15*15 곡선</v>
          </cell>
          <cell r="E173" t="str">
            <v>M</v>
          </cell>
          <cell r="F173">
            <v>2200</v>
          </cell>
          <cell r="G173">
            <v>5100</v>
          </cell>
          <cell r="H173">
            <v>7300</v>
          </cell>
        </row>
        <row r="174">
          <cell r="A174">
            <v>13022</v>
          </cell>
          <cell r="B174">
            <v>3</v>
          </cell>
          <cell r="C174" t="str">
            <v>ST'L MOULDING</v>
          </cell>
          <cell r="D174" t="str">
            <v>25*25</v>
          </cell>
          <cell r="E174" t="str">
            <v>M</v>
          </cell>
          <cell r="F174">
            <v>6100</v>
          </cell>
          <cell r="H174">
            <v>6100</v>
          </cell>
        </row>
        <row r="175">
          <cell r="A175">
            <v>13023</v>
          </cell>
          <cell r="B175">
            <v>3</v>
          </cell>
          <cell r="C175" t="str">
            <v>ST'L MOULDING</v>
          </cell>
          <cell r="D175" t="str">
            <v>30*30</v>
          </cell>
          <cell r="E175" t="str">
            <v>M</v>
          </cell>
          <cell r="F175">
            <v>6600</v>
          </cell>
          <cell r="H175">
            <v>6600</v>
          </cell>
        </row>
        <row r="176">
          <cell r="A176">
            <v>13024</v>
          </cell>
          <cell r="B176">
            <v>3</v>
          </cell>
          <cell r="C176" t="str">
            <v>ST'L MOULDING</v>
          </cell>
          <cell r="D176" t="str">
            <v>50*50</v>
          </cell>
          <cell r="E176" t="str">
            <v>M</v>
          </cell>
          <cell r="F176">
            <v>7700</v>
          </cell>
          <cell r="H176">
            <v>7700</v>
          </cell>
        </row>
        <row r="177">
          <cell r="A177">
            <v>13025</v>
          </cell>
          <cell r="B177">
            <v>3</v>
          </cell>
          <cell r="C177" t="str">
            <v>ST'L MOULDING</v>
          </cell>
          <cell r="D177" t="str">
            <v>75*75</v>
          </cell>
          <cell r="E177" t="str">
            <v>M</v>
          </cell>
          <cell r="F177">
            <v>8800</v>
          </cell>
          <cell r="H177">
            <v>8800</v>
          </cell>
        </row>
        <row r="178">
          <cell r="A178">
            <v>13026</v>
          </cell>
          <cell r="B178">
            <v>3</v>
          </cell>
          <cell r="C178" t="str">
            <v>ST'L MOULDING</v>
          </cell>
          <cell r="D178" t="str">
            <v>100*100</v>
          </cell>
          <cell r="E178" t="str">
            <v>M</v>
          </cell>
          <cell r="F178">
            <v>11000</v>
          </cell>
          <cell r="H178">
            <v>11000</v>
          </cell>
        </row>
        <row r="179">
          <cell r="A179">
            <v>13027</v>
          </cell>
          <cell r="B179">
            <v>3</v>
          </cell>
          <cell r="C179" t="str">
            <v>SUS MOULDING</v>
          </cell>
          <cell r="D179" t="str">
            <v>10*10</v>
          </cell>
          <cell r="E179" t="str">
            <v>M</v>
          </cell>
          <cell r="F179">
            <v>6000</v>
          </cell>
          <cell r="H179">
            <v>6000</v>
          </cell>
        </row>
        <row r="180">
          <cell r="A180">
            <v>13028</v>
          </cell>
          <cell r="B180">
            <v>3</v>
          </cell>
          <cell r="C180" t="str">
            <v>SUS MOULDING</v>
          </cell>
          <cell r="D180" t="str">
            <v>12*12</v>
          </cell>
          <cell r="E180" t="str">
            <v>M</v>
          </cell>
          <cell r="F180">
            <v>6600</v>
          </cell>
          <cell r="H180">
            <v>6600</v>
          </cell>
        </row>
        <row r="181">
          <cell r="A181">
            <v>13029</v>
          </cell>
          <cell r="B181">
            <v>3</v>
          </cell>
          <cell r="C181" t="str">
            <v>SUS MOULDING</v>
          </cell>
          <cell r="D181" t="str">
            <v>15*15</v>
          </cell>
          <cell r="E181" t="str">
            <v>M</v>
          </cell>
          <cell r="F181">
            <v>7000</v>
          </cell>
          <cell r="G181">
            <v>3000</v>
          </cell>
          <cell r="H181">
            <v>10000</v>
          </cell>
        </row>
        <row r="182">
          <cell r="A182">
            <v>13030</v>
          </cell>
          <cell r="B182">
            <v>3</v>
          </cell>
          <cell r="C182" t="str">
            <v>SUS MOULDING</v>
          </cell>
          <cell r="D182" t="str">
            <v>20*20</v>
          </cell>
          <cell r="E182" t="str">
            <v>M</v>
          </cell>
          <cell r="F182">
            <v>7700</v>
          </cell>
          <cell r="G182">
            <v>3300</v>
          </cell>
          <cell r="H182">
            <v>11000</v>
          </cell>
        </row>
        <row r="183">
          <cell r="A183">
            <v>13031</v>
          </cell>
          <cell r="B183">
            <v>3</v>
          </cell>
          <cell r="C183" t="str">
            <v>SUS MOULDING</v>
          </cell>
          <cell r="D183" t="str">
            <v>25*25</v>
          </cell>
          <cell r="E183" t="str">
            <v>M</v>
          </cell>
          <cell r="F183">
            <v>14300</v>
          </cell>
          <cell r="H183">
            <v>14300</v>
          </cell>
        </row>
        <row r="184">
          <cell r="A184">
            <v>13032</v>
          </cell>
          <cell r="B184">
            <v>3</v>
          </cell>
          <cell r="C184" t="str">
            <v>SUS MOULDING</v>
          </cell>
          <cell r="D184" t="str">
            <v>30*30</v>
          </cell>
          <cell r="E184" t="str">
            <v>M</v>
          </cell>
          <cell r="F184">
            <v>18700</v>
          </cell>
          <cell r="H184">
            <v>18700</v>
          </cell>
        </row>
        <row r="185">
          <cell r="A185">
            <v>13033</v>
          </cell>
          <cell r="B185">
            <v>3</v>
          </cell>
          <cell r="C185" t="str">
            <v>SUS MOULDING</v>
          </cell>
          <cell r="D185" t="str">
            <v>40*40</v>
          </cell>
          <cell r="E185" t="str">
            <v>M</v>
          </cell>
          <cell r="F185">
            <v>24200</v>
          </cell>
          <cell r="H185">
            <v>24200</v>
          </cell>
        </row>
        <row r="186">
          <cell r="A186">
            <v>13034</v>
          </cell>
          <cell r="B186">
            <v>3</v>
          </cell>
          <cell r="C186" t="str">
            <v>SUS MOULDING</v>
          </cell>
          <cell r="D186" t="str">
            <v>60*60</v>
          </cell>
          <cell r="E186" t="str">
            <v>M</v>
          </cell>
          <cell r="F186">
            <v>37400</v>
          </cell>
          <cell r="H186">
            <v>37400</v>
          </cell>
        </row>
        <row r="187">
          <cell r="A187">
            <v>13035</v>
          </cell>
          <cell r="B187">
            <v>3</v>
          </cell>
          <cell r="C187" t="str">
            <v>SUS MOULDING</v>
          </cell>
          <cell r="D187" t="str">
            <v>75*75</v>
          </cell>
          <cell r="E187" t="str">
            <v>M</v>
          </cell>
          <cell r="F187">
            <v>49500</v>
          </cell>
          <cell r="H187">
            <v>49500</v>
          </cell>
        </row>
        <row r="188">
          <cell r="A188">
            <v>13036</v>
          </cell>
          <cell r="B188">
            <v>3</v>
          </cell>
          <cell r="C188" t="str">
            <v>SUS MOULDING</v>
          </cell>
          <cell r="D188" t="str">
            <v>80*80</v>
          </cell>
          <cell r="E188" t="str">
            <v>M</v>
          </cell>
          <cell r="F188">
            <v>51720</v>
          </cell>
          <cell r="H188">
            <v>51720</v>
          </cell>
        </row>
        <row r="189">
          <cell r="A189">
            <v>13037</v>
          </cell>
          <cell r="B189">
            <v>3</v>
          </cell>
          <cell r="C189" t="str">
            <v>SUS MOULDING</v>
          </cell>
          <cell r="D189" t="str">
            <v>100*100</v>
          </cell>
          <cell r="E189" t="str">
            <v>M</v>
          </cell>
          <cell r="F189">
            <v>66000</v>
          </cell>
          <cell r="H189">
            <v>66000</v>
          </cell>
        </row>
        <row r="190">
          <cell r="A190">
            <v>13038</v>
          </cell>
          <cell r="B190">
            <v>3</v>
          </cell>
          <cell r="C190" t="str">
            <v>BRASS MOULDING</v>
          </cell>
          <cell r="D190" t="str">
            <v>15*15</v>
          </cell>
          <cell r="E190" t="str">
            <v>M</v>
          </cell>
          <cell r="F190">
            <v>17400</v>
          </cell>
          <cell r="H190">
            <v>17400</v>
          </cell>
        </row>
        <row r="191">
          <cell r="A191">
            <v>13039</v>
          </cell>
          <cell r="B191">
            <v>3</v>
          </cell>
          <cell r="C191" t="str">
            <v>BRASS MOULDING</v>
          </cell>
          <cell r="D191" t="str">
            <v>20*20</v>
          </cell>
          <cell r="E191" t="str">
            <v>M</v>
          </cell>
          <cell r="F191">
            <v>20400</v>
          </cell>
          <cell r="H191">
            <v>20400</v>
          </cell>
        </row>
        <row r="192">
          <cell r="A192">
            <v>13040</v>
          </cell>
          <cell r="B192">
            <v>3</v>
          </cell>
          <cell r="C192" t="str">
            <v>BRASS MOULDING</v>
          </cell>
          <cell r="D192" t="str">
            <v>20*30</v>
          </cell>
          <cell r="E192" t="str">
            <v>M</v>
          </cell>
          <cell r="F192">
            <v>23100</v>
          </cell>
          <cell r="H192">
            <v>23100</v>
          </cell>
        </row>
        <row r="193">
          <cell r="A193">
            <v>13041</v>
          </cell>
          <cell r="B193">
            <v>3</v>
          </cell>
          <cell r="C193" t="str">
            <v>BRASS MOULDING</v>
          </cell>
          <cell r="D193" t="str">
            <v>25*25</v>
          </cell>
          <cell r="E193" t="str">
            <v>M</v>
          </cell>
          <cell r="F193">
            <v>24700</v>
          </cell>
          <cell r="H193">
            <v>24700</v>
          </cell>
        </row>
        <row r="194">
          <cell r="A194">
            <v>13042</v>
          </cell>
          <cell r="B194">
            <v>3</v>
          </cell>
          <cell r="C194" t="str">
            <v>BRASS MOULDING</v>
          </cell>
          <cell r="D194" t="str">
            <v>30*30</v>
          </cell>
          <cell r="E194" t="str">
            <v>M</v>
          </cell>
          <cell r="F194">
            <v>30200</v>
          </cell>
          <cell r="H194">
            <v>30200</v>
          </cell>
        </row>
        <row r="195">
          <cell r="A195">
            <v>13043</v>
          </cell>
          <cell r="B195">
            <v>3</v>
          </cell>
          <cell r="C195" t="str">
            <v>BRASS MOULDING</v>
          </cell>
          <cell r="D195" t="str">
            <v>38*38</v>
          </cell>
          <cell r="E195" t="str">
            <v>M</v>
          </cell>
          <cell r="F195">
            <v>37900</v>
          </cell>
          <cell r="H195">
            <v>37900</v>
          </cell>
        </row>
        <row r="196">
          <cell r="A196">
            <v>13044</v>
          </cell>
          <cell r="B196">
            <v>3</v>
          </cell>
          <cell r="C196" t="str">
            <v>BRASS MOULDING</v>
          </cell>
          <cell r="D196" t="str">
            <v>50*50</v>
          </cell>
          <cell r="E196" t="str">
            <v>M</v>
          </cell>
          <cell r="F196">
            <v>60500</v>
          </cell>
          <cell r="H196">
            <v>60500</v>
          </cell>
        </row>
        <row r="197">
          <cell r="A197">
            <v>13045</v>
          </cell>
          <cell r="B197">
            <v>3</v>
          </cell>
          <cell r="C197" t="str">
            <v>ST'L FRAME</v>
          </cell>
          <cell r="D197" t="str">
            <v>T:1.2 45*100</v>
          </cell>
          <cell r="E197" t="str">
            <v>M</v>
          </cell>
          <cell r="F197">
            <v>22000</v>
          </cell>
          <cell r="H197">
            <v>22000</v>
          </cell>
        </row>
        <row r="198">
          <cell r="A198">
            <v>13046</v>
          </cell>
          <cell r="B198">
            <v>3</v>
          </cell>
          <cell r="C198" t="str">
            <v>ST'L FRAME</v>
          </cell>
          <cell r="D198" t="str">
            <v xml:space="preserve">곡선 T:1.2 45*100 </v>
          </cell>
          <cell r="E198" t="str">
            <v>M</v>
          </cell>
          <cell r="F198">
            <v>28600</v>
          </cell>
          <cell r="H198">
            <v>28600</v>
          </cell>
        </row>
        <row r="199">
          <cell r="A199">
            <v>13047</v>
          </cell>
          <cell r="B199">
            <v>3</v>
          </cell>
          <cell r="C199" t="str">
            <v>ST'L FRAME</v>
          </cell>
          <cell r="D199" t="str">
            <v>T:1.6 45*100</v>
          </cell>
          <cell r="E199" t="str">
            <v>M</v>
          </cell>
          <cell r="F199">
            <v>23100</v>
          </cell>
          <cell r="H199">
            <v>23100</v>
          </cell>
        </row>
        <row r="200">
          <cell r="A200">
            <v>13048</v>
          </cell>
          <cell r="B200">
            <v>3</v>
          </cell>
          <cell r="C200" t="str">
            <v>ST'L FRAME</v>
          </cell>
          <cell r="D200" t="str">
            <v xml:space="preserve">곡선 T:1.6 45*100 </v>
          </cell>
          <cell r="E200" t="str">
            <v>M</v>
          </cell>
          <cell r="F200">
            <v>30000</v>
          </cell>
          <cell r="H200">
            <v>30000</v>
          </cell>
        </row>
        <row r="201">
          <cell r="A201">
            <v>13049</v>
          </cell>
          <cell r="B201">
            <v>3</v>
          </cell>
          <cell r="C201" t="str">
            <v>ST'L FRAME</v>
          </cell>
          <cell r="D201" t="str">
            <v>T:1.2 60*100</v>
          </cell>
          <cell r="E201" t="str">
            <v>M</v>
          </cell>
          <cell r="F201">
            <v>24200</v>
          </cell>
          <cell r="H201">
            <v>24200</v>
          </cell>
        </row>
        <row r="202">
          <cell r="A202">
            <v>13050</v>
          </cell>
          <cell r="B202">
            <v>3</v>
          </cell>
          <cell r="C202" t="str">
            <v>ST'L FRAME</v>
          </cell>
          <cell r="D202" t="str">
            <v>곡선 T:1.2 60*100</v>
          </cell>
          <cell r="E202" t="str">
            <v>M</v>
          </cell>
          <cell r="F202">
            <v>31400</v>
          </cell>
          <cell r="H202">
            <v>31400</v>
          </cell>
        </row>
        <row r="203">
          <cell r="A203">
            <v>13051</v>
          </cell>
          <cell r="B203">
            <v>3</v>
          </cell>
          <cell r="C203" t="str">
            <v>ST'L FRAME</v>
          </cell>
          <cell r="D203" t="str">
            <v>T:1.6 60*100</v>
          </cell>
          <cell r="E203" t="str">
            <v>M</v>
          </cell>
          <cell r="F203">
            <v>25300</v>
          </cell>
          <cell r="H203">
            <v>25300</v>
          </cell>
        </row>
        <row r="204">
          <cell r="A204">
            <v>13052</v>
          </cell>
          <cell r="B204">
            <v>3</v>
          </cell>
          <cell r="C204" t="str">
            <v>ST'L FRAME</v>
          </cell>
          <cell r="D204" t="str">
            <v>곡선 T:1.6 60*100</v>
          </cell>
          <cell r="E204" t="str">
            <v>M</v>
          </cell>
          <cell r="F204">
            <v>32800</v>
          </cell>
          <cell r="H204">
            <v>32800</v>
          </cell>
        </row>
        <row r="205">
          <cell r="A205">
            <v>13053</v>
          </cell>
          <cell r="B205">
            <v>3</v>
          </cell>
          <cell r="C205" t="str">
            <v>SUS FRAME</v>
          </cell>
          <cell r="D205" t="str">
            <v>T:1.2 45*100</v>
          </cell>
          <cell r="E205" t="str">
            <v>M</v>
          </cell>
          <cell r="F205">
            <v>31900</v>
          </cell>
          <cell r="H205">
            <v>31900</v>
          </cell>
        </row>
        <row r="206">
          <cell r="A206">
            <v>13054</v>
          </cell>
          <cell r="B206">
            <v>3</v>
          </cell>
          <cell r="C206" t="str">
            <v>SUS FRAME</v>
          </cell>
          <cell r="D206" t="str">
            <v>곡선 T:1.2 45*100</v>
          </cell>
          <cell r="E206" t="str">
            <v>M</v>
          </cell>
          <cell r="F206">
            <v>41400</v>
          </cell>
          <cell r="H206">
            <v>41400</v>
          </cell>
        </row>
        <row r="207">
          <cell r="A207">
            <v>13055</v>
          </cell>
          <cell r="B207">
            <v>3</v>
          </cell>
          <cell r="C207" t="str">
            <v>SUS FRAME</v>
          </cell>
          <cell r="D207" t="str">
            <v>T:1.5 45*100</v>
          </cell>
          <cell r="E207" t="str">
            <v>M</v>
          </cell>
          <cell r="F207">
            <v>33000</v>
          </cell>
          <cell r="H207">
            <v>33000</v>
          </cell>
        </row>
        <row r="208">
          <cell r="A208">
            <v>13056</v>
          </cell>
          <cell r="B208">
            <v>3</v>
          </cell>
          <cell r="C208" t="str">
            <v>SUS FRAME</v>
          </cell>
          <cell r="D208" t="str">
            <v>곡선 T:1.5 45*100</v>
          </cell>
          <cell r="E208" t="str">
            <v>M</v>
          </cell>
          <cell r="F208">
            <v>42900</v>
          </cell>
          <cell r="H208">
            <v>42900</v>
          </cell>
        </row>
        <row r="209">
          <cell r="A209">
            <v>13057</v>
          </cell>
          <cell r="B209">
            <v>3</v>
          </cell>
          <cell r="C209" t="str">
            <v>SUS FRAME</v>
          </cell>
          <cell r="D209" t="str">
            <v>T:1.2 60*100</v>
          </cell>
          <cell r="E209" t="str">
            <v>M</v>
          </cell>
          <cell r="F209">
            <v>33000</v>
          </cell>
          <cell r="H209">
            <v>33000</v>
          </cell>
        </row>
        <row r="210">
          <cell r="A210">
            <v>13058</v>
          </cell>
          <cell r="B210">
            <v>3</v>
          </cell>
          <cell r="C210" t="str">
            <v>SUS FRAME</v>
          </cell>
          <cell r="D210" t="str">
            <v>곡선 T:1.2 60*100</v>
          </cell>
          <cell r="E210" t="str">
            <v>M</v>
          </cell>
          <cell r="F210">
            <v>42900</v>
          </cell>
          <cell r="H210">
            <v>42900</v>
          </cell>
        </row>
        <row r="211">
          <cell r="A211">
            <v>13059</v>
          </cell>
          <cell r="B211">
            <v>3</v>
          </cell>
          <cell r="C211" t="str">
            <v>SUS FRAME</v>
          </cell>
          <cell r="D211" t="str">
            <v>T:1.5 60*100</v>
          </cell>
          <cell r="E211" t="str">
            <v>M</v>
          </cell>
          <cell r="F211">
            <v>34100</v>
          </cell>
          <cell r="H211">
            <v>34100</v>
          </cell>
        </row>
        <row r="212">
          <cell r="A212">
            <v>13060</v>
          </cell>
          <cell r="B212">
            <v>3</v>
          </cell>
          <cell r="C212" t="str">
            <v>SUS FRAME</v>
          </cell>
          <cell r="D212" t="str">
            <v>곡선 T:1.5 60*100</v>
          </cell>
          <cell r="E212" t="str">
            <v>M</v>
          </cell>
          <cell r="F212">
            <v>44300</v>
          </cell>
          <cell r="H212">
            <v>44300</v>
          </cell>
        </row>
        <row r="213">
          <cell r="A213">
            <v>13061</v>
          </cell>
          <cell r="B213">
            <v>3</v>
          </cell>
          <cell r="C213" t="str">
            <v>BRASS FRAME</v>
          </cell>
          <cell r="D213" t="str">
            <v>T:1.2 45*100</v>
          </cell>
          <cell r="E213" t="str">
            <v>M</v>
          </cell>
          <cell r="F213">
            <v>38500</v>
          </cell>
          <cell r="H213">
            <v>38500</v>
          </cell>
        </row>
        <row r="214">
          <cell r="A214">
            <v>13062</v>
          </cell>
          <cell r="B214">
            <v>3</v>
          </cell>
          <cell r="C214" t="str">
            <v>BRASS FRAME</v>
          </cell>
          <cell r="D214" t="str">
            <v>곡선 T:1.2 45*100</v>
          </cell>
          <cell r="E214" t="str">
            <v>M</v>
          </cell>
          <cell r="F214">
            <v>50000</v>
          </cell>
          <cell r="H214">
            <v>50000</v>
          </cell>
        </row>
        <row r="215">
          <cell r="A215">
            <v>13063</v>
          </cell>
          <cell r="B215">
            <v>3</v>
          </cell>
          <cell r="C215" t="str">
            <v>BRASS FRAME</v>
          </cell>
          <cell r="D215" t="str">
            <v>T:1.5 45*100</v>
          </cell>
          <cell r="E215" t="str">
            <v>M</v>
          </cell>
          <cell r="F215">
            <v>40700</v>
          </cell>
          <cell r="H215">
            <v>40700</v>
          </cell>
        </row>
        <row r="216">
          <cell r="A216">
            <v>13064</v>
          </cell>
          <cell r="B216">
            <v>3</v>
          </cell>
          <cell r="C216" t="str">
            <v>BRASS FRAME</v>
          </cell>
          <cell r="D216" t="str">
            <v>곡선 T:1.5 45*100</v>
          </cell>
          <cell r="E216" t="str">
            <v>M</v>
          </cell>
          <cell r="F216">
            <v>52900</v>
          </cell>
          <cell r="H216">
            <v>52900</v>
          </cell>
        </row>
        <row r="217">
          <cell r="A217">
            <v>13065</v>
          </cell>
          <cell r="B217">
            <v>3</v>
          </cell>
          <cell r="C217" t="str">
            <v>BRASS FRAME</v>
          </cell>
          <cell r="D217" t="str">
            <v>T:1.2 60*100</v>
          </cell>
          <cell r="E217" t="str">
            <v>M</v>
          </cell>
          <cell r="F217">
            <v>52800</v>
          </cell>
          <cell r="H217">
            <v>52800</v>
          </cell>
        </row>
        <row r="218">
          <cell r="A218">
            <v>13066</v>
          </cell>
          <cell r="B218">
            <v>3</v>
          </cell>
          <cell r="C218" t="str">
            <v>BRASS FRAME</v>
          </cell>
          <cell r="D218" t="str">
            <v>곡선 T:1.2 60*100</v>
          </cell>
          <cell r="E218" t="str">
            <v>M</v>
          </cell>
          <cell r="F218">
            <v>68600</v>
          </cell>
          <cell r="H218">
            <v>68600</v>
          </cell>
        </row>
        <row r="219">
          <cell r="A219">
            <v>13067</v>
          </cell>
          <cell r="B219">
            <v>3</v>
          </cell>
          <cell r="C219" t="str">
            <v>BRASS FRAME</v>
          </cell>
          <cell r="D219" t="str">
            <v>T:1.5 60*100</v>
          </cell>
          <cell r="E219" t="str">
            <v>M</v>
          </cell>
          <cell r="F219">
            <v>55000</v>
          </cell>
          <cell r="H219">
            <v>55000</v>
          </cell>
        </row>
        <row r="220">
          <cell r="A220">
            <v>13068</v>
          </cell>
          <cell r="B220">
            <v>3</v>
          </cell>
          <cell r="C220" t="str">
            <v>BRASS FRAME</v>
          </cell>
          <cell r="D220" t="str">
            <v>곡선 T:1.5 60*100</v>
          </cell>
          <cell r="E220" t="str">
            <v>M</v>
          </cell>
          <cell r="F220">
            <v>71500</v>
          </cell>
          <cell r="H220">
            <v>71500</v>
          </cell>
        </row>
        <row r="221">
          <cell r="A221">
            <v>13069</v>
          </cell>
          <cell r="B221">
            <v>3</v>
          </cell>
          <cell r="C221" t="str">
            <v>ST'L BASE</v>
          </cell>
          <cell r="D221" t="str">
            <v>H=100</v>
          </cell>
          <cell r="E221" t="str">
            <v>M</v>
          </cell>
          <cell r="F221">
            <v>13200</v>
          </cell>
          <cell r="H221">
            <v>13200</v>
          </cell>
        </row>
        <row r="222">
          <cell r="A222">
            <v>13070</v>
          </cell>
          <cell r="B222">
            <v>3</v>
          </cell>
          <cell r="C222" t="str">
            <v>ST'L BASE</v>
          </cell>
          <cell r="D222" t="str">
            <v>H:100 곡선</v>
          </cell>
          <cell r="E222" t="str">
            <v>M</v>
          </cell>
          <cell r="F222">
            <v>15800</v>
          </cell>
          <cell r="H222">
            <v>15800</v>
          </cell>
        </row>
        <row r="223">
          <cell r="A223">
            <v>13071</v>
          </cell>
          <cell r="B223">
            <v>3</v>
          </cell>
          <cell r="C223" t="str">
            <v>SUS BASE</v>
          </cell>
          <cell r="D223" t="str">
            <v>H=100</v>
          </cell>
          <cell r="E223" t="str">
            <v>M</v>
          </cell>
          <cell r="F223">
            <v>19800</v>
          </cell>
          <cell r="H223">
            <v>19800</v>
          </cell>
        </row>
        <row r="224">
          <cell r="A224">
            <v>13072</v>
          </cell>
          <cell r="B224">
            <v>3</v>
          </cell>
          <cell r="C224" t="str">
            <v>SUS BASE</v>
          </cell>
          <cell r="D224" t="str">
            <v>H=100 곡선</v>
          </cell>
          <cell r="E224" t="str">
            <v>M</v>
          </cell>
          <cell r="F224">
            <v>23700</v>
          </cell>
          <cell r="H224">
            <v>23700</v>
          </cell>
        </row>
        <row r="225">
          <cell r="A225">
            <v>13073</v>
          </cell>
          <cell r="B225">
            <v>3</v>
          </cell>
          <cell r="C225" t="str">
            <v>BRASS BASE</v>
          </cell>
          <cell r="D225" t="str">
            <v>H=100</v>
          </cell>
          <cell r="E225" t="str">
            <v>M</v>
          </cell>
          <cell r="F225">
            <v>27500</v>
          </cell>
          <cell r="H225">
            <v>27500</v>
          </cell>
        </row>
        <row r="226">
          <cell r="A226">
            <v>13074</v>
          </cell>
          <cell r="B226">
            <v>3</v>
          </cell>
          <cell r="C226" t="str">
            <v>BRASS BASE</v>
          </cell>
          <cell r="D226" t="str">
            <v>H=100 곡선</v>
          </cell>
          <cell r="E226" t="str">
            <v>M</v>
          </cell>
          <cell r="F226">
            <v>33000</v>
          </cell>
          <cell r="H226">
            <v>33000</v>
          </cell>
        </row>
        <row r="227">
          <cell r="A227">
            <v>13075</v>
          </cell>
          <cell r="B227">
            <v>3</v>
          </cell>
          <cell r="C227" t="str">
            <v>재료 분리대</v>
          </cell>
          <cell r="D227" t="str">
            <v>SUS</v>
          </cell>
          <cell r="E227" t="str">
            <v>M</v>
          </cell>
          <cell r="F227">
            <v>11000</v>
          </cell>
          <cell r="H227">
            <v>11000</v>
          </cell>
        </row>
        <row r="228">
          <cell r="A228">
            <v>13076</v>
          </cell>
          <cell r="B228">
            <v>3</v>
          </cell>
          <cell r="C228" t="str">
            <v>재료 분리대</v>
          </cell>
          <cell r="D228" t="str">
            <v>SUS,곡선</v>
          </cell>
          <cell r="E228" t="str">
            <v>M</v>
          </cell>
          <cell r="F228">
            <v>19800</v>
          </cell>
          <cell r="H228">
            <v>19800</v>
          </cell>
        </row>
        <row r="229">
          <cell r="A229">
            <v>13077</v>
          </cell>
          <cell r="B229">
            <v>3</v>
          </cell>
          <cell r="C229" t="str">
            <v>재료 분리대</v>
          </cell>
          <cell r="D229" t="str">
            <v>BRASS</v>
          </cell>
          <cell r="E229" t="str">
            <v>M</v>
          </cell>
          <cell r="F229">
            <v>16500</v>
          </cell>
          <cell r="H229">
            <v>16500</v>
          </cell>
        </row>
        <row r="230">
          <cell r="A230">
            <v>13078</v>
          </cell>
          <cell r="B230">
            <v>3</v>
          </cell>
          <cell r="C230" t="str">
            <v>재료 분리대</v>
          </cell>
          <cell r="D230" t="str">
            <v>BRASS,곡선</v>
          </cell>
          <cell r="E230" t="str">
            <v>M</v>
          </cell>
          <cell r="F230">
            <v>24700</v>
          </cell>
          <cell r="H230">
            <v>24700</v>
          </cell>
        </row>
        <row r="231">
          <cell r="A231">
            <v>13079</v>
          </cell>
          <cell r="B231">
            <v>3</v>
          </cell>
          <cell r="C231" t="str">
            <v>ST'L 간접 등박스</v>
          </cell>
          <cell r="D231" t="str">
            <v>300*300</v>
          </cell>
          <cell r="E231" t="str">
            <v>M</v>
          </cell>
          <cell r="F231">
            <v>8400</v>
          </cell>
          <cell r="G231">
            <v>19600</v>
          </cell>
          <cell r="H231">
            <v>28000</v>
          </cell>
        </row>
        <row r="232">
          <cell r="A232">
            <v>13080</v>
          </cell>
          <cell r="B232">
            <v>3</v>
          </cell>
          <cell r="C232" t="str">
            <v>ST'L 커튼 박스</v>
          </cell>
          <cell r="D232" t="str">
            <v>T:1.2*100*100</v>
          </cell>
          <cell r="E232" t="str">
            <v>M</v>
          </cell>
          <cell r="F232">
            <v>4800</v>
          </cell>
          <cell r="G232">
            <v>11600</v>
          </cell>
          <cell r="H232">
            <v>16400</v>
          </cell>
        </row>
        <row r="233">
          <cell r="A233">
            <v>13081</v>
          </cell>
          <cell r="B233">
            <v>3</v>
          </cell>
          <cell r="C233" t="str">
            <v>ST'L 커튼 박스</v>
          </cell>
          <cell r="D233" t="str">
            <v>T:1.2*120*120</v>
          </cell>
          <cell r="E233" t="str">
            <v>M</v>
          </cell>
          <cell r="F233">
            <v>5700</v>
          </cell>
          <cell r="G233">
            <v>13000</v>
          </cell>
          <cell r="H233">
            <v>18700</v>
          </cell>
        </row>
        <row r="234">
          <cell r="A234">
            <v>13082</v>
          </cell>
          <cell r="B234">
            <v>3</v>
          </cell>
          <cell r="C234" t="str">
            <v>ST'L 커튼 박스</v>
          </cell>
          <cell r="D234" t="str">
            <v>T:1.2*150*150</v>
          </cell>
          <cell r="E234" t="str">
            <v>M</v>
          </cell>
          <cell r="F234">
            <v>6600</v>
          </cell>
          <cell r="G234">
            <v>15400</v>
          </cell>
          <cell r="H234">
            <v>22000</v>
          </cell>
        </row>
        <row r="235">
          <cell r="A235">
            <v>13083</v>
          </cell>
          <cell r="B235">
            <v>3</v>
          </cell>
          <cell r="C235" t="str">
            <v>ST'L 커튼 박스</v>
          </cell>
          <cell r="D235" t="str">
            <v>T:1.2*200*200</v>
          </cell>
          <cell r="E235" t="str">
            <v>M</v>
          </cell>
          <cell r="F235">
            <v>7500</v>
          </cell>
          <cell r="G235">
            <v>17500</v>
          </cell>
          <cell r="H235">
            <v>25000</v>
          </cell>
        </row>
        <row r="236">
          <cell r="A236">
            <v>13084</v>
          </cell>
          <cell r="B236">
            <v>3</v>
          </cell>
          <cell r="C236" t="str">
            <v>ST'L 단짓기</v>
          </cell>
          <cell r="D236" t="str">
            <v>H:100</v>
          </cell>
          <cell r="E236" t="str">
            <v>M</v>
          </cell>
          <cell r="F236">
            <v>2400</v>
          </cell>
          <cell r="G236">
            <v>5600</v>
          </cell>
          <cell r="H236">
            <v>8000</v>
          </cell>
        </row>
        <row r="237">
          <cell r="A237">
            <v>13085</v>
          </cell>
          <cell r="B237">
            <v>3</v>
          </cell>
          <cell r="C237" t="str">
            <v>ST'L 단짓기</v>
          </cell>
          <cell r="D237" t="str">
            <v>H:100 곡선</v>
          </cell>
          <cell r="E237" t="str">
            <v>M</v>
          </cell>
          <cell r="H237">
            <v>0</v>
          </cell>
        </row>
        <row r="238">
          <cell r="A238">
            <v>13086</v>
          </cell>
          <cell r="B238">
            <v>3</v>
          </cell>
          <cell r="C238" t="str">
            <v>ST'L 단짓기</v>
          </cell>
          <cell r="D238" t="str">
            <v>H:300</v>
          </cell>
          <cell r="E238" t="str">
            <v>M</v>
          </cell>
          <cell r="F238">
            <v>4800</v>
          </cell>
          <cell r="G238">
            <v>11200</v>
          </cell>
          <cell r="H238">
            <v>16000</v>
          </cell>
        </row>
        <row r="239">
          <cell r="A239">
            <v>13087</v>
          </cell>
          <cell r="B239">
            <v>3</v>
          </cell>
          <cell r="C239" t="str">
            <v>ST'L 단짓기</v>
          </cell>
          <cell r="D239" t="str">
            <v>H:300 곡선</v>
          </cell>
          <cell r="E239" t="str">
            <v>M</v>
          </cell>
          <cell r="F239">
            <v>40000</v>
          </cell>
          <cell r="H239">
            <v>40000</v>
          </cell>
        </row>
        <row r="240">
          <cell r="A240">
            <v>13088</v>
          </cell>
          <cell r="B240">
            <v>3</v>
          </cell>
          <cell r="C240" t="str">
            <v>ST'L 단짓기</v>
          </cell>
          <cell r="D240" t="str">
            <v>H:450</v>
          </cell>
          <cell r="E240" t="str">
            <v>M</v>
          </cell>
          <cell r="F240">
            <v>34100</v>
          </cell>
          <cell r="H240">
            <v>34100</v>
          </cell>
        </row>
        <row r="241">
          <cell r="A241">
            <v>13089</v>
          </cell>
          <cell r="B241">
            <v>3</v>
          </cell>
          <cell r="C241" t="str">
            <v>ST'L 단짓기</v>
          </cell>
          <cell r="D241" t="str">
            <v>H:450 곡선</v>
          </cell>
          <cell r="E241" t="str">
            <v>M</v>
          </cell>
          <cell r="F241">
            <v>44300</v>
          </cell>
          <cell r="H241">
            <v>44300</v>
          </cell>
        </row>
        <row r="242">
          <cell r="A242">
            <v>13090</v>
          </cell>
          <cell r="B242">
            <v>3</v>
          </cell>
          <cell r="C242" t="str">
            <v>ST'L 단짓기</v>
          </cell>
          <cell r="D242" t="str">
            <v>H:500</v>
          </cell>
          <cell r="E242" t="str">
            <v>M</v>
          </cell>
          <cell r="F242">
            <v>35200</v>
          </cell>
          <cell r="H242">
            <v>35200</v>
          </cell>
        </row>
        <row r="243">
          <cell r="A243">
            <v>13091</v>
          </cell>
          <cell r="B243">
            <v>3</v>
          </cell>
          <cell r="C243" t="str">
            <v>ST'L 단짓기</v>
          </cell>
          <cell r="D243" t="str">
            <v>H:500 곡선</v>
          </cell>
          <cell r="E243" t="str">
            <v>M</v>
          </cell>
          <cell r="F243">
            <v>45700</v>
          </cell>
          <cell r="H243">
            <v>45700</v>
          </cell>
        </row>
        <row r="244">
          <cell r="A244">
            <v>13092</v>
          </cell>
          <cell r="B244">
            <v>3</v>
          </cell>
          <cell r="C244" t="str">
            <v>ST'L 단짓기</v>
          </cell>
          <cell r="D244" t="str">
            <v>H:600</v>
          </cell>
          <cell r="E244" t="str">
            <v>M</v>
          </cell>
          <cell r="F244">
            <v>37400</v>
          </cell>
          <cell r="H244">
            <v>37400</v>
          </cell>
        </row>
        <row r="245">
          <cell r="A245">
            <v>13093</v>
          </cell>
          <cell r="B245">
            <v>3</v>
          </cell>
          <cell r="C245" t="str">
            <v>ST'L 단짓기</v>
          </cell>
          <cell r="D245" t="str">
            <v>H:600 곡선</v>
          </cell>
          <cell r="E245" t="str">
            <v>M</v>
          </cell>
          <cell r="F245">
            <v>48600</v>
          </cell>
          <cell r="H245">
            <v>48600</v>
          </cell>
        </row>
        <row r="246">
          <cell r="A246">
            <v>13094</v>
          </cell>
          <cell r="B246">
            <v>3</v>
          </cell>
          <cell r="C246" t="str">
            <v>ST'L 단짓기</v>
          </cell>
          <cell r="D246" t="str">
            <v>H:900</v>
          </cell>
          <cell r="E246" t="str">
            <v>M</v>
          </cell>
          <cell r="F246">
            <v>48600</v>
          </cell>
          <cell r="H246">
            <v>48600</v>
          </cell>
        </row>
        <row r="247">
          <cell r="A247">
            <v>13095</v>
          </cell>
          <cell r="B247">
            <v>3</v>
          </cell>
          <cell r="C247" t="str">
            <v>ST'L 단짓기</v>
          </cell>
          <cell r="D247" t="str">
            <v>H:900 곡선</v>
          </cell>
          <cell r="E247" t="str">
            <v>M</v>
          </cell>
          <cell r="F247">
            <v>63200</v>
          </cell>
          <cell r="H247">
            <v>63200</v>
          </cell>
        </row>
        <row r="248">
          <cell r="A248">
            <v>13096</v>
          </cell>
          <cell r="B248">
            <v>3</v>
          </cell>
          <cell r="C248" t="str">
            <v>ST'L 광천정</v>
          </cell>
          <cell r="E248" t="str">
            <v>SET</v>
          </cell>
          <cell r="H248">
            <v>0</v>
          </cell>
        </row>
        <row r="249">
          <cell r="A249">
            <v>13097</v>
          </cell>
          <cell r="B249">
            <v>3</v>
          </cell>
          <cell r="C249" t="str">
            <v>ST'L 광천정 몰딩</v>
          </cell>
          <cell r="D249" t="str">
            <v>15*30</v>
          </cell>
          <cell r="E249" t="str">
            <v>M</v>
          </cell>
          <cell r="F249">
            <v>7700</v>
          </cell>
          <cell r="H249">
            <v>7700</v>
          </cell>
        </row>
        <row r="250">
          <cell r="A250">
            <v>13098</v>
          </cell>
          <cell r="B250">
            <v>3</v>
          </cell>
          <cell r="C250" t="str">
            <v>SUS 광천정</v>
          </cell>
          <cell r="E250" t="str">
            <v>SET</v>
          </cell>
          <cell r="H250">
            <v>0</v>
          </cell>
        </row>
        <row r="251">
          <cell r="A251">
            <v>13099</v>
          </cell>
          <cell r="B251">
            <v>3</v>
          </cell>
          <cell r="C251" t="str">
            <v>SUS 광천정 몰딩</v>
          </cell>
          <cell r="D251" t="str">
            <v>15*30</v>
          </cell>
          <cell r="E251" t="str">
            <v>M</v>
          </cell>
          <cell r="F251">
            <v>14300</v>
          </cell>
          <cell r="H251">
            <v>14300</v>
          </cell>
        </row>
        <row r="252">
          <cell r="A252">
            <v>13100</v>
          </cell>
          <cell r="B252">
            <v>3</v>
          </cell>
          <cell r="C252" t="str">
            <v>ST'L HAND RAIL</v>
          </cell>
          <cell r="D252" t="str">
            <v>∮100,벽부형</v>
          </cell>
          <cell r="E252" t="str">
            <v>M</v>
          </cell>
          <cell r="F252">
            <v>44000</v>
          </cell>
          <cell r="H252">
            <v>44000</v>
          </cell>
        </row>
        <row r="253">
          <cell r="A253">
            <v>13101</v>
          </cell>
          <cell r="B253">
            <v>3</v>
          </cell>
          <cell r="C253" t="str">
            <v>SUS HAND RAIL</v>
          </cell>
          <cell r="D253" t="str">
            <v>∮100,벽부형</v>
          </cell>
          <cell r="E253" t="str">
            <v>M</v>
          </cell>
          <cell r="F253">
            <v>55000</v>
          </cell>
          <cell r="H253">
            <v>55000</v>
          </cell>
        </row>
        <row r="254">
          <cell r="A254">
            <v>13102</v>
          </cell>
          <cell r="B254">
            <v>3</v>
          </cell>
          <cell r="C254" t="str">
            <v>BRASS HAND RAIL</v>
          </cell>
          <cell r="D254" t="str">
            <v>∮100,벽부형</v>
          </cell>
          <cell r="E254" t="str">
            <v>M</v>
          </cell>
          <cell r="F254">
            <v>66000</v>
          </cell>
          <cell r="H254">
            <v>66000</v>
          </cell>
        </row>
        <row r="255">
          <cell r="A255">
            <v>13103</v>
          </cell>
          <cell r="B255">
            <v>3</v>
          </cell>
          <cell r="C255" t="str">
            <v>ST'L HAND RAIL</v>
          </cell>
          <cell r="D255" t="str">
            <v>H=900</v>
          </cell>
          <cell r="E255" t="str">
            <v>M</v>
          </cell>
          <cell r="F255">
            <v>71500</v>
          </cell>
          <cell r="H255">
            <v>71500</v>
          </cell>
        </row>
        <row r="256">
          <cell r="A256">
            <v>13104</v>
          </cell>
          <cell r="B256">
            <v>3</v>
          </cell>
          <cell r="C256" t="str">
            <v>SUS HAND RAIL</v>
          </cell>
          <cell r="D256" t="str">
            <v>H=900</v>
          </cell>
          <cell r="E256" t="str">
            <v>M</v>
          </cell>
          <cell r="F256">
            <v>93500</v>
          </cell>
          <cell r="H256">
            <v>93500</v>
          </cell>
        </row>
        <row r="257">
          <cell r="A257">
            <v>13105</v>
          </cell>
          <cell r="B257">
            <v>3</v>
          </cell>
          <cell r="C257" t="str">
            <v>BRASS HAND RAIL</v>
          </cell>
          <cell r="D257" t="str">
            <v>H=900</v>
          </cell>
          <cell r="E257" t="str">
            <v>M</v>
          </cell>
          <cell r="F257">
            <v>170500</v>
          </cell>
          <cell r="H257">
            <v>170500</v>
          </cell>
        </row>
        <row r="258">
          <cell r="A258">
            <v>13106</v>
          </cell>
          <cell r="B258">
            <v>3</v>
          </cell>
          <cell r="C258" t="str">
            <v>ST'L 발걸이 레일</v>
          </cell>
          <cell r="D258" t="str">
            <v>∮50</v>
          </cell>
          <cell r="E258" t="str">
            <v>M</v>
          </cell>
          <cell r="F258">
            <v>27500</v>
          </cell>
          <cell r="H258">
            <v>27500</v>
          </cell>
        </row>
        <row r="259">
          <cell r="A259">
            <v>13107</v>
          </cell>
          <cell r="B259">
            <v>3</v>
          </cell>
          <cell r="C259" t="str">
            <v>SUS 발걸이 레일</v>
          </cell>
          <cell r="D259" t="str">
            <v>∮50</v>
          </cell>
          <cell r="E259" t="str">
            <v>M</v>
          </cell>
          <cell r="F259">
            <v>38500</v>
          </cell>
          <cell r="H259">
            <v>38500</v>
          </cell>
        </row>
        <row r="260">
          <cell r="A260">
            <v>13108</v>
          </cell>
          <cell r="B260">
            <v>3</v>
          </cell>
          <cell r="C260" t="str">
            <v>BRASS 발걸이 레일</v>
          </cell>
          <cell r="D260" t="str">
            <v>∮50</v>
          </cell>
          <cell r="E260" t="str">
            <v>M</v>
          </cell>
          <cell r="F260">
            <v>60500</v>
          </cell>
          <cell r="H260">
            <v>60500</v>
          </cell>
        </row>
        <row r="261">
          <cell r="A261">
            <v>13109</v>
          </cell>
          <cell r="B261">
            <v>3</v>
          </cell>
          <cell r="C261" t="str">
            <v>ST'L PIPE</v>
          </cell>
          <cell r="D261" t="str">
            <v>∮12</v>
          </cell>
          <cell r="E261" t="str">
            <v>M</v>
          </cell>
          <cell r="F261">
            <v>3800</v>
          </cell>
          <cell r="H261">
            <v>3800</v>
          </cell>
        </row>
        <row r="262">
          <cell r="A262">
            <v>13110</v>
          </cell>
          <cell r="B262">
            <v>3</v>
          </cell>
          <cell r="C262" t="str">
            <v>ST'L PIPE</v>
          </cell>
          <cell r="D262" t="str">
            <v>∮12 곡선</v>
          </cell>
          <cell r="E262" t="str">
            <v>M</v>
          </cell>
          <cell r="F262">
            <v>7100</v>
          </cell>
          <cell r="H262">
            <v>7100</v>
          </cell>
        </row>
        <row r="263">
          <cell r="A263">
            <v>13111</v>
          </cell>
          <cell r="B263">
            <v>3</v>
          </cell>
          <cell r="C263" t="str">
            <v>ST'L PIPE</v>
          </cell>
          <cell r="D263" t="str">
            <v>∮15</v>
          </cell>
          <cell r="E263" t="str">
            <v>M</v>
          </cell>
          <cell r="F263">
            <v>4400</v>
          </cell>
          <cell r="H263">
            <v>4400</v>
          </cell>
        </row>
        <row r="264">
          <cell r="A264">
            <v>13112</v>
          </cell>
          <cell r="B264">
            <v>3</v>
          </cell>
          <cell r="C264" t="str">
            <v>ST'L PIPE</v>
          </cell>
          <cell r="D264" t="str">
            <v>∮15 곡선</v>
          </cell>
          <cell r="E264" t="str">
            <v>M</v>
          </cell>
          <cell r="F264">
            <v>7700</v>
          </cell>
          <cell r="H264">
            <v>7700</v>
          </cell>
        </row>
        <row r="265">
          <cell r="A265">
            <v>13113</v>
          </cell>
          <cell r="B265">
            <v>3</v>
          </cell>
          <cell r="C265" t="str">
            <v>ST'L PIPE</v>
          </cell>
          <cell r="D265" t="str">
            <v>∮18</v>
          </cell>
          <cell r="E265" t="str">
            <v>M</v>
          </cell>
          <cell r="F265">
            <v>4900</v>
          </cell>
          <cell r="H265">
            <v>4900</v>
          </cell>
        </row>
        <row r="266">
          <cell r="A266">
            <v>13114</v>
          </cell>
          <cell r="B266">
            <v>3</v>
          </cell>
          <cell r="C266" t="str">
            <v>ST'L PIPE</v>
          </cell>
          <cell r="D266" t="str">
            <v>∮18 곡선</v>
          </cell>
          <cell r="E266" t="str">
            <v>M</v>
          </cell>
          <cell r="F266">
            <v>8800</v>
          </cell>
          <cell r="H266">
            <v>8800</v>
          </cell>
        </row>
        <row r="267">
          <cell r="A267">
            <v>13115</v>
          </cell>
          <cell r="B267">
            <v>3</v>
          </cell>
          <cell r="C267" t="str">
            <v>ST'L PIPE</v>
          </cell>
          <cell r="D267" t="str">
            <v>∮25</v>
          </cell>
          <cell r="E267" t="str">
            <v>M</v>
          </cell>
          <cell r="F267">
            <v>5900</v>
          </cell>
          <cell r="H267">
            <v>5900</v>
          </cell>
        </row>
        <row r="268">
          <cell r="A268">
            <v>13116</v>
          </cell>
          <cell r="B268">
            <v>3</v>
          </cell>
          <cell r="C268" t="str">
            <v>ST'L PIPE</v>
          </cell>
          <cell r="D268" t="str">
            <v>∮25 곡선</v>
          </cell>
          <cell r="E268" t="str">
            <v>M</v>
          </cell>
          <cell r="F268">
            <v>10300</v>
          </cell>
          <cell r="H268">
            <v>10300</v>
          </cell>
        </row>
        <row r="269">
          <cell r="A269">
            <v>13117</v>
          </cell>
          <cell r="B269">
            <v>3</v>
          </cell>
          <cell r="C269" t="str">
            <v>ST'L PIPE</v>
          </cell>
          <cell r="D269" t="str">
            <v>∮30</v>
          </cell>
          <cell r="E269" t="str">
            <v>M</v>
          </cell>
          <cell r="F269">
            <v>6300</v>
          </cell>
          <cell r="H269">
            <v>6300</v>
          </cell>
        </row>
        <row r="270">
          <cell r="A270">
            <v>13118</v>
          </cell>
          <cell r="B270">
            <v>3</v>
          </cell>
          <cell r="C270" t="str">
            <v>ST'L PIPE</v>
          </cell>
          <cell r="D270" t="str">
            <v>∮30 곡선</v>
          </cell>
          <cell r="E270" t="str">
            <v>M</v>
          </cell>
          <cell r="F270">
            <v>10700</v>
          </cell>
          <cell r="H270">
            <v>10700</v>
          </cell>
        </row>
        <row r="271">
          <cell r="A271">
            <v>13119</v>
          </cell>
          <cell r="B271">
            <v>3</v>
          </cell>
          <cell r="C271" t="str">
            <v>ST'L PIPE</v>
          </cell>
          <cell r="D271" t="str">
            <v>∮38</v>
          </cell>
          <cell r="E271" t="str">
            <v>M</v>
          </cell>
          <cell r="F271">
            <v>6800</v>
          </cell>
          <cell r="H271">
            <v>6800</v>
          </cell>
        </row>
        <row r="272">
          <cell r="A272">
            <v>13120</v>
          </cell>
          <cell r="B272">
            <v>3</v>
          </cell>
          <cell r="C272" t="str">
            <v>ST'L PIPE</v>
          </cell>
          <cell r="D272" t="str">
            <v>∮38 곡선</v>
          </cell>
          <cell r="E272" t="str">
            <v>M</v>
          </cell>
          <cell r="F272">
            <v>11700</v>
          </cell>
          <cell r="H272">
            <v>11700</v>
          </cell>
        </row>
        <row r="273">
          <cell r="A273">
            <v>13121</v>
          </cell>
          <cell r="B273">
            <v>3</v>
          </cell>
          <cell r="C273" t="str">
            <v>ST'L PIPE</v>
          </cell>
          <cell r="D273" t="str">
            <v>∮50</v>
          </cell>
          <cell r="E273" t="str">
            <v>M</v>
          </cell>
          <cell r="F273">
            <v>7000</v>
          </cell>
          <cell r="H273">
            <v>7000</v>
          </cell>
        </row>
        <row r="274">
          <cell r="A274">
            <v>13122</v>
          </cell>
          <cell r="B274">
            <v>3</v>
          </cell>
          <cell r="C274" t="str">
            <v>ST'L PIPE</v>
          </cell>
          <cell r="D274" t="str">
            <v>∮50 곡선</v>
          </cell>
          <cell r="E274" t="str">
            <v>M</v>
          </cell>
          <cell r="F274">
            <v>11900</v>
          </cell>
          <cell r="H274">
            <v>11900</v>
          </cell>
        </row>
        <row r="275">
          <cell r="A275">
            <v>13123</v>
          </cell>
          <cell r="B275">
            <v>3</v>
          </cell>
          <cell r="C275" t="str">
            <v>ST'L PIPE</v>
          </cell>
          <cell r="D275" t="str">
            <v>∮60</v>
          </cell>
          <cell r="E275" t="str">
            <v>M</v>
          </cell>
          <cell r="F275">
            <v>77000</v>
          </cell>
          <cell r="H275">
            <v>77000</v>
          </cell>
        </row>
        <row r="276">
          <cell r="A276">
            <v>13124</v>
          </cell>
          <cell r="B276">
            <v>3</v>
          </cell>
          <cell r="C276" t="str">
            <v>ST'L PIPE</v>
          </cell>
          <cell r="D276" t="str">
            <v>∮60 곡선</v>
          </cell>
          <cell r="E276" t="str">
            <v>M</v>
          </cell>
          <cell r="F276">
            <v>13200</v>
          </cell>
          <cell r="H276">
            <v>13200</v>
          </cell>
        </row>
        <row r="277">
          <cell r="A277">
            <v>13125</v>
          </cell>
          <cell r="B277">
            <v>3</v>
          </cell>
          <cell r="C277" t="str">
            <v>ST'L PIPE</v>
          </cell>
          <cell r="D277" t="str">
            <v>∮75</v>
          </cell>
          <cell r="E277" t="str">
            <v>M</v>
          </cell>
          <cell r="F277">
            <v>8800</v>
          </cell>
          <cell r="H277">
            <v>8800</v>
          </cell>
        </row>
        <row r="278">
          <cell r="A278">
            <v>13126</v>
          </cell>
          <cell r="B278">
            <v>3</v>
          </cell>
          <cell r="C278" t="str">
            <v>ST'L PIPE</v>
          </cell>
          <cell r="D278" t="str">
            <v>∮75 곡선</v>
          </cell>
          <cell r="E278" t="str">
            <v>M</v>
          </cell>
          <cell r="F278">
            <v>5500</v>
          </cell>
          <cell r="H278">
            <v>5500</v>
          </cell>
        </row>
        <row r="279">
          <cell r="A279">
            <v>13127</v>
          </cell>
          <cell r="B279">
            <v>3</v>
          </cell>
          <cell r="C279" t="str">
            <v>ST'L PIPE</v>
          </cell>
          <cell r="D279" t="str">
            <v>∮100</v>
          </cell>
          <cell r="E279" t="str">
            <v>M</v>
          </cell>
          <cell r="F279">
            <v>11000</v>
          </cell>
          <cell r="H279">
            <v>11000</v>
          </cell>
        </row>
        <row r="280">
          <cell r="A280">
            <v>13128</v>
          </cell>
          <cell r="B280">
            <v>3</v>
          </cell>
          <cell r="C280" t="str">
            <v>ST'L PIPE</v>
          </cell>
          <cell r="D280" t="str">
            <v>∮100 곡선</v>
          </cell>
          <cell r="E280" t="str">
            <v>M</v>
          </cell>
          <cell r="F280">
            <v>16500</v>
          </cell>
          <cell r="H280">
            <v>16500</v>
          </cell>
        </row>
        <row r="281">
          <cell r="A281">
            <v>13129</v>
          </cell>
          <cell r="B281">
            <v>3</v>
          </cell>
          <cell r="C281" t="str">
            <v>ST'L PIPE</v>
          </cell>
          <cell r="D281" t="str">
            <v>∮115</v>
          </cell>
          <cell r="E281" t="str">
            <v>M</v>
          </cell>
          <cell r="F281">
            <v>14300</v>
          </cell>
          <cell r="H281">
            <v>14300</v>
          </cell>
        </row>
        <row r="282">
          <cell r="A282">
            <v>13130</v>
          </cell>
          <cell r="B282">
            <v>3</v>
          </cell>
          <cell r="C282" t="str">
            <v>ST'L PIPE</v>
          </cell>
          <cell r="D282" t="str">
            <v>∮115 곡선</v>
          </cell>
          <cell r="E282" t="str">
            <v>M</v>
          </cell>
          <cell r="F282">
            <v>22000</v>
          </cell>
          <cell r="H282">
            <v>22000</v>
          </cell>
        </row>
        <row r="283">
          <cell r="A283">
            <v>13131</v>
          </cell>
          <cell r="B283">
            <v>3</v>
          </cell>
          <cell r="C283" t="str">
            <v>ST'L PIPE</v>
          </cell>
          <cell r="D283" t="str">
            <v>∮150</v>
          </cell>
          <cell r="E283" t="str">
            <v>M</v>
          </cell>
          <cell r="F283">
            <v>17600</v>
          </cell>
          <cell r="H283">
            <v>17600</v>
          </cell>
        </row>
        <row r="284">
          <cell r="A284">
            <v>13132</v>
          </cell>
          <cell r="B284">
            <v>3</v>
          </cell>
          <cell r="C284" t="str">
            <v>ST'L PIPE</v>
          </cell>
          <cell r="D284" t="str">
            <v>∮150 곡선</v>
          </cell>
          <cell r="E284" t="str">
            <v>M</v>
          </cell>
          <cell r="F284">
            <v>27500</v>
          </cell>
          <cell r="H284">
            <v>27500</v>
          </cell>
        </row>
        <row r="285">
          <cell r="A285">
            <v>13133</v>
          </cell>
          <cell r="B285">
            <v>3</v>
          </cell>
          <cell r="C285" t="str">
            <v>ST'L PIPE</v>
          </cell>
          <cell r="D285" t="str">
            <v>∮200</v>
          </cell>
          <cell r="E285" t="str">
            <v>M</v>
          </cell>
          <cell r="F285">
            <v>49500</v>
          </cell>
          <cell r="H285">
            <v>49500</v>
          </cell>
        </row>
        <row r="286">
          <cell r="A286">
            <v>13134</v>
          </cell>
          <cell r="B286">
            <v>3</v>
          </cell>
          <cell r="C286" t="str">
            <v>ST'L PIPE</v>
          </cell>
          <cell r="D286" t="str">
            <v>∮200 곡선</v>
          </cell>
          <cell r="E286" t="str">
            <v>M</v>
          </cell>
          <cell r="F286">
            <v>55000</v>
          </cell>
          <cell r="H286">
            <v>55000</v>
          </cell>
        </row>
        <row r="287">
          <cell r="A287">
            <v>13135</v>
          </cell>
          <cell r="B287">
            <v>3</v>
          </cell>
          <cell r="C287" t="str">
            <v>ST'L PIPE</v>
          </cell>
          <cell r="D287" t="str">
            <v>∮300</v>
          </cell>
          <cell r="E287" t="str">
            <v>M</v>
          </cell>
          <cell r="F287">
            <v>88000</v>
          </cell>
          <cell r="H287">
            <v>88000</v>
          </cell>
        </row>
        <row r="288">
          <cell r="A288">
            <v>13136</v>
          </cell>
          <cell r="B288">
            <v>3</v>
          </cell>
          <cell r="C288" t="str">
            <v>ST'L PIPE</v>
          </cell>
          <cell r="D288" t="str">
            <v>∮300 곡선</v>
          </cell>
          <cell r="E288" t="str">
            <v>M</v>
          </cell>
          <cell r="F288">
            <v>198000</v>
          </cell>
          <cell r="H288">
            <v>198000</v>
          </cell>
        </row>
        <row r="289">
          <cell r="A289">
            <v>13137</v>
          </cell>
          <cell r="B289">
            <v>3</v>
          </cell>
          <cell r="C289" t="str">
            <v>SUS PIPE</v>
          </cell>
          <cell r="D289" t="str">
            <v>∮9</v>
          </cell>
          <cell r="E289" t="str">
            <v>M</v>
          </cell>
          <cell r="F289">
            <v>4400</v>
          </cell>
          <cell r="H289">
            <v>4400</v>
          </cell>
        </row>
        <row r="290">
          <cell r="A290">
            <v>13138</v>
          </cell>
          <cell r="B290">
            <v>3</v>
          </cell>
          <cell r="C290" t="str">
            <v>SUS PIPE</v>
          </cell>
          <cell r="D290" t="str">
            <v>∮9 곡선</v>
          </cell>
          <cell r="E290" t="str">
            <v>M</v>
          </cell>
          <cell r="F290">
            <v>6600</v>
          </cell>
          <cell r="H290">
            <v>6600</v>
          </cell>
        </row>
        <row r="291">
          <cell r="A291">
            <v>13139</v>
          </cell>
          <cell r="B291">
            <v>3</v>
          </cell>
          <cell r="C291" t="str">
            <v>SUS PIPE</v>
          </cell>
          <cell r="D291" t="str">
            <v>∮12</v>
          </cell>
          <cell r="E291" t="str">
            <v>M</v>
          </cell>
          <cell r="F291">
            <v>6000</v>
          </cell>
          <cell r="H291">
            <v>6000</v>
          </cell>
        </row>
        <row r="292">
          <cell r="A292">
            <v>13140</v>
          </cell>
          <cell r="B292">
            <v>3</v>
          </cell>
          <cell r="C292" t="str">
            <v>SUS PIPE</v>
          </cell>
          <cell r="D292" t="str">
            <v>∮12 곡선</v>
          </cell>
          <cell r="E292" t="str">
            <v>M</v>
          </cell>
          <cell r="F292">
            <v>8200</v>
          </cell>
          <cell r="H292">
            <v>8200</v>
          </cell>
        </row>
        <row r="293">
          <cell r="A293">
            <v>13141</v>
          </cell>
          <cell r="B293">
            <v>3</v>
          </cell>
          <cell r="C293" t="str">
            <v>SUS PIPE</v>
          </cell>
          <cell r="D293" t="str">
            <v>∮15</v>
          </cell>
          <cell r="E293" t="str">
            <v>M</v>
          </cell>
          <cell r="F293">
            <v>6700</v>
          </cell>
          <cell r="H293">
            <v>6700</v>
          </cell>
        </row>
        <row r="294">
          <cell r="A294">
            <v>13142</v>
          </cell>
          <cell r="B294">
            <v>3</v>
          </cell>
          <cell r="C294" t="str">
            <v>SUS PIPE</v>
          </cell>
          <cell r="D294" t="str">
            <v>∮15 곡선</v>
          </cell>
          <cell r="E294" t="str">
            <v>M</v>
          </cell>
          <cell r="F294">
            <v>8900</v>
          </cell>
          <cell r="H294">
            <v>8900</v>
          </cell>
        </row>
        <row r="295">
          <cell r="A295">
            <v>13143</v>
          </cell>
          <cell r="B295">
            <v>3</v>
          </cell>
          <cell r="C295" t="str">
            <v>SUS PIPE</v>
          </cell>
          <cell r="D295" t="str">
            <v>∮18</v>
          </cell>
          <cell r="E295" t="str">
            <v>M</v>
          </cell>
          <cell r="F295">
            <v>7900</v>
          </cell>
          <cell r="H295">
            <v>7900</v>
          </cell>
        </row>
        <row r="296">
          <cell r="A296">
            <v>13144</v>
          </cell>
          <cell r="B296">
            <v>3</v>
          </cell>
          <cell r="C296" t="str">
            <v>SUS PIPE</v>
          </cell>
          <cell r="D296" t="str">
            <v>∮18 곡선</v>
          </cell>
          <cell r="E296" t="str">
            <v>M</v>
          </cell>
          <cell r="F296">
            <v>10100</v>
          </cell>
          <cell r="H296">
            <v>10100</v>
          </cell>
        </row>
        <row r="297">
          <cell r="A297">
            <v>13145</v>
          </cell>
          <cell r="B297">
            <v>3</v>
          </cell>
          <cell r="C297" t="str">
            <v>SUS PIPE</v>
          </cell>
          <cell r="D297" t="str">
            <v>∮25</v>
          </cell>
          <cell r="E297" t="str">
            <v>M</v>
          </cell>
          <cell r="F297">
            <v>10300</v>
          </cell>
          <cell r="H297">
            <v>10300</v>
          </cell>
        </row>
        <row r="298">
          <cell r="A298">
            <v>13146</v>
          </cell>
          <cell r="B298">
            <v>3</v>
          </cell>
          <cell r="C298" t="str">
            <v>SUS PIPE</v>
          </cell>
          <cell r="D298" t="str">
            <v>∮25 곡선</v>
          </cell>
          <cell r="E298" t="str">
            <v>M</v>
          </cell>
          <cell r="F298">
            <v>12500</v>
          </cell>
          <cell r="H298">
            <v>12500</v>
          </cell>
        </row>
        <row r="299">
          <cell r="A299">
            <v>13147</v>
          </cell>
          <cell r="B299">
            <v>3</v>
          </cell>
          <cell r="C299" t="str">
            <v>SUS PIPE</v>
          </cell>
          <cell r="D299" t="str">
            <v>∮30</v>
          </cell>
          <cell r="E299" t="str">
            <v>M</v>
          </cell>
          <cell r="F299">
            <v>13200</v>
          </cell>
          <cell r="H299">
            <v>13200</v>
          </cell>
        </row>
        <row r="300">
          <cell r="A300">
            <v>13148</v>
          </cell>
          <cell r="B300">
            <v>3</v>
          </cell>
          <cell r="C300" t="str">
            <v>SUS PIPE</v>
          </cell>
          <cell r="D300" t="str">
            <v>∮30 곡선</v>
          </cell>
          <cell r="E300" t="str">
            <v>M</v>
          </cell>
          <cell r="F300">
            <v>15600</v>
          </cell>
          <cell r="H300">
            <v>15600</v>
          </cell>
        </row>
        <row r="301">
          <cell r="A301">
            <v>13149</v>
          </cell>
          <cell r="B301">
            <v>3</v>
          </cell>
          <cell r="C301" t="str">
            <v>SUS PIPE</v>
          </cell>
          <cell r="D301" t="str">
            <v>∮38</v>
          </cell>
          <cell r="E301" t="str">
            <v>M</v>
          </cell>
          <cell r="F301">
            <v>15900</v>
          </cell>
          <cell r="H301">
            <v>15900</v>
          </cell>
        </row>
        <row r="302">
          <cell r="A302">
            <v>13150</v>
          </cell>
          <cell r="B302">
            <v>3</v>
          </cell>
          <cell r="C302" t="str">
            <v>SUS PIPE</v>
          </cell>
          <cell r="D302" t="str">
            <v>∮38 곡선</v>
          </cell>
          <cell r="E302" t="str">
            <v>M</v>
          </cell>
          <cell r="F302">
            <v>18300</v>
          </cell>
          <cell r="H302">
            <v>18300</v>
          </cell>
        </row>
        <row r="303">
          <cell r="A303">
            <v>13151</v>
          </cell>
          <cell r="B303">
            <v>3</v>
          </cell>
          <cell r="C303" t="str">
            <v>SUS PIPE</v>
          </cell>
          <cell r="D303" t="str">
            <v>∮45</v>
          </cell>
          <cell r="E303" t="str">
            <v>M</v>
          </cell>
          <cell r="F303">
            <v>18700</v>
          </cell>
          <cell r="H303">
            <v>18700</v>
          </cell>
        </row>
        <row r="304">
          <cell r="A304">
            <v>13152</v>
          </cell>
          <cell r="B304">
            <v>3</v>
          </cell>
          <cell r="C304" t="str">
            <v>SUS PIPE</v>
          </cell>
          <cell r="D304" t="str">
            <v>∮45 곡선</v>
          </cell>
          <cell r="E304" t="str">
            <v>M</v>
          </cell>
          <cell r="F304">
            <v>21400</v>
          </cell>
          <cell r="H304">
            <v>21400</v>
          </cell>
        </row>
        <row r="305">
          <cell r="A305">
            <v>13153</v>
          </cell>
          <cell r="B305">
            <v>3</v>
          </cell>
          <cell r="C305" t="str">
            <v>SUS PIPE</v>
          </cell>
          <cell r="D305" t="str">
            <v>∮50</v>
          </cell>
          <cell r="E305" t="str">
            <v>M</v>
          </cell>
          <cell r="F305">
            <v>20900</v>
          </cell>
          <cell r="H305">
            <v>20900</v>
          </cell>
        </row>
        <row r="306">
          <cell r="A306">
            <v>13154</v>
          </cell>
          <cell r="B306">
            <v>3</v>
          </cell>
          <cell r="C306" t="str">
            <v>SUS PIPE</v>
          </cell>
          <cell r="D306" t="str">
            <v>∮50 곡선</v>
          </cell>
          <cell r="E306" t="str">
            <v>M</v>
          </cell>
          <cell r="F306">
            <v>23100</v>
          </cell>
          <cell r="H306">
            <v>23100</v>
          </cell>
        </row>
        <row r="307">
          <cell r="A307">
            <v>13155</v>
          </cell>
          <cell r="B307">
            <v>3</v>
          </cell>
          <cell r="C307" t="str">
            <v>SUS PIPE</v>
          </cell>
          <cell r="D307" t="str">
            <v>∮60</v>
          </cell>
          <cell r="E307" t="str">
            <v>M</v>
          </cell>
          <cell r="F307">
            <v>26400</v>
          </cell>
          <cell r="H307">
            <v>26400</v>
          </cell>
        </row>
        <row r="308">
          <cell r="A308">
            <v>13156</v>
          </cell>
          <cell r="B308">
            <v>3</v>
          </cell>
          <cell r="C308" t="str">
            <v>SUS PIPE</v>
          </cell>
          <cell r="D308" t="str">
            <v>∮60 곡선</v>
          </cell>
          <cell r="E308" t="str">
            <v>M</v>
          </cell>
          <cell r="F308">
            <v>30200</v>
          </cell>
          <cell r="H308">
            <v>30200</v>
          </cell>
        </row>
        <row r="309">
          <cell r="A309">
            <v>13157</v>
          </cell>
          <cell r="B309">
            <v>3</v>
          </cell>
          <cell r="C309" t="str">
            <v>SUS PIPE</v>
          </cell>
          <cell r="D309" t="str">
            <v>∮75</v>
          </cell>
          <cell r="E309" t="str">
            <v>M</v>
          </cell>
          <cell r="F309">
            <v>32400</v>
          </cell>
          <cell r="H309">
            <v>32400</v>
          </cell>
        </row>
        <row r="310">
          <cell r="A310">
            <v>13158</v>
          </cell>
          <cell r="B310">
            <v>3</v>
          </cell>
          <cell r="C310" t="str">
            <v>SUS PIPE</v>
          </cell>
          <cell r="D310" t="str">
            <v>∮75 곡선</v>
          </cell>
          <cell r="E310" t="str">
            <v>M</v>
          </cell>
          <cell r="F310">
            <v>36800</v>
          </cell>
          <cell r="H310">
            <v>36800</v>
          </cell>
        </row>
        <row r="311">
          <cell r="A311">
            <v>13159</v>
          </cell>
          <cell r="B311">
            <v>3</v>
          </cell>
          <cell r="C311" t="str">
            <v>SUS PIPE</v>
          </cell>
          <cell r="D311" t="str">
            <v>∮90</v>
          </cell>
          <cell r="E311" t="str">
            <v>M</v>
          </cell>
          <cell r="F311">
            <v>38500</v>
          </cell>
          <cell r="H311">
            <v>38500</v>
          </cell>
        </row>
        <row r="312">
          <cell r="A312">
            <v>13160</v>
          </cell>
          <cell r="B312">
            <v>3</v>
          </cell>
          <cell r="C312" t="str">
            <v>SUS PIPE</v>
          </cell>
          <cell r="D312" t="str">
            <v>∮90 곡선</v>
          </cell>
          <cell r="E312" t="str">
            <v>M</v>
          </cell>
          <cell r="F312">
            <v>43400</v>
          </cell>
          <cell r="H312">
            <v>43400</v>
          </cell>
        </row>
        <row r="313">
          <cell r="A313">
            <v>13161</v>
          </cell>
          <cell r="B313">
            <v>3</v>
          </cell>
          <cell r="C313" t="str">
            <v>SUS PIPE</v>
          </cell>
          <cell r="D313" t="str">
            <v>∮100</v>
          </cell>
          <cell r="E313" t="str">
            <v>M</v>
          </cell>
          <cell r="F313">
            <v>43400</v>
          </cell>
          <cell r="H313">
            <v>43400</v>
          </cell>
        </row>
        <row r="314">
          <cell r="A314">
            <v>13162</v>
          </cell>
          <cell r="B314">
            <v>3</v>
          </cell>
          <cell r="C314" t="str">
            <v>SUS PIPE</v>
          </cell>
          <cell r="D314" t="str">
            <v>∮100 곡선</v>
          </cell>
          <cell r="E314" t="str">
            <v>M</v>
          </cell>
          <cell r="F314">
            <v>48900</v>
          </cell>
          <cell r="H314">
            <v>48900</v>
          </cell>
        </row>
        <row r="315">
          <cell r="A315">
            <v>13163</v>
          </cell>
          <cell r="B315">
            <v>3</v>
          </cell>
          <cell r="C315" t="str">
            <v>BRASS PIPE</v>
          </cell>
          <cell r="D315" t="str">
            <v>∮15</v>
          </cell>
          <cell r="E315" t="str">
            <v>M</v>
          </cell>
          <cell r="F315">
            <v>9900</v>
          </cell>
          <cell r="H315">
            <v>9900</v>
          </cell>
        </row>
        <row r="316">
          <cell r="A316">
            <v>13164</v>
          </cell>
          <cell r="B316">
            <v>3</v>
          </cell>
          <cell r="C316" t="str">
            <v>BRASS PIPE</v>
          </cell>
          <cell r="D316" t="str">
            <v>∮15 곡선</v>
          </cell>
          <cell r="E316" t="str">
            <v>M</v>
          </cell>
          <cell r="F316">
            <v>13200</v>
          </cell>
          <cell r="H316">
            <v>13200</v>
          </cell>
        </row>
        <row r="317">
          <cell r="A317">
            <v>13165</v>
          </cell>
          <cell r="B317">
            <v>3</v>
          </cell>
          <cell r="C317" t="str">
            <v>BRASS PIPE</v>
          </cell>
          <cell r="D317" t="str">
            <v>∮18</v>
          </cell>
          <cell r="E317" t="str">
            <v>M</v>
          </cell>
          <cell r="F317">
            <v>13200</v>
          </cell>
          <cell r="H317">
            <v>13200</v>
          </cell>
        </row>
        <row r="318">
          <cell r="A318">
            <v>13166</v>
          </cell>
          <cell r="B318">
            <v>3</v>
          </cell>
          <cell r="C318" t="str">
            <v>BRASS PIPE</v>
          </cell>
          <cell r="D318" t="str">
            <v>∮18 곡선</v>
          </cell>
          <cell r="E318" t="str">
            <v>M</v>
          </cell>
          <cell r="F318">
            <v>17000</v>
          </cell>
          <cell r="H318">
            <v>17000</v>
          </cell>
        </row>
        <row r="319">
          <cell r="A319">
            <v>13167</v>
          </cell>
          <cell r="B319">
            <v>3</v>
          </cell>
          <cell r="C319" t="str">
            <v>BRASS PIPE</v>
          </cell>
          <cell r="D319" t="str">
            <v>∮25</v>
          </cell>
          <cell r="E319" t="str">
            <v>M</v>
          </cell>
          <cell r="F319">
            <v>19800</v>
          </cell>
          <cell r="H319">
            <v>19800</v>
          </cell>
        </row>
        <row r="320">
          <cell r="A320">
            <v>13168</v>
          </cell>
          <cell r="B320">
            <v>3</v>
          </cell>
          <cell r="C320" t="str">
            <v>BRASS PIPE</v>
          </cell>
          <cell r="D320" t="str">
            <v>∮25 곡선</v>
          </cell>
          <cell r="E320" t="str">
            <v>M</v>
          </cell>
          <cell r="F320">
            <v>23600</v>
          </cell>
          <cell r="H320">
            <v>23600</v>
          </cell>
        </row>
        <row r="321">
          <cell r="A321">
            <v>13169</v>
          </cell>
          <cell r="B321">
            <v>3</v>
          </cell>
          <cell r="C321" t="str">
            <v>BRASS PIPE</v>
          </cell>
          <cell r="D321" t="str">
            <v>∮30</v>
          </cell>
          <cell r="E321" t="str">
            <v>M</v>
          </cell>
          <cell r="F321">
            <v>23100</v>
          </cell>
          <cell r="H321">
            <v>23100</v>
          </cell>
        </row>
        <row r="322">
          <cell r="A322">
            <v>13170</v>
          </cell>
          <cell r="B322">
            <v>3</v>
          </cell>
          <cell r="C322" t="str">
            <v>BRASS PIPE</v>
          </cell>
          <cell r="D322" t="str">
            <v>∮30 곡선</v>
          </cell>
          <cell r="E322" t="str">
            <v>M</v>
          </cell>
          <cell r="F322">
            <v>26900</v>
          </cell>
          <cell r="H322">
            <v>26900</v>
          </cell>
        </row>
        <row r="323">
          <cell r="A323">
            <v>13171</v>
          </cell>
          <cell r="B323">
            <v>3</v>
          </cell>
          <cell r="C323" t="str">
            <v>BRASS PIPE</v>
          </cell>
          <cell r="D323" t="str">
            <v>∮38</v>
          </cell>
          <cell r="E323" t="str">
            <v>M</v>
          </cell>
          <cell r="F323">
            <v>30800</v>
          </cell>
          <cell r="H323">
            <v>30800</v>
          </cell>
        </row>
        <row r="324">
          <cell r="A324">
            <v>13172</v>
          </cell>
          <cell r="B324">
            <v>3</v>
          </cell>
          <cell r="C324" t="str">
            <v>BRASS PIPE</v>
          </cell>
          <cell r="D324" t="str">
            <v>∮38 곡선</v>
          </cell>
          <cell r="E324" t="str">
            <v>M</v>
          </cell>
          <cell r="F324">
            <v>34600</v>
          </cell>
          <cell r="H324">
            <v>34600</v>
          </cell>
        </row>
        <row r="325">
          <cell r="A325">
            <v>13173</v>
          </cell>
          <cell r="B325">
            <v>3</v>
          </cell>
          <cell r="C325" t="str">
            <v>BRASS PIPE</v>
          </cell>
          <cell r="D325" t="str">
            <v>∮50</v>
          </cell>
          <cell r="E325" t="str">
            <v>M</v>
          </cell>
          <cell r="F325">
            <v>33000</v>
          </cell>
          <cell r="H325">
            <v>33000</v>
          </cell>
        </row>
        <row r="326">
          <cell r="A326">
            <v>13174</v>
          </cell>
          <cell r="B326">
            <v>3</v>
          </cell>
          <cell r="C326" t="str">
            <v>BRASS PIPE</v>
          </cell>
          <cell r="D326" t="str">
            <v>∮50 곡선</v>
          </cell>
          <cell r="E326" t="str">
            <v>M</v>
          </cell>
          <cell r="F326">
            <v>37400</v>
          </cell>
          <cell r="H326">
            <v>37400</v>
          </cell>
        </row>
        <row r="327">
          <cell r="A327">
            <v>13175</v>
          </cell>
          <cell r="B327">
            <v>3</v>
          </cell>
          <cell r="C327" t="str">
            <v>BRASS PIPE</v>
          </cell>
          <cell r="D327" t="str">
            <v>∮60</v>
          </cell>
          <cell r="E327" t="str">
            <v>M</v>
          </cell>
          <cell r="F327">
            <v>37400</v>
          </cell>
          <cell r="H327">
            <v>37400</v>
          </cell>
        </row>
        <row r="328">
          <cell r="A328">
            <v>13176</v>
          </cell>
          <cell r="B328">
            <v>3</v>
          </cell>
          <cell r="C328" t="str">
            <v>BRASS PIPE</v>
          </cell>
          <cell r="D328" t="str">
            <v>∮60 곡선</v>
          </cell>
          <cell r="E328" t="str">
            <v>M</v>
          </cell>
          <cell r="F328">
            <v>41800</v>
          </cell>
          <cell r="H328">
            <v>41800</v>
          </cell>
        </row>
        <row r="329">
          <cell r="A329">
            <v>13177</v>
          </cell>
          <cell r="B329">
            <v>3</v>
          </cell>
          <cell r="C329" t="str">
            <v>ST'L 장식격자틀</v>
          </cell>
          <cell r="D329" t="str">
            <v>ㅁ 30*30</v>
          </cell>
          <cell r="E329" t="str">
            <v>M2</v>
          </cell>
          <cell r="F329">
            <v>55000</v>
          </cell>
          <cell r="H329">
            <v>55000</v>
          </cell>
        </row>
        <row r="330">
          <cell r="A330">
            <v>13178</v>
          </cell>
          <cell r="B330">
            <v>3</v>
          </cell>
          <cell r="C330" t="str">
            <v>ST'L 장식격자틀</v>
          </cell>
          <cell r="D330" t="str">
            <v>ㅁ 50*50</v>
          </cell>
          <cell r="E330" t="str">
            <v>M2</v>
          </cell>
          <cell r="F330">
            <v>60500</v>
          </cell>
          <cell r="H330">
            <v>60500</v>
          </cell>
        </row>
        <row r="331">
          <cell r="A331">
            <v>13179</v>
          </cell>
          <cell r="B331">
            <v>3</v>
          </cell>
          <cell r="C331" t="str">
            <v>SUS 장식격자틀</v>
          </cell>
          <cell r="D331" t="str">
            <v>ㅁ 30*30</v>
          </cell>
          <cell r="E331" t="str">
            <v>M2</v>
          </cell>
          <cell r="F331">
            <v>60500</v>
          </cell>
          <cell r="H331">
            <v>60500</v>
          </cell>
        </row>
        <row r="332">
          <cell r="A332">
            <v>13180</v>
          </cell>
          <cell r="B332">
            <v>3</v>
          </cell>
          <cell r="C332" t="str">
            <v>SUS 장식격자틀</v>
          </cell>
          <cell r="D332" t="str">
            <v>ㅁ 50*50</v>
          </cell>
          <cell r="E332" t="str">
            <v>M2</v>
          </cell>
          <cell r="F332">
            <v>82500</v>
          </cell>
          <cell r="H332">
            <v>82500</v>
          </cell>
        </row>
        <row r="333">
          <cell r="A333">
            <v>13181</v>
          </cell>
          <cell r="B333">
            <v>3</v>
          </cell>
          <cell r="C333" t="str">
            <v>BRASS 장식격자틀</v>
          </cell>
          <cell r="D333" t="str">
            <v>ㅁ 30*30</v>
          </cell>
          <cell r="E333" t="str">
            <v>M2</v>
          </cell>
          <cell r="F333">
            <v>71500</v>
          </cell>
          <cell r="H333">
            <v>71500</v>
          </cell>
        </row>
        <row r="334">
          <cell r="A334">
            <v>13182</v>
          </cell>
          <cell r="B334">
            <v>3</v>
          </cell>
          <cell r="C334" t="str">
            <v>BRASS 장식격자틀</v>
          </cell>
          <cell r="D334" t="str">
            <v>ㅁ 50*50</v>
          </cell>
          <cell r="E334" t="str">
            <v>M2</v>
          </cell>
          <cell r="F334">
            <v>104500</v>
          </cell>
          <cell r="H334">
            <v>104500</v>
          </cell>
        </row>
        <row r="335">
          <cell r="A335">
            <v>13183</v>
          </cell>
          <cell r="B335">
            <v>3</v>
          </cell>
          <cell r="C335" t="str">
            <v>ST'L 장식기둥</v>
          </cell>
          <cell r="D335" t="str">
            <v>∮200</v>
          </cell>
          <cell r="E335" t="str">
            <v>M</v>
          </cell>
          <cell r="F335">
            <v>55000</v>
          </cell>
          <cell r="H335">
            <v>55000</v>
          </cell>
        </row>
        <row r="336">
          <cell r="A336">
            <v>13184</v>
          </cell>
          <cell r="B336">
            <v>3</v>
          </cell>
          <cell r="C336" t="str">
            <v>ST'L 장식기둥</v>
          </cell>
          <cell r="D336" t="str">
            <v>∮500</v>
          </cell>
          <cell r="E336" t="str">
            <v>M</v>
          </cell>
          <cell r="F336">
            <v>112200</v>
          </cell>
          <cell r="H336">
            <v>112200</v>
          </cell>
        </row>
        <row r="337">
          <cell r="A337">
            <v>13185</v>
          </cell>
          <cell r="B337">
            <v>3</v>
          </cell>
          <cell r="C337" t="str">
            <v>SUS 장식기둥</v>
          </cell>
          <cell r="D337" t="str">
            <v>∮200</v>
          </cell>
          <cell r="E337" t="str">
            <v>M</v>
          </cell>
          <cell r="F337">
            <v>88000</v>
          </cell>
          <cell r="H337">
            <v>88000</v>
          </cell>
        </row>
        <row r="338">
          <cell r="A338">
            <v>13186</v>
          </cell>
          <cell r="B338">
            <v>3</v>
          </cell>
          <cell r="C338" t="str">
            <v>SUS 장식기둥</v>
          </cell>
          <cell r="D338" t="str">
            <v>∮500</v>
          </cell>
          <cell r="E338" t="str">
            <v>M</v>
          </cell>
          <cell r="F338">
            <v>220000</v>
          </cell>
          <cell r="H338">
            <v>220000</v>
          </cell>
        </row>
        <row r="339">
          <cell r="A339">
            <v>13187</v>
          </cell>
          <cell r="B339">
            <v>3</v>
          </cell>
          <cell r="C339" t="str">
            <v>BRASS 장식기둥</v>
          </cell>
          <cell r="D339" t="str">
            <v>∮200</v>
          </cell>
          <cell r="E339" t="str">
            <v>M</v>
          </cell>
          <cell r="F339">
            <v>110000</v>
          </cell>
          <cell r="H339">
            <v>110000</v>
          </cell>
        </row>
        <row r="340">
          <cell r="A340">
            <v>13188</v>
          </cell>
          <cell r="B340">
            <v>3</v>
          </cell>
          <cell r="C340" t="str">
            <v>BRASS 장식기둥</v>
          </cell>
          <cell r="D340" t="str">
            <v>∮500</v>
          </cell>
          <cell r="E340" t="str">
            <v>M</v>
          </cell>
          <cell r="F340">
            <v>264000</v>
          </cell>
          <cell r="H340">
            <v>264000</v>
          </cell>
        </row>
        <row r="341">
          <cell r="A341">
            <v>13189</v>
          </cell>
          <cell r="B341">
            <v>3</v>
          </cell>
          <cell r="C341" t="str">
            <v>SUS TRENCH</v>
          </cell>
          <cell r="D341" t="str">
            <v>W:250</v>
          </cell>
          <cell r="E341" t="str">
            <v>M</v>
          </cell>
          <cell r="F341">
            <v>60500</v>
          </cell>
          <cell r="H341">
            <v>60500</v>
          </cell>
        </row>
        <row r="342">
          <cell r="A342">
            <v>13190</v>
          </cell>
          <cell r="B342">
            <v>3</v>
          </cell>
          <cell r="C342" t="str">
            <v>SUS TRENCH</v>
          </cell>
          <cell r="D342" t="str">
            <v>W:250,곡선</v>
          </cell>
          <cell r="E342" t="str">
            <v>M</v>
          </cell>
          <cell r="F342">
            <v>93500</v>
          </cell>
          <cell r="H342">
            <v>93500</v>
          </cell>
        </row>
        <row r="343">
          <cell r="A343">
            <v>13191</v>
          </cell>
          <cell r="B343">
            <v>3</v>
          </cell>
          <cell r="C343" t="str">
            <v>SUS TRENCH</v>
          </cell>
          <cell r="D343" t="str">
            <v>W:150</v>
          </cell>
          <cell r="E343" t="str">
            <v>M</v>
          </cell>
          <cell r="F343">
            <v>55000</v>
          </cell>
          <cell r="H343">
            <v>55000</v>
          </cell>
        </row>
        <row r="344">
          <cell r="A344">
            <v>13192</v>
          </cell>
          <cell r="B344">
            <v>3</v>
          </cell>
          <cell r="C344" t="str">
            <v>SUS TRENCH</v>
          </cell>
          <cell r="D344" t="str">
            <v>W:150,곡선</v>
          </cell>
          <cell r="E344" t="str">
            <v>M</v>
          </cell>
          <cell r="F344">
            <v>82500</v>
          </cell>
          <cell r="H344">
            <v>82500</v>
          </cell>
        </row>
        <row r="345">
          <cell r="A345">
            <v>13193</v>
          </cell>
          <cell r="B345">
            <v>3</v>
          </cell>
          <cell r="C345" t="str">
            <v>SUS TRENCH COVER</v>
          </cell>
          <cell r="D345" t="str">
            <v>T:3*W:150</v>
          </cell>
          <cell r="E345" t="str">
            <v>M</v>
          </cell>
          <cell r="F345">
            <v>17500</v>
          </cell>
          <cell r="G345">
            <v>7500</v>
          </cell>
          <cell r="H345">
            <v>25000</v>
          </cell>
        </row>
        <row r="346">
          <cell r="A346">
            <v>13194</v>
          </cell>
          <cell r="B346">
            <v>3</v>
          </cell>
          <cell r="C346" t="str">
            <v>SUS TRENCH COVER</v>
          </cell>
          <cell r="D346" t="str">
            <v>T:3*W:250</v>
          </cell>
          <cell r="E346" t="str">
            <v>M</v>
          </cell>
          <cell r="F346">
            <v>33000</v>
          </cell>
          <cell r="H346">
            <v>33000</v>
          </cell>
        </row>
        <row r="347">
          <cell r="A347">
            <v>13195</v>
          </cell>
          <cell r="B347">
            <v>3</v>
          </cell>
          <cell r="C347" t="str">
            <v>그리스트랩</v>
          </cell>
          <cell r="E347" t="str">
            <v>EA</v>
          </cell>
          <cell r="F347">
            <v>385000</v>
          </cell>
          <cell r="H347">
            <v>385000</v>
          </cell>
          <cell r="J347">
            <v>450000</v>
          </cell>
        </row>
        <row r="348">
          <cell r="A348">
            <v>13196</v>
          </cell>
          <cell r="B348">
            <v>3</v>
          </cell>
          <cell r="C348" t="str">
            <v>턴버클</v>
          </cell>
          <cell r="E348" t="str">
            <v>SET</v>
          </cell>
          <cell r="F348">
            <v>44000</v>
          </cell>
          <cell r="H348">
            <v>44000</v>
          </cell>
        </row>
        <row r="349">
          <cell r="A349">
            <v>13197</v>
          </cell>
          <cell r="B349">
            <v>3</v>
          </cell>
          <cell r="C349" t="str">
            <v>WIDE COLOR BOX</v>
          </cell>
          <cell r="E349" t="str">
            <v>M2</v>
          </cell>
          <cell r="F349">
            <v>247500</v>
          </cell>
          <cell r="H349">
            <v>247500</v>
          </cell>
        </row>
        <row r="350">
          <cell r="A350">
            <v>13198</v>
          </cell>
          <cell r="B350">
            <v>3</v>
          </cell>
          <cell r="C350" t="str">
            <v>방화 셧터</v>
          </cell>
          <cell r="E350" t="str">
            <v>M2</v>
          </cell>
          <cell r="F350">
            <v>71500</v>
          </cell>
          <cell r="H350">
            <v>71500</v>
          </cell>
        </row>
        <row r="351">
          <cell r="A351">
            <v>13199</v>
          </cell>
          <cell r="B351">
            <v>3</v>
          </cell>
          <cell r="C351" t="str">
            <v>파이프 셧터</v>
          </cell>
          <cell r="D351" t="str">
            <v>D16</v>
          </cell>
          <cell r="E351" t="str">
            <v>M2</v>
          </cell>
          <cell r="F351">
            <v>70400</v>
          </cell>
          <cell r="H351">
            <v>70400</v>
          </cell>
        </row>
        <row r="352">
          <cell r="A352">
            <v>13200</v>
          </cell>
          <cell r="B352">
            <v>3</v>
          </cell>
          <cell r="C352" t="str">
            <v>파이프 셧터</v>
          </cell>
          <cell r="D352" t="str">
            <v>D16 DOUBLE</v>
          </cell>
          <cell r="E352" t="str">
            <v>M2</v>
          </cell>
          <cell r="F352">
            <v>104500</v>
          </cell>
          <cell r="H352">
            <v>104500</v>
          </cell>
        </row>
        <row r="353">
          <cell r="A353">
            <v>13201</v>
          </cell>
          <cell r="B353">
            <v>3</v>
          </cell>
          <cell r="C353" t="str">
            <v>셔터 전동 장치</v>
          </cell>
          <cell r="E353" t="str">
            <v>SET</v>
          </cell>
          <cell r="F353">
            <v>819500</v>
          </cell>
          <cell r="H353">
            <v>819500</v>
          </cell>
        </row>
        <row r="354">
          <cell r="A354">
            <v>13202</v>
          </cell>
          <cell r="B354">
            <v>3</v>
          </cell>
          <cell r="C354" t="str">
            <v>AL 셔터</v>
          </cell>
          <cell r="E354" t="str">
            <v>M2</v>
          </cell>
          <cell r="F354">
            <v>40700</v>
          </cell>
          <cell r="H354">
            <v>40700</v>
          </cell>
        </row>
        <row r="355">
          <cell r="A355">
            <v>13203</v>
          </cell>
          <cell r="B355">
            <v>3</v>
          </cell>
          <cell r="C355" t="str">
            <v>ST'L 셔터</v>
          </cell>
          <cell r="E355" t="str">
            <v>M2</v>
          </cell>
          <cell r="F355">
            <v>31900</v>
          </cell>
          <cell r="H355">
            <v>31900</v>
          </cell>
        </row>
        <row r="356">
          <cell r="A356">
            <v>13204</v>
          </cell>
          <cell r="B356">
            <v>3</v>
          </cell>
          <cell r="C356" t="str">
            <v>SUS 셔터레일</v>
          </cell>
          <cell r="E356" t="str">
            <v>M</v>
          </cell>
          <cell r="F356">
            <v>27500</v>
          </cell>
          <cell r="H356">
            <v>27500</v>
          </cell>
        </row>
        <row r="357">
          <cell r="A357">
            <v>13205</v>
          </cell>
          <cell r="B357">
            <v>3</v>
          </cell>
          <cell r="C357" t="str">
            <v>FLOOR HINGE</v>
          </cell>
          <cell r="D357" t="str">
            <v>K8300</v>
          </cell>
          <cell r="E357" t="str">
            <v>EA</v>
          </cell>
          <cell r="F357">
            <v>51000</v>
          </cell>
          <cell r="G357">
            <v>15000</v>
          </cell>
          <cell r="H357">
            <v>66000</v>
          </cell>
          <cell r="J357">
            <v>60000</v>
          </cell>
        </row>
        <row r="358">
          <cell r="A358">
            <v>13206</v>
          </cell>
          <cell r="B358">
            <v>3</v>
          </cell>
          <cell r="C358" t="str">
            <v>가네모네 힌지</v>
          </cell>
          <cell r="E358" t="str">
            <v>EA</v>
          </cell>
          <cell r="F358">
            <v>30000</v>
          </cell>
          <cell r="G358">
            <v>5000</v>
          </cell>
          <cell r="H358">
            <v>35000</v>
          </cell>
          <cell r="J358">
            <v>30000</v>
          </cell>
        </row>
        <row r="359">
          <cell r="A359">
            <v>13207</v>
          </cell>
          <cell r="B359">
            <v>3</v>
          </cell>
          <cell r="C359" t="str">
            <v>손잡이</v>
          </cell>
          <cell r="D359" t="str">
            <v>제작</v>
          </cell>
          <cell r="E359" t="str">
            <v>EA</v>
          </cell>
          <cell r="F359">
            <v>165000</v>
          </cell>
          <cell r="H359">
            <v>165000</v>
          </cell>
        </row>
        <row r="360">
          <cell r="A360">
            <v>13208</v>
          </cell>
          <cell r="B360">
            <v>3</v>
          </cell>
          <cell r="C360" t="str">
            <v>손잡이</v>
          </cell>
          <cell r="D360" t="str">
            <v>일반</v>
          </cell>
          <cell r="E360" t="str">
            <v>EA</v>
          </cell>
          <cell r="F360">
            <v>45000</v>
          </cell>
          <cell r="H360">
            <v>45000</v>
          </cell>
        </row>
        <row r="361">
          <cell r="A361">
            <v>13209</v>
          </cell>
          <cell r="B361">
            <v>3</v>
          </cell>
          <cell r="C361" t="str">
            <v>SUS 코너비드</v>
          </cell>
          <cell r="D361" t="str">
            <v>20*20</v>
          </cell>
          <cell r="E361" t="str">
            <v>M</v>
          </cell>
          <cell r="F361">
            <v>13200</v>
          </cell>
          <cell r="H361">
            <v>13200</v>
          </cell>
        </row>
        <row r="362">
          <cell r="A362">
            <v>13210</v>
          </cell>
          <cell r="B362">
            <v>3</v>
          </cell>
          <cell r="C362" t="str">
            <v>SUS 코너비드</v>
          </cell>
          <cell r="D362" t="str">
            <v>30*30</v>
          </cell>
          <cell r="E362" t="str">
            <v>M</v>
          </cell>
          <cell r="F362">
            <v>15400</v>
          </cell>
          <cell r="H362">
            <v>15400</v>
          </cell>
        </row>
        <row r="363">
          <cell r="A363">
            <v>13211</v>
          </cell>
          <cell r="B363">
            <v>3</v>
          </cell>
          <cell r="C363" t="str">
            <v>SUS 코너비드</v>
          </cell>
          <cell r="D363" t="str">
            <v>40*40</v>
          </cell>
          <cell r="E363" t="str">
            <v>M</v>
          </cell>
          <cell r="F363">
            <v>17600</v>
          </cell>
          <cell r="H363">
            <v>17600</v>
          </cell>
        </row>
        <row r="364">
          <cell r="A364">
            <v>13212</v>
          </cell>
          <cell r="B364">
            <v>3</v>
          </cell>
          <cell r="C364" t="str">
            <v>SUS 코너비드</v>
          </cell>
          <cell r="D364" t="str">
            <v>50*50</v>
          </cell>
          <cell r="E364" t="str">
            <v>M</v>
          </cell>
          <cell r="F364">
            <v>18700</v>
          </cell>
          <cell r="H364">
            <v>18700</v>
          </cell>
        </row>
        <row r="365">
          <cell r="A365">
            <v>13213</v>
          </cell>
          <cell r="B365">
            <v>3</v>
          </cell>
          <cell r="C365" t="str">
            <v>BRASS 코너비드</v>
          </cell>
          <cell r="D365" t="str">
            <v>20*20</v>
          </cell>
          <cell r="E365" t="str">
            <v>M</v>
          </cell>
          <cell r="F365">
            <v>22000</v>
          </cell>
          <cell r="H365">
            <v>22000</v>
          </cell>
        </row>
        <row r="366">
          <cell r="A366">
            <v>13214</v>
          </cell>
          <cell r="B366">
            <v>3</v>
          </cell>
          <cell r="C366" t="str">
            <v>BRASS 코너비드</v>
          </cell>
          <cell r="D366" t="str">
            <v>30*30</v>
          </cell>
          <cell r="E366" t="str">
            <v>M</v>
          </cell>
          <cell r="F366">
            <v>25300</v>
          </cell>
          <cell r="H366">
            <v>25300</v>
          </cell>
        </row>
        <row r="367">
          <cell r="A367">
            <v>13215</v>
          </cell>
          <cell r="B367">
            <v>3</v>
          </cell>
          <cell r="C367" t="str">
            <v>BRASS 코너비드</v>
          </cell>
          <cell r="D367" t="str">
            <v>40*40</v>
          </cell>
          <cell r="E367" t="str">
            <v>M</v>
          </cell>
          <cell r="F367">
            <v>27500</v>
          </cell>
          <cell r="H367">
            <v>27500</v>
          </cell>
        </row>
        <row r="368">
          <cell r="A368">
            <v>13216</v>
          </cell>
          <cell r="B368">
            <v>3</v>
          </cell>
          <cell r="C368" t="str">
            <v>BRASS 코너비드</v>
          </cell>
          <cell r="D368" t="str">
            <v>50*50</v>
          </cell>
          <cell r="E368" t="str">
            <v>M</v>
          </cell>
          <cell r="F368">
            <v>29700</v>
          </cell>
          <cell r="H368">
            <v>29700</v>
          </cell>
        </row>
        <row r="369">
          <cell r="A369">
            <v>13217</v>
          </cell>
          <cell r="B369">
            <v>3</v>
          </cell>
          <cell r="C369" t="str">
            <v>와이어 메쉬</v>
          </cell>
          <cell r="D369" t="str">
            <v>FRAME 제외</v>
          </cell>
          <cell r="E369" t="str">
            <v>M2</v>
          </cell>
          <cell r="F369">
            <v>25300</v>
          </cell>
          <cell r="H369">
            <v>25300</v>
          </cell>
        </row>
        <row r="370">
          <cell r="A370">
            <v>13218</v>
          </cell>
          <cell r="B370">
            <v>3</v>
          </cell>
          <cell r="C370" t="str">
            <v>와이어 메쉬</v>
          </cell>
          <cell r="D370" t="str">
            <v>FRAME 포함</v>
          </cell>
          <cell r="E370" t="str">
            <v>M2</v>
          </cell>
          <cell r="F370">
            <v>49500</v>
          </cell>
          <cell r="H370">
            <v>49500</v>
          </cell>
        </row>
        <row r="371">
          <cell r="A371">
            <v>13219</v>
          </cell>
          <cell r="B371">
            <v>3</v>
          </cell>
          <cell r="C371" t="str">
            <v>ST'L DOOR &amp; FRAME</v>
          </cell>
          <cell r="D371" t="str">
            <v>900*2100</v>
          </cell>
          <cell r="E371" t="str">
            <v>SET</v>
          </cell>
          <cell r="F371">
            <v>253000</v>
          </cell>
          <cell r="H371">
            <v>253000</v>
          </cell>
        </row>
        <row r="372">
          <cell r="A372">
            <v>13220</v>
          </cell>
          <cell r="B372">
            <v>3</v>
          </cell>
          <cell r="C372" t="str">
            <v>ST'L DOOR &amp; FRAME</v>
          </cell>
          <cell r="D372" t="str">
            <v>1800*2400</v>
          </cell>
          <cell r="E372" t="str">
            <v>SET</v>
          </cell>
          <cell r="F372">
            <v>379500</v>
          </cell>
          <cell r="H372">
            <v>379500</v>
          </cell>
        </row>
        <row r="373">
          <cell r="A373">
            <v>13221</v>
          </cell>
          <cell r="B373">
            <v>3</v>
          </cell>
          <cell r="C373" t="str">
            <v>SUS DOOR FRAME</v>
          </cell>
          <cell r="D373" t="str">
            <v>900*2100</v>
          </cell>
          <cell r="E373" t="str">
            <v>SET</v>
          </cell>
          <cell r="F373">
            <v>275000</v>
          </cell>
          <cell r="H373">
            <v>275000</v>
          </cell>
        </row>
        <row r="374">
          <cell r="A374">
            <v>13222</v>
          </cell>
          <cell r="B374">
            <v>3</v>
          </cell>
          <cell r="C374" t="str">
            <v>SUS DOOR FRAME</v>
          </cell>
          <cell r="D374" t="str">
            <v>1800*2400</v>
          </cell>
          <cell r="E374" t="str">
            <v>SET</v>
          </cell>
          <cell r="F374">
            <v>412500</v>
          </cell>
          <cell r="H374">
            <v>412500</v>
          </cell>
        </row>
        <row r="375">
          <cell r="A375">
            <v>13223</v>
          </cell>
          <cell r="B375">
            <v>3</v>
          </cell>
          <cell r="C375" t="str">
            <v>BRASS DOOR FRAME</v>
          </cell>
          <cell r="D375" t="str">
            <v>900*2100</v>
          </cell>
          <cell r="E375" t="str">
            <v>SET</v>
          </cell>
          <cell r="F375">
            <v>495000</v>
          </cell>
          <cell r="H375">
            <v>495000</v>
          </cell>
        </row>
        <row r="376">
          <cell r="A376">
            <v>13224</v>
          </cell>
          <cell r="B376">
            <v>3</v>
          </cell>
          <cell r="C376" t="str">
            <v>BRASS DOOR FRAME</v>
          </cell>
          <cell r="D376" t="str">
            <v>1800*2400</v>
          </cell>
          <cell r="E376" t="str">
            <v>SET</v>
          </cell>
          <cell r="F376">
            <v>742500</v>
          </cell>
          <cell r="H376">
            <v>742500</v>
          </cell>
        </row>
        <row r="377">
          <cell r="A377">
            <v>13225</v>
          </cell>
          <cell r="B377">
            <v>3</v>
          </cell>
          <cell r="C377" t="str">
            <v>스틸보강구조틀</v>
          </cell>
          <cell r="D377" t="str">
            <v>ㅁ 15*15</v>
          </cell>
          <cell r="E377" t="str">
            <v>M2</v>
          </cell>
          <cell r="F377">
            <v>23000</v>
          </cell>
          <cell r="H377">
            <v>23000</v>
          </cell>
        </row>
        <row r="378">
          <cell r="A378">
            <v>13226</v>
          </cell>
          <cell r="B378">
            <v>3</v>
          </cell>
          <cell r="C378" t="str">
            <v>스틸보강구조틀</v>
          </cell>
          <cell r="D378" t="str">
            <v>ㅁ 30*30</v>
          </cell>
          <cell r="E378" t="str">
            <v>M2</v>
          </cell>
          <cell r="F378">
            <v>25000</v>
          </cell>
          <cell r="H378">
            <v>25000</v>
          </cell>
        </row>
        <row r="379">
          <cell r="A379">
            <v>13227</v>
          </cell>
          <cell r="B379">
            <v>3</v>
          </cell>
          <cell r="C379" t="str">
            <v>스틸보강구조틀</v>
          </cell>
          <cell r="D379" t="str">
            <v>ㅁ 30*50</v>
          </cell>
          <cell r="E379" t="str">
            <v>M2</v>
          </cell>
          <cell r="F379">
            <v>28000</v>
          </cell>
          <cell r="H379">
            <v>28000</v>
          </cell>
        </row>
        <row r="380">
          <cell r="A380">
            <v>13228</v>
          </cell>
          <cell r="B380">
            <v>3</v>
          </cell>
          <cell r="C380" t="str">
            <v>스틸보강구조틀</v>
          </cell>
          <cell r="D380" t="str">
            <v>C 형강</v>
          </cell>
          <cell r="E380" t="str">
            <v>M2</v>
          </cell>
          <cell r="F380">
            <v>25000</v>
          </cell>
          <cell r="H380">
            <v>25000</v>
          </cell>
        </row>
        <row r="381">
          <cell r="A381">
            <v>13229</v>
          </cell>
          <cell r="B381">
            <v>3</v>
          </cell>
          <cell r="C381" t="str">
            <v>세면대 보강구조틀</v>
          </cell>
          <cell r="D381" t="str">
            <v>W:600</v>
          </cell>
          <cell r="E381" t="str">
            <v>M</v>
          </cell>
          <cell r="F381">
            <v>30000</v>
          </cell>
          <cell r="H381">
            <v>30000</v>
          </cell>
        </row>
        <row r="382">
          <cell r="H382">
            <v>0</v>
          </cell>
        </row>
        <row r="383">
          <cell r="A383">
            <v>14001</v>
          </cell>
          <cell r="B383">
            <v>4</v>
          </cell>
          <cell r="C383" t="str">
            <v>투명 락카</v>
          </cell>
          <cell r="E383" t="str">
            <v>M2</v>
          </cell>
          <cell r="F383">
            <v>11000</v>
          </cell>
          <cell r="H383">
            <v>11000</v>
          </cell>
        </row>
        <row r="384">
          <cell r="A384">
            <v>14002</v>
          </cell>
          <cell r="B384">
            <v>4</v>
          </cell>
          <cell r="C384" t="str">
            <v>지단 락카</v>
          </cell>
          <cell r="E384" t="str">
            <v>M2</v>
          </cell>
          <cell r="F384">
            <v>14300</v>
          </cell>
          <cell r="H384">
            <v>14300</v>
          </cell>
          <cell r="J384">
            <v>12000</v>
          </cell>
        </row>
        <row r="385">
          <cell r="A385">
            <v>14003</v>
          </cell>
          <cell r="B385">
            <v>4</v>
          </cell>
          <cell r="C385" t="str">
            <v>칼라 락카</v>
          </cell>
          <cell r="E385" t="str">
            <v>M2</v>
          </cell>
          <cell r="F385">
            <v>11500</v>
          </cell>
          <cell r="H385">
            <v>11500</v>
          </cell>
        </row>
        <row r="386">
          <cell r="A386">
            <v>14004</v>
          </cell>
          <cell r="B386">
            <v>4</v>
          </cell>
          <cell r="C386" t="str">
            <v>칼라 락카</v>
          </cell>
          <cell r="E386" t="str">
            <v>M2</v>
          </cell>
          <cell r="F386">
            <v>13700</v>
          </cell>
          <cell r="H386">
            <v>13700</v>
          </cell>
        </row>
        <row r="387">
          <cell r="A387">
            <v>14005</v>
          </cell>
          <cell r="B387">
            <v>4</v>
          </cell>
          <cell r="C387" t="str">
            <v>우레탄 락카</v>
          </cell>
          <cell r="E387" t="str">
            <v>M2</v>
          </cell>
          <cell r="F387">
            <v>13200</v>
          </cell>
          <cell r="H387">
            <v>13200</v>
          </cell>
        </row>
        <row r="388">
          <cell r="A388">
            <v>14006</v>
          </cell>
          <cell r="B388">
            <v>4</v>
          </cell>
          <cell r="C388" t="str">
            <v>비닐 페인트</v>
          </cell>
          <cell r="E388" t="str">
            <v>M2</v>
          </cell>
          <cell r="F388">
            <v>7500</v>
          </cell>
          <cell r="H388">
            <v>7500</v>
          </cell>
          <cell r="J388">
            <v>7300</v>
          </cell>
        </row>
        <row r="389">
          <cell r="A389">
            <v>14007</v>
          </cell>
          <cell r="B389">
            <v>4</v>
          </cell>
          <cell r="C389" t="str">
            <v>수성 페인트</v>
          </cell>
          <cell r="E389" t="str">
            <v>M2</v>
          </cell>
          <cell r="F389">
            <v>3500</v>
          </cell>
          <cell r="H389">
            <v>3500</v>
          </cell>
          <cell r="J389">
            <v>1300</v>
          </cell>
        </row>
        <row r="390">
          <cell r="A390">
            <v>14008</v>
          </cell>
          <cell r="B390">
            <v>4</v>
          </cell>
          <cell r="C390" t="str">
            <v>수성 페인트</v>
          </cell>
          <cell r="D390" t="str">
            <v>퍼티포함</v>
          </cell>
          <cell r="E390" t="str">
            <v>M2</v>
          </cell>
          <cell r="F390">
            <v>7100</v>
          </cell>
          <cell r="H390">
            <v>7100</v>
          </cell>
        </row>
        <row r="391">
          <cell r="A391">
            <v>14009</v>
          </cell>
          <cell r="B391">
            <v>4</v>
          </cell>
          <cell r="C391" t="str">
            <v>오일 페인트</v>
          </cell>
          <cell r="E391" t="str">
            <v>M2</v>
          </cell>
          <cell r="F391">
            <v>4400</v>
          </cell>
          <cell r="H391">
            <v>4400</v>
          </cell>
        </row>
        <row r="392">
          <cell r="A392">
            <v>14010</v>
          </cell>
          <cell r="B392">
            <v>4</v>
          </cell>
          <cell r="C392" t="str">
            <v>본 타일</v>
          </cell>
          <cell r="E392" t="str">
            <v>M2</v>
          </cell>
          <cell r="F392">
            <v>9000</v>
          </cell>
          <cell r="H392">
            <v>9000</v>
          </cell>
          <cell r="J392">
            <v>7000</v>
          </cell>
        </row>
        <row r="393">
          <cell r="A393">
            <v>14011</v>
          </cell>
          <cell r="B393">
            <v>4</v>
          </cell>
          <cell r="C393" t="str">
            <v>퍼라이트</v>
          </cell>
          <cell r="E393" t="str">
            <v>M2</v>
          </cell>
          <cell r="F393">
            <v>13200</v>
          </cell>
          <cell r="H393">
            <v>13200</v>
          </cell>
        </row>
        <row r="394">
          <cell r="A394">
            <v>14012</v>
          </cell>
          <cell r="B394">
            <v>4</v>
          </cell>
          <cell r="C394" t="str">
            <v>질석 뿜칠</v>
          </cell>
          <cell r="E394" t="str">
            <v>M2</v>
          </cell>
          <cell r="F394">
            <v>13200</v>
          </cell>
          <cell r="H394">
            <v>13200</v>
          </cell>
        </row>
        <row r="395">
          <cell r="A395">
            <v>14013</v>
          </cell>
          <cell r="B395">
            <v>4</v>
          </cell>
          <cell r="C395" t="str">
            <v>금분 도장</v>
          </cell>
          <cell r="E395" t="str">
            <v>M2</v>
          </cell>
          <cell r="F395">
            <v>17600</v>
          </cell>
          <cell r="H395">
            <v>17600</v>
          </cell>
        </row>
        <row r="396">
          <cell r="A396">
            <v>14014</v>
          </cell>
          <cell r="B396">
            <v>4</v>
          </cell>
          <cell r="C396" t="str">
            <v>죠리 펫트(국산)</v>
          </cell>
          <cell r="E396" t="str">
            <v>M2</v>
          </cell>
          <cell r="F396">
            <v>16500</v>
          </cell>
          <cell r="H396">
            <v>16500</v>
          </cell>
        </row>
        <row r="397">
          <cell r="A397">
            <v>14015</v>
          </cell>
          <cell r="B397">
            <v>4</v>
          </cell>
          <cell r="C397" t="str">
            <v>죠리 펫트(외산)</v>
          </cell>
          <cell r="E397" t="str">
            <v>M2</v>
          </cell>
          <cell r="F397">
            <v>18700</v>
          </cell>
          <cell r="H397">
            <v>18700</v>
          </cell>
        </row>
        <row r="398">
          <cell r="A398">
            <v>14016</v>
          </cell>
          <cell r="B398">
            <v>4</v>
          </cell>
          <cell r="C398" t="str">
            <v>샌드 스프레이</v>
          </cell>
          <cell r="D398" t="str">
            <v>코팅</v>
          </cell>
          <cell r="E398" t="str">
            <v>M2</v>
          </cell>
          <cell r="F398">
            <v>19800</v>
          </cell>
          <cell r="H398">
            <v>19800</v>
          </cell>
          <cell r="J398">
            <v>18000</v>
          </cell>
        </row>
        <row r="399">
          <cell r="A399">
            <v>14017</v>
          </cell>
          <cell r="B399">
            <v>4</v>
          </cell>
          <cell r="C399" t="str">
            <v>무늬 코트</v>
          </cell>
          <cell r="D399" t="str">
            <v>코팅</v>
          </cell>
          <cell r="E399" t="str">
            <v>M2</v>
          </cell>
          <cell r="F399">
            <v>14300</v>
          </cell>
          <cell r="H399">
            <v>14300</v>
          </cell>
        </row>
        <row r="400">
          <cell r="A400">
            <v>14018</v>
          </cell>
          <cell r="B400">
            <v>4</v>
          </cell>
          <cell r="C400" t="str">
            <v>STUCCO</v>
          </cell>
          <cell r="D400" t="str">
            <v>부채꼴무늬</v>
          </cell>
          <cell r="E400" t="str">
            <v>M2</v>
          </cell>
          <cell r="F400">
            <v>19800</v>
          </cell>
          <cell r="H400">
            <v>19800</v>
          </cell>
        </row>
        <row r="401">
          <cell r="A401">
            <v>14019</v>
          </cell>
          <cell r="B401">
            <v>4</v>
          </cell>
          <cell r="C401" t="str">
            <v>ANTICO STUCCO</v>
          </cell>
          <cell r="E401" t="str">
            <v>M2</v>
          </cell>
          <cell r="F401">
            <v>23000</v>
          </cell>
          <cell r="H401">
            <v>23000</v>
          </cell>
        </row>
        <row r="402">
          <cell r="A402">
            <v>14020</v>
          </cell>
          <cell r="B402">
            <v>4</v>
          </cell>
          <cell r="C402" t="str">
            <v>인코트</v>
          </cell>
          <cell r="D402" t="str">
            <v>본타일</v>
          </cell>
          <cell r="E402" t="str">
            <v>M2</v>
          </cell>
          <cell r="F402">
            <v>13200</v>
          </cell>
          <cell r="H402">
            <v>13200</v>
          </cell>
        </row>
        <row r="403">
          <cell r="A403">
            <v>14021</v>
          </cell>
          <cell r="B403">
            <v>4</v>
          </cell>
          <cell r="C403" t="str">
            <v>광명단</v>
          </cell>
          <cell r="E403" t="str">
            <v>M2</v>
          </cell>
          <cell r="F403">
            <v>3800</v>
          </cell>
          <cell r="H403">
            <v>3800</v>
          </cell>
        </row>
        <row r="404">
          <cell r="A404">
            <v>14022</v>
          </cell>
          <cell r="B404">
            <v>4</v>
          </cell>
          <cell r="C404" t="str">
            <v>모던픽스</v>
          </cell>
          <cell r="D404" t="str">
            <v>미장위</v>
          </cell>
          <cell r="E404" t="str">
            <v>M2</v>
          </cell>
          <cell r="F404">
            <v>16500</v>
          </cell>
          <cell r="H404">
            <v>16500</v>
          </cell>
        </row>
        <row r="405">
          <cell r="A405">
            <v>14023</v>
          </cell>
          <cell r="B405">
            <v>4</v>
          </cell>
          <cell r="C405" t="str">
            <v>펄 락카</v>
          </cell>
          <cell r="E405" t="str">
            <v>M2</v>
          </cell>
          <cell r="F405">
            <v>17600</v>
          </cell>
          <cell r="H405">
            <v>17600</v>
          </cell>
        </row>
        <row r="406">
          <cell r="A406">
            <v>14024</v>
          </cell>
          <cell r="B406">
            <v>4</v>
          </cell>
          <cell r="C406" t="str">
            <v>에나멜 페인트</v>
          </cell>
          <cell r="E406" t="str">
            <v>M2</v>
          </cell>
          <cell r="F406">
            <v>6000</v>
          </cell>
          <cell r="H406">
            <v>6000</v>
          </cell>
        </row>
        <row r="407">
          <cell r="A407">
            <v>14025</v>
          </cell>
          <cell r="B407">
            <v>4</v>
          </cell>
          <cell r="C407" t="str">
            <v>에멀젼 페인트</v>
          </cell>
          <cell r="E407" t="str">
            <v>M2</v>
          </cell>
          <cell r="F407">
            <v>11000</v>
          </cell>
          <cell r="H407">
            <v>11000</v>
          </cell>
        </row>
        <row r="408">
          <cell r="A408">
            <v>14026</v>
          </cell>
          <cell r="B408">
            <v>4</v>
          </cell>
          <cell r="C408" t="str">
            <v>에폭시 도장</v>
          </cell>
          <cell r="E408" t="str">
            <v>M2</v>
          </cell>
          <cell r="F408">
            <v>17600</v>
          </cell>
          <cell r="H408">
            <v>17600</v>
          </cell>
        </row>
        <row r="409">
          <cell r="A409">
            <v>14027</v>
          </cell>
          <cell r="B409">
            <v>4</v>
          </cell>
          <cell r="C409" t="str">
            <v>하겐 도장</v>
          </cell>
          <cell r="D409" t="str">
            <v>뿜칠</v>
          </cell>
          <cell r="E409" t="str">
            <v>M2</v>
          </cell>
          <cell r="F409">
            <v>18000</v>
          </cell>
          <cell r="H409">
            <v>18000</v>
          </cell>
          <cell r="J409">
            <v>16200</v>
          </cell>
        </row>
        <row r="410">
          <cell r="A410">
            <v>14028</v>
          </cell>
          <cell r="B410">
            <v>4</v>
          </cell>
          <cell r="C410" t="str">
            <v>크렉 도장</v>
          </cell>
          <cell r="E410" t="str">
            <v>M2</v>
          </cell>
          <cell r="F410">
            <v>19800</v>
          </cell>
          <cell r="H410">
            <v>19800</v>
          </cell>
        </row>
        <row r="411">
          <cell r="A411">
            <v>14029</v>
          </cell>
          <cell r="B411">
            <v>4</v>
          </cell>
          <cell r="C411" t="str">
            <v>오일 프라이머</v>
          </cell>
          <cell r="D411" t="str">
            <v>락카,에나멜</v>
          </cell>
          <cell r="E411" t="str">
            <v>M2</v>
          </cell>
          <cell r="F411">
            <v>4400</v>
          </cell>
          <cell r="H411">
            <v>4400</v>
          </cell>
        </row>
        <row r="412">
          <cell r="A412">
            <v>14030</v>
          </cell>
          <cell r="B412">
            <v>4</v>
          </cell>
          <cell r="C412" t="str">
            <v>바니쉬</v>
          </cell>
          <cell r="E412" t="str">
            <v>M2</v>
          </cell>
          <cell r="F412">
            <v>8800</v>
          </cell>
          <cell r="H412">
            <v>8800</v>
          </cell>
        </row>
        <row r="413">
          <cell r="A413">
            <v>14031</v>
          </cell>
          <cell r="B413">
            <v>4</v>
          </cell>
          <cell r="C413" t="str">
            <v>졸라톤,멀티스펙,폴로믹스</v>
          </cell>
          <cell r="E413" t="str">
            <v>M2</v>
          </cell>
          <cell r="F413">
            <v>14000</v>
          </cell>
          <cell r="H413">
            <v>14000</v>
          </cell>
        </row>
        <row r="414">
          <cell r="A414">
            <v>14032</v>
          </cell>
          <cell r="B414">
            <v>4</v>
          </cell>
          <cell r="C414" t="str">
            <v>스톤 스프레이</v>
          </cell>
          <cell r="D414" t="str">
            <v>실내</v>
          </cell>
          <cell r="E414" t="str">
            <v>M2</v>
          </cell>
          <cell r="F414">
            <v>19800</v>
          </cell>
          <cell r="H414">
            <v>19800</v>
          </cell>
        </row>
        <row r="415">
          <cell r="A415">
            <v>14033</v>
          </cell>
          <cell r="B415">
            <v>4</v>
          </cell>
          <cell r="C415" t="str">
            <v>모노쿠시 도장</v>
          </cell>
          <cell r="D415" t="str">
            <v>국산</v>
          </cell>
          <cell r="E415" t="str">
            <v>M2</v>
          </cell>
          <cell r="F415">
            <v>32000</v>
          </cell>
          <cell r="H415">
            <v>32000</v>
          </cell>
          <cell r="J415">
            <v>32000</v>
          </cell>
        </row>
        <row r="416">
          <cell r="A416">
            <v>14034</v>
          </cell>
          <cell r="B416">
            <v>4</v>
          </cell>
          <cell r="C416" t="str">
            <v>모노쿠시 도장</v>
          </cell>
          <cell r="D416" t="str">
            <v>외산</v>
          </cell>
          <cell r="E416" t="str">
            <v>M2</v>
          </cell>
          <cell r="F416">
            <v>42000</v>
          </cell>
          <cell r="H416">
            <v>42000</v>
          </cell>
          <cell r="J416">
            <v>32000</v>
          </cell>
        </row>
        <row r="417">
          <cell r="A417">
            <v>14035</v>
          </cell>
          <cell r="B417">
            <v>4</v>
          </cell>
          <cell r="C417" t="str">
            <v>본쉐이드</v>
          </cell>
          <cell r="E417" t="str">
            <v>M2</v>
          </cell>
          <cell r="F417">
            <v>44000</v>
          </cell>
          <cell r="H417">
            <v>44000</v>
          </cell>
        </row>
        <row r="418">
          <cell r="A418">
            <v>14036</v>
          </cell>
          <cell r="B418">
            <v>4</v>
          </cell>
          <cell r="C418" t="str">
            <v>쥬락 페인트</v>
          </cell>
          <cell r="E418" t="str">
            <v>M2</v>
          </cell>
          <cell r="F418">
            <v>14300</v>
          </cell>
          <cell r="H418">
            <v>14300</v>
          </cell>
        </row>
        <row r="419">
          <cell r="A419">
            <v>14037</v>
          </cell>
          <cell r="B419">
            <v>4</v>
          </cell>
          <cell r="C419" t="str">
            <v>칼라 하드너</v>
          </cell>
          <cell r="E419" t="str">
            <v>M2</v>
          </cell>
          <cell r="F419">
            <v>14500</v>
          </cell>
          <cell r="H419">
            <v>14500</v>
          </cell>
        </row>
        <row r="420">
          <cell r="A420">
            <v>14038</v>
          </cell>
          <cell r="B420">
            <v>4</v>
          </cell>
          <cell r="C420" t="str">
            <v>마블 도장</v>
          </cell>
          <cell r="E420" t="str">
            <v>M2</v>
          </cell>
          <cell r="F420">
            <v>40000</v>
          </cell>
          <cell r="H420">
            <v>40000</v>
          </cell>
          <cell r="J420">
            <v>35000</v>
          </cell>
        </row>
        <row r="421">
          <cell r="A421">
            <v>14039</v>
          </cell>
          <cell r="B421">
            <v>4</v>
          </cell>
          <cell r="C421" t="str">
            <v>소부 도장</v>
          </cell>
          <cell r="E421" t="str">
            <v>M2</v>
          </cell>
          <cell r="F421">
            <v>14300</v>
          </cell>
          <cell r="H421">
            <v>14300</v>
          </cell>
          <cell r="J421">
            <v>11000</v>
          </cell>
        </row>
        <row r="422">
          <cell r="A422">
            <v>14040</v>
          </cell>
          <cell r="B422">
            <v>4</v>
          </cell>
          <cell r="C422" t="str">
            <v>베르디그리스 도장</v>
          </cell>
          <cell r="D422" t="str">
            <v>핸드레일</v>
          </cell>
          <cell r="E422" t="str">
            <v>M</v>
          </cell>
          <cell r="F422">
            <v>44000</v>
          </cell>
          <cell r="H422">
            <v>44000</v>
          </cell>
        </row>
        <row r="423">
          <cell r="A423">
            <v>14041</v>
          </cell>
          <cell r="B423">
            <v>4</v>
          </cell>
          <cell r="C423" t="str">
            <v>PUTTY</v>
          </cell>
          <cell r="D423" t="str">
            <v>미장면</v>
          </cell>
          <cell r="E423" t="str">
            <v>M2</v>
          </cell>
          <cell r="F423">
            <v>4900</v>
          </cell>
          <cell r="H423">
            <v>4900</v>
          </cell>
        </row>
        <row r="424">
          <cell r="A424">
            <v>14042</v>
          </cell>
          <cell r="B424">
            <v>4</v>
          </cell>
          <cell r="C424" t="str">
            <v>도배 PUTTY</v>
          </cell>
          <cell r="E424" t="str">
            <v>M2</v>
          </cell>
          <cell r="F424">
            <v>2700</v>
          </cell>
          <cell r="H424">
            <v>2700</v>
          </cell>
        </row>
        <row r="425">
          <cell r="A425">
            <v>14043</v>
          </cell>
          <cell r="B425">
            <v>4</v>
          </cell>
          <cell r="C425" t="str">
            <v>ALL PUTTY</v>
          </cell>
          <cell r="E425" t="str">
            <v>M2</v>
          </cell>
          <cell r="F425">
            <v>5000</v>
          </cell>
          <cell r="H425">
            <v>5000</v>
          </cell>
        </row>
        <row r="426">
          <cell r="A426">
            <v>14044</v>
          </cell>
          <cell r="B426">
            <v>4</v>
          </cell>
          <cell r="C426" t="str">
            <v>ART PAINT</v>
          </cell>
          <cell r="E426" t="str">
            <v>M2</v>
          </cell>
          <cell r="F426">
            <v>35000</v>
          </cell>
          <cell r="H426">
            <v>35000</v>
          </cell>
        </row>
        <row r="427">
          <cell r="A427">
            <v>14045</v>
          </cell>
          <cell r="B427">
            <v>4</v>
          </cell>
          <cell r="C427" t="str">
            <v>벽화</v>
          </cell>
          <cell r="D427" t="str">
            <v>A급</v>
          </cell>
          <cell r="E427" t="str">
            <v>M2</v>
          </cell>
          <cell r="F427">
            <v>110000</v>
          </cell>
          <cell r="H427">
            <v>110000</v>
          </cell>
        </row>
        <row r="428">
          <cell r="A428">
            <v>14046</v>
          </cell>
          <cell r="B428">
            <v>4</v>
          </cell>
          <cell r="C428" t="str">
            <v>벽화</v>
          </cell>
          <cell r="D428" t="str">
            <v>B급</v>
          </cell>
          <cell r="E428" t="str">
            <v>M2</v>
          </cell>
          <cell r="F428">
            <v>80000</v>
          </cell>
          <cell r="H428">
            <v>80000</v>
          </cell>
        </row>
        <row r="429">
          <cell r="A429">
            <v>14047</v>
          </cell>
          <cell r="B429">
            <v>4</v>
          </cell>
          <cell r="C429" t="str">
            <v>벽화</v>
          </cell>
          <cell r="D429" t="str">
            <v>C급</v>
          </cell>
          <cell r="E429" t="str">
            <v>M2</v>
          </cell>
          <cell r="F429">
            <v>68000</v>
          </cell>
          <cell r="H429">
            <v>68000</v>
          </cell>
          <cell r="J429">
            <v>28000</v>
          </cell>
        </row>
        <row r="430">
          <cell r="A430">
            <v>14048</v>
          </cell>
          <cell r="B430">
            <v>4</v>
          </cell>
          <cell r="C430" t="str">
            <v>메탈릭 도장</v>
          </cell>
          <cell r="D430" t="str">
            <v>국산</v>
          </cell>
          <cell r="E430" t="str">
            <v>M2</v>
          </cell>
          <cell r="F430">
            <v>17000</v>
          </cell>
          <cell r="H430">
            <v>17000</v>
          </cell>
        </row>
        <row r="431">
          <cell r="A431">
            <v>14049</v>
          </cell>
          <cell r="B431">
            <v>4</v>
          </cell>
          <cell r="C431" t="str">
            <v>메탈릭 도장</v>
          </cell>
          <cell r="D431" t="str">
            <v>외산</v>
          </cell>
          <cell r="E431" t="str">
            <v>M2</v>
          </cell>
          <cell r="F431">
            <v>35000</v>
          </cell>
          <cell r="H431">
            <v>35000</v>
          </cell>
        </row>
        <row r="432">
          <cell r="H432">
            <v>0</v>
          </cell>
        </row>
        <row r="433">
          <cell r="A433">
            <v>15001</v>
          </cell>
          <cell r="B433">
            <v>5</v>
          </cell>
          <cell r="C433" t="str">
            <v>METAL-STUD</v>
          </cell>
          <cell r="D433" t="str">
            <v>W:45</v>
          </cell>
          <cell r="E433" t="str">
            <v>M2</v>
          </cell>
          <cell r="F433">
            <v>8000</v>
          </cell>
          <cell r="H433">
            <v>8000</v>
          </cell>
          <cell r="J433">
            <v>7500</v>
          </cell>
        </row>
        <row r="434">
          <cell r="A434">
            <v>15002</v>
          </cell>
          <cell r="B434">
            <v>5</v>
          </cell>
          <cell r="C434" t="str">
            <v>METAL-STUD</v>
          </cell>
          <cell r="D434" t="str">
            <v>W:65</v>
          </cell>
          <cell r="E434" t="str">
            <v>M2</v>
          </cell>
          <cell r="F434">
            <v>8500</v>
          </cell>
          <cell r="H434">
            <v>8500</v>
          </cell>
        </row>
        <row r="435">
          <cell r="A435">
            <v>15003</v>
          </cell>
          <cell r="B435">
            <v>5</v>
          </cell>
          <cell r="C435" t="str">
            <v>METAL-STUD</v>
          </cell>
          <cell r="D435" t="str">
            <v>W:75</v>
          </cell>
          <cell r="E435" t="str">
            <v>M2</v>
          </cell>
          <cell r="F435">
            <v>9200</v>
          </cell>
          <cell r="H435">
            <v>9200</v>
          </cell>
        </row>
        <row r="436">
          <cell r="A436">
            <v>15004</v>
          </cell>
          <cell r="B436">
            <v>5</v>
          </cell>
          <cell r="C436" t="str">
            <v>METAL-STUD</v>
          </cell>
          <cell r="D436" t="str">
            <v>W:90</v>
          </cell>
          <cell r="E436" t="str">
            <v>M2</v>
          </cell>
          <cell r="F436">
            <v>9500</v>
          </cell>
          <cell r="H436">
            <v>9500</v>
          </cell>
        </row>
        <row r="437">
          <cell r="A437">
            <v>15005</v>
          </cell>
          <cell r="B437">
            <v>5</v>
          </cell>
          <cell r="C437" t="str">
            <v>METAL-STUD</v>
          </cell>
          <cell r="D437" t="str">
            <v>W:100</v>
          </cell>
          <cell r="E437" t="str">
            <v>M2</v>
          </cell>
          <cell r="F437">
            <v>10000</v>
          </cell>
          <cell r="H437">
            <v>10000</v>
          </cell>
        </row>
        <row r="438">
          <cell r="A438">
            <v>15006</v>
          </cell>
          <cell r="B438">
            <v>5</v>
          </cell>
          <cell r="C438" t="str">
            <v>METAL-STUD</v>
          </cell>
          <cell r="D438" t="str">
            <v>W:65, 곡면</v>
          </cell>
          <cell r="E438" t="str">
            <v>M2</v>
          </cell>
          <cell r="F438">
            <v>15200</v>
          </cell>
          <cell r="H438">
            <v>15200</v>
          </cell>
        </row>
        <row r="439">
          <cell r="A439">
            <v>15007</v>
          </cell>
          <cell r="B439">
            <v>5</v>
          </cell>
          <cell r="C439" t="str">
            <v>L.G.S</v>
          </cell>
          <cell r="D439" t="str">
            <v>M-BAR</v>
          </cell>
          <cell r="E439" t="str">
            <v>M2</v>
          </cell>
          <cell r="F439">
            <v>7200</v>
          </cell>
          <cell r="H439">
            <v>7200</v>
          </cell>
        </row>
        <row r="440">
          <cell r="A440">
            <v>15008</v>
          </cell>
          <cell r="B440">
            <v>5</v>
          </cell>
          <cell r="C440" t="str">
            <v>L.G.S</v>
          </cell>
          <cell r="D440" t="str">
            <v>T-BAR</v>
          </cell>
          <cell r="E440" t="str">
            <v>M2</v>
          </cell>
          <cell r="F440">
            <v>7200</v>
          </cell>
          <cell r="H440">
            <v>7200</v>
          </cell>
        </row>
        <row r="441">
          <cell r="A441">
            <v>15009</v>
          </cell>
          <cell r="B441">
            <v>5</v>
          </cell>
          <cell r="C441" t="str">
            <v>L.G.S</v>
          </cell>
          <cell r="D441" t="str">
            <v>H-BAR</v>
          </cell>
          <cell r="E441" t="str">
            <v>M2</v>
          </cell>
          <cell r="F441">
            <v>7200</v>
          </cell>
          <cell r="H441">
            <v>7200</v>
          </cell>
        </row>
        <row r="442">
          <cell r="A442">
            <v>15010</v>
          </cell>
          <cell r="B442">
            <v>5</v>
          </cell>
          <cell r="C442" t="str">
            <v xml:space="preserve">G/B 취부 </v>
          </cell>
          <cell r="D442" t="str">
            <v>T:12*1PLY</v>
          </cell>
          <cell r="E442" t="str">
            <v>M2</v>
          </cell>
          <cell r="F442">
            <v>2100</v>
          </cell>
          <cell r="G442">
            <v>1500</v>
          </cell>
          <cell r="H442">
            <v>3600</v>
          </cell>
        </row>
        <row r="443">
          <cell r="A443">
            <v>15011</v>
          </cell>
          <cell r="B443">
            <v>5</v>
          </cell>
          <cell r="C443" t="str">
            <v xml:space="preserve">G/B 취부 </v>
          </cell>
          <cell r="D443" t="str">
            <v>T:12*2PLY</v>
          </cell>
          <cell r="E443" t="str">
            <v>M2</v>
          </cell>
          <cell r="F443">
            <v>4200</v>
          </cell>
          <cell r="G443">
            <v>3000</v>
          </cell>
          <cell r="H443">
            <v>7200</v>
          </cell>
        </row>
        <row r="444">
          <cell r="A444">
            <v>15012</v>
          </cell>
          <cell r="B444">
            <v>5</v>
          </cell>
          <cell r="C444" t="str">
            <v xml:space="preserve">G/B 취부 </v>
          </cell>
          <cell r="D444" t="str">
            <v>T:9*1PLY</v>
          </cell>
          <cell r="E444" t="str">
            <v>M2</v>
          </cell>
          <cell r="F444">
            <v>1650</v>
          </cell>
          <cell r="G444">
            <v>1500</v>
          </cell>
          <cell r="H444">
            <v>3150</v>
          </cell>
        </row>
        <row r="445">
          <cell r="A445">
            <v>15013</v>
          </cell>
          <cell r="B445">
            <v>5</v>
          </cell>
          <cell r="C445" t="str">
            <v xml:space="preserve">G/B 취부 </v>
          </cell>
          <cell r="D445" t="str">
            <v>T:9*2PLY</v>
          </cell>
          <cell r="E445" t="str">
            <v>M2</v>
          </cell>
          <cell r="F445">
            <v>3300</v>
          </cell>
          <cell r="G445">
            <v>3000</v>
          </cell>
          <cell r="H445">
            <v>6300</v>
          </cell>
        </row>
        <row r="446">
          <cell r="A446">
            <v>15014</v>
          </cell>
          <cell r="B446">
            <v>5</v>
          </cell>
          <cell r="C446" t="str">
            <v xml:space="preserve">방수G/B 취부 </v>
          </cell>
          <cell r="D446" t="str">
            <v>T:9*1PLY</v>
          </cell>
          <cell r="E446" t="str">
            <v>M2</v>
          </cell>
          <cell r="F446">
            <v>2200</v>
          </cell>
          <cell r="G446">
            <v>1500</v>
          </cell>
          <cell r="H446">
            <v>3700</v>
          </cell>
        </row>
        <row r="447">
          <cell r="A447">
            <v>15015</v>
          </cell>
          <cell r="B447">
            <v>5</v>
          </cell>
          <cell r="C447" t="str">
            <v xml:space="preserve">방수G/B 취부 </v>
          </cell>
          <cell r="D447" t="str">
            <v>T:9*2PLY</v>
          </cell>
          <cell r="E447" t="str">
            <v>M2</v>
          </cell>
          <cell r="F447">
            <v>4400</v>
          </cell>
          <cell r="G447">
            <v>3000</v>
          </cell>
          <cell r="H447">
            <v>7400</v>
          </cell>
        </row>
        <row r="448">
          <cell r="A448">
            <v>15016</v>
          </cell>
          <cell r="B448">
            <v>5</v>
          </cell>
          <cell r="C448" t="str">
            <v xml:space="preserve">방수G/B 취부 </v>
          </cell>
          <cell r="D448" t="str">
            <v>T:12*1PLY</v>
          </cell>
          <cell r="E448" t="str">
            <v>M2</v>
          </cell>
          <cell r="F448">
            <v>1600</v>
          </cell>
          <cell r="G448">
            <v>1500</v>
          </cell>
          <cell r="H448">
            <v>3100</v>
          </cell>
        </row>
        <row r="449">
          <cell r="A449">
            <v>15017</v>
          </cell>
          <cell r="B449">
            <v>5</v>
          </cell>
          <cell r="C449" t="str">
            <v xml:space="preserve">방수G/B 취부 </v>
          </cell>
          <cell r="D449" t="str">
            <v>T:12*2PLY</v>
          </cell>
          <cell r="E449" t="str">
            <v>M2</v>
          </cell>
          <cell r="F449">
            <v>4000</v>
          </cell>
          <cell r="G449">
            <v>3000</v>
          </cell>
          <cell r="H449">
            <v>7000</v>
          </cell>
        </row>
        <row r="450">
          <cell r="A450">
            <v>15018</v>
          </cell>
          <cell r="B450">
            <v>5</v>
          </cell>
          <cell r="C450" t="str">
            <v>GLASS WOOL</v>
          </cell>
          <cell r="D450" t="str">
            <v>T:50,24K</v>
          </cell>
          <cell r="E450" t="str">
            <v>M2</v>
          </cell>
          <cell r="F450">
            <v>1800</v>
          </cell>
          <cell r="G450">
            <v>1000</v>
          </cell>
          <cell r="H450">
            <v>2800</v>
          </cell>
        </row>
        <row r="451">
          <cell r="A451">
            <v>15019</v>
          </cell>
          <cell r="B451">
            <v>5</v>
          </cell>
          <cell r="C451" t="str">
            <v>GLASS WOOL</v>
          </cell>
          <cell r="D451" t="str">
            <v>T:75,50K</v>
          </cell>
          <cell r="E451" t="str">
            <v>M2</v>
          </cell>
          <cell r="F451">
            <v>2800</v>
          </cell>
          <cell r="G451">
            <v>1000</v>
          </cell>
          <cell r="H451">
            <v>3800</v>
          </cell>
        </row>
        <row r="452">
          <cell r="A452">
            <v>15020</v>
          </cell>
          <cell r="B452">
            <v>5</v>
          </cell>
          <cell r="C452" t="str">
            <v>시쟐레이션</v>
          </cell>
          <cell r="E452" t="str">
            <v>M2</v>
          </cell>
          <cell r="F452">
            <v>2400</v>
          </cell>
          <cell r="G452">
            <v>1000</v>
          </cell>
          <cell r="H452">
            <v>3400</v>
          </cell>
        </row>
        <row r="453">
          <cell r="A453">
            <v>15021</v>
          </cell>
          <cell r="B453">
            <v>5</v>
          </cell>
          <cell r="C453" t="str">
            <v>밤라이트</v>
          </cell>
          <cell r="D453" t="str">
            <v>3T*3*6</v>
          </cell>
          <cell r="E453" t="str">
            <v>M2</v>
          </cell>
          <cell r="F453">
            <v>1900</v>
          </cell>
          <cell r="G453">
            <v>2000</v>
          </cell>
          <cell r="H453">
            <v>3900</v>
          </cell>
        </row>
        <row r="454">
          <cell r="A454">
            <v>15022</v>
          </cell>
          <cell r="B454">
            <v>5</v>
          </cell>
          <cell r="C454" t="str">
            <v>유공 아스칼텍스</v>
          </cell>
          <cell r="D454" t="str">
            <v>6T*1*2</v>
          </cell>
          <cell r="E454" t="str">
            <v>M2</v>
          </cell>
          <cell r="F454">
            <v>5000</v>
          </cell>
          <cell r="G454">
            <v>3200</v>
          </cell>
          <cell r="H454">
            <v>8200</v>
          </cell>
        </row>
        <row r="455">
          <cell r="A455">
            <v>15023</v>
          </cell>
          <cell r="B455">
            <v>5</v>
          </cell>
          <cell r="C455" t="str">
            <v>아스칼 텍스</v>
          </cell>
          <cell r="D455" t="str">
            <v>6T*1*2</v>
          </cell>
          <cell r="E455" t="str">
            <v>M2</v>
          </cell>
          <cell r="F455">
            <v>3600</v>
          </cell>
          <cell r="G455">
            <v>3200</v>
          </cell>
          <cell r="H455">
            <v>6800</v>
          </cell>
        </row>
        <row r="456">
          <cell r="A456">
            <v>15024</v>
          </cell>
          <cell r="B456">
            <v>5</v>
          </cell>
          <cell r="C456" t="str">
            <v>아미 텍스</v>
          </cell>
          <cell r="D456" t="str">
            <v>6T*1*2</v>
          </cell>
          <cell r="E456" t="str">
            <v>M2</v>
          </cell>
          <cell r="F456">
            <v>3000</v>
          </cell>
          <cell r="G456">
            <v>3200</v>
          </cell>
          <cell r="H456">
            <v>6200</v>
          </cell>
        </row>
        <row r="457">
          <cell r="A457">
            <v>15025</v>
          </cell>
          <cell r="B457">
            <v>5</v>
          </cell>
          <cell r="C457" t="str">
            <v>마이톤</v>
          </cell>
          <cell r="E457" t="str">
            <v>M2</v>
          </cell>
          <cell r="F457">
            <v>6600</v>
          </cell>
          <cell r="G457">
            <v>4200</v>
          </cell>
          <cell r="H457">
            <v>10800</v>
          </cell>
        </row>
        <row r="458">
          <cell r="A458">
            <v>15026</v>
          </cell>
          <cell r="B458">
            <v>5</v>
          </cell>
          <cell r="C458" t="str">
            <v>아마톤</v>
          </cell>
          <cell r="D458" t="str">
            <v>12T1*2</v>
          </cell>
          <cell r="E458" t="str">
            <v>M2</v>
          </cell>
          <cell r="F458">
            <v>6300</v>
          </cell>
          <cell r="G458">
            <v>4200</v>
          </cell>
          <cell r="H458">
            <v>10500</v>
          </cell>
        </row>
        <row r="459">
          <cell r="A459">
            <v>15027</v>
          </cell>
          <cell r="B459">
            <v>5</v>
          </cell>
          <cell r="C459" t="str">
            <v>아마톤</v>
          </cell>
          <cell r="D459" t="str">
            <v>15T*2*2</v>
          </cell>
          <cell r="E459" t="str">
            <v>M2</v>
          </cell>
          <cell r="F459">
            <v>6200</v>
          </cell>
          <cell r="G459">
            <v>4200</v>
          </cell>
          <cell r="H459">
            <v>10400</v>
          </cell>
        </row>
        <row r="460">
          <cell r="A460">
            <v>15028</v>
          </cell>
          <cell r="B460">
            <v>5</v>
          </cell>
          <cell r="C460" t="str">
            <v>TECTUM BOARD</v>
          </cell>
          <cell r="D460" t="str">
            <v>T:25</v>
          </cell>
          <cell r="E460" t="str">
            <v>M2</v>
          </cell>
          <cell r="F460">
            <v>27000</v>
          </cell>
          <cell r="G460">
            <v>4200</v>
          </cell>
          <cell r="H460">
            <v>31200</v>
          </cell>
        </row>
        <row r="461">
          <cell r="A461">
            <v>15029</v>
          </cell>
          <cell r="B461">
            <v>5</v>
          </cell>
          <cell r="C461" t="str">
            <v>엑사판</v>
          </cell>
          <cell r="D461" t="str">
            <v>W:250</v>
          </cell>
          <cell r="E461" t="str">
            <v>M2</v>
          </cell>
          <cell r="F461">
            <v>31200</v>
          </cell>
          <cell r="G461">
            <v>4200</v>
          </cell>
          <cell r="H461">
            <v>35400</v>
          </cell>
        </row>
        <row r="462">
          <cell r="A462">
            <v>15030</v>
          </cell>
          <cell r="B462">
            <v>5</v>
          </cell>
          <cell r="C462" t="str">
            <v>스팬드럴</v>
          </cell>
          <cell r="E462" t="str">
            <v>M2</v>
          </cell>
          <cell r="F462">
            <v>48900</v>
          </cell>
          <cell r="G462">
            <v>4200</v>
          </cell>
          <cell r="H462">
            <v>53100</v>
          </cell>
        </row>
        <row r="463">
          <cell r="A463">
            <v>15031</v>
          </cell>
          <cell r="B463">
            <v>5</v>
          </cell>
          <cell r="C463" t="str">
            <v>AL. PANEL</v>
          </cell>
          <cell r="E463" t="str">
            <v>M2</v>
          </cell>
          <cell r="F463">
            <v>38000</v>
          </cell>
          <cell r="G463">
            <v>4200</v>
          </cell>
          <cell r="H463">
            <v>42200</v>
          </cell>
        </row>
        <row r="464">
          <cell r="A464">
            <v>15032</v>
          </cell>
          <cell r="B464">
            <v>5</v>
          </cell>
          <cell r="C464" t="str">
            <v>AL. MOULDING</v>
          </cell>
          <cell r="E464" t="str">
            <v>M</v>
          </cell>
          <cell r="F464">
            <v>1100</v>
          </cell>
          <cell r="G464">
            <v>400</v>
          </cell>
          <cell r="H464">
            <v>1500</v>
          </cell>
        </row>
        <row r="465">
          <cell r="A465">
            <v>15033</v>
          </cell>
          <cell r="B465">
            <v>5</v>
          </cell>
          <cell r="C465" t="str">
            <v>점검구</v>
          </cell>
          <cell r="D465" t="str">
            <v>450*450</v>
          </cell>
          <cell r="E465" t="str">
            <v>EA</v>
          </cell>
          <cell r="F465">
            <v>12000</v>
          </cell>
          <cell r="G465">
            <v>5000</v>
          </cell>
          <cell r="H465">
            <v>17000</v>
          </cell>
        </row>
        <row r="466">
          <cell r="A466">
            <v>15034</v>
          </cell>
          <cell r="B466">
            <v>5</v>
          </cell>
          <cell r="C466" t="str">
            <v>타공 및 보강</v>
          </cell>
          <cell r="D466" t="str">
            <v>D/L</v>
          </cell>
          <cell r="E466" t="str">
            <v>EA</v>
          </cell>
          <cell r="G466">
            <v>1500</v>
          </cell>
          <cell r="H466">
            <v>1500</v>
          </cell>
        </row>
        <row r="467">
          <cell r="A467">
            <v>15035</v>
          </cell>
          <cell r="B467">
            <v>5</v>
          </cell>
          <cell r="C467" t="str">
            <v>타공 및 보강</v>
          </cell>
          <cell r="D467" t="str">
            <v>F/L</v>
          </cell>
          <cell r="E467" t="str">
            <v>EA</v>
          </cell>
          <cell r="G467">
            <v>3500</v>
          </cell>
          <cell r="H467">
            <v>3500</v>
          </cell>
        </row>
        <row r="468">
          <cell r="A468">
            <v>15036</v>
          </cell>
          <cell r="B468">
            <v>5</v>
          </cell>
          <cell r="C468" t="str">
            <v>타공 및 보강</v>
          </cell>
          <cell r="D468" t="str">
            <v>BRACKET</v>
          </cell>
          <cell r="E468" t="str">
            <v>EA</v>
          </cell>
          <cell r="G468">
            <v>3000</v>
          </cell>
          <cell r="H468">
            <v>3000</v>
          </cell>
        </row>
        <row r="469">
          <cell r="A469">
            <v>15037</v>
          </cell>
          <cell r="B469">
            <v>5</v>
          </cell>
          <cell r="C469" t="str">
            <v>타공 및 보강</v>
          </cell>
          <cell r="D469" t="str">
            <v>파라보릭</v>
          </cell>
          <cell r="E469" t="str">
            <v>EA</v>
          </cell>
          <cell r="G469">
            <v>3500</v>
          </cell>
          <cell r="H469">
            <v>3500</v>
          </cell>
        </row>
        <row r="470">
          <cell r="A470">
            <v>15038</v>
          </cell>
          <cell r="B470">
            <v>5</v>
          </cell>
          <cell r="C470" t="str">
            <v>타공 및 보강</v>
          </cell>
          <cell r="D470" t="str">
            <v>팬단트</v>
          </cell>
          <cell r="E470" t="str">
            <v>EA</v>
          </cell>
          <cell r="G470">
            <v>4000</v>
          </cell>
          <cell r="H470">
            <v>4000</v>
          </cell>
        </row>
        <row r="471">
          <cell r="A471">
            <v>15039</v>
          </cell>
          <cell r="B471">
            <v>5</v>
          </cell>
          <cell r="C471" t="str">
            <v>타공 및 보강</v>
          </cell>
          <cell r="D471" t="str">
            <v>샨데리어</v>
          </cell>
          <cell r="E471" t="str">
            <v>EA</v>
          </cell>
          <cell r="G471">
            <v>10000</v>
          </cell>
          <cell r="H471">
            <v>10000</v>
          </cell>
        </row>
        <row r="472">
          <cell r="A472">
            <v>15040</v>
          </cell>
          <cell r="B472">
            <v>5</v>
          </cell>
          <cell r="C472" t="str">
            <v>타공 및 보강</v>
          </cell>
          <cell r="D472" t="str">
            <v>사각디퓨셔</v>
          </cell>
          <cell r="E472" t="str">
            <v>EA</v>
          </cell>
          <cell r="G472">
            <v>3500</v>
          </cell>
          <cell r="H472">
            <v>3500</v>
          </cell>
        </row>
        <row r="473">
          <cell r="A473">
            <v>15041</v>
          </cell>
          <cell r="B473">
            <v>5</v>
          </cell>
          <cell r="C473" t="str">
            <v>타공 및 보강</v>
          </cell>
          <cell r="D473" t="str">
            <v>원형디퓨셔</v>
          </cell>
          <cell r="E473" t="str">
            <v>EA</v>
          </cell>
          <cell r="G473">
            <v>3500</v>
          </cell>
          <cell r="H473">
            <v>3500</v>
          </cell>
        </row>
        <row r="474">
          <cell r="A474">
            <v>15042</v>
          </cell>
          <cell r="B474">
            <v>5</v>
          </cell>
          <cell r="C474" t="str">
            <v>타공 및 보강</v>
          </cell>
          <cell r="D474" t="str">
            <v>라인디퓨셔</v>
          </cell>
          <cell r="E474" t="str">
            <v>EA</v>
          </cell>
          <cell r="G474">
            <v>3500</v>
          </cell>
          <cell r="H474">
            <v>3500</v>
          </cell>
        </row>
        <row r="475">
          <cell r="A475">
            <v>15043</v>
          </cell>
          <cell r="B475">
            <v>5</v>
          </cell>
          <cell r="C475" t="str">
            <v>LINE DIFFUSER MOULDING</v>
          </cell>
          <cell r="E475" t="str">
            <v>M</v>
          </cell>
          <cell r="F475">
            <v>18000</v>
          </cell>
          <cell r="H475">
            <v>18000</v>
          </cell>
        </row>
        <row r="476">
          <cell r="A476">
            <v>15044</v>
          </cell>
          <cell r="B476">
            <v>5</v>
          </cell>
          <cell r="C476" t="str">
            <v>LINE DIFFUSER COVER</v>
          </cell>
          <cell r="E476" t="str">
            <v>M</v>
          </cell>
          <cell r="F476">
            <v>42000</v>
          </cell>
          <cell r="H476">
            <v>42000</v>
          </cell>
        </row>
        <row r="477">
          <cell r="A477">
            <v>15045</v>
          </cell>
          <cell r="B477">
            <v>5</v>
          </cell>
          <cell r="C477" t="str">
            <v>METAL STUD 천정</v>
          </cell>
          <cell r="D477" t="str">
            <v>W:65</v>
          </cell>
          <cell r="E477" t="str">
            <v>M2</v>
          </cell>
          <cell r="F477">
            <v>15000</v>
          </cell>
          <cell r="H477">
            <v>15000</v>
          </cell>
        </row>
        <row r="478">
          <cell r="A478">
            <v>15046</v>
          </cell>
          <cell r="B478">
            <v>5</v>
          </cell>
          <cell r="C478" t="str">
            <v>앙카볼트 작업</v>
          </cell>
          <cell r="E478" t="str">
            <v>EA</v>
          </cell>
          <cell r="G478">
            <v>500</v>
          </cell>
          <cell r="H478">
            <v>500</v>
          </cell>
        </row>
        <row r="479">
          <cell r="A479">
            <v>15047</v>
          </cell>
          <cell r="B479">
            <v>5</v>
          </cell>
          <cell r="C479" t="str">
            <v>METAL STUD 단짓기</v>
          </cell>
          <cell r="D479" t="str">
            <v>W:65</v>
          </cell>
          <cell r="E479" t="str">
            <v>M2</v>
          </cell>
          <cell r="F479">
            <v>15000</v>
          </cell>
          <cell r="H479">
            <v>15000</v>
          </cell>
        </row>
        <row r="480">
          <cell r="A480">
            <v>15048</v>
          </cell>
          <cell r="B480">
            <v>5</v>
          </cell>
          <cell r="C480" t="str">
            <v>METAL STUD 단짓기</v>
          </cell>
          <cell r="D480" t="str">
            <v>W:65,곡선</v>
          </cell>
          <cell r="E480" t="str">
            <v>M2</v>
          </cell>
          <cell r="F480">
            <v>16800</v>
          </cell>
          <cell r="H480">
            <v>16800</v>
          </cell>
        </row>
        <row r="481">
          <cell r="A481">
            <v>15049</v>
          </cell>
          <cell r="B481">
            <v>5</v>
          </cell>
          <cell r="C481" t="str">
            <v>큐비클 칸막이</v>
          </cell>
          <cell r="E481" t="str">
            <v>M2</v>
          </cell>
          <cell r="F481">
            <v>45000</v>
          </cell>
          <cell r="H481">
            <v>45000</v>
          </cell>
        </row>
        <row r="482">
          <cell r="A482">
            <v>15050</v>
          </cell>
          <cell r="B482">
            <v>5</v>
          </cell>
          <cell r="C482" t="str">
            <v>코오킹 작업</v>
          </cell>
          <cell r="E482" t="str">
            <v>M</v>
          </cell>
          <cell r="G482">
            <v>800</v>
          </cell>
          <cell r="H482">
            <v>800</v>
          </cell>
        </row>
        <row r="483">
          <cell r="H483">
            <v>0</v>
          </cell>
        </row>
        <row r="484">
          <cell r="A484">
            <v>16001</v>
          </cell>
          <cell r="B484">
            <v>6</v>
          </cell>
          <cell r="C484" t="str">
            <v>대리석</v>
          </cell>
          <cell r="E484" t="str">
            <v>M2</v>
          </cell>
          <cell r="H484">
            <v>0</v>
          </cell>
        </row>
        <row r="485">
          <cell r="A485">
            <v>16002</v>
          </cell>
          <cell r="B485">
            <v>6</v>
          </cell>
          <cell r="C485" t="str">
            <v>대리석-TILE SIZE</v>
          </cell>
          <cell r="D485" t="str">
            <v>T10  BIANCO</v>
          </cell>
          <cell r="E485" t="str">
            <v>M2</v>
          </cell>
          <cell r="F485">
            <v>48000</v>
          </cell>
          <cell r="H485">
            <v>48000</v>
          </cell>
        </row>
        <row r="486">
          <cell r="A486">
            <v>16003</v>
          </cell>
          <cell r="B486">
            <v>6</v>
          </cell>
          <cell r="C486" t="str">
            <v>대리석-TILE SIZE</v>
          </cell>
          <cell r="D486" t="str">
            <v>CREMA MARFIL</v>
          </cell>
          <cell r="E486" t="str">
            <v>M2</v>
          </cell>
          <cell r="F486">
            <v>58000</v>
          </cell>
          <cell r="H486">
            <v>58000</v>
          </cell>
        </row>
        <row r="487">
          <cell r="A487">
            <v>16004</v>
          </cell>
          <cell r="B487">
            <v>6</v>
          </cell>
          <cell r="C487" t="str">
            <v>대리석-TILE SIZE</v>
          </cell>
          <cell r="D487" t="str">
            <v>BOTTICINO</v>
          </cell>
          <cell r="E487" t="str">
            <v>M2</v>
          </cell>
          <cell r="F487">
            <v>60000</v>
          </cell>
          <cell r="H487">
            <v>60000</v>
          </cell>
          <cell r="J487">
            <v>65000</v>
          </cell>
        </row>
        <row r="488">
          <cell r="A488">
            <v>16005</v>
          </cell>
          <cell r="B488">
            <v>6</v>
          </cell>
          <cell r="C488" t="str">
            <v>대리석-TILE SIZE</v>
          </cell>
          <cell r="D488" t="str">
            <v>ARABESCATO</v>
          </cell>
          <cell r="E488" t="str">
            <v>M2</v>
          </cell>
          <cell r="F488">
            <v>79000</v>
          </cell>
          <cell r="H488">
            <v>79000</v>
          </cell>
        </row>
        <row r="489">
          <cell r="A489">
            <v>16006</v>
          </cell>
          <cell r="B489">
            <v>6</v>
          </cell>
          <cell r="C489" t="str">
            <v>대리석-TILE SIZE</v>
          </cell>
          <cell r="D489" t="str">
            <v>ROSSO ALICANTE</v>
          </cell>
          <cell r="E489" t="str">
            <v>M2</v>
          </cell>
          <cell r="F489">
            <v>72000</v>
          </cell>
          <cell r="H489">
            <v>72000</v>
          </cell>
        </row>
        <row r="490">
          <cell r="A490">
            <v>16007</v>
          </cell>
          <cell r="B490">
            <v>6</v>
          </cell>
          <cell r="C490" t="str">
            <v>대리석-TILE SIZE</v>
          </cell>
          <cell r="D490" t="str">
            <v>ROSSO VERONA</v>
          </cell>
          <cell r="E490" t="str">
            <v>M2</v>
          </cell>
          <cell r="F490">
            <v>63000</v>
          </cell>
          <cell r="H490">
            <v>63000</v>
          </cell>
        </row>
        <row r="491">
          <cell r="A491">
            <v>16008</v>
          </cell>
          <cell r="B491">
            <v>6</v>
          </cell>
          <cell r="C491" t="str">
            <v>대리석-TILE SIZE</v>
          </cell>
          <cell r="D491" t="str">
            <v>EMPERADO</v>
          </cell>
          <cell r="E491" t="str">
            <v>M2</v>
          </cell>
          <cell r="F491">
            <v>72000</v>
          </cell>
          <cell r="H491">
            <v>72000</v>
          </cell>
        </row>
        <row r="492">
          <cell r="A492">
            <v>16009</v>
          </cell>
          <cell r="B492">
            <v>6</v>
          </cell>
          <cell r="C492" t="str">
            <v>대리석-TILE SIZE</v>
          </cell>
          <cell r="D492" t="str">
            <v>AFRICAN RED</v>
          </cell>
          <cell r="E492" t="str">
            <v>M2</v>
          </cell>
          <cell r="F492">
            <v>80000</v>
          </cell>
          <cell r="H492">
            <v>80000</v>
          </cell>
        </row>
        <row r="493">
          <cell r="A493">
            <v>16010</v>
          </cell>
          <cell r="B493">
            <v>6</v>
          </cell>
          <cell r="C493" t="str">
            <v>대리석-TILE SIZE</v>
          </cell>
          <cell r="D493" t="str">
            <v>CALMAN RED</v>
          </cell>
          <cell r="E493" t="str">
            <v>M2</v>
          </cell>
          <cell r="F493">
            <v>80000</v>
          </cell>
          <cell r="H493">
            <v>80000</v>
          </cell>
        </row>
        <row r="494">
          <cell r="A494">
            <v>16011</v>
          </cell>
          <cell r="B494">
            <v>6</v>
          </cell>
          <cell r="C494" t="str">
            <v>대리석-TILE SIZE</v>
          </cell>
          <cell r="D494" t="str">
            <v>GREEN MARBLE</v>
          </cell>
          <cell r="E494" t="str">
            <v>M2</v>
          </cell>
          <cell r="F494">
            <v>90000</v>
          </cell>
          <cell r="H494">
            <v>90000</v>
          </cell>
          <cell r="J494">
            <v>120000</v>
          </cell>
        </row>
        <row r="495">
          <cell r="A495">
            <v>16012</v>
          </cell>
          <cell r="B495">
            <v>6</v>
          </cell>
          <cell r="C495" t="str">
            <v>대리석-TILE SIZE</v>
          </cell>
          <cell r="D495" t="str">
            <v>SERPEGGIANTE</v>
          </cell>
          <cell r="E495" t="str">
            <v>M2</v>
          </cell>
          <cell r="F495">
            <v>90000</v>
          </cell>
          <cell r="H495">
            <v>90000</v>
          </cell>
        </row>
        <row r="496">
          <cell r="A496">
            <v>16013</v>
          </cell>
          <cell r="B496">
            <v>6</v>
          </cell>
          <cell r="C496" t="str">
            <v>대리석-TILE SIZE</v>
          </cell>
          <cell r="D496" t="str">
            <v>IMPERIAL RED</v>
          </cell>
          <cell r="E496" t="str">
            <v>M2</v>
          </cell>
          <cell r="F496">
            <v>90000</v>
          </cell>
          <cell r="H496">
            <v>90000</v>
          </cell>
        </row>
        <row r="497">
          <cell r="A497">
            <v>16014</v>
          </cell>
          <cell r="B497">
            <v>6</v>
          </cell>
          <cell r="C497" t="str">
            <v>대리석-TILE SIZE</v>
          </cell>
          <cell r="D497" t="str">
            <v>INDIAN BLACK</v>
          </cell>
          <cell r="E497" t="str">
            <v>M2</v>
          </cell>
          <cell r="F497">
            <v>90000</v>
          </cell>
          <cell r="H497">
            <v>90000</v>
          </cell>
        </row>
        <row r="498">
          <cell r="A498">
            <v>16015</v>
          </cell>
          <cell r="B498">
            <v>6</v>
          </cell>
          <cell r="C498" t="str">
            <v>대리석-TILE SIZE</v>
          </cell>
          <cell r="D498" t="str">
            <v>BLUE PEARL</v>
          </cell>
          <cell r="E498" t="str">
            <v>M2</v>
          </cell>
          <cell r="F498">
            <v>130000</v>
          </cell>
          <cell r="H498">
            <v>130000</v>
          </cell>
        </row>
        <row r="499">
          <cell r="A499">
            <v>16016</v>
          </cell>
          <cell r="B499">
            <v>6</v>
          </cell>
          <cell r="C499" t="str">
            <v>대리석 취부</v>
          </cell>
          <cell r="D499" t="str">
            <v>바닥</v>
          </cell>
          <cell r="E499" t="str">
            <v>M2</v>
          </cell>
          <cell r="G499">
            <v>18000</v>
          </cell>
          <cell r="H499">
            <v>18000</v>
          </cell>
        </row>
        <row r="500">
          <cell r="A500">
            <v>16017</v>
          </cell>
          <cell r="B500">
            <v>6</v>
          </cell>
          <cell r="C500" t="str">
            <v>대리석 취부</v>
          </cell>
          <cell r="D500" t="str">
            <v>바닥,패턴</v>
          </cell>
          <cell r="E500" t="str">
            <v>M2</v>
          </cell>
          <cell r="G500">
            <v>24000</v>
          </cell>
          <cell r="H500">
            <v>24000</v>
          </cell>
        </row>
        <row r="501">
          <cell r="A501">
            <v>16018</v>
          </cell>
          <cell r="B501">
            <v>6</v>
          </cell>
          <cell r="C501" t="str">
            <v>대리석 취부</v>
          </cell>
          <cell r="D501" t="str">
            <v>벽체</v>
          </cell>
          <cell r="E501" t="str">
            <v>M2</v>
          </cell>
          <cell r="G501">
            <v>21000</v>
          </cell>
          <cell r="H501">
            <v>21000</v>
          </cell>
        </row>
        <row r="502">
          <cell r="A502">
            <v>16019</v>
          </cell>
          <cell r="B502">
            <v>6</v>
          </cell>
          <cell r="C502" t="str">
            <v>대리석 취부</v>
          </cell>
          <cell r="D502" t="str">
            <v>벽체,곡면</v>
          </cell>
          <cell r="E502" t="str">
            <v>M2</v>
          </cell>
          <cell r="G502">
            <v>28000</v>
          </cell>
          <cell r="H502">
            <v>28000</v>
          </cell>
        </row>
        <row r="503">
          <cell r="A503">
            <v>16020</v>
          </cell>
          <cell r="B503">
            <v>6</v>
          </cell>
          <cell r="C503" t="str">
            <v xml:space="preserve">대리석 </v>
          </cell>
          <cell r="D503" t="str">
            <v xml:space="preserve"> BIANCO</v>
          </cell>
          <cell r="E503" t="str">
            <v>M2</v>
          </cell>
          <cell r="F503">
            <v>95000</v>
          </cell>
          <cell r="H503">
            <v>95000</v>
          </cell>
        </row>
        <row r="504">
          <cell r="A504">
            <v>16021</v>
          </cell>
          <cell r="B504">
            <v>6</v>
          </cell>
          <cell r="C504" t="str">
            <v xml:space="preserve">대리석 </v>
          </cell>
          <cell r="D504" t="str">
            <v>CREMA MARFIL</v>
          </cell>
          <cell r="E504" t="str">
            <v>M2</v>
          </cell>
          <cell r="F504">
            <v>65000</v>
          </cell>
          <cell r="H504">
            <v>65000</v>
          </cell>
        </row>
        <row r="505">
          <cell r="A505">
            <v>16022</v>
          </cell>
          <cell r="B505">
            <v>6</v>
          </cell>
          <cell r="C505" t="str">
            <v xml:space="preserve">대리석 </v>
          </cell>
          <cell r="D505" t="str">
            <v>BOTTICINO</v>
          </cell>
          <cell r="E505" t="str">
            <v>M2</v>
          </cell>
          <cell r="F505">
            <v>68000</v>
          </cell>
          <cell r="H505">
            <v>68000</v>
          </cell>
        </row>
        <row r="506">
          <cell r="A506">
            <v>16023</v>
          </cell>
          <cell r="B506">
            <v>6</v>
          </cell>
          <cell r="C506" t="str">
            <v xml:space="preserve">대리석 </v>
          </cell>
          <cell r="D506" t="str">
            <v>ARABESCATO</v>
          </cell>
          <cell r="E506" t="str">
            <v>M2</v>
          </cell>
          <cell r="F506">
            <v>120000</v>
          </cell>
          <cell r="H506">
            <v>120000</v>
          </cell>
        </row>
        <row r="507">
          <cell r="A507">
            <v>16024</v>
          </cell>
          <cell r="B507">
            <v>6</v>
          </cell>
          <cell r="C507" t="str">
            <v xml:space="preserve">대리석 </v>
          </cell>
          <cell r="D507" t="str">
            <v>ROSSO ALICANTE</v>
          </cell>
          <cell r="E507" t="str">
            <v>M2</v>
          </cell>
          <cell r="F507">
            <v>120000</v>
          </cell>
          <cell r="H507">
            <v>120000</v>
          </cell>
        </row>
        <row r="508">
          <cell r="A508">
            <v>16025</v>
          </cell>
          <cell r="B508">
            <v>6</v>
          </cell>
          <cell r="C508" t="str">
            <v xml:space="preserve">대리석 </v>
          </cell>
          <cell r="D508" t="str">
            <v>ROSSO VERONA</v>
          </cell>
          <cell r="E508" t="str">
            <v>M2</v>
          </cell>
          <cell r="F508">
            <v>120000</v>
          </cell>
          <cell r="H508">
            <v>120000</v>
          </cell>
        </row>
        <row r="509">
          <cell r="A509">
            <v>16026</v>
          </cell>
          <cell r="B509">
            <v>6</v>
          </cell>
          <cell r="C509" t="str">
            <v xml:space="preserve">대리석 </v>
          </cell>
          <cell r="D509" t="str">
            <v>EMPERADO</v>
          </cell>
          <cell r="E509" t="str">
            <v>M2</v>
          </cell>
          <cell r="F509">
            <v>95000</v>
          </cell>
          <cell r="H509">
            <v>95000</v>
          </cell>
        </row>
        <row r="510">
          <cell r="A510">
            <v>16027</v>
          </cell>
          <cell r="B510">
            <v>6</v>
          </cell>
          <cell r="C510" t="str">
            <v xml:space="preserve">대리석 </v>
          </cell>
          <cell r="D510" t="str">
            <v>INDIAN BLACK</v>
          </cell>
          <cell r="E510" t="str">
            <v>M2</v>
          </cell>
          <cell r="F510">
            <v>120000</v>
          </cell>
          <cell r="H510">
            <v>120000</v>
          </cell>
        </row>
        <row r="511">
          <cell r="A511">
            <v>16028</v>
          </cell>
          <cell r="B511">
            <v>6</v>
          </cell>
          <cell r="C511" t="str">
            <v xml:space="preserve">대리석 </v>
          </cell>
          <cell r="D511" t="str">
            <v>CALMAN RED</v>
          </cell>
          <cell r="E511" t="str">
            <v>M2</v>
          </cell>
          <cell r="F511">
            <v>95000</v>
          </cell>
          <cell r="H511">
            <v>95000</v>
          </cell>
        </row>
        <row r="512">
          <cell r="A512">
            <v>16029</v>
          </cell>
          <cell r="B512">
            <v>6</v>
          </cell>
          <cell r="C512" t="str">
            <v xml:space="preserve">대리석 </v>
          </cell>
          <cell r="D512" t="str">
            <v>GREEN MARBLE</v>
          </cell>
          <cell r="E512" t="str">
            <v>M2</v>
          </cell>
          <cell r="F512">
            <v>140000</v>
          </cell>
          <cell r="H512">
            <v>140000</v>
          </cell>
        </row>
        <row r="513">
          <cell r="A513">
            <v>16030</v>
          </cell>
          <cell r="B513">
            <v>6</v>
          </cell>
          <cell r="C513" t="str">
            <v>대리석 PATTERN</v>
          </cell>
          <cell r="E513" t="str">
            <v>M2</v>
          </cell>
          <cell r="F513">
            <v>120000</v>
          </cell>
          <cell r="G513">
            <v>28000</v>
          </cell>
          <cell r="H513">
            <v>148000</v>
          </cell>
        </row>
        <row r="514">
          <cell r="A514">
            <v>16031</v>
          </cell>
          <cell r="B514">
            <v>6</v>
          </cell>
          <cell r="C514" t="str">
            <v>대리석 BOADER</v>
          </cell>
          <cell r="D514" t="str">
            <v>W 100</v>
          </cell>
          <cell r="E514" t="str">
            <v>M</v>
          </cell>
          <cell r="F514">
            <v>26000</v>
          </cell>
          <cell r="G514">
            <v>4000</v>
          </cell>
          <cell r="H514">
            <v>30000</v>
          </cell>
          <cell r="J514">
            <v>3000</v>
          </cell>
        </row>
        <row r="515">
          <cell r="A515">
            <v>16032</v>
          </cell>
          <cell r="B515">
            <v>6</v>
          </cell>
          <cell r="C515" t="str">
            <v>대리석 BOADER</v>
          </cell>
          <cell r="D515" t="str">
            <v>W 200</v>
          </cell>
          <cell r="E515" t="str">
            <v>M</v>
          </cell>
          <cell r="F515">
            <v>31000</v>
          </cell>
          <cell r="G515">
            <v>5000</v>
          </cell>
          <cell r="H515">
            <v>36000</v>
          </cell>
        </row>
        <row r="516">
          <cell r="A516">
            <v>16033</v>
          </cell>
          <cell r="B516">
            <v>6</v>
          </cell>
          <cell r="C516" t="str">
            <v>대리석 BOADER</v>
          </cell>
          <cell r="D516" t="str">
            <v>W 300</v>
          </cell>
          <cell r="E516" t="str">
            <v>M</v>
          </cell>
          <cell r="F516">
            <v>36000</v>
          </cell>
          <cell r="G516">
            <v>6000</v>
          </cell>
          <cell r="H516">
            <v>42000</v>
          </cell>
        </row>
        <row r="517">
          <cell r="A517">
            <v>16034</v>
          </cell>
          <cell r="B517">
            <v>6</v>
          </cell>
          <cell r="C517" t="str">
            <v>대리석 BASE</v>
          </cell>
          <cell r="D517" t="str">
            <v>W 100</v>
          </cell>
          <cell r="E517" t="str">
            <v>M</v>
          </cell>
          <cell r="F517">
            <v>26000</v>
          </cell>
          <cell r="G517">
            <v>5000</v>
          </cell>
          <cell r="H517">
            <v>31000</v>
          </cell>
          <cell r="J517">
            <v>5000</v>
          </cell>
        </row>
        <row r="518">
          <cell r="A518">
            <v>16035</v>
          </cell>
          <cell r="B518">
            <v>6</v>
          </cell>
          <cell r="C518" t="str">
            <v>대리석 BASE</v>
          </cell>
          <cell r="D518" t="str">
            <v>W 200</v>
          </cell>
          <cell r="E518" t="str">
            <v>M</v>
          </cell>
          <cell r="F518">
            <v>32000</v>
          </cell>
          <cell r="G518">
            <v>7000</v>
          </cell>
          <cell r="H518">
            <v>39000</v>
          </cell>
        </row>
        <row r="519">
          <cell r="A519">
            <v>16036</v>
          </cell>
          <cell r="B519">
            <v>6</v>
          </cell>
          <cell r="C519" t="str">
            <v>대리석 BASE</v>
          </cell>
          <cell r="D519" t="str">
            <v>W 300</v>
          </cell>
          <cell r="E519" t="str">
            <v>M</v>
          </cell>
          <cell r="F519">
            <v>38000</v>
          </cell>
          <cell r="G519">
            <v>9000</v>
          </cell>
          <cell r="H519">
            <v>47000</v>
          </cell>
        </row>
        <row r="520">
          <cell r="A520">
            <v>16037</v>
          </cell>
          <cell r="B520">
            <v>6</v>
          </cell>
          <cell r="C520" t="str">
            <v>대리석 MOULDING</v>
          </cell>
          <cell r="E520" t="str">
            <v>M</v>
          </cell>
          <cell r="F520">
            <v>62000</v>
          </cell>
          <cell r="G520">
            <v>9600</v>
          </cell>
          <cell r="H520">
            <v>71600</v>
          </cell>
        </row>
        <row r="521">
          <cell r="A521">
            <v>16038</v>
          </cell>
          <cell r="B521">
            <v>6</v>
          </cell>
          <cell r="C521" t="str">
            <v>대리석 띠장</v>
          </cell>
          <cell r="E521" t="str">
            <v>M</v>
          </cell>
          <cell r="F521">
            <v>26000</v>
          </cell>
          <cell r="G521">
            <v>5200</v>
          </cell>
          <cell r="H521">
            <v>31200</v>
          </cell>
        </row>
        <row r="522">
          <cell r="A522">
            <v>16039</v>
          </cell>
          <cell r="B522">
            <v>6</v>
          </cell>
          <cell r="C522" t="str">
            <v>대리석 두겁석</v>
          </cell>
          <cell r="E522" t="str">
            <v>M</v>
          </cell>
          <cell r="G522">
            <v>10500</v>
          </cell>
          <cell r="H522">
            <v>10500</v>
          </cell>
        </row>
        <row r="523">
          <cell r="A523">
            <v>16040</v>
          </cell>
          <cell r="B523">
            <v>6</v>
          </cell>
          <cell r="C523" t="str">
            <v>인조 대리석</v>
          </cell>
          <cell r="E523" t="str">
            <v>M2</v>
          </cell>
          <cell r="F523">
            <v>39600</v>
          </cell>
          <cell r="H523">
            <v>39600</v>
          </cell>
        </row>
        <row r="524">
          <cell r="A524">
            <v>16041</v>
          </cell>
          <cell r="B524">
            <v>6</v>
          </cell>
          <cell r="C524" t="str">
            <v>인조 대리석 BORDER</v>
          </cell>
          <cell r="E524" t="str">
            <v>M</v>
          </cell>
          <cell r="G524">
            <v>5200</v>
          </cell>
          <cell r="H524">
            <v>5200</v>
          </cell>
        </row>
        <row r="525">
          <cell r="A525">
            <v>16042</v>
          </cell>
          <cell r="B525">
            <v>6</v>
          </cell>
          <cell r="C525" t="str">
            <v>인조 대리석 MOULDING</v>
          </cell>
          <cell r="E525" t="str">
            <v>M</v>
          </cell>
          <cell r="G525">
            <v>9600</v>
          </cell>
          <cell r="H525">
            <v>9600</v>
          </cell>
        </row>
        <row r="526">
          <cell r="A526">
            <v>16043</v>
          </cell>
          <cell r="B526">
            <v>6</v>
          </cell>
          <cell r="C526" t="str">
            <v>대리석 취부</v>
          </cell>
          <cell r="D526" t="str">
            <v>바닥</v>
          </cell>
          <cell r="E526" t="str">
            <v>M2</v>
          </cell>
          <cell r="G526">
            <v>18000</v>
          </cell>
          <cell r="H526">
            <v>18000</v>
          </cell>
          <cell r="J526">
            <v>3000</v>
          </cell>
        </row>
        <row r="527">
          <cell r="A527">
            <v>16044</v>
          </cell>
          <cell r="B527">
            <v>6</v>
          </cell>
          <cell r="C527" t="str">
            <v>대리석 취부</v>
          </cell>
          <cell r="D527" t="str">
            <v>바닥,패턴</v>
          </cell>
          <cell r="E527" t="str">
            <v>M2</v>
          </cell>
          <cell r="G527">
            <v>24000</v>
          </cell>
          <cell r="H527">
            <v>24000</v>
          </cell>
        </row>
        <row r="528">
          <cell r="A528">
            <v>16045</v>
          </cell>
          <cell r="B528">
            <v>6</v>
          </cell>
          <cell r="C528" t="str">
            <v>대리석 취부</v>
          </cell>
          <cell r="D528" t="str">
            <v>벽체</v>
          </cell>
          <cell r="E528" t="str">
            <v>M2</v>
          </cell>
          <cell r="G528">
            <v>21000</v>
          </cell>
          <cell r="H528">
            <v>21000</v>
          </cell>
        </row>
        <row r="529">
          <cell r="A529">
            <v>16046</v>
          </cell>
          <cell r="B529">
            <v>6</v>
          </cell>
          <cell r="C529" t="str">
            <v>대리석 취부</v>
          </cell>
          <cell r="D529" t="str">
            <v>벽체,곡면</v>
          </cell>
          <cell r="E529" t="str">
            <v>M2</v>
          </cell>
          <cell r="G529">
            <v>28000</v>
          </cell>
          <cell r="H529">
            <v>28000</v>
          </cell>
        </row>
        <row r="530">
          <cell r="A530">
            <v>16047</v>
          </cell>
          <cell r="B530">
            <v>6</v>
          </cell>
          <cell r="C530" t="str">
            <v>화강석</v>
          </cell>
          <cell r="D530" t="str">
            <v>가 평 석</v>
          </cell>
          <cell r="E530" t="str">
            <v>M2</v>
          </cell>
          <cell r="F530">
            <v>65000</v>
          </cell>
          <cell r="H530">
            <v>65000</v>
          </cell>
        </row>
        <row r="531">
          <cell r="A531">
            <v>16048</v>
          </cell>
          <cell r="B531">
            <v>6</v>
          </cell>
          <cell r="C531" t="str">
            <v>화강석</v>
          </cell>
          <cell r="D531" t="str">
            <v>마 천 석</v>
          </cell>
          <cell r="E531" t="str">
            <v>M2</v>
          </cell>
          <cell r="F531">
            <v>60500</v>
          </cell>
          <cell r="H531">
            <v>60500</v>
          </cell>
        </row>
        <row r="532">
          <cell r="A532">
            <v>16049</v>
          </cell>
          <cell r="B532">
            <v>6</v>
          </cell>
          <cell r="C532" t="str">
            <v>화강석</v>
          </cell>
          <cell r="D532" t="str">
            <v>문 경 석</v>
          </cell>
          <cell r="E532" t="str">
            <v>M2</v>
          </cell>
          <cell r="F532">
            <v>49500</v>
          </cell>
          <cell r="H532">
            <v>49500</v>
          </cell>
        </row>
        <row r="533">
          <cell r="A533">
            <v>16050</v>
          </cell>
          <cell r="B533">
            <v>6</v>
          </cell>
          <cell r="C533" t="str">
            <v>화강석</v>
          </cell>
          <cell r="D533" t="str">
            <v>상 주 석</v>
          </cell>
          <cell r="E533" t="str">
            <v>M2</v>
          </cell>
          <cell r="F533">
            <v>46200</v>
          </cell>
          <cell r="H533">
            <v>46200</v>
          </cell>
        </row>
        <row r="534">
          <cell r="A534">
            <v>16051</v>
          </cell>
          <cell r="B534">
            <v>6</v>
          </cell>
          <cell r="C534" t="str">
            <v>화강석</v>
          </cell>
          <cell r="D534" t="str">
            <v>포 천 석</v>
          </cell>
          <cell r="E534" t="str">
            <v>M2</v>
          </cell>
          <cell r="F534">
            <v>45000</v>
          </cell>
          <cell r="H534">
            <v>45000</v>
          </cell>
          <cell r="J534">
            <v>45000</v>
          </cell>
        </row>
        <row r="535">
          <cell r="A535">
            <v>16052</v>
          </cell>
          <cell r="B535">
            <v>6</v>
          </cell>
          <cell r="C535" t="str">
            <v>화강석</v>
          </cell>
          <cell r="D535" t="str">
            <v>신 북 석</v>
          </cell>
          <cell r="E535" t="str">
            <v>M2</v>
          </cell>
          <cell r="F535">
            <v>46200</v>
          </cell>
          <cell r="H535">
            <v>46200</v>
          </cell>
        </row>
        <row r="536">
          <cell r="A536">
            <v>16053</v>
          </cell>
          <cell r="B536">
            <v>6</v>
          </cell>
          <cell r="C536" t="str">
            <v>화강석</v>
          </cell>
          <cell r="D536" t="str">
            <v>거 창 석</v>
          </cell>
          <cell r="E536" t="str">
            <v>M2</v>
          </cell>
          <cell r="F536">
            <v>45000</v>
          </cell>
          <cell r="H536">
            <v>45000</v>
          </cell>
        </row>
        <row r="537">
          <cell r="A537">
            <v>16054</v>
          </cell>
          <cell r="B537">
            <v>6</v>
          </cell>
          <cell r="C537" t="str">
            <v>슬레이트석</v>
          </cell>
          <cell r="E537" t="str">
            <v>M2</v>
          </cell>
          <cell r="F537">
            <v>42000</v>
          </cell>
          <cell r="H537">
            <v>42000</v>
          </cell>
        </row>
        <row r="538">
          <cell r="A538">
            <v>16055</v>
          </cell>
          <cell r="B538">
            <v>6</v>
          </cell>
          <cell r="C538" t="str">
            <v>화강석 PATTERN</v>
          </cell>
          <cell r="E538" t="str">
            <v>M2</v>
          </cell>
          <cell r="F538">
            <v>28000</v>
          </cell>
          <cell r="G538">
            <v>28000</v>
          </cell>
          <cell r="H538">
            <v>56000</v>
          </cell>
        </row>
        <row r="539">
          <cell r="A539">
            <v>16056</v>
          </cell>
          <cell r="B539">
            <v>6</v>
          </cell>
          <cell r="C539" t="str">
            <v>화강석 BORDER</v>
          </cell>
          <cell r="E539" t="str">
            <v>M</v>
          </cell>
          <cell r="F539">
            <v>21000</v>
          </cell>
          <cell r="G539">
            <v>5200</v>
          </cell>
          <cell r="H539">
            <v>26200</v>
          </cell>
        </row>
        <row r="540">
          <cell r="A540">
            <v>16057</v>
          </cell>
          <cell r="B540">
            <v>6</v>
          </cell>
          <cell r="C540" t="str">
            <v>화강석 BASE</v>
          </cell>
          <cell r="E540" t="str">
            <v>M</v>
          </cell>
          <cell r="F540">
            <v>18000</v>
          </cell>
          <cell r="G540">
            <v>5200</v>
          </cell>
          <cell r="H540">
            <v>23200</v>
          </cell>
        </row>
        <row r="541">
          <cell r="A541">
            <v>16058</v>
          </cell>
          <cell r="B541">
            <v>6</v>
          </cell>
          <cell r="C541" t="str">
            <v>화강석 MOULDING</v>
          </cell>
          <cell r="E541" t="str">
            <v>M</v>
          </cell>
          <cell r="F541">
            <v>32000</v>
          </cell>
          <cell r="G541">
            <v>8000</v>
          </cell>
          <cell r="H541">
            <v>40000</v>
          </cell>
        </row>
        <row r="542">
          <cell r="A542">
            <v>16059</v>
          </cell>
          <cell r="B542">
            <v>6</v>
          </cell>
          <cell r="C542" t="str">
            <v>화강석 띠장</v>
          </cell>
          <cell r="E542" t="str">
            <v>M</v>
          </cell>
          <cell r="F542">
            <v>22000</v>
          </cell>
          <cell r="G542">
            <v>5200</v>
          </cell>
          <cell r="H542">
            <v>27200</v>
          </cell>
        </row>
        <row r="543">
          <cell r="A543">
            <v>16060</v>
          </cell>
          <cell r="B543">
            <v>6</v>
          </cell>
          <cell r="C543" t="str">
            <v>화강석 두겁석</v>
          </cell>
          <cell r="D543" t="str">
            <v>T 40</v>
          </cell>
          <cell r="E543" t="str">
            <v>M</v>
          </cell>
          <cell r="F543">
            <v>98000</v>
          </cell>
          <cell r="G543">
            <v>10500</v>
          </cell>
          <cell r="H543">
            <v>108500</v>
          </cell>
        </row>
        <row r="544">
          <cell r="A544">
            <v>16061</v>
          </cell>
          <cell r="B544">
            <v>6</v>
          </cell>
          <cell r="C544" t="str">
            <v>화강석 취부</v>
          </cell>
          <cell r="D544" t="str">
            <v>바닥</v>
          </cell>
          <cell r="E544" t="str">
            <v>M2</v>
          </cell>
          <cell r="G544">
            <v>18000</v>
          </cell>
          <cell r="H544">
            <v>18000</v>
          </cell>
        </row>
        <row r="545">
          <cell r="A545">
            <v>16062</v>
          </cell>
          <cell r="B545">
            <v>6</v>
          </cell>
          <cell r="C545" t="str">
            <v>화강석 취부</v>
          </cell>
          <cell r="D545" t="str">
            <v>바닥,패턴</v>
          </cell>
          <cell r="E545" t="str">
            <v>M2</v>
          </cell>
          <cell r="G545">
            <v>24000</v>
          </cell>
          <cell r="H545">
            <v>24000</v>
          </cell>
        </row>
        <row r="546">
          <cell r="A546">
            <v>16063</v>
          </cell>
          <cell r="B546">
            <v>6</v>
          </cell>
          <cell r="C546" t="str">
            <v>화강석 취부</v>
          </cell>
          <cell r="D546" t="str">
            <v>벽체</v>
          </cell>
          <cell r="E546" t="str">
            <v>M2</v>
          </cell>
          <cell r="G546">
            <v>21000</v>
          </cell>
          <cell r="H546">
            <v>21000</v>
          </cell>
        </row>
        <row r="547">
          <cell r="A547">
            <v>16064</v>
          </cell>
          <cell r="B547">
            <v>6</v>
          </cell>
          <cell r="C547" t="str">
            <v>화강석 취부</v>
          </cell>
          <cell r="D547" t="str">
            <v>벽체,곡면</v>
          </cell>
          <cell r="E547" t="str">
            <v>M2</v>
          </cell>
          <cell r="G547">
            <v>28000</v>
          </cell>
          <cell r="H547">
            <v>28000</v>
          </cell>
        </row>
        <row r="548">
          <cell r="A548">
            <v>16065</v>
          </cell>
          <cell r="B548">
            <v>6</v>
          </cell>
          <cell r="C548" t="str">
            <v>계단 디딤판</v>
          </cell>
          <cell r="D548" t="str">
            <v>W:350*30T</v>
          </cell>
          <cell r="E548" t="str">
            <v>M</v>
          </cell>
          <cell r="G548">
            <v>9600</v>
          </cell>
          <cell r="H548">
            <v>9600</v>
          </cell>
        </row>
        <row r="549">
          <cell r="A549">
            <v>16066</v>
          </cell>
          <cell r="B549">
            <v>6</v>
          </cell>
          <cell r="C549" t="str">
            <v>계단 챌판</v>
          </cell>
          <cell r="D549" t="str">
            <v>H:180*20T</v>
          </cell>
          <cell r="E549" t="str">
            <v>M</v>
          </cell>
          <cell r="G549">
            <v>7200</v>
          </cell>
          <cell r="H549">
            <v>7200</v>
          </cell>
        </row>
        <row r="550">
          <cell r="A550">
            <v>16067</v>
          </cell>
          <cell r="B550">
            <v>6</v>
          </cell>
          <cell r="C550" t="str">
            <v>재료 분리석</v>
          </cell>
          <cell r="D550" t="str">
            <v>300*50T</v>
          </cell>
          <cell r="E550" t="str">
            <v>M</v>
          </cell>
          <cell r="F550">
            <v>82500</v>
          </cell>
          <cell r="G550">
            <v>15000</v>
          </cell>
          <cell r="H550">
            <v>97500</v>
          </cell>
        </row>
        <row r="551">
          <cell r="A551">
            <v>16068</v>
          </cell>
          <cell r="B551">
            <v>6</v>
          </cell>
          <cell r="C551" t="str">
            <v>세면대 석재 상판</v>
          </cell>
          <cell r="D551" t="str">
            <v>W:600</v>
          </cell>
          <cell r="E551" t="str">
            <v>M</v>
          </cell>
          <cell r="F551">
            <v>232000</v>
          </cell>
          <cell r="G551">
            <v>48000</v>
          </cell>
          <cell r="H551">
            <v>280000</v>
          </cell>
        </row>
        <row r="552">
          <cell r="A552">
            <v>16069</v>
          </cell>
          <cell r="B552">
            <v>6</v>
          </cell>
          <cell r="C552" t="str">
            <v>세면대 상판</v>
          </cell>
          <cell r="D552" t="str">
            <v>W:600</v>
          </cell>
          <cell r="E552" t="str">
            <v>M</v>
          </cell>
          <cell r="F552">
            <v>264000</v>
          </cell>
          <cell r="H552">
            <v>264000</v>
          </cell>
        </row>
        <row r="553">
          <cell r="A553">
            <v>16070</v>
          </cell>
          <cell r="B553">
            <v>6</v>
          </cell>
          <cell r="C553" t="str">
            <v>세면대 상판</v>
          </cell>
          <cell r="D553" t="str">
            <v>에보나이트</v>
          </cell>
          <cell r="E553" t="str">
            <v>M</v>
          </cell>
          <cell r="F553">
            <v>379500</v>
          </cell>
          <cell r="H553">
            <v>379500</v>
          </cell>
        </row>
        <row r="554">
          <cell r="A554">
            <v>16071</v>
          </cell>
          <cell r="B554">
            <v>6</v>
          </cell>
          <cell r="C554" t="str">
            <v>코리안</v>
          </cell>
          <cell r="D554" t="str">
            <v>T:13</v>
          </cell>
          <cell r="E554" t="str">
            <v>M2</v>
          </cell>
          <cell r="F554">
            <v>180000</v>
          </cell>
          <cell r="G554">
            <v>18200</v>
          </cell>
          <cell r="H554">
            <v>198200</v>
          </cell>
        </row>
        <row r="555">
          <cell r="A555">
            <v>16072</v>
          </cell>
          <cell r="B555">
            <v>6</v>
          </cell>
          <cell r="C555" t="str">
            <v>코리안</v>
          </cell>
          <cell r="D555" t="str">
            <v>T:14</v>
          </cell>
          <cell r="E555" t="str">
            <v>M2</v>
          </cell>
          <cell r="H555">
            <v>0</v>
          </cell>
        </row>
        <row r="556">
          <cell r="A556">
            <v>16073</v>
          </cell>
          <cell r="B556">
            <v>6</v>
          </cell>
          <cell r="C556" t="str">
            <v>코리안</v>
          </cell>
          <cell r="D556" t="str">
            <v>T:15</v>
          </cell>
          <cell r="E556" t="str">
            <v>M2</v>
          </cell>
          <cell r="H556">
            <v>0</v>
          </cell>
        </row>
        <row r="557">
          <cell r="H557">
            <v>0</v>
          </cell>
        </row>
        <row r="558">
          <cell r="A558">
            <v>17001</v>
          </cell>
          <cell r="B558">
            <v>7</v>
          </cell>
          <cell r="C558" t="str">
            <v>투명 유리</v>
          </cell>
          <cell r="D558" t="str">
            <v>T:3</v>
          </cell>
          <cell r="E558" t="str">
            <v>자평</v>
          </cell>
          <cell r="F558">
            <v>600</v>
          </cell>
          <cell r="G558">
            <v>600</v>
          </cell>
          <cell r="H558">
            <v>1200</v>
          </cell>
          <cell r="J558">
            <v>133200</v>
          </cell>
        </row>
        <row r="559">
          <cell r="A559">
            <v>17002</v>
          </cell>
          <cell r="B559">
            <v>7</v>
          </cell>
          <cell r="C559" t="str">
            <v>투명 유리</v>
          </cell>
          <cell r="D559" t="str">
            <v>T:5</v>
          </cell>
          <cell r="E559" t="str">
            <v>자평</v>
          </cell>
          <cell r="F559">
            <v>1000</v>
          </cell>
          <cell r="G559">
            <v>600</v>
          </cell>
          <cell r="H559">
            <v>1600</v>
          </cell>
          <cell r="J559">
            <v>177600</v>
          </cell>
        </row>
        <row r="560">
          <cell r="A560">
            <v>17003</v>
          </cell>
          <cell r="B560">
            <v>7</v>
          </cell>
          <cell r="C560" t="str">
            <v>투명 유리</v>
          </cell>
          <cell r="D560" t="str">
            <v>T:6</v>
          </cell>
          <cell r="E560" t="str">
            <v>자평</v>
          </cell>
          <cell r="F560">
            <v>1500</v>
          </cell>
          <cell r="G560">
            <v>600</v>
          </cell>
          <cell r="H560">
            <v>2100</v>
          </cell>
        </row>
        <row r="561">
          <cell r="A561">
            <v>17004</v>
          </cell>
          <cell r="B561">
            <v>7</v>
          </cell>
          <cell r="C561" t="str">
            <v>투명 유리</v>
          </cell>
          <cell r="D561" t="str">
            <v>T:8</v>
          </cell>
          <cell r="E561" t="str">
            <v>자평</v>
          </cell>
          <cell r="F561">
            <v>2400</v>
          </cell>
          <cell r="G561">
            <v>600</v>
          </cell>
          <cell r="H561">
            <v>3000</v>
          </cell>
        </row>
        <row r="562">
          <cell r="A562">
            <v>17005</v>
          </cell>
          <cell r="B562">
            <v>7</v>
          </cell>
          <cell r="C562" t="str">
            <v>투명 유리</v>
          </cell>
          <cell r="D562" t="str">
            <v>T:10</v>
          </cell>
          <cell r="E562" t="str">
            <v>자평</v>
          </cell>
          <cell r="F562">
            <v>2800</v>
          </cell>
          <cell r="G562">
            <v>600</v>
          </cell>
          <cell r="H562">
            <v>3400</v>
          </cell>
        </row>
        <row r="563">
          <cell r="A563">
            <v>17006</v>
          </cell>
          <cell r="B563">
            <v>7</v>
          </cell>
          <cell r="C563" t="str">
            <v>투명 유리</v>
          </cell>
          <cell r="D563" t="str">
            <v>T:12</v>
          </cell>
          <cell r="E563" t="str">
            <v>자평</v>
          </cell>
          <cell r="F563">
            <v>3300</v>
          </cell>
          <cell r="G563">
            <v>600</v>
          </cell>
          <cell r="H563">
            <v>3900</v>
          </cell>
        </row>
        <row r="564">
          <cell r="A564">
            <v>17007</v>
          </cell>
          <cell r="B564">
            <v>7</v>
          </cell>
          <cell r="C564" t="str">
            <v>투명 유리</v>
          </cell>
          <cell r="D564" t="str">
            <v>T:15</v>
          </cell>
          <cell r="E564" t="str">
            <v>자평</v>
          </cell>
          <cell r="F564">
            <v>7000</v>
          </cell>
          <cell r="G564">
            <v>600</v>
          </cell>
          <cell r="H564">
            <v>7600</v>
          </cell>
        </row>
        <row r="565">
          <cell r="A565">
            <v>17008</v>
          </cell>
          <cell r="B565">
            <v>7</v>
          </cell>
          <cell r="C565" t="str">
            <v>FROST GLASS</v>
          </cell>
          <cell r="E565" t="str">
            <v>자평</v>
          </cell>
          <cell r="F565">
            <v>2400</v>
          </cell>
          <cell r="G565">
            <v>600</v>
          </cell>
          <cell r="H565">
            <v>3000</v>
          </cell>
        </row>
        <row r="566">
          <cell r="A566">
            <v>17009</v>
          </cell>
          <cell r="B566">
            <v>7</v>
          </cell>
          <cell r="C566" t="str">
            <v>스리엣칭 유리</v>
          </cell>
          <cell r="E566" t="str">
            <v>자평</v>
          </cell>
          <cell r="F566">
            <v>5400</v>
          </cell>
          <cell r="G566">
            <v>600</v>
          </cell>
          <cell r="H566">
            <v>6000</v>
          </cell>
        </row>
        <row r="567">
          <cell r="A567">
            <v>17010</v>
          </cell>
          <cell r="B567">
            <v>7</v>
          </cell>
          <cell r="C567" t="str">
            <v>엣칭 유리</v>
          </cell>
          <cell r="D567" t="str">
            <v>T:5</v>
          </cell>
          <cell r="E567" t="str">
            <v>자평</v>
          </cell>
          <cell r="F567">
            <v>7400</v>
          </cell>
          <cell r="G567">
            <v>600</v>
          </cell>
          <cell r="H567">
            <v>8000</v>
          </cell>
        </row>
        <row r="568">
          <cell r="A568">
            <v>17011</v>
          </cell>
          <cell r="B568">
            <v>7</v>
          </cell>
          <cell r="C568" t="str">
            <v>칼라 유리</v>
          </cell>
          <cell r="D568" t="str">
            <v>T:3,열처리</v>
          </cell>
          <cell r="E568" t="str">
            <v>자평</v>
          </cell>
          <cell r="H568">
            <v>0</v>
          </cell>
        </row>
        <row r="569">
          <cell r="A569">
            <v>17012</v>
          </cell>
          <cell r="B569">
            <v>7</v>
          </cell>
          <cell r="C569" t="str">
            <v>칼라 유리</v>
          </cell>
          <cell r="D569" t="str">
            <v>T:5,열처리</v>
          </cell>
          <cell r="E569" t="str">
            <v>자평</v>
          </cell>
          <cell r="H569">
            <v>0</v>
          </cell>
        </row>
        <row r="570">
          <cell r="A570">
            <v>17013</v>
          </cell>
          <cell r="B570">
            <v>7</v>
          </cell>
          <cell r="C570" t="str">
            <v>칼라 유리</v>
          </cell>
          <cell r="D570" t="str">
            <v>T:6,열처리</v>
          </cell>
          <cell r="E570" t="str">
            <v>자평</v>
          </cell>
          <cell r="H570">
            <v>0</v>
          </cell>
        </row>
        <row r="571">
          <cell r="A571">
            <v>17014</v>
          </cell>
          <cell r="B571">
            <v>7</v>
          </cell>
          <cell r="C571" t="str">
            <v>칼라 유리</v>
          </cell>
          <cell r="D571" t="str">
            <v>T:8,열처리</v>
          </cell>
          <cell r="E571" t="str">
            <v>자평</v>
          </cell>
          <cell r="H571">
            <v>0</v>
          </cell>
        </row>
        <row r="572">
          <cell r="A572">
            <v>17015</v>
          </cell>
          <cell r="B572">
            <v>7</v>
          </cell>
          <cell r="C572" t="str">
            <v>칼라 유리</v>
          </cell>
          <cell r="D572" t="str">
            <v>T:10,열처리</v>
          </cell>
          <cell r="E572" t="str">
            <v>자평</v>
          </cell>
          <cell r="H572">
            <v>0</v>
          </cell>
        </row>
        <row r="573">
          <cell r="A573">
            <v>17016</v>
          </cell>
          <cell r="B573">
            <v>7</v>
          </cell>
          <cell r="C573" t="str">
            <v>칼라 유리</v>
          </cell>
          <cell r="D573" t="str">
            <v>T:12,열처리</v>
          </cell>
          <cell r="E573" t="str">
            <v>자평</v>
          </cell>
          <cell r="H573">
            <v>0</v>
          </cell>
        </row>
        <row r="574">
          <cell r="A574">
            <v>17017</v>
          </cell>
          <cell r="B574">
            <v>7</v>
          </cell>
          <cell r="C574" t="str">
            <v>칼라 유리</v>
          </cell>
          <cell r="D574" t="str">
            <v>T:5,코팅</v>
          </cell>
          <cell r="E574" t="str">
            <v>자평</v>
          </cell>
          <cell r="F574">
            <v>2800</v>
          </cell>
          <cell r="G574">
            <v>600</v>
          </cell>
          <cell r="H574">
            <v>3400</v>
          </cell>
        </row>
        <row r="575">
          <cell r="A575">
            <v>17018</v>
          </cell>
          <cell r="B575">
            <v>7</v>
          </cell>
          <cell r="C575" t="str">
            <v>칼라 유리</v>
          </cell>
          <cell r="D575" t="str">
            <v>T:8,코팅</v>
          </cell>
          <cell r="E575" t="str">
            <v>자평</v>
          </cell>
          <cell r="F575">
            <v>4400</v>
          </cell>
          <cell r="G575">
            <v>600</v>
          </cell>
          <cell r="H575">
            <v>5000</v>
          </cell>
        </row>
        <row r="576">
          <cell r="A576">
            <v>17019</v>
          </cell>
          <cell r="B576">
            <v>7</v>
          </cell>
          <cell r="C576" t="str">
            <v>칼라페어 유리</v>
          </cell>
          <cell r="D576" t="str">
            <v>T:12</v>
          </cell>
          <cell r="E576" t="str">
            <v>자평</v>
          </cell>
          <cell r="F576">
            <v>1100</v>
          </cell>
          <cell r="G576">
            <v>600</v>
          </cell>
          <cell r="H576">
            <v>1700</v>
          </cell>
        </row>
        <row r="577">
          <cell r="A577">
            <v>17020</v>
          </cell>
          <cell r="B577">
            <v>7</v>
          </cell>
          <cell r="C577" t="str">
            <v>칼라페어 유리</v>
          </cell>
          <cell r="D577" t="str">
            <v>T:16</v>
          </cell>
          <cell r="E577" t="str">
            <v>자평</v>
          </cell>
          <cell r="F577">
            <v>2000</v>
          </cell>
          <cell r="G577">
            <v>600</v>
          </cell>
          <cell r="H577">
            <v>2600</v>
          </cell>
        </row>
        <row r="578">
          <cell r="A578">
            <v>17021</v>
          </cell>
          <cell r="B578">
            <v>7</v>
          </cell>
          <cell r="C578" t="str">
            <v>칼라페어 유리</v>
          </cell>
          <cell r="D578" t="str">
            <v>T:18</v>
          </cell>
          <cell r="E578" t="str">
            <v>자평</v>
          </cell>
          <cell r="H578">
            <v>0</v>
          </cell>
        </row>
        <row r="579">
          <cell r="A579">
            <v>17022</v>
          </cell>
          <cell r="B579">
            <v>7</v>
          </cell>
          <cell r="C579" t="str">
            <v>접합 유리</v>
          </cell>
          <cell r="D579" t="str">
            <v>T:6.3</v>
          </cell>
          <cell r="E579" t="str">
            <v>M2</v>
          </cell>
          <cell r="F579">
            <v>50400</v>
          </cell>
          <cell r="G579">
            <v>9600</v>
          </cell>
          <cell r="H579">
            <v>60000</v>
          </cell>
        </row>
        <row r="580">
          <cell r="A580">
            <v>17023</v>
          </cell>
          <cell r="B580">
            <v>7</v>
          </cell>
          <cell r="C580" t="str">
            <v>접합 유리</v>
          </cell>
          <cell r="D580" t="str">
            <v>T:10.3</v>
          </cell>
          <cell r="E580" t="str">
            <v>M2</v>
          </cell>
          <cell r="F580">
            <v>57600</v>
          </cell>
          <cell r="G580">
            <v>9600</v>
          </cell>
          <cell r="H580">
            <v>67200</v>
          </cell>
        </row>
        <row r="581">
          <cell r="A581">
            <v>17024</v>
          </cell>
          <cell r="B581">
            <v>7</v>
          </cell>
          <cell r="C581" t="str">
            <v>은경</v>
          </cell>
          <cell r="D581" t="str">
            <v>T:3</v>
          </cell>
          <cell r="E581" t="str">
            <v>자평</v>
          </cell>
          <cell r="F581">
            <v>1100</v>
          </cell>
          <cell r="G581">
            <v>600</v>
          </cell>
          <cell r="H581">
            <v>1700</v>
          </cell>
        </row>
        <row r="582">
          <cell r="A582">
            <v>17025</v>
          </cell>
          <cell r="B582">
            <v>7</v>
          </cell>
          <cell r="C582" t="str">
            <v>은경</v>
          </cell>
          <cell r="D582" t="str">
            <v>T:5</v>
          </cell>
          <cell r="E582" t="str">
            <v>자평</v>
          </cell>
          <cell r="F582">
            <v>2000</v>
          </cell>
          <cell r="G582">
            <v>600</v>
          </cell>
          <cell r="H582">
            <v>2600</v>
          </cell>
        </row>
        <row r="583">
          <cell r="A583">
            <v>17026</v>
          </cell>
          <cell r="B583">
            <v>7</v>
          </cell>
          <cell r="C583" t="str">
            <v>은경</v>
          </cell>
          <cell r="D583" t="str">
            <v>T:8</v>
          </cell>
          <cell r="E583" t="str">
            <v>자평</v>
          </cell>
          <cell r="H583">
            <v>0</v>
          </cell>
        </row>
        <row r="584">
          <cell r="A584">
            <v>17027</v>
          </cell>
          <cell r="B584">
            <v>7</v>
          </cell>
          <cell r="C584" t="str">
            <v>은경</v>
          </cell>
          <cell r="D584" t="str">
            <v>T:10</v>
          </cell>
          <cell r="E584" t="str">
            <v>자평</v>
          </cell>
          <cell r="H584">
            <v>0</v>
          </cell>
        </row>
        <row r="585">
          <cell r="A585">
            <v>17028</v>
          </cell>
          <cell r="B585">
            <v>7</v>
          </cell>
          <cell r="C585" t="str">
            <v>은경</v>
          </cell>
          <cell r="D585" t="str">
            <v>T:12</v>
          </cell>
          <cell r="E585" t="str">
            <v>자평</v>
          </cell>
          <cell r="H585">
            <v>0</v>
          </cell>
        </row>
        <row r="586">
          <cell r="A586">
            <v>17029</v>
          </cell>
          <cell r="B586">
            <v>7</v>
          </cell>
          <cell r="C586" t="str">
            <v>장식 은경</v>
          </cell>
          <cell r="D586" t="str">
            <v>∮=600/타원</v>
          </cell>
          <cell r="E586" t="str">
            <v>SET</v>
          </cell>
          <cell r="F586">
            <v>2200</v>
          </cell>
          <cell r="G586">
            <v>600</v>
          </cell>
          <cell r="H586">
            <v>2800</v>
          </cell>
        </row>
        <row r="587">
          <cell r="A587">
            <v>17030</v>
          </cell>
          <cell r="B587">
            <v>7</v>
          </cell>
          <cell r="C587" t="str">
            <v>흑경</v>
          </cell>
          <cell r="D587" t="str">
            <v>T:3</v>
          </cell>
          <cell r="E587" t="str">
            <v>자평</v>
          </cell>
          <cell r="F587">
            <v>1600</v>
          </cell>
          <cell r="G587">
            <v>600</v>
          </cell>
          <cell r="H587">
            <v>2200</v>
          </cell>
        </row>
        <row r="588">
          <cell r="A588">
            <v>17031</v>
          </cell>
          <cell r="B588">
            <v>7</v>
          </cell>
          <cell r="C588" t="str">
            <v>흑경</v>
          </cell>
          <cell r="D588" t="str">
            <v>T:5</v>
          </cell>
          <cell r="E588" t="str">
            <v>자평</v>
          </cell>
          <cell r="F588">
            <v>2300</v>
          </cell>
          <cell r="G588">
            <v>600</v>
          </cell>
          <cell r="H588">
            <v>2900</v>
          </cell>
        </row>
        <row r="589">
          <cell r="A589">
            <v>17032</v>
          </cell>
          <cell r="B589">
            <v>7</v>
          </cell>
          <cell r="C589" t="str">
            <v>흑경</v>
          </cell>
          <cell r="D589" t="str">
            <v>T:8</v>
          </cell>
          <cell r="E589" t="str">
            <v>자평</v>
          </cell>
          <cell r="H589">
            <v>0</v>
          </cell>
        </row>
        <row r="590">
          <cell r="A590">
            <v>17033</v>
          </cell>
          <cell r="B590">
            <v>7</v>
          </cell>
          <cell r="C590" t="str">
            <v>브론즈경</v>
          </cell>
          <cell r="D590" t="str">
            <v>T:3</v>
          </cell>
          <cell r="E590" t="str">
            <v>자평</v>
          </cell>
          <cell r="F590">
            <v>1600</v>
          </cell>
          <cell r="G590">
            <v>600</v>
          </cell>
          <cell r="H590">
            <v>2200</v>
          </cell>
        </row>
        <row r="591">
          <cell r="A591">
            <v>17034</v>
          </cell>
          <cell r="B591">
            <v>7</v>
          </cell>
          <cell r="C591" t="str">
            <v>브론즈경</v>
          </cell>
          <cell r="D591" t="str">
            <v>T:5</v>
          </cell>
          <cell r="E591" t="str">
            <v>자평</v>
          </cell>
          <cell r="F591">
            <v>2300</v>
          </cell>
          <cell r="G591">
            <v>600</v>
          </cell>
          <cell r="H591">
            <v>2900</v>
          </cell>
        </row>
        <row r="592">
          <cell r="A592">
            <v>17035</v>
          </cell>
          <cell r="B592">
            <v>7</v>
          </cell>
          <cell r="C592" t="str">
            <v>브론즈경</v>
          </cell>
          <cell r="D592" t="str">
            <v>T:8</v>
          </cell>
          <cell r="E592" t="str">
            <v>자평</v>
          </cell>
          <cell r="H592">
            <v>0</v>
          </cell>
        </row>
        <row r="593">
          <cell r="A593">
            <v>17036</v>
          </cell>
          <cell r="B593">
            <v>7</v>
          </cell>
          <cell r="C593" t="str">
            <v>강화 유리</v>
          </cell>
          <cell r="D593" t="str">
            <v>T:5</v>
          </cell>
          <cell r="E593" t="str">
            <v>자평</v>
          </cell>
          <cell r="F593">
            <v>2100</v>
          </cell>
          <cell r="G593">
            <v>600</v>
          </cell>
          <cell r="H593">
            <v>2700</v>
          </cell>
        </row>
        <row r="594">
          <cell r="A594">
            <v>17037</v>
          </cell>
          <cell r="B594">
            <v>7</v>
          </cell>
          <cell r="C594" t="str">
            <v>강화 유리</v>
          </cell>
          <cell r="D594" t="str">
            <v>T:6</v>
          </cell>
          <cell r="E594" t="str">
            <v>자평</v>
          </cell>
          <cell r="F594">
            <v>3300</v>
          </cell>
          <cell r="G594">
            <v>600</v>
          </cell>
          <cell r="H594">
            <v>3900</v>
          </cell>
        </row>
        <row r="595">
          <cell r="A595">
            <v>17038</v>
          </cell>
          <cell r="B595">
            <v>7</v>
          </cell>
          <cell r="C595" t="str">
            <v>강화 유리</v>
          </cell>
          <cell r="D595" t="str">
            <v>T:8</v>
          </cell>
          <cell r="E595" t="str">
            <v>자평</v>
          </cell>
          <cell r="F595">
            <v>3800</v>
          </cell>
          <cell r="G595">
            <v>600</v>
          </cell>
          <cell r="H595">
            <v>4400</v>
          </cell>
        </row>
        <row r="596">
          <cell r="A596">
            <v>17039</v>
          </cell>
          <cell r="B596">
            <v>7</v>
          </cell>
          <cell r="C596" t="str">
            <v>강화 유리</v>
          </cell>
          <cell r="D596" t="str">
            <v>T:10</v>
          </cell>
          <cell r="E596" t="str">
            <v>자평</v>
          </cell>
          <cell r="F596">
            <v>4800</v>
          </cell>
          <cell r="G596">
            <v>600</v>
          </cell>
          <cell r="H596">
            <v>5400</v>
          </cell>
        </row>
        <row r="597">
          <cell r="A597">
            <v>17040</v>
          </cell>
          <cell r="B597">
            <v>7</v>
          </cell>
          <cell r="C597" t="str">
            <v>강화 유리</v>
          </cell>
          <cell r="D597" t="str">
            <v>T:12</v>
          </cell>
          <cell r="E597" t="str">
            <v>자평</v>
          </cell>
          <cell r="F597">
            <v>5300</v>
          </cell>
          <cell r="G597">
            <v>600</v>
          </cell>
          <cell r="H597">
            <v>5900</v>
          </cell>
        </row>
        <row r="598">
          <cell r="A598">
            <v>17041</v>
          </cell>
          <cell r="B598">
            <v>7</v>
          </cell>
          <cell r="C598" t="str">
            <v>스리엣칭 강화유리</v>
          </cell>
          <cell r="D598" t="str">
            <v>T:10</v>
          </cell>
          <cell r="E598" t="str">
            <v>자평</v>
          </cell>
          <cell r="F598">
            <v>10800</v>
          </cell>
          <cell r="G598">
            <v>600</v>
          </cell>
          <cell r="H598">
            <v>11400</v>
          </cell>
        </row>
        <row r="599">
          <cell r="A599">
            <v>17042</v>
          </cell>
          <cell r="B599">
            <v>7</v>
          </cell>
          <cell r="C599" t="str">
            <v>스리엣칭 강화유리</v>
          </cell>
          <cell r="D599" t="str">
            <v>T:12</v>
          </cell>
          <cell r="E599" t="str">
            <v>자평</v>
          </cell>
          <cell r="F599">
            <v>11300</v>
          </cell>
          <cell r="G599">
            <v>600</v>
          </cell>
          <cell r="H599">
            <v>11900</v>
          </cell>
        </row>
        <row r="600">
          <cell r="A600">
            <v>17043</v>
          </cell>
          <cell r="B600">
            <v>7</v>
          </cell>
          <cell r="C600" t="str">
            <v>엣칭 강화유리</v>
          </cell>
          <cell r="D600" t="str">
            <v>T:10</v>
          </cell>
          <cell r="E600" t="str">
            <v>자평</v>
          </cell>
          <cell r="F600">
            <v>12800</v>
          </cell>
          <cell r="G600">
            <v>600</v>
          </cell>
          <cell r="H600">
            <v>13400</v>
          </cell>
        </row>
        <row r="601">
          <cell r="A601">
            <v>17044</v>
          </cell>
          <cell r="B601">
            <v>7</v>
          </cell>
          <cell r="C601" t="str">
            <v>엣칭 강화유리</v>
          </cell>
          <cell r="D601" t="str">
            <v>T:12</v>
          </cell>
          <cell r="E601" t="str">
            <v>자평</v>
          </cell>
          <cell r="F601">
            <v>13300</v>
          </cell>
          <cell r="G601">
            <v>600</v>
          </cell>
          <cell r="H601">
            <v>13900</v>
          </cell>
        </row>
        <row r="602">
          <cell r="A602">
            <v>17045</v>
          </cell>
          <cell r="B602">
            <v>7</v>
          </cell>
          <cell r="C602" t="str">
            <v>곡면 유리</v>
          </cell>
          <cell r="D602" t="str">
            <v>T:5</v>
          </cell>
          <cell r="E602" t="str">
            <v>자평</v>
          </cell>
          <cell r="F602">
            <v>6000</v>
          </cell>
          <cell r="G602">
            <v>600</v>
          </cell>
          <cell r="H602">
            <v>6600</v>
          </cell>
        </row>
        <row r="603">
          <cell r="A603">
            <v>17046</v>
          </cell>
          <cell r="B603">
            <v>7</v>
          </cell>
          <cell r="C603" t="str">
            <v>곡면 유리</v>
          </cell>
          <cell r="D603" t="str">
            <v>T:8</v>
          </cell>
          <cell r="E603" t="str">
            <v>자평</v>
          </cell>
          <cell r="F603">
            <v>8500</v>
          </cell>
          <cell r="G603">
            <v>600</v>
          </cell>
          <cell r="H603">
            <v>9100</v>
          </cell>
        </row>
        <row r="604">
          <cell r="A604">
            <v>17047</v>
          </cell>
          <cell r="B604">
            <v>7</v>
          </cell>
          <cell r="C604" t="str">
            <v>곡면 유리</v>
          </cell>
          <cell r="D604" t="str">
            <v>T:10</v>
          </cell>
          <cell r="E604" t="str">
            <v>자평</v>
          </cell>
          <cell r="F604">
            <v>10000</v>
          </cell>
          <cell r="G604">
            <v>600</v>
          </cell>
          <cell r="H604">
            <v>10600</v>
          </cell>
        </row>
        <row r="605">
          <cell r="A605">
            <v>17048</v>
          </cell>
          <cell r="B605">
            <v>7</v>
          </cell>
          <cell r="C605" t="str">
            <v>곡면 유리</v>
          </cell>
          <cell r="D605" t="str">
            <v>T:12</v>
          </cell>
          <cell r="E605" t="str">
            <v>자평</v>
          </cell>
          <cell r="F605">
            <v>13000</v>
          </cell>
          <cell r="G605">
            <v>600</v>
          </cell>
          <cell r="H605">
            <v>13600</v>
          </cell>
        </row>
        <row r="606">
          <cell r="A606">
            <v>17049</v>
          </cell>
          <cell r="B606">
            <v>7</v>
          </cell>
          <cell r="C606" t="str">
            <v>페어 유리</v>
          </cell>
          <cell r="D606" t="str">
            <v>T:12</v>
          </cell>
          <cell r="E606" t="str">
            <v>자평</v>
          </cell>
          <cell r="F606">
            <v>2800</v>
          </cell>
          <cell r="G606">
            <v>600</v>
          </cell>
          <cell r="H606">
            <v>3400</v>
          </cell>
        </row>
        <row r="607">
          <cell r="A607">
            <v>17050</v>
          </cell>
          <cell r="B607">
            <v>7</v>
          </cell>
          <cell r="C607" t="str">
            <v>페어 유리</v>
          </cell>
          <cell r="D607" t="str">
            <v>T:16</v>
          </cell>
          <cell r="E607" t="str">
            <v>자평</v>
          </cell>
          <cell r="F607">
            <v>3500</v>
          </cell>
          <cell r="G607">
            <v>600</v>
          </cell>
          <cell r="H607">
            <v>4100</v>
          </cell>
        </row>
        <row r="608">
          <cell r="A608">
            <v>17051</v>
          </cell>
          <cell r="B608">
            <v>7</v>
          </cell>
          <cell r="C608" t="str">
            <v>페어 유리</v>
          </cell>
          <cell r="D608" t="str">
            <v>T:18</v>
          </cell>
          <cell r="E608" t="str">
            <v>자평</v>
          </cell>
          <cell r="F608">
            <v>4300</v>
          </cell>
          <cell r="G608">
            <v>600</v>
          </cell>
          <cell r="H608">
            <v>4900</v>
          </cell>
        </row>
        <row r="609">
          <cell r="A609">
            <v>17052</v>
          </cell>
          <cell r="B609">
            <v>7</v>
          </cell>
          <cell r="C609" t="str">
            <v>페어 유리</v>
          </cell>
          <cell r="D609" t="str">
            <v>T:22</v>
          </cell>
          <cell r="E609" t="str">
            <v>자평</v>
          </cell>
          <cell r="F609">
            <v>7500</v>
          </cell>
          <cell r="G609">
            <v>600</v>
          </cell>
          <cell r="H609">
            <v>8100</v>
          </cell>
        </row>
        <row r="610">
          <cell r="A610">
            <v>17053</v>
          </cell>
          <cell r="B610">
            <v>7</v>
          </cell>
          <cell r="C610" t="str">
            <v>고망</v>
          </cell>
          <cell r="D610" t="str">
            <v>T:4</v>
          </cell>
          <cell r="E610" t="str">
            <v>자평</v>
          </cell>
          <cell r="H610">
            <v>0</v>
          </cell>
        </row>
        <row r="611">
          <cell r="A611">
            <v>17054</v>
          </cell>
          <cell r="B611">
            <v>7</v>
          </cell>
          <cell r="C611" t="str">
            <v>반사 유리</v>
          </cell>
          <cell r="D611" t="str">
            <v>T:6</v>
          </cell>
          <cell r="E611" t="str">
            <v>자평</v>
          </cell>
          <cell r="F611">
            <v>3200</v>
          </cell>
          <cell r="G611">
            <v>600</v>
          </cell>
          <cell r="H611">
            <v>3800</v>
          </cell>
        </row>
        <row r="612">
          <cell r="A612">
            <v>17055</v>
          </cell>
          <cell r="B612">
            <v>7</v>
          </cell>
          <cell r="C612" t="str">
            <v>반사 페어 유리</v>
          </cell>
          <cell r="D612" t="str">
            <v>T:17</v>
          </cell>
          <cell r="E612" t="str">
            <v>자평</v>
          </cell>
          <cell r="F612">
            <v>5100</v>
          </cell>
          <cell r="G612">
            <v>600</v>
          </cell>
          <cell r="H612">
            <v>5700</v>
          </cell>
        </row>
        <row r="613">
          <cell r="A613">
            <v>17056</v>
          </cell>
          <cell r="B613">
            <v>7</v>
          </cell>
          <cell r="C613" t="str">
            <v>반사 페어 유리</v>
          </cell>
          <cell r="D613" t="str">
            <v>T:18</v>
          </cell>
          <cell r="E613" t="str">
            <v>자평</v>
          </cell>
          <cell r="F613">
            <v>5700</v>
          </cell>
          <cell r="G613">
            <v>600</v>
          </cell>
          <cell r="H613">
            <v>6300</v>
          </cell>
        </row>
        <row r="614">
          <cell r="A614">
            <v>17057</v>
          </cell>
          <cell r="B614">
            <v>7</v>
          </cell>
          <cell r="C614" t="str">
            <v>곡면 페어 유리</v>
          </cell>
          <cell r="D614" t="str">
            <v>T:16</v>
          </cell>
          <cell r="E614" t="str">
            <v>자평</v>
          </cell>
          <cell r="F614">
            <v>15000</v>
          </cell>
          <cell r="G614">
            <v>600</v>
          </cell>
          <cell r="H614">
            <v>15600</v>
          </cell>
        </row>
        <row r="615">
          <cell r="A615">
            <v>17058</v>
          </cell>
          <cell r="B615">
            <v>7</v>
          </cell>
          <cell r="C615" t="str">
            <v>스테인드 그라스</v>
          </cell>
          <cell r="D615" t="str">
            <v>ORIGINAL</v>
          </cell>
          <cell r="E615" t="str">
            <v>자평</v>
          </cell>
          <cell r="F615">
            <v>38000</v>
          </cell>
          <cell r="G615">
            <v>800</v>
          </cell>
          <cell r="H615">
            <v>38800</v>
          </cell>
        </row>
        <row r="616">
          <cell r="A616">
            <v>17059</v>
          </cell>
          <cell r="B616">
            <v>7</v>
          </cell>
          <cell r="C616" t="str">
            <v>스테인드 그라스</v>
          </cell>
          <cell r="D616" t="str">
            <v>그라스페인팅</v>
          </cell>
          <cell r="E616" t="str">
            <v>자평</v>
          </cell>
          <cell r="F616">
            <v>40000</v>
          </cell>
          <cell r="G616">
            <v>800</v>
          </cell>
          <cell r="H616">
            <v>40800</v>
          </cell>
        </row>
        <row r="617">
          <cell r="A617">
            <v>17060</v>
          </cell>
          <cell r="B617">
            <v>7</v>
          </cell>
          <cell r="C617" t="str">
            <v>스테인드 그라스</v>
          </cell>
          <cell r="D617" t="str">
            <v>IMITATION</v>
          </cell>
          <cell r="E617" t="str">
            <v>자평</v>
          </cell>
          <cell r="F617">
            <v>15000</v>
          </cell>
          <cell r="G617">
            <v>800</v>
          </cell>
          <cell r="H617">
            <v>15800</v>
          </cell>
        </row>
        <row r="618">
          <cell r="A618">
            <v>17061</v>
          </cell>
          <cell r="B618">
            <v>7</v>
          </cell>
          <cell r="C618" t="str">
            <v>베벨드 그라스</v>
          </cell>
          <cell r="E618" t="str">
            <v>자평</v>
          </cell>
          <cell r="F618">
            <v>40000</v>
          </cell>
          <cell r="G618">
            <v>800</v>
          </cell>
          <cell r="H618">
            <v>40800</v>
          </cell>
        </row>
        <row r="619">
          <cell r="A619">
            <v>17062</v>
          </cell>
          <cell r="B619">
            <v>7</v>
          </cell>
          <cell r="C619" t="str">
            <v>베벨드 그라스</v>
          </cell>
          <cell r="D619" t="str">
            <v>납</v>
          </cell>
          <cell r="E619" t="str">
            <v>자평</v>
          </cell>
          <cell r="F619">
            <v>36000</v>
          </cell>
          <cell r="G619">
            <v>800</v>
          </cell>
          <cell r="H619">
            <v>36800</v>
          </cell>
        </row>
        <row r="620">
          <cell r="A620">
            <v>17063</v>
          </cell>
          <cell r="B620">
            <v>7</v>
          </cell>
          <cell r="C620" t="str">
            <v>그라스 모자익</v>
          </cell>
          <cell r="E620" t="str">
            <v>자평</v>
          </cell>
          <cell r="H620">
            <v>0</v>
          </cell>
        </row>
        <row r="621">
          <cell r="A621">
            <v>17064</v>
          </cell>
          <cell r="B621">
            <v>7</v>
          </cell>
          <cell r="C621" t="str">
            <v>강화 도어</v>
          </cell>
          <cell r="D621" t="str">
            <v>900*2100</v>
          </cell>
          <cell r="E621" t="str">
            <v>EA</v>
          </cell>
          <cell r="F621">
            <v>200000</v>
          </cell>
          <cell r="H621">
            <v>200000</v>
          </cell>
        </row>
        <row r="622">
          <cell r="A622">
            <v>17065</v>
          </cell>
          <cell r="B622">
            <v>7</v>
          </cell>
          <cell r="C622" t="str">
            <v>강화 도어</v>
          </cell>
          <cell r="D622" t="str">
            <v>900*2400</v>
          </cell>
          <cell r="E622" t="str">
            <v>EA</v>
          </cell>
          <cell r="F622">
            <v>400000</v>
          </cell>
          <cell r="H622">
            <v>400000</v>
          </cell>
        </row>
        <row r="623">
          <cell r="A623">
            <v>17066</v>
          </cell>
          <cell r="B623">
            <v>7</v>
          </cell>
          <cell r="C623" t="str">
            <v>강화 도어</v>
          </cell>
          <cell r="D623" t="str">
            <v>900*2100,칼라</v>
          </cell>
          <cell r="E623" t="str">
            <v>EA</v>
          </cell>
          <cell r="H623">
            <v>0</v>
          </cell>
        </row>
        <row r="624">
          <cell r="A624">
            <v>17067</v>
          </cell>
          <cell r="B624">
            <v>7</v>
          </cell>
          <cell r="C624" t="str">
            <v>강화 도어</v>
          </cell>
          <cell r="D624" t="str">
            <v>900*2400,칼라</v>
          </cell>
          <cell r="E624" t="str">
            <v>EA</v>
          </cell>
          <cell r="H624">
            <v>0</v>
          </cell>
        </row>
        <row r="625">
          <cell r="A625">
            <v>17068</v>
          </cell>
          <cell r="B625">
            <v>7</v>
          </cell>
          <cell r="C625" t="str">
            <v>강화 엣칭 도어</v>
          </cell>
          <cell r="D625" t="str">
            <v>900*2100</v>
          </cell>
          <cell r="E625" t="str">
            <v>EA</v>
          </cell>
          <cell r="F625">
            <v>368000</v>
          </cell>
          <cell r="H625">
            <v>368000</v>
          </cell>
        </row>
        <row r="626">
          <cell r="A626">
            <v>17069</v>
          </cell>
          <cell r="B626">
            <v>7</v>
          </cell>
          <cell r="C626" t="str">
            <v>강화 엣칭 도어</v>
          </cell>
          <cell r="D626" t="str">
            <v>900*2400</v>
          </cell>
          <cell r="E626" t="str">
            <v>EA</v>
          </cell>
          <cell r="F626">
            <v>736000</v>
          </cell>
          <cell r="H626">
            <v>736000</v>
          </cell>
        </row>
        <row r="627">
          <cell r="A627">
            <v>17070</v>
          </cell>
          <cell r="B627">
            <v>7</v>
          </cell>
          <cell r="C627" t="str">
            <v>실리콘</v>
          </cell>
          <cell r="D627" t="str">
            <v>5*5</v>
          </cell>
          <cell r="E627" t="str">
            <v>M</v>
          </cell>
          <cell r="F627">
            <v>400</v>
          </cell>
          <cell r="G627">
            <v>200</v>
          </cell>
          <cell r="H627">
            <v>600</v>
          </cell>
        </row>
        <row r="628">
          <cell r="A628">
            <v>17071</v>
          </cell>
          <cell r="B628">
            <v>7</v>
          </cell>
          <cell r="C628" t="str">
            <v>외부 코킹</v>
          </cell>
          <cell r="D628" t="str">
            <v>10*10</v>
          </cell>
          <cell r="E628" t="str">
            <v>M</v>
          </cell>
          <cell r="F628">
            <v>600</v>
          </cell>
          <cell r="G628">
            <v>200</v>
          </cell>
          <cell r="H628">
            <v>800</v>
          </cell>
        </row>
        <row r="629">
          <cell r="A629">
            <v>17072</v>
          </cell>
          <cell r="B629">
            <v>7</v>
          </cell>
          <cell r="C629" t="str">
            <v>망입유리 (수입)</v>
          </cell>
          <cell r="D629" t="str">
            <v>T:7</v>
          </cell>
          <cell r="E629" t="str">
            <v>M2</v>
          </cell>
          <cell r="F629">
            <v>126000</v>
          </cell>
          <cell r="G629">
            <v>9600</v>
          </cell>
          <cell r="H629">
            <v>135600</v>
          </cell>
        </row>
        <row r="630">
          <cell r="A630">
            <v>17073</v>
          </cell>
          <cell r="B630">
            <v>7</v>
          </cell>
          <cell r="C630" t="str">
            <v>철망 유리</v>
          </cell>
          <cell r="D630" t="str">
            <v>T:7</v>
          </cell>
          <cell r="E630" t="str">
            <v>M2</v>
          </cell>
          <cell r="F630">
            <v>32400</v>
          </cell>
          <cell r="G630">
            <v>9600</v>
          </cell>
          <cell r="H630">
            <v>42000</v>
          </cell>
        </row>
        <row r="631">
          <cell r="A631">
            <v>17074</v>
          </cell>
          <cell r="B631">
            <v>7</v>
          </cell>
          <cell r="C631" t="str">
            <v>면가공비</v>
          </cell>
          <cell r="E631" t="str">
            <v>M</v>
          </cell>
          <cell r="F631">
            <v>4200</v>
          </cell>
          <cell r="H631">
            <v>4200</v>
          </cell>
        </row>
        <row r="632">
          <cell r="A632">
            <v>17075</v>
          </cell>
          <cell r="B632">
            <v>7</v>
          </cell>
          <cell r="C632" t="str">
            <v>유리 블럭</v>
          </cell>
          <cell r="D632" t="str">
            <v>115*115</v>
          </cell>
          <cell r="E632" t="str">
            <v>EA</v>
          </cell>
          <cell r="H632">
            <v>0</v>
          </cell>
        </row>
        <row r="633">
          <cell r="A633">
            <v>17076</v>
          </cell>
          <cell r="B633">
            <v>7</v>
          </cell>
          <cell r="C633" t="str">
            <v>유리 블럭</v>
          </cell>
          <cell r="D633" t="str">
            <v>145*145</v>
          </cell>
          <cell r="E633" t="str">
            <v>EA</v>
          </cell>
          <cell r="H633">
            <v>0</v>
          </cell>
        </row>
        <row r="634">
          <cell r="A634">
            <v>17077</v>
          </cell>
          <cell r="B634">
            <v>7</v>
          </cell>
          <cell r="C634" t="str">
            <v>유리 블럭</v>
          </cell>
          <cell r="D634" t="str">
            <v>195*195</v>
          </cell>
          <cell r="E634" t="str">
            <v>EA</v>
          </cell>
          <cell r="H634">
            <v>0</v>
          </cell>
        </row>
        <row r="635">
          <cell r="A635">
            <v>17078</v>
          </cell>
          <cell r="B635">
            <v>7</v>
          </cell>
          <cell r="C635" t="str">
            <v>유리 블럭</v>
          </cell>
          <cell r="D635" t="str">
            <v>225*225</v>
          </cell>
          <cell r="E635" t="str">
            <v>EA</v>
          </cell>
          <cell r="H635">
            <v>0</v>
          </cell>
        </row>
        <row r="636">
          <cell r="A636">
            <v>17079</v>
          </cell>
          <cell r="B636">
            <v>7</v>
          </cell>
          <cell r="C636" t="str">
            <v>유리 블럭</v>
          </cell>
          <cell r="D636" t="str">
            <v>115*115</v>
          </cell>
          <cell r="E636" t="str">
            <v>M2</v>
          </cell>
          <cell r="F636">
            <v>250000</v>
          </cell>
          <cell r="G636">
            <v>60000</v>
          </cell>
          <cell r="H636">
            <v>310000</v>
          </cell>
          <cell r="J636">
            <v>44</v>
          </cell>
        </row>
        <row r="637">
          <cell r="A637">
            <v>17080</v>
          </cell>
          <cell r="B637">
            <v>7</v>
          </cell>
          <cell r="C637" t="str">
            <v>유리 블럭</v>
          </cell>
          <cell r="D637" t="str">
            <v>190*190*95</v>
          </cell>
          <cell r="E637" t="str">
            <v>M2</v>
          </cell>
          <cell r="F637">
            <v>210000</v>
          </cell>
          <cell r="G637">
            <v>37200</v>
          </cell>
          <cell r="H637">
            <v>247200</v>
          </cell>
          <cell r="J637">
            <v>27</v>
          </cell>
        </row>
        <row r="638">
          <cell r="A638">
            <v>17081</v>
          </cell>
          <cell r="B638">
            <v>7</v>
          </cell>
          <cell r="C638" t="str">
            <v>GLASS SHELF</v>
          </cell>
          <cell r="D638" t="str">
            <v>W:300, 10T</v>
          </cell>
          <cell r="E638" t="str">
            <v>M</v>
          </cell>
          <cell r="F638">
            <v>11200</v>
          </cell>
          <cell r="H638">
            <v>11200</v>
          </cell>
        </row>
        <row r="639">
          <cell r="A639">
            <v>17082</v>
          </cell>
          <cell r="B639">
            <v>7</v>
          </cell>
          <cell r="C639" t="str">
            <v>GLASS SHELF</v>
          </cell>
          <cell r="D639" t="str">
            <v>W:350, 10T</v>
          </cell>
          <cell r="E639" t="str">
            <v>M</v>
          </cell>
          <cell r="F639">
            <v>13500</v>
          </cell>
          <cell r="H639">
            <v>13500</v>
          </cell>
        </row>
        <row r="640">
          <cell r="A640">
            <v>17083</v>
          </cell>
          <cell r="B640">
            <v>7</v>
          </cell>
          <cell r="C640" t="str">
            <v>GLASS SHELF</v>
          </cell>
          <cell r="D640" t="str">
            <v>W:400, 10T</v>
          </cell>
          <cell r="E640" t="str">
            <v>M</v>
          </cell>
          <cell r="F640">
            <v>15000</v>
          </cell>
          <cell r="H640">
            <v>15000</v>
          </cell>
        </row>
        <row r="641">
          <cell r="H641">
            <v>0</v>
          </cell>
        </row>
        <row r="642">
          <cell r="A642">
            <v>18001</v>
          </cell>
          <cell r="B642">
            <v>8</v>
          </cell>
          <cell r="C642" t="str">
            <v>벽지</v>
          </cell>
          <cell r="D642" t="str">
            <v>외산 A</v>
          </cell>
          <cell r="E642" t="str">
            <v>M2</v>
          </cell>
          <cell r="F642">
            <v>20000</v>
          </cell>
          <cell r="H642">
            <v>20000</v>
          </cell>
        </row>
        <row r="643">
          <cell r="A643">
            <v>18002</v>
          </cell>
          <cell r="B643">
            <v>8</v>
          </cell>
          <cell r="C643" t="str">
            <v>벽지</v>
          </cell>
          <cell r="D643" t="str">
            <v>외산 B</v>
          </cell>
          <cell r="E643" t="str">
            <v>M2</v>
          </cell>
          <cell r="F643">
            <v>15000</v>
          </cell>
          <cell r="H643">
            <v>15000</v>
          </cell>
        </row>
        <row r="644">
          <cell r="A644">
            <v>18003</v>
          </cell>
          <cell r="B644">
            <v>8</v>
          </cell>
          <cell r="C644" t="str">
            <v>벽지</v>
          </cell>
          <cell r="D644" t="str">
            <v>외산 C</v>
          </cell>
          <cell r="E644" t="str">
            <v>M2</v>
          </cell>
          <cell r="F644">
            <v>8000</v>
          </cell>
          <cell r="H644">
            <v>8000</v>
          </cell>
        </row>
        <row r="645">
          <cell r="A645">
            <v>18004</v>
          </cell>
          <cell r="B645">
            <v>8</v>
          </cell>
          <cell r="C645" t="str">
            <v>벽지</v>
          </cell>
          <cell r="D645" t="str">
            <v>국산 A</v>
          </cell>
          <cell r="E645" t="str">
            <v>M2</v>
          </cell>
          <cell r="F645">
            <v>3000</v>
          </cell>
          <cell r="H645">
            <v>3000</v>
          </cell>
        </row>
        <row r="646">
          <cell r="A646">
            <v>18005</v>
          </cell>
          <cell r="B646">
            <v>8</v>
          </cell>
          <cell r="C646" t="str">
            <v>벽지</v>
          </cell>
          <cell r="D646" t="str">
            <v>국산 B</v>
          </cell>
          <cell r="E646" t="str">
            <v>M2</v>
          </cell>
          <cell r="F646">
            <v>2000</v>
          </cell>
          <cell r="H646">
            <v>2000</v>
          </cell>
        </row>
        <row r="647">
          <cell r="A647">
            <v>18006</v>
          </cell>
          <cell r="B647">
            <v>8</v>
          </cell>
          <cell r="C647" t="str">
            <v>도배 취부</v>
          </cell>
          <cell r="D647" t="str">
            <v>벽지:밀착</v>
          </cell>
          <cell r="E647" t="str">
            <v>M2</v>
          </cell>
          <cell r="G647">
            <v>3000</v>
          </cell>
          <cell r="H647">
            <v>3000</v>
          </cell>
        </row>
        <row r="648">
          <cell r="A648">
            <v>18007</v>
          </cell>
          <cell r="B648">
            <v>8</v>
          </cell>
          <cell r="C648" t="str">
            <v>도배 취부</v>
          </cell>
          <cell r="D648" t="str">
            <v>벽지:후꾸로</v>
          </cell>
          <cell r="E648" t="str">
            <v>M2</v>
          </cell>
          <cell r="G648">
            <v>6500</v>
          </cell>
          <cell r="H648">
            <v>6500</v>
          </cell>
        </row>
        <row r="649">
          <cell r="A649">
            <v>18008</v>
          </cell>
          <cell r="B649">
            <v>8</v>
          </cell>
          <cell r="C649" t="str">
            <v>비닐 쉬트</v>
          </cell>
          <cell r="D649" t="str">
            <v>국산</v>
          </cell>
          <cell r="E649" t="str">
            <v>M2</v>
          </cell>
          <cell r="F649">
            <v>9000</v>
          </cell>
          <cell r="H649">
            <v>9000</v>
          </cell>
        </row>
        <row r="650">
          <cell r="A650">
            <v>18009</v>
          </cell>
          <cell r="B650">
            <v>8</v>
          </cell>
          <cell r="C650" t="str">
            <v>비닐 쉬트</v>
          </cell>
          <cell r="D650" t="str">
            <v>외산</v>
          </cell>
          <cell r="E650" t="str">
            <v>M2</v>
          </cell>
          <cell r="H650">
            <v>0</v>
          </cell>
        </row>
        <row r="651">
          <cell r="A651">
            <v>18010</v>
          </cell>
          <cell r="B651">
            <v>8</v>
          </cell>
          <cell r="C651" t="str">
            <v>비닐쉬트 깔기</v>
          </cell>
          <cell r="E651" t="str">
            <v>M2</v>
          </cell>
          <cell r="G651">
            <v>2000</v>
          </cell>
          <cell r="H651">
            <v>2000</v>
          </cell>
        </row>
        <row r="652">
          <cell r="A652">
            <v>18011</v>
          </cell>
          <cell r="B652">
            <v>8</v>
          </cell>
          <cell r="C652" t="str">
            <v>한지 장판</v>
          </cell>
          <cell r="E652" t="str">
            <v>M2</v>
          </cell>
          <cell r="F652">
            <v>3200</v>
          </cell>
          <cell r="G652">
            <v>4300</v>
          </cell>
          <cell r="H652">
            <v>7500</v>
          </cell>
        </row>
        <row r="653">
          <cell r="A653">
            <v>18012</v>
          </cell>
          <cell r="B653">
            <v>8</v>
          </cell>
          <cell r="C653" t="str">
            <v>아스 타일</v>
          </cell>
          <cell r="E653" t="str">
            <v>M2</v>
          </cell>
          <cell r="F653">
            <v>4500</v>
          </cell>
          <cell r="G653">
            <v>2500</v>
          </cell>
          <cell r="H653">
            <v>7000</v>
          </cell>
        </row>
        <row r="654">
          <cell r="A654">
            <v>18013</v>
          </cell>
          <cell r="B654">
            <v>8</v>
          </cell>
          <cell r="C654" t="str">
            <v>디럭스 타일</v>
          </cell>
          <cell r="E654" t="str">
            <v>M2</v>
          </cell>
          <cell r="F654">
            <v>5700</v>
          </cell>
          <cell r="G654">
            <v>2500</v>
          </cell>
          <cell r="H654">
            <v>8200</v>
          </cell>
        </row>
        <row r="655">
          <cell r="A655">
            <v>18014</v>
          </cell>
          <cell r="B655">
            <v>8</v>
          </cell>
          <cell r="C655" t="str">
            <v>비닐 타일</v>
          </cell>
          <cell r="D655" t="str">
            <v>외산</v>
          </cell>
          <cell r="E655" t="str">
            <v>M2</v>
          </cell>
          <cell r="H655">
            <v>0</v>
          </cell>
        </row>
        <row r="656">
          <cell r="A656">
            <v>18015</v>
          </cell>
          <cell r="B656">
            <v>8</v>
          </cell>
          <cell r="C656" t="str">
            <v>비닐 타일</v>
          </cell>
          <cell r="D656" t="str">
            <v>국산</v>
          </cell>
          <cell r="E656" t="str">
            <v>M2</v>
          </cell>
          <cell r="F656">
            <v>18000</v>
          </cell>
          <cell r="H656">
            <v>18000</v>
          </cell>
        </row>
        <row r="657">
          <cell r="A657">
            <v>18016</v>
          </cell>
          <cell r="B657">
            <v>8</v>
          </cell>
          <cell r="C657" t="str">
            <v>비닐타일 깔기</v>
          </cell>
          <cell r="E657" t="str">
            <v>M2</v>
          </cell>
          <cell r="G657">
            <v>3200</v>
          </cell>
          <cell r="H657">
            <v>3200</v>
          </cell>
        </row>
        <row r="658">
          <cell r="A658">
            <v>18017</v>
          </cell>
          <cell r="B658">
            <v>8</v>
          </cell>
          <cell r="C658" t="str">
            <v>TILE CARPET</v>
          </cell>
          <cell r="D658" t="str">
            <v>국산</v>
          </cell>
          <cell r="E658" t="str">
            <v>M2</v>
          </cell>
          <cell r="F658">
            <v>22000</v>
          </cell>
          <cell r="H658">
            <v>22000</v>
          </cell>
        </row>
        <row r="659">
          <cell r="A659">
            <v>18018</v>
          </cell>
          <cell r="B659">
            <v>8</v>
          </cell>
          <cell r="C659" t="str">
            <v>TILE CARPET</v>
          </cell>
          <cell r="D659" t="str">
            <v>국산</v>
          </cell>
          <cell r="E659" t="str">
            <v>M2</v>
          </cell>
          <cell r="F659">
            <v>19500</v>
          </cell>
          <cell r="H659">
            <v>19500</v>
          </cell>
        </row>
        <row r="660">
          <cell r="A660">
            <v>18019</v>
          </cell>
          <cell r="B660">
            <v>8</v>
          </cell>
          <cell r="C660" t="str">
            <v>TILE CARPET</v>
          </cell>
          <cell r="D660" t="str">
            <v>국산</v>
          </cell>
          <cell r="E660" t="str">
            <v>M2</v>
          </cell>
          <cell r="F660">
            <v>18000</v>
          </cell>
          <cell r="H660">
            <v>18000</v>
          </cell>
        </row>
        <row r="661">
          <cell r="A661">
            <v>18020</v>
          </cell>
          <cell r="B661">
            <v>8</v>
          </cell>
          <cell r="C661" t="str">
            <v>TILE CARPET</v>
          </cell>
          <cell r="D661" t="str">
            <v>외산 A</v>
          </cell>
          <cell r="E661" t="str">
            <v>M2</v>
          </cell>
          <cell r="F661">
            <v>43000</v>
          </cell>
          <cell r="H661">
            <v>43000</v>
          </cell>
        </row>
        <row r="662">
          <cell r="A662">
            <v>18021</v>
          </cell>
          <cell r="B662">
            <v>8</v>
          </cell>
          <cell r="C662" t="str">
            <v>TILE CARPET</v>
          </cell>
          <cell r="D662" t="str">
            <v>외산 B</v>
          </cell>
          <cell r="E662" t="str">
            <v>M2</v>
          </cell>
          <cell r="F662">
            <v>32000</v>
          </cell>
          <cell r="H662">
            <v>32000</v>
          </cell>
        </row>
        <row r="663">
          <cell r="A663">
            <v>18022</v>
          </cell>
          <cell r="B663">
            <v>8</v>
          </cell>
          <cell r="C663" t="str">
            <v>TILE CARPET</v>
          </cell>
          <cell r="D663" t="str">
            <v>외산 C</v>
          </cell>
          <cell r="E663" t="str">
            <v>M2</v>
          </cell>
          <cell r="F663">
            <v>26000</v>
          </cell>
          <cell r="H663">
            <v>26000</v>
          </cell>
        </row>
        <row r="664">
          <cell r="A664">
            <v>18023</v>
          </cell>
          <cell r="B664">
            <v>8</v>
          </cell>
          <cell r="C664" t="str">
            <v>TILE CARPET</v>
          </cell>
          <cell r="D664" t="str">
            <v>골프용</v>
          </cell>
          <cell r="E664" t="str">
            <v>M2</v>
          </cell>
          <cell r="F664">
            <v>54000</v>
          </cell>
          <cell r="H664">
            <v>54000</v>
          </cell>
        </row>
        <row r="665">
          <cell r="A665">
            <v>18024</v>
          </cell>
          <cell r="B665">
            <v>8</v>
          </cell>
          <cell r="C665" t="str">
            <v>TILE CARPET 깔기</v>
          </cell>
          <cell r="E665" t="str">
            <v>M2</v>
          </cell>
          <cell r="G665">
            <v>3500</v>
          </cell>
          <cell r="H665">
            <v>3500</v>
          </cell>
        </row>
        <row r="666">
          <cell r="A666">
            <v>18025</v>
          </cell>
          <cell r="B666">
            <v>8</v>
          </cell>
          <cell r="C666" t="str">
            <v>CARPET</v>
          </cell>
          <cell r="D666" t="str">
            <v>외산 A</v>
          </cell>
          <cell r="E666" t="str">
            <v>M2</v>
          </cell>
          <cell r="F666">
            <v>85000</v>
          </cell>
          <cell r="H666">
            <v>85000</v>
          </cell>
        </row>
        <row r="667">
          <cell r="A667">
            <v>18026</v>
          </cell>
          <cell r="B667">
            <v>8</v>
          </cell>
          <cell r="C667" t="str">
            <v>CARPET</v>
          </cell>
          <cell r="D667" t="str">
            <v>외산 B</v>
          </cell>
          <cell r="E667" t="str">
            <v>M2</v>
          </cell>
          <cell r="F667">
            <v>62000</v>
          </cell>
          <cell r="H667">
            <v>62000</v>
          </cell>
        </row>
        <row r="668">
          <cell r="A668">
            <v>18027</v>
          </cell>
          <cell r="B668">
            <v>8</v>
          </cell>
          <cell r="C668" t="str">
            <v>CARPET</v>
          </cell>
          <cell r="D668" t="str">
            <v>외산 C</v>
          </cell>
          <cell r="E668" t="str">
            <v>M2</v>
          </cell>
          <cell r="F668">
            <v>30000</v>
          </cell>
          <cell r="H668">
            <v>30000</v>
          </cell>
        </row>
        <row r="669">
          <cell r="A669">
            <v>18028</v>
          </cell>
          <cell r="B669">
            <v>8</v>
          </cell>
          <cell r="C669" t="str">
            <v>CARPET</v>
          </cell>
          <cell r="D669" t="str">
            <v>국산</v>
          </cell>
          <cell r="E669" t="str">
            <v>M2</v>
          </cell>
          <cell r="F669">
            <v>21000</v>
          </cell>
          <cell r="H669">
            <v>21000</v>
          </cell>
        </row>
        <row r="670">
          <cell r="A670">
            <v>18029</v>
          </cell>
          <cell r="B670">
            <v>8</v>
          </cell>
          <cell r="C670" t="str">
            <v>CARPET</v>
          </cell>
          <cell r="D670" t="str">
            <v>골프용</v>
          </cell>
          <cell r="E670" t="str">
            <v>M2</v>
          </cell>
          <cell r="F670">
            <v>56000</v>
          </cell>
          <cell r="H670">
            <v>56000</v>
          </cell>
        </row>
        <row r="671">
          <cell r="A671">
            <v>18030</v>
          </cell>
          <cell r="B671">
            <v>8</v>
          </cell>
          <cell r="C671" t="str">
            <v>CARPET 깔기</v>
          </cell>
          <cell r="E671" t="str">
            <v>M2</v>
          </cell>
          <cell r="G671">
            <v>3500</v>
          </cell>
          <cell r="H671">
            <v>3500</v>
          </cell>
        </row>
        <row r="672">
          <cell r="A672">
            <v>18031</v>
          </cell>
          <cell r="B672">
            <v>8</v>
          </cell>
          <cell r="C672" t="str">
            <v>CARPET 깔기</v>
          </cell>
          <cell r="D672" t="str">
            <v xml:space="preserve">우레탄 FELT </v>
          </cell>
          <cell r="E672" t="str">
            <v>M2</v>
          </cell>
          <cell r="F672">
            <v>3000</v>
          </cell>
          <cell r="G672">
            <v>2500</v>
          </cell>
          <cell r="H672">
            <v>5500</v>
          </cell>
          <cell r="J672">
            <v>5500</v>
          </cell>
        </row>
        <row r="673">
          <cell r="A673">
            <v>18032</v>
          </cell>
          <cell r="B673">
            <v>8</v>
          </cell>
          <cell r="C673" t="str">
            <v>인조 잔디</v>
          </cell>
          <cell r="E673" t="str">
            <v>M2</v>
          </cell>
          <cell r="F673">
            <v>31800</v>
          </cell>
          <cell r="G673">
            <v>2500</v>
          </cell>
          <cell r="H673">
            <v>34300</v>
          </cell>
        </row>
        <row r="674">
          <cell r="A674">
            <v>18033</v>
          </cell>
          <cell r="B674">
            <v>8</v>
          </cell>
          <cell r="C674" t="str">
            <v>RUBBER TILE</v>
          </cell>
          <cell r="D674" t="str">
            <v xml:space="preserve">  T:2 국산</v>
          </cell>
          <cell r="E674" t="str">
            <v>M2</v>
          </cell>
          <cell r="F674">
            <v>24000</v>
          </cell>
          <cell r="G674">
            <v>3500</v>
          </cell>
          <cell r="H674">
            <v>27500</v>
          </cell>
        </row>
        <row r="675">
          <cell r="A675">
            <v>18034</v>
          </cell>
          <cell r="B675">
            <v>8</v>
          </cell>
          <cell r="C675" t="str">
            <v>RUBBER TILE</v>
          </cell>
          <cell r="D675" t="str">
            <v xml:space="preserve">  T:3 국산</v>
          </cell>
          <cell r="E675" t="str">
            <v>M2</v>
          </cell>
          <cell r="H675">
            <v>0</v>
          </cell>
        </row>
        <row r="676">
          <cell r="A676">
            <v>18035</v>
          </cell>
          <cell r="B676">
            <v>8</v>
          </cell>
          <cell r="C676" t="str">
            <v>RUBBER TILE</v>
          </cell>
          <cell r="D676" t="str">
            <v xml:space="preserve">  T:3 외산</v>
          </cell>
          <cell r="E676" t="str">
            <v>M2</v>
          </cell>
          <cell r="H676">
            <v>0</v>
          </cell>
        </row>
        <row r="677">
          <cell r="A677">
            <v>18036</v>
          </cell>
          <cell r="B677">
            <v>8</v>
          </cell>
          <cell r="C677" t="str">
            <v>RUBBER TILE</v>
          </cell>
          <cell r="D677" t="str">
            <v xml:space="preserve">  T:4 외산</v>
          </cell>
          <cell r="E677" t="str">
            <v>M2</v>
          </cell>
          <cell r="H677">
            <v>0</v>
          </cell>
        </row>
        <row r="678">
          <cell r="A678">
            <v>18037</v>
          </cell>
          <cell r="B678">
            <v>8</v>
          </cell>
          <cell r="C678" t="str">
            <v>RUBBER TILE</v>
          </cell>
          <cell r="D678" t="str">
            <v xml:space="preserve">  T:5 외산</v>
          </cell>
          <cell r="E678" t="str">
            <v>M2</v>
          </cell>
          <cell r="H678">
            <v>0</v>
          </cell>
        </row>
        <row r="679">
          <cell r="A679">
            <v>18038</v>
          </cell>
          <cell r="B679">
            <v>8</v>
          </cell>
          <cell r="C679" t="str">
            <v>RUBBER TILE</v>
          </cell>
          <cell r="D679" t="str">
            <v xml:space="preserve">  T:15 외산</v>
          </cell>
          <cell r="E679" t="str">
            <v>M2</v>
          </cell>
          <cell r="F679">
            <v>78000</v>
          </cell>
          <cell r="G679">
            <v>3500</v>
          </cell>
          <cell r="H679">
            <v>81500</v>
          </cell>
        </row>
        <row r="680">
          <cell r="A680">
            <v>18039</v>
          </cell>
          <cell r="B680">
            <v>8</v>
          </cell>
          <cell r="C680" t="str">
            <v>우레탄 매트</v>
          </cell>
          <cell r="E680" t="str">
            <v>M2</v>
          </cell>
          <cell r="F680">
            <v>66000</v>
          </cell>
          <cell r="G680">
            <v>3500</v>
          </cell>
          <cell r="H680">
            <v>69500</v>
          </cell>
        </row>
        <row r="681">
          <cell r="A681">
            <v>18040</v>
          </cell>
          <cell r="B681">
            <v>8</v>
          </cell>
          <cell r="C681" t="str">
            <v>RUBBER BASE</v>
          </cell>
          <cell r="D681" t="str">
            <v>외 산</v>
          </cell>
          <cell r="E681" t="str">
            <v>M</v>
          </cell>
          <cell r="F681">
            <v>3800</v>
          </cell>
          <cell r="G681">
            <v>1000</v>
          </cell>
          <cell r="H681">
            <v>4800</v>
          </cell>
        </row>
        <row r="682">
          <cell r="A682">
            <v>18041</v>
          </cell>
          <cell r="B682">
            <v>8</v>
          </cell>
          <cell r="C682" t="str">
            <v>RUBBER BASE</v>
          </cell>
          <cell r="D682" t="str">
            <v>국 산</v>
          </cell>
          <cell r="E682" t="str">
            <v>M</v>
          </cell>
          <cell r="F682">
            <v>1400</v>
          </cell>
          <cell r="G682">
            <v>800</v>
          </cell>
          <cell r="H682">
            <v>2200</v>
          </cell>
        </row>
        <row r="683">
          <cell r="A683">
            <v>18042</v>
          </cell>
          <cell r="B683">
            <v>8</v>
          </cell>
          <cell r="C683" t="str">
            <v>RUBBER 논슬립</v>
          </cell>
          <cell r="D683" t="str">
            <v>50*50</v>
          </cell>
          <cell r="E683" t="str">
            <v>M</v>
          </cell>
          <cell r="F683">
            <v>5000</v>
          </cell>
          <cell r="G683">
            <v>1500</v>
          </cell>
          <cell r="H683">
            <v>6500</v>
          </cell>
        </row>
        <row r="684">
          <cell r="A684">
            <v>18043</v>
          </cell>
          <cell r="B684">
            <v>8</v>
          </cell>
          <cell r="C684" t="str">
            <v>아크릴</v>
          </cell>
          <cell r="D684" t="str">
            <v>T:3</v>
          </cell>
          <cell r="E684" t="str">
            <v>M2</v>
          </cell>
          <cell r="F684">
            <v>16500</v>
          </cell>
          <cell r="G684">
            <v>1200</v>
          </cell>
          <cell r="H684">
            <v>17700</v>
          </cell>
        </row>
        <row r="685">
          <cell r="A685">
            <v>18044</v>
          </cell>
          <cell r="B685">
            <v>8</v>
          </cell>
          <cell r="C685" t="str">
            <v>아크릴</v>
          </cell>
          <cell r="D685" t="str">
            <v>T:5</v>
          </cell>
          <cell r="E685" t="str">
            <v>M2</v>
          </cell>
          <cell r="F685">
            <v>24900</v>
          </cell>
          <cell r="G685">
            <v>1200</v>
          </cell>
          <cell r="H685">
            <v>26100</v>
          </cell>
        </row>
        <row r="686">
          <cell r="A686">
            <v>18045</v>
          </cell>
          <cell r="B686">
            <v>8</v>
          </cell>
          <cell r="C686" t="str">
            <v>한지 아크릴</v>
          </cell>
          <cell r="D686" t="str">
            <v>T:1</v>
          </cell>
          <cell r="E686" t="str">
            <v>M2</v>
          </cell>
          <cell r="F686">
            <v>11500</v>
          </cell>
          <cell r="G686">
            <v>1200</v>
          </cell>
          <cell r="H686">
            <v>12700</v>
          </cell>
        </row>
        <row r="687">
          <cell r="A687">
            <v>18046</v>
          </cell>
          <cell r="B687">
            <v>8</v>
          </cell>
          <cell r="C687" t="str">
            <v>한지 아크릴</v>
          </cell>
          <cell r="D687" t="str">
            <v>T:2</v>
          </cell>
          <cell r="E687" t="str">
            <v>M2</v>
          </cell>
          <cell r="F687">
            <v>16400</v>
          </cell>
          <cell r="G687">
            <v>1200</v>
          </cell>
          <cell r="H687">
            <v>17600</v>
          </cell>
        </row>
        <row r="688">
          <cell r="A688">
            <v>18047</v>
          </cell>
          <cell r="B688">
            <v>8</v>
          </cell>
          <cell r="C688" t="str">
            <v>한지 아크릴</v>
          </cell>
          <cell r="D688" t="str">
            <v>T:3</v>
          </cell>
          <cell r="E688" t="str">
            <v>M2</v>
          </cell>
          <cell r="F688">
            <v>24700</v>
          </cell>
          <cell r="G688">
            <v>1200</v>
          </cell>
          <cell r="H688">
            <v>25900</v>
          </cell>
        </row>
        <row r="689">
          <cell r="A689">
            <v>18048</v>
          </cell>
          <cell r="B689">
            <v>8</v>
          </cell>
          <cell r="C689" t="str">
            <v>크링클 그라스</v>
          </cell>
          <cell r="D689" t="str">
            <v>T:3</v>
          </cell>
          <cell r="E689" t="str">
            <v>M2</v>
          </cell>
          <cell r="F689">
            <v>10600</v>
          </cell>
          <cell r="G689">
            <v>1500</v>
          </cell>
          <cell r="H689">
            <v>12100</v>
          </cell>
        </row>
        <row r="690">
          <cell r="A690">
            <v>18049</v>
          </cell>
          <cell r="B690">
            <v>8</v>
          </cell>
          <cell r="C690" t="str">
            <v>크링클 그라스</v>
          </cell>
          <cell r="D690" t="str">
            <v>T:5</v>
          </cell>
          <cell r="E690" t="str">
            <v>M2</v>
          </cell>
          <cell r="F690">
            <v>20600</v>
          </cell>
          <cell r="G690">
            <v>1500</v>
          </cell>
          <cell r="H690">
            <v>22100</v>
          </cell>
        </row>
        <row r="691">
          <cell r="A691">
            <v>18050</v>
          </cell>
          <cell r="B691">
            <v>8</v>
          </cell>
          <cell r="C691" t="str">
            <v>루마 사이트</v>
          </cell>
          <cell r="D691" t="str">
            <v>T:3</v>
          </cell>
          <cell r="E691" t="str">
            <v>M2</v>
          </cell>
          <cell r="F691">
            <v>49400</v>
          </cell>
          <cell r="G691">
            <v>1500</v>
          </cell>
          <cell r="H691">
            <v>50900</v>
          </cell>
        </row>
        <row r="692">
          <cell r="A692">
            <v>18051</v>
          </cell>
          <cell r="B692">
            <v>8</v>
          </cell>
          <cell r="C692" t="str">
            <v>루마 사이트</v>
          </cell>
          <cell r="D692" t="str">
            <v>T:5 외산</v>
          </cell>
          <cell r="E692" t="str">
            <v>M2</v>
          </cell>
          <cell r="F692">
            <v>107200</v>
          </cell>
          <cell r="G692">
            <v>1500</v>
          </cell>
          <cell r="H692">
            <v>108700</v>
          </cell>
        </row>
        <row r="693">
          <cell r="A693">
            <v>18052</v>
          </cell>
          <cell r="B693">
            <v>8</v>
          </cell>
          <cell r="C693" t="str">
            <v>아크릴 루버</v>
          </cell>
          <cell r="D693" t="str">
            <v>15*15</v>
          </cell>
          <cell r="E693" t="str">
            <v>M2</v>
          </cell>
          <cell r="F693">
            <v>19700</v>
          </cell>
          <cell r="G693">
            <v>1200</v>
          </cell>
          <cell r="H693">
            <v>20900</v>
          </cell>
        </row>
        <row r="694">
          <cell r="A694">
            <v>18053</v>
          </cell>
          <cell r="B694">
            <v>8</v>
          </cell>
          <cell r="C694" t="str">
            <v>아크릴 루버</v>
          </cell>
          <cell r="D694" t="str">
            <v>원형</v>
          </cell>
          <cell r="E694" t="str">
            <v>M2</v>
          </cell>
          <cell r="F694">
            <v>89300</v>
          </cell>
          <cell r="G694">
            <v>1200</v>
          </cell>
          <cell r="H694">
            <v>90500</v>
          </cell>
        </row>
        <row r="695">
          <cell r="A695">
            <v>18054</v>
          </cell>
          <cell r="B695">
            <v>8</v>
          </cell>
          <cell r="C695" t="str">
            <v>아크릴 루버</v>
          </cell>
          <cell r="D695" t="str">
            <v>사각</v>
          </cell>
          <cell r="E695" t="str">
            <v>M2</v>
          </cell>
          <cell r="F695">
            <v>69400</v>
          </cell>
          <cell r="G695">
            <v>1200</v>
          </cell>
          <cell r="H695">
            <v>70600</v>
          </cell>
        </row>
        <row r="696">
          <cell r="A696">
            <v>18055</v>
          </cell>
          <cell r="B696">
            <v>8</v>
          </cell>
          <cell r="C696" t="str">
            <v>커텐</v>
          </cell>
          <cell r="E696" t="str">
            <v>M2</v>
          </cell>
          <cell r="H696">
            <v>0</v>
          </cell>
        </row>
        <row r="697">
          <cell r="A697">
            <v>18056</v>
          </cell>
          <cell r="B697">
            <v>8</v>
          </cell>
          <cell r="C697" t="str">
            <v>암막 커텐</v>
          </cell>
          <cell r="E697" t="str">
            <v>M2</v>
          </cell>
          <cell r="F697">
            <v>33100</v>
          </cell>
          <cell r="H697">
            <v>33100</v>
          </cell>
        </row>
        <row r="698">
          <cell r="A698">
            <v>18057</v>
          </cell>
          <cell r="B698">
            <v>8</v>
          </cell>
          <cell r="C698" t="str">
            <v>커튼 봉</v>
          </cell>
          <cell r="E698" t="str">
            <v>M</v>
          </cell>
          <cell r="F698">
            <v>30000</v>
          </cell>
          <cell r="H698">
            <v>30000</v>
          </cell>
        </row>
        <row r="699">
          <cell r="A699">
            <v>18058</v>
          </cell>
          <cell r="B699">
            <v>8</v>
          </cell>
          <cell r="C699" t="str">
            <v>자바라 커텐</v>
          </cell>
          <cell r="D699" t="str">
            <v>RAIL 포함</v>
          </cell>
          <cell r="E699" t="str">
            <v>M2</v>
          </cell>
          <cell r="F699">
            <v>31200</v>
          </cell>
          <cell r="H699">
            <v>31200</v>
          </cell>
        </row>
        <row r="700">
          <cell r="A700">
            <v>18059</v>
          </cell>
          <cell r="B700">
            <v>8</v>
          </cell>
          <cell r="C700" t="str">
            <v>브라인드 커튼</v>
          </cell>
          <cell r="E700" t="str">
            <v>M2</v>
          </cell>
          <cell r="F700">
            <v>15000</v>
          </cell>
          <cell r="H700">
            <v>15000</v>
          </cell>
        </row>
        <row r="701">
          <cell r="A701">
            <v>18060</v>
          </cell>
          <cell r="B701">
            <v>8</v>
          </cell>
          <cell r="C701" t="str">
            <v>버티칼 커튼</v>
          </cell>
          <cell r="E701" t="str">
            <v>M2</v>
          </cell>
          <cell r="F701">
            <v>42000</v>
          </cell>
          <cell r="H701">
            <v>42000</v>
          </cell>
        </row>
        <row r="702">
          <cell r="A702">
            <v>18061</v>
          </cell>
          <cell r="B702">
            <v>8</v>
          </cell>
          <cell r="C702" t="str">
            <v>ACCESS FLOOR</v>
          </cell>
          <cell r="E702" t="str">
            <v>M2</v>
          </cell>
          <cell r="F702">
            <v>59400</v>
          </cell>
          <cell r="H702">
            <v>59400</v>
          </cell>
        </row>
        <row r="703">
          <cell r="A703">
            <v>18062</v>
          </cell>
          <cell r="B703">
            <v>8</v>
          </cell>
          <cell r="C703" t="str">
            <v>O.A. FLOOR</v>
          </cell>
          <cell r="E703" t="str">
            <v>M2</v>
          </cell>
          <cell r="H703">
            <v>0</v>
          </cell>
        </row>
        <row r="704">
          <cell r="A704">
            <v>18063</v>
          </cell>
          <cell r="B704">
            <v>8</v>
          </cell>
          <cell r="C704" t="str">
            <v>바리솔</v>
          </cell>
          <cell r="E704" t="str">
            <v>M2</v>
          </cell>
          <cell r="F704">
            <v>42000</v>
          </cell>
          <cell r="G704">
            <v>15000</v>
          </cell>
          <cell r="H704">
            <v>57000</v>
          </cell>
        </row>
        <row r="705">
          <cell r="A705">
            <v>18064</v>
          </cell>
          <cell r="B705">
            <v>8</v>
          </cell>
          <cell r="C705" t="str">
            <v>바리솔 레일</v>
          </cell>
          <cell r="D705" t="str">
            <v>75*45</v>
          </cell>
          <cell r="E705" t="str">
            <v>M</v>
          </cell>
          <cell r="F705">
            <v>21000</v>
          </cell>
          <cell r="H705">
            <v>21000</v>
          </cell>
        </row>
        <row r="706">
          <cell r="A706">
            <v>18065</v>
          </cell>
          <cell r="B706">
            <v>8</v>
          </cell>
          <cell r="C706" t="str">
            <v>바리솔 레일</v>
          </cell>
          <cell r="D706" t="str">
            <v>75*45, 곡선</v>
          </cell>
          <cell r="E706" t="str">
            <v>M</v>
          </cell>
          <cell r="F706">
            <v>42000</v>
          </cell>
          <cell r="H706">
            <v>42000</v>
          </cell>
        </row>
        <row r="707">
          <cell r="A707">
            <v>18066</v>
          </cell>
          <cell r="B707">
            <v>8</v>
          </cell>
          <cell r="C707" t="str">
            <v>S.M.C. PANEL</v>
          </cell>
          <cell r="D707" t="str">
            <v>600*600</v>
          </cell>
          <cell r="E707" t="str">
            <v>M2</v>
          </cell>
          <cell r="F707">
            <v>31200</v>
          </cell>
          <cell r="G707">
            <v>4000</v>
          </cell>
          <cell r="H707">
            <v>35200</v>
          </cell>
        </row>
        <row r="708">
          <cell r="A708">
            <v>18067</v>
          </cell>
          <cell r="B708">
            <v>8</v>
          </cell>
          <cell r="C708" t="str">
            <v>S.M.C. PANEL</v>
          </cell>
          <cell r="D708" t="str">
            <v>300*300</v>
          </cell>
          <cell r="E708" t="str">
            <v>M2</v>
          </cell>
          <cell r="F708">
            <v>36000</v>
          </cell>
          <cell r="G708">
            <v>4000</v>
          </cell>
          <cell r="H708">
            <v>40000</v>
          </cell>
        </row>
        <row r="709">
          <cell r="A709">
            <v>18068</v>
          </cell>
          <cell r="B709">
            <v>8</v>
          </cell>
          <cell r="C709" t="str">
            <v>AL. LOUVER</v>
          </cell>
          <cell r="D709" t="str">
            <v>25*25</v>
          </cell>
          <cell r="E709" t="str">
            <v>M2</v>
          </cell>
          <cell r="F709">
            <v>66000</v>
          </cell>
          <cell r="H709">
            <v>66000</v>
          </cell>
        </row>
        <row r="710">
          <cell r="A710">
            <v>18069</v>
          </cell>
          <cell r="B710">
            <v>8</v>
          </cell>
          <cell r="C710" t="str">
            <v>SPACE WALL</v>
          </cell>
          <cell r="E710" t="str">
            <v>M2</v>
          </cell>
          <cell r="F710">
            <v>45600</v>
          </cell>
          <cell r="G710">
            <v>6800</v>
          </cell>
          <cell r="H710">
            <v>52400</v>
          </cell>
        </row>
        <row r="711">
          <cell r="A711">
            <v>18070</v>
          </cell>
          <cell r="B711">
            <v>8</v>
          </cell>
          <cell r="C711" t="str">
            <v>DI-NOC SHEET</v>
          </cell>
          <cell r="D711" t="str">
            <v>고  급</v>
          </cell>
          <cell r="E711" t="str">
            <v>M2</v>
          </cell>
          <cell r="F711">
            <v>60400</v>
          </cell>
          <cell r="G711">
            <v>12500</v>
          </cell>
          <cell r="H711">
            <v>72900</v>
          </cell>
        </row>
        <row r="712">
          <cell r="A712">
            <v>18071</v>
          </cell>
          <cell r="B712">
            <v>8</v>
          </cell>
          <cell r="C712" t="str">
            <v>DI-NOC SHEET</v>
          </cell>
          <cell r="D712" t="str">
            <v>중  급</v>
          </cell>
          <cell r="E712" t="str">
            <v>M2</v>
          </cell>
          <cell r="F712">
            <v>50700</v>
          </cell>
          <cell r="G712">
            <v>12500</v>
          </cell>
          <cell r="H712">
            <v>63200</v>
          </cell>
        </row>
        <row r="713">
          <cell r="A713">
            <v>18072</v>
          </cell>
          <cell r="B713">
            <v>8</v>
          </cell>
          <cell r="C713" t="str">
            <v>차단용 FLIM</v>
          </cell>
          <cell r="E713" t="str">
            <v>M2</v>
          </cell>
          <cell r="F713">
            <v>4200</v>
          </cell>
          <cell r="G713">
            <v>1500</v>
          </cell>
          <cell r="H713">
            <v>5700</v>
          </cell>
        </row>
        <row r="714">
          <cell r="A714">
            <v>18073</v>
          </cell>
          <cell r="B714">
            <v>8</v>
          </cell>
          <cell r="C714" t="str">
            <v>파나 플렉스</v>
          </cell>
          <cell r="E714" t="str">
            <v>M2</v>
          </cell>
          <cell r="F714">
            <v>51600</v>
          </cell>
          <cell r="H714">
            <v>51600</v>
          </cell>
        </row>
        <row r="715">
          <cell r="A715">
            <v>18074</v>
          </cell>
          <cell r="B715">
            <v>8</v>
          </cell>
          <cell r="C715" t="str">
            <v>우레탄 쿠션</v>
          </cell>
          <cell r="D715" t="str">
            <v>T:100</v>
          </cell>
          <cell r="E715" t="str">
            <v>M2</v>
          </cell>
          <cell r="F715">
            <v>18000</v>
          </cell>
          <cell r="H715">
            <v>18000</v>
          </cell>
        </row>
        <row r="716">
          <cell r="H716">
            <v>0</v>
          </cell>
        </row>
        <row r="717">
          <cell r="A717">
            <v>19001</v>
          </cell>
          <cell r="B717">
            <v>9</v>
          </cell>
          <cell r="C717" t="str">
            <v>경량 콘크리트</v>
          </cell>
          <cell r="D717" t="str">
            <v>H:100</v>
          </cell>
          <cell r="E717" t="str">
            <v>M2</v>
          </cell>
          <cell r="F717">
            <v>10600</v>
          </cell>
          <cell r="G717">
            <v>7200</v>
          </cell>
          <cell r="H717">
            <v>17800</v>
          </cell>
        </row>
        <row r="718">
          <cell r="A718">
            <v>19002</v>
          </cell>
          <cell r="B718">
            <v>9</v>
          </cell>
          <cell r="C718" t="str">
            <v>무근 콘크리트</v>
          </cell>
          <cell r="D718" t="str">
            <v>H:100</v>
          </cell>
          <cell r="E718" t="str">
            <v>M2</v>
          </cell>
          <cell r="F718">
            <v>4500</v>
          </cell>
          <cell r="G718">
            <v>4500</v>
          </cell>
          <cell r="H718">
            <v>9000</v>
          </cell>
        </row>
        <row r="719">
          <cell r="A719">
            <v>19003</v>
          </cell>
          <cell r="B719">
            <v>9</v>
          </cell>
          <cell r="C719" t="str">
            <v>누름 콘크리트</v>
          </cell>
          <cell r="D719" t="str">
            <v>H:100</v>
          </cell>
          <cell r="E719" t="str">
            <v>M2</v>
          </cell>
          <cell r="F719">
            <v>4500</v>
          </cell>
          <cell r="G719">
            <v>4500</v>
          </cell>
          <cell r="H719">
            <v>9000</v>
          </cell>
        </row>
        <row r="720">
          <cell r="A720">
            <v>19004</v>
          </cell>
          <cell r="B720">
            <v>9</v>
          </cell>
          <cell r="C720" t="str">
            <v>붙임 몰탈</v>
          </cell>
          <cell r="E720" t="str">
            <v>M2</v>
          </cell>
          <cell r="F720">
            <v>2700</v>
          </cell>
          <cell r="H720">
            <v>2700</v>
          </cell>
        </row>
        <row r="721">
          <cell r="A721">
            <v>19005</v>
          </cell>
          <cell r="B721">
            <v>9</v>
          </cell>
          <cell r="C721" t="str">
            <v>고름 몰탈</v>
          </cell>
          <cell r="D721" t="str">
            <v>T:30M/M</v>
          </cell>
          <cell r="E721" t="str">
            <v>M2</v>
          </cell>
          <cell r="F721">
            <v>1400</v>
          </cell>
          <cell r="G721">
            <v>3000</v>
          </cell>
          <cell r="H721">
            <v>4400</v>
          </cell>
        </row>
        <row r="722">
          <cell r="A722">
            <v>19006</v>
          </cell>
          <cell r="B722">
            <v>9</v>
          </cell>
          <cell r="C722" t="str">
            <v>구배용 고름몰탈</v>
          </cell>
          <cell r="D722" t="str">
            <v>T:50</v>
          </cell>
          <cell r="E722" t="str">
            <v>M2</v>
          </cell>
          <cell r="F722">
            <v>3000</v>
          </cell>
          <cell r="G722">
            <v>3800</v>
          </cell>
          <cell r="H722">
            <v>6800</v>
          </cell>
        </row>
        <row r="723">
          <cell r="A723">
            <v>19007</v>
          </cell>
          <cell r="B723">
            <v>9</v>
          </cell>
          <cell r="C723" t="str">
            <v>바닥 미장</v>
          </cell>
          <cell r="D723" t="str">
            <v>T:30M/M</v>
          </cell>
          <cell r="E723" t="str">
            <v>M2</v>
          </cell>
          <cell r="F723">
            <v>1800</v>
          </cell>
          <cell r="G723">
            <v>5700</v>
          </cell>
          <cell r="H723">
            <v>7500</v>
          </cell>
        </row>
        <row r="724">
          <cell r="A724">
            <v>19008</v>
          </cell>
          <cell r="B724">
            <v>9</v>
          </cell>
          <cell r="C724" t="str">
            <v>모래 채우기</v>
          </cell>
          <cell r="E724" t="str">
            <v>M3</v>
          </cell>
          <cell r="F724">
            <v>24000</v>
          </cell>
          <cell r="G724">
            <v>30000</v>
          </cell>
          <cell r="H724">
            <v>54000</v>
          </cell>
        </row>
        <row r="725">
          <cell r="A725">
            <v>19009</v>
          </cell>
          <cell r="B725">
            <v>9</v>
          </cell>
          <cell r="C725" t="str">
            <v>콩자갈 깔기</v>
          </cell>
          <cell r="D725" t="str">
            <v>T:70이하</v>
          </cell>
          <cell r="E725" t="str">
            <v>M2</v>
          </cell>
          <cell r="F725">
            <v>8400</v>
          </cell>
          <cell r="G725">
            <v>2500</v>
          </cell>
          <cell r="H725">
            <v>10900</v>
          </cell>
        </row>
        <row r="726">
          <cell r="A726">
            <v>19010</v>
          </cell>
          <cell r="B726">
            <v>9</v>
          </cell>
          <cell r="C726" t="str">
            <v>방수턱 조성</v>
          </cell>
          <cell r="D726" t="str">
            <v>H:200</v>
          </cell>
          <cell r="E726" t="str">
            <v>M</v>
          </cell>
          <cell r="F726">
            <v>7000</v>
          </cell>
          <cell r="G726">
            <v>12400</v>
          </cell>
          <cell r="H726">
            <v>19400</v>
          </cell>
        </row>
        <row r="727">
          <cell r="A727">
            <v>19011</v>
          </cell>
          <cell r="B727">
            <v>9</v>
          </cell>
          <cell r="C727" t="str">
            <v>메탈라스 취부</v>
          </cell>
          <cell r="E727" t="str">
            <v>M2</v>
          </cell>
          <cell r="F727">
            <v>5400</v>
          </cell>
          <cell r="G727">
            <v>1200</v>
          </cell>
          <cell r="H727">
            <v>6600</v>
          </cell>
        </row>
        <row r="728">
          <cell r="A728">
            <v>19012</v>
          </cell>
          <cell r="B728">
            <v>9</v>
          </cell>
          <cell r="C728" t="str">
            <v>단열재</v>
          </cell>
          <cell r="D728" t="str">
            <v>T:50</v>
          </cell>
          <cell r="E728" t="str">
            <v>M2</v>
          </cell>
          <cell r="F728">
            <v>8200</v>
          </cell>
          <cell r="G728">
            <v>900</v>
          </cell>
          <cell r="H728">
            <v>9100</v>
          </cell>
        </row>
        <row r="729">
          <cell r="A729">
            <v>19013</v>
          </cell>
          <cell r="B729">
            <v>9</v>
          </cell>
          <cell r="C729" t="str">
            <v>SELF LEVELING</v>
          </cell>
          <cell r="D729" t="str">
            <v>외 산</v>
          </cell>
          <cell r="E729" t="str">
            <v>M2</v>
          </cell>
          <cell r="F729">
            <v>15000</v>
          </cell>
          <cell r="H729">
            <v>15000</v>
          </cell>
        </row>
        <row r="730">
          <cell r="A730">
            <v>19014</v>
          </cell>
          <cell r="B730">
            <v>9</v>
          </cell>
          <cell r="C730" t="str">
            <v>SELF LEVELING</v>
          </cell>
          <cell r="E730" t="str">
            <v>M2</v>
          </cell>
          <cell r="F730">
            <v>7000</v>
          </cell>
          <cell r="H730">
            <v>7000</v>
          </cell>
        </row>
        <row r="731">
          <cell r="A731">
            <v>19015</v>
          </cell>
          <cell r="B731">
            <v>9</v>
          </cell>
          <cell r="C731" t="str">
            <v xml:space="preserve">액체 방수 </v>
          </cell>
          <cell r="D731" t="str">
            <v>2 차</v>
          </cell>
          <cell r="E731" t="str">
            <v>M2</v>
          </cell>
          <cell r="F731">
            <v>5000</v>
          </cell>
          <cell r="H731">
            <v>5000</v>
          </cell>
        </row>
        <row r="732">
          <cell r="A732">
            <v>19016</v>
          </cell>
          <cell r="B732">
            <v>9</v>
          </cell>
          <cell r="C732" t="str">
            <v>우레탄 방수</v>
          </cell>
          <cell r="D732" t="str">
            <v>T:3</v>
          </cell>
          <cell r="E732" t="str">
            <v>M2</v>
          </cell>
          <cell r="F732">
            <v>12000</v>
          </cell>
          <cell r="H732">
            <v>12000</v>
          </cell>
        </row>
        <row r="733">
          <cell r="A733">
            <v>19017</v>
          </cell>
          <cell r="B733">
            <v>9</v>
          </cell>
          <cell r="C733" t="str">
            <v>우레탄 방수</v>
          </cell>
          <cell r="D733" t="str">
            <v>T:5</v>
          </cell>
          <cell r="E733" t="str">
            <v>M2</v>
          </cell>
          <cell r="F733">
            <v>10800</v>
          </cell>
          <cell r="G733">
            <v>6000</v>
          </cell>
          <cell r="H733">
            <v>16800</v>
          </cell>
        </row>
        <row r="734">
          <cell r="A734">
            <v>19018</v>
          </cell>
          <cell r="B734">
            <v>9</v>
          </cell>
          <cell r="C734" t="str">
            <v>보호 몰탈</v>
          </cell>
          <cell r="D734" t="str">
            <v>T:18M/M</v>
          </cell>
          <cell r="E734" t="str">
            <v>M2</v>
          </cell>
          <cell r="F734">
            <v>3000</v>
          </cell>
          <cell r="H734">
            <v>3000</v>
          </cell>
        </row>
        <row r="735">
          <cell r="A735">
            <v>19019</v>
          </cell>
          <cell r="B735">
            <v>9</v>
          </cell>
          <cell r="C735" t="str">
            <v>도장면 미장</v>
          </cell>
          <cell r="E735" t="str">
            <v>M2</v>
          </cell>
          <cell r="F735">
            <v>12000</v>
          </cell>
          <cell r="H735">
            <v>12000</v>
          </cell>
        </row>
        <row r="736">
          <cell r="A736">
            <v>19020</v>
          </cell>
          <cell r="B736">
            <v>9</v>
          </cell>
          <cell r="C736" t="str">
            <v>타일면 미장</v>
          </cell>
          <cell r="E736" t="str">
            <v>M2</v>
          </cell>
          <cell r="F736">
            <v>3600</v>
          </cell>
          <cell r="G736">
            <v>8500</v>
          </cell>
          <cell r="H736">
            <v>12100</v>
          </cell>
        </row>
        <row r="737">
          <cell r="A737">
            <v>19021</v>
          </cell>
          <cell r="B737">
            <v>9</v>
          </cell>
          <cell r="C737" t="str">
            <v>조적 쌓기</v>
          </cell>
          <cell r="D737" t="str">
            <v>1.0B,내화벽돌</v>
          </cell>
          <cell r="E737" t="str">
            <v>M2</v>
          </cell>
          <cell r="F737">
            <v>81000</v>
          </cell>
          <cell r="G737">
            <v>49000</v>
          </cell>
          <cell r="H737">
            <v>130000</v>
          </cell>
        </row>
        <row r="738">
          <cell r="A738">
            <v>19022</v>
          </cell>
          <cell r="B738">
            <v>9</v>
          </cell>
          <cell r="C738" t="str">
            <v>조적 쌓기</v>
          </cell>
          <cell r="D738" t="str">
            <v>0.5 B</v>
          </cell>
          <cell r="E738" t="str">
            <v>M2</v>
          </cell>
          <cell r="F738">
            <v>18000</v>
          </cell>
          <cell r="H738">
            <v>18000</v>
          </cell>
        </row>
        <row r="739">
          <cell r="A739">
            <v>19023</v>
          </cell>
          <cell r="B739">
            <v>9</v>
          </cell>
          <cell r="C739" t="str">
            <v>조적 쌓기</v>
          </cell>
          <cell r="D739" t="str">
            <v>1.0 B</v>
          </cell>
          <cell r="E739" t="str">
            <v>M2</v>
          </cell>
          <cell r="F739">
            <v>10600</v>
          </cell>
          <cell r="G739">
            <v>23800</v>
          </cell>
          <cell r="H739">
            <v>34400</v>
          </cell>
        </row>
        <row r="740">
          <cell r="A740">
            <v>19024</v>
          </cell>
          <cell r="B740">
            <v>9</v>
          </cell>
          <cell r="C740" t="str">
            <v>조적 쌓기</v>
          </cell>
          <cell r="D740" t="str">
            <v>1.5 B</v>
          </cell>
          <cell r="E740" t="str">
            <v>M2</v>
          </cell>
          <cell r="F740">
            <v>16000</v>
          </cell>
          <cell r="G740">
            <v>30000</v>
          </cell>
          <cell r="H740">
            <v>46000</v>
          </cell>
        </row>
        <row r="741">
          <cell r="A741">
            <v>19025</v>
          </cell>
          <cell r="B741">
            <v>9</v>
          </cell>
          <cell r="C741" t="str">
            <v>조적 쌓기</v>
          </cell>
          <cell r="D741" t="str">
            <v>2.0 B</v>
          </cell>
          <cell r="E741" t="str">
            <v>M2</v>
          </cell>
          <cell r="F741">
            <v>21300</v>
          </cell>
          <cell r="G741">
            <v>47600</v>
          </cell>
          <cell r="H741">
            <v>68900</v>
          </cell>
        </row>
        <row r="742">
          <cell r="A742">
            <v>19026</v>
          </cell>
          <cell r="B742">
            <v>9</v>
          </cell>
          <cell r="C742" t="str">
            <v>조적 쌓기</v>
          </cell>
          <cell r="D742" t="str">
            <v>2.5 B</v>
          </cell>
          <cell r="E742" t="str">
            <v>M2</v>
          </cell>
          <cell r="F742">
            <v>26700</v>
          </cell>
          <cell r="G742">
            <v>59500</v>
          </cell>
          <cell r="H742">
            <v>86200</v>
          </cell>
        </row>
        <row r="743">
          <cell r="A743">
            <v>19027</v>
          </cell>
          <cell r="B743">
            <v>9</v>
          </cell>
          <cell r="C743" t="str">
            <v>블럭 쌓기</v>
          </cell>
          <cell r="D743" t="str">
            <v>4"</v>
          </cell>
          <cell r="E743" t="str">
            <v>M2</v>
          </cell>
          <cell r="F743">
            <v>7200</v>
          </cell>
          <cell r="G743">
            <v>13200</v>
          </cell>
          <cell r="H743">
            <v>20400</v>
          </cell>
        </row>
        <row r="744">
          <cell r="A744">
            <v>19028</v>
          </cell>
          <cell r="B744">
            <v>9</v>
          </cell>
          <cell r="C744" t="str">
            <v>블럭 쌓기</v>
          </cell>
          <cell r="D744" t="str">
            <v>6"</v>
          </cell>
          <cell r="E744" t="str">
            <v>M2</v>
          </cell>
          <cell r="F744">
            <v>9600</v>
          </cell>
          <cell r="G744">
            <v>15000</v>
          </cell>
          <cell r="H744">
            <v>24600</v>
          </cell>
        </row>
        <row r="745">
          <cell r="A745">
            <v>19029</v>
          </cell>
          <cell r="B745">
            <v>9</v>
          </cell>
          <cell r="C745" t="str">
            <v>블럭 쌓기</v>
          </cell>
          <cell r="D745" t="str">
            <v>8"</v>
          </cell>
          <cell r="E745" t="str">
            <v>M2</v>
          </cell>
          <cell r="F745">
            <v>11500</v>
          </cell>
          <cell r="G745">
            <v>17900</v>
          </cell>
          <cell r="H745">
            <v>29400</v>
          </cell>
        </row>
        <row r="746">
          <cell r="A746">
            <v>19030</v>
          </cell>
          <cell r="B746">
            <v>9</v>
          </cell>
          <cell r="C746" t="str">
            <v>조적 조성</v>
          </cell>
          <cell r="D746" t="str">
            <v>740*630, 벤취</v>
          </cell>
          <cell r="E746" t="str">
            <v>M</v>
          </cell>
          <cell r="F746">
            <v>12600</v>
          </cell>
          <cell r="G746">
            <v>24800</v>
          </cell>
          <cell r="H746">
            <v>37400</v>
          </cell>
        </row>
        <row r="747">
          <cell r="A747">
            <v>19031</v>
          </cell>
          <cell r="B747">
            <v>9</v>
          </cell>
          <cell r="C747" t="str">
            <v>조적 조성</v>
          </cell>
          <cell r="D747" t="str">
            <v>SEATTING SHOWER</v>
          </cell>
          <cell r="E747" t="str">
            <v>M</v>
          </cell>
          <cell r="F747">
            <v>10200</v>
          </cell>
          <cell r="G747">
            <v>21800</v>
          </cell>
          <cell r="H747">
            <v>32000</v>
          </cell>
        </row>
        <row r="748">
          <cell r="A748">
            <v>19032</v>
          </cell>
          <cell r="B748">
            <v>9</v>
          </cell>
          <cell r="C748" t="str">
            <v>조적 조성</v>
          </cell>
          <cell r="D748" t="str">
            <v>300*450,탕내</v>
          </cell>
          <cell r="E748" t="str">
            <v>M</v>
          </cell>
          <cell r="F748">
            <v>9100</v>
          </cell>
          <cell r="G748">
            <v>20200</v>
          </cell>
          <cell r="H748">
            <v>29300</v>
          </cell>
        </row>
        <row r="749">
          <cell r="A749">
            <v>19033</v>
          </cell>
          <cell r="B749">
            <v>9</v>
          </cell>
          <cell r="C749" t="str">
            <v>탕옹벽 조성</v>
          </cell>
          <cell r="D749" t="str">
            <v>150*700</v>
          </cell>
          <cell r="E749" t="str">
            <v>M</v>
          </cell>
          <cell r="F749">
            <v>13300</v>
          </cell>
          <cell r="G749">
            <v>29200</v>
          </cell>
          <cell r="H749">
            <v>42500</v>
          </cell>
        </row>
        <row r="750">
          <cell r="A750">
            <v>19034</v>
          </cell>
          <cell r="B750">
            <v>9</v>
          </cell>
          <cell r="C750" t="str">
            <v>스치로폴 깔기</v>
          </cell>
          <cell r="D750" t="str">
            <v>T=100 M/M</v>
          </cell>
          <cell r="E750" t="str">
            <v>M2</v>
          </cell>
          <cell r="F750">
            <v>15800</v>
          </cell>
          <cell r="G750">
            <v>900</v>
          </cell>
          <cell r="H750">
            <v>16700</v>
          </cell>
        </row>
        <row r="751">
          <cell r="A751">
            <v>19035</v>
          </cell>
          <cell r="B751">
            <v>9</v>
          </cell>
          <cell r="C751" t="str">
            <v>스치로폴 깔기</v>
          </cell>
          <cell r="D751" t="str">
            <v>T=50 M/M</v>
          </cell>
          <cell r="E751" t="str">
            <v>M2</v>
          </cell>
          <cell r="F751">
            <v>7600</v>
          </cell>
          <cell r="G751">
            <v>900</v>
          </cell>
          <cell r="H751">
            <v>8500</v>
          </cell>
        </row>
        <row r="752">
          <cell r="A752">
            <v>19036</v>
          </cell>
          <cell r="B752">
            <v>9</v>
          </cell>
          <cell r="C752" t="str">
            <v>심스톤 마감</v>
          </cell>
          <cell r="E752" t="str">
            <v>M2</v>
          </cell>
          <cell r="F752">
            <v>20400</v>
          </cell>
          <cell r="H752">
            <v>20400</v>
          </cell>
        </row>
        <row r="753">
          <cell r="A753">
            <v>19037</v>
          </cell>
          <cell r="B753">
            <v>9</v>
          </cell>
          <cell r="C753" t="str">
            <v>심스톤 초벌 미장</v>
          </cell>
          <cell r="E753" t="str">
            <v>M2</v>
          </cell>
          <cell r="F753">
            <v>8400</v>
          </cell>
          <cell r="H753">
            <v>8400</v>
          </cell>
        </row>
        <row r="754">
          <cell r="H754">
            <v>0</v>
          </cell>
        </row>
        <row r="755">
          <cell r="A755">
            <v>20001</v>
          </cell>
          <cell r="B755">
            <v>10</v>
          </cell>
          <cell r="C755" t="str">
            <v>모자익 타일</v>
          </cell>
          <cell r="D755" t="str">
            <v>국 산</v>
          </cell>
          <cell r="E755" t="str">
            <v>M2</v>
          </cell>
          <cell r="F755">
            <v>9300</v>
          </cell>
          <cell r="H755">
            <v>9300</v>
          </cell>
        </row>
        <row r="756">
          <cell r="A756">
            <v>20002</v>
          </cell>
          <cell r="B756">
            <v>10</v>
          </cell>
          <cell r="C756" t="str">
            <v>모자익 타일</v>
          </cell>
          <cell r="D756" t="str">
            <v>수 입</v>
          </cell>
          <cell r="E756" t="str">
            <v>M2</v>
          </cell>
          <cell r="F756">
            <v>35000</v>
          </cell>
          <cell r="H756">
            <v>35000</v>
          </cell>
        </row>
        <row r="757">
          <cell r="A757">
            <v>20003</v>
          </cell>
          <cell r="B757">
            <v>10</v>
          </cell>
          <cell r="C757" t="str">
            <v>자기질 바닥타일</v>
          </cell>
          <cell r="D757" t="str">
            <v>국 산</v>
          </cell>
          <cell r="E757" t="str">
            <v>M2</v>
          </cell>
          <cell r="F757">
            <v>9000</v>
          </cell>
          <cell r="H757">
            <v>9000</v>
          </cell>
        </row>
        <row r="758">
          <cell r="A758">
            <v>20004</v>
          </cell>
          <cell r="B758">
            <v>10</v>
          </cell>
          <cell r="C758" t="str">
            <v>자기질 바닥타일</v>
          </cell>
          <cell r="D758" t="str">
            <v>수 입</v>
          </cell>
          <cell r="E758" t="str">
            <v>M2</v>
          </cell>
          <cell r="F758">
            <v>35000</v>
          </cell>
          <cell r="H758">
            <v>35000</v>
          </cell>
        </row>
        <row r="759">
          <cell r="A759">
            <v>20005</v>
          </cell>
          <cell r="B759">
            <v>10</v>
          </cell>
          <cell r="C759" t="str">
            <v>자기질 벽체타일</v>
          </cell>
          <cell r="D759" t="str">
            <v>국 산</v>
          </cell>
          <cell r="E759" t="str">
            <v>M2</v>
          </cell>
          <cell r="F759">
            <v>8600</v>
          </cell>
          <cell r="H759">
            <v>8600</v>
          </cell>
        </row>
        <row r="760">
          <cell r="A760">
            <v>20006</v>
          </cell>
          <cell r="B760">
            <v>10</v>
          </cell>
          <cell r="C760" t="str">
            <v>자기질 벽체타일</v>
          </cell>
          <cell r="D760" t="str">
            <v>수 입</v>
          </cell>
          <cell r="E760" t="str">
            <v>M2</v>
          </cell>
          <cell r="F760">
            <v>35000</v>
          </cell>
          <cell r="H760">
            <v>35000</v>
          </cell>
        </row>
        <row r="761">
          <cell r="A761">
            <v>20007</v>
          </cell>
          <cell r="B761">
            <v>10</v>
          </cell>
          <cell r="C761" t="str">
            <v>세라믹 타일</v>
          </cell>
          <cell r="D761" t="str">
            <v>국 산</v>
          </cell>
          <cell r="E761" t="str">
            <v>M2</v>
          </cell>
          <cell r="F761">
            <v>10300</v>
          </cell>
          <cell r="H761">
            <v>10300</v>
          </cell>
        </row>
        <row r="762">
          <cell r="A762">
            <v>20008</v>
          </cell>
          <cell r="B762">
            <v>10</v>
          </cell>
          <cell r="C762" t="str">
            <v>세라믹 타일</v>
          </cell>
          <cell r="D762" t="str">
            <v>수 입</v>
          </cell>
          <cell r="E762" t="str">
            <v>M2</v>
          </cell>
          <cell r="F762">
            <v>37800</v>
          </cell>
          <cell r="H762">
            <v>37800</v>
          </cell>
        </row>
        <row r="763">
          <cell r="A763">
            <v>20009</v>
          </cell>
          <cell r="B763">
            <v>10</v>
          </cell>
          <cell r="C763" t="str">
            <v>논스립 타일</v>
          </cell>
          <cell r="D763" t="str">
            <v>국 산</v>
          </cell>
          <cell r="E763" t="str">
            <v>M2</v>
          </cell>
          <cell r="F763">
            <v>10400</v>
          </cell>
          <cell r="H763">
            <v>10400</v>
          </cell>
        </row>
        <row r="764">
          <cell r="A764">
            <v>20010</v>
          </cell>
          <cell r="B764">
            <v>10</v>
          </cell>
          <cell r="C764" t="str">
            <v>논스립 타일</v>
          </cell>
          <cell r="D764" t="str">
            <v>수 입</v>
          </cell>
          <cell r="E764" t="str">
            <v>M2</v>
          </cell>
          <cell r="F764">
            <v>35000</v>
          </cell>
          <cell r="H764">
            <v>35000</v>
          </cell>
        </row>
        <row r="765">
          <cell r="A765">
            <v>20011</v>
          </cell>
          <cell r="B765">
            <v>10</v>
          </cell>
          <cell r="C765" t="str">
            <v>탕 타일</v>
          </cell>
          <cell r="D765" t="str">
            <v>50*50</v>
          </cell>
          <cell r="E765" t="str">
            <v>M2</v>
          </cell>
          <cell r="F765">
            <v>9300</v>
          </cell>
          <cell r="H765">
            <v>9300</v>
          </cell>
        </row>
        <row r="766">
          <cell r="A766">
            <v>20012</v>
          </cell>
          <cell r="B766">
            <v>10</v>
          </cell>
          <cell r="C766" t="str">
            <v>탕 타일</v>
          </cell>
          <cell r="D766" t="str">
            <v>75*75</v>
          </cell>
          <cell r="E766" t="str">
            <v>M2</v>
          </cell>
          <cell r="F766">
            <v>9300</v>
          </cell>
          <cell r="H766">
            <v>9300</v>
          </cell>
        </row>
        <row r="767">
          <cell r="A767">
            <v>20013</v>
          </cell>
          <cell r="B767">
            <v>10</v>
          </cell>
          <cell r="C767" t="str">
            <v>손잡이 타일</v>
          </cell>
          <cell r="D767" t="str">
            <v>244*119*30/15 외산</v>
          </cell>
          <cell r="E767" t="str">
            <v>M</v>
          </cell>
          <cell r="F767">
            <v>50400</v>
          </cell>
          <cell r="H767">
            <v>50400</v>
          </cell>
        </row>
        <row r="768">
          <cell r="A768">
            <v>20014</v>
          </cell>
          <cell r="B768">
            <v>10</v>
          </cell>
          <cell r="C768" t="str">
            <v>골 타일</v>
          </cell>
          <cell r="D768" t="str">
            <v>119*244*8 외산</v>
          </cell>
          <cell r="E768" t="str">
            <v>M2</v>
          </cell>
          <cell r="F768">
            <v>68600</v>
          </cell>
          <cell r="H768">
            <v>68600</v>
          </cell>
        </row>
        <row r="769">
          <cell r="A769">
            <v>20015</v>
          </cell>
          <cell r="B769">
            <v>10</v>
          </cell>
          <cell r="C769" t="str">
            <v>수조 타일</v>
          </cell>
          <cell r="D769" t="str">
            <v>244*119 외산</v>
          </cell>
          <cell r="E769" t="str">
            <v>M2</v>
          </cell>
          <cell r="F769">
            <v>39200</v>
          </cell>
          <cell r="H769">
            <v>39200</v>
          </cell>
        </row>
        <row r="770">
          <cell r="A770">
            <v>20016</v>
          </cell>
          <cell r="B770">
            <v>10</v>
          </cell>
          <cell r="C770" t="str">
            <v>띠장 타일</v>
          </cell>
          <cell r="D770" t="str">
            <v>국산</v>
          </cell>
          <cell r="E770" t="str">
            <v>M</v>
          </cell>
          <cell r="F770">
            <v>7800</v>
          </cell>
          <cell r="H770">
            <v>7800</v>
          </cell>
        </row>
        <row r="771">
          <cell r="A771">
            <v>20017</v>
          </cell>
          <cell r="B771">
            <v>10</v>
          </cell>
          <cell r="C771" t="str">
            <v>파벽돌 타일</v>
          </cell>
          <cell r="D771" t="str">
            <v>60*200 국산</v>
          </cell>
          <cell r="E771" t="str">
            <v>M2</v>
          </cell>
          <cell r="F771">
            <v>34300</v>
          </cell>
          <cell r="G771">
            <v>12000</v>
          </cell>
          <cell r="H771">
            <v>46300</v>
          </cell>
        </row>
        <row r="772">
          <cell r="A772">
            <v>20018</v>
          </cell>
          <cell r="B772">
            <v>10</v>
          </cell>
          <cell r="C772" t="str">
            <v>파벽돌 타일</v>
          </cell>
          <cell r="D772" t="str">
            <v>60*200 외산</v>
          </cell>
          <cell r="E772" t="str">
            <v>M2</v>
          </cell>
          <cell r="F772">
            <v>176400</v>
          </cell>
          <cell r="G772">
            <v>12000</v>
          </cell>
          <cell r="H772">
            <v>188400</v>
          </cell>
        </row>
        <row r="773">
          <cell r="A773">
            <v>20019</v>
          </cell>
          <cell r="B773">
            <v>10</v>
          </cell>
          <cell r="C773" t="str">
            <v>타일 취부</v>
          </cell>
          <cell r="D773" t="str">
            <v>바닥</v>
          </cell>
          <cell r="E773" t="str">
            <v>M2</v>
          </cell>
          <cell r="G773">
            <v>10000</v>
          </cell>
          <cell r="H773">
            <v>10000</v>
          </cell>
        </row>
        <row r="774">
          <cell r="A774">
            <v>20020</v>
          </cell>
          <cell r="B774">
            <v>10</v>
          </cell>
          <cell r="C774" t="str">
            <v>타일 취부</v>
          </cell>
          <cell r="D774" t="str">
            <v>패턴</v>
          </cell>
          <cell r="E774" t="str">
            <v>M2</v>
          </cell>
          <cell r="G774">
            <v>16000</v>
          </cell>
          <cell r="H774">
            <v>16000</v>
          </cell>
        </row>
        <row r="775">
          <cell r="A775">
            <v>20021</v>
          </cell>
          <cell r="B775">
            <v>10</v>
          </cell>
          <cell r="C775" t="str">
            <v>타일 취부</v>
          </cell>
          <cell r="D775" t="str">
            <v>벽체</v>
          </cell>
          <cell r="E775" t="str">
            <v>M2</v>
          </cell>
          <cell r="G775">
            <v>11000</v>
          </cell>
          <cell r="H775">
            <v>11000</v>
          </cell>
        </row>
        <row r="776">
          <cell r="A776">
            <v>20022</v>
          </cell>
          <cell r="B776">
            <v>10</v>
          </cell>
          <cell r="C776" t="str">
            <v>타일 취부</v>
          </cell>
          <cell r="D776" t="str">
            <v>건축</v>
          </cell>
          <cell r="E776" t="str">
            <v>M2</v>
          </cell>
          <cell r="G776">
            <v>7000</v>
          </cell>
          <cell r="H776">
            <v>7000</v>
          </cell>
          <cell r="J776">
            <v>7500</v>
          </cell>
        </row>
        <row r="777">
          <cell r="H777">
            <v>0</v>
          </cell>
        </row>
        <row r="778">
          <cell r="A778">
            <v>21001</v>
          </cell>
          <cell r="B778">
            <v>11</v>
          </cell>
          <cell r="C778" t="str">
            <v>BAR COUNTER</v>
          </cell>
          <cell r="D778" t="str">
            <v>H:900* W:450</v>
          </cell>
          <cell r="E778" t="str">
            <v>M</v>
          </cell>
          <cell r="F778">
            <v>111400</v>
          </cell>
          <cell r="G778">
            <v>159200</v>
          </cell>
          <cell r="H778">
            <v>270600</v>
          </cell>
        </row>
        <row r="779">
          <cell r="A779">
            <v>21002</v>
          </cell>
          <cell r="B779">
            <v>11</v>
          </cell>
          <cell r="C779" t="str">
            <v>BAR COUNTER</v>
          </cell>
          <cell r="D779" t="str">
            <v>600*1050, 곡선</v>
          </cell>
          <cell r="E779" t="str">
            <v>M</v>
          </cell>
          <cell r="F779">
            <v>209300</v>
          </cell>
          <cell r="G779">
            <v>299000</v>
          </cell>
          <cell r="H779">
            <v>508300</v>
          </cell>
        </row>
        <row r="780">
          <cell r="A780">
            <v>21003</v>
          </cell>
          <cell r="B780">
            <v>11</v>
          </cell>
          <cell r="C780" t="str">
            <v>하부 장식장</v>
          </cell>
          <cell r="D780" t="str">
            <v>500*300</v>
          </cell>
          <cell r="E780" t="str">
            <v>M</v>
          </cell>
          <cell r="F780">
            <v>88600</v>
          </cell>
          <cell r="G780">
            <v>126700</v>
          </cell>
          <cell r="H780">
            <v>215300</v>
          </cell>
        </row>
        <row r="781">
          <cell r="A781">
            <v>21004</v>
          </cell>
          <cell r="B781">
            <v>11</v>
          </cell>
          <cell r="C781" t="str">
            <v>하부 장식장</v>
          </cell>
          <cell r="D781" t="str">
            <v>500*450</v>
          </cell>
          <cell r="E781" t="str">
            <v>M</v>
          </cell>
          <cell r="F781">
            <v>97300</v>
          </cell>
          <cell r="G781">
            <v>139100</v>
          </cell>
          <cell r="H781">
            <v>236400</v>
          </cell>
        </row>
        <row r="782">
          <cell r="A782">
            <v>21005</v>
          </cell>
          <cell r="B782">
            <v>11</v>
          </cell>
          <cell r="C782" t="str">
            <v>하부 장식장</v>
          </cell>
          <cell r="D782" t="str">
            <v>500*600</v>
          </cell>
          <cell r="E782" t="str">
            <v>M</v>
          </cell>
          <cell r="F782">
            <v>110100</v>
          </cell>
          <cell r="G782">
            <v>157300</v>
          </cell>
          <cell r="H782">
            <v>267400</v>
          </cell>
        </row>
        <row r="783">
          <cell r="A783">
            <v>21006</v>
          </cell>
          <cell r="B783">
            <v>11</v>
          </cell>
          <cell r="C783" t="str">
            <v>공중전화 BOOTH</v>
          </cell>
          <cell r="D783" t="str">
            <v>3 SET</v>
          </cell>
          <cell r="E783" t="str">
            <v>SET</v>
          </cell>
          <cell r="F783">
            <v>234000</v>
          </cell>
          <cell r="G783">
            <v>270000</v>
          </cell>
          <cell r="H783">
            <v>504000</v>
          </cell>
        </row>
        <row r="784">
          <cell r="A784">
            <v>21007</v>
          </cell>
          <cell r="B784">
            <v>11</v>
          </cell>
          <cell r="C784" t="str">
            <v>락카장</v>
          </cell>
          <cell r="D784" t="str">
            <v>300*500*2000</v>
          </cell>
          <cell r="E784" t="str">
            <v>SET</v>
          </cell>
          <cell r="F784">
            <v>76400</v>
          </cell>
          <cell r="G784">
            <v>109200</v>
          </cell>
          <cell r="H784">
            <v>185600</v>
          </cell>
        </row>
        <row r="785">
          <cell r="A785">
            <v>21008</v>
          </cell>
          <cell r="B785">
            <v>11</v>
          </cell>
          <cell r="C785" t="str">
            <v>신발장</v>
          </cell>
          <cell r="D785" t="str">
            <v>300*1200</v>
          </cell>
          <cell r="E785" t="str">
            <v>M</v>
          </cell>
          <cell r="F785">
            <v>150100</v>
          </cell>
          <cell r="G785">
            <v>214500</v>
          </cell>
          <cell r="H785">
            <v>364600</v>
          </cell>
        </row>
        <row r="786">
          <cell r="A786">
            <v>21009</v>
          </cell>
          <cell r="B786">
            <v>11</v>
          </cell>
          <cell r="C786" t="str">
            <v>INFO. COUNTER</v>
          </cell>
          <cell r="D786" t="str">
            <v>800*1050</v>
          </cell>
          <cell r="E786" t="str">
            <v>M</v>
          </cell>
          <cell r="F786">
            <v>225100</v>
          </cell>
          <cell r="G786">
            <v>321700</v>
          </cell>
          <cell r="H786">
            <v>546800</v>
          </cell>
        </row>
        <row r="787">
          <cell r="A787">
            <v>21010</v>
          </cell>
          <cell r="B787">
            <v>11</v>
          </cell>
          <cell r="C787" t="str">
            <v>INFO. COUNTER</v>
          </cell>
          <cell r="D787" t="str">
            <v>800*1050, 곡선</v>
          </cell>
          <cell r="E787" t="str">
            <v>M</v>
          </cell>
          <cell r="F787">
            <v>315200</v>
          </cell>
          <cell r="G787">
            <v>450400</v>
          </cell>
          <cell r="H787">
            <v>765600</v>
          </cell>
        </row>
        <row r="788">
          <cell r="A788">
            <v>21011</v>
          </cell>
          <cell r="B788">
            <v>11</v>
          </cell>
          <cell r="C788" t="str">
            <v>CASHIER COUNTER</v>
          </cell>
          <cell r="D788" t="str">
            <v>500*1050</v>
          </cell>
          <cell r="E788" t="str">
            <v>M</v>
          </cell>
          <cell r="F788">
            <v>217400</v>
          </cell>
          <cell r="G788">
            <v>310700</v>
          </cell>
          <cell r="H788">
            <v>528100</v>
          </cell>
        </row>
        <row r="789">
          <cell r="A789">
            <v>21012</v>
          </cell>
          <cell r="B789">
            <v>11</v>
          </cell>
          <cell r="C789" t="str">
            <v>CASHIER COUNTER</v>
          </cell>
          <cell r="D789" t="str">
            <v>600*1050, 곡선</v>
          </cell>
          <cell r="E789" t="str">
            <v>M</v>
          </cell>
          <cell r="F789">
            <v>225100</v>
          </cell>
          <cell r="G789">
            <v>321700</v>
          </cell>
          <cell r="H789">
            <v>546800</v>
          </cell>
        </row>
        <row r="790">
          <cell r="A790">
            <v>21013</v>
          </cell>
          <cell r="B790">
            <v>11</v>
          </cell>
          <cell r="C790" t="str">
            <v>배식대 상부장</v>
          </cell>
          <cell r="D790" t="str">
            <v>2400*800</v>
          </cell>
          <cell r="E790" t="str">
            <v>SET</v>
          </cell>
          <cell r="F790">
            <v>218400</v>
          </cell>
          <cell r="G790">
            <v>288000</v>
          </cell>
          <cell r="H790">
            <v>506400</v>
          </cell>
        </row>
        <row r="791">
          <cell r="A791">
            <v>21014</v>
          </cell>
          <cell r="B791">
            <v>11</v>
          </cell>
          <cell r="C791" t="str">
            <v>배식대 하부장</v>
          </cell>
          <cell r="D791" t="str">
            <v>2400*800</v>
          </cell>
          <cell r="E791" t="str">
            <v>SET</v>
          </cell>
          <cell r="F791">
            <v>254800</v>
          </cell>
          <cell r="G791">
            <v>364000</v>
          </cell>
          <cell r="H791">
            <v>618800</v>
          </cell>
        </row>
        <row r="792">
          <cell r="A792">
            <v>21015</v>
          </cell>
          <cell r="B792">
            <v>11</v>
          </cell>
          <cell r="C792" t="str">
            <v>붙박이장</v>
          </cell>
          <cell r="D792" t="str">
            <v>600*1800</v>
          </cell>
          <cell r="E792" t="str">
            <v>M</v>
          </cell>
          <cell r="F792">
            <v>111400</v>
          </cell>
          <cell r="G792">
            <v>159200</v>
          </cell>
          <cell r="H792">
            <v>270600</v>
          </cell>
        </row>
        <row r="793">
          <cell r="A793">
            <v>21016</v>
          </cell>
          <cell r="B793">
            <v>11</v>
          </cell>
          <cell r="C793" t="str">
            <v>상부 수납장</v>
          </cell>
          <cell r="D793" t="str">
            <v>D:400,H:880</v>
          </cell>
          <cell r="E793" t="str">
            <v>M</v>
          </cell>
          <cell r="F793">
            <v>75000</v>
          </cell>
          <cell r="G793">
            <v>107200</v>
          </cell>
          <cell r="H793">
            <v>182200</v>
          </cell>
        </row>
        <row r="794">
          <cell r="A794">
            <v>21017</v>
          </cell>
          <cell r="B794">
            <v>11</v>
          </cell>
          <cell r="C794" t="str">
            <v>하부 수납장</v>
          </cell>
          <cell r="D794" t="str">
            <v>H:570,D:450</v>
          </cell>
          <cell r="E794" t="str">
            <v>M</v>
          </cell>
          <cell r="F794">
            <v>90000</v>
          </cell>
          <cell r="G794">
            <v>128700</v>
          </cell>
          <cell r="H794">
            <v>218700</v>
          </cell>
        </row>
        <row r="795">
          <cell r="A795">
            <v>21018</v>
          </cell>
          <cell r="B795">
            <v>11</v>
          </cell>
          <cell r="C795" t="str">
            <v>선반 장식장</v>
          </cell>
          <cell r="D795" t="str">
            <v>500*1800</v>
          </cell>
          <cell r="E795" t="str">
            <v>M</v>
          </cell>
          <cell r="F795">
            <v>104600</v>
          </cell>
          <cell r="G795">
            <v>149500</v>
          </cell>
          <cell r="H795">
            <v>254100</v>
          </cell>
        </row>
        <row r="796">
          <cell r="A796">
            <v>21019</v>
          </cell>
          <cell r="B796">
            <v>11</v>
          </cell>
          <cell r="C796" t="str">
            <v>유리선반 장식장</v>
          </cell>
          <cell r="D796" t="str">
            <v>800*2650</v>
          </cell>
          <cell r="E796" t="str">
            <v>M</v>
          </cell>
          <cell r="F796">
            <v>183000</v>
          </cell>
          <cell r="G796">
            <v>172100</v>
          </cell>
          <cell r="H796">
            <v>355100</v>
          </cell>
        </row>
        <row r="797">
          <cell r="A797">
            <v>21020</v>
          </cell>
          <cell r="B797">
            <v>11</v>
          </cell>
          <cell r="C797" t="str">
            <v>파우더 하부장</v>
          </cell>
          <cell r="D797" t="str">
            <v>800*600</v>
          </cell>
          <cell r="E797" t="str">
            <v>M</v>
          </cell>
          <cell r="F797">
            <v>96800</v>
          </cell>
          <cell r="G797">
            <v>138400</v>
          </cell>
          <cell r="H797">
            <v>235200</v>
          </cell>
        </row>
        <row r="798">
          <cell r="A798">
            <v>21021</v>
          </cell>
          <cell r="B798">
            <v>11</v>
          </cell>
          <cell r="C798" t="str">
            <v>철판구이 카운타</v>
          </cell>
          <cell r="D798" t="str">
            <v>500*1100, 곡선</v>
          </cell>
          <cell r="E798" t="str">
            <v>M</v>
          </cell>
          <cell r="F798">
            <v>208000</v>
          </cell>
          <cell r="G798">
            <v>240000</v>
          </cell>
          <cell r="H798">
            <v>448000</v>
          </cell>
        </row>
        <row r="799">
          <cell r="A799">
            <v>21022</v>
          </cell>
          <cell r="B799">
            <v>11</v>
          </cell>
          <cell r="C799" t="str">
            <v>스시 COUNTER</v>
          </cell>
          <cell r="D799" t="str">
            <v>1050*800</v>
          </cell>
          <cell r="E799" t="str">
            <v>M</v>
          </cell>
          <cell r="F799">
            <v>257400</v>
          </cell>
          <cell r="G799">
            <v>297000</v>
          </cell>
          <cell r="H799">
            <v>554400</v>
          </cell>
        </row>
        <row r="800">
          <cell r="A800">
            <v>21023</v>
          </cell>
          <cell r="B800">
            <v>11</v>
          </cell>
          <cell r="C800" t="str">
            <v>스시 SHOW CASE</v>
          </cell>
          <cell r="D800" t="str">
            <v>500*500*1800</v>
          </cell>
          <cell r="E800" t="str">
            <v>SET</v>
          </cell>
          <cell r="F800">
            <v>650000</v>
          </cell>
          <cell r="H800">
            <v>650000</v>
          </cell>
        </row>
        <row r="801">
          <cell r="A801">
            <v>21024</v>
          </cell>
          <cell r="B801">
            <v>11</v>
          </cell>
          <cell r="C801" t="str">
            <v>BENCH</v>
          </cell>
          <cell r="D801" t="str">
            <v>L:1500</v>
          </cell>
          <cell r="E801" t="str">
            <v>SET</v>
          </cell>
          <cell r="F801">
            <v>585000</v>
          </cell>
          <cell r="H801">
            <v>585000</v>
          </cell>
        </row>
        <row r="802">
          <cell r="H802">
            <v>0</v>
          </cell>
        </row>
        <row r="803">
          <cell r="A803">
            <v>22001</v>
          </cell>
          <cell r="B803">
            <v>12</v>
          </cell>
          <cell r="C803" t="str">
            <v>AUTO DOOR (ROUND)</v>
          </cell>
          <cell r="D803" t="str">
            <v>1200*2100</v>
          </cell>
          <cell r="E803" t="str">
            <v>SET</v>
          </cell>
          <cell r="F803">
            <v>5400000</v>
          </cell>
          <cell r="H803">
            <v>5400000</v>
          </cell>
        </row>
        <row r="804">
          <cell r="A804">
            <v>22002</v>
          </cell>
          <cell r="B804">
            <v>12</v>
          </cell>
          <cell r="C804" t="str">
            <v>AUTO DOOR</v>
          </cell>
          <cell r="D804" t="str">
            <v>L=2200, 국산</v>
          </cell>
          <cell r="E804" t="str">
            <v>SET</v>
          </cell>
          <cell r="F804">
            <v>1800000</v>
          </cell>
          <cell r="H804">
            <v>1800000</v>
          </cell>
        </row>
        <row r="805">
          <cell r="H805">
            <v>0</v>
          </cell>
        </row>
        <row r="806">
          <cell r="A806">
            <v>23001</v>
          </cell>
          <cell r="B806">
            <v>13</v>
          </cell>
          <cell r="C806" t="str">
            <v>CHANNEL STUD</v>
          </cell>
          <cell r="D806" t="str">
            <v>T:64</v>
          </cell>
          <cell r="E806" t="str">
            <v>M</v>
          </cell>
          <cell r="F806">
            <v>6900</v>
          </cell>
          <cell r="G806">
            <v>1200</v>
          </cell>
          <cell r="H806">
            <v>8100</v>
          </cell>
        </row>
        <row r="807">
          <cell r="A807">
            <v>23002</v>
          </cell>
          <cell r="B807">
            <v>13</v>
          </cell>
          <cell r="C807" t="str">
            <v>CHANNEL STUD</v>
          </cell>
          <cell r="D807" t="str">
            <v>T:64*3000</v>
          </cell>
          <cell r="E807" t="str">
            <v>EA</v>
          </cell>
          <cell r="F807">
            <v>20800</v>
          </cell>
          <cell r="G807">
            <v>2500</v>
          </cell>
          <cell r="H807">
            <v>23300</v>
          </cell>
        </row>
        <row r="808">
          <cell r="A808">
            <v>23003</v>
          </cell>
          <cell r="B808">
            <v>13</v>
          </cell>
          <cell r="C808" t="str">
            <v>매입 CHANNEL</v>
          </cell>
          <cell r="D808" t="str">
            <v>H:2470</v>
          </cell>
          <cell r="E808" t="str">
            <v>EA</v>
          </cell>
          <cell r="F808">
            <v>12600</v>
          </cell>
          <cell r="G808">
            <v>2500</v>
          </cell>
          <cell r="H808">
            <v>15100</v>
          </cell>
        </row>
        <row r="809">
          <cell r="A809">
            <v>23004</v>
          </cell>
          <cell r="B809">
            <v>13</v>
          </cell>
          <cell r="C809" t="str">
            <v>매입 CHANNEL</v>
          </cell>
          <cell r="D809" t="str">
            <v>H:2100</v>
          </cell>
          <cell r="E809" t="str">
            <v>EA</v>
          </cell>
          <cell r="F809">
            <v>11400</v>
          </cell>
          <cell r="G809">
            <v>2500</v>
          </cell>
          <cell r="H809">
            <v>13900</v>
          </cell>
        </row>
        <row r="810">
          <cell r="A810">
            <v>23005</v>
          </cell>
          <cell r="B810">
            <v>13</v>
          </cell>
          <cell r="C810" t="str">
            <v>매입 CHANNEL</v>
          </cell>
          <cell r="D810" t="str">
            <v>H:1860</v>
          </cell>
          <cell r="E810" t="str">
            <v>EA</v>
          </cell>
          <cell r="F810">
            <v>10200</v>
          </cell>
          <cell r="G810">
            <v>2500</v>
          </cell>
          <cell r="H810">
            <v>12700</v>
          </cell>
        </row>
        <row r="811">
          <cell r="A811">
            <v>23006</v>
          </cell>
          <cell r="B811">
            <v>13</v>
          </cell>
          <cell r="C811" t="str">
            <v>매입 CHANNEL</v>
          </cell>
          <cell r="E811" t="str">
            <v>M</v>
          </cell>
          <cell r="F811">
            <v>5600</v>
          </cell>
          <cell r="G811">
            <v>1200</v>
          </cell>
          <cell r="H811">
            <v>6800</v>
          </cell>
        </row>
        <row r="812">
          <cell r="A812">
            <v>23007</v>
          </cell>
          <cell r="B812">
            <v>13</v>
          </cell>
          <cell r="C812" t="str">
            <v>CHANNEL 브라켓</v>
          </cell>
          <cell r="D812" t="str">
            <v>L:350</v>
          </cell>
          <cell r="E812" t="str">
            <v>EA</v>
          </cell>
          <cell r="F812">
            <v>3300</v>
          </cell>
          <cell r="G812">
            <v>1000</v>
          </cell>
          <cell r="H812">
            <v>4300</v>
          </cell>
        </row>
        <row r="813">
          <cell r="A813">
            <v>23008</v>
          </cell>
          <cell r="B813">
            <v>13</v>
          </cell>
          <cell r="C813" t="str">
            <v>각 행거 PIPE</v>
          </cell>
          <cell r="D813" t="str">
            <v>20*20</v>
          </cell>
          <cell r="E813" t="str">
            <v>M</v>
          </cell>
          <cell r="F813">
            <v>8100</v>
          </cell>
          <cell r="G813">
            <v>1000</v>
          </cell>
          <cell r="H813">
            <v>9100</v>
          </cell>
        </row>
        <row r="814">
          <cell r="A814">
            <v>23009</v>
          </cell>
          <cell r="B814">
            <v>13</v>
          </cell>
          <cell r="C814" t="str">
            <v>선반 날개</v>
          </cell>
          <cell r="D814" t="str">
            <v>L:300</v>
          </cell>
          <cell r="E814" t="str">
            <v>EA</v>
          </cell>
          <cell r="F814">
            <v>3900</v>
          </cell>
          <cell r="G814">
            <v>1000</v>
          </cell>
          <cell r="H814">
            <v>4900</v>
          </cell>
        </row>
        <row r="815">
          <cell r="A815">
            <v>23010</v>
          </cell>
          <cell r="B815">
            <v>13</v>
          </cell>
          <cell r="C815" t="str">
            <v>장식 PIPE</v>
          </cell>
          <cell r="D815" t="str">
            <v>∮25,SUS</v>
          </cell>
          <cell r="E815" t="str">
            <v>EA</v>
          </cell>
          <cell r="F815">
            <v>19200</v>
          </cell>
          <cell r="G815">
            <v>1000</v>
          </cell>
          <cell r="H815">
            <v>20200</v>
          </cell>
        </row>
        <row r="816">
          <cell r="A816">
            <v>23011</v>
          </cell>
          <cell r="B816">
            <v>13</v>
          </cell>
          <cell r="C816" t="str">
            <v>장식BOLT</v>
          </cell>
          <cell r="D816" t="str">
            <v>∮:18</v>
          </cell>
          <cell r="E816" t="str">
            <v>EA</v>
          </cell>
          <cell r="F816">
            <v>6000</v>
          </cell>
          <cell r="G816">
            <v>1000</v>
          </cell>
          <cell r="H816">
            <v>7000</v>
          </cell>
        </row>
        <row r="817">
          <cell r="A817">
            <v>23012</v>
          </cell>
          <cell r="B817">
            <v>13</v>
          </cell>
          <cell r="C817" t="str">
            <v>장식HOOK</v>
          </cell>
          <cell r="E817" t="str">
            <v>EA</v>
          </cell>
          <cell r="F817">
            <v>6000</v>
          </cell>
          <cell r="G817">
            <v>1000</v>
          </cell>
          <cell r="H817">
            <v>7000</v>
          </cell>
        </row>
        <row r="818">
          <cell r="A818">
            <v>23013</v>
          </cell>
          <cell r="B818">
            <v>13</v>
          </cell>
          <cell r="C818" t="str">
            <v>찬넬 브라켓</v>
          </cell>
          <cell r="D818" t="str">
            <v>∮:25,SUS</v>
          </cell>
          <cell r="E818" t="str">
            <v>EA</v>
          </cell>
          <cell r="F818">
            <v>4200</v>
          </cell>
          <cell r="G818">
            <v>1000</v>
          </cell>
          <cell r="H818">
            <v>5200</v>
          </cell>
        </row>
        <row r="819">
          <cell r="A819">
            <v>23014</v>
          </cell>
          <cell r="B819">
            <v>13</v>
          </cell>
          <cell r="C819" t="str">
            <v>찬넬 날개 (A)</v>
          </cell>
          <cell r="D819" t="str">
            <v>독립형</v>
          </cell>
          <cell r="E819" t="str">
            <v>EA</v>
          </cell>
          <cell r="F819">
            <v>2600</v>
          </cell>
          <cell r="G819">
            <v>1000</v>
          </cell>
          <cell r="H819">
            <v>3600</v>
          </cell>
        </row>
        <row r="820">
          <cell r="A820">
            <v>23015</v>
          </cell>
          <cell r="B820">
            <v>13</v>
          </cell>
          <cell r="C820" t="str">
            <v>찬넬 날개 (B)</v>
          </cell>
          <cell r="D820" t="str">
            <v>나무선반</v>
          </cell>
          <cell r="E820" t="str">
            <v>EA</v>
          </cell>
          <cell r="F820">
            <v>3900</v>
          </cell>
          <cell r="G820">
            <v>1000</v>
          </cell>
          <cell r="H820">
            <v>4900</v>
          </cell>
        </row>
        <row r="821">
          <cell r="A821">
            <v>23016</v>
          </cell>
          <cell r="B821">
            <v>13</v>
          </cell>
          <cell r="C821" t="str">
            <v>찬넬 날개 (C)</v>
          </cell>
          <cell r="D821" t="str">
            <v>행거 PIPE</v>
          </cell>
          <cell r="E821" t="str">
            <v>EA</v>
          </cell>
          <cell r="F821">
            <v>4200</v>
          </cell>
          <cell r="G821">
            <v>1000</v>
          </cell>
          <cell r="H821">
            <v>5200</v>
          </cell>
        </row>
        <row r="822">
          <cell r="A822">
            <v>23017</v>
          </cell>
          <cell r="B822">
            <v>13</v>
          </cell>
          <cell r="C822" t="str">
            <v>찬넬 날개 (D)</v>
          </cell>
          <cell r="D822" t="str">
            <v>제작</v>
          </cell>
          <cell r="E822" t="str">
            <v>EA</v>
          </cell>
          <cell r="F822">
            <v>19200</v>
          </cell>
          <cell r="G822">
            <v>1000</v>
          </cell>
          <cell r="H822">
            <v>20200</v>
          </cell>
        </row>
        <row r="823">
          <cell r="A823">
            <v>23018</v>
          </cell>
          <cell r="B823">
            <v>13</v>
          </cell>
          <cell r="C823" t="str">
            <v>행거 PIPE</v>
          </cell>
          <cell r="D823" t="str">
            <v>∮32, SUS</v>
          </cell>
          <cell r="E823" t="str">
            <v>M</v>
          </cell>
          <cell r="F823">
            <v>8600</v>
          </cell>
          <cell r="G823">
            <v>1000</v>
          </cell>
          <cell r="H823">
            <v>9600</v>
          </cell>
        </row>
        <row r="824">
          <cell r="A824">
            <v>23019</v>
          </cell>
          <cell r="B824">
            <v>13</v>
          </cell>
          <cell r="C824" t="str">
            <v>행거 PIPE</v>
          </cell>
          <cell r="D824" t="str">
            <v>∮25</v>
          </cell>
          <cell r="E824" t="str">
            <v>M</v>
          </cell>
          <cell r="F824">
            <v>8100</v>
          </cell>
          <cell r="G824">
            <v>1000</v>
          </cell>
          <cell r="H824">
            <v>9100</v>
          </cell>
        </row>
        <row r="825">
          <cell r="H825">
            <v>0</v>
          </cell>
        </row>
        <row r="826">
          <cell r="A826">
            <v>24001</v>
          </cell>
          <cell r="B826">
            <v>14</v>
          </cell>
          <cell r="C826" t="str">
            <v>전등 공사</v>
          </cell>
          <cell r="E826" t="str">
            <v>M2</v>
          </cell>
          <cell r="F826">
            <v>3800</v>
          </cell>
          <cell r="G826">
            <v>5900</v>
          </cell>
          <cell r="H826">
            <v>9700</v>
          </cell>
        </row>
        <row r="827">
          <cell r="A827">
            <v>24002</v>
          </cell>
          <cell r="B827">
            <v>14</v>
          </cell>
          <cell r="C827" t="str">
            <v>전열 공사</v>
          </cell>
          <cell r="E827" t="str">
            <v>M2</v>
          </cell>
          <cell r="F827">
            <v>1900</v>
          </cell>
          <cell r="G827">
            <v>2900</v>
          </cell>
          <cell r="H827">
            <v>4800</v>
          </cell>
        </row>
        <row r="828">
          <cell r="A828">
            <v>24003</v>
          </cell>
          <cell r="B828">
            <v>14</v>
          </cell>
          <cell r="C828" t="str">
            <v>약전 공사</v>
          </cell>
          <cell r="E828" t="str">
            <v>M2</v>
          </cell>
          <cell r="F828">
            <v>3200</v>
          </cell>
          <cell r="G828">
            <v>5400</v>
          </cell>
          <cell r="H828">
            <v>8600</v>
          </cell>
        </row>
        <row r="829">
          <cell r="A829">
            <v>24004</v>
          </cell>
          <cell r="B829">
            <v>14</v>
          </cell>
          <cell r="C829" t="str">
            <v>방송 공사</v>
          </cell>
          <cell r="E829" t="str">
            <v>M2</v>
          </cell>
          <cell r="F829">
            <v>1900</v>
          </cell>
          <cell r="G829">
            <v>2900</v>
          </cell>
          <cell r="H829">
            <v>4800</v>
          </cell>
        </row>
        <row r="830">
          <cell r="A830">
            <v>24005</v>
          </cell>
          <cell r="B830">
            <v>14</v>
          </cell>
          <cell r="C830" t="str">
            <v>멀티레일</v>
          </cell>
          <cell r="E830" t="str">
            <v>M</v>
          </cell>
          <cell r="F830">
            <v>18000</v>
          </cell>
          <cell r="G830">
            <v>4800</v>
          </cell>
          <cell r="H830">
            <v>22800</v>
          </cell>
        </row>
        <row r="831">
          <cell r="A831">
            <v>24006</v>
          </cell>
          <cell r="B831">
            <v>14</v>
          </cell>
          <cell r="C831" t="str">
            <v>라인콘센트</v>
          </cell>
          <cell r="D831" t="str">
            <v>국산 L:1200</v>
          </cell>
          <cell r="E831" t="str">
            <v>EA</v>
          </cell>
          <cell r="F831">
            <v>18000</v>
          </cell>
          <cell r="G831">
            <v>4800</v>
          </cell>
          <cell r="H831">
            <v>22800</v>
          </cell>
        </row>
        <row r="832">
          <cell r="A832">
            <v>24007</v>
          </cell>
          <cell r="B832">
            <v>14</v>
          </cell>
          <cell r="C832" t="str">
            <v>라인콘센트</v>
          </cell>
          <cell r="D832" t="str">
            <v>외산 L:1200</v>
          </cell>
          <cell r="E832" t="str">
            <v>EA</v>
          </cell>
          <cell r="F832">
            <v>54000</v>
          </cell>
          <cell r="G832">
            <v>4800</v>
          </cell>
          <cell r="H832">
            <v>58800</v>
          </cell>
        </row>
        <row r="833">
          <cell r="A833">
            <v>24008</v>
          </cell>
          <cell r="B833">
            <v>14</v>
          </cell>
          <cell r="C833" t="str">
            <v>D/L</v>
          </cell>
          <cell r="D833" t="str">
            <v>U램프 : 싱글</v>
          </cell>
          <cell r="E833" t="str">
            <v>EA</v>
          </cell>
          <cell r="F833">
            <v>18000</v>
          </cell>
          <cell r="G833">
            <v>3800</v>
          </cell>
          <cell r="H833">
            <v>21800</v>
          </cell>
        </row>
        <row r="834">
          <cell r="A834">
            <v>24009</v>
          </cell>
          <cell r="B834">
            <v>14</v>
          </cell>
          <cell r="C834" t="str">
            <v>D/L</v>
          </cell>
          <cell r="D834" t="str">
            <v>U램프 : 더블</v>
          </cell>
          <cell r="E834" t="str">
            <v>EA</v>
          </cell>
          <cell r="F834">
            <v>21600</v>
          </cell>
          <cell r="G834">
            <v>3800</v>
          </cell>
          <cell r="H834">
            <v>25400</v>
          </cell>
        </row>
        <row r="835">
          <cell r="A835">
            <v>24010</v>
          </cell>
          <cell r="B835">
            <v>14</v>
          </cell>
          <cell r="C835" t="str">
            <v>F/L</v>
          </cell>
          <cell r="D835" t="str">
            <v>슬립형</v>
          </cell>
          <cell r="E835" t="str">
            <v>EA</v>
          </cell>
          <cell r="F835">
            <v>18000</v>
          </cell>
          <cell r="G835">
            <v>4500</v>
          </cell>
          <cell r="H835">
            <v>22500</v>
          </cell>
        </row>
        <row r="836">
          <cell r="A836">
            <v>24011</v>
          </cell>
          <cell r="B836">
            <v>14</v>
          </cell>
          <cell r="C836" t="str">
            <v>F/L</v>
          </cell>
          <cell r="D836" t="str">
            <v>20W 직각</v>
          </cell>
          <cell r="E836" t="str">
            <v>EA</v>
          </cell>
          <cell r="F836">
            <v>12600</v>
          </cell>
          <cell r="G836">
            <v>3800</v>
          </cell>
          <cell r="H836">
            <v>16400</v>
          </cell>
        </row>
        <row r="837">
          <cell r="A837">
            <v>24012</v>
          </cell>
          <cell r="B837">
            <v>14</v>
          </cell>
          <cell r="C837" t="str">
            <v>F/L</v>
          </cell>
          <cell r="D837" t="str">
            <v>40W 직각</v>
          </cell>
          <cell r="E837" t="str">
            <v>EA</v>
          </cell>
          <cell r="F837">
            <v>19200</v>
          </cell>
          <cell r="G837">
            <v>3800</v>
          </cell>
          <cell r="H837">
            <v>23000</v>
          </cell>
        </row>
        <row r="838">
          <cell r="A838">
            <v>24013</v>
          </cell>
          <cell r="B838">
            <v>14</v>
          </cell>
          <cell r="C838" t="str">
            <v>F/L</v>
          </cell>
          <cell r="D838" t="str">
            <v>40W*2 노출형</v>
          </cell>
          <cell r="E838" t="str">
            <v>EA</v>
          </cell>
          <cell r="F838">
            <v>30000</v>
          </cell>
          <cell r="G838">
            <v>3800</v>
          </cell>
          <cell r="H838">
            <v>33800</v>
          </cell>
        </row>
        <row r="839">
          <cell r="A839">
            <v>24014</v>
          </cell>
          <cell r="B839">
            <v>14</v>
          </cell>
          <cell r="C839" t="str">
            <v>파라보릭</v>
          </cell>
          <cell r="D839" t="str">
            <v>450*450</v>
          </cell>
          <cell r="E839" t="str">
            <v>EA</v>
          </cell>
          <cell r="F839">
            <v>126000</v>
          </cell>
          <cell r="G839">
            <v>4500</v>
          </cell>
          <cell r="H839">
            <v>130500</v>
          </cell>
        </row>
        <row r="840">
          <cell r="A840">
            <v>24015</v>
          </cell>
          <cell r="B840">
            <v>14</v>
          </cell>
          <cell r="C840" t="str">
            <v>파라보릭</v>
          </cell>
          <cell r="D840" t="str">
            <v>600*600</v>
          </cell>
          <cell r="E840" t="str">
            <v>EA</v>
          </cell>
          <cell r="F840">
            <v>81600</v>
          </cell>
          <cell r="G840">
            <v>4500</v>
          </cell>
          <cell r="H840">
            <v>86100</v>
          </cell>
        </row>
        <row r="841">
          <cell r="A841">
            <v>24016</v>
          </cell>
          <cell r="B841">
            <v>14</v>
          </cell>
          <cell r="C841" t="str">
            <v>콘센트 및 스위치</v>
          </cell>
          <cell r="E841" t="str">
            <v>EA</v>
          </cell>
          <cell r="F841">
            <v>4000</v>
          </cell>
          <cell r="G841">
            <v>3800</v>
          </cell>
          <cell r="H841">
            <v>7800</v>
          </cell>
        </row>
        <row r="842">
          <cell r="A842">
            <v>24017</v>
          </cell>
          <cell r="B842">
            <v>14</v>
          </cell>
          <cell r="C842" t="str">
            <v>판넬</v>
          </cell>
          <cell r="D842" t="str">
            <v>1면</v>
          </cell>
          <cell r="E842" t="str">
            <v>EA</v>
          </cell>
          <cell r="F842">
            <v>480000</v>
          </cell>
          <cell r="H842">
            <v>480000</v>
          </cell>
        </row>
        <row r="843">
          <cell r="A843">
            <v>24018</v>
          </cell>
          <cell r="B843">
            <v>14</v>
          </cell>
          <cell r="C843" t="str">
            <v>판넬</v>
          </cell>
          <cell r="D843" t="str">
            <v>2면</v>
          </cell>
          <cell r="E843" t="str">
            <v>EA</v>
          </cell>
          <cell r="F843">
            <v>900000</v>
          </cell>
          <cell r="H843">
            <v>900000</v>
          </cell>
        </row>
        <row r="844">
          <cell r="A844">
            <v>24019</v>
          </cell>
          <cell r="B844">
            <v>14</v>
          </cell>
          <cell r="C844" t="str">
            <v>판넬</v>
          </cell>
          <cell r="D844" t="str">
            <v>3면</v>
          </cell>
          <cell r="E844" t="str">
            <v>EA</v>
          </cell>
          <cell r="F844">
            <v>1320000</v>
          </cell>
          <cell r="H844">
            <v>1320000</v>
          </cell>
        </row>
        <row r="845">
          <cell r="H845">
            <v>0</v>
          </cell>
        </row>
        <row r="846">
          <cell r="A846">
            <v>25001</v>
          </cell>
          <cell r="B846">
            <v>15</v>
          </cell>
          <cell r="C846" t="str">
            <v>세면기</v>
          </cell>
          <cell r="D846" t="str">
            <v>원형</v>
          </cell>
          <cell r="E846" t="str">
            <v>EA</v>
          </cell>
          <cell r="F846">
            <v>45600</v>
          </cell>
          <cell r="G846">
            <v>24000</v>
          </cell>
          <cell r="H846">
            <v>69600</v>
          </cell>
        </row>
        <row r="847">
          <cell r="A847">
            <v>25002</v>
          </cell>
          <cell r="B847">
            <v>15</v>
          </cell>
          <cell r="C847" t="str">
            <v>소변기</v>
          </cell>
          <cell r="D847" t="str">
            <v>U-35</v>
          </cell>
          <cell r="E847" t="str">
            <v>EA</v>
          </cell>
          <cell r="F847">
            <v>99600</v>
          </cell>
          <cell r="G847">
            <v>25000</v>
          </cell>
          <cell r="H847">
            <v>124600</v>
          </cell>
        </row>
        <row r="848">
          <cell r="A848">
            <v>25003</v>
          </cell>
          <cell r="B848">
            <v>15</v>
          </cell>
          <cell r="C848" t="str">
            <v>양변기</v>
          </cell>
          <cell r="D848" t="str">
            <v>C-152</v>
          </cell>
          <cell r="E848" t="str">
            <v>EA</v>
          </cell>
          <cell r="F848">
            <v>132000</v>
          </cell>
          <cell r="G848">
            <v>60000</v>
          </cell>
          <cell r="H848">
            <v>192000</v>
          </cell>
        </row>
        <row r="849">
          <cell r="A849">
            <v>25004</v>
          </cell>
          <cell r="B849">
            <v>15</v>
          </cell>
          <cell r="C849" t="str">
            <v>비데</v>
          </cell>
          <cell r="D849" t="str">
            <v>RB300</v>
          </cell>
          <cell r="E849" t="str">
            <v>EA</v>
          </cell>
          <cell r="F849">
            <v>624000</v>
          </cell>
          <cell r="G849">
            <v>60000</v>
          </cell>
          <cell r="H849">
            <v>684000</v>
          </cell>
        </row>
        <row r="850">
          <cell r="A850">
            <v>25005</v>
          </cell>
          <cell r="B850">
            <v>15</v>
          </cell>
          <cell r="C850" t="str">
            <v>세면기 수전</v>
          </cell>
          <cell r="D850" t="str">
            <v>원터치</v>
          </cell>
          <cell r="E850" t="str">
            <v>EA</v>
          </cell>
          <cell r="F850">
            <v>62400</v>
          </cell>
          <cell r="G850">
            <v>18000</v>
          </cell>
          <cell r="H850">
            <v>80400</v>
          </cell>
        </row>
        <row r="851">
          <cell r="A851">
            <v>25006</v>
          </cell>
          <cell r="B851">
            <v>15</v>
          </cell>
          <cell r="C851" t="str">
            <v>샤워기 수전</v>
          </cell>
          <cell r="D851" t="str">
            <v>원터치</v>
          </cell>
          <cell r="E851" t="str">
            <v>EA</v>
          </cell>
          <cell r="F851">
            <v>90600</v>
          </cell>
          <cell r="G851">
            <v>21000</v>
          </cell>
          <cell r="H851">
            <v>111600</v>
          </cell>
        </row>
        <row r="852">
          <cell r="A852">
            <v>25007</v>
          </cell>
          <cell r="B852">
            <v>15</v>
          </cell>
          <cell r="C852" t="str">
            <v>소변기 센서</v>
          </cell>
          <cell r="E852" t="str">
            <v>EA</v>
          </cell>
          <cell r="F852">
            <v>180000</v>
          </cell>
          <cell r="G852">
            <v>8500</v>
          </cell>
          <cell r="H852">
            <v>188500</v>
          </cell>
        </row>
        <row r="853">
          <cell r="A853">
            <v>25008</v>
          </cell>
          <cell r="B853">
            <v>15</v>
          </cell>
          <cell r="C853" t="str">
            <v>마블욕조</v>
          </cell>
          <cell r="D853" t="str">
            <v>700*1500</v>
          </cell>
          <cell r="E853" t="str">
            <v>EA</v>
          </cell>
          <cell r="F853">
            <v>115200</v>
          </cell>
          <cell r="G853">
            <v>45000</v>
          </cell>
          <cell r="H853">
            <v>160200</v>
          </cell>
        </row>
        <row r="854">
          <cell r="A854">
            <v>25009</v>
          </cell>
          <cell r="B854">
            <v>15</v>
          </cell>
          <cell r="C854" t="str">
            <v>마블세면대상판</v>
          </cell>
          <cell r="D854" t="str">
            <v>L:1500</v>
          </cell>
          <cell r="E854" t="str">
            <v>EA</v>
          </cell>
          <cell r="F854">
            <v>276000</v>
          </cell>
          <cell r="G854">
            <v>28000</v>
          </cell>
          <cell r="H854">
            <v>304000</v>
          </cell>
        </row>
        <row r="855">
          <cell r="A855">
            <v>25010</v>
          </cell>
          <cell r="B855">
            <v>15</v>
          </cell>
          <cell r="C855" t="str">
            <v>마블문지방</v>
          </cell>
          <cell r="D855" t="str">
            <v>W:150*750</v>
          </cell>
          <cell r="E855" t="str">
            <v>EA</v>
          </cell>
          <cell r="F855">
            <v>21600</v>
          </cell>
          <cell r="G855">
            <v>7500</v>
          </cell>
          <cell r="H855">
            <v>29100</v>
          </cell>
        </row>
        <row r="856">
          <cell r="A856">
            <v>25011</v>
          </cell>
          <cell r="B856">
            <v>15</v>
          </cell>
          <cell r="C856" t="str">
            <v>비누다이</v>
          </cell>
          <cell r="E856" t="str">
            <v>EA</v>
          </cell>
          <cell r="F856">
            <v>5700</v>
          </cell>
          <cell r="G856">
            <v>3800</v>
          </cell>
          <cell r="H856">
            <v>9500</v>
          </cell>
        </row>
        <row r="857">
          <cell r="A857">
            <v>25012</v>
          </cell>
          <cell r="B857">
            <v>15</v>
          </cell>
          <cell r="C857" t="str">
            <v>재털이</v>
          </cell>
          <cell r="E857" t="str">
            <v>EA</v>
          </cell>
          <cell r="F857">
            <v>5700</v>
          </cell>
          <cell r="G857">
            <v>3800</v>
          </cell>
          <cell r="H857">
            <v>9500</v>
          </cell>
        </row>
        <row r="858">
          <cell r="A858">
            <v>25013</v>
          </cell>
          <cell r="B858">
            <v>15</v>
          </cell>
          <cell r="C858" t="str">
            <v>타울 걸이</v>
          </cell>
          <cell r="E858" t="str">
            <v>EA</v>
          </cell>
          <cell r="F858">
            <v>5700</v>
          </cell>
          <cell r="G858">
            <v>3800</v>
          </cell>
          <cell r="H858">
            <v>9500</v>
          </cell>
        </row>
        <row r="859">
          <cell r="A859">
            <v>25014</v>
          </cell>
          <cell r="B859">
            <v>15</v>
          </cell>
          <cell r="C859" t="str">
            <v>휴지 걸이</v>
          </cell>
          <cell r="E859" t="str">
            <v>EA</v>
          </cell>
          <cell r="F859">
            <v>9100</v>
          </cell>
          <cell r="G859">
            <v>3800</v>
          </cell>
          <cell r="H859">
            <v>12900</v>
          </cell>
        </row>
        <row r="860">
          <cell r="A860">
            <v>25015</v>
          </cell>
          <cell r="B860">
            <v>15</v>
          </cell>
          <cell r="C860" t="str">
            <v>페이퍼 타올기</v>
          </cell>
          <cell r="E860" t="str">
            <v>EA</v>
          </cell>
          <cell r="F860">
            <v>144000</v>
          </cell>
          <cell r="G860">
            <v>9200</v>
          </cell>
          <cell r="H860">
            <v>153200</v>
          </cell>
        </row>
        <row r="861">
          <cell r="A861">
            <v>25016</v>
          </cell>
          <cell r="B861">
            <v>15</v>
          </cell>
          <cell r="C861" t="str">
            <v>롤러 타올기</v>
          </cell>
          <cell r="E861" t="str">
            <v>EA</v>
          </cell>
          <cell r="F861">
            <v>120000</v>
          </cell>
          <cell r="G861">
            <v>9200</v>
          </cell>
          <cell r="H861">
            <v>129200</v>
          </cell>
        </row>
        <row r="862">
          <cell r="A862">
            <v>25017</v>
          </cell>
          <cell r="B862">
            <v>15</v>
          </cell>
          <cell r="C862" t="str">
            <v>에어 타올기</v>
          </cell>
          <cell r="E862" t="str">
            <v>EA</v>
          </cell>
          <cell r="F862">
            <v>288000</v>
          </cell>
          <cell r="G862">
            <v>9200</v>
          </cell>
          <cell r="H862">
            <v>297200</v>
          </cell>
        </row>
        <row r="863">
          <cell r="A863">
            <v>25018</v>
          </cell>
          <cell r="B863">
            <v>15</v>
          </cell>
          <cell r="C863" t="str">
            <v>핸드 드라이어</v>
          </cell>
          <cell r="E863" t="str">
            <v>EA</v>
          </cell>
          <cell r="F863">
            <v>288000</v>
          </cell>
          <cell r="G863">
            <v>9200</v>
          </cell>
          <cell r="H863">
            <v>297200</v>
          </cell>
        </row>
        <row r="864">
          <cell r="A864">
            <v>25019</v>
          </cell>
          <cell r="B864">
            <v>15</v>
          </cell>
          <cell r="C864" t="str">
            <v>샤워 부스</v>
          </cell>
          <cell r="D864" t="str">
            <v>1800*1800</v>
          </cell>
          <cell r="E864" t="str">
            <v>SET</v>
          </cell>
          <cell r="F864">
            <v>1140000</v>
          </cell>
          <cell r="H864">
            <v>1140000</v>
          </cell>
        </row>
        <row r="865">
          <cell r="A865">
            <v>25020</v>
          </cell>
          <cell r="B865">
            <v>15</v>
          </cell>
          <cell r="C865" t="str">
            <v>샤워 부스</v>
          </cell>
          <cell r="D865" t="str">
            <v>사각형</v>
          </cell>
          <cell r="E865" t="str">
            <v>SET</v>
          </cell>
          <cell r="F865">
            <v>1500000</v>
          </cell>
          <cell r="H865">
            <v>1500000</v>
          </cell>
        </row>
        <row r="866">
          <cell r="A866">
            <v>25021</v>
          </cell>
          <cell r="B866">
            <v>15</v>
          </cell>
          <cell r="C866" t="str">
            <v>샤워 부스</v>
          </cell>
          <cell r="D866" t="str">
            <v>라운드형</v>
          </cell>
          <cell r="E866" t="str">
            <v>SET</v>
          </cell>
          <cell r="F866">
            <v>1728000</v>
          </cell>
          <cell r="H866">
            <v>1728000</v>
          </cell>
        </row>
        <row r="867">
          <cell r="A867">
            <v>25022</v>
          </cell>
          <cell r="B867">
            <v>15</v>
          </cell>
          <cell r="C867" t="str">
            <v>사우나 부스</v>
          </cell>
          <cell r="D867" t="str">
            <v>사각형</v>
          </cell>
          <cell r="E867" t="str">
            <v>SET</v>
          </cell>
          <cell r="F867">
            <v>2340000</v>
          </cell>
          <cell r="H867">
            <v>2340000</v>
          </cell>
        </row>
        <row r="868">
          <cell r="A868">
            <v>25023</v>
          </cell>
          <cell r="B868">
            <v>15</v>
          </cell>
          <cell r="C868" t="str">
            <v>사우나 부스</v>
          </cell>
          <cell r="D868" t="str">
            <v>라운드형</v>
          </cell>
          <cell r="E868" t="str">
            <v>SET</v>
          </cell>
          <cell r="F868">
            <v>2568000</v>
          </cell>
          <cell r="H868">
            <v>2568000</v>
          </cell>
        </row>
        <row r="869">
          <cell r="A869">
            <v>25024</v>
          </cell>
          <cell r="B869">
            <v>15</v>
          </cell>
          <cell r="C869" t="str">
            <v>스프링쿨러 이설</v>
          </cell>
          <cell r="D869" t="str">
            <v>헤드 포함</v>
          </cell>
          <cell r="E869" t="str">
            <v>EA</v>
          </cell>
          <cell r="F869">
            <v>7200</v>
          </cell>
          <cell r="G869">
            <v>42000</v>
          </cell>
          <cell r="H869">
            <v>49200</v>
          </cell>
        </row>
        <row r="870">
          <cell r="A870">
            <v>25025</v>
          </cell>
          <cell r="B870">
            <v>15</v>
          </cell>
          <cell r="C870" t="str">
            <v>디퓨져 이설</v>
          </cell>
          <cell r="D870" t="str">
            <v>후렉시블 포함</v>
          </cell>
          <cell r="E870" t="str">
            <v>EA</v>
          </cell>
          <cell r="F870">
            <v>58800</v>
          </cell>
          <cell r="G870">
            <v>32000</v>
          </cell>
          <cell r="H870">
            <v>90800</v>
          </cell>
        </row>
        <row r="871">
          <cell r="H871">
            <v>0</v>
          </cell>
        </row>
        <row r="872">
          <cell r="A872">
            <v>26001</v>
          </cell>
          <cell r="B872">
            <v>16</v>
          </cell>
          <cell r="C872" t="str">
            <v>전동스크린</v>
          </cell>
          <cell r="D872" t="str">
            <v>2400*1800</v>
          </cell>
          <cell r="E872" t="str">
            <v>EA</v>
          </cell>
          <cell r="F872">
            <v>1560000</v>
          </cell>
          <cell r="H872">
            <v>1560000</v>
          </cell>
        </row>
        <row r="873">
          <cell r="A873">
            <v>26002</v>
          </cell>
          <cell r="B873">
            <v>16</v>
          </cell>
          <cell r="C873" t="str">
            <v>화이트보드원단</v>
          </cell>
          <cell r="E873" t="str">
            <v>자평</v>
          </cell>
          <cell r="F873">
            <v>15600</v>
          </cell>
          <cell r="H873">
            <v>15600</v>
          </cell>
        </row>
        <row r="874">
          <cell r="A874">
            <v>26003</v>
          </cell>
          <cell r="B874">
            <v>16</v>
          </cell>
          <cell r="C874" t="str">
            <v>전동시스템장치</v>
          </cell>
          <cell r="D874" t="str">
            <v>3단</v>
          </cell>
          <cell r="E874" t="str">
            <v>SET</v>
          </cell>
          <cell r="F874">
            <v>8733000</v>
          </cell>
          <cell r="H874">
            <v>8733000</v>
          </cell>
        </row>
        <row r="875">
          <cell r="A875">
            <v>26004</v>
          </cell>
          <cell r="B875">
            <v>16</v>
          </cell>
          <cell r="C875" t="str">
            <v>전동시스템장치</v>
          </cell>
          <cell r="D875" t="str">
            <v>2단</v>
          </cell>
          <cell r="E875" t="str">
            <v>SET</v>
          </cell>
          <cell r="F875">
            <v>6024000</v>
          </cell>
          <cell r="H875">
            <v>6024000</v>
          </cell>
        </row>
        <row r="876">
          <cell r="A876">
            <v>26005</v>
          </cell>
          <cell r="B876">
            <v>16</v>
          </cell>
          <cell r="C876" t="str">
            <v>전동시스템장치</v>
          </cell>
          <cell r="D876" t="str">
            <v>1단</v>
          </cell>
          <cell r="E876" t="str">
            <v>SET</v>
          </cell>
          <cell r="F876">
            <v>3312000</v>
          </cell>
          <cell r="H876">
            <v>3312000</v>
          </cell>
        </row>
        <row r="877">
          <cell r="A877">
            <v>26006</v>
          </cell>
          <cell r="B877">
            <v>16</v>
          </cell>
          <cell r="C877" t="str">
            <v>브리핑보드</v>
          </cell>
          <cell r="D877" t="str">
            <v>1200*1200</v>
          </cell>
          <cell r="E877" t="str">
            <v>EA</v>
          </cell>
          <cell r="F877">
            <v>257400</v>
          </cell>
          <cell r="G877">
            <v>67800</v>
          </cell>
          <cell r="H877">
            <v>325200</v>
          </cell>
        </row>
        <row r="878">
          <cell r="A878">
            <v>26007</v>
          </cell>
          <cell r="B878">
            <v>16</v>
          </cell>
          <cell r="C878" t="str">
            <v>커버보드</v>
          </cell>
          <cell r="D878" t="str">
            <v>1200*1200 무늬목</v>
          </cell>
          <cell r="E878" t="str">
            <v>EA</v>
          </cell>
          <cell r="F878">
            <v>280800</v>
          </cell>
          <cell r="G878">
            <v>67800</v>
          </cell>
          <cell r="H878">
            <v>348600</v>
          </cell>
        </row>
        <row r="879">
          <cell r="A879">
            <v>26008</v>
          </cell>
          <cell r="B879">
            <v>16</v>
          </cell>
          <cell r="C879" t="str">
            <v>커버보드</v>
          </cell>
          <cell r="D879" t="str">
            <v>1200*1200 FABRIC</v>
          </cell>
          <cell r="E879" t="str">
            <v>EA</v>
          </cell>
          <cell r="F879">
            <v>374400</v>
          </cell>
          <cell r="G879">
            <v>67800</v>
          </cell>
          <cell r="H879">
            <v>442200</v>
          </cell>
        </row>
        <row r="880">
          <cell r="A880">
            <v>26009</v>
          </cell>
          <cell r="B880">
            <v>16</v>
          </cell>
          <cell r="C880" t="str">
            <v>전동 시스템 FRAME</v>
          </cell>
          <cell r="D880" t="str">
            <v>1200*2400</v>
          </cell>
          <cell r="E880" t="str">
            <v>EA</v>
          </cell>
          <cell r="F880">
            <v>245700</v>
          </cell>
          <cell r="G880">
            <v>63000</v>
          </cell>
          <cell r="H880">
            <v>308700</v>
          </cell>
        </row>
        <row r="881">
          <cell r="H881">
            <v>0</v>
          </cell>
        </row>
        <row r="882">
          <cell r="A882">
            <v>27001</v>
          </cell>
          <cell r="B882">
            <v>17</v>
          </cell>
          <cell r="C882" t="str">
            <v>바닥면적당 철거</v>
          </cell>
          <cell r="E882" t="str">
            <v>M2</v>
          </cell>
          <cell r="F882">
            <v>13600</v>
          </cell>
          <cell r="H882">
            <v>13600</v>
          </cell>
        </row>
        <row r="883">
          <cell r="A883">
            <v>27002</v>
          </cell>
          <cell r="B883">
            <v>17</v>
          </cell>
          <cell r="C883" t="str">
            <v>천정철거</v>
          </cell>
          <cell r="E883" t="str">
            <v>M2</v>
          </cell>
          <cell r="F883">
            <v>3800</v>
          </cell>
          <cell r="H883">
            <v>3800</v>
          </cell>
        </row>
        <row r="884">
          <cell r="A884">
            <v>27003</v>
          </cell>
          <cell r="B884">
            <v>17</v>
          </cell>
          <cell r="C884" t="str">
            <v>ST'L 구조물 철거</v>
          </cell>
          <cell r="E884" t="str">
            <v>M2</v>
          </cell>
          <cell r="F884">
            <v>5200</v>
          </cell>
          <cell r="H884">
            <v>5200</v>
          </cell>
        </row>
        <row r="885">
          <cell r="A885">
            <v>27004</v>
          </cell>
          <cell r="B885">
            <v>17</v>
          </cell>
          <cell r="C885" t="str">
            <v>조적벽철거</v>
          </cell>
          <cell r="E885" t="str">
            <v>M2</v>
          </cell>
          <cell r="F885">
            <v>9800</v>
          </cell>
          <cell r="H885">
            <v>9800</v>
          </cell>
        </row>
        <row r="886">
          <cell r="A886">
            <v>27005</v>
          </cell>
          <cell r="B886">
            <v>17</v>
          </cell>
          <cell r="C886" t="str">
            <v>경량벽철거</v>
          </cell>
          <cell r="E886" t="str">
            <v>M2</v>
          </cell>
          <cell r="F886">
            <v>2800</v>
          </cell>
          <cell r="H886">
            <v>2800</v>
          </cell>
        </row>
        <row r="887">
          <cell r="A887">
            <v>27006</v>
          </cell>
          <cell r="B887">
            <v>17</v>
          </cell>
          <cell r="C887" t="str">
            <v>타일벽철거</v>
          </cell>
          <cell r="E887" t="str">
            <v>M2</v>
          </cell>
          <cell r="F887">
            <v>9200</v>
          </cell>
          <cell r="H887">
            <v>9200</v>
          </cell>
        </row>
        <row r="888">
          <cell r="A888">
            <v>27007</v>
          </cell>
          <cell r="B888">
            <v>17</v>
          </cell>
          <cell r="C888" t="str">
            <v>옹벽커팅</v>
          </cell>
          <cell r="D888" t="str">
            <v>CR 작업</v>
          </cell>
          <cell r="E888" t="str">
            <v>M2</v>
          </cell>
          <cell r="F888">
            <v>85000</v>
          </cell>
          <cell r="H888">
            <v>85000</v>
          </cell>
        </row>
        <row r="889">
          <cell r="A889">
            <v>27008</v>
          </cell>
          <cell r="B889">
            <v>17</v>
          </cell>
          <cell r="C889" t="str">
            <v>P-TILE 철거</v>
          </cell>
          <cell r="E889" t="str">
            <v>M2</v>
          </cell>
          <cell r="F889">
            <v>1200</v>
          </cell>
          <cell r="H889">
            <v>1200</v>
          </cell>
        </row>
        <row r="890">
          <cell r="A890">
            <v>27009</v>
          </cell>
          <cell r="B890">
            <v>17</v>
          </cell>
          <cell r="C890" t="str">
            <v>몰탈층 철거</v>
          </cell>
          <cell r="E890" t="str">
            <v>M2</v>
          </cell>
          <cell r="F890">
            <v>13000</v>
          </cell>
          <cell r="H890">
            <v>13000</v>
          </cell>
        </row>
        <row r="891">
          <cell r="A891">
            <v>27010</v>
          </cell>
          <cell r="B891">
            <v>17</v>
          </cell>
          <cell r="C891" t="str">
            <v>FLOORING 철거</v>
          </cell>
          <cell r="E891" t="str">
            <v>M2</v>
          </cell>
          <cell r="F891">
            <v>4000</v>
          </cell>
          <cell r="H891">
            <v>4000</v>
          </cell>
        </row>
        <row r="892">
          <cell r="A892">
            <v>27011</v>
          </cell>
          <cell r="B892">
            <v>17</v>
          </cell>
          <cell r="C892" t="str">
            <v>SLAB 커팅</v>
          </cell>
          <cell r="E892" t="str">
            <v>M2</v>
          </cell>
          <cell r="F892">
            <v>82000</v>
          </cell>
          <cell r="H892">
            <v>82000</v>
          </cell>
        </row>
        <row r="893">
          <cell r="H893">
            <v>0</v>
          </cell>
        </row>
        <row r="894">
          <cell r="A894">
            <v>28001</v>
          </cell>
          <cell r="B894">
            <v>18</v>
          </cell>
          <cell r="C894" t="str">
            <v>MOVABLE PARTITION</v>
          </cell>
          <cell r="E894" t="str">
            <v>M2</v>
          </cell>
          <cell r="F894">
            <v>522000</v>
          </cell>
          <cell r="H894">
            <v>522000</v>
          </cell>
        </row>
        <row r="895">
          <cell r="A895">
            <v>28002</v>
          </cell>
          <cell r="B895">
            <v>18</v>
          </cell>
          <cell r="C895" t="str">
            <v>MOVABLE PARTITION RAIL</v>
          </cell>
          <cell r="E895" t="str">
            <v>M</v>
          </cell>
          <cell r="F895">
            <v>86400</v>
          </cell>
          <cell r="H895">
            <v>86400</v>
          </cell>
        </row>
        <row r="896">
          <cell r="A896">
            <v>28003</v>
          </cell>
          <cell r="B896">
            <v>18</v>
          </cell>
          <cell r="C896" t="str">
            <v>POOL HAND RAIL</v>
          </cell>
          <cell r="D896" t="str">
            <v>900*800</v>
          </cell>
          <cell r="E896" t="str">
            <v>SET</v>
          </cell>
          <cell r="F896">
            <v>276000</v>
          </cell>
          <cell r="H896">
            <v>276000</v>
          </cell>
        </row>
        <row r="897">
          <cell r="A897">
            <v>28004</v>
          </cell>
          <cell r="B897">
            <v>18</v>
          </cell>
          <cell r="C897" t="str">
            <v>3단 그물치기</v>
          </cell>
          <cell r="E897" t="str">
            <v>M2</v>
          </cell>
          <cell r="F897">
            <v>5400</v>
          </cell>
          <cell r="H897">
            <v>5400</v>
          </cell>
        </row>
        <row r="898">
          <cell r="A898">
            <v>28005</v>
          </cell>
          <cell r="B898">
            <v>18</v>
          </cell>
          <cell r="C898" t="str">
            <v>라바 매트</v>
          </cell>
          <cell r="D898" t="str">
            <v>골프용</v>
          </cell>
          <cell r="E898" t="str">
            <v>조</v>
          </cell>
          <cell r="F898">
            <v>300000</v>
          </cell>
          <cell r="H898">
            <v>300000</v>
          </cell>
        </row>
        <row r="899">
          <cell r="A899">
            <v>28006</v>
          </cell>
          <cell r="B899">
            <v>18</v>
          </cell>
          <cell r="C899" t="str">
            <v>트랜치 카바</v>
          </cell>
          <cell r="D899" t="str">
            <v>P.V.C W:150</v>
          </cell>
          <cell r="E899" t="str">
            <v>M</v>
          </cell>
          <cell r="F899">
            <v>25200</v>
          </cell>
          <cell r="G899">
            <v>2000</v>
          </cell>
          <cell r="H899">
            <v>27200</v>
          </cell>
        </row>
        <row r="900">
          <cell r="A900">
            <v>28007</v>
          </cell>
          <cell r="B900">
            <v>18</v>
          </cell>
          <cell r="C900" t="str">
            <v>F.R.P 제작</v>
          </cell>
          <cell r="E900" t="str">
            <v>M2</v>
          </cell>
          <cell r="F900">
            <v>420000</v>
          </cell>
          <cell r="H900">
            <v>420000</v>
          </cell>
        </row>
        <row r="901">
          <cell r="A901">
            <v>28008</v>
          </cell>
          <cell r="B901">
            <v>18</v>
          </cell>
          <cell r="C901" t="str">
            <v>SQUASH BALL COURT</v>
          </cell>
          <cell r="D901" t="str">
            <v>10000*6500*5700</v>
          </cell>
          <cell r="E901" t="str">
            <v>SET</v>
          </cell>
          <cell r="F901">
            <v>25128000</v>
          </cell>
          <cell r="G901">
            <v>12670000</v>
          </cell>
          <cell r="H901">
            <v>37798000</v>
          </cell>
        </row>
        <row r="902">
          <cell r="A902">
            <v>28009</v>
          </cell>
          <cell r="B902">
            <v>18</v>
          </cell>
          <cell r="C902" t="str">
            <v>실크 인쇄</v>
          </cell>
          <cell r="E902" t="str">
            <v>M2</v>
          </cell>
          <cell r="F902">
            <v>216000</v>
          </cell>
          <cell r="H902">
            <v>216000</v>
          </cell>
        </row>
        <row r="903">
          <cell r="A903">
            <v>28010</v>
          </cell>
          <cell r="B903">
            <v>18</v>
          </cell>
          <cell r="C903" t="str">
            <v>필름 현상비</v>
          </cell>
          <cell r="E903" t="str">
            <v>M2</v>
          </cell>
          <cell r="F903">
            <v>60000</v>
          </cell>
          <cell r="H903">
            <v>60000</v>
          </cell>
        </row>
        <row r="904">
          <cell r="A904">
            <v>28011</v>
          </cell>
          <cell r="B904">
            <v>18</v>
          </cell>
          <cell r="C904" t="str">
            <v>AWING</v>
          </cell>
          <cell r="E904" t="str">
            <v>SET</v>
          </cell>
          <cell r="H904">
            <v>0</v>
          </cell>
        </row>
        <row r="905">
          <cell r="A905">
            <v>28012</v>
          </cell>
          <cell r="B905">
            <v>18</v>
          </cell>
          <cell r="C905" t="str">
            <v>AL 샷시 창호</v>
          </cell>
          <cell r="D905" t="str">
            <v>1000*1000 SUS COLOR</v>
          </cell>
          <cell r="E905" t="str">
            <v>EA</v>
          </cell>
          <cell r="F905">
            <v>94000</v>
          </cell>
          <cell r="H905">
            <v>94000</v>
          </cell>
        </row>
        <row r="906">
          <cell r="A906">
            <v>28013</v>
          </cell>
          <cell r="B906">
            <v>18</v>
          </cell>
          <cell r="C906" t="str">
            <v>차고셔터</v>
          </cell>
          <cell r="D906" t="str">
            <v>6M2기준 : 자동</v>
          </cell>
          <cell r="E906" t="str">
            <v>SET</v>
          </cell>
          <cell r="F906">
            <v>1680000</v>
          </cell>
          <cell r="H906">
            <v>1680000</v>
          </cell>
        </row>
        <row r="907">
          <cell r="A907">
            <v>28014</v>
          </cell>
          <cell r="B907">
            <v>18</v>
          </cell>
          <cell r="C907" t="str">
            <v>푸마 방화셔터</v>
          </cell>
          <cell r="E907" t="str">
            <v>M2</v>
          </cell>
          <cell r="F907">
            <v>180000</v>
          </cell>
          <cell r="H907">
            <v>180000</v>
          </cell>
        </row>
        <row r="908">
          <cell r="A908">
            <v>28015</v>
          </cell>
          <cell r="B908">
            <v>18</v>
          </cell>
          <cell r="C908" t="str">
            <v>코스 로프</v>
          </cell>
          <cell r="E908" t="str">
            <v>M</v>
          </cell>
          <cell r="F908">
            <v>18000</v>
          </cell>
          <cell r="H908">
            <v>18000</v>
          </cell>
        </row>
        <row r="909">
          <cell r="A909">
            <v>28016</v>
          </cell>
          <cell r="B909">
            <v>18</v>
          </cell>
          <cell r="C909" t="str">
            <v>작품걸이 레일</v>
          </cell>
          <cell r="D909" t="str">
            <v>HOOK 포함</v>
          </cell>
          <cell r="E909" t="str">
            <v>M</v>
          </cell>
          <cell r="F909">
            <v>18000</v>
          </cell>
          <cell r="G909">
            <v>3500</v>
          </cell>
          <cell r="H909">
            <v>21500</v>
          </cell>
        </row>
        <row r="910">
          <cell r="H910">
            <v>0</v>
          </cell>
        </row>
        <row r="911">
          <cell r="A911">
            <v>29001</v>
          </cell>
          <cell r="H911">
            <v>0</v>
          </cell>
        </row>
        <row r="912">
          <cell r="A912">
            <v>29002</v>
          </cell>
          <cell r="H912">
            <v>0</v>
          </cell>
        </row>
        <row r="913">
          <cell r="A913">
            <v>29003</v>
          </cell>
          <cell r="H913">
            <v>0</v>
          </cell>
        </row>
        <row r="914">
          <cell r="A914">
            <v>29004</v>
          </cell>
          <cell r="H914">
            <v>0</v>
          </cell>
        </row>
        <row r="915">
          <cell r="A915">
            <v>29005</v>
          </cell>
          <cell r="H915">
            <v>0</v>
          </cell>
        </row>
        <row r="916">
          <cell r="A916">
            <v>29006</v>
          </cell>
          <cell r="H916">
            <v>0</v>
          </cell>
        </row>
        <row r="917">
          <cell r="A917">
            <v>29007</v>
          </cell>
          <cell r="H917">
            <v>0</v>
          </cell>
        </row>
        <row r="918">
          <cell r="A918">
            <v>29008</v>
          </cell>
          <cell r="H918">
            <v>0</v>
          </cell>
        </row>
        <row r="919">
          <cell r="A919">
            <v>29009</v>
          </cell>
          <cell r="H919">
            <v>0</v>
          </cell>
        </row>
        <row r="920">
          <cell r="A920">
            <v>29010</v>
          </cell>
          <cell r="H920">
            <v>0</v>
          </cell>
        </row>
        <row r="921">
          <cell r="A921">
            <v>29011</v>
          </cell>
          <cell r="H921">
            <v>0</v>
          </cell>
        </row>
        <row r="922">
          <cell r="A922">
            <v>29012</v>
          </cell>
          <cell r="H922">
            <v>0</v>
          </cell>
        </row>
        <row r="923">
          <cell r="A923">
            <v>29013</v>
          </cell>
          <cell r="H923">
            <v>0</v>
          </cell>
        </row>
        <row r="924">
          <cell r="A924">
            <v>29014</v>
          </cell>
          <cell r="H924">
            <v>0</v>
          </cell>
        </row>
        <row r="925">
          <cell r="A925">
            <v>29015</v>
          </cell>
          <cell r="H925">
            <v>0</v>
          </cell>
        </row>
        <row r="926">
          <cell r="A926">
            <v>29016</v>
          </cell>
          <cell r="H926">
            <v>0</v>
          </cell>
        </row>
        <row r="927">
          <cell r="A927">
            <v>29017</v>
          </cell>
          <cell r="H927">
            <v>0</v>
          </cell>
        </row>
        <row r="928">
          <cell r="A928">
            <v>29018</v>
          </cell>
          <cell r="H928">
            <v>0</v>
          </cell>
        </row>
        <row r="929">
          <cell r="A929">
            <v>29019</v>
          </cell>
          <cell r="H929">
            <v>0</v>
          </cell>
        </row>
        <row r="930">
          <cell r="A930">
            <v>29020</v>
          </cell>
          <cell r="H930">
            <v>0</v>
          </cell>
        </row>
        <row r="931">
          <cell r="H931">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암양수장(토목총)"/>
      <sheetName val="토공공사비"/>
      <sheetName val="토공집계"/>
      <sheetName val="토공내역"/>
      <sheetName val="구조물공사비"/>
      <sheetName val="구조물집계"/>
      <sheetName val="구조물내역"/>
      <sheetName val="철근단위중량"/>
      <sheetName val="철근표"/>
    </sheetNames>
    <sheetDataSet>
      <sheetData sheetId="0"/>
      <sheetData sheetId="1"/>
      <sheetData sheetId="2">
        <row r="2">
          <cell r="B2" t="str">
            <v>번          호</v>
          </cell>
          <cell r="E2">
            <v>1</v>
          </cell>
          <cell r="F2">
            <v>2</v>
          </cell>
          <cell r="G2">
            <v>3</v>
          </cell>
          <cell r="H2">
            <v>4</v>
          </cell>
          <cell r="I2">
            <v>5</v>
          </cell>
          <cell r="J2">
            <v>6</v>
          </cell>
          <cell r="K2">
            <v>7</v>
          </cell>
          <cell r="L2" t="str">
            <v>계</v>
          </cell>
        </row>
        <row r="3">
          <cell r="C3" t="str">
            <v>노 선</v>
          </cell>
          <cell r="D3" t="str">
            <v>시 점</v>
          </cell>
        </row>
        <row r="4">
          <cell r="C4" t="str">
            <v>위 치</v>
          </cell>
          <cell r="D4" t="str">
            <v>종 점</v>
          </cell>
          <cell r="E4" t="str">
            <v>토</v>
          </cell>
        </row>
        <row r="5">
          <cell r="C5" t="str">
            <v>촌 법</v>
          </cell>
          <cell r="D5" t="str">
            <v>장</v>
          </cell>
        </row>
        <row r="6">
          <cell r="D6" t="str">
            <v>관 경</v>
          </cell>
          <cell r="E6" t="str">
            <v>공</v>
          </cell>
        </row>
        <row r="7">
          <cell r="C7" t="str">
            <v>재 료</v>
          </cell>
          <cell r="D7" t="str">
            <v>면 적</v>
          </cell>
        </row>
        <row r="8">
          <cell r="B8" t="str">
            <v>종     별</v>
          </cell>
          <cell r="D8" t="str">
            <v>호 형</v>
          </cell>
        </row>
        <row r="9">
          <cell r="A9">
            <v>1</v>
          </cell>
          <cell r="B9" t="str">
            <v>터파기(토사)</v>
          </cell>
          <cell r="C9" t="str">
            <v>백호0.7㎥</v>
          </cell>
          <cell r="D9" t="str">
            <v>㎥</v>
          </cell>
          <cell r="E9">
            <v>167.67</v>
          </cell>
          <cell r="L9">
            <v>167</v>
          </cell>
        </row>
        <row r="10">
          <cell r="A10">
            <v>16</v>
          </cell>
          <cell r="B10" t="str">
            <v>다짐되메움</v>
          </cell>
          <cell r="C10" t="str">
            <v>백호0.7㎥+콤팩터</v>
          </cell>
          <cell r="D10" t="str">
            <v>㎥</v>
          </cell>
          <cell r="E10">
            <v>108.67</v>
          </cell>
          <cell r="L10">
            <v>108.67</v>
          </cell>
        </row>
        <row r="11">
          <cell r="A11">
            <v>27</v>
          </cell>
          <cell r="B11" t="str">
            <v>순성토</v>
          </cell>
          <cell r="C11" t="str">
            <v>토사:백호+덤프</v>
          </cell>
          <cell r="D11" t="str">
            <v>㎥</v>
          </cell>
          <cell r="E11">
            <v>57.95</v>
          </cell>
          <cell r="L11">
            <v>57.95</v>
          </cell>
        </row>
        <row r="12">
          <cell r="B12">
            <v>0</v>
          </cell>
          <cell r="C12">
            <v>0</v>
          </cell>
          <cell r="D12">
            <v>0</v>
          </cell>
          <cell r="E12">
            <v>0</v>
          </cell>
          <cell r="L12">
            <v>0</v>
          </cell>
        </row>
        <row r="13">
          <cell r="B13">
            <v>0</v>
          </cell>
          <cell r="C13">
            <v>0</v>
          </cell>
          <cell r="D13">
            <v>0</v>
          </cell>
          <cell r="E13">
            <v>0</v>
          </cell>
          <cell r="L13">
            <v>0</v>
          </cell>
        </row>
        <row r="14">
          <cell r="B14">
            <v>0</v>
          </cell>
          <cell r="C14">
            <v>0</v>
          </cell>
          <cell r="D14">
            <v>0</v>
          </cell>
          <cell r="E14">
            <v>0</v>
          </cell>
          <cell r="L14">
            <v>0</v>
          </cell>
        </row>
        <row r="15">
          <cell r="B15">
            <v>0</v>
          </cell>
          <cell r="C15">
            <v>0</v>
          </cell>
          <cell r="D15">
            <v>0</v>
          </cell>
          <cell r="E15">
            <v>0</v>
          </cell>
          <cell r="L15">
            <v>0</v>
          </cell>
        </row>
        <row r="16">
          <cell r="B16">
            <v>0</v>
          </cell>
          <cell r="C16">
            <v>0</v>
          </cell>
          <cell r="D16">
            <v>0</v>
          </cell>
          <cell r="E16">
            <v>0</v>
          </cell>
          <cell r="L16">
            <v>0</v>
          </cell>
        </row>
        <row r="17">
          <cell r="B17">
            <v>0</v>
          </cell>
          <cell r="C17">
            <v>0</v>
          </cell>
          <cell r="D17">
            <v>0</v>
          </cell>
          <cell r="E17">
            <v>0</v>
          </cell>
          <cell r="L17">
            <v>0</v>
          </cell>
        </row>
        <row r="18">
          <cell r="B18">
            <v>0</v>
          </cell>
          <cell r="C18">
            <v>0</v>
          </cell>
          <cell r="D18">
            <v>0</v>
          </cell>
          <cell r="E18">
            <v>0</v>
          </cell>
          <cell r="L18">
            <v>0</v>
          </cell>
        </row>
        <row r="19">
          <cell r="B19">
            <v>0</v>
          </cell>
          <cell r="C19">
            <v>0</v>
          </cell>
          <cell r="D19">
            <v>0</v>
          </cell>
          <cell r="E19">
            <v>0</v>
          </cell>
          <cell r="L19">
            <v>0</v>
          </cell>
        </row>
        <row r="20">
          <cell r="B20">
            <v>0</v>
          </cell>
          <cell r="C20">
            <v>0</v>
          </cell>
          <cell r="D20">
            <v>0</v>
          </cell>
          <cell r="E20">
            <v>0</v>
          </cell>
          <cell r="L20">
            <v>0</v>
          </cell>
        </row>
        <row r="21">
          <cell r="B21">
            <v>0</v>
          </cell>
          <cell r="C21">
            <v>0</v>
          </cell>
          <cell r="D21">
            <v>0</v>
          </cell>
          <cell r="E21">
            <v>0</v>
          </cell>
          <cell r="L21">
            <v>0</v>
          </cell>
        </row>
        <row r="22">
          <cell r="B22">
            <v>0</v>
          </cell>
          <cell r="C22">
            <v>0</v>
          </cell>
          <cell r="D22">
            <v>0</v>
          </cell>
          <cell r="E22">
            <v>0</v>
          </cell>
          <cell r="L22">
            <v>0</v>
          </cell>
        </row>
        <row r="23">
          <cell r="B23">
            <v>0</v>
          </cell>
          <cell r="C23">
            <v>0</v>
          </cell>
          <cell r="D23">
            <v>0</v>
          </cell>
          <cell r="E23">
            <v>0</v>
          </cell>
          <cell r="L23">
            <v>0</v>
          </cell>
        </row>
        <row r="24">
          <cell r="B24">
            <v>0</v>
          </cell>
          <cell r="C24">
            <v>0</v>
          </cell>
          <cell r="D24">
            <v>0</v>
          </cell>
          <cell r="E24">
            <v>0</v>
          </cell>
          <cell r="L24">
            <v>0</v>
          </cell>
        </row>
        <row r="25">
          <cell r="B25">
            <v>0</v>
          </cell>
          <cell r="C25">
            <v>0</v>
          </cell>
          <cell r="D25">
            <v>0</v>
          </cell>
          <cell r="E25">
            <v>0</v>
          </cell>
          <cell r="L25">
            <v>0</v>
          </cell>
        </row>
        <row r="26">
          <cell r="B26">
            <v>0</v>
          </cell>
          <cell r="C26">
            <v>0</v>
          </cell>
          <cell r="D26">
            <v>0</v>
          </cell>
          <cell r="E26">
            <v>0</v>
          </cell>
          <cell r="L26">
            <v>0</v>
          </cell>
        </row>
        <row r="27">
          <cell r="B27">
            <v>0</v>
          </cell>
          <cell r="C27">
            <v>0</v>
          </cell>
          <cell r="D27">
            <v>0</v>
          </cell>
          <cell r="E27">
            <v>0</v>
          </cell>
          <cell r="L27">
            <v>0</v>
          </cell>
        </row>
        <row r="28">
          <cell r="B28">
            <v>0</v>
          </cell>
          <cell r="C28">
            <v>0</v>
          </cell>
          <cell r="D28">
            <v>0</v>
          </cell>
          <cell r="E28">
            <v>0</v>
          </cell>
          <cell r="L28">
            <v>0</v>
          </cell>
        </row>
        <row r="29">
          <cell r="B29">
            <v>0</v>
          </cell>
          <cell r="C29">
            <v>0</v>
          </cell>
          <cell r="D29">
            <v>0</v>
          </cell>
          <cell r="E29">
            <v>0</v>
          </cell>
          <cell r="L29">
            <v>0</v>
          </cell>
        </row>
        <row r="30">
          <cell r="B30">
            <v>0</v>
          </cell>
          <cell r="C30">
            <v>0</v>
          </cell>
          <cell r="D30">
            <v>0</v>
          </cell>
          <cell r="E30">
            <v>0</v>
          </cell>
          <cell r="L30">
            <v>0</v>
          </cell>
        </row>
        <row r="31">
          <cell r="B31">
            <v>0</v>
          </cell>
          <cell r="C31">
            <v>0</v>
          </cell>
          <cell r="D31">
            <v>0</v>
          </cell>
          <cell r="E31">
            <v>0</v>
          </cell>
          <cell r="L31">
            <v>0</v>
          </cell>
        </row>
        <row r="32">
          <cell r="B32">
            <v>0</v>
          </cell>
          <cell r="C32">
            <v>0</v>
          </cell>
          <cell r="D32">
            <v>0</v>
          </cell>
          <cell r="E32">
            <v>0</v>
          </cell>
          <cell r="L32">
            <v>0</v>
          </cell>
        </row>
        <row r="33">
          <cell r="B33">
            <v>0</v>
          </cell>
          <cell r="C33">
            <v>0</v>
          </cell>
          <cell r="D33">
            <v>0</v>
          </cell>
          <cell r="E33">
            <v>0</v>
          </cell>
          <cell r="L33">
            <v>0</v>
          </cell>
        </row>
        <row r="34">
          <cell r="B34">
            <v>0</v>
          </cell>
          <cell r="C34">
            <v>0</v>
          </cell>
          <cell r="D34">
            <v>0</v>
          </cell>
          <cell r="E34">
            <v>0</v>
          </cell>
          <cell r="L34">
            <v>0</v>
          </cell>
        </row>
        <row r="35">
          <cell r="B35">
            <v>0</v>
          </cell>
          <cell r="C35">
            <v>0</v>
          </cell>
          <cell r="D35">
            <v>0</v>
          </cell>
          <cell r="E35">
            <v>0</v>
          </cell>
          <cell r="L35">
            <v>0</v>
          </cell>
        </row>
        <row r="36">
          <cell r="B36">
            <v>0</v>
          </cell>
          <cell r="C36">
            <v>0</v>
          </cell>
          <cell r="D36">
            <v>0</v>
          </cell>
          <cell r="E36">
            <v>0</v>
          </cell>
          <cell r="L36">
            <v>0</v>
          </cell>
        </row>
        <row r="37">
          <cell r="B37">
            <v>0</v>
          </cell>
          <cell r="C37">
            <v>0</v>
          </cell>
          <cell r="D37">
            <v>0</v>
          </cell>
          <cell r="E37">
            <v>0</v>
          </cell>
          <cell r="L37">
            <v>0</v>
          </cell>
        </row>
        <row r="38">
          <cell r="B38">
            <v>0</v>
          </cell>
          <cell r="C38">
            <v>0</v>
          </cell>
          <cell r="D38">
            <v>0</v>
          </cell>
          <cell r="E38">
            <v>0</v>
          </cell>
          <cell r="L38">
            <v>0</v>
          </cell>
        </row>
        <row r="39">
          <cell r="B39">
            <v>0</v>
          </cell>
          <cell r="C39">
            <v>0</v>
          </cell>
          <cell r="D39">
            <v>0</v>
          </cell>
          <cell r="E39">
            <v>0</v>
          </cell>
          <cell r="L39">
            <v>0</v>
          </cell>
        </row>
        <row r="40">
          <cell r="B40">
            <v>0</v>
          </cell>
          <cell r="C40">
            <v>0</v>
          </cell>
          <cell r="D40">
            <v>0</v>
          </cell>
          <cell r="E40">
            <v>0</v>
          </cell>
          <cell r="L40">
            <v>0</v>
          </cell>
        </row>
        <row r="41">
          <cell r="B41">
            <v>0</v>
          </cell>
          <cell r="C41">
            <v>0</v>
          </cell>
          <cell r="D41">
            <v>0</v>
          </cell>
          <cell r="E41">
            <v>0</v>
          </cell>
          <cell r="L41">
            <v>0</v>
          </cell>
        </row>
        <row r="42">
          <cell r="B42">
            <v>0</v>
          </cell>
          <cell r="C42">
            <v>0</v>
          </cell>
          <cell r="D42">
            <v>0</v>
          </cell>
          <cell r="E42">
            <v>0</v>
          </cell>
          <cell r="L42">
            <v>0</v>
          </cell>
        </row>
        <row r="43">
          <cell r="B43">
            <v>0</v>
          </cell>
          <cell r="C43">
            <v>0</v>
          </cell>
          <cell r="D43">
            <v>0</v>
          </cell>
          <cell r="E43">
            <v>0</v>
          </cell>
          <cell r="L43">
            <v>0</v>
          </cell>
        </row>
        <row r="44">
          <cell r="B44">
            <v>0</v>
          </cell>
          <cell r="C44">
            <v>0</v>
          </cell>
          <cell r="D44">
            <v>0</v>
          </cell>
          <cell r="E44">
            <v>0</v>
          </cell>
          <cell r="L44">
            <v>0</v>
          </cell>
        </row>
        <row r="45">
          <cell r="B45">
            <v>0</v>
          </cell>
          <cell r="C45">
            <v>0</v>
          </cell>
          <cell r="D45">
            <v>0</v>
          </cell>
          <cell r="E45">
            <v>0</v>
          </cell>
          <cell r="L45">
            <v>0</v>
          </cell>
        </row>
        <row r="46">
          <cell r="B46">
            <v>0</v>
          </cell>
          <cell r="C46">
            <v>0</v>
          </cell>
          <cell r="D46">
            <v>0</v>
          </cell>
          <cell r="E46">
            <v>0</v>
          </cell>
          <cell r="L46">
            <v>0</v>
          </cell>
        </row>
        <row r="47">
          <cell r="B47">
            <v>0</v>
          </cell>
          <cell r="C47">
            <v>0</v>
          </cell>
          <cell r="D47">
            <v>0</v>
          </cell>
          <cell r="E47">
            <v>0</v>
          </cell>
          <cell r="L47">
            <v>0</v>
          </cell>
        </row>
        <row r="48">
          <cell r="B48">
            <v>0</v>
          </cell>
          <cell r="C48">
            <v>0</v>
          </cell>
          <cell r="D48">
            <v>0</v>
          </cell>
          <cell r="E48">
            <v>0</v>
          </cell>
          <cell r="L48">
            <v>0</v>
          </cell>
        </row>
        <row r="49">
          <cell r="B49">
            <v>0</v>
          </cell>
          <cell r="C49">
            <v>0</v>
          </cell>
          <cell r="D49">
            <v>0</v>
          </cell>
          <cell r="E49">
            <v>0</v>
          </cell>
          <cell r="L49">
            <v>0</v>
          </cell>
        </row>
        <row r="50">
          <cell r="B50">
            <v>0</v>
          </cell>
          <cell r="C50">
            <v>0</v>
          </cell>
          <cell r="D50">
            <v>0</v>
          </cell>
          <cell r="E50">
            <v>0</v>
          </cell>
          <cell r="L50">
            <v>0</v>
          </cell>
        </row>
        <row r="51">
          <cell r="B51">
            <v>0</v>
          </cell>
          <cell r="C51">
            <v>0</v>
          </cell>
          <cell r="D51">
            <v>0</v>
          </cell>
          <cell r="E51">
            <v>0</v>
          </cell>
          <cell r="L51">
            <v>0</v>
          </cell>
        </row>
        <row r="52">
          <cell r="B52">
            <v>0</v>
          </cell>
          <cell r="C52">
            <v>0</v>
          </cell>
          <cell r="D52">
            <v>0</v>
          </cell>
          <cell r="E52">
            <v>0</v>
          </cell>
          <cell r="L52">
            <v>0</v>
          </cell>
        </row>
        <row r="53">
          <cell r="B53">
            <v>0</v>
          </cell>
          <cell r="C53">
            <v>0</v>
          </cell>
          <cell r="D53">
            <v>0</v>
          </cell>
          <cell r="E53">
            <v>0</v>
          </cell>
          <cell r="L53">
            <v>0</v>
          </cell>
        </row>
        <row r="54">
          <cell r="B54">
            <v>0</v>
          </cell>
          <cell r="C54">
            <v>0</v>
          </cell>
          <cell r="D54">
            <v>0</v>
          </cell>
          <cell r="E54">
            <v>0</v>
          </cell>
          <cell r="L54">
            <v>0</v>
          </cell>
        </row>
        <row r="55">
          <cell r="B55">
            <v>0</v>
          </cell>
          <cell r="C55">
            <v>0</v>
          </cell>
          <cell r="D55">
            <v>0</v>
          </cell>
          <cell r="E55">
            <v>0</v>
          </cell>
          <cell r="L55">
            <v>0</v>
          </cell>
        </row>
        <row r="56">
          <cell r="B56">
            <v>0</v>
          </cell>
          <cell r="C56">
            <v>0</v>
          </cell>
          <cell r="D56">
            <v>0</v>
          </cell>
          <cell r="E56">
            <v>0</v>
          </cell>
          <cell r="L56">
            <v>0</v>
          </cell>
        </row>
        <row r="57">
          <cell r="B57">
            <v>0</v>
          </cell>
          <cell r="C57">
            <v>0</v>
          </cell>
          <cell r="D57">
            <v>0</v>
          </cell>
          <cell r="E57">
            <v>0</v>
          </cell>
          <cell r="L57">
            <v>0</v>
          </cell>
        </row>
        <row r="58">
          <cell r="B58">
            <v>0</v>
          </cell>
          <cell r="C58">
            <v>0</v>
          </cell>
          <cell r="D58">
            <v>0</v>
          </cell>
          <cell r="E58">
            <v>0</v>
          </cell>
          <cell r="L58">
            <v>0</v>
          </cell>
        </row>
        <row r="59">
          <cell r="B59">
            <v>0</v>
          </cell>
          <cell r="C59">
            <v>0</v>
          </cell>
          <cell r="D59">
            <v>0</v>
          </cell>
          <cell r="E59">
            <v>0</v>
          </cell>
          <cell r="L59">
            <v>0</v>
          </cell>
        </row>
        <row r="60">
          <cell r="B60">
            <v>0</v>
          </cell>
          <cell r="C60">
            <v>0</v>
          </cell>
          <cell r="D60">
            <v>0</v>
          </cell>
          <cell r="E60">
            <v>0</v>
          </cell>
          <cell r="L60">
            <v>0</v>
          </cell>
        </row>
        <row r="61">
          <cell r="B61">
            <v>0</v>
          </cell>
          <cell r="C61">
            <v>0</v>
          </cell>
          <cell r="D61">
            <v>0</v>
          </cell>
          <cell r="E61">
            <v>0</v>
          </cell>
          <cell r="L61">
            <v>0</v>
          </cell>
        </row>
        <row r="62">
          <cell r="B62">
            <v>0</v>
          </cell>
          <cell r="C62">
            <v>0</v>
          </cell>
          <cell r="D62">
            <v>0</v>
          </cell>
          <cell r="E62">
            <v>0</v>
          </cell>
          <cell r="L62">
            <v>0</v>
          </cell>
        </row>
        <row r="63">
          <cell r="B63">
            <v>0</v>
          </cell>
          <cell r="C63">
            <v>0</v>
          </cell>
          <cell r="D63">
            <v>0</v>
          </cell>
          <cell r="E63">
            <v>0</v>
          </cell>
          <cell r="L63">
            <v>0</v>
          </cell>
        </row>
        <row r="64">
          <cell r="B64">
            <v>0</v>
          </cell>
          <cell r="C64">
            <v>0</v>
          </cell>
          <cell r="D64">
            <v>0</v>
          </cell>
          <cell r="E64">
            <v>0</v>
          </cell>
          <cell r="L64">
            <v>0</v>
          </cell>
        </row>
        <row r="65">
          <cell r="B65">
            <v>0</v>
          </cell>
          <cell r="C65">
            <v>0</v>
          </cell>
          <cell r="D65">
            <v>0</v>
          </cell>
          <cell r="E65">
            <v>0</v>
          </cell>
          <cell r="L65">
            <v>0</v>
          </cell>
        </row>
        <row r="66">
          <cell r="B66">
            <v>0</v>
          </cell>
          <cell r="C66">
            <v>0</v>
          </cell>
          <cell r="D66">
            <v>0</v>
          </cell>
          <cell r="E66">
            <v>0</v>
          </cell>
          <cell r="L66">
            <v>0</v>
          </cell>
        </row>
        <row r="67">
          <cell r="B67">
            <v>0</v>
          </cell>
          <cell r="C67">
            <v>0</v>
          </cell>
          <cell r="D67">
            <v>0</v>
          </cell>
          <cell r="E67">
            <v>0</v>
          </cell>
          <cell r="L67">
            <v>0</v>
          </cell>
        </row>
        <row r="68">
          <cell r="B68">
            <v>0</v>
          </cell>
          <cell r="C68">
            <v>0</v>
          </cell>
          <cell r="D68">
            <v>0</v>
          </cell>
          <cell r="E68">
            <v>0</v>
          </cell>
          <cell r="L68">
            <v>0</v>
          </cell>
        </row>
        <row r="69">
          <cell r="B69">
            <v>0</v>
          </cell>
          <cell r="C69">
            <v>0</v>
          </cell>
          <cell r="D69">
            <v>0</v>
          </cell>
          <cell r="E69">
            <v>0</v>
          </cell>
          <cell r="L69">
            <v>0</v>
          </cell>
        </row>
        <row r="70">
          <cell r="B70">
            <v>0</v>
          </cell>
          <cell r="C70">
            <v>0</v>
          </cell>
          <cell r="D70">
            <v>0</v>
          </cell>
          <cell r="E70">
            <v>0</v>
          </cell>
          <cell r="L70">
            <v>0</v>
          </cell>
        </row>
        <row r="71">
          <cell r="B71">
            <v>0</v>
          </cell>
          <cell r="C71">
            <v>0</v>
          </cell>
          <cell r="D71">
            <v>0</v>
          </cell>
          <cell r="E71">
            <v>0</v>
          </cell>
          <cell r="L71">
            <v>0</v>
          </cell>
        </row>
        <row r="72">
          <cell r="B72">
            <v>0</v>
          </cell>
          <cell r="C72">
            <v>0</v>
          </cell>
          <cell r="D72">
            <v>0</v>
          </cell>
          <cell r="E72">
            <v>0</v>
          </cell>
          <cell r="L72">
            <v>0</v>
          </cell>
        </row>
      </sheetData>
      <sheetData sheetId="3"/>
      <sheetData sheetId="4"/>
      <sheetData sheetId="5">
        <row r="2">
          <cell r="B2" t="str">
            <v>번          호</v>
          </cell>
          <cell r="E2">
            <v>1</v>
          </cell>
          <cell r="F2">
            <v>2</v>
          </cell>
          <cell r="G2">
            <v>3</v>
          </cell>
          <cell r="H2">
            <v>4</v>
          </cell>
          <cell r="I2">
            <v>5</v>
          </cell>
          <cell r="J2">
            <v>6</v>
          </cell>
          <cell r="K2">
            <v>7</v>
          </cell>
          <cell r="L2" t="str">
            <v>계</v>
          </cell>
        </row>
        <row r="3">
          <cell r="C3" t="str">
            <v>노 선</v>
          </cell>
          <cell r="D3" t="str">
            <v>시 점</v>
          </cell>
        </row>
        <row r="4">
          <cell r="C4" t="str">
            <v>위 치</v>
          </cell>
          <cell r="D4" t="str">
            <v>종 점</v>
          </cell>
          <cell r="E4" t="str">
            <v>기</v>
          </cell>
        </row>
        <row r="5">
          <cell r="C5" t="str">
            <v>촌 법</v>
          </cell>
          <cell r="D5" t="str">
            <v>장</v>
          </cell>
          <cell r="E5" t="str">
            <v>계</v>
          </cell>
        </row>
        <row r="6">
          <cell r="D6" t="str">
            <v>관 경</v>
          </cell>
          <cell r="E6" t="str">
            <v>실</v>
          </cell>
        </row>
        <row r="7">
          <cell r="C7" t="str">
            <v>재 료</v>
          </cell>
          <cell r="D7" t="str">
            <v>면 적</v>
          </cell>
          <cell r="E7" t="str">
            <v>확</v>
          </cell>
        </row>
        <row r="8">
          <cell r="B8" t="str">
            <v>종     별</v>
          </cell>
          <cell r="D8" t="str">
            <v>호 형</v>
          </cell>
          <cell r="E8" t="str">
            <v>장</v>
          </cell>
        </row>
        <row r="9">
          <cell r="A9">
            <v>8161</v>
          </cell>
          <cell r="B9" t="str">
            <v>레미콘(16㎫)</v>
          </cell>
          <cell r="C9" t="str">
            <v>LEAN 10㎥이하</v>
          </cell>
          <cell r="D9" t="str">
            <v xml:space="preserve"> ㎥ </v>
          </cell>
          <cell r="E9">
            <v>1.82</v>
          </cell>
          <cell r="L9">
            <v>1</v>
          </cell>
        </row>
        <row r="10">
          <cell r="A10">
            <v>8272</v>
          </cell>
          <cell r="B10" t="str">
            <v>레미콘(펌프차붐)</v>
          </cell>
          <cell r="C10" t="str">
            <v>(27㎫)10㎥이상</v>
          </cell>
          <cell r="D10" t="str">
            <v xml:space="preserve"> ㎥ </v>
          </cell>
          <cell r="E10">
            <v>29.86</v>
          </cell>
          <cell r="L10">
            <v>29.86</v>
          </cell>
        </row>
        <row r="11">
          <cell r="A11">
            <v>9372</v>
          </cell>
          <cell r="B11" t="str">
            <v>합판거푸집(3회)</v>
          </cell>
          <cell r="C11" t="str">
            <v>H=0-7M 10㎥이상</v>
          </cell>
          <cell r="D11" t="str">
            <v>㎡</v>
          </cell>
          <cell r="E11">
            <v>35.46</v>
          </cell>
          <cell r="L11">
            <v>35.46</v>
          </cell>
        </row>
        <row r="12">
          <cell r="A12">
            <v>9672</v>
          </cell>
          <cell r="B12" t="str">
            <v>합판거푸집(6회)</v>
          </cell>
          <cell r="C12" t="str">
            <v>H=0-7M 10㎥이상</v>
          </cell>
          <cell r="D12" t="str">
            <v>㎡</v>
          </cell>
          <cell r="E12">
            <v>35.090000000000003</v>
          </cell>
          <cell r="L12">
            <v>35.090000000000003</v>
          </cell>
        </row>
        <row r="13">
          <cell r="A13">
            <v>68</v>
          </cell>
          <cell r="B13" t="str">
            <v>강관동바리</v>
          </cell>
          <cell r="C13" t="str">
            <v>(암거구조물6개월)H=0.0-4.2m</v>
          </cell>
          <cell r="D13" t="str">
            <v>공/㎥</v>
          </cell>
          <cell r="E13">
            <v>28.02</v>
          </cell>
          <cell r="L13">
            <v>28.02</v>
          </cell>
        </row>
        <row r="14">
          <cell r="A14">
            <v>89</v>
          </cell>
          <cell r="B14" t="str">
            <v>수팽창고무지수판</v>
          </cell>
          <cell r="C14" t="str">
            <v>20×10</v>
          </cell>
          <cell r="D14" t="str">
            <v>m</v>
          </cell>
          <cell r="E14">
            <v>6.1</v>
          </cell>
          <cell r="L14">
            <v>6.1</v>
          </cell>
        </row>
        <row r="15">
          <cell r="A15">
            <v>87</v>
          </cell>
          <cell r="B15" t="str">
            <v>Rubber Sheet</v>
          </cell>
          <cell r="C15" t="str">
            <v>(T=1.6mm)</v>
          </cell>
          <cell r="D15" t="str">
            <v>㎡</v>
          </cell>
          <cell r="E15">
            <v>3.06</v>
          </cell>
          <cell r="L15">
            <v>3.06</v>
          </cell>
        </row>
        <row r="16">
          <cell r="A16">
            <v>616</v>
          </cell>
          <cell r="B16" t="str">
            <v>철근</v>
          </cell>
          <cell r="C16" t="str">
            <v>D16</v>
          </cell>
          <cell r="D16" t="str">
            <v>㎏</v>
          </cell>
          <cell r="E16">
            <v>1837</v>
          </cell>
          <cell r="L16">
            <v>1837</v>
          </cell>
        </row>
        <row r="17">
          <cell r="A17">
            <v>619</v>
          </cell>
          <cell r="B17" t="str">
            <v>철근</v>
          </cell>
          <cell r="C17" t="str">
            <v>D19</v>
          </cell>
          <cell r="D17" t="str">
            <v>㎏</v>
          </cell>
          <cell r="E17">
            <v>194</v>
          </cell>
          <cell r="L17">
            <v>194</v>
          </cell>
        </row>
        <row r="18">
          <cell r="A18">
            <v>622</v>
          </cell>
          <cell r="B18" t="str">
            <v>철근</v>
          </cell>
          <cell r="C18" t="str">
            <v>D22</v>
          </cell>
          <cell r="D18" t="str">
            <v>㎏</v>
          </cell>
          <cell r="E18">
            <v>273</v>
          </cell>
          <cell r="L18">
            <v>273</v>
          </cell>
        </row>
        <row r="19">
          <cell r="A19">
            <v>609</v>
          </cell>
          <cell r="B19" t="str">
            <v>철근 계</v>
          </cell>
          <cell r="C19" t="str">
            <v>콘크리트10㎥이상</v>
          </cell>
          <cell r="D19" t="str">
            <v>㎏</v>
          </cell>
          <cell r="E19">
            <v>2304</v>
          </cell>
          <cell r="L19">
            <v>2304</v>
          </cell>
        </row>
        <row r="20">
          <cell r="A20">
            <v>73</v>
          </cell>
          <cell r="B20" t="str">
            <v>무수축con'c</v>
          </cell>
          <cell r="C20">
            <v>0</v>
          </cell>
          <cell r="D20" t="str">
            <v>㎥</v>
          </cell>
          <cell r="E20">
            <v>1.55</v>
          </cell>
          <cell r="L20">
            <v>1.55</v>
          </cell>
        </row>
        <row r="21">
          <cell r="A21">
            <v>46</v>
          </cell>
          <cell r="B21" t="str">
            <v>방수몰탈(벽)</v>
          </cell>
          <cell r="C21" t="str">
            <v>t=11mm</v>
          </cell>
          <cell r="D21" t="str">
            <v>㎡</v>
          </cell>
          <cell r="E21">
            <v>22.61</v>
          </cell>
          <cell r="L21">
            <v>22.61</v>
          </cell>
        </row>
        <row r="22">
          <cell r="A22">
            <v>45</v>
          </cell>
          <cell r="B22" t="str">
            <v>방수몰탈(바닥)</v>
          </cell>
          <cell r="C22" t="str">
            <v>t=21mm</v>
          </cell>
          <cell r="D22" t="str">
            <v>㎡</v>
          </cell>
          <cell r="E22">
            <v>14.75</v>
          </cell>
          <cell r="L22">
            <v>14.75</v>
          </cell>
        </row>
        <row r="23">
          <cell r="A23">
            <v>48</v>
          </cell>
          <cell r="B23" t="str">
            <v>아스팔트 칠</v>
          </cell>
          <cell r="C23">
            <v>0</v>
          </cell>
          <cell r="D23" t="str">
            <v>㎡</v>
          </cell>
          <cell r="E23">
            <v>53.03</v>
          </cell>
          <cell r="L23">
            <v>53.03</v>
          </cell>
        </row>
        <row r="24">
          <cell r="A24">
            <v>85</v>
          </cell>
          <cell r="B24" t="str">
            <v>구조물헐기(철근)</v>
          </cell>
          <cell r="C24" t="str">
            <v>T=30㎝ 이상</v>
          </cell>
          <cell r="D24" t="str">
            <v>㎥</v>
          </cell>
          <cell r="E24">
            <v>17.25</v>
          </cell>
          <cell r="L24">
            <v>17.25</v>
          </cell>
        </row>
        <row r="25">
          <cell r="A25">
            <v>77</v>
          </cell>
          <cell r="B25" t="str">
            <v>구조물헐기(무근)</v>
          </cell>
          <cell r="C25" t="str">
            <v>T=30㎝ 미만</v>
          </cell>
          <cell r="D25" t="str">
            <v>㎥</v>
          </cell>
          <cell r="E25">
            <v>59.21</v>
          </cell>
          <cell r="L25">
            <v>59.21</v>
          </cell>
        </row>
        <row r="26">
          <cell r="B26">
            <v>0</v>
          </cell>
          <cell r="C26">
            <v>0</v>
          </cell>
          <cell r="D26">
            <v>0</v>
          </cell>
          <cell r="E26">
            <v>0</v>
          </cell>
          <cell r="L26">
            <v>0</v>
          </cell>
        </row>
        <row r="27">
          <cell r="B27">
            <v>0</v>
          </cell>
          <cell r="C27">
            <v>0</v>
          </cell>
          <cell r="D27">
            <v>0</v>
          </cell>
          <cell r="E27">
            <v>0</v>
          </cell>
          <cell r="L27">
            <v>0</v>
          </cell>
        </row>
        <row r="28">
          <cell r="B28">
            <v>0</v>
          </cell>
          <cell r="C28">
            <v>0</v>
          </cell>
          <cell r="D28">
            <v>0</v>
          </cell>
          <cell r="E28">
            <v>0</v>
          </cell>
          <cell r="L28">
            <v>0</v>
          </cell>
        </row>
        <row r="29">
          <cell r="B29">
            <v>0</v>
          </cell>
          <cell r="C29">
            <v>0</v>
          </cell>
          <cell r="D29">
            <v>0</v>
          </cell>
          <cell r="E29">
            <v>0</v>
          </cell>
          <cell r="L29">
            <v>0</v>
          </cell>
        </row>
        <row r="30">
          <cell r="B30">
            <v>0</v>
          </cell>
          <cell r="C30">
            <v>0</v>
          </cell>
          <cell r="D30">
            <v>0</v>
          </cell>
          <cell r="E30">
            <v>0</v>
          </cell>
          <cell r="L30">
            <v>0</v>
          </cell>
        </row>
        <row r="31">
          <cell r="B31">
            <v>0</v>
          </cell>
          <cell r="C31">
            <v>0</v>
          </cell>
          <cell r="D31">
            <v>0</v>
          </cell>
          <cell r="E31">
            <v>0</v>
          </cell>
          <cell r="L31">
            <v>0</v>
          </cell>
        </row>
        <row r="32">
          <cell r="B32">
            <v>0</v>
          </cell>
          <cell r="C32">
            <v>0</v>
          </cell>
          <cell r="D32">
            <v>0</v>
          </cell>
          <cell r="E32">
            <v>0</v>
          </cell>
          <cell r="L32">
            <v>0</v>
          </cell>
        </row>
        <row r="33">
          <cell r="B33">
            <v>0</v>
          </cell>
          <cell r="C33">
            <v>0</v>
          </cell>
          <cell r="D33">
            <v>0</v>
          </cell>
          <cell r="E33">
            <v>0</v>
          </cell>
          <cell r="L33">
            <v>0</v>
          </cell>
        </row>
        <row r="34">
          <cell r="B34">
            <v>0</v>
          </cell>
          <cell r="C34">
            <v>0</v>
          </cell>
          <cell r="D34">
            <v>0</v>
          </cell>
          <cell r="E34">
            <v>0</v>
          </cell>
          <cell r="L34">
            <v>0</v>
          </cell>
        </row>
        <row r="35">
          <cell r="B35">
            <v>0</v>
          </cell>
          <cell r="C35">
            <v>0</v>
          </cell>
          <cell r="D35">
            <v>0</v>
          </cell>
          <cell r="E35">
            <v>0</v>
          </cell>
          <cell r="L35">
            <v>0</v>
          </cell>
        </row>
        <row r="36">
          <cell r="B36">
            <v>0</v>
          </cell>
          <cell r="C36">
            <v>0</v>
          </cell>
          <cell r="D36">
            <v>0</v>
          </cell>
          <cell r="E36">
            <v>0</v>
          </cell>
          <cell r="L36">
            <v>0</v>
          </cell>
        </row>
        <row r="37">
          <cell r="B37">
            <v>0</v>
          </cell>
          <cell r="C37">
            <v>0</v>
          </cell>
          <cell r="D37">
            <v>0</v>
          </cell>
          <cell r="E37">
            <v>0</v>
          </cell>
          <cell r="L37">
            <v>0</v>
          </cell>
        </row>
        <row r="38">
          <cell r="B38">
            <v>0</v>
          </cell>
          <cell r="C38">
            <v>0</v>
          </cell>
          <cell r="D38">
            <v>0</v>
          </cell>
          <cell r="E38">
            <v>0</v>
          </cell>
          <cell r="L38">
            <v>0</v>
          </cell>
        </row>
        <row r="39">
          <cell r="B39">
            <v>0</v>
          </cell>
          <cell r="C39">
            <v>0</v>
          </cell>
          <cell r="D39">
            <v>0</v>
          </cell>
          <cell r="E39">
            <v>0</v>
          </cell>
          <cell r="L39">
            <v>0</v>
          </cell>
        </row>
        <row r="40">
          <cell r="B40">
            <v>0</v>
          </cell>
          <cell r="C40">
            <v>0</v>
          </cell>
          <cell r="D40">
            <v>0</v>
          </cell>
          <cell r="E40">
            <v>0</v>
          </cell>
          <cell r="L40">
            <v>0</v>
          </cell>
        </row>
        <row r="41">
          <cell r="B41">
            <v>0</v>
          </cell>
          <cell r="C41">
            <v>0</v>
          </cell>
          <cell r="D41">
            <v>0</v>
          </cell>
          <cell r="E41">
            <v>0</v>
          </cell>
          <cell r="L41">
            <v>0</v>
          </cell>
        </row>
        <row r="42">
          <cell r="B42">
            <v>0</v>
          </cell>
          <cell r="C42">
            <v>0</v>
          </cell>
          <cell r="D42">
            <v>0</v>
          </cell>
          <cell r="E42">
            <v>0</v>
          </cell>
          <cell r="L42">
            <v>0</v>
          </cell>
        </row>
        <row r="43">
          <cell r="B43">
            <v>0</v>
          </cell>
          <cell r="C43">
            <v>0</v>
          </cell>
          <cell r="D43">
            <v>0</v>
          </cell>
          <cell r="E43">
            <v>0</v>
          </cell>
          <cell r="L43">
            <v>0</v>
          </cell>
        </row>
        <row r="44">
          <cell r="B44">
            <v>0</v>
          </cell>
          <cell r="C44">
            <v>0</v>
          </cell>
          <cell r="D44">
            <v>0</v>
          </cell>
          <cell r="E44">
            <v>0</v>
          </cell>
          <cell r="L44">
            <v>0</v>
          </cell>
        </row>
        <row r="45">
          <cell r="B45">
            <v>0</v>
          </cell>
          <cell r="C45">
            <v>0</v>
          </cell>
          <cell r="D45">
            <v>0</v>
          </cell>
          <cell r="E45">
            <v>0</v>
          </cell>
          <cell r="L45">
            <v>0</v>
          </cell>
        </row>
        <row r="46">
          <cell r="A46">
            <v>103</v>
          </cell>
          <cell r="B46" t="str">
            <v>PE관</v>
          </cell>
          <cell r="C46" t="str">
            <v>D=100 (L=6M)</v>
          </cell>
          <cell r="D46" t="str">
            <v>본</v>
          </cell>
          <cell r="E46">
            <v>0</v>
          </cell>
          <cell r="L46">
            <v>0</v>
          </cell>
        </row>
        <row r="47">
          <cell r="A47">
            <v>104</v>
          </cell>
          <cell r="B47" t="str">
            <v>PE관</v>
          </cell>
          <cell r="C47" t="str">
            <v>D=150 (L=6M)</v>
          </cell>
          <cell r="D47" t="str">
            <v>본</v>
          </cell>
          <cell r="E47">
            <v>0</v>
          </cell>
          <cell r="L47">
            <v>0</v>
          </cell>
        </row>
        <row r="48">
          <cell r="A48">
            <v>105</v>
          </cell>
          <cell r="B48" t="str">
            <v>PE관</v>
          </cell>
          <cell r="C48" t="str">
            <v>D=200 (L=6M)</v>
          </cell>
          <cell r="D48" t="str">
            <v>본</v>
          </cell>
          <cell r="E48">
            <v>0</v>
          </cell>
          <cell r="L48">
            <v>0</v>
          </cell>
        </row>
        <row r="49">
          <cell r="A49">
            <v>106</v>
          </cell>
          <cell r="B49" t="str">
            <v>PE관</v>
          </cell>
          <cell r="C49" t="str">
            <v>D=250 (L=6M)</v>
          </cell>
          <cell r="D49" t="str">
            <v>본</v>
          </cell>
          <cell r="E49">
            <v>0</v>
          </cell>
          <cell r="L49">
            <v>0</v>
          </cell>
        </row>
        <row r="50">
          <cell r="A50">
            <v>107</v>
          </cell>
          <cell r="B50" t="str">
            <v>PE관</v>
          </cell>
          <cell r="C50" t="str">
            <v>D=300 (L=6M)</v>
          </cell>
          <cell r="D50" t="str">
            <v>본</v>
          </cell>
          <cell r="E50">
            <v>0</v>
          </cell>
          <cell r="L50">
            <v>0</v>
          </cell>
        </row>
        <row r="51">
          <cell r="A51">
            <v>108</v>
          </cell>
          <cell r="B51" t="str">
            <v>PE관</v>
          </cell>
          <cell r="C51" t="str">
            <v>D=400 (L=6M)</v>
          </cell>
          <cell r="D51" t="str">
            <v>본</v>
          </cell>
          <cell r="E51">
            <v>0</v>
          </cell>
          <cell r="L51">
            <v>0</v>
          </cell>
        </row>
        <row r="52">
          <cell r="A52">
            <v>109</v>
          </cell>
          <cell r="B52" t="str">
            <v>PE관</v>
          </cell>
          <cell r="C52" t="str">
            <v>D=500 (L=6M)</v>
          </cell>
          <cell r="D52" t="str">
            <v>본</v>
          </cell>
          <cell r="E52">
            <v>0</v>
          </cell>
          <cell r="L52">
            <v>0</v>
          </cell>
        </row>
        <row r="53">
          <cell r="B53">
            <v>0</v>
          </cell>
          <cell r="C53">
            <v>0</v>
          </cell>
          <cell r="D53">
            <v>0</v>
          </cell>
          <cell r="E53">
            <v>0</v>
          </cell>
          <cell r="L53">
            <v>0</v>
          </cell>
        </row>
        <row r="54">
          <cell r="B54">
            <v>0</v>
          </cell>
          <cell r="C54">
            <v>0</v>
          </cell>
          <cell r="D54">
            <v>0</v>
          </cell>
          <cell r="E54">
            <v>0</v>
          </cell>
          <cell r="L54">
            <v>0</v>
          </cell>
        </row>
        <row r="55">
          <cell r="B55">
            <v>0</v>
          </cell>
          <cell r="C55">
            <v>0</v>
          </cell>
          <cell r="D55">
            <v>0</v>
          </cell>
          <cell r="E55">
            <v>0</v>
          </cell>
          <cell r="L55">
            <v>0</v>
          </cell>
        </row>
        <row r="56">
          <cell r="B56">
            <v>0</v>
          </cell>
          <cell r="C56">
            <v>0</v>
          </cell>
          <cell r="D56">
            <v>0</v>
          </cell>
          <cell r="E56">
            <v>0</v>
          </cell>
          <cell r="L56">
            <v>0</v>
          </cell>
        </row>
        <row r="57">
          <cell r="B57">
            <v>0</v>
          </cell>
          <cell r="C57">
            <v>0</v>
          </cell>
          <cell r="D57">
            <v>0</v>
          </cell>
          <cell r="E57">
            <v>0</v>
          </cell>
          <cell r="L57">
            <v>0</v>
          </cell>
        </row>
        <row r="58">
          <cell r="B58">
            <v>0</v>
          </cell>
          <cell r="C58">
            <v>0</v>
          </cell>
          <cell r="D58">
            <v>0</v>
          </cell>
          <cell r="E58">
            <v>0</v>
          </cell>
          <cell r="L58">
            <v>0</v>
          </cell>
        </row>
        <row r="59">
          <cell r="B59">
            <v>0</v>
          </cell>
          <cell r="C59">
            <v>0</v>
          </cell>
          <cell r="D59">
            <v>0</v>
          </cell>
          <cell r="E59">
            <v>0</v>
          </cell>
          <cell r="L59">
            <v>0</v>
          </cell>
        </row>
        <row r="60">
          <cell r="B60">
            <v>0</v>
          </cell>
          <cell r="C60">
            <v>0</v>
          </cell>
          <cell r="D60">
            <v>0</v>
          </cell>
          <cell r="E60">
            <v>0</v>
          </cell>
          <cell r="L60">
            <v>0</v>
          </cell>
        </row>
        <row r="61">
          <cell r="B61">
            <v>0</v>
          </cell>
          <cell r="C61">
            <v>0</v>
          </cell>
          <cell r="D61">
            <v>0</v>
          </cell>
          <cell r="E61">
            <v>0</v>
          </cell>
          <cell r="L61">
            <v>0</v>
          </cell>
        </row>
        <row r="62">
          <cell r="B62">
            <v>0</v>
          </cell>
          <cell r="C62">
            <v>0</v>
          </cell>
          <cell r="D62">
            <v>0</v>
          </cell>
          <cell r="E62">
            <v>0</v>
          </cell>
          <cell r="L62">
            <v>0</v>
          </cell>
        </row>
        <row r="63">
          <cell r="B63">
            <v>0</v>
          </cell>
          <cell r="C63">
            <v>0</v>
          </cell>
          <cell r="D63">
            <v>0</v>
          </cell>
          <cell r="E63">
            <v>0</v>
          </cell>
          <cell r="L63">
            <v>0</v>
          </cell>
        </row>
        <row r="64">
          <cell r="B64">
            <v>0</v>
          </cell>
          <cell r="C64">
            <v>0</v>
          </cell>
          <cell r="D64">
            <v>0</v>
          </cell>
          <cell r="E64">
            <v>0</v>
          </cell>
          <cell r="L64">
            <v>0</v>
          </cell>
        </row>
        <row r="65">
          <cell r="B65">
            <v>0</v>
          </cell>
          <cell r="C65">
            <v>0</v>
          </cell>
          <cell r="D65">
            <v>0</v>
          </cell>
          <cell r="E65">
            <v>0</v>
          </cell>
          <cell r="L65">
            <v>0</v>
          </cell>
        </row>
        <row r="66">
          <cell r="B66">
            <v>0</v>
          </cell>
          <cell r="C66">
            <v>0</v>
          </cell>
          <cell r="D66">
            <v>0</v>
          </cell>
          <cell r="E66">
            <v>0</v>
          </cell>
          <cell r="L66">
            <v>0</v>
          </cell>
        </row>
        <row r="67">
          <cell r="B67">
            <v>0</v>
          </cell>
          <cell r="C67">
            <v>0</v>
          </cell>
          <cell r="D67">
            <v>0</v>
          </cell>
          <cell r="E67">
            <v>0</v>
          </cell>
          <cell r="L67">
            <v>0</v>
          </cell>
        </row>
        <row r="68">
          <cell r="B68">
            <v>0</v>
          </cell>
          <cell r="C68">
            <v>0</v>
          </cell>
          <cell r="D68">
            <v>0</v>
          </cell>
          <cell r="E68">
            <v>0</v>
          </cell>
          <cell r="L68">
            <v>0</v>
          </cell>
        </row>
        <row r="69">
          <cell r="B69">
            <v>0</v>
          </cell>
          <cell r="C69">
            <v>0</v>
          </cell>
          <cell r="D69">
            <v>0</v>
          </cell>
          <cell r="E69">
            <v>0</v>
          </cell>
          <cell r="L69">
            <v>0</v>
          </cell>
        </row>
        <row r="70">
          <cell r="B70">
            <v>0</v>
          </cell>
          <cell r="C70">
            <v>0</v>
          </cell>
          <cell r="D70">
            <v>0</v>
          </cell>
          <cell r="E70">
            <v>0</v>
          </cell>
          <cell r="L70">
            <v>0</v>
          </cell>
        </row>
        <row r="71">
          <cell r="B71">
            <v>0</v>
          </cell>
          <cell r="C71">
            <v>0</v>
          </cell>
          <cell r="D71">
            <v>0</v>
          </cell>
          <cell r="E71">
            <v>0</v>
          </cell>
          <cell r="L71">
            <v>0</v>
          </cell>
        </row>
        <row r="72">
          <cell r="B72">
            <v>0</v>
          </cell>
          <cell r="C72">
            <v>0</v>
          </cell>
          <cell r="D72">
            <v>0</v>
          </cell>
          <cell r="E72">
            <v>0</v>
          </cell>
          <cell r="L72">
            <v>0</v>
          </cell>
        </row>
      </sheetData>
      <sheetData sheetId="6"/>
      <sheetData sheetId="7"/>
      <sheetData sheetId="8"/>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전체"/>
      <sheetName val="산출내역서집계표"/>
      <sheetName val="약품공급2"/>
      <sheetName val="성창원"/>
      <sheetName val="문학간접"/>
      <sheetName val="접지수량"/>
      <sheetName val="직공비"/>
      <sheetName val="내역서"/>
      <sheetName val="Macro1"/>
      <sheetName val="퍼스트"/>
      <sheetName val="#REF"/>
      <sheetName val="구조물집계"/>
      <sheetName val="토공집계"/>
      <sheetName val="단가 및 재료비"/>
      <sheetName val="동방설계서"/>
      <sheetName val="tggwan(mac)"/>
      <sheetName val="guard(mac)"/>
      <sheetName val="단가"/>
      <sheetName val="입찰"/>
      <sheetName val="현경"/>
      <sheetName val="4차원가계산서"/>
      <sheetName val="품셈TABLE"/>
      <sheetName val="SHEET PILE단가"/>
      <sheetName val="대포2교접속"/>
      <sheetName val="천방교접속"/>
      <sheetName val="설비2차"/>
      <sheetName val="RE9604"/>
      <sheetName val="빗물받이(910-510-410)"/>
      <sheetName val="2000청천-덕평발주"/>
      <sheetName val="일반부표"/>
      <sheetName val="적점"/>
      <sheetName val="여과지동"/>
      <sheetName val="기초자료"/>
      <sheetName val="설계실행투찰"/>
      <sheetName val="준검 내역서"/>
      <sheetName val="실행철강하도"/>
      <sheetName val="원가서"/>
      <sheetName val="공량산출서"/>
      <sheetName val="2002하반기노임기준"/>
      <sheetName val="대비2"/>
      <sheetName val="LD"/>
      <sheetName val="1,2공구원가계산서"/>
      <sheetName val="2공구산출내역"/>
      <sheetName val="1공구산출내역서"/>
      <sheetName val="계림(함평)"/>
      <sheetName val="계림(장성)"/>
      <sheetName val="상수도토공집계표"/>
      <sheetName val="자재일람"/>
      <sheetName val="ABUT수량-A1"/>
      <sheetName val="DB"/>
      <sheetName val="1.설계조건"/>
      <sheetName val="갑지"/>
      <sheetName val="위치조서"/>
      <sheetName val="0001new"/>
      <sheetName val="실행(1)"/>
      <sheetName val="C1ㅇ"/>
      <sheetName val="입출재고현황 (2)"/>
      <sheetName val="정렬"/>
      <sheetName val="요율"/>
      <sheetName val="금액내역서"/>
      <sheetName val="기성내역"/>
      <sheetName val="BID"/>
      <sheetName val="제경비"/>
      <sheetName val="4.전기"/>
      <sheetName val="내화구조체FTA"/>
      <sheetName val="재료값"/>
      <sheetName val="소비자가"/>
      <sheetName val="콘_재료분리(1)"/>
      <sheetName val="재료비"/>
      <sheetName val="앉음벽 (2)"/>
      <sheetName val="내역"/>
      <sheetName val="교각1"/>
      <sheetName val="인수공규격"/>
      <sheetName val="적현로"/>
      <sheetName val="도급"/>
      <sheetName val="실행내역서 "/>
      <sheetName val="DATA"/>
      <sheetName val="제출내역 (2)"/>
      <sheetName val="전기일위목록"/>
      <sheetName val="A 견적"/>
      <sheetName val="당진1,2호기전선관설치및접지4차공사내역서-을지"/>
      <sheetName val="상세내역,전력산출서"/>
      <sheetName val="터파기및재료"/>
      <sheetName val="DATE"/>
      <sheetName val="일위대가"/>
      <sheetName val="준공정산"/>
      <sheetName val="수량 산출서(당초)"/>
      <sheetName val="노임"/>
      <sheetName val="2000년하반기"/>
      <sheetName val="노임단가"/>
      <sheetName val="일위집계표"/>
      <sheetName val="서울대규장각(가시설흙막이)"/>
      <sheetName val="Resource2"/>
      <sheetName val="원가계산서"/>
      <sheetName val="수량산출"/>
      <sheetName val="3.하중산정4.지지력"/>
      <sheetName val="간선계산"/>
      <sheetName val="관급"/>
      <sheetName val="일일총괄"/>
      <sheetName val="Sheet1 (2)"/>
      <sheetName val="부대내역"/>
      <sheetName val="정부노임단가"/>
      <sheetName val="관급자재"/>
      <sheetName val="Sheet5"/>
      <sheetName val="원가총괄"/>
      <sheetName val="자판실행"/>
      <sheetName val="방수"/>
      <sheetName val="내역기준"/>
      <sheetName val="3월집계"/>
      <sheetName val="연결임시"/>
      <sheetName val="접속도수량집계표"/>
      <sheetName val="철근집계"/>
      <sheetName val="예산서"/>
      <sheetName val="직재"/>
      <sheetName val="갑지1"/>
      <sheetName val="자재입고"/>
      <sheetName val="교각계산"/>
      <sheetName val="전체_1설계"/>
      <sheetName val="과천MAIN"/>
      <sheetName val="슬래브수량"/>
      <sheetName val="물가시세"/>
      <sheetName val="평가데이터"/>
      <sheetName val="중강당 내역"/>
      <sheetName val="총괄표"/>
      <sheetName val="자재단가비교표"/>
      <sheetName val="b_balju"/>
      <sheetName val="설계개요"/>
      <sheetName val="물가자료"/>
      <sheetName val="접속도로1"/>
      <sheetName val="Sheet6"/>
      <sheetName val="7.경제성결과"/>
      <sheetName val="COVER"/>
      <sheetName val="옥내소화전계산서"/>
      <sheetName val="갑지(추정)"/>
      <sheetName val="을"/>
      <sheetName val="일위대가목록"/>
      <sheetName val="산출내역서"/>
      <sheetName val="수량산출근거"/>
      <sheetName val="교통대책내역"/>
      <sheetName val="1.취수장"/>
      <sheetName val="5.동별횡주관경"/>
      <sheetName val="공사비총괄표"/>
      <sheetName val="옹벽"/>
      <sheetName val="날개벽수량표"/>
      <sheetName val="건축"/>
      <sheetName val="lee"/>
      <sheetName val="집계표소트"/>
      <sheetName val="경비_원본"/>
      <sheetName val="실행내역"/>
      <sheetName val="플랜트 설치"/>
      <sheetName val="우수"/>
      <sheetName val="환율change"/>
      <sheetName val="단위수량산출"/>
      <sheetName val="일위산출"/>
      <sheetName val="공통부대관리"/>
      <sheetName val="유치원내역"/>
      <sheetName val="공사개요"/>
      <sheetName val="노임단가 (2)"/>
      <sheetName val="수로단위수량"/>
      <sheetName val="현장관리비참조"/>
      <sheetName val="자재테이블"/>
      <sheetName val="기기리스트"/>
      <sheetName val="임대동호배치"/>
      <sheetName val="봉양~조차장간고하개명(신설)"/>
      <sheetName val="도담구내 개소별 명세"/>
      <sheetName val="을부담운반비"/>
      <sheetName val="Total"/>
      <sheetName val="부하계산서"/>
      <sheetName val="TOWER 10TON"/>
      <sheetName val="설계"/>
      <sheetName val="토사(PE)"/>
      <sheetName val="기초자료입력"/>
      <sheetName val="청천내"/>
      <sheetName val="토공사"/>
      <sheetName val="내역표지"/>
      <sheetName val="편입토지조서"/>
      <sheetName val="원가계산서구조조정"/>
      <sheetName val="간접비계산"/>
      <sheetName val="일위목록"/>
      <sheetName val="Macro(전선)"/>
      <sheetName val="전체제잡비"/>
      <sheetName val="당초수량"/>
      <sheetName val="자재"/>
      <sheetName val="신호등일위대가"/>
      <sheetName val="관리비비계상"/>
      <sheetName val="수량산출서"/>
      <sheetName val="8.석축단위(H=1.5M)"/>
      <sheetName val="LF자재단가"/>
      <sheetName val="노무비 근거"/>
      <sheetName val="입고장부 (4)"/>
      <sheetName val="esc"/>
      <sheetName val="개발운영비청구"/>
      <sheetName val="지급자재"/>
      <sheetName val="Macro(차단기)"/>
      <sheetName val="신규일위대가"/>
      <sheetName val="가도공"/>
      <sheetName val="수량산출내역1115"/>
      <sheetName val="Y-WORK"/>
      <sheetName val="원도급"/>
      <sheetName val="하도급"/>
      <sheetName val="데리네이타현황"/>
      <sheetName val="실행"/>
      <sheetName val="충주"/>
      <sheetName val="토공사B동추가"/>
      <sheetName val="일용노임단가"/>
      <sheetName val="산정표"/>
      <sheetName val="착공내역"/>
      <sheetName val="조건"/>
      <sheetName val="가설공사비"/>
      <sheetName val="인건-측정"/>
      <sheetName val="국내조달(통합-1)"/>
      <sheetName val="현장경비"/>
      <sheetName val="A공구"/>
      <sheetName val="조명시설"/>
      <sheetName val="전동기"/>
      <sheetName val="수입"/>
      <sheetName val="전기계산"/>
      <sheetName val="토목"/>
      <sheetName val="10월관리비"/>
      <sheetName val="총괄설계내역서"/>
      <sheetName val="BSD (2)"/>
      <sheetName val="T형( 파일기초) 공현1교"/>
      <sheetName val="98지급계획"/>
      <sheetName val="공사비산출내역"/>
      <sheetName val="급,배기팬"/>
      <sheetName val="기준"/>
      <sheetName val="정산서"/>
      <sheetName val="차액보증"/>
      <sheetName val="건축내역서"/>
      <sheetName val="내역(입찰)"/>
      <sheetName val="진주방향"/>
      <sheetName val="견적"/>
      <sheetName val="제수"/>
      <sheetName val="공기"/>
      <sheetName val="Sheet2"/>
      <sheetName val="계산표지"/>
      <sheetName val="공사비집계표"/>
      <sheetName val="원가계산"/>
      <sheetName val="6PILE  (돌출)"/>
      <sheetName val="간접"/>
      <sheetName val="Front"/>
      <sheetName val="wall"/>
      <sheetName val="입찰품의서"/>
      <sheetName val="세원견적서"/>
      <sheetName val="노임단가표"/>
      <sheetName val="건축공사"/>
      <sheetName val="Excel"/>
      <sheetName val="토공총괄표"/>
      <sheetName val="집수정(600-700)"/>
      <sheetName val="자재단가"/>
      <sheetName val="단가일람"/>
      <sheetName val="조경일람"/>
      <sheetName val="8설7발"/>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수문공사비"/>
      <sheetName val="제수문집계"/>
      <sheetName val="제수문재산"/>
      <sheetName val="제수문헐기"/>
      <sheetName val="수로보강"/>
    </sheetNames>
    <sheetDataSet>
      <sheetData sheetId="0"/>
      <sheetData sheetId="1">
        <row r="4">
          <cell r="B4" t="str">
            <v>종  별</v>
          </cell>
          <cell r="C4" t="str">
            <v>번   호</v>
          </cell>
          <cell r="E4">
            <v>1</v>
          </cell>
          <cell r="F4">
            <v>2</v>
          </cell>
          <cell r="G4">
            <v>3</v>
          </cell>
          <cell r="H4">
            <v>4</v>
          </cell>
          <cell r="I4">
            <v>5</v>
          </cell>
          <cell r="J4" t="str">
            <v>계</v>
          </cell>
        </row>
        <row r="5">
          <cell r="C5" t="str">
            <v>노선및위치</v>
          </cell>
          <cell r="E5" t="str">
            <v>제수문</v>
          </cell>
          <cell r="F5" t="str">
            <v>Con'c 헐기</v>
          </cell>
        </row>
        <row r="6">
          <cell r="C6" t="str">
            <v>재 료</v>
          </cell>
          <cell r="D6" t="str">
            <v>길이</v>
          </cell>
          <cell r="E6" t="str">
            <v>B5.0*H2.5  2련B2.5*H2.5  1련</v>
          </cell>
        </row>
        <row r="7">
          <cell r="C7" t="str">
            <v>및</v>
          </cell>
          <cell r="D7" t="str">
            <v>넓이</v>
          </cell>
        </row>
        <row r="8">
          <cell r="C8" t="str">
            <v>치 수</v>
          </cell>
          <cell r="D8" t="str">
            <v>지름</v>
          </cell>
        </row>
        <row r="9">
          <cell r="A9">
            <v>1</v>
          </cell>
          <cell r="B9" t="str">
            <v>터   파   기</v>
          </cell>
          <cell r="C9" t="str">
            <v>토사</v>
          </cell>
          <cell r="D9" t="str">
            <v>㎥</v>
          </cell>
          <cell r="E9">
            <v>26.36</v>
          </cell>
          <cell r="J9">
            <v>26.36</v>
          </cell>
        </row>
        <row r="10">
          <cell r="A10">
            <v>17</v>
          </cell>
          <cell r="B10" t="str">
            <v>다짐되메움</v>
          </cell>
          <cell r="C10" t="str">
            <v>인력+콤팩터</v>
          </cell>
          <cell r="D10" t="str">
            <v>㎥</v>
          </cell>
          <cell r="E10">
            <v>1.87</v>
          </cell>
          <cell r="J10">
            <v>1.87</v>
          </cell>
        </row>
        <row r="11">
          <cell r="B11" t="str">
            <v>잔토처리(토사)</v>
          </cell>
          <cell r="C11" t="str">
            <v>백   호</v>
          </cell>
          <cell r="D11" t="str">
            <v>㎥</v>
          </cell>
          <cell r="J11">
            <v>0</v>
          </cell>
        </row>
        <row r="12">
          <cell r="J12">
            <v>0</v>
          </cell>
        </row>
        <row r="13">
          <cell r="B13" t="str">
            <v>기초모래</v>
          </cell>
          <cell r="D13" t="str">
            <v>㎥</v>
          </cell>
          <cell r="J13">
            <v>0</v>
          </cell>
        </row>
        <row r="14">
          <cell r="B14" t="str">
            <v>레미콘 LEAN</v>
          </cell>
          <cell r="D14" t="str">
            <v>㎥</v>
          </cell>
          <cell r="J14">
            <v>0</v>
          </cell>
        </row>
        <row r="15">
          <cell r="B15" t="str">
            <v>레미콘18-25-8</v>
          </cell>
          <cell r="C15" t="str">
            <v>10㎥이상</v>
          </cell>
          <cell r="D15" t="str">
            <v>㎥</v>
          </cell>
          <cell r="J15">
            <v>0</v>
          </cell>
        </row>
        <row r="16">
          <cell r="A16">
            <v>8181</v>
          </cell>
          <cell r="B16" t="str">
            <v>레미콘18-25-8</v>
          </cell>
          <cell r="C16" t="str">
            <v>10㎥미만</v>
          </cell>
          <cell r="D16" t="str">
            <v>㎥</v>
          </cell>
          <cell r="E16">
            <v>1.08</v>
          </cell>
          <cell r="J16">
            <v>1.08</v>
          </cell>
        </row>
        <row r="17">
          <cell r="A17">
            <v>8242</v>
          </cell>
          <cell r="B17" t="str">
            <v>레미콘24-25-8</v>
          </cell>
          <cell r="C17" t="str">
            <v>10㎥이상</v>
          </cell>
          <cell r="D17" t="str">
            <v>㎥</v>
          </cell>
          <cell r="E17">
            <v>35.160000000000004</v>
          </cell>
          <cell r="J17">
            <v>35.160000000000004</v>
          </cell>
        </row>
        <row r="18">
          <cell r="B18" t="str">
            <v>레미콘24-25-8</v>
          </cell>
          <cell r="C18" t="str">
            <v>10㎥미만</v>
          </cell>
          <cell r="D18" t="str">
            <v>㎥</v>
          </cell>
          <cell r="J18">
            <v>0</v>
          </cell>
        </row>
        <row r="19">
          <cell r="B19" t="str">
            <v>원형거푸집(합판3회)</v>
          </cell>
          <cell r="C19" t="str">
            <v>0~7m, 10㎥이상</v>
          </cell>
          <cell r="D19" t="str">
            <v>㎡</v>
          </cell>
          <cell r="J19">
            <v>0</v>
          </cell>
        </row>
        <row r="20">
          <cell r="A20">
            <v>10371</v>
          </cell>
          <cell r="B20" t="str">
            <v>원형거푸집(합판3회)</v>
          </cell>
          <cell r="C20" t="str">
            <v>0~7m, 10㎥미만</v>
          </cell>
          <cell r="D20" t="str">
            <v>㎡</v>
          </cell>
          <cell r="E20">
            <v>6.68</v>
          </cell>
          <cell r="J20">
            <v>6.68</v>
          </cell>
        </row>
        <row r="21">
          <cell r="A21">
            <v>9472</v>
          </cell>
          <cell r="B21" t="str">
            <v>거푸집(합판4회)</v>
          </cell>
          <cell r="C21" t="str">
            <v>0~7m, 10㎥이상</v>
          </cell>
          <cell r="D21" t="str">
            <v>㎡</v>
          </cell>
          <cell r="E21">
            <v>125.47999999999999</v>
          </cell>
          <cell r="J21">
            <v>125.47999999999999</v>
          </cell>
        </row>
        <row r="22">
          <cell r="B22" t="str">
            <v>거푸집(합판4회)</v>
          </cell>
          <cell r="C22" t="str">
            <v>0~7m, 10㎥미만</v>
          </cell>
          <cell r="D22" t="str">
            <v>㎡</v>
          </cell>
          <cell r="J22">
            <v>0</v>
          </cell>
        </row>
        <row r="23">
          <cell r="B23" t="str">
            <v>거푸집(합판6회)</v>
          </cell>
          <cell r="C23" t="str">
            <v>0~7m, 10㎥이상</v>
          </cell>
          <cell r="D23" t="str">
            <v>㎡</v>
          </cell>
          <cell r="J23">
            <v>0</v>
          </cell>
        </row>
        <row r="24">
          <cell r="A24">
            <v>9671</v>
          </cell>
          <cell r="B24" t="str">
            <v>거푸집(합판6회)</v>
          </cell>
          <cell r="C24" t="str">
            <v>0~7m, 10㎥미만</v>
          </cell>
          <cell r="D24" t="str">
            <v>㎡</v>
          </cell>
          <cell r="E24">
            <v>2.2799999999999998</v>
          </cell>
          <cell r="J24">
            <v>2.2799999999999998</v>
          </cell>
        </row>
        <row r="25">
          <cell r="A25">
            <v>610</v>
          </cell>
          <cell r="B25" t="str">
            <v>철       근</v>
          </cell>
          <cell r="C25" t="str">
            <v>D10</v>
          </cell>
          <cell r="D25" t="str">
            <v>kg</v>
          </cell>
          <cell r="E25">
            <v>323.41199999999998</v>
          </cell>
          <cell r="J25">
            <v>323</v>
          </cell>
        </row>
        <row r="26">
          <cell r="A26">
            <v>613</v>
          </cell>
          <cell r="B26" t="str">
            <v>철       근</v>
          </cell>
          <cell r="C26" t="str">
            <v>D13</v>
          </cell>
          <cell r="D26" t="str">
            <v>kg</v>
          </cell>
          <cell r="E26">
            <v>1092.5619999999999</v>
          </cell>
          <cell r="J26">
            <v>1092</v>
          </cell>
        </row>
        <row r="27">
          <cell r="A27">
            <v>616</v>
          </cell>
          <cell r="B27" t="str">
            <v>철       근</v>
          </cell>
          <cell r="C27" t="str">
            <v>D16</v>
          </cell>
          <cell r="D27" t="str">
            <v>kg</v>
          </cell>
          <cell r="E27">
            <v>911.05600000000004</v>
          </cell>
          <cell r="J27">
            <v>911</v>
          </cell>
        </row>
        <row r="28">
          <cell r="A28">
            <v>609</v>
          </cell>
          <cell r="B28" t="str">
            <v>철근 계</v>
          </cell>
          <cell r="C28" t="str">
            <v>보통(10㎥이상)</v>
          </cell>
          <cell r="D28" t="str">
            <v>kg</v>
          </cell>
          <cell r="E28">
            <v>2327.0299999999997</v>
          </cell>
          <cell r="J28">
            <v>2327</v>
          </cell>
        </row>
        <row r="29">
          <cell r="B29" t="str">
            <v>철근 계</v>
          </cell>
          <cell r="C29" t="str">
            <v>보통(10㎥미만)</v>
          </cell>
          <cell r="D29" t="str">
            <v>kg</v>
          </cell>
          <cell r="J29">
            <v>0</v>
          </cell>
        </row>
        <row r="30">
          <cell r="A30">
            <v>58</v>
          </cell>
          <cell r="B30" t="str">
            <v>강 관 비 계</v>
          </cell>
          <cell r="C30" t="str">
            <v>0~15m</v>
          </cell>
          <cell r="D30" t="str">
            <v>㎡</v>
          </cell>
          <cell r="E30">
            <v>178.2</v>
          </cell>
          <cell r="J30">
            <v>178.2</v>
          </cell>
        </row>
        <row r="31">
          <cell r="A31">
            <v>69</v>
          </cell>
          <cell r="B31" t="str">
            <v>강관동바리</v>
          </cell>
          <cell r="C31" t="str">
            <v>0~7m</v>
          </cell>
          <cell r="D31" t="str">
            <v>공/㎥</v>
          </cell>
          <cell r="E31">
            <v>44.08</v>
          </cell>
          <cell r="J31">
            <v>44.08</v>
          </cell>
        </row>
        <row r="32">
          <cell r="A32">
            <v>94</v>
          </cell>
          <cell r="B32" t="str">
            <v>제수문 제작 및 설치</v>
          </cell>
          <cell r="D32" t="str">
            <v>식</v>
          </cell>
          <cell r="E32">
            <v>1</v>
          </cell>
          <cell r="J32">
            <v>1</v>
          </cell>
        </row>
        <row r="33">
          <cell r="J33">
            <v>0</v>
          </cell>
        </row>
        <row r="34">
          <cell r="B34" t="str">
            <v>문비설치</v>
          </cell>
          <cell r="C34" t="str">
            <v>신형4-1호형</v>
          </cell>
          <cell r="D34" t="str">
            <v>개소</v>
          </cell>
          <cell r="J34">
            <v>0</v>
          </cell>
        </row>
        <row r="35">
          <cell r="B35" t="str">
            <v>모체침투성방수</v>
          </cell>
          <cell r="D35" t="str">
            <v>㎡</v>
          </cell>
          <cell r="J35">
            <v>0</v>
          </cell>
        </row>
        <row r="36">
          <cell r="B36" t="str">
            <v>아스팔트칠</v>
          </cell>
          <cell r="D36" t="str">
            <v>㎡</v>
          </cell>
          <cell r="J36">
            <v>0</v>
          </cell>
        </row>
        <row r="37">
          <cell r="B37" t="str">
            <v>수팽창고무지수재</v>
          </cell>
          <cell r="C37" t="str">
            <v>20*10</v>
          </cell>
          <cell r="D37" t="str">
            <v>m</v>
          </cell>
          <cell r="J37">
            <v>0</v>
          </cell>
        </row>
        <row r="38">
          <cell r="B38" t="str">
            <v>RUBBER SHEET</v>
          </cell>
          <cell r="C38" t="str">
            <v>T=1.6m/m</v>
          </cell>
          <cell r="D38" t="str">
            <v>㎡</v>
          </cell>
          <cell r="J38">
            <v>0</v>
          </cell>
        </row>
        <row r="39">
          <cell r="B39" t="str">
            <v>PVC지수판</v>
          </cell>
          <cell r="C39" t="str">
            <v>B-150, T-5</v>
          </cell>
          <cell r="D39" t="str">
            <v>m</v>
          </cell>
          <cell r="J39">
            <v>0</v>
          </cell>
        </row>
        <row r="40">
          <cell r="B40" t="str">
            <v>PVC PIPE</v>
          </cell>
          <cell r="C40" t="str">
            <v>Φ100</v>
          </cell>
          <cell r="D40" t="str">
            <v>m</v>
          </cell>
          <cell r="J40">
            <v>0</v>
          </cell>
        </row>
        <row r="41">
          <cell r="B41" t="str">
            <v>사   다   리</v>
          </cell>
          <cell r="C41" t="str">
            <v>스텐레스</v>
          </cell>
          <cell r="D41" t="str">
            <v>m</v>
          </cell>
          <cell r="J41">
            <v>0</v>
          </cell>
        </row>
        <row r="42">
          <cell r="B42" t="str">
            <v>변 실 덮 개</v>
          </cell>
          <cell r="C42" t="str">
            <v>1.4*1.4</v>
          </cell>
          <cell r="D42" t="str">
            <v>EA</v>
          </cell>
          <cell r="J42">
            <v>0</v>
          </cell>
        </row>
        <row r="43">
          <cell r="B43" t="str">
            <v>변 실 덮 개</v>
          </cell>
          <cell r="C43" t="str">
            <v>1.7*1.2</v>
          </cell>
          <cell r="D43" t="str">
            <v>EA</v>
          </cell>
          <cell r="J43">
            <v>0</v>
          </cell>
        </row>
        <row r="44">
          <cell r="B44" t="str">
            <v>변 실 덮 개</v>
          </cell>
          <cell r="C44" t="str">
            <v>회주철(Φ766)</v>
          </cell>
          <cell r="D44" t="str">
            <v>EA</v>
          </cell>
          <cell r="J44">
            <v>0</v>
          </cell>
        </row>
        <row r="45">
          <cell r="B45" t="str">
            <v>울   타   리</v>
          </cell>
          <cell r="C45" t="str">
            <v>H=1.2, L=2m</v>
          </cell>
          <cell r="D45" t="str">
            <v>SPAN</v>
          </cell>
          <cell r="J45">
            <v>0</v>
          </cell>
        </row>
        <row r="46">
          <cell r="B46" t="str">
            <v>무근콘크리트 헐기</v>
          </cell>
          <cell r="C46" t="str">
            <v>t=0.20</v>
          </cell>
          <cell r="D46" t="str">
            <v>㎥</v>
          </cell>
          <cell r="J46">
            <v>0</v>
          </cell>
        </row>
        <row r="47">
          <cell r="B47" t="str">
            <v>무근콘크리트 절단</v>
          </cell>
          <cell r="C47" t="str">
            <v>t=0.20</v>
          </cell>
          <cell r="D47" t="str">
            <v>m</v>
          </cell>
          <cell r="J47">
            <v>0</v>
          </cell>
        </row>
        <row r="48">
          <cell r="B48" t="str">
            <v>콘크리트 복구포장</v>
          </cell>
          <cell r="C48" t="str">
            <v>t=0.20</v>
          </cell>
          <cell r="D48" t="str">
            <v>㎡</v>
          </cell>
          <cell r="J48">
            <v>0</v>
          </cell>
        </row>
        <row r="49">
          <cell r="B49" t="str">
            <v>수로관 부설</v>
          </cell>
          <cell r="C49" t="str">
            <v>1.0×0.8</v>
          </cell>
          <cell r="D49" t="str">
            <v>본</v>
          </cell>
          <cell r="J49">
            <v>0</v>
          </cell>
        </row>
        <row r="50">
          <cell r="B50" t="str">
            <v>수로관 부설</v>
          </cell>
          <cell r="C50" t="str">
            <v>0.8×0.7</v>
          </cell>
          <cell r="D50" t="str">
            <v>본</v>
          </cell>
          <cell r="J50">
            <v>0</v>
          </cell>
        </row>
        <row r="51">
          <cell r="B51" t="str">
            <v>수로관 부설</v>
          </cell>
          <cell r="C51" t="str">
            <v>0.6×0.6</v>
          </cell>
          <cell r="D51" t="str">
            <v>본</v>
          </cell>
          <cell r="J51">
            <v>0</v>
          </cell>
        </row>
        <row r="52">
          <cell r="B52" t="str">
            <v>수로관 부설</v>
          </cell>
          <cell r="C52" t="str">
            <v>0.6×0.5</v>
          </cell>
          <cell r="D52" t="str">
            <v>본</v>
          </cell>
          <cell r="J52">
            <v>0</v>
          </cell>
        </row>
        <row r="53">
          <cell r="B53" t="str">
            <v>수로관 부설</v>
          </cell>
          <cell r="C53" t="str">
            <v>0.5×0.5</v>
          </cell>
          <cell r="D53" t="str">
            <v>본</v>
          </cell>
          <cell r="J53">
            <v>0</v>
          </cell>
        </row>
        <row r="54">
          <cell r="B54" t="str">
            <v>메쌓기 헐기</v>
          </cell>
          <cell r="D54" t="str">
            <v>㎥</v>
          </cell>
          <cell r="J54">
            <v>0</v>
          </cell>
        </row>
        <row r="55">
          <cell r="B55" t="str">
            <v>메쌓기</v>
          </cell>
          <cell r="D55" t="str">
            <v>㎥</v>
          </cell>
          <cell r="J55">
            <v>0</v>
          </cell>
        </row>
        <row r="56">
          <cell r="B56" t="str">
            <v>돌망태 헐기</v>
          </cell>
          <cell r="D56" t="str">
            <v>㎡</v>
          </cell>
          <cell r="J56">
            <v>0</v>
          </cell>
        </row>
        <row r="57">
          <cell r="B57" t="str">
            <v>돌망태</v>
          </cell>
          <cell r="D57" t="str">
            <v>㎡</v>
          </cell>
          <cell r="J57">
            <v>0</v>
          </cell>
        </row>
        <row r="58">
          <cell r="B58" t="str">
            <v>호안블럭</v>
          </cell>
          <cell r="D58" t="str">
            <v>㎥</v>
          </cell>
          <cell r="J58">
            <v>0</v>
          </cell>
        </row>
        <row r="59">
          <cell r="A59">
            <v>85</v>
          </cell>
          <cell r="B59" t="str">
            <v>철근콘크리트 헐기</v>
          </cell>
          <cell r="C59" t="str">
            <v>t=0.30이상</v>
          </cell>
          <cell r="D59" t="str">
            <v>㎥</v>
          </cell>
          <cell r="F59">
            <v>84.95</v>
          </cell>
          <cell r="J59">
            <v>84.95</v>
          </cell>
        </row>
        <row r="60">
          <cell r="B60" t="str">
            <v>철근콘크리트 헐기</v>
          </cell>
          <cell r="C60" t="str">
            <v>t=0.30미만</v>
          </cell>
          <cell r="D60" t="str">
            <v>㎥</v>
          </cell>
          <cell r="J60">
            <v>0</v>
          </cell>
        </row>
        <row r="61">
          <cell r="B61" t="str">
            <v>환    기    구</v>
          </cell>
          <cell r="C61" t="str">
            <v>127mm*2T</v>
          </cell>
          <cell r="D61" t="str">
            <v>식</v>
          </cell>
          <cell r="J61">
            <v>0</v>
          </cell>
        </row>
        <row r="62">
          <cell r="B62" t="str">
            <v>PE 관</v>
          </cell>
          <cell r="C62" t="str">
            <v>D500-6.0m</v>
          </cell>
          <cell r="D62" t="str">
            <v>본</v>
          </cell>
          <cell r="J62">
            <v>0</v>
          </cell>
        </row>
        <row r="63">
          <cell r="B63" t="str">
            <v>〃</v>
          </cell>
          <cell r="C63" t="str">
            <v>D400-6.0m</v>
          </cell>
          <cell r="D63" t="str">
            <v>본</v>
          </cell>
          <cell r="J63">
            <v>0</v>
          </cell>
        </row>
        <row r="64">
          <cell r="B64" t="str">
            <v>〃</v>
          </cell>
          <cell r="C64" t="str">
            <v>D300-6.0m</v>
          </cell>
          <cell r="D64" t="str">
            <v>본</v>
          </cell>
          <cell r="J64">
            <v>0</v>
          </cell>
        </row>
        <row r="65">
          <cell r="B65" t="str">
            <v>〃</v>
          </cell>
          <cell r="C65" t="str">
            <v>D250-6.0m</v>
          </cell>
          <cell r="D65" t="str">
            <v>본</v>
          </cell>
          <cell r="J65">
            <v>0</v>
          </cell>
        </row>
        <row r="66">
          <cell r="B66" t="str">
            <v>〃</v>
          </cell>
          <cell r="C66" t="str">
            <v>D200-6.0m</v>
          </cell>
          <cell r="D66" t="str">
            <v>본</v>
          </cell>
          <cell r="J66">
            <v>0</v>
          </cell>
        </row>
        <row r="67">
          <cell r="B67" t="str">
            <v>〃</v>
          </cell>
          <cell r="C67" t="str">
            <v>D150-6.0m</v>
          </cell>
          <cell r="D67" t="str">
            <v>본</v>
          </cell>
          <cell r="J67">
            <v>0</v>
          </cell>
        </row>
        <row r="68">
          <cell r="B68" t="str">
            <v>〃</v>
          </cell>
          <cell r="C68" t="str">
            <v>D100-6.0m</v>
          </cell>
          <cell r="D68" t="str">
            <v>본</v>
          </cell>
          <cell r="J68">
            <v>0</v>
          </cell>
        </row>
        <row r="69">
          <cell r="B69" t="str">
            <v>플랜지단관</v>
          </cell>
          <cell r="C69" t="str">
            <v>D500</v>
          </cell>
          <cell r="D69" t="str">
            <v>본</v>
          </cell>
          <cell r="J69">
            <v>0</v>
          </cell>
        </row>
        <row r="70">
          <cell r="B70" t="str">
            <v>〃</v>
          </cell>
          <cell r="C70" t="str">
            <v>D400</v>
          </cell>
          <cell r="D70" t="str">
            <v>본</v>
          </cell>
          <cell r="J70">
            <v>0</v>
          </cell>
        </row>
        <row r="71">
          <cell r="B71" t="str">
            <v>〃</v>
          </cell>
          <cell r="C71" t="str">
            <v>D300</v>
          </cell>
          <cell r="D71" t="str">
            <v>본</v>
          </cell>
          <cell r="J71">
            <v>0</v>
          </cell>
        </row>
        <row r="72">
          <cell r="B72" t="str">
            <v>〃</v>
          </cell>
          <cell r="C72" t="str">
            <v>D250</v>
          </cell>
          <cell r="D72" t="str">
            <v>본</v>
          </cell>
          <cell r="J72">
            <v>0</v>
          </cell>
        </row>
        <row r="73">
          <cell r="B73" t="str">
            <v>〃</v>
          </cell>
          <cell r="C73" t="str">
            <v>D200</v>
          </cell>
          <cell r="D73" t="str">
            <v>본</v>
          </cell>
          <cell r="J73">
            <v>0</v>
          </cell>
        </row>
        <row r="74">
          <cell r="B74" t="str">
            <v>〃</v>
          </cell>
          <cell r="C74" t="str">
            <v>D150</v>
          </cell>
          <cell r="D74" t="str">
            <v>본</v>
          </cell>
          <cell r="J74">
            <v>0</v>
          </cell>
        </row>
        <row r="75">
          <cell r="B75" t="str">
            <v>〃</v>
          </cell>
          <cell r="C75" t="str">
            <v>D100</v>
          </cell>
          <cell r="D75" t="str">
            <v>본</v>
          </cell>
          <cell r="J75">
            <v>0</v>
          </cell>
        </row>
        <row r="76">
          <cell r="B76" t="str">
            <v>엘   보</v>
          </cell>
          <cell r="C76" t="str">
            <v>D500</v>
          </cell>
          <cell r="D76" t="str">
            <v>본</v>
          </cell>
          <cell r="J76">
            <v>0</v>
          </cell>
        </row>
        <row r="77">
          <cell r="B77" t="str">
            <v>〃</v>
          </cell>
          <cell r="C77" t="str">
            <v>D400</v>
          </cell>
          <cell r="D77" t="str">
            <v>본</v>
          </cell>
          <cell r="J77">
            <v>0</v>
          </cell>
        </row>
        <row r="78">
          <cell r="B78" t="str">
            <v>〃</v>
          </cell>
          <cell r="C78" t="str">
            <v>D300</v>
          </cell>
          <cell r="D78" t="str">
            <v>본</v>
          </cell>
          <cell r="J78">
            <v>0</v>
          </cell>
        </row>
        <row r="79">
          <cell r="B79" t="str">
            <v>〃</v>
          </cell>
          <cell r="C79" t="str">
            <v>D250</v>
          </cell>
          <cell r="D79" t="str">
            <v>본</v>
          </cell>
          <cell r="J79">
            <v>0</v>
          </cell>
        </row>
        <row r="80">
          <cell r="B80" t="str">
            <v>〃</v>
          </cell>
          <cell r="C80" t="str">
            <v>D200</v>
          </cell>
          <cell r="D80" t="str">
            <v>본</v>
          </cell>
          <cell r="J80">
            <v>0</v>
          </cell>
        </row>
        <row r="81">
          <cell r="B81" t="str">
            <v>〃</v>
          </cell>
          <cell r="C81" t="str">
            <v>D150</v>
          </cell>
          <cell r="D81" t="str">
            <v>본</v>
          </cell>
          <cell r="J81">
            <v>0</v>
          </cell>
        </row>
        <row r="82">
          <cell r="B82" t="str">
            <v>〃</v>
          </cell>
          <cell r="C82" t="str">
            <v>D100</v>
          </cell>
          <cell r="D82" t="str">
            <v>본</v>
          </cell>
          <cell r="J82">
            <v>0</v>
          </cell>
        </row>
        <row r="83">
          <cell r="B83" t="str">
            <v>제수변</v>
          </cell>
          <cell r="C83" t="str">
            <v>D500</v>
          </cell>
          <cell r="D83" t="str">
            <v>EA</v>
          </cell>
          <cell r="J83">
            <v>0</v>
          </cell>
        </row>
        <row r="84">
          <cell r="B84" t="str">
            <v>〃</v>
          </cell>
          <cell r="C84" t="str">
            <v>D400</v>
          </cell>
          <cell r="D84" t="str">
            <v>EA</v>
          </cell>
          <cell r="J84">
            <v>0</v>
          </cell>
        </row>
        <row r="85">
          <cell r="B85" t="str">
            <v>〃</v>
          </cell>
          <cell r="C85" t="str">
            <v>D300</v>
          </cell>
          <cell r="D85" t="str">
            <v>EA</v>
          </cell>
          <cell r="J85">
            <v>0</v>
          </cell>
        </row>
        <row r="86">
          <cell r="B86" t="str">
            <v>〃</v>
          </cell>
          <cell r="C86" t="str">
            <v>D250</v>
          </cell>
          <cell r="D86" t="str">
            <v>EA</v>
          </cell>
          <cell r="J86">
            <v>0</v>
          </cell>
        </row>
        <row r="87">
          <cell r="B87" t="str">
            <v>〃</v>
          </cell>
          <cell r="C87" t="str">
            <v>D200</v>
          </cell>
          <cell r="D87" t="str">
            <v>EA</v>
          </cell>
          <cell r="J87">
            <v>0</v>
          </cell>
        </row>
        <row r="88">
          <cell r="B88" t="str">
            <v>〃</v>
          </cell>
          <cell r="C88" t="str">
            <v>D150</v>
          </cell>
          <cell r="D88" t="str">
            <v>EA</v>
          </cell>
          <cell r="J88">
            <v>0</v>
          </cell>
        </row>
        <row r="89">
          <cell r="B89" t="str">
            <v>〃</v>
          </cell>
          <cell r="C89" t="str">
            <v>D100</v>
          </cell>
          <cell r="D89" t="str">
            <v>EA</v>
          </cell>
          <cell r="J89">
            <v>0</v>
          </cell>
        </row>
        <row r="90">
          <cell r="B90" t="str">
            <v>고무씨트 밸브</v>
          </cell>
          <cell r="C90" t="str">
            <v>D200</v>
          </cell>
          <cell r="D90" t="str">
            <v>EA</v>
          </cell>
          <cell r="J90">
            <v>0</v>
          </cell>
        </row>
        <row r="91">
          <cell r="B91" t="str">
            <v>〃</v>
          </cell>
          <cell r="C91" t="str">
            <v>D150</v>
          </cell>
          <cell r="D91" t="str">
            <v>EA</v>
          </cell>
          <cell r="J91">
            <v>0</v>
          </cell>
        </row>
        <row r="92">
          <cell r="B92" t="str">
            <v>〃</v>
          </cell>
          <cell r="C92" t="str">
            <v>D100</v>
          </cell>
          <cell r="D92" t="str">
            <v>EA</v>
          </cell>
          <cell r="J92">
            <v>0</v>
          </cell>
        </row>
        <row r="93">
          <cell r="B93" t="str">
            <v>게이트 밸브</v>
          </cell>
          <cell r="C93" t="str">
            <v>D150</v>
          </cell>
          <cell r="D93" t="str">
            <v>EA</v>
          </cell>
          <cell r="J93">
            <v>0</v>
          </cell>
        </row>
        <row r="94">
          <cell r="B94" t="str">
            <v>〃</v>
          </cell>
          <cell r="C94" t="str">
            <v>D100</v>
          </cell>
          <cell r="D94" t="str">
            <v>EA</v>
          </cell>
          <cell r="J94">
            <v>0</v>
          </cell>
        </row>
        <row r="95">
          <cell r="B95" t="str">
            <v>급속공기변</v>
          </cell>
          <cell r="C95" t="str">
            <v>D150</v>
          </cell>
          <cell r="D95" t="str">
            <v>EA</v>
          </cell>
          <cell r="J95">
            <v>0</v>
          </cell>
        </row>
        <row r="96">
          <cell r="B96" t="str">
            <v>〃</v>
          </cell>
          <cell r="C96" t="str">
            <v>D100</v>
          </cell>
          <cell r="D96" t="str">
            <v>EA</v>
          </cell>
          <cell r="J96">
            <v>0</v>
          </cell>
        </row>
        <row r="97">
          <cell r="B97" t="str">
            <v>Frap Valve</v>
          </cell>
          <cell r="C97" t="str">
            <v>D200</v>
          </cell>
          <cell r="D97" t="str">
            <v>EA</v>
          </cell>
          <cell r="J97">
            <v>0</v>
          </cell>
        </row>
        <row r="98">
          <cell r="B98" t="str">
            <v>〃</v>
          </cell>
          <cell r="C98" t="str">
            <v>D150</v>
          </cell>
          <cell r="D98" t="str">
            <v>EA</v>
          </cell>
          <cell r="J98">
            <v>0</v>
          </cell>
        </row>
        <row r="99">
          <cell r="B99" t="str">
            <v>〃</v>
          </cell>
          <cell r="C99" t="str">
            <v>D100</v>
          </cell>
          <cell r="D99" t="str">
            <v>EA</v>
          </cell>
          <cell r="J99">
            <v>0</v>
          </cell>
        </row>
        <row r="100">
          <cell r="B100" t="str">
            <v>밸브접합관(신축관)</v>
          </cell>
          <cell r="C100" t="str">
            <v>D500</v>
          </cell>
          <cell r="D100" t="str">
            <v>EA</v>
          </cell>
          <cell r="J100">
            <v>0</v>
          </cell>
        </row>
        <row r="101">
          <cell r="B101" t="str">
            <v>〃</v>
          </cell>
          <cell r="C101" t="str">
            <v>D400</v>
          </cell>
          <cell r="D101" t="str">
            <v>EA</v>
          </cell>
          <cell r="J101">
            <v>0</v>
          </cell>
        </row>
        <row r="102">
          <cell r="B102" t="str">
            <v>〃</v>
          </cell>
          <cell r="C102" t="str">
            <v>D300</v>
          </cell>
          <cell r="D102" t="str">
            <v>EA</v>
          </cell>
          <cell r="J102">
            <v>0</v>
          </cell>
        </row>
        <row r="103">
          <cell r="B103" t="str">
            <v>〃</v>
          </cell>
          <cell r="C103" t="str">
            <v>D250</v>
          </cell>
          <cell r="D103" t="str">
            <v>EA</v>
          </cell>
          <cell r="J103">
            <v>0</v>
          </cell>
        </row>
        <row r="104">
          <cell r="B104" t="str">
            <v>〃</v>
          </cell>
          <cell r="C104" t="str">
            <v>D200</v>
          </cell>
          <cell r="D104" t="str">
            <v>EA</v>
          </cell>
          <cell r="J104">
            <v>0</v>
          </cell>
        </row>
        <row r="105">
          <cell r="B105" t="str">
            <v>〃</v>
          </cell>
          <cell r="C105" t="str">
            <v>D150</v>
          </cell>
          <cell r="D105" t="str">
            <v>EA</v>
          </cell>
          <cell r="J105">
            <v>0</v>
          </cell>
        </row>
        <row r="106">
          <cell r="B106" t="str">
            <v>〃</v>
          </cell>
          <cell r="C106" t="str">
            <v>D100</v>
          </cell>
          <cell r="D106" t="str">
            <v>EA</v>
          </cell>
          <cell r="J106">
            <v>0</v>
          </cell>
        </row>
        <row r="107">
          <cell r="B107" t="str">
            <v>정티</v>
          </cell>
          <cell r="C107" t="str">
            <v>D250</v>
          </cell>
          <cell r="D107" t="str">
            <v>EA</v>
          </cell>
          <cell r="J107">
            <v>0</v>
          </cell>
        </row>
        <row r="108">
          <cell r="B108" t="str">
            <v>〃</v>
          </cell>
          <cell r="C108" t="str">
            <v>D150</v>
          </cell>
          <cell r="D108" t="str">
            <v>EA</v>
          </cell>
          <cell r="J108">
            <v>0</v>
          </cell>
        </row>
        <row r="109">
          <cell r="B109" t="str">
            <v>이경티</v>
          </cell>
          <cell r="C109" t="str">
            <v>D500X150</v>
          </cell>
          <cell r="D109" t="str">
            <v>EA</v>
          </cell>
          <cell r="J109">
            <v>0</v>
          </cell>
        </row>
        <row r="110">
          <cell r="B110" t="str">
            <v>〃</v>
          </cell>
          <cell r="C110" t="str">
            <v>D400X200</v>
          </cell>
          <cell r="D110" t="str">
            <v>EA</v>
          </cell>
          <cell r="J110">
            <v>0</v>
          </cell>
        </row>
        <row r="111">
          <cell r="B111" t="str">
            <v>〃</v>
          </cell>
          <cell r="C111" t="str">
            <v>D400X150</v>
          </cell>
          <cell r="D111" t="str">
            <v>EA</v>
          </cell>
          <cell r="J111">
            <v>0</v>
          </cell>
        </row>
        <row r="112">
          <cell r="B112" t="str">
            <v>〃</v>
          </cell>
          <cell r="C112" t="str">
            <v>D300X250</v>
          </cell>
          <cell r="D112" t="str">
            <v>EA</v>
          </cell>
          <cell r="J112">
            <v>0</v>
          </cell>
        </row>
        <row r="113">
          <cell r="B113" t="str">
            <v>〃</v>
          </cell>
          <cell r="C113" t="str">
            <v>D300X150</v>
          </cell>
          <cell r="D113" t="str">
            <v>EA</v>
          </cell>
          <cell r="J113">
            <v>0</v>
          </cell>
        </row>
        <row r="114">
          <cell r="B114" t="str">
            <v>〃</v>
          </cell>
          <cell r="C114" t="str">
            <v>D300X100</v>
          </cell>
          <cell r="D114" t="str">
            <v>EA</v>
          </cell>
          <cell r="J114">
            <v>0</v>
          </cell>
        </row>
        <row r="115">
          <cell r="B115" t="str">
            <v>〃</v>
          </cell>
          <cell r="C115" t="str">
            <v>D250X150</v>
          </cell>
          <cell r="D115" t="str">
            <v>EA</v>
          </cell>
          <cell r="J115">
            <v>0</v>
          </cell>
        </row>
        <row r="116">
          <cell r="B116" t="str">
            <v>〃</v>
          </cell>
          <cell r="C116" t="str">
            <v>D250X100</v>
          </cell>
          <cell r="D116" t="str">
            <v>EA</v>
          </cell>
          <cell r="J116">
            <v>0</v>
          </cell>
        </row>
        <row r="117">
          <cell r="B117" t="str">
            <v>〃</v>
          </cell>
          <cell r="C117" t="str">
            <v>D200X100</v>
          </cell>
          <cell r="D117" t="str">
            <v>EA</v>
          </cell>
          <cell r="J117">
            <v>0</v>
          </cell>
        </row>
        <row r="118">
          <cell r="B118" t="str">
            <v>〃</v>
          </cell>
          <cell r="C118" t="str">
            <v>D150X100</v>
          </cell>
          <cell r="D118" t="str">
            <v>EA</v>
          </cell>
          <cell r="J118">
            <v>0</v>
          </cell>
        </row>
        <row r="119">
          <cell r="B119" t="str">
            <v>레듀셔</v>
          </cell>
          <cell r="C119" t="str">
            <v>D500X400</v>
          </cell>
          <cell r="D119" t="str">
            <v>EA</v>
          </cell>
          <cell r="J119">
            <v>0</v>
          </cell>
        </row>
        <row r="120">
          <cell r="B120" t="str">
            <v>〃</v>
          </cell>
          <cell r="C120" t="str">
            <v>D400X300</v>
          </cell>
          <cell r="D120" t="str">
            <v>EA</v>
          </cell>
          <cell r="J120">
            <v>0</v>
          </cell>
        </row>
        <row r="121">
          <cell r="B121" t="str">
            <v>〃</v>
          </cell>
          <cell r="C121" t="str">
            <v>D300X250</v>
          </cell>
          <cell r="D121" t="str">
            <v>EA</v>
          </cell>
          <cell r="J121">
            <v>0</v>
          </cell>
        </row>
        <row r="122">
          <cell r="B122" t="str">
            <v>〃</v>
          </cell>
          <cell r="C122" t="str">
            <v>D250X200</v>
          </cell>
          <cell r="D122" t="str">
            <v>EA</v>
          </cell>
          <cell r="J122">
            <v>0</v>
          </cell>
        </row>
        <row r="123">
          <cell r="B123" t="str">
            <v>〃</v>
          </cell>
          <cell r="C123" t="str">
            <v>D250X150</v>
          </cell>
          <cell r="D123" t="str">
            <v>EA</v>
          </cell>
          <cell r="J123">
            <v>0</v>
          </cell>
        </row>
        <row r="124">
          <cell r="B124" t="str">
            <v>〃</v>
          </cell>
          <cell r="C124" t="str">
            <v>D200X150</v>
          </cell>
          <cell r="D124" t="str">
            <v>EA</v>
          </cell>
          <cell r="J124">
            <v>0</v>
          </cell>
        </row>
        <row r="125">
          <cell r="B125" t="str">
            <v>JACKING(PE수도관)</v>
          </cell>
          <cell r="C125" t="str">
            <v>D500,L=24.0</v>
          </cell>
          <cell r="D125" t="str">
            <v>식</v>
          </cell>
          <cell r="J125">
            <v>0</v>
          </cell>
        </row>
        <row r="126">
          <cell r="B126" t="str">
            <v>JACKING(PE수도관)</v>
          </cell>
          <cell r="C126" t="str">
            <v>D450,L=28.0</v>
          </cell>
          <cell r="D126" t="str">
            <v>식</v>
          </cell>
          <cell r="J126">
            <v>0</v>
          </cell>
        </row>
        <row r="127">
          <cell r="B127" t="str">
            <v>JACKING(PE수도관)</v>
          </cell>
          <cell r="C127" t="str">
            <v>D300,L=28.0</v>
          </cell>
          <cell r="D127" t="str">
            <v>식</v>
          </cell>
          <cell r="J127">
            <v>0</v>
          </cell>
        </row>
        <row r="128">
          <cell r="B128" t="str">
            <v>JACKING(PE수도관)</v>
          </cell>
          <cell r="C128" t="str">
            <v>D250,L=22.0</v>
          </cell>
          <cell r="D128" t="str">
            <v>식</v>
          </cell>
          <cell r="J128">
            <v>0</v>
          </cell>
        </row>
        <row r="129">
          <cell r="B129" t="str">
            <v>JACKING(PE수도관)</v>
          </cell>
          <cell r="C129" t="str">
            <v>D250,L=38.0</v>
          </cell>
          <cell r="D129" t="str">
            <v>식</v>
          </cell>
          <cell r="J129">
            <v>0</v>
          </cell>
        </row>
        <row r="130">
          <cell r="B130" t="str">
            <v>JACKING(PE수도관)</v>
          </cell>
          <cell r="C130" t="str">
            <v>D200,L=36.0</v>
          </cell>
          <cell r="D130" t="str">
            <v>식</v>
          </cell>
          <cell r="J130">
            <v>0</v>
          </cell>
        </row>
        <row r="131">
          <cell r="B131" t="str">
            <v>JACKING(PE수도관)</v>
          </cell>
          <cell r="C131" t="str">
            <v>D150,L=18.0</v>
          </cell>
          <cell r="D131" t="str">
            <v>식</v>
          </cell>
          <cell r="J131">
            <v>0</v>
          </cell>
        </row>
        <row r="139">
          <cell r="A139">
            <v>103</v>
          </cell>
        </row>
        <row r="140">
          <cell r="A140">
            <v>104</v>
          </cell>
        </row>
        <row r="141">
          <cell r="A141">
            <v>105</v>
          </cell>
        </row>
        <row r="142">
          <cell r="A142">
            <v>106</v>
          </cell>
        </row>
        <row r="143">
          <cell r="A143">
            <v>107</v>
          </cell>
        </row>
        <row r="144">
          <cell r="A144">
            <v>108</v>
          </cell>
        </row>
        <row r="145">
          <cell r="A145">
            <v>109</v>
          </cell>
        </row>
      </sheetData>
      <sheetData sheetId="2"/>
      <sheetData sheetId="3"/>
      <sheetData sheetId="4"/>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원가"/>
      <sheetName val="원가 (2)"/>
      <sheetName val="수량"/>
      <sheetName val="수량 (2)"/>
      <sheetName val="자립흙막이"/>
      <sheetName val="자립흙막이 (2)"/>
      <sheetName val="pile 항타"/>
      <sheetName val="pile 인발"/>
      <sheetName val="토류판 (2)"/>
      <sheetName val="H-BEAM설치및철거"/>
      <sheetName val="BRACKET"/>
      <sheetName val="단가표"/>
      <sheetName val="토류판 (3)"/>
      <sheetName val="강재손료"/>
      <sheetName val="원가 (3)"/>
      <sheetName val="자립흙막이 (3)"/>
      <sheetName val="공사기간"/>
    </sheetNames>
    <definedNames>
      <definedName name="조건_입력"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2000년1차"/>
      <sheetName val="2000전체분"/>
      <sheetName val="조명일위"/>
      <sheetName val="단가조사-2"/>
      <sheetName val="Macro(차단기)"/>
      <sheetName val="간접1"/>
      <sheetName val="#REF"/>
      <sheetName val="설계예산서"/>
      <sheetName val="예산내역서"/>
      <sheetName val="49단가"/>
      <sheetName val="내역"/>
      <sheetName val="1,2공구원가계산서"/>
      <sheetName val="1공구산출내역서"/>
      <sheetName val="공사비증감"/>
      <sheetName val="99총공사내역서"/>
      <sheetName val="N賃率-職"/>
      <sheetName val="조경일람"/>
      <sheetName val="BID"/>
      <sheetName val="sheet1"/>
      <sheetName val="약품공급2"/>
      <sheetName val="내역서(전기)"/>
      <sheetName val="접지수량"/>
      <sheetName val="계산서4"/>
      <sheetName val="산근"/>
      <sheetName val="산출근거"/>
      <sheetName val="단가일람"/>
      <sheetName val="DATE"/>
      <sheetName val="표  지"/>
      <sheetName val="기성내역"/>
      <sheetName val="원가계산서"/>
      <sheetName val="DB"/>
      <sheetName val="설계서"/>
      <sheetName val="13LPMCC"/>
      <sheetName val="자재단가비교표"/>
      <sheetName val="분전반"/>
      <sheetName val="문학간접"/>
      <sheetName val="수목표준대가"/>
      <sheetName val="일위대가"/>
      <sheetName val="b_balju"/>
      <sheetName val="내역서"/>
      <sheetName val="자재일람"/>
      <sheetName val="건축2"/>
      <sheetName val="전체"/>
      <sheetName val="전체제잡비"/>
      <sheetName val="건축내역"/>
      <sheetName val="2.1  노무비 평균단가산출"/>
      <sheetName val="준검 내역서"/>
      <sheetName val="주안3차A-A"/>
      <sheetName val="신호등일위대가"/>
      <sheetName val="제조노임"/>
      <sheetName val="G.R300경비"/>
      <sheetName val="교각1"/>
      <sheetName val="갑지"/>
      <sheetName val="단위단가"/>
      <sheetName val="앉음벽 (2)"/>
      <sheetName val="견적조건"/>
      <sheetName val="기본단가표"/>
      <sheetName val="점검총괄"/>
      <sheetName val="2공구산출내역"/>
      <sheetName val="교통대책내역"/>
      <sheetName val="공사비총괄"/>
      <sheetName val="적용토목"/>
      <sheetName val="노임단가"/>
      <sheetName val="상-교대(A1-A2)"/>
      <sheetName val="기준정보"/>
      <sheetName val="LD"/>
      <sheetName val="조경"/>
      <sheetName val="전기일위목록"/>
      <sheetName val="현장관리비참조"/>
      <sheetName val="도담구내 개소별 명세"/>
      <sheetName val="실행철강하도"/>
      <sheetName val="을"/>
      <sheetName val="인부노임"/>
      <sheetName val="검암내역"/>
      <sheetName val="노임"/>
      <sheetName val="전기일위대가"/>
      <sheetName val="당진1,2호기전선관설치및접지4차공사내역서-을지"/>
      <sheetName val="내   역"/>
      <sheetName val="ELEC"/>
      <sheetName val="수량(금호)"/>
      <sheetName val="EBSDATA"/>
      <sheetName val="4.전기"/>
      <sheetName val="예산명세서"/>
      <sheetName val="설계명세서"/>
      <sheetName val="자료입력"/>
      <sheetName val="RE9604"/>
      <sheetName val="결재갑지"/>
      <sheetName val="C1ㅇ"/>
      <sheetName val="전체항목"/>
      <sheetName val="원가총괄"/>
      <sheetName val="Data &amp; Result"/>
      <sheetName val="원가계산서구조조정"/>
      <sheetName val="Total"/>
      <sheetName val="옥내소화전계산서"/>
      <sheetName val="단가조사"/>
      <sheetName val="101동"/>
      <sheetName val="수량산출서"/>
      <sheetName val="자재단가"/>
      <sheetName val="시운전연료"/>
      <sheetName val="96노임기준"/>
      <sheetName val="냉천부속동"/>
      <sheetName val="실행기초"/>
      <sheetName val="준공정산"/>
      <sheetName val="집계표"/>
      <sheetName val="제경비"/>
      <sheetName val="토목주소"/>
      <sheetName val="일위대가목록"/>
      <sheetName val="PAY2002"/>
      <sheetName val="봉양~조차장간고하개명(신설)"/>
      <sheetName val="현장설명"/>
      <sheetName val="조도계산"/>
      <sheetName val="JUCKEYK"/>
      <sheetName val="식재가격"/>
      <sheetName val="식재총괄"/>
      <sheetName val="일위목록"/>
      <sheetName val="전체_1설계"/>
      <sheetName val="요율"/>
      <sheetName val="자산TOTAL"/>
      <sheetName val="단가대비"/>
      <sheetName val="천방교접속"/>
      <sheetName val="대포2교접속"/>
      <sheetName val="품셈TABLE"/>
      <sheetName val="실행내역"/>
      <sheetName val="비탈면보호공수량산출"/>
      <sheetName val="실행대비"/>
      <sheetName val="9GNG운반"/>
      <sheetName val="노무비"/>
      <sheetName val="산수배수"/>
      <sheetName val="손익분석"/>
      <sheetName val="총괄내역서"/>
      <sheetName val="전사 (2)"/>
      <sheetName val="BA (2)"/>
      <sheetName val="CP (2)"/>
      <sheetName val="A갑지"/>
      <sheetName val="경산"/>
      <sheetName val="물량산출근거-지상층"/>
      <sheetName val="잔수량(작성)"/>
      <sheetName val="자재단가표"/>
      <sheetName val="터파기및재료"/>
      <sheetName val="관로내역원"/>
      <sheetName val="COST"/>
      <sheetName val="플랜트 설치"/>
      <sheetName val="산출기준"/>
      <sheetName val="자동제어"/>
      <sheetName val="프랜트면허"/>
      <sheetName val="401"/>
      <sheetName val="조명시설"/>
      <sheetName val="인원계획"/>
      <sheetName val="직공비"/>
      <sheetName val="총괄표"/>
      <sheetName val="도급"/>
      <sheetName val="전기"/>
      <sheetName val="코드표"/>
      <sheetName val="Sheet1 (2)"/>
      <sheetName val="전기2005"/>
      <sheetName val="설계조건"/>
      <sheetName val="TEL"/>
      <sheetName val="과업별 상세(계산 1)"/>
      <sheetName val="N賃率_職"/>
      <sheetName val="22전열"/>
      <sheetName val="파일구성"/>
      <sheetName val="제작기술지원센터"/>
      <sheetName val="SILICATE"/>
      <sheetName val="시중노임(공사)"/>
      <sheetName val="현장관리비"/>
      <sheetName val="견적내역"/>
      <sheetName val="제안서"/>
      <sheetName val="행정표준(1)"/>
      <sheetName val="행정표준(2)"/>
      <sheetName val="평면선형"/>
      <sheetName val="견적"/>
      <sheetName val="7단가"/>
      <sheetName val="동해title"/>
      <sheetName val="기흥하도용"/>
      <sheetName val="관리,공감"/>
      <sheetName val="관급자재"/>
      <sheetName val="단가비교"/>
      <sheetName val="개소별수량산출"/>
      <sheetName val="2000노임기준"/>
      <sheetName val="직접경비호표"/>
      <sheetName val="입찰안"/>
      <sheetName val="4)유동표"/>
      <sheetName val="시중노임단가"/>
      <sheetName val="8.2TON"/>
      <sheetName val="__MAIN"/>
      <sheetName val="하남내역"/>
      <sheetName val="Macro(전선)"/>
      <sheetName val="단가산출"/>
      <sheetName val="제잡비"/>
      <sheetName val="내역산출자료"/>
      <sheetName val="1차 내역서"/>
      <sheetName val="98지급계획"/>
      <sheetName val="Resource2"/>
      <sheetName val="b_balju_cho"/>
      <sheetName val="금융비용"/>
      <sheetName val="현장경비"/>
      <sheetName val="토목내역서"/>
      <sheetName val="품셈"/>
      <sheetName val="전기설계변경"/>
      <sheetName val="단가대비표"/>
      <sheetName val="관리비비계상"/>
      <sheetName val="S0"/>
      <sheetName val="공통가설"/>
      <sheetName val="내역서을"/>
      <sheetName val="실행내역서 "/>
      <sheetName val="견"/>
      <sheetName val="Sheet13"/>
      <sheetName val="우수관매설및 우수받이"/>
      <sheetName val="토목"/>
      <sheetName val="9811"/>
      <sheetName val="대비"/>
      <sheetName val="1단계"/>
      <sheetName val="내역기준"/>
      <sheetName val="환율change"/>
      <sheetName val="회로내역(승인)"/>
      <sheetName val="Baby일위대가"/>
      <sheetName val="도급예산내역서봉투"/>
      <sheetName val="공사원가계산서"/>
      <sheetName val="설계산출표지"/>
      <sheetName val="도급예산내역서총괄표"/>
      <sheetName val="을부담운반비"/>
      <sheetName val="운반비산출"/>
      <sheetName val="CALCULATION"/>
      <sheetName val="적점"/>
      <sheetName val="재료"/>
      <sheetName val="계수시트"/>
      <sheetName val="일위대가목차"/>
      <sheetName val="단가비교표"/>
      <sheetName val="수량명세서"/>
      <sheetName val="확약서"/>
      <sheetName val="1안"/>
      <sheetName val="#2_일위대가목록"/>
      <sheetName val="내역(가지)"/>
      <sheetName val="설계서(본관)"/>
      <sheetName val="BH-1 (2)"/>
      <sheetName val="편입토지조서"/>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중기"/>
      <sheetName val="제품목록"/>
      <sheetName val="체감식_"/>
      <sheetName val="체감식_1"/>
      <sheetName val="단가조사-1"/>
      <sheetName val="기계실냉난방"/>
      <sheetName val="산출내역서"/>
      <sheetName val="추가예산"/>
      <sheetName val="F-Assump"/>
      <sheetName val="자재co"/>
      <sheetName val="진주방향"/>
      <sheetName val="마산방향"/>
      <sheetName val="마산방향철근집계"/>
      <sheetName val="6PILE  (돌출)"/>
      <sheetName val="현관"/>
      <sheetName val="기기리스트"/>
      <sheetName val="인부신상자료"/>
      <sheetName val="자재(원원+원대)"/>
      <sheetName val="3.판관비명세서"/>
      <sheetName val="D"/>
      <sheetName val="자금수지"/>
      <sheetName val="사업성"/>
      <sheetName val="미드수량"/>
      <sheetName val="BQ(실행)"/>
      <sheetName val="건축공사"/>
      <sheetName val="통신대가"/>
      <sheetName val="인사자료총집계"/>
      <sheetName val="암거단위-1련"/>
      <sheetName val="분뇨"/>
      <sheetName val="인원"/>
      <sheetName val="남양주부대"/>
      <sheetName val="점유현황"/>
      <sheetName val="일위대가표"/>
      <sheetName val="자금입금"/>
      <sheetName val="1.취수장"/>
      <sheetName val="Sheet15"/>
      <sheetName val="양식_자재단가조사표"/>
      <sheetName val="설계서(7)"/>
      <sheetName val="예산서(6)"/>
      <sheetName val="터널조도"/>
      <sheetName val="우각부보강"/>
      <sheetName val="현장조사"/>
      <sheetName val="노무비 근거"/>
      <sheetName val="1.설계조건"/>
      <sheetName val="전신"/>
      <sheetName val="명일작업계획 (3)"/>
      <sheetName val="간이설계(4-15)"/>
      <sheetName val="재무조건"/>
      <sheetName val="공사비산출내역"/>
      <sheetName val="구조물수량집계표"/>
      <sheetName val="Macro2"/>
      <sheetName val="Macro1"/>
      <sheetName val="일위CODE"/>
      <sheetName val="설계"/>
      <sheetName val="효성CB 1P기초"/>
      <sheetName val="급,배기팬"/>
      <sheetName val="청주(철골발주의뢰서)"/>
      <sheetName val="실행(1)"/>
      <sheetName val="원가"/>
      <sheetName val="유림총괄"/>
      <sheetName val="단가 "/>
      <sheetName val="MOTOR"/>
      <sheetName val="수량산출"/>
      <sheetName val="공사비예산서"/>
      <sheetName val="예산M12A"/>
      <sheetName val="여과지동"/>
      <sheetName val="기초자료"/>
      <sheetName val="공사개요"/>
      <sheetName val="1공구(입찰내역)"/>
      <sheetName val="한강운반비"/>
      <sheetName val="철거산출근거"/>
      <sheetName val="실행(표지,갑,을)"/>
      <sheetName val="주택(백만원)"/>
      <sheetName val="주택"/>
      <sheetName val="교각계산"/>
      <sheetName val="SUB일위대가(이음)"/>
      <sheetName val="EQT-ESTN"/>
      <sheetName val="장비 (2)"/>
      <sheetName val="갑지(추정)"/>
      <sheetName val="13.노임단가"/>
      <sheetName val="매입"/>
      <sheetName val="Sheet16"/>
      <sheetName val="일위대가(가설)"/>
      <sheetName val="단중표"/>
      <sheetName val="금액내역서"/>
      <sheetName val="소비자가"/>
      <sheetName val="말뚝지지력산정"/>
      <sheetName val="토목내역"/>
      <sheetName val="도근좌표"/>
      <sheetName val="Customer Databas"/>
      <sheetName val="수우미양가(Vlookup)"/>
      <sheetName val="분전함신설"/>
      <sheetName val="접지1종"/>
      <sheetName val="wall"/>
      <sheetName val="설비2차"/>
      <sheetName val="자재테이블"/>
      <sheetName val="설계예시"/>
      <sheetName val="단가조사_2"/>
      <sheetName val="공사비총괄표"/>
      <sheetName val="내역(원안-대안)"/>
      <sheetName val="전산망"/>
      <sheetName val="단조-노임"/>
      <sheetName val="5.동별횡주관경"/>
      <sheetName val="전철"/>
      <sheetName val="부대대비"/>
      <sheetName val="냉연집계"/>
      <sheetName val="경상직원"/>
      <sheetName val="전선(총)"/>
      <sheetName val="교량"/>
      <sheetName val="A 견적"/>
      <sheetName val="건설성적"/>
      <sheetName val="식재인부"/>
      <sheetName val="EACT10"/>
      <sheetName val="개요"/>
      <sheetName val="종합 (완)"/>
      <sheetName val="점포구조"/>
      <sheetName val="점포형태"/>
      <sheetName val="신규일위대가"/>
      <sheetName val="수량산출서 (2)"/>
      <sheetName val="정부노임단가"/>
      <sheetName val="설비"/>
      <sheetName val="총괄집계표"/>
      <sheetName val="단위중량"/>
      <sheetName val="입력창"/>
      <sheetName val="단가조사서"/>
      <sheetName val="입력"/>
      <sheetName val="장비가동집계표"/>
      <sheetName val="제출내역 (2)"/>
      <sheetName val="상행선"/>
      <sheetName val="전입"/>
      <sheetName val="재집"/>
      <sheetName val="직재"/>
      <sheetName val="공사착공계"/>
      <sheetName val="6월실적"/>
      <sheetName val="코드"/>
      <sheetName val="&lt;--"/>
      <sheetName val="sub"/>
      <sheetName val="EQ-R1"/>
      <sheetName val="95WBS"/>
      <sheetName val="아파트건축"/>
      <sheetName val="노무비 "/>
      <sheetName val="공정증감대ㅈ표"/>
      <sheetName val="퍼스트"/>
      <sheetName val="구의33고"/>
      <sheetName val="AS접수관리"/>
      <sheetName val="MSS 2"/>
      <sheetName val="의정부문예회관변경내역"/>
      <sheetName val="잡철물"/>
      <sheetName val="배명(단가)"/>
      <sheetName val="전기실-1"/>
      <sheetName val="WING3"/>
      <sheetName val="단가표"/>
      <sheetName val="JOB CODE"/>
      <sheetName val="대우단가(풍산)"/>
      <sheetName val="단가"/>
      <sheetName val="전동기"/>
      <sheetName val="예산조서(전송)"/>
      <sheetName val="일위산출근거"/>
      <sheetName val="공정코드"/>
      <sheetName val="제노임"/>
      <sheetName val="재정비내역"/>
      <sheetName val="지적고시내역"/>
      <sheetName val="48전력선로일위"/>
      <sheetName val="대비2"/>
      <sheetName val="2"/>
      <sheetName val="일반수량총괄"/>
      <sheetName val="분전반계산서(석관)"/>
      <sheetName val="조건표 (2)"/>
      <sheetName val="SHEET PILE단가"/>
      <sheetName val="내역서1"/>
      <sheetName val="공량산출근거서"/>
      <sheetName val="기존단가 (2)"/>
      <sheetName val="전기산출"/>
      <sheetName val="참조"/>
      <sheetName val="배선DATA"/>
      <sheetName val="일반공사"/>
      <sheetName val="노임단가(08.01)"/>
      <sheetName val="암거 제원표"/>
      <sheetName val=" 소방공사 산출근거"/>
      <sheetName val="asd"/>
      <sheetName val="부대내역"/>
      <sheetName val="DATA(광속)"/>
      <sheetName val="DATA1"/>
      <sheetName val="I一般比"/>
      <sheetName val="과천MAIN"/>
      <sheetName val="전압강하자료"/>
      <sheetName val="ABUT수량-A1"/>
      <sheetName val="98비정기소모"/>
      <sheetName val="총계"/>
      <sheetName val="통신물량"/>
      <sheetName val="등가관장표"/>
      <sheetName val="지중자재단가"/>
      <sheetName val="MANUFACTORY"/>
      <sheetName val="기초자료입력"/>
      <sheetName val="제수변 수량집계표(보통)"/>
      <sheetName val="기초입력 DATA"/>
      <sheetName val="예산서"/>
      <sheetName val="위치조서"/>
      <sheetName val="재료비"/>
      <sheetName val="토공계산서(부체도로)"/>
      <sheetName val="1.설계기준"/>
      <sheetName val="원가서"/>
      <sheetName val="A LINE"/>
      <sheetName val="물가대비표"/>
      <sheetName val="재료값"/>
      <sheetName val="제조 경영"/>
      <sheetName val="기계경비(시간당)"/>
      <sheetName val="시중노임"/>
      <sheetName val="기타#9"/>
      <sheetName val="산식3"/>
      <sheetName val="NEYOK"/>
      <sheetName val="재료비노무비"/>
      <sheetName val="정리부09"/>
      <sheetName val="지수"/>
      <sheetName val="오동"/>
      <sheetName val="대조"/>
      <sheetName val="나한"/>
      <sheetName val="단가 및 재료비"/>
      <sheetName val="차액보증"/>
      <sheetName val="자재"/>
      <sheetName val="일위"/>
      <sheetName val="신리"/>
      <sheetName val="표__지"/>
      <sheetName val="2_1__노무비_평균단가산출"/>
      <sheetName val="준검_내역서"/>
      <sheetName val="G_R300경비"/>
      <sheetName val="판"/>
      <sheetName val="2001년 건설노임"/>
      <sheetName val="CAT_5"/>
      <sheetName val="설계(안)"/>
      <sheetName val="집1"/>
      <sheetName val="안정계산"/>
      <sheetName val="단면검토"/>
      <sheetName val="간접비계산"/>
      <sheetName val="8설7발"/>
      <sheetName val="터널대가"/>
      <sheetName val="노임단가 (2)"/>
      <sheetName val="노임단가 _2_"/>
      <sheetName val="가시설단위수량"/>
      <sheetName val="SORCE1"/>
      <sheetName val="SHL"/>
      <sheetName val="6호기"/>
      <sheetName val="접속도로1"/>
      <sheetName val="SHEET"/>
      <sheetName val="국내조달(통합-1)"/>
      <sheetName val="22내역"/>
      <sheetName val="2.냉난방설비공사"/>
      <sheetName val="7.자동제어공사"/>
      <sheetName val="3"/>
      <sheetName val="단1"/>
      <sheetName val="신축(단위)"/>
      <sheetName val="소업1교"/>
      <sheetName val="MILL"/>
      <sheetName val="6. 안전관리비"/>
      <sheetName val="LF자재단가"/>
      <sheetName val="토내역"/>
      <sheetName val="PIPE"/>
      <sheetName val="철근량"/>
      <sheetName val="제수문집계"/>
      <sheetName val="실행내역 "/>
    </sheetNames>
    <sheetDataSet>
      <sheetData sheetId="0" refreshError="1"/>
      <sheetData sheetId="1" refreshError="1"/>
      <sheetData sheetId="2"/>
      <sheetData sheetId="3"/>
      <sheetData sheetId="4"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직영)"/>
      <sheetName val="총괄표"/>
      <sheetName val="내역서"/>
      <sheetName val="관리비"/>
      <sheetName val="적정"/>
      <sheetName val="견적내역"/>
      <sheetName val="견적"/>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입찰안"/>
      <sheetName val="4.전기"/>
      <sheetName val="설계조건"/>
      <sheetName val="ITEM"/>
      <sheetName val="MOTOR"/>
      <sheetName val="노임"/>
      <sheetName val="집계표"/>
      <sheetName val="2000년1차"/>
      <sheetName val="001"/>
      <sheetName val="개요"/>
      <sheetName val="Y-WORK"/>
      <sheetName val="조건표"/>
      <sheetName val="소비자가"/>
      <sheetName val="A-4"/>
      <sheetName val="명세서"/>
      <sheetName val="비목군단가비교표"/>
      <sheetName val="3련 BOX"/>
      <sheetName val="WORK"/>
      <sheetName val="차액보증"/>
      <sheetName val="정부노임단가"/>
      <sheetName val="타공종이기"/>
      <sheetName val="COVER"/>
      <sheetName val="내역"/>
      <sheetName val="DATA1"/>
      <sheetName val="기초공"/>
      <sheetName val="기둥(원형)"/>
      <sheetName val="CONCRETE"/>
      <sheetName val="전계가"/>
      <sheetName val="BSD (2)"/>
      <sheetName val="Sheet5"/>
      <sheetName val="일위대가목차"/>
      <sheetName val="March"/>
      <sheetName val="갑지"/>
      <sheetName val="BID"/>
      <sheetName val="IMPEADENCE MAP 취수장"/>
      <sheetName val="지급자재"/>
      <sheetName val="1.설계조건"/>
      <sheetName val="표지 (2)"/>
      <sheetName val="일반공사"/>
      <sheetName val="대비"/>
      <sheetName val="1"/>
      <sheetName val="토공A"/>
      <sheetName val="4)유동표"/>
      <sheetName val="조도계산서 (도서)"/>
      <sheetName val="2000전체분"/>
      <sheetName val="RE9604"/>
      <sheetName val="중부9"/>
      <sheetName val="조명일위"/>
      <sheetName val="BQ"/>
      <sheetName val="을"/>
      <sheetName val="교각1"/>
      <sheetName val="오산갈곳"/>
      <sheetName val="실행철강하도"/>
      <sheetName val="간접1"/>
      <sheetName val="2.대외공문"/>
      <sheetName val="남양시작동자105노65기1.3화1.2"/>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laroux"/>
      <sheetName val="내역서1"/>
      <sheetName val="공량"/>
      <sheetName val="표지"/>
      <sheetName val="총괄표지"/>
      <sheetName val="내역표지"/>
      <sheetName val="공사원가계산서"/>
      <sheetName val="대총괄표"/>
      <sheetName val="1차전관방송내역"/>
      <sheetName val="2차전관방송내역"/>
      <sheetName val="회의실방송내역"/>
      <sheetName val="합동강의실방송내역"/>
      <sheetName val="공량표지"/>
      <sheetName val="1차전관공량산출총괄"/>
      <sheetName val="1차전관공량산출내역"/>
      <sheetName val="2차전관공량산출총괄"/>
      <sheetName val="2차전관공량산출내역"/>
      <sheetName val="회의실방송공량산출총괄"/>
      <sheetName val="회의실방송공량산출내역"/>
      <sheetName val="합동강의실공량산출총괄"/>
      <sheetName val="합동강의실공량산출내역"/>
      <sheetName val="자재비교표지"/>
      <sheetName val="자재단가비교표"/>
      <sheetName val="도면표지"/>
      <sheetName val="공사착공계"/>
      <sheetName val="총괄집계표"/>
      <sheetName val="요율"/>
      <sheetName val="1안"/>
      <sheetName val="서부산문화회관"/>
      <sheetName val="조명율표"/>
      <sheetName val="내역서"/>
      <sheetName val="갑  지"/>
    </sheetNames>
    <sheetDataSet>
      <sheetData sheetId="0" refreshError="1"/>
      <sheetData sheetId="1" refreshError="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폐기개신"/>
      <sheetName val="개폐기개신 (2)"/>
      <sheetName val="내역서1"/>
      <sheetName val="내역서"/>
      <sheetName val="공사착공계"/>
      <sheetName val="준공정산"/>
      <sheetName val="공사직종별노임"/>
      <sheetName val="조명율표"/>
      <sheetName val="도담구내 개소별 명세"/>
      <sheetName val="재료"/>
      <sheetName val="단가일람"/>
      <sheetName val="조경일람"/>
      <sheetName val="원가계산서"/>
      <sheetName val="조명시설"/>
      <sheetName val="지급자재조서"/>
      <sheetName val="입찰안"/>
      <sheetName val="봉양~조차장간고하개명(신설)"/>
      <sheetName val="AIR SHOWER(3인용)"/>
      <sheetName val="요율"/>
      <sheetName val="조명일위"/>
      <sheetName val="지질조사"/>
      <sheetName val="내역"/>
      <sheetName val="교각별철근수량집계표"/>
      <sheetName val="일위(철거)"/>
      <sheetName val="철거수량(무선)"/>
      <sheetName val="자재단가"/>
      <sheetName val="노임"/>
      <sheetName val="철거산출근거"/>
      <sheetName val="옥외등신설"/>
      <sheetName val="저케CV22신설"/>
      <sheetName val="저케CV38신설"/>
      <sheetName val="저케CV8신설"/>
      <sheetName val="접지3종"/>
      <sheetName val="총수량집계표"/>
      <sheetName val="2000년1차"/>
      <sheetName val="준공조서"/>
      <sheetName val="공사준공계"/>
      <sheetName val="준공검사보고서"/>
      <sheetName val="수량집계"/>
      <sheetName val="Sheet1"/>
      <sheetName val="중기조종사 단위단가"/>
      <sheetName val="Customer Databas"/>
      <sheetName val="총괄"/>
      <sheetName val="지하"/>
      <sheetName val="Baby일위대가"/>
      <sheetName val="집계표"/>
      <sheetName val="수량집계(총괄)"/>
      <sheetName val="기타 정보통신공사"/>
      <sheetName val="예산조서"/>
      <sheetName val="101동"/>
      <sheetName val="총괄표"/>
      <sheetName val="인공산출"/>
      <sheetName val="danga"/>
      <sheetName val="ilch"/>
      <sheetName val="단중표"/>
      <sheetName val="품셈TABLE"/>
      <sheetName val="데이타"/>
      <sheetName val="실행"/>
      <sheetName val="준검 내역서"/>
      <sheetName val="수량산출"/>
      <sheetName val="위치조서"/>
      <sheetName val="기성내역"/>
      <sheetName val="자료"/>
      <sheetName val="전체제잡비"/>
      <sheetName val="접지수량"/>
      <sheetName val="원가"/>
      <sheetName val="봉방동근생"/>
      <sheetName val="asd"/>
      <sheetName val="적현로"/>
      <sheetName val="광주전남"/>
      <sheetName val="골재산출"/>
      <sheetName val="영창26"/>
      <sheetName val="손익분석"/>
      <sheetName val="교각1"/>
      <sheetName val="DATA"/>
      <sheetName val="TRE TABLE"/>
      <sheetName val="#REF"/>
      <sheetName val="일위대가"/>
      <sheetName val="N賃率-職"/>
      <sheetName val="신호등일위대가"/>
      <sheetName val="천방교접속"/>
      <sheetName val="대포2교접속"/>
      <sheetName val="산출근거"/>
      <sheetName val="산근"/>
      <sheetName val="일위대가표"/>
      <sheetName val="AV시스템"/>
      <sheetName val="당진1,2호기전선관설치및접지4차공사내역서-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총괄표"/>
      <sheetName val="공사원가제비율"/>
      <sheetName val="자재대총괄"/>
      <sheetName val="수원공자재대"/>
      <sheetName val="수원공자재집계"/>
      <sheetName val="평야부자재대"/>
      <sheetName val="평야부자재집계"/>
      <sheetName val="지급자재단가"/>
      <sheetName val="부대공사"/>
      <sheetName val="시험횟수"/>
      <sheetName val="시험물량"/>
      <sheetName val="시험기준"/>
      <sheetName val="토목자재집계(총)"/>
      <sheetName val="중기소요대수"/>
      <sheetName val="중기운반"/>
      <sheetName val="중기운반자재총(토공)"/>
      <sheetName val="중기운반자재총(구조물)"/>
      <sheetName val="제수문집계"/>
      <sheetName val="구조물집계"/>
      <sheetName val="토공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v>1</v>
          </cell>
          <cell r="C4" t="str">
            <v>터파기(토사)</v>
          </cell>
          <cell r="D4" t="str">
            <v>백호0.7㎥</v>
          </cell>
          <cell r="E4" t="str">
            <v>㎥</v>
          </cell>
          <cell r="F4">
            <v>0</v>
          </cell>
          <cell r="G4">
            <v>0</v>
          </cell>
          <cell r="H4">
            <v>50332.81</v>
          </cell>
          <cell r="I4">
            <v>20270.46</v>
          </cell>
          <cell r="J4">
            <v>3055.4</v>
          </cell>
          <cell r="K4">
            <v>7794.31</v>
          </cell>
          <cell r="L4">
            <v>26.36</v>
          </cell>
          <cell r="M4">
            <v>0</v>
          </cell>
          <cell r="O4">
            <v>81479.339999999982</v>
          </cell>
        </row>
        <row r="5">
          <cell r="B5">
            <v>12</v>
          </cell>
          <cell r="C5" t="str">
            <v>잔토처리(토사)</v>
          </cell>
          <cell r="D5" t="str">
            <v>백호0.7㎥</v>
          </cell>
          <cell r="E5" t="str">
            <v>㎥</v>
          </cell>
          <cell r="F5">
            <v>0</v>
          </cell>
          <cell r="G5">
            <v>0</v>
          </cell>
          <cell r="H5">
            <v>3489.288</v>
          </cell>
          <cell r="I5">
            <v>1615.184</v>
          </cell>
          <cell r="J5">
            <v>343.96</v>
          </cell>
          <cell r="K5">
            <v>671.43</v>
          </cell>
          <cell r="L5">
            <v>0</v>
          </cell>
          <cell r="M5">
            <v>0</v>
          </cell>
          <cell r="O5">
            <v>6119.8620000000001</v>
          </cell>
        </row>
        <row r="6">
          <cell r="B6">
            <v>17</v>
          </cell>
          <cell r="C6" t="str">
            <v>다짐되메움</v>
          </cell>
          <cell r="D6" t="str">
            <v>인력+콤팩터</v>
          </cell>
          <cell r="E6" t="str">
            <v>㎥</v>
          </cell>
          <cell r="F6">
            <v>0</v>
          </cell>
          <cell r="G6">
            <v>0</v>
          </cell>
          <cell r="H6">
            <v>2035.5219999999999</v>
          </cell>
          <cell r="I6">
            <v>1626.2759999999998</v>
          </cell>
          <cell r="J6">
            <v>2711.44</v>
          </cell>
          <cell r="K6">
            <v>7122.88</v>
          </cell>
          <cell r="L6">
            <v>1.87</v>
          </cell>
          <cell r="M6">
            <v>0</v>
          </cell>
          <cell r="O6">
            <v>13497.987999999999</v>
          </cell>
        </row>
        <row r="7">
          <cell r="B7">
            <v>59</v>
          </cell>
          <cell r="C7" t="str">
            <v>수로관부설</v>
          </cell>
          <cell r="D7" t="str">
            <v>400×400</v>
          </cell>
          <cell r="E7" t="str">
            <v>본</v>
          </cell>
          <cell r="F7">
            <v>0</v>
          </cell>
          <cell r="G7">
            <v>30</v>
          </cell>
          <cell r="H7">
            <v>0</v>
          </cell>
          <cell r="I7">
            <v>0</v>
          </cell>
          <cell r="J7">
            <v>0</v>
          </cell>
          <cell r="K7">
            <v>0</v>
          </cell>
          <cell r="L7">
            <v>0</v>
          </cell>
          <cell r="M7">
            <v>0</v>
          </cell>
          <cell r="O7">
            <v>30</v>
          </cell>
        </row>
        <row r="8">
          <cell r="B8">
            <v>77</v>
          </cell>
          <cell r="C8" t="str">
            <v>구조물헐기(무근)</v>
          </cell>
          <cell r="D8" t="str">
            <v>T=30㎝ 미만</v>
          </cell>
          <cell r="E8" t="str">
            <v>㎥</v>
          </cell>
          <cell r="F8">
            <v>59.21</v>
          </cell>
          <cell r="G8">
            <v>0</v>
          </cell>
          <cell r="H8">
            <v>15.3</v>
          </cell>
          <cell r="I8">
            <v>15.3</v>
          </cell>
          <cell r="J8">
            <v>38.730000000000004</v>
          </cell>
          <cell r="K8">
            <v>114.75</v>
          </cell>
          <cell r="L8">
            <v>0</v>
          </cell>
          <cell r="M8">
            <v>0</v>
          </cell>
          <cell r="O8">
            <v>243.29000000000002</v>
          </cell>
        </row>
        <row r="9">
          <cell r="B9">
            <v>85</v>
          </cell>
          <cell r="C9" t="str">
            <v>구조물헐기(철근)</v>
          </cell>
          <cell r="D9" t="str">
            <v>T=30㎝ 이상</v>
          </cell>
          <cell r="E9" t="str">
            <v>㎥</v>
          </cell>
          <cell r="F9">
            <v>17.25</v>
          </cell>
          <cell r="G9">
            <v>0</v>
          </cell>
          <cell r="H9">
            <v>0</v>
          </cell>
          <cell r="I9">
            <v>0</v>
          </cell>
          <cell r="J9">
            <v>0</v>
          </cell>
          <cell r="K9">
            <v>0</v>
          </cell>
          <cell r="L9">
            <v>84.95</v>
          </cell>
          <cell r="M9">
            <v>0</v>
          </cell>
          <cell r="O9">
            <v>102.2</v>
          </cell>
        </row>
        <row r="10">
          <cell r="B10">
            <v>86</v>
          </cell>
          <cell r="C10" t="str">
            <v>구조물헐기(철근)</v>
          </cell>
          <cell r="D10" t="str">
            <v>T=30㎝ 이하</v>
          </cell>
          <cell r="E10" t="str">
            <v>㎥</v>
          </cell>
          <cell r="F10">
            <v>0</v>
          </cell>
          <cell r="G10">
            <v>0</v>
          </cell>
          <cell r="H10">
            <v>0</v>
          </cell>
          <cell r="I10">
            <v>0</v>
          </cell>
          <cell r="J10">
            <v>0</v>
          </cell>
          <cell r="K10">
            <v>9.24</v>
          </cell>
          <cell r="L10">
            <v>0</v>
          </cell>
          <cell r="M10">
            <v>0</v>
          </cell>
          <cell r="O10">
            <v>9.24</v>
          </cell>
        </row>
        <row r="11">
          <cell r="B11">
            <v>96</v>
          </cell>
          <cell r="C11" t="str">
            <v>수로관부설</v>
          </cell>
          <cell r="D11" t="str">
            <v>1000×800</v>
          </cell>
          <cell r="E11" t="str">
            <v>본</v>
          </cell>
          <cell r="F11">
            <v>0</v>
          </cell>
          <cell r="G11">
            <v>0</v>
          </cell>
          <cell r="H11">
            <v>0</v>
          </cell>
          <cell r="I11">
            <v>0</v>
          </cell>
          <cell r="J11">
            <v>0</v>
          </cell>
          <cell r="K11">
            <v>1</v>
          </cell>
          <cell r="L11">
            <v>0</v>
          </cell>
          <cell r="M11">
            <v>0</v>
          </cell>
          <cell r="O11">
            <v>1</v>
          </cell>
        </row>
        <row r="12">
          <cell r="B12">
            <v>97</v>
          </cell>
          <cell r="C12" t="str">
            <v>수로관부설</v>
          </cell>
          <cell r="D12" t="str">
            <v>800×700</v>
          </cell>
          <cell r="E12" t="str">
            <v>본</v>
          </cell>
          <cell r="F12">
            <v>0</v>
          </cell>
          <cell r="G12">
            <v>0</v>
          </cell>
          <cell r="H12">
            <v>0</v>
          </cell>
          <cell r="I12">
            <v>0</v>
          </cell>
          <cell r="J12">
            <v>4</v>
          </cell>
          <cell r="K12">
            <v>6</v>
          </cell>
          <cell r="L12">
            <v>0</v>
          </cell>
          <cell r="M12">
            <v>0</v>
          </cell>
          <cell r="O12">
            <v>10</v>
          </cell>
        </row>
        <row r="13">
          <cell r="B13">
            <v>98</v>
          </cell>
          <cell r="C13" t="str">
            <v>수로관부설</v>
          </cell>
          <cell r="D13" t="str">
            <v>600×600</v>
          </cell>
          <cell r="E13" t="str">
            <v>본</v>
          </cell>
          <cell r="F13">
            <v>0</v>
          </cell>
          <cell r="G13">
            <v>0</v>
          </cell>
          <cell r="H13">
            <v>0</v>
          </cell>
          <cell r="I13">
            <v>0</v>
          </cell>
          <cell r="J13">
            <v>12</v>
          </cell>
          <cell r="K13">
            <v>36</v>
          </cell>
          <cell r="L13">
            <v>0</v>
          </cell>
          <cell r="M13">
            <v>0</v>
          </cell>
          <cell r="O13">
            <v>48</v>
          </cell>
        </row>
        <row r="14">
          <cell r="B14">
            <v>99</v>
          </cell>
          <cell r="C14" t="str">
            <v>수로관부설</v>
          </cell>
          <cell r="D14" t="str">
            <v>600×500</v>
          </cell>
          <cell r="E14" t="str">
            <v>본</v>
          </cell>
          <cell r="F14">
            <v>0</v>
          </cell>
          <cell r="G14">
            <v>0</v>
          </cell>
          <cell r="H14">
            <v>0</v>
          </cell>
          <cell r="I14">
            <v>0</v>
          </cell>
          <cell r="J14">
            <v>0</v>
          </cell>
          <cell r="K14">
            <v>3</v>
          </cell>
          <cell r="L14">
            <v>0</v>
          </cell>
          <cell r="M14">
            <v>0</v>
          </cell>
          <cell r="O14">
            <v>3</v>
          </cell>
        </row>
        <row r="15">
          <cell r="B15">
            <v>100</v>
          </cell>
          <cell r="C15" t="str">
            <v>수로관부설</v>
          </cell>
          <cell r="D15" t="str">
            <v>500×500</v>
          </cell>
          <cell r="E15" t="str">
            <v>본</v>
          </cell>
          <cell r="F15">
            <v>0</v>
          </cell>
          <cell r="G15">
            <v>0</v>
          </cell>
          <cell r="H15">
            <v>0</v>
          </cell>
          <cell r="I15">
            <v>0</v>
          </cell>
          <cell r="J15">
            <v>6</v>
          </cell>
          <cell r="K15">
            <v>282</v>
          </cell>
          <cell r="L15">
            <v>0</v>
          </cell>
          <cell r="M15">
            <v>0</v>
          </cell>
          <cell r="O15">
            <v>288</v>
          </cell>
        </row>
        <row r="16">
          <cell r="B16">
            <v>103</v>
          </cell>
          <cell r="C16" t="str">
            <v>PE관</v>
          </cell>
          <cell r="D16" t="str">
            <v>D=100 (L=6M)</v>
          </cell>
          <cell r="E16" t="str">
            <v>본</v>
          </cell>
          <cell r="F16">
            <v>0</v>
          </cell>
          <cell r="G16">
            <v>0</v>
          </cell>
          <cell r="H16">
            <v>0</v>
          </cell>
          <cell r="I16">
            <v>0</v>
          </cell>
          <cell r="J16">
            <v>0</v>
          </cell>
          <cell r="K16">
            <v>99</v>
          </cell>
          <cell r="L16">
            <v>0</v>
          </cell>
          <cell r="M16">
            <v>0</v>
          </cell>
          <cell r="O16">
            <v>99</v>
          </cell>
        </row>
        <row r="17">
          <cell r="B17">
            <v>104</v>
          </cell>
          <cell r="C17" t="str">
            <v>PE관</v>
          </cell>
          <cell r="D17" t="str">
            <v>D=150 (L=6M)</v>
          </cell>
          <cell r="E17" t="str">
            <v>본</v>
          </cell>
          <cell r="F17">
            <v>0</v>
          </cell>
          <cell r="G17">
            <v>9</v>
          </cell>
          <cell r="H17">
            <v>0</v>
          </cell>
          <cell r="I17">
            <v>0</v>
          </cell>
          <cell r="J17">
            <v>22</v>
          </cell>
          <cell r="K17">
            <v>656</v>
          </cell>
          <cell r="L17">
            <v>0</v>
          </cell>
          <cell r="M17">
            <v>0</v>
          </cell>
          <cell r="O17">
            <v>687</v>
          </cell>
        </row>
        <row r="18">
          <cell r="B18">
            <v>105</v>
          </cell>
          <cell r="C18" t="str">
            <v>PE관</v>
          </cell>
          <cell r="D18" t="str">
            <v>D=200 (L=6M)</v>
          </cell>
          <cell r="E18" t="str">
            <v>본</v>
          </cell>
          <cell r="F18">
            <v>0</v>
          </cell>
          <cell r="G18">
            <v>0</v>
          </cell>
          <cell r="H18">
            <v>0</v>
          </cell>
          <cell r="I18">
            <v>0</v>
          </cell>
          <cell r="J18">
            <v>0</v>
          </cell>
          <cell r="K18">
            <v>271</v>
          </cell>
          <cell r="L18">
            <v>0</v>
          </cell>
          <cell r="M18">
            <v>0</v>
          </cell>
          <cell r="O18">
            <v>271</v>
          </cell>
        </row>
        <row r="19">
          <cell r="B19">
            <v>106</v>
          </cell>
          <cell r="C19" t="str">
            <v>PE관</v>
          </cell>
          <cell r="D19" t="str">
            <v>D=250 (L=6M)</v>
          </cell>
          <cell r="E19" t="str">
            <v>본</v>
          </cell>
          <cell r="F19">
            <v>0</v>
          </cell>
          <cell r="G19">
            <v>0</v>
          </cell>
          <cell r="H19">
            <v>0</v>
          </cell>
          <cell r="I19">
            <v>0</v>
          </cell>
          <cell r="J19">
            <v>73</v>
          </cell>
          <cell r="K19">
            <v>221</v>
          </cell>
          <cell r="L19">
            <v>0</v>
          </cell>
          <cell r="M19">
            <v>0</v>
          </cell>
          <cell r="O19">
            <v>294</v>
          </cell>
        </row>
        <row r="20">
          <cell r="B20">
            <v>107</v>
          </cell>
          <cell r="C20" t="str">
            <v>PE관</v>
          </cell>
          <cell r="D20" t="str">
            <v>D=300 (L=6M)</v>
          </cell>
          <cell r="E20" t="str">
            <v>본</v>
          </cell>
          <cell r="F20">
            <v>0</v>
          </cell>
          <cell r="G20">
            <v>4</v>
          </cell>
          <cell r="H20">
            <v>0</v>
          </cell>
          <cell r="I20">
            <v>0</v>
          </cell>
          <cell r="J20">
            <v>142</v>
          </cell>
          <cell r="K20">
            <v>0</v>
          </cell>
          <cell r="L20">
            <v>0</v>
          </cell>
          <cell r="M20">
            <v>0</v>
          </cell>
          <cell r="O20">
            <v>146</v>
          </cell>
        </row>
        <row r="21">
          <cell r="B21">
            <v>108</v>
          </cell>
          <cell r="C21" t="str">
            <v>PE관</v>
          </cell>
          <cell r="D21" t="str">
            <v>D=400 (L=6M)</v>
          </cell>
          <cell r="E21" t="str">
            <v>본</v>
          </cell>
          <cell r="F21">
            <v>0</v>
          </cell>
          <cell r="G21">
            <v>0</v>
          </cell>
          <cell r="H21">
            <v>0</v>
          </cell>
          <cell r="I21">
            <v>0</v>
          </cell>
          <cell r="J21">
            <v>109</v>
          </cell>
          <cell r="K21">
            <v>0</v>
          </cell>
          <cell r="L21">
            <v>0</v>
          </cell>
          <cell r="M21">
            <v>0</v>
          </cell>
          <cell r="O21">
            <v>109</v>
          </cell>
        </row>
        <row r="22">
          <cell r="B22">
            <v>109</v>
          </cell>
          <cell r="C22" t="str">
            <v>PE관</v>
          </cell>
          <cell r="D22" t="str">
            <v>D=500 (L=6M)</v>
          </cell>
          <cell r="E22" t="str">
            <v>본</v>
          </cell>
          <cell r="F22">
            <v>0</v>
          </cell>
          <cell r="G22">
            <v>0</v>
          </cell>
          <cell r="H22">
            <v>0</v>
          </cell>
          <cell r="I22">
            <v>0</v>
          </cell>
          <cell r="J22">
            <v>87</v>
          </cell>
          <cell r="K22">
            <v>0</v>
          </cell>
          <cell r="L22">
            <v>0</v>
          </cell>
          <cell r="M22">
            <v>0</v>
          </cell>
          <cell r="O22">
            <v>87</v>
          </cell>
        </row>
        <row r="23">
          <cell r="C23">
            <v>0</v>
          </cell>
          <cell r="D23">
            <v>0</v>
          </cell>
          <cell r="E23">
            <v>0</v>
          </cell>
          <cell r="F23">
            <v>0</v>
          </cell>
          <cell r="G23">
            <v>0</v>
          </cell>
          <cell r="H23">
            <v>0</v>
          </cell>
          <cell r="I23">
            <v>0</v>
          </cell>
          <cell r="J23">
            <v>0</v>
          </cell>
          <cell r="K23">
            <v>0</v>
          </cell>
          <cell r="L23">
            <v>0</v>
          </cell>
          <cell r="M23">
            <v>0</v>
          </cell>
          <cell r="O23">
            <v>0</v>
          </cell>
        </row>
        <row r="24">
          <cell r="C24">
            <v>0</v>
          </cell>
          <cell r="D24">
            <v>0</v>
          </cell>
          <cell r="E24">
            <v>0</v>
          </cell>
          <cell r="F24">
            <v>0</v>
          </cell>
          <cell r="G24">
            <v>0</v>
          </cell>
          <cell r="H24">
            <v>0</v>
          </cell>
          <cell r="I24">
            <v>0</v>
          </cell>
          <cell r="J24">
            <v>0</v>
          </cell>
          <cell r="K24">
            <v>0</v>
          </cell>
          <cell r="L24">
            <v>0</v>
          </cell>
          <cell r="M24">
            <v>0</v>
          </cell>
          <cell r="O24">
            <v>0</v>
          </cell>
        </row>
        <row r="25">
          <cell r="C25">
            <v>0</v>
          </cell>
          <cell r="D25">
            <v>0</v>
          </cell>
          <cell r="E25">
            <v>0</v>
          </cell>
          <cell r="F25">
            <v>0</v>
          </cell>
          <cell r="G25">
            <v>0</v>
          </cell>
          <cell r="H25">
            <v>0</v>
          </cell>
          <cell r="I25">
            <v>0</v>
          </cell>
          <cell r="J25">
            <v>0</v>
          </cell>
          <cell r="K25">
            <v>0</v>
          </cell>
          <cell r="L25">
            <v>0</v>
          </cell>
          <cell r="M25">
            <v>0</v>
          </cell>
          <cell r="O25">
            <v>0</v>
          </cell>
        </row>
        <row r="26">
          <cell r="C26">
            <v>0</v>
          </cell>
          <cell r="D26">
            <v>0</v>
          </cell>
          <cell r="E26">
            <v>0</v>
          </cell>
          <cell r="F26">
            <v>0</v>
          </cell>
          <cell r="G26">
            <v>0</v>
          </cell>
          <cell r="H26">
            <v>0</v>
          </cell>
          <cell r="I26">
            <v>0</v>
          </cell>
          <cell r="J26">
            <v>0</v>
          </cell>
          <cell r="K26">
            <v>0</v>
          </cell>
          <cell r="L26">
            <v>0</v>
          </cell>
          <cell r="M26">
            <v>0</v>
          </cell>
          <cell r="O26">
            <v>0</v>
          </cell>
        </row>
        <row r="27">
          <cell r="C27">
            <v>0</v>
          </cell>
          <cell r="D27">
            <v>0</v>
          </cell>
          <cell r="E27">
            <v>0</v>
          </cell>
          <cell r="F27">
            <v>0</v>
          </cell>
          <cell r="G27">
            <v>0</v>
          </cell>
          <cell r="H27">
            <v>0</v>
          </cell>
          <cell r="I27">
            <v>0</v>
          </cell>
          <cell r="J27">
            <v>0</v>
          </cell>
          <cell r="K27">
            <v>0</v>
          </cell>
          <cell r="L27">
            <v>0</v>
          </cell>
          <cell r="M27">
            <v>0</v>
          </cell>
          <cell r="O27">
            <v>0</v>
          </cell>
        </row>
        <row r="28">
          <cell r="C28">
            <v>0</v>
          </cell>
          <cell r="D28">
            <v>0</v>
          </cell>
          <cell r="E28">
            <v>0</v>
          </cell>
          <cell r="F28">
            <v>0</v>
          </cell>
          <cell r="G28">
            <v>0</v>
          </cell>
          <cell r="H28">
            <v>0</v>
          </cell>
          <cell r="I28">
            <v>0</v>
          </cell>
          <cell r="J28">
            <v>0</v>
          </cell>
          <cell r="K28">
            <v>0</v>
          </cell>
          <cell r="L28">
            <v>0</v>
          </cell>
          <cell r="M28">
            <v>0</v>
          </cell>
          <cell r="O28">
            <v>0</v>
          </cell>
        </row>
        <row r="29">
          <cell r="C29">
            <v>0</v>
          </cell>
          <cell r="D29">
            <v>0</v>
          </cell>
          <cell r="E29">
            <v>0</v>
          </cell>
          <cell r="F29">
            <v>0</v>
          </cell>
          <cell r="G29">
            <v>0</v>
          </cell>
          <cell r="H29">
            <v>0</v>
          </cell>
          <cell r="I29">
            <v>0</v>
          </cell>
          <cell r="J29">
            <v>0</v>
          </cell>
          <cell r="K29">
            <v>0</v>
          </cell>
          <cell r="L29">
            <v>0</v>
          </cell>
          <cell r="M29">
            <v>0</v>
          </cell>
          <cell r="O29">
            <v>0</v>
          </cell>
        </row>
        <row r="30">
          <cell r="C30">
            <v>0</v>
          </cell>
          <cell r="D30">
            <v>0</v>
          </cell>
          <cell r="E30">
            <v>0</v>
          </cell>
          <cell r="F30">
            <v>0</v>
          </cell>
          <cell r="G30">
            <v>0</v>
          </cell>
          <cell r="H30">
            <v>0</v>
          </cell>
          <cell r="I30">
            <v>0</v>
          </cell>
          <cell r="J30">
            <v>0</v>
          </cell>
          <cell r="K30">
            <v>0</v>
          </cell>
          <cell r="L30">
            <v>0</v>
          </cell>
          <cell r="M30">
            <v>0</v>
          </cell>
          <cell r="O30">
            <v>0</v>
          </cell>
        </row>
        <row r="31">
          <cell r="C31">
            <v>0</v>
          </cell>
          <cell r="D31">
            <v>0</v>
          </cell>
          <cell r="E31">
            <v>0</v>
          </cell>
          <cell r="F31">
            <v>0</v>
          </cell>
          <cell r="G31">
            <v>0</v>
          </cell>
          <cell r="H31">
            <v>0</v>
          </cell>
          <cell r="I31">
            <v>0</v>
          </cell>
          <cell r="J31">
            <v>0</v>
          </cell>
          <cell r="K31">
            <v>0</v>
          </cell>
          <cell r="L31">
            <v>0</v>
          </cell>
          <cell r="M31">
            <v>0</v>
          </cell>
          <cell r="O31">
            <v>0</v>
          </cell>
        </row>
        <row r="32">
          <cell r="C32">
            <v>0</v>
          </cell>
          <cell r="D32">
            <v>0</v>
          </cell>
          <cell r="E32">
            <v>0</v>
          </cell>
          <cell r="F32">
            <v>0</v>
          </cell>
          <cell r="G32">
            <v>0</v>
          </cell>
          <cell r="H32">
            <v>0</v>
          </cell>
          <cell r="I32">
            <v>0</v>
          </cell>
          <cell r="J32">
            <v>0</v>
          </cell>
          <cell r="K32">
            <v>0</v>
          </cell>
          <cell r="L32">
            <v>0</v>
          </cell>
          <cell r="M32">
            <v>0</v>
          </cell>
          <cell r="O32">
            <v>0</v>
          </cell>
        </row>
        <row r="33">
          <cell r="C33">
            <v>0</v>
          </cell>
          <cell r="D33">
            <v>0</v>
          </cell>
          <cell r="E33">
            <v>0</v>
          </cell>
          <cell r="F33">
            <v>0</v>
          </cell>
          <cell r="G33">
            <v>0</v>
          </cell>
          <cell r="H33">
            <v>0</v>
          </cell>
          <cell r="I33">
            <v>0</v>
          </cell>
          <cell r="J33">
            <v>0</v>
          </cell>
          <cell r="K33">
            <v>0</v>
          </cell>
          <cell r="L33">
            <v>0</v>
          </cell>
          <cell r="M33">
            <v>0</v>
          </cell>
          <cell r="O33">
            <v>0</v>
          </cell>
        </row>
      </sheetData>
      <sheetData sheetId="17" refreshError="1"/>
      <sheetData sheetId="18" refreshError="1"/>
      <sheetData sheetId="19"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원28"/>
      <sheetName val="영창26"/>
      <sheetName val="법정18"/>
      <sheetName val="식당20"/>
      <sheetName val="LD"/>
      <sheetName val="주beam"/>
      <sheetName val="총공사내역서"/>
      <sheetName val="지급자재"/>
      <sheetName val="ES조서출력하기"/>
      <sheetName val="계약내력"/>
      <sheetName val="갑  지"/>
      <sheetName val="2000년1차"/>
      <sheetName val="2000전체분"/>
      <sheetName val="조명율표"/>
      <sheetName val="입찰안"/>
      <sheetName val="내역"/>
      <sheetName val="신우"/>
    </sheetNames>
    <sheetDataSet>
      <sheetData sheetId="0"/>
      <sheetData sheetId="1" refreshError="1">
        <row r="3">
          <cell r="A3" t="str">
            <v>영 창 집 계 표</v>
          </cell>
          <cell r="E3" t="str">
            <v>재료비</v>
          </cell>
          <cell r="H3">
            <v>0</v>
          </cell>
          <cell r="I3">
            <v>0</v>
          </cell>
          <cell r="J3">
            <v>0</v>
          </cell>
          <cell r="K3">
            <v>0</v>
          </cell>
          <cell r="L3">
            <v>0</v>
          </cell>
        </row>
        <row r="4">
          <cell r="E4" t="str">
            <v>노무비</v>
          </cell>
          <cell r="H4">
            <v>0</v>
          </cell>
          <cell r="J4">
            <v>0</v>
          </cell>
          <cell r="K4">
            <v>0</v>
          </cell>
          <cell r="L4">
            <v>0</v>
          </cell>
        </row>
        <row r="5">
          <cell r="E5" t="str">
            <v>경  비</v>
          </cell>
          <cell r="H5">
            <v>0</v>
          </cell>
          <cell r="J5">
            <v>0</v>
          </cell>
          <cell r="K5">
            <v>0</v>
          </cell>
          <cell r="L5">
            <v>0</v>
          </cell>
        </row>
        <row r="6">
          <cell r="E6" t="str">
            <v>소  계</v>
          </cell>
          <cell r="H6">
            <v>0</v>
          </cell>
          <cell r="K6">
            <v>0</v>
          </cell>
          <cell r="L6">
            <v>0</v>
          </cell>
        </row>
        <row r="7">
          <cell r="A7" t="str">
            <v>1.가   설   공   사</v>
          </cell>
          <cell r="E7" t="str">
            <v>재료비</v>
          </cell>
          <cell r="H7">
            <v>818926</v>
          </cell>
          <cell r="I7">
            <v>0</v>
          </cell>
          <cell r="J7">
            <v>0</v>
          </cell>
          <cell r="K7">
            <v>818926</v>
          </cell>
          <cell r="L7">
            <v>0</v>
          </cell>
        </row>
        <row r="8">
          <cell r="E8" t="str">
            <v>노무비</v>
          </cell>
          <cell r="H8">
            <v>6690423</v>
          </cell>
          <cell r="J8">
            <v>0</v>
          </cell>
          <cell r="K8">
            <v>6690423</v>
          </cell>
          <cell r="L8">
            <v>0</v>
          </cell>
        </row>
        <row r="9">
          <cell r="E9" t="str">
            <v>경  비</v>
          </cell>
          <cell r="H9">
            <v>0</v>
          </cell>
          <cell r="J9">
            <v>0</v>
          </cell>
          <cell r="K9">
            <v>0</v>
          </cell>
          <cell r="L9">
            <v>0</v>
          </cell>
        </row>
        <row r="10">
          <cell r="E10" t="str">
            <v>소  계</v>
          </cell>
          <cell r="H10">
            <v>7509349</v>
          </cell>
          <cell r="J10">
            <v>0</v>
          </cell>
          <cell r="K10">
            <v>7509349</v>
          </cell>
          <cell r="L10">
            <v>0</v>
          </cell>
        </row>
        <row r="11">
          <cell r="A11" t="str">
            <v>2.기초및토및파일공사</v>
          </cell>
          <cell r="E11" t="str">
            <v>재료비</v>
          </cell>
          <cell r="H11">
            <v>7447145</v>
          </cell>
          <cell r="I11">
            <v>0</v>
          </cell>
          <cell r="J11">
            <v>0</v>
          </cell>
          <cell r="K11">
            <v>12779775</v>
          </cell>
          <cell r="L11">
            <v>5332630</v>
          </cell>
        </row>
        <row r="12">
          <cell r="E12" t="str">
            <v>노무비</v>
          </cell>
          <cell r="H12">
            <v>6465602</v>
          </cell>
          <cell r="J12">
            <v>0</v>
          </cell>
          <cell r="K12">
            <v>7995659</v>
          </cell>
          <cell r="L12">
            <v>1530057</v>
          </cell>
        </row>
        <row r="13">
          <cell r="E13" t="str">
            <v>경  비</v>
          </cell>
          <cell r="H13">
            <v>696840</v>
          </cell>
          <cell r="J13">
            <v>0</v>
          </cell>
          <cell r="K13">
            <v>866493</v>
          </cell>
          <cell r="L13">
            <v>169653</v>
          </cell>
        </row>
        <row r="14">
          <cell r="E14" t="str">
            <v>소  계</v>
          </cell>
          <cell r="H14">
            <v>14609587</v>
          </cell>
          <cell r="J14">
            <v>0</v>
          </cell>
          <cell r="K14">
            <v>21641927</v>
          </cell>
          <cell r="L14">
            <v>7032340</v>
          </cell>
        </row>
        <row r="15">
          <cell r="A15" t="str">
            <v>3.철근 콘크리트 공사</v>
          </cell>
          <cell r="E15" t="str">
            <v>재료비</v>
          </cell>
          <cell r="H15">
            <v>7337209</v>
          </cell>
          <cell r="I15">
            <v>0</v>
          </cell>
          <cell r="J15">
            <v>0</v>
          </cell>
          <cell r="K15">
            <v>7337209</v>
          </cell>
          <cell r="L15">
            <v>0</v>
          </cell>
        </row>
        <row r="16">
          <cell r="E16" t="str">
            <v>노무비</v>
          </cell>
          <cell r="H16">
            <v>35795424</v>
          </cell>
          <cell r="J16">
            <v>0</v>
          </cell>
          <cell r="K16">
            <v>35795424</v>
          </cell>
          <cell r="L16">
            <v>0</v>
          </cell>
        </row>
        <row r="17">
          <cell r="E17" t="str">
            <v>경  비</v>
          </cell>
          <cell r="H17">
            <v>864615</v>
          </cell>
          <cell r="J17">
            <v>0</v>
          </cell>
          <cell r="K17">
            <v>864615</v>
          </cell>
          <cell r="L17">
            <v>0</v>
          </cell>
        </row>
        <row r="18">
          <cell r="E18" t="str">
            <v>소  계</v>
          </cell>
          <cell r="H18">
            <v>43997248</v>
          </cell>
          <cell r="J18">
            <v>0</v>
          </cell>
          <cell r="K18">
            <v>43997248</v>
          </cell>
          <cell r="L18">
            <v>0</v>
          </cell>
        </row>
        <row r="19">
          <cell r="A19" t="str">
            <v>4.목      공      사</v>
          </cell>
          <cell r="E19" t="str">
            <v>재료비</v>
          </cell>
          <cell r="H19">
            <v>17253105</v>
          </cell>
          <cell r="I19">
            <v>0</v>
          </cell>
          <cell r="J19">
            <v>0</v>
          </cell>
          <cell r="K19">
            <v>17253105</v>
          </cell>
          <cell r="L19">
            <v>0</v>
          </cell>
        </row>
        <row r="20">
          <cell r="E20" t="str">
            <v>노무비</v>
          </cell>
          <cell r="H20">
            <v>9809809</v>
          </cell>
          <cell r="J20">
            <v>0</v>
          </cell>
          <cell r="K20">
            <v>9809809</v>
          </cell>
          <cell r="L20">
            <v>0</v>
          </cell>
        </row>
        <row r="21">
          <cell r="E21" t="str">
            <v>경  비</v>
          </cell>
          <cell r="H21">
            <v>0</v>
          </cell>
          <cell r="J21">
            <v>0</v>
          </cell>
          <cell r="K21">
            <v>0</v>
          </cell>
          <cell r="L21">
            <v>0</v>
          </cell>
        </row>
        <row r="22">
          <cell r="E22" t="str">
            <v>소  계</v>
          </cell>
          <cell r="H22">
            <v>27062914</v>
          </cell>
          <cell r="J22">
            <v>0</v>
          </cell>
          <cell r="K22">
            <v>27062914</v>
          </cell>
          <cell r="L22">
            <v>0</v>
          </cell>
        </row>
        <row r="23">
          <cell r="A23" t="str">
            <v>5.조    적   공   사</v>
          </cell>
          <cell r="E23" t="str">
            <v>재료비</v>
          </cell>
          <cell r="H23">
            <v>7515563</v>
          </cell>
          <cell r="I23">
            <v>0</v>
          </cell>
          <cell r="J23">
            <v>0</v>
          </cell>
          <cell r="K23">
            <v>7515563</v>
          </cell>
          <cell r="L23">
            <v>0</v>
          </cell>
        </row>
        <row r="24">
          <cell r="E24" t="str">
            <v>노무비</v>
          </cell>
          <cell r="H24">
            <v>15522580</v>
          </cell>
          <cell r="J24">
            <v>0</v>
          </cell>
          <cell r="K24">
            <v>15522580</v>
          </cell>
          <cell r="L24">
            <v>0</v>
          </cell>
        </row>
        <row r="25">
          <cell r="E25" t="str">
            <v>경  비</v>
          </cell>
          <cell r="H25">
            <v>0</v>
          </cell>
          <cell r="J25">
            <v>0</v>
          </cell>
          <cell r="K25">
            <v>0</v>
          </cell>
          <cell r="L25">
            <v>0</v>
          </cell>
        </row>
        <row r="26">
          <cell r="E26" t="str">
            <v>소  계</v>
          </cell>
          <cell r="H26">
            <v>23038143</v>
          </cell>
          <cell r="J26">
            <v>0</v>
          </cell>
          <cell r="K26">
            <v>23038143</v>
          </cell>
          <cell r="L26">
            <v>0</v>
          </cell>
        </row>
        <row r="27">
          <cell r="A27" t="str">
            <v>6.방   수    공   사</v>
          </cell>
          <cell r="E27" t="str">
            <v>재료비</v>
          </cell>
          <cell r="H27">
            <v>2419906</v>
          </cell>
          <cell r="I27">
            <v>0</v>
          </cell>
          <cell r="J27">
            <v>0</v>
          </cell>
          <cell r="K27">
            <v>2419906</v>
          </cell>
          <cell r="L27">
            <v>0</v>
          </cell>
        </row>
        <row r="28">
          <cell r="E28" t="str">
            <v>노무비</v>
          </cell>
          <cell r="H28">
            <v>15005711</v>
          </cell>
          <cell r="J28">
            <v>0</v>
          </cell>
          <cell r="K28">
            <v>15005711</v>
          </cell>
          <cell r="L28">
            <v>0</v>
          </cell>
        </row>
        <row r="29">
          <cell r="E29" t="str">
            <v>경  비</v>
          </cell>
          <cell r="H29">
            <v>0</v>
          </cell>
          <cell r="J29">
            <v>0</v>
          </cell>
          <cell r="K29">
            <v>0</v>
          </cell>
          <cell r="L29">
            <v>0</v>
          </cell>
        </row>
        <row r="30">
          <cell r="E30" t="str">
            <v>소  계</v>
          </cell>
          <cell r="H30">
            <v>17425617</v>
          </cell>
          <cell r="J30">
            <v>0</v>
          </cell>
          <cell r="K30">
            <v>17425617</v>
          </cell>
          <cell r="L30">
            <v>0</v>
          </cell>
        </row>
        <row r="31">
          <cell r="A31" t="str">
            <v>7.타   일   공   사</v>
          </cell>
          <cell r="E31" t="str">
            <v>재료비</v>
          </cell>
          <cell r="H31">
            <v>599254</v>
          </cell>
          <cell r="I31">
            <v>0</v>
          </cell>
          <cell r="J31">
            <v>0</v>
          </cell>
          <cell r="K31">
            <v>599254</v>
          </cell>
          <cell r="L31">
            <v>0</v>
          </cell>
        </row>
        <row r="32">
          <cell r="E32" t="str">
            <v>노무비</v>
          </cell>
          <cell r="H32">
            <v>1847453</v>
          </cell>
          <cell r="J32">
            <v>0</v>
          </cell>
          <cell r="K32">
            <v>1847453</v>
          </cell>
          <cell r="L32">
            <v>0</v>
          </cell>
        </row>
        <row r="33">
          <cell r="E33" t="str">
            <v>경  비</v>
          </cell>
          <cell r="H33">
            <v>0</v>
          </cell>
          <cell r="J33">
            <v>0</v>
          </cell>
          <cell r="K33">
            <v>0</v>
          </cell>
          <cell r="L33">
            <v>0</v>
          </cell>
        </row>
        <row r="34">
          <cell r="E34" t="str">
            <v>소  계</v>
          </cell>
          <cell r="H34">
            <v>2446707</v>
          </cell>
          <cell r="J34">
            <v>0</v>
          </cell>
          <cell r="K34">
            <v>2446707</v>
          </cell>
          <cell r="L34">
            <v>0</v>
          </cell>
        </row>
        <row r="35">
          <cell r="A35" t="str">
            <v>8.미   장   공   사</v>
          </cell>
          <cell r="E35" t="str">
            <v>재료비</v>
          </cell>
          <cell r="H35">
            <v>532796</v>
          </cell>
          <cell r="I35">
            <v>0</v>
          </cell>
          <cell r="J35">
            <v>0</v>
          </cell>
          <cell r="K35">
            <v>532796</v>
          </cell>
          <cell r="L35">
            <v>0</v>
          </cell>
        </row>
        <row r="36">
          <cell r="E36" t="str">
            <v>노무비</v>
          </cell>
          <cell r="H36">
            <v>28365071</v>
          </cell>
          <cell r="J36">
            <v>0</v>
          </cell>
          <cell r="K36">
            <v>28365071</v>
          </cell>
          <cell r="L36">
            <v>0</v>
          </cell>
        </row>
        <row r="37">
          <cell r="E37" t="str">
            <v>경  비</v>
          </cell>
          <cell r="H37">
            <v>325046</v>
          </cell>
          <cell r="J37">
            <v>0</v>
          </cell>
          <cell r="K37">
            <v>325046</v>
          </cell>
          <cell r="L37">
            <v>0</v>
          </cell>
        </row>
        <row r="38">
          <cell r="E38" t="str">
            <v>소  계</v>
          </cell>
          <cell r="H38">
            <v>29222913</v>
          </cell>
          <cell r="J38">
            <v>0</v>
          </cell>
          <cell r="K38">
            <v>29222913</v>
          </cell>
          <cell r="L38">
            <v>0</v>
          </cell>
        </row>
        <row r="39">
          <cell r="A39" t="str">
            <v>9.창   호   공   사</v>
          </cell>
          <cell r="E39" t="str">
            <v>재료비</v>
          </cell>
          <cell r="H39">
            <v>1321639</v>
          </cell>
          <cell r="I39">
            <v>0</v>
          </cell>
          <cell r="J39">
            <v>0</v>
          </cell>
          <cell r="K39">
            <v>1321639</v>
          </cell>
          <cell r="L39">
            <v>0</v>
          </cell>
        </row>
        <row r="40">
          <cell r="E40" t="str">
            <v>노무비</v>
          </cell>
          <cell r="H40">
            <v>1720641</v>
          </cell>
          <cell r="J40">
            <v>0</v>
          </cell>
          <cell r="K40">
            <v>1720641</v>
          </cell>
          <cell r="L40">
            <v>0</v>
          </cell>
        </row>
        <row r="41">
          <cell r="E41" t="str">
            <v>경  비</v>
          </cell>
          <cell r="H41">
            <v>0</v>
          </cell>
          <cell r="J41">
            <v>0</v>
          </cell>
          <cell r="K41">
            <v>0</v>
          </cell>
          <cell r="L41">
            <v>0</v>
          </cell>
        </row>
        <row r="42">
          <cell r="E42" t="str">
            <v>소  계</v>
          </cell>
          <cell r="H42">
            <v>3042280</v>
          </cell>
          <cell r="J42">
            <v>0</v>
          </cell>
          <cell r="K42">
            <v>3042280</v>
          </cell>
          <cell r="L42">
            <v>0</v>
          </cell>
        </row>
        <row r="43">
          <cell r="A43" t="str">
            <v>10.유   리   공   사</v>
          </cell>
          <cell r="E43" t="str">
            <v>재료비</v>
          </cell>
          <cell r="H43">
            <v>51169</v>
          </cell>
          <cell r="I43">
            <v>0</v>
          </cell>
          <cell r="J43">
            <v>0</v>
          </cell>
          <cell r="K43">
            <v>51169</v>
          </cell>
          <cell r="L43">
            <v>0</v>
          </cell>
        </row>
        <row r="44">
          <cell r="E44" t="str">
            <v>노무비</v>
          </cell>
          <cell r="H44">
            <v>180968</v>
          </cell>
          <cell r="J44">
            <v>0</v>
          </cell>
          <cell r="K44">
            <v>180968</v>
          </cell>
          <cell r="L44">
            <v>0</v>
          </cell>
        </row>
        <row r="45">
          <cell r="E45" t="str">
            <v>경  비</v>
          </cell>
          <cell r="H45">
            <v>0</v>
          </cell>
          <cell r="J45">
            <v>0</v>
          </cell>
          <cell r="K45">
            <v>0</v>
          </cell>
          <cell r="L45">
            <v>0</v>
          </cell>
        </row>
        <row r="46">
          <cell r="E46" t="str">
            <v>소  계</v>
          </cell>
          <cell r="H46">
            <v>232137</v>
          </cell>
          <cell r="J46">
            <v>0</v>
          </cell>
          <cell r="K46">
            <v>232137</v>
          </cell>
          <cell r="L46">
            <v>0</v>
          </cell>
        </row>
        <row r="47">
          <cell r="A47" t="str">
            <v>11.금   속   공   사</v>
          </cell>
          <cell r="E47" t="str">
            <v>재료비</v>
          </cell>
          <cell r="H47">
            <v>218133</v>
          </cell>
          <cell r="I47">
            <v>0</v>
          </cell>
          <cell r="J47">
            <v>0</v>
          </cell>
          <cell r="K47">
            <v>218133</v>
          </cell>
          <cell r="L47">
            <v>0</v>
          </cell>
        </row>
        <row r="48">
          <cell r="E48" t="str">
            <v>노무비</v>
          </cell>
          <cell r="H48">
            <v>267184</v>
          </cell>
          <cell r="J48">
            <v>0</v>
          </cell>
          <cell r="K48">
            <v>267184</v>
          </cell>
          <cell r="L48">
            <v>0</v>
          </cell>
        </row>
        <row r="49">
          <cell r="E49" t="str">
            <v>경  비</v>
          </cell>
          <cell r="H49">
            <v>231</v>
          </cell>
          <cell r="J49">
            <v>0</v>
          </cell>
          <cell r="K49">
            <v>231</v>
          </cell>
          <cell r="L49">
            <v>0</v>
          </cell>
        </row>
        <row r="50">
          <cell r="E50" t="str">
            <v>소  계</v>
          </cell>
          <cell r="H50">
            <v>485548</v>
          </cell>
          <cell r="J50">
            <v>0</v>
          </cell>
          <cell r="K50">
            <v>485548</v>
          </cell>
          <cell r="L50">
            <v>0</v>
          </cell>
        </row>
        <row r="51">
          <cell r="A51" t="str">
            <v>12.수   장   공   사</v>
          </cell>
          <cell r="E51" t="str">
            <v>재료비</v>
          </cell>
          <cell r="H51">
            <v>6206861</v>
          </cell>
          <cell r="I51">
            <v>0</v>
          </cell>
          <cell r="J51">
            <v>0</v>
          </cell>
          <cell r="K51">
            <v>6206861</v>
          </cell>
          <cell r="L51">
            <v>0</v>
          </cell>
        </row>
        <row r="52">
          <cell r="E52" t="str">
            <v>노무비</v>
          </cell>
          <cell r="H52">
            <v>4066119</v>
          </cell>
          <cell r="J52">
            <v>0</v>
          </cell>
          <cell r="K52">
            <v>4066119</v>
          </cell>
          <cell r="L52">
            <v>0</v>
          </cell>
        </row>
        <row r="53">
          <cell r="E53" t="str">
            <v>경  비</v>
          </cell>
          <cell r="H53">
            <v>0</v>
          </cell>
          <cell r="J53">
            <v>0</v>
          </cell>
          <cell r="K53">
            <v>0</v>
          </cell>
          <cell r="L53">
            <v>0</v>
          </cell>
        </row>
        <row r="54">
          <cell r="E54" t="str">
            <v>소  계</v>
          </cell>
          <cell r="H54">
            <v>10272980</v>
          </cell>
          <cell r="J54">
            <v>0</v>
          </cell>
          <cell r="K54">
            <v>10272980</v>
          </cell>
          <cell r="L54">
            <v>0</v>
          </cell>
        </row>
        <row r="55">
          <cell r="A55" t="str">
            <v>13.도   장   공   사</v>
          </cell>
          <cell r="E55" t="str">
            <v>재료비</v>
          </cell>
          <cell r="H55">
            <v>1278957</v>
          </cell>
          <cell r="I55">
            <v>0</v>
          </cell>
          <cell r="J55">
            <v>0</v>
          </cell>
          <cell r="K55">
            <v>1278957</v>
          </cell>
          <cell r="L55">
            <v>0</v>
          </cell>
        </row>
        <row r="56">
          <cell r="E56" t="str">
            <v>노무비</v>
          </cell>
          <cell r="H56">
            <v>7301079</v>
          </cell>
          <cell r="J56">
            <v>0</v>
          </cell>
          <cell r="K56">
            <v>7301079</v>
          </cell>
          <cell r="L56">
            <v>0</v>
          </cell>
        </row>
        <row r="57">
          <cell r="E57" t="str">
            <v>경  비</v>
          </cell>
          <cell r="H57">
            <v>0</v>
          </cell>
          <cell r="J57">
            <v>0</v>
          </cell>
          <cell r="K57">
            <v>0</v>
          </cell>
          <cell r="L57">
            <v>0</v>
          </cell>
        </row>
        <row r="58">
          <cell r="E58" t="str">
            <v>소  계</v>
          </cell>
          <cell r="H58">
            <v>8580036</v>
          </cell>
          <cell r="J58">
            <v>0</v>
          </cell>
          <cell r="K58">
            <v>8580036</v>
          </cell>
          <cell r="L58">
            <v>0</v>
          </cell>
        </row>
        <row r="59">
          <cell r="A59" t="str">
            <v>14.지붕 및 홈통공사</v>
          </cell>
          <cell r="E59" t="str">
            <v>재료비</v>
          </cell>
          <cell r="H59">
            <v>6331401</v>
          </cell>
          <cell r="I59">
            <v>0</v>
          </cell>
          <cell r="J59">
            <v>0</v>
          </cell>
          <cell r="K59">
            <v>6331401</v>
          </cell>
          <cell r="L59">
            <v>0</v>
          </cell>
        </row>
        <row r="60">
          <cell r="E60" t="str">
            <v>노무비</v>
          </cell>
          <cell r="H60">
            <v>10492009</v>
          </cell>
          <cell r="J60">
            <v>0</v>
          </cell>
          <cell r="K60">
            <v>10492009</v>
          </cell>
          <cell r="L60">
            <v>0</v>
          </cell>
        </row>
        <row r="61">
          <cell r="E61" t="str">
            <v>경  비</v>
          </cell>
          <cell r="H61">
            <v>0</v>
          </cell>
          <cell r="J61">
            <v>0</v>
          </cell>
          <cell r="K61">
            <v>0</v>
          </cell>
          <cell r="L61">
            <v>0</v>
          </cell>
        </row>
        <row r="62">
          <cell r="E62" t="str">
            <v>소  계</v>
          </cell>
          <cell r="H62">
            <v>16823410</v>
          </cell>
          <cell r="J62">
            <v>0</v>
          </cell>
          <cell r="K62">
            <v>16823410</v>
          </cell>
          <cell r="L62">
            <v>0</v>
          </cell>
        </row>
        <row r="63">
          <cell r="A63" t="str">
            <v>15.잡     공     사</v>
          </cell>
          <cell r="E63" t="str">
            <v>재료비</v>
          </cell>
          <cell r="H63">
            <v>160850</v>
          </cell>
          <cell r="I63">
            <v>0</v>
          </cell>
          <cell r="J63">
            <v>0</v>
          </cell>
          <cell r="K63">
            <v>160850</v>
          </cell>
          <cell r="L63">
            <v>0</v>
          </cell>
        </row>
        <row r="64">
          <cell r="E64" t="str">
            <v>노무비</v>
          </cell>
          <cell r="H64">
            <v>466391</v>
          </cell>
          <cell r="J64">
            <v>0</v>
          </cell>
          <cell r="K64">
            <v>466391</v>
          </cell>
          <cell r="L64">
            <v>0</v>
          </cell>
        </row>
        <row r="65">
          <cell r="E65" t="str">
            <v>경  비</v>
          </cell>
          <cell r="H65">
            <v>0</v>
          </cell>
          <cell r="J65">
            <v>0</v>
          </cell>
          <cell r="K65">
            <v>0</v>
          </cell>
          <cell r="L65">
            <v>0</v>
          </cell>
        </row>
        <row r="66">
          <cell r="E66" t="str">
            <v>소  계</v>
          </cell>
          <cell r="H66">
            <v>627241</v>
          </cell>
          <cell r="J66">
            <v>0</v>
          </cell>
          <cell r="K66">
            <v>627241</v>
          </cell>
          <cell r="L66">
            <v>0</v>
          </cell>
        </row>
        <row r="67">
          <cell r="A67" t="str">
            <v>16.자재 및 운방공사</v>
          </cell>
          <cell r="E67" t="str">
            <v>재료비</v>
          </cell>
          <cell r="H67">
            <v>2385901</v>
          </cell>
          <cell r="I67">
            <v>0</v>
          </cell>
          <cell r="J67">
            <v>0</v>
          </cell>
          <cell r="K67">
            <v>2385901</v>
          </cell>
          <cell r="L67">
            <v>0</v>
          </cell>
        </row>
        <row r="68">
          <cell r="E68" t="str">
            <v>노무비</v>
          </cell>
          <cell r="H68">
            <v>0</v>
          </cell>
          <cell r="J68">
            <v>0</v>
          </cell>
          <cell r="K68">
            <v>0</v>
          </cell>
          <cell r="L68">
            <v>0</v>
          </cell>
        </row>
        <row r="69">
          <cell r="E69" t="str">
            <v>경  비</v>
          </cell>
          <cell r="H69">
            <v>0</v>
          </cell>
          <cell r="J69">
            <v>0</v>
          </cell>
          <cell r="K69">
            <v>0</v>
          </cell>
          <cell r="L69">
            <v>0</v>
          </cell>
        </row>
        <row r="70">
          <cell r="E70" t="str">
            <v>소  계</v>
          </cell>
          <cell r="H70">
            <v>2385901</v>
          </cell>
          <cell r="J70">
            <v>0</v>
          </cell>
          <cell r="K70">
            <v>2385901</v>
          </cell>
          <cell r="L70">
            <v>0</v>
          </cell>
        </row>
        <row r="71">
          <cell r="A71" t="str">
            <v>합        계</v>
          </cell>
          <cell r="E71" t="str">
            <v>재료비</v>
          </cell>
          <cell r="H71">
            <v>61878815</v>
          </cell>
          <cell r="K71">
            <v>67211445</v>
          </cell>
          <cell r="L71">
            <v>5332630</v>
          </cell>
        </row>
        <row r="72">
          <cell r="E72" t="str">
            <v>노무비</v>
          </cell>
          <cell r="H72">
            <v>143996464</v>
          </cell>
          <cell r="K72">
            <v>145526521</v>
          </cell>
          <cell r="L72">
            <v>1530057</v>
          </cell>
        </row>
        <row r="73">
          <cell r="E73" t="str">
            <v>경  비</v>
          </cell>
          <cell r="H73">
            <v>1886732</v>
          </cell>
          <cell r="K73">
            <v>2056385</v>
          </cell>
          <cell r="L73">
            <v>169653</v>
          </cell>
        </row>
        <row r="74">
          <cell r="E74" t="str">
            <v>소  계</v>
          </cell>
          <cell r="H74">
            <v>207762011</v>
          </cell>
          <cell r="K74">
            <v>214794351</v>
          </cell>
          <cell r="L74">
            <v>7032340</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간지"/>
      <sheetName val="인수공"/>
      <sheetName val="지수프럭"/>
      <sheetName val="압입공사"/>
      <sheetName val="fc관"/>
      <sheetName val="견인선"/>
      <sheetName val="재료"/>
      <sheetName val="토적집계"/>
      <sheetName val="토적(포장)"/>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접재료"/>
      <sheetName val="직접노무"/>
    </sheetNames>
    <sheetDataSet>
      <sheetData sheetId="0" refreshError="1"/>
      <sheetData sheetId="1"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자료입력"/>
      <sheetName val="일위대가표"/>
      <sheetName val="200"/>
      <sheetName val="테니스장"/>
      <sheetName val="TB-내역서"/>
      <sheetName val="부대공Ⅱ"/>
    </sheetNames>
    <sheetDataSet>
      <sheetData sheetId="0"/>
      <sheetData sheetId="1" refreshError="1">
        <row r="5">
          <cell r="B5" t="str">
            <v xml:space="preserve">  청평H/P 테니스장 보수공사</v>
          </cell>
        </row>
        <row r="9">
          <cell r="B9" t="str">
            <v xml:space="preserve">  착   공 : 1997년   9월   일</v>
          </cell>
        </row>
        <row r="12">
          <cell r="B12" t="str">
            <v xml:space="preserve">  수.유.구.수 ( 54 - 1 - 8 )</v>
          </cell>
        </row>
      </sheetData>
      <sheetData sheetId="2" refreshError="1"/>
      <sheetData sheetId="3" refreshError="1"/>
      <sheetData sheetId="4" refreshError="1"/>
      <sheetData sheetId="5" refreshError="1"/>
      <sheetData sheetId="6"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토공"/>
      <sheetName val="철근콘크리트공"/>
      <sheetName val="지급자재"/>
      <sheetName val="총괄표"/>
    </sheetNames>
    <sheetDataSet>
      <sheetData sheetId="0" refreshError="1"/>
      <sheetData sheetId="1"/>
      <sheetData sheetId="2"/>
      <sheetData sheetId="3"/>
      <sheetData sheetId="4" refreshError="1"/>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 val="갑지들"/>
      <sheetName val="총괄표"/>
      <sheetName val="원가계산서"/>
      <sheetName val="교수설계"/>
      <sheetName val="영창26"/>
      <sheetName val="갑  지"/>
    </sheetNames>
    <sheetDataSet>
      <sheetData sheetId="0"/>
      <sheetData sheetId="1"/>
      <sheetData sheetId="2"/>
      <sheetData sheetId="3" refreshError="1"/>
      <sheetData sheetId="4"/>
      <sheetData sheetId="5"/>
      <sheetData sheetId="6"/>
      <sheetData sheetId="7" refreshError="1"/>
      <sheetData sheetId="8" refreshError="1"/>
      <sheetData sheetId="9"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품의서"/>
      <sheetName val="DB"/>
      <sheetName val="갑"/>
      <sheetName val="정산"/>
      <sheetName val="정산중"/>
      <sheetName val="AL.판넬"/>
      <sheetName val="새한"/>
      <sheetName val="영송"/>
      <sheetName val="성광"/>
      <sheetName val="정산서"/>
      <sheetName val="직노"/>
      <sheetName val="실행내역"/>
      <sheetName val="일위대가"/>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점상양수장(토목총)"/>
      <sheetName val="토공공사비"/>
      <sheetName val="양수장토공총"/>
      <sheetName val="본체토적"/>
      <sheetName val="본체종단유용"/>
      <sheetName val="토출수조토공총"/>
      <sheetName val="토출수조토공"/>
      <sheetName val="구조물공사비"/>
      <sheetName val="양수장구조물총"/>
      <sheetName val="유입수로계"/>
      <sheetName val="유입수로산출"/>
      <sheetName val="양수장본체계"/>
      <sheetName val="양수장본체"/>
      <sheetName val="수채일수"/>
      <sheetName val="본체철근표"/>
      <sheetName val="토출수조구조물총"/>
      <sheetName val="토출본체계"/>
      <sheetName val="토출본체"/>
      <sheetName val="토출월류부연결수로"/>
      <sheetName val="토출제수변실"/>
      <sheetName val="철근표1"/>
      <sheetName val="철근표2"/>
      <sheetName val="철근표3"/>
      <sheetName val="Sheet1 (2)"/>
      <sheetName val="철근단위중량"/>
      <sheetName val="내역"/>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54">
          <cell r="B154">
            <v>10</v>
          </cell>
          <cell r="C154">
            <v>13</v>
          </cell>
          <cell r="D154">
            <v>16</v>
          </cell>
          <cell r="E154">
            <v>19</v>
          </cell>
          <cell r="F154">
            <v>22</v>
          </cell>
          <cell r="G154">
            <v>25</v>
          </cell>
          <cell r="H154">
            <v>29</v>
          </cell>
          <cell r="I154" t="str">
            <v>계</v>
          </cell>
        </row>
        <row r="155">
          <cell r="A155" t="str">
            <v>양수장기초</v>
          </cell>
          <cell r="B155">
            <v>0</v>
          </cell>
          <cell r="C155">
            <v>0</v>
          </cell>
          <cell r="D155">
            <v>0</v>
          </cell>
          <cell r="E155">
            <v>1677</v>
          </cell>
          <cell r="F155">
            <v>0</v>
          </cell>
          <cell r="G155">
            <v>6193</v>
          </cell>
          <cell r="H155">
            <v>0</v>
          </cell>
        </row>
        <row r="156">
          <cell r="A156" t="str">
            <v>흡입조바닥</v>
          </cell>
          <cell r="B156">
            <v>0</v>
          </cell>
          <cell r="C156">
            <v>0</v>
          </cell>
          <cell r="D156">
            <v>0</v>
          </cell>
          <cell r="E156">
            <v>1189</v>
          </cell>
          <cell r="F156">
            <v>732</v>
          </cell>
          <cell r="G156">
            <v>4790</v>
          </cell>
          <cell r="H156">
            <v>0</v>
          </cell>
        </row>
        <row r="157">
          <cell r="A157" t="str">
            <v>기초계</v>
          </cell>
          <cell r="B157">
            <v>0</v>
          </cell>
          <cell r="C157">
            <v>0</v>
          </cell>
          <cell r="D157">
            <v>0</v>
          </cell>
          <cell r="E157">
            <v>2866</v>
          </cell>
          <cell r="F157">
            <v>732</v>
          </cell>
          <cell r="G157">
            <v>10983</v>
          </cell>
          <cell r="H157">
            <v>0</v>
          </cell>
          <cell r="I157">
            <v>14581</v>
          </cell>
        </row>
        <row r="158">
          <cell r="A158" t="str">
            <v>흡입조벽체</v>
          </cell>
          <cell r="B158">
            <v>0</v>
          </cell>
          <cell r="C158">
            <v>0</v>
          </cell>
          <cell r="D158">
            <v>923</v>
          </cell>
          <cell r="E158">
            <v>2878</v>
          </cell>
          <cell r="F158">
            <v>441</v>
          </cell>
          <cell r="G158">
            <v>0</v>
          </cell>
          <cell r="H158">
            <v>0</v>
          </cell>
        </row>
        <row r="159">
          <cell r="A159" t="str">
            <v>칸막이벽</v>
          </cell>
          <cell r="B159">
            <v>0</v>
          </cell>
          <cell r="C159">
            <v>56</v>
          </cell>
          <cell r="D159">
            <v>90</v>
          </cell>
          <cell r="E159">
            <v>0</v>
          </cell>
          <cell r="F159">
            <v>0</v>
          </cell>
          <cell r="G159">
            <v>0</v>
          </cell>
          <cell r="H159">
            <v>0</v>
          </cell>
        </row>
        <row r="160">
          <cell r="A160" t="str">
            <v>흡입수조</v>
          </cell>
          <cell r="B160">
            <v>0</v>
          </cell>
          <cell r="C160">
            <v>56</v>
          </cell>
          <cell r="D160">
            <v>1013</v>
          </cell>
          <cell r="E160">
            <v>2878</v>
          </cell>
          <cell r="F160">
            <v>441</v>
          </cell>
          <cell r="G160">
            <v>0</v>
          </cell>
          <cell r="H160">
            <v>0</v>
          </cell>
          <cell r="I160">
            <v>4388</v>
          </cell>
        </row>
        <row r="161">
          <cell r="A161" t="str">
            <v>기계실슬래브</v>
          </cell>
          <cell r="B161">
            <v>0</v>
          </cell>
          <cell r="C161">
            <v>0</v>
          </cell>
          <cell r="D161">
            <v>0</v>
          </cell>
          <cell r="E161">
            <v>3400</v>
          </cell>
          <cell r="F161">
            <v>0</v>
          </cell>
          <cell r="G161">
            <v>0</v>
          </cell>
          <cell r="H161">
            <v>0</v>
          </cell>
        </row>
        <row r="162">
          <cell r="A162" t="str">
            <v>기계실 벽체</v>
          </cell>
          <cell r="B162">
            <v>0</v>
          </cell>
          <cell r="C162">
            <v>0</v>
          </cell>
          <cell r="D162">
            <v>0</v>
          </cell>
          <cell r="E162">
            <v>5144</v>
          </cell>
          <cell r="F162">
            <v>0</v>
          </cell>
          <cell r="G162">
            <v>0</v>
          </cell>
          <cell r="H162">
            <v>0</v>
          </cell>
        </row>
        <row r="163">
          <cell r="A163" t="str">
            <v>계단</v>
          </cell>
          <cell r="B163">
            <v>0</v>
          </cell>
          <cell r="C163">
            <v>46</v>
          </cell>
          <cell r="D163">
            <v>135</v>
          </cell>
          <cell r="E163">
            <v>0</v>
          </cell>
          <cell r="F163">
            <v>0</v>
          </cell>
          <cell r="G163">
            <v>0</v>
          </cell>
          <cell r="H163">
            <v>0</v>
          </cell>
        </row>
        <row r="164">
          <cell r="A164" t="str">
            <v>유입부 전면벽</v>
          </cell>
          <cell r="B164">
            <v>0</v>
          </cell>
          <cell r="C164">
            <v>0</v>
          </cell>
          <cell r="D164">
            <v>0</v>
          </cell>
          <cell r="E164">
            <v>242</v>
          </cell>
          <cell r="F164">
            <v>0</v>
          </cell>
          <cell r="G164">
            <v>0</v>
          </cell>
          <cell r="H164">
            <v>0</v>
          </cell>
        </row>
        <row r="165">
          <cell r="A165" t="str">
            <v>기계실</v>
          </cell>
          <cell r="B165">
            <v>0</v>
          </cell>
          <cell r="C165">
            <v>46</v>
          </cell>
          <cell r="D165">
            <v>135</v>
          </cell>
          <cell r="E165">
            <v>8786</v>
          </cell>
          <cell r="F165">
            <v>0</v>
          </cell>
          <cell r="G165">
            <v>0</v>
          </cell>
          <cell r="H165">
            <v>0</v>
          </cell>
          <cell r="I165">
            <v>8967</v>
          </cell>
        </row>
        <row r="166">
          <cell r="A166" t="str">
            <v>전기실 슬래브</v>
          </cell>
          <cell r="B166">
            <v>0</v>
          </cell>
          <cell r="C166">
            <v>490</v>
          </cell>
          <cell r="D166">
            <v>2500</v>
          </cell>
          <cell r="E166">
            <v>0</v>
          </cell>
          <cell r="F166">
            <v>0</v>
          </cell>
          <cell r="G166">
            <v>0</v>
          </cell>
          <cell r="H166">
            <v>0</v>
          </cell>
          <cell r="I166">
            <v>2990</v>
          </cell>
        </row>
        <row r="167">
          <cell r="A167" t="str">
            <v>기둥</v>
          </cell>
          <cell r="B167">
            <v>392</v>
          </cell>
          <cell r="C167">
            <v>203</v>
          </cell>
          <cell r="D167">
            <v>0</v>
          </cell>
          <cell r="E167">
            <v>582</v>
          </cell>
          <cell r="F167">
            <v>0</v>
          </cell>
          <cell r="G167">
            <v>2243</v>
          </cell>
          <cell r="H167">
            <v>4329</v>
          </cell>
          <cell r="I167">
            <v>7749</v>
          </cell>
        </row>
        <row r="168">
          <cell r="A168" t="str">
            <v>보</v>
          </cell>
          <cell r="B168">
            <v>0</v>
          </cell>
          <cell r="C168">
            <v>457</v>
          </cell>
          <cell r="D168">
            <v>0</v>
          </cell>
          <cell r="E168">
            <v>0</v>
          </cell>
          <cell r="F168">
            <v>0</v>
          </cell>
          <cell r="G168">
            <v>2287</v>
          </cell>
          <cell r="H168">
            <v>0</v>
          </cell>
          <cell r="I168">
            <v>2744</v>
          </cell>
        </row>
        <row r="169">
          <cell r="A169" t="str">
            <v>계</v>
          </cell>
          <cell r="B169">
            <v>392</v>
          </cell>
          <cell r="C169">
            <v>1252</v>
          </cell>
          <cell r="D169">
            <v>3648</v>
          </cell>
          <cell r="E169">
            <v>15112</v>
          </cell>
          <cell r="F169">
            <v>1173</v>
          </cell>
          <cell r="G169">
            <v>15513</v>
          </cell>
          <cell r="H169">
            <v>4329</v>
          </cell>
          <cell r="I169">
            <v>41419</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식재인부"/>
      <sheetName val="기본일위"/>
      <sheetName val="J直材4"/>
      <sheetName val="I一般比"/>
      <sheetName val="현장"/>
      <sheetName val="재료"/>
      <sheetName val="단가조사"/>
      <sheetName val="기본단가표"/>
      <sheetName val="MAIN_TABLE"/>
      <sheetName val="백암비스타내역"/>
      <sheetName val="N賃率-職"/>
      <sheetName val="공사비총괄표"/>
      <sheetName val="기초자료"/>
      <sheetName val="3BL공동구 수량"/>
      <sheetName val="교통대책내역"/>
      <sheetName val="건축내역"/>
      <sheetName val="KKK"/>
      <sheetName val="출자한도"/>
      <sheetName val="본공사"/>
      <sheetName val="설직재-1"/>
      <sheetName val="영창26"/>
      <sheetName val="101동"/>
      <sheetName val="2000년1차"/>
      <sheetName val="2000전체분"/>
      <sheetName val="요율"/>
      <sheetName val="적용토목"/>
      <sheetName val="갑지"/>
      <sheetName val="예산M11A"/>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골재산출"/>
      <sheetName val="산근"/>
      <sheetName val="AIR SHOWER(3인용)"/>
      <sheetName val="예산"/>
      <sheetName val="5공철탑검토표"/>
      <sheetName val="4공철탑검토"/>
      <sheetName val="CTEMCOST"/>
      <sheetName val="조명율표"/>
      <sheetName val="자료"/>
      <sheetName val="총괄표"/>
      <sheetName val="차수공개요"/>
      <sheetName val="본체"/>
      <sheetName val="LF자재단가"/>
      <sheetName val="산출내역서"/>
      <sheetName val="식생블럭단위수량"/>
      <sheetName val="중기"/>
      <sheetName val="금액내역서"/>
      <sheetName val="철탑공사"/>
      <sheetName val="목록"/>
      <sheetName val="위생설비"/>
      <sheetName val="Customer Databas"/>
      <sheetName val="노임,재료비"/>
      <sheetName val="당초"/>
      <sheetName val="교각별철근수량집계표"/>
      <sheetName val="지질조사"/>
      <sheetName val="내역(원안-대안)"/>
      <sheetName val="산출근거"/>
      <sheetName val="스포회원매출"/>
      <sheetName val="노임"/>
      <sheetName val="NYS"/>
      <sheetName val="단중표"/>
      <sheetName val="코드표"/>
      <sheetName val="6PILE  (돌출)"/>
      <sheetName val="asd"/>
      <sheetName val="지하"/>
      <sheetName val="물가자료"/>
      <sheetName val="토공 total"/>
      <sheetName val="조명시설"/>
      <sheetName val="일위대가목차"/>
      <sheetName val="사다리"/>
      <sheetName val="CIVIL4"/>
      <sheetName val="조경일람"/>
      <sheetName val="특외대"/>
      <sheetName val="토공(우물통,기타) "/>
      <sheetName val="Sheet5"/>
      <sheetName val="수주추정"/>
      <sheetName val="자재단가"/>
      <sheetName val="일위대가1"/>
      <sheetName val="재료비노무비"/>
      <sheetName val=" HIT-&gt;HMC 견적(3900)"/>
      <sheetName val="LEGEND"/>
      <sheetName val="Sheet6"/>
      <sheetName val="도급기성"/>
      <sheetName val="설비단가표"/>
      <sheetName val="연부97-1"/>
      <sheetName val="조건표"/>
      <sheetName val="자갈,시멘트,모래산출"/>
      <sheetName val="데이타"/>
      <sheetName val="DATA"/>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기술부대조건"/>
      <sheetName val="공사직종별노임"/>
      <sheetName val="RE9604"/>
      <sheetName val="교수설계"/>
      <sheetName val="율촌법률사무소2내역"/>
      <sheetName val="노무비"/>
      <sheetName val="별표 "/>
      <sheetName val="노무,재료"/>
      <sheetName val="48전력선로일위"/>
      <sheetName val="단가표"/>
      <sheetName val="원가 (2)"/>
      <sheetName val="시설물기초"/>
      <sheetName val=" 냉각수펌프"/>
      <sheetName val="AHU집계"/>
      <sheetName val="1.설계조건"/>
      <sheetName val="ELEC"/>
      <sheetName val="9GNG운반"/>
      <sheetName val="입찰안"/>
      <sheetName val="내역서2안"/>
      <sheetName val="Baby일위대가"/>
      <sheetName val="적용건축"/>
      <sheetName val="일위대가목록"/>
      <sheetName val="차액보증"/>
      <sheetName val="일위(PANEL)"/>
      <sheetName val="도급예산내역서봉투"/>
      <sheetName val="공사원가계산서"/>
      <sheetName val="설계산출표지"/>
      <sheetName val="도급예산내역서총괄표"/>
      <sheetName val="을부담운반비"/>
      <sheetName val="설계산출기초"/>
      <sheetName val="운반비산출"/>
      <sheetName val="계수시트"/>
      <sheetName val="일반전기C"/>
      <sheetName val="공조기휀"/>
      <sheetName val="구리토평1전기"/>
      <sheetName val="C.전기공사"/>
      <sheetName val="견적"/>
      <sheetName val="도급견적가"/>
      <sheetName val="102역사"/>
      <sheetName val="아파트건축"/>
      <sheetName val="철거산출근거"/>
      <sheetName val="6호기"/>
      <sheetName val="금액집계"/>
      <sheetName val="96정변2"/>
      <sheetName val="본체철근표"/>
      <sheetName val="전기일위목록"/>
      <sheetName val="001"/>
      <sheetName val="단위내역서"/>
      <sheetName val="당진1,2호기전선관설치및접지4차공사내역서-을지"/>
      <sheetName val="원가계산서"/>
      <sheetName val="내역서(중수)"/>
      <sheetName val="설_(3)"/>
      <sheetName val="설_(2)"/>
      <sheetName val="3BL공동구_수량"/>
      <sheetName val="AIR_SHOWER(3인용)"/>
      <sheetName val="Customer_Databas"/>
      <sheetName val="토공(우물통,기타)_"/>
      <sheetName val="원가_(2)"/>
      <sheetName val="_HIT-&gt;HMC_견적(3900)"/>
      <sheetName val="guard(mac)"/>
      <sheetName val="별표"/>
      <sheetName val="일위(철거)"/>
      <sheetName val="기계경비(시간당)"/>
      <sheetName val="노무비 근거"/>
      <sheetName val="내역서1"/>
      <sheetName val="단가비교표_공통1"/>
      <sheetName val="견적서"/>
      <sheetName val="공사입찰정보입력"/>
      <sheetName val="예가표"/>
      <sheetName val="공통가설공사"/>
      <sheetName val="을지"/>
      <sheetName val="공통가설"/>
      <sheetName val="물량입력"/>
      <sheetName val="총수량집계표"/>
      <sheetName val="제작비추산총괄표"/>
      <sheetName val="갑"/>
      <sheetName val="주beam"/>
      <sheetName val="공사개요"/>
      <sheetName val="CAT_5"/>
      <sheetName val="시멘트"/>
      <sheetName val="N賃率_職"/>
      <sheetName val="제-노임"/>
      <sheetName val="제직재"/>
      <sheetName val="내역서 "/>
      <sheetName val="표지"/>
      <sheetName val="부대공Ⅱ"/>
      <sheetName val="간접1"/>
      <sheetName val="장비가동"/>
      <sheetName val="역공종"/>
      <sheetName val="대치판정"/>
      <sheetName val="원가서"/>
      <sheetName val="데리네이타현황"/>
      <sheetName val="갑지1"/>
      <sheetName val="전선 및 전선관"/>
      <sheetName val="내역서(기성청구)"/>
      <sheetName val="지점장"/>
      <sheetName val="부대"/>
      <sheetName val="일위CODE"/>
      <sheetName val="gyun"/>
      <sheetName val="DATE"/>
      <sheetName val="카메라"/>
      <sheetName val="노 무 비"/>
      <sheetName val="내역관리1"/>
      <sheetName val="산출-설비"/>
      <sheetName val="200"/>
      <sheetName val="물량표"/>
      <sheetName val="단"/>
      <sheetName val="sub"/>
      <sheetName val="청주(철골발주의뢰서)"/>
      <sheetName val="저"/>
      <sheetName val="내역(설계)"/>
      <sheetName val="백룡교차로"/>
      <sheetName val="산정교차로"/>
      <sheetName val="신영교차로"/>
      <sheetName val="E총15"/>
      <sheetName val="약품공급2"/>
      <sheetName val="3.2제조설비"/>
      <sheetName val="01상노임"/>
      <sheetName val="Inst."/>
      <sheetName val="토공"/>
      <sheetName val="터파기및재료"/>
      <sheetName val="내역표지"/>
      <sheetName val="부하자료"/>
      <sheetName val="첨부1"/>
      <sheetName val="국내"/>
      <sheetName val="내역서 제출"/>
      <sheetName val="직접공사비"/>
      <sheetName val="JUCKEYK"/>
      <sheetName val="건축원가"/>
      <sheetName val="#3_일위대가목록"/>
      <sheetName val="토공집계표"/>
      <sheetName val="기계공사비집계(원안)"/>
      <sheetName val="단가대비표 (3)"/>
      <sheetName val="Sheet7(ㅅ)"/>
      <sheetName val="노무비단가"/>
      <sheetName val="청곡지선입력"/>
      <sheetName val="반포2차"/>
      <sheetName val="하도급원가계산총괄표(식재)"/>
      <sheetName val="공사착공계"/>
      <sheetName val="찍기"/>
      <sheetName val="특별땅고르기"/>
      <sheetName val="계약서"/>
      <sheetName val="단위단가"/>
      <sheetName val="연결관암거"/>
      <sheetName val="소비자가"/>
      <sheetName val="일위_파일"/>
      <sheetName val="효성CB 1P기초"/>
      <sheetName val="램머"/>
      <sheetName val="경영상태"/>
      <sheetName val="상가분양"/>
      <sheetName val="INPUT"/>
      <sheetName val="2공구산출내역"/>
      <sheetName val="입력변수"/>
      <sheetName val="일위"/>
      <sheetName val="2000년 공정표"/>
      <sheetName val="기초일위"/>
      <sheetName val="설계조건"/>
      <sheetName val="배수내역"/>
      <sheetName val="기흥하도용"/>
      <sheetName val="1공구산출내역서"/>
      <sheetName val="(1)본선수량집계"/>
      <sheetName val="ITEM"/>
      <sheetName val="암거단위"/>
      <sheetName val="Macro1"/>
      <sheetName val="1000 DB구축 부표"/>
      <sheetName val="CT "/>
      <sheetName val="발신정보"/>
      <sheetName val="기초대가"/>
      <sheetName val="조도계산서 (도서)"/>
      <sheetName val="명세서"/>
      <sheetName val="수량총괄"/>
      <sheetName val="건설기계사용료목록"/>
      <sheetName val="단가조사서"/>
      <sheetName val="지급자재"/>
      <sheetName val="상행-교대(A1-A2)"/>
      <sheetName val="그림"/>
      <sheetName val="교각1"/>
      <sheetName val="유기공정"/>
      <sheetName val="유림콘도"/>
      <sheetName val="원본"/>
      <sheetName val="손익분석"/>
      <sheetName val="원가총괄"/>
      <sheetName val="수량산출(생반)"/>
      <sheetName val="토공_total"/>
      <sheetName val="노(97_1,97_9,98_1)"/>
      <sheetName val="6PILE__(돌출)"/>
      <sheetName val="적용단위길이"/>
      <sheetName val="피벗테이블데이터분석"/>
      <sheetName val="COST"/>
      <sheetName val="부대내역"/>
      <sheetName val="세골재  T2 변경 현황"/>
      <sheetName val="직재"/>
      <sheetName val="통합집계표"/>
      <sheetName val="3본사"/>
      <sheetName val="단가일람"/>
      <sheetName val="갑지.을지"/>
      <sheetName val="실행철강하도"/>
      <sheetName val="BID"/>
      <sheetName val="일위대가(1)"/>
      <sheetName val="기타 정보통신공사"/>
      <sheetName val="재집"/>
      <sheetName val="Sheet1 (2)"/>
      <sheetName val="조명율"/>
      <sheetName val="J-EQ"/>
      <sheetName val="총괄내역"/>
      <sheetName val="하이테콤직원"/>
      <sheetName val="맨홀수량산출"/>
      <sheetName val="개요"/>
      <sheetName val="노임단가(08.01)"/>
      <sheetName val="현장관리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봉방동근생"/>
      <sheetName val="유림골조"/>
      <sheetName val="민감도"/>
      <sheetName val="세부내역서(전기)"/>
      <sheetName val="품셈"/>
      <sheetName val="변경내역(전체)"/>
      <sheetName val="참조자료"/>
      <sheetName val="날개벽수량표"/>
      <sheetName val="신우"/>
      <sheetName val="전기내역"/>
      <sheetName val="자재표"/>
      <sheetName val="을"/>
      <sheetName val="98지급계획"/>
      <sheetName val="20관리비율"/>
      <sheetName val="연습"/>
      <sheetName val="내역서중"/>
      <sheetName val="접지수량"/>
      <sheetName val="교각계산"/>
      <sheetName val="직접노무"/>
      <sheetName val="직접재료"/>
      <sheetName val="물가시세"/>
      <sheetName val="전기2005"/>
      <sheetName val="통신2005"/>
      <sheetName val="총괄집계표"/>
      <sheetName val="자료입력"/>
      <sheetName val="철콘"/>
      <sheetName val="표  지"/>
      <sheetName val="그림2"/>
      <sheetName val="분전반"/>
      <sheetName val="내역서적용수량"/>
      <sheetName val="가도공"/>
      <sheetName val="간접비계산"/>
      <sheetName val="유림총괄"/>
      <sheetName val="현장관리비참조"/>
      <sheetName val="작성"/>
      <sheetName val="출력은 금물"/>
      <sheetName val="일위대가(건축)"/>
      <sheetName val="간접비"/>
      <sheetName val="청도공장"/>
      <sheetName val="수목표준대가"/>
      <sheetName val="Total"/>
      <sheetName val="예산총괄"/>
      <sheetName val="옥외계측"/>
      <sheetName val="CODE"/>
      <sheetName val="전체"/>
      <sheetName val="인공"/>
      <sheetName val="도급자재"/>
      <sheetName val="계측기"/>
      <sheetName val="패널"/>
      <sheetName val="간접(90)"/>
      <sheetName val="PIPING"/>
      <sheetName val="입상내역"/>
      <sheetName val="품셈총괄"/>
      <sheetName val="표층포설및다짐"/>
      <sheetName val="전기"/>
      <sheetName val="인적사항"/>
      <sheetName val="단재적표"/>
      <sheetName val="설계"/>
      <sheetName val="투찰가"/>
      <sheetName val="공문"/>
      <sheetName val="일위목록"/>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부하"/>
      <sheetName val="단가 "/>
      <sheetName val="COVER"/>
      <sheetName val="ESCO개보수공사"/>
      <sheetName val="빌딩 안내"/>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工관리비율"/>
      <sheetName val="工완성공사율"/>
      <sheetName val="정거장 설계조건"/>
      <sheetName val="철근중량"/>
      <sheetName val="ABUT수량-A1"/>
      <sheetName val="터널조도"/>
      <sheetName val="산출0"/>
      <sheetName val="금융비용"/>
      <sheetName val="콘크리트"/>
      <sheetName val="노무단가산정"/>
      <sheetName val="인공산출"/>
      <sheetName val="전기설계변경"/>
      <sheetName val="99년하반기"/>
      <sheetName val="말뚝지지력산정"/>
      <sheetName val="철근집계"/>
      <sheetName val="COPING"/>
      <sheetName val="주요기준"/>
      <sheetName val="제경비율"/>
      <sheetName val="기본가정"/>
      <sheetName val="자재단가비교표"/>
      <sheetName val="단가대비표"/>
      <sheetName val="b_balju"/>
      <sheetName val="2000.05"/>
      <sheetName val="구의33고"/>
      <sheetName val="구성1"/>
      <sheetName val="구성2"/>
      <sheetName val="구성3"/>
      <sheetName val="구성4"/>
      <sheetName val="도급내역서(재노경)"/>
      <sheetName val="16-1"/>
      <sheetName val="와동수량"/>
      <sheetName val="직원현황"/>
      <sheetName val="ELECTRIC"/>
      <sheetName val="품셈TABLE"/>
      <sheetName val="집"/>
      <sheetName val="간선계산"/>
      <sheetName val="계화배수"/>
      <sheetName val="공정코드"/>
      <sheetName val="예비용"/>
      <sheetName val="1차 내역서"/>
      <sheetName val="현장경비"/>
      <sheetName val="포승중환경개선공사(변경)"/>
      <sheetName val="기초목록"/>
      <sheetName val="단가(자재)"/>
      <sheetName val="공사추진현황"/>
      <sheetName val="입력"/>
      <sheetName val="&lt;--"/>
      <sheetName val="단가 및 재료비"/>
      <sheetName val="처리단락"/>
      <sheetName val="건축부하"/>
      <sheetName val="약전닥트"/>
      <sheetName val="일지-H"/>
      <sheetName val="김포IO"/>
      <sheetName val="LD"/>
      <sheetName val="FA설치명세"/>
      <sheetName val="견적업체"/>
      <sheetName val="MOTOR"/>
      <sheetName val="실행대비"/>
      <sheetName val="직공비"/>
      <sheetName val="퍼스트"/>
      <sheetName val="AHU-01"/>
      <sheetName val="교사기준면적(초등)"/>
      <sheetName val="Y-WORK"/>
      <sheetName val="일위대가 "/>
      <sheetName val="Uint보온"/>
      <sheetName val="단가비교"/>
      <sheetName val="가설공사"/>
      <sheetName val="바닥판"/>
      <sheetName val="입력DATA"/>
      <sheetName val="일위(시설)"/>
      <sheetName val="BSD (2)"/>
      <sheetName val="화의-현금흐름"/>
      <sheetName val="전체제잡비"/>
      <sheetName val="기초분물량표"/>
      <sheetName val="내역전기"/>
      <sheetName val="일위총괄표"/>
      <sheetName val="하중계산"/>
      <sheetName val="안정성검토"/>
      <sheetName val="설계기준"/>
      <sheetName val="FAX"/>
      <sheetName val="문학간접"/>
      <sheetName val="간접"/>
      <sheetName val="유입맨홀산출"/>
      <sheetName val="설계명세"/>
      <sheetName val="인부노임"/>
      <sheetName val="원가계산서(변경)"/>
      <sheetName val="집수정토공"/>
      <sheetName val="설계명세서"/>
      <sheetName val="남양시작동자105노65기1.3화1.2"/>
      <sheetName val="조정율"/>
      <sheetName val="노임200103"/>
      <sheetName val="양식_자재단가조사표"/>
      <sheetName val="국도접속 차도부수량"/>
      <sheetName val="조명일위"/>
      <sheetName val="참고"/>
      <sheetName val="정부노임단가"/>
      <sheetName val="내역서(삼호)"/>
      <sheetName val="1구간BOQ"/>
      <sheetName val="일위대가(출입)"/>
      <sheetName val="EJ"/>
      <sheetName val="대,유,램"/>
      <sheetName val="국별인원"/>
      <sheetName val="식재일위대가"/>
      <sheetName val="특별교실"/>
      <sheetName val="신규 수주분(사용자 정의)"/>
      <sheetName val="동해title"/>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집수A"/>
      <sheetName val="견적(100%)"/>
      <sheetName val="노임변동률"/>
      <sheetName val="잡철물"/>
      <sheetName val="B-data"/>
      <sheetName val="가락화장을지"/>
      <sheetName val="약품설비"/>
      <sheetName val="세부내역"/>
      <sheetName val="노임단가 (2)"/>
      <sheetName val="직원자료입력"/>
      <sheetName val="사전공사"/>
      <sheetName val="물집"/>
      <sheetName val="담장산출"/>
      <sheetName val="실행-집행"/>
      <sheetName val="WING3"/>
      <sheetName val="기초일위대가"/>
      <sheetName val="산출기초"/>
      <sheetName val="기계내역"/>
      <sheetName val="소방"/>
      <sheetName val="COL"/>
      <sheetName val="2F 회의실견적(5_14 일대)"/>
      <sheetName val="Sheet38"/>
      <sheetName val="부속동"/>
      <sheetName val="1안"/>
      <sheetName val="부대공"/>
      <sheetName val="포장공"/>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17F MOCKUP B-1,B-2"/>
      <sheetName val="매립"/>
      <sheetName val="프랜트면허"/>
      <sheetName val="토목주소"/>
      <sheetName val="실행(1)"/>
      <sheetName val="공기압축기실"/>
      <sheetName val="97년 추정"/>
      <sheetName val="상수도토공집계표"/>
      <sheetName val="설계예시"/>
      <sheetName val="본서하반기"/>
      <sheetName val="수량산출서"/>
      <sheetName val="관개"/>
      <sheetName val="중기사용료산출근거"/>
      <sheetName val="직접시공계획서"/>
      <sheetName val="2.노임및손료"/>
      <sheetName val="골조"/>
      <sheetName val="앉음벽 (2)"/>
      <sheetName val="7.환경"/>
      <sheetName val="기계경비시간당손료목록"/>
      <sheetName val="모래기초"/>
      <sheetName val="백호우계수"/>
      <sheetName val="시중노임"/>
      <sheetName val="단조-노임"/>
      <sheetName val="기본항목 입력"/>
      <sheetName val="조사집계표(1)_솎아베기"/>
      <sheetName val="조사집계표(2)_솎아베기"/>
      <sheetName val="필지별내역서"/>
      <sheetName val="조사집계표(3)_솎아베기"/>
      <sheetName val="항목등록"/>
      <sheetName val="개별직종노임단가(2003.9)"/>
      <sheetName val="실행내역 (2)"/>
      <sheetName val="개별직종노임단가(2002.5)"/>
      <sheetName val="호표"/>
      <sheetName val="총물량"/>
      <sheetName val="도로일위대가표"/>
      <sheetName val="B부대공"/>
      <sheetName val="지하시설물작성"/>
      <sheetName val="업체별기성내역"/>
      <sheetName val="이름"/>
      <sheetName val="BF12-R0"/>
      <sheetName val="공내역"/>
      <sheetName val="자재"/>
      <sheetName val="기초자료입력"/>
      <sheetName val="포장복구집계"/>
      <sheetName val="기초입력"/>
      <sheetName val="건축공사"/>
      <sheetName val="진흥지역조서(구역밖)"/>
      <sheetName val="부자재 적용비율"/>
      <sheetName val="자재테이블"/>
      <sheetName val="SHEET PILE단가"/>
      <sheetName val="사유서제출현황-2"/>
      <sheetName val="준공정산"/>
      <sheetName val="4.고용보험"/>
      <sheetName val="휴가비,급량비"/>
      <sheetName val="총공사내역서"/>
      <sheetName val="토목"/>
      <sheetName val="투찰내역"/>
      <sheetName val="자재일람"/>
      <sheetName val="ETC"/>
      <sheetName val="1-1"/>
      <sheetName val="합의경상"/>
      <sheetName val="철근량"/>
      <sheetName val="대목"/>
      <sheetName val="ATM기초철가"/>
      <sheetName val="중질쓰레기"/>
      <sheetName val="압축공기소요량"/>
      <sheetName val="보일러물질수지"/>
      <sheetName val="B2BERP"/>
      <sheetName val="원가계산서구조조정"/>
      <sheetName val="1월"/>
      <sheetName val="기계설비표선정수장"/>
      <sheetName val="직원관리자료"/>
      <sheetName val="5.동별횡주관경"/>
      <sheetName val="참조 (2)"/>
      <sheetName val="세부내역서"/>
      <sheetName val="기성내역서표지"/>
      <sheetName val="어룡"/>
      <sheetName val="P-1"/>
      <sheetName val="itm코드"/>
      <sheetName val="itm기준"/>
      <sheetName val="각종양식"/>
      <sheetName val="상세도(80)"/>
      <sheetName val="대포2교접속"/>
      <sheetName val="천방교접속"/>
      <sheetName val="편입토지조서"/>
      <sheetName val="BOX단위철근"/>
      <sheetName val="기성내역"/>
      <sheetName val="주차구획선수량"/>
      <sheetName val="재료할증"/>
      <sheetName val="단위수량산출"/>
      <sheetName val="낙찰표"/>
      <sheetName val="배수통관(좌)"/>
      <sheetName val="석축산출서"/>
      <sheetName val="unitpric"/>
      <sheetName val="노임(1차)"/>
      <sheetName val="위치조서"/>
      <sheetName val="흙쌓기도수로설치현황"/>
      <sheetName val="샌딩 에폭시 도장"/>
      <sheetName val="일반문틀 설치"/>
      <sheetName val="스텐문틀설치"/>
      <sheetName val="1Month+Sheet2!"/>
      <sheetName val="일위-1"/>
      <sheetName val="총괄표 "/>
      <sheetName val="영외수지"/>
      <sheetName val="폐토수익화 "/>
      <sheetName val="원료"/>
      <sheetName val="주요항목별"/>
      <sheetName val="기존단가 (2)"/>
      <sheetName val="성곽공사"/>
      <sheetName val="하반기(지구대)"/>
      <sheetName val="Sheet4"/>
      <sheetName val="일 위 목 록 표"/>
      <sheetName val="값"/>
      <sheetName val="미장&amp;수장공사"/>
      <sheetName val="중기조종사 단위단가"/>
      <sheetName val="공사비명세서"/>
      <sheetName val="2-2.철근콘크리트"/>
      <sheetName val="일위단가"/>
      <sheetName val="기계공사"/>
      <sheetName val="시운전연료비"/>
      <sheetName val="2.대외공문"/>
      <sheetName val="주안3차A-A"/>
      <sheetName val="간접경상비"/>
      <sheetName val="Cost bd-&quot;A&quot;"/>
      <sheetName val="기안1"/>
      <sheetName val=" 토목 처리장도급내역서 "/>
      <sheetName val="Summary Sheets"/>
      <sheetName val="공통(20-91)"/>
      <sheetName val="설-원가"/>
      <sheetName val="설치자재"/>
      <sheetName val="단중"/>
      <sheetName val="#2_일위대가목록"/>
      <sheetName val="WORK"/>
      <sheetName val="제출내역 (3)"/>
      <sheetName val="시약"/>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1.토공집계표"/>
      <sheetName val="접속단위"/>
      <sheetName val="CL분석결과"/>
      <sheetName val="연결원본-절대지우지말것"/>
      <sheetName val="1,2공구원가계산서"/>
      <sheetName val="형틀공사"/>
      <sheetName val="일위(집)"/>
      <sheetName val="다이꾸"/>
      <sheetName val="일위대가(계측기설치)"/>
      <sheetName val="f산출"/>
      <sheetName val="자재단가리스트"/>
      <sheetName val="관로공정"/>
      <sheetName val="작업일보"/>
      <sheetName val="내역서01"/>
      <sheetName val="01"/>
      <sheetName val="수배전반"/>
      <sheetName val="총내역서"/>
      <sheetName val="예산서"/>
      <sheetName val="사급자재(1단계)"/>
      <sheetName val="기초입력 DATA"/>
      <sheetName val="자재대"/>
      <sheetName val="간지"/>
      <sheetName val="견적단가"/>
      <sheetName val="기초작업"/>
      <sheetName val="부대집계"/>
      <sheetName val="전신환매도율"/>
      <sheetName val="준공내역"/>
      <sheetName val="PROJECT BRIEF(EX.NEW)"/>
      <sheetName val="동원(3)"/>
      <sheetName val="강관주휀스"/>
      <sheetName val="투찰(하수)"/>
      <sheetName val="통신원가"/>
      <sheetName val="현금예금"/>
      <sheetName val="청곡지거입력"/>
      <sheetName val="남양구조시험동"/>
      <sheetName val="토공A1"/>
      <sheetName val="전기단가조사서"/>
      <sheetName val="신표지1"/>
      <sheetName val="P-산#1-1(WOW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sheetData sheetId="14"/>
      <sheetData sheetId="15"/>
      <sheetData sheetId="16"/>
      <sheetData sheetId="17"/>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refreshError="1"/>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실행내역"/>
      <sheetName val="청천내"/>
      <sheetName val="95년12월말"/>
      <sheetName val="직노"/>
      <sheetName val="결재갑지"/>
      <sheetName val="#REF"/>
      <sheetName val="총괄표"/>
      <sheetName val="물가자료"/>
      <sheetName val="내역"/>
      <sheetName val="2000전체분"/>
      <sheetName val="공량산출서"/>
      <sheetName val="청주(철골발주의뢰서)"/>
      <sheetName val="영창26"/>
      <sheetName val="INPUT"/>
      <sheetName val="데리네이타현황"/>
      <sheetName val="노임단가"/>
      <sheetName val="원가"/>
      <sheetName val="Sheet3"/>
      <sheetName val="노임"/>
      <sheetName val="일위대가표"/>
      <sheetName val="토공 total"/>
      <sheetName val="청곡지선입력"/>
      <sheetName val="산출근거"/>
      <sheetName val="파일구성"/>
      <sheetName val="20-25"/>
      <sheetName val="일위대가"/>
      <sheetName val="교각별철근수량집계표"/>
      <sheetName val="세골재  T2 변경 현황"/>
      <sheetName val="2000지촌-덕평발주"/>
      <sheetName val="골재산출"/>
      <sheetName val="CAT_5"/>
      <sheetName val="설계내역서"/>
      <sheetName val="실행"/>
      <sheetName val="3BL공동구 수량"/>
      <sheetName val="말뚝지지력산정"/>
      <sheetName val="실행대비"/>
      <sheetName val="대포2교접속"/>
      <sheetName val="약품공급2"/>
      <sheetName val="내역서"/>
      <sheetName val="일위대가목차"/>
      <sheetName val="전체내역"/>
      <sheetName val="건축공사"/>
      <sheetName val="입출재고현황 (2)"/>
      <sheetName val="적용토목"/>
      <sheetName val="자재단가"/>
      <sheetName val="철근중량"/>
      <sheetName val="전체"/>
      <sheetName val="수 량 명 세 서 - 1"/>
      <sheetName val="명단"/>
      <sheetName val="48전력선로일위"/>
      <sheetName val="계산서(곡선부)"/>
      <sheetName val="포장재료집계표"/>
      <sheetName val="단중표"/>
      <sheetName val="공통가설공사"/>
      <sheetName val="당초"/>
      <sheetName val="기안1"/>
      <sheetName val="지수980731이후"/>
      <sheetName val="공사비총괄표"/>
      <sheetName val="기초입력"/>
      <sheetName val="우배수"/>
      <sheetName val="계산식"/>
      <sheetName val="96정변2"/>
      <sheetName val="총괄"/>
      <sheetName val="노임,재료비"/>
      <sheetName val="세부내역"/>
      <sheetName val="날개벽수량표"/>
      <sheetName val="노무비"/>
      <sheetName val="19990101-엑셀1"/>
      <sheetName val="별표 "/>
      <sheetName val="CTEMCOST"/>
      <sheetName val="DATA"/>
      <sheetName val="101동"/>
      <sheetName val="기성부분 내역집계표-기계공사"/>
      <sheetName val="봉방동근생"/>
      <sheetName val="MAIN_TABLE"/>
      <sheetName val="퍼스트"/>
      <sheetName val="식생블럭단위수량"/>
      <sheetName val="대공종"/>
      <sheetName val="CIVIL4"/>
      <sheetName val="백호06"/>
      <sheetName val="조경일람"/>
      <sheetName val="조명율표"/>
      <sheetName val="재료"/>
      <sheetName val="수량분배표"/>
      <sheetName val="자재표"/>
      <sheetName val="을"/>
      <sheetName val="내역(설계)"/>
      <sheetName val="OPENASP포장04"/>
      <sheetName val="본체철근표"/>
      <sheetName val="금액내역서"/>
      <sheetName val="위생설비"/>
      <sheetName val="교수설계"/>
      <sheetName val="평가데이터"/>
      <sheetName val="데이타"/>
      <sheetName val="입찰안"/>
      <sheetName val="직공비"/>
      <sheetName val="1호맨홀토공"/>
      <sheetName val="견적"/>
      <sheetName val="건축"/>
      <sheetName val="01"/>
      <sheetName val="공사직종별노임"/>
      <sheetName val="토공(우물통,기타) "/>
      <sheetName val="제안서"/>
      <sheetName val="행정표준(1)"/>
      <sheetName val="행정표준(2)"/>
      <sheetName val="본체"/>
      <sheetName val="자료"/>
      <sheetName val="공사입찰정보입력"/>
      <sheetName val="녹화마대(수관)"/>
      <sheetName val="총괄수량집계표"/>
      <sheetName val="Customer Databas"/>
      <sheetName val="asd"/>
      <sheetName val="SIHEUNG"/>
      <sheetName val="설계"/>
      <sheetName val="PIPING"/>
      <sheetName val="J直材4"/>
      <sheetName val="조건표"/>
      <sheetName val="일용노임단가"/>
      <sheetName val="NYS"/>
      <sheetName val="청곡지거입력"/>
      <sheetName val="총괄내역"/>
      <sheetName val="조정율"/>
      <sheetName val="#3_일위대가목록"/>
      <sheetName val="집계"/>
      <sheetName val="견적서"/>
      <sheetName val="판매시설"/>
      <sheetName val="시멘트"/>
      <sheetName val="일위"/>
      <sheetName val="부서코드표"/>
      <sheetName val="수량총괄"/>
      <sheetName val="바닥판"/>
      <sheetName val="입력DATA"/>
      <sheetName val="부대내역"/>
      <sheetName val="LP-S"/>
      <sheetName val="tggwan(mac)"/>
      <sheetName val="위치조서"/>
      <sheetName val="5공철탑검토표"/>
      <sheetName val="4공철탑검토"/>
      <sheetName val="금액"/>
      <sheetName val="요율"/>
      <sheetName val="자재대"/>
      <sheetName val="기계경비"/>
      <sheetName val="산출내역서집계표"/>
      <sheetName val="BH-1 (2)"/>
      <sheetName val="1구간FRP수량산출"/>
      <sheetName val="단가비교표_공통1"/>
      <sheetName val="터파기및재료"/>
      <sheetName val="제작비추산총괄표"/>
      <sheetName val="갑"/>
      <sheetName val="차수공개요"/>
      <sheetName val="자금입금"/>
      <sheetName val="각종양식"/>
      <sheetName val="철근"/>
      <sheetName val="수량산출"/>
      <sheetName val="와동수량"/>
      <sheetName val="내역서 제출"/>
      <sheetName val="예산M11A"/>
      <sheetName val="목록2"/>
      <sheetName val="변경내역(전체)"/>
      <sheetName val="조명시설"/>
      <sheetName val="교각1"/>
      <sheetName val="CF"/>
      <sheetName val="사다리"/>
      <sheetName val="견적조건"/>
      <sheetName val="동원인원"/>
      <sheetName val="Macro(차단기)"/>
      <sheetName val="현장"/>
      <sheetName val="주beam"/>
      <sheetName val="간접경상비"/>
      <sheetName val="102역사"/>
      <sheetName val="내역관리1"/>
      <sheetName val="견"/>
      <sheetName val="청소용덕트"/>
      <sheetName val="환기덕트"/>
      <sheetName val="장비사양"/>
      <sheetName val="참조"/>
      <sheetName val="주방"/>
      <sheetName val="세부내역서(전기)"/>
      <sheetName val="DATE"/>
      <sheetName val="1 자원총괄"/>
      <sheetName val="정산"/>
      <sheetName val="단가일람"/>
      <sheetName val="카메라"/>
      <sheetName val="맨홀수량산출"/>
      <sheetName val="N賃率-職"/>
      <sheetName val="서울대규장각(가시설흙막이)"/>
      <sheetName val="정거장 설계조건"/>
      <sheetName val="물가시세"/>
      <sheetName val="SHEET PILE단가"/>
      <sheetName val="구성1"/>
      <sheetName val="구성2"/>
      <sheetName val="구성3"/>
      <sheetName val="구성4"/>
      <sheetName val="그림2"/>
      <sheetName val="수로BOX"/>
      <sheetName val="개산공사비"/>
      <sheetName val="계약서"/>
      <sheetName val="중간"/>
      <sheetName val="천방교접속"/>
      <sheetName val="공기압축기실"/>
      <sheetName val="총수량집계표"/>
      <sheetName val="보증수수료산출"/>
      <sheetName val="골조"/>
      <sheetName val="토목주소"/>
      <sheetName val="지급자재"/>
      <sheetName val="I一般比"/>
      <sheetName val="단가"/>
      <sheetName val="토공사"/>
      <sheetName val="현장경비"/>
      <sheetName val="원가총괄"/>
      <sheetName val="자재발주서"/>
      <sheetName val="JUCKEYK"/>
      <sheetName val="손익분석"/>
      <sheetName val="영외수지"/>
      <sheetName val="AIR SHOWER(3인용)"/>
      <sheetName val="공사원가계산서"/>
      <sheetName val="7-1노임"/>
      <sheetName val="7-2경비"/>
      <sheetName val="토공총"/>
      <sheetName val="철근량"/>
      <sheetName val="기초자료"/>
      <sheetName val="총괄내역서"/>
      <sheetName val="오수공수량집계표"/>
      <sheetName val="문학간접"/>
      <sheetName val="관급자재"/>
      <sheetName val="공구"/>
      <sheetName val="식재인부"/>
      <sheetName val="앉음벽 (2)"/>
      <sheetName val="재료비"/>
      <sheetName val="자재단가비교표"/>
      <sheetName val="산출내역서"/>
      <sheetName val="개인"/>
      <sheetName val="품셈TABLE"/>
      <sheetName val="삭제금지단가"/>
      <sheetName val="교대(A1)"/>
      <sheetName val="수주추정"/>
      <sheetName val="자재일람"/>
      <sheetName val="정산서"/>
      <sheetName val="2공구산출내역"/>
      <sheetName val="챠트 표지 (2)"/>
      <sheetName val="정공공사"/>
      <sheetName val="가설공사"/>
      <sheetName val=" 갑  지 "/>
      <sheetName val="도급기성"/>
      <sheetName val="관집계"/>
      <sheetName val="총괄집계(2차)"/>
      <sheetName val="주요기준"/>
      <sheetName val="#2_일위대가목록"/>
      <sheetName val="자료입력"/>
      <sheetName val="자재테이블"/>
      <sheetName val="수로단위수량"/>
      <sheetName val="차액보증"/>
      <sheetName val="말뚝물량"/>
      <sheetName val="직원자료입력"/>
      <sheetName val="2000.05"/>
      <sheetName val="원가계산서 "/>
      <sheetName val="변수값"/>
      <sheetName val="중기상차"/>
      <sheetName val="AS복구"/>
      <sheetName val="중기터파기"/>
      <sheetName val="중기일위대가"/>
      <sheetName val="재료표"/>
      <sheetName val="소비자가"/>
      <sheetName val="조경"/>
      <sheetName val="입상내역"/>
      <sheetName val="산근"/>
      <sheetName val="간접1"/>
      <sheetName val="직접공사비"/>
      <sheetName val="작성"/>
      <sheetName val="화재 탐지 설비"/>
      <sheetName val="내역총괄표"/>
      <sheetName val="견적대비 "/>
      <sheetName val="단위단가"/>
      <sheetName val="갑지"/>
      <sheetName val="ABUT수량-A1"/>
      <sheetName val="내역서중"/>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지"/>
      <sheetName val="총괄표(해)"/>
      <sheetName val="일위_지형"/>
      <sheetName val="대가근거_지형"/>
      <sheetName val="수량산출"/>
      <sheetName val="설계제원_1"/>
      <sheetName val="설계제원_2"/>
      <sheetName val="노임단가"/>
      <sheetName val="간지양식"/>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초등학교"/>
      <sheetName val="고등학교"/>
      <sheetName val="체육관"/>
    </sheetNames>
    <sheetDataSet>
      <sheetData sheetId="0"/>
      <sheetData sheetId="1"/>
      <sheetData sheetId="2"/>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격비교-형석"/>
      <sheetName val="을지"/>
      <sheetName val="손익분석"/>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통합배선인건"/>
      <sheetName val="견적갑지"/>
      <sheetName val="물량산출"/>
      <sheetName val="비교자료"/>
      <sheetName val="고등학교"/>
      <sheetName val="내역서1"/>
      <sheetName val="N賃率-職"/>
      <sheetName val="200"/>
      <sheetName val="실행내역"/>
      <sheetName val="내역서"/>
      <sheetName val="건축내역"/>
      <sheetName val="실행"/>
      <sheetName val="요율"/>
      <sheetName val="직노"/>
      <sheetName val="조명율표"/>
      <sheetName val="빌딩 안내"/>
      <sheetName val="A 견적"/>
      <sheetName val="전기일위목록"/>
      <sheetName val="설계금내역서"/>
      <sheetName val="노무비 근거"/>
      <sheetName val="한일양산"/>
      <sheetName val="48전력선로일위"/>
      <sheetName val="수량산출서"/>
      <sheetName val="Sheet1"/>
      <sheetName val="설계서"/>
      <sheetName val="#REF"/>
      <sheetName val="총괄표"/>
      <sheetName val="갑지"/>
      <sheetName val="집계표"/>
      <sheetName val="CTEMCOST"/>
      <sheetName val="기본일위"/>
      <sheetName val="98지급계획"/>
      <sheetName val="내역"/>
      <sheetName val="공사비총괄표"/>
      <sheetName val="신우"/>
      <sheetName val="산출금액내역"/>
      <sheetName val="표지 (2)"/>
      <sheetName val="대공종"/>
      <sheetName val="단가표"/>
      <sheetName val="노임단가표"/>
      <sheetName val="SG"/>
      <sheetName val="CAT_5"/>
      <sheetName val="기계경비"/>
      <sheetName val="봉방동근생"/>
      <sheetName val="제잡비"/>
      <sheetName val="교통대책내역"/>
      <sheetName val=" 소방공사 산출근거"/>
      <sheetName val="영창26"/>
      <sheetName val="공내역"/>
      <sheetName val="원가계산서 "/>
      <sheetName val="내역표지"/>
      <sheetName val="일위"/>
      <sheetName val="물가조사"/>
      <sheetName val="Sheet2"/>
      <sheetName val="Sheet3"/>
      <sheetName val="BasePriceList"/>
      <sheetName val="자재단가"/>
      <sheetName val="철거산출근거"/>
      <sheetName val="예산M11A"/>
      <sheetName val="본부소개"/>
      <sheetName val="지입자재집계표"/>
      <sheetName val="당초"/>
      <sheetName val="AIR SHOWER(3인용)"/>
      <sheetName val="총괄"/>
      <sheetName val="가설공사"/>
      <sheetName val="골재산출"/>
      <sheetName val="수량산출"/>
      <sheetName val="5공철탑검토표"/>
      <sheetName val="4공철탑검토"/>
      <sheetName val="중기사용료산출근거"/>
      <sheetName val="견적서"/>
      <sheetName val="견적"/>
      <sheetName val="기계경비(시간당)"/>
      <sheetName val="수량분배표"/>
      <sheetName val="단위량"/>
      <sheetName val="재료집계표2"/>
      <sheetName val="토적집계표"/>
      <sheetName val="코드표"/>
      <sheetName val="DB"/>
      <sheetName val="3BL공동구 수량"/>
      <sheetName val="단중표"/>
      <sheetName val="일위총괄"/>
      <sheetName val="DATA"/>
      <sheetName val="일위대가집계표"/>
      <sheetName val="상가TV배선"/>
      <sheetName val="1유리"/>
      <sheetName val="재료"/>
      <sheetName val="95년12월말"/>
      <sheetName val="원가"/>
      <sheetName val="MAIN_TABLE"/>
      <sheetName val="입상내역"/>
      <sheetName val="J-EQ"/>
      <sheetName val="적용토목"/>
      <sheetName val="건축공사"/>
      <sheetName val="102역사"/>
      <sheetName val="NYS"/>
      <sheetName val="일위대가표"/>
      <sheetName val="차수공개요"/>
      <sheetName val="총(신설)"/>
      <sheetName val="제출내역"/>
      <sheetName val="을"/>
      <sheetName val="N賃率_職"/>
      <sheetName val="97년 추정"/>
      <sheetName val="설비2차"/>
      <sheetName val="노임"/>
      <sheetName val="식생블럭단위수량"/>
      <sheetName val="교수설계"/>
      <sheetName val="교각1"/>
      <sheetName val="직원자료입력"/>
      <sheetName val="asd"/>
      <sheetName val="Customer Databas"/>
      <sheetName val="지하"/>
      <sheetName val="일위대가"/>
      <sheetName val="적현로"/>
      <sheetName val="교각별철근수량집계표"/>
      <sheetName val="101동"/>
      <sheetName val="물량입력"/>
      <sheetName val="중강당 내역"/>
      <sheetName val="6호기"/>
      <sheetName val="BID"/>
      <sheetName val="입찰안"/>
      <sheetName val="조도계산서 (도서)"/>
      <sheetName val="일위대가-내역 "/>
      <sheetName val="단가"/>
      <sheetName val="I一般比"/>
      <sheetName val="대창(장성)"/>
      <sheetName val="토공사"/>
      <sheetName val="주beam"/>
      <sheetName val="J直材4"/>
      <sheetName val="0_6-1KV_FCV"/>
      <sheetName val="A_견적"/>
      <sheetName val="빌딩_안내"/>
      <sheetName val="_소방공사_산출근거"/>
      <sheetName val="노무비_근거"/>
      <sheetName val="표지_(2)"/>
      <sheetName val="AIR_SHOWER(3인용)"/>
      <sheetName val="3BL공동구_수량"/>
      <sheetName val="Customer_Databas"/>
      <sheetName val="97년_추정"/>
      <sheetName val="원가계산서_"/>
      <sheetName val="기존단가 (2)"/>
      <sheetName val="운반공사"/>
      <sheetName val="갑지1"/>
      <sheetName val="노임단가"/>
      <sheetName val="b_balju_cho"/>
      <sheetName val="바닥판"/>
      <sheetName val="입력DATA"/>
      <sheetName val="노무단가산정"/>
      <sheetName val="내역서 "/>
      <sheetName val="데이타"/>
      <sheetName val="약품공급2"/>
      <sheetName val="조명시설"/>
      <sheetName val="재개발"/>
      <sheetName val="대치판정"/>
      <sheetName val="공사착공계"/>
      <sheetName val="내역(가지)"/>
      <sheetName val="220 (2)"/>
      <sheetName val="담장산출"/>
      <sheetName val="소일위대가코드표"/>
      <sheetName val="일위대가(가설)"/>
      <sheetName val="인수공규격"/>
      <sheetName val="990430_당초"/>
      <sheetName val="제직재"/>
      <sheetName val="토공 total"/>
      <sheetName val="위치조서"/>
      <sheetName val="명세서"/>
      <sheetName val="일위_파일"/>
      <sheetName val="기초자료"/>
      <sheetName val="날개벽수량표"/>
      <sheetName val="inputdata"/>
      <sheetName val="B"/>
      <sheetName val="일위대가목차"/>
      <sheetName val="인건비"/>
      <sheetName val="급,배기팬"/>
      <sheetName val="원가총괄"/>
      <sheetName val="카메라"/>
      <sheetName val="기성내역"/>
      <sheetName val="공량산출서"/>
      <sheetName val="단가산출"/>
      <sheetName val="부하자료"/>
      <sheetName val="PIPE"/>
      <sheetName val="전기공사"/>
      <sheetName val="연습"/>
      <sheetName val="실행(1)"/>
      <sheetName val="19990101-엑셀1"/>
      <sheetName val="당진1,2호기전선관설치및접지4차공사내역서-을지"/>
      <sheetName val="프로젝트"/>
      <sheetName val="단가비교표_공통1"/>
      <sheetName val="분전반"/>
      <sheetName val="중기"/>
      <sheetName val="공정집계"/>
      <sheetName val="9GNG운반"/>
      <sheetName val="2000년1차"/>
      <sheetName val="2000전체분"/>
      <sheetName val="물가자료"/>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T"/>
      <sheetName val="부속동"/>
      <sheetName val="개요"/>
      <sheetName val="#REF"/>
      <sheetName val="교각1"/>
      <sheetName val="터널조도"/>
      <sheetName val="2000년1차"/>
      <sheetName val="단면 (2)"/>
      <sheetName val="Cost bd-&quot;A&quot;"/>
      <sheetName val="교통대책내역"/>
      <sheetName val="와동25-3(변경)"/>
      <sheetName val="잡비"/>
      <sheetName val="표지"/>
      <sheetName val="식생옹벽"/>
      <sheetName val="GAEYO"/>
      <sheetName val="견적서"/>
      <sheetName val="대화아파트(TOTAL)"/>
      <sheetName val="BSD (2)"/>
      <sheetName val="갑지1"/>
      <sheetName val="환율change"/>
      <sheetName val="일위_파일"/>
      <sheetName val="B-B"/>
      <sheetName val="Analysis"/>
      <sheetName val="C-C"/>
      <sheetName val="D-D"/>
      <sheetName val="인사자료총집계"/>
      <sheetName val="간선계산"/>
      <sheetName val="제출견적(을)"/>
      <sheetName val="조직"/>
      <sheetName val="노임"/>
      <sheetName val="P.M 별"/>
      <sheetName val="품목"/>
      <sheetName val="품셈TABLE"/>
      <sheetName val="95년12월말"/>
      <sheetName val="실행내역"/>
      <sheetName val="일위대가"/>
      <sheetName val=" ｹ-ﾌﾞﾙ"/>
      <sheetName val="매입세율"/>
      <sheetName val="공사개요"/>
      <sheetName val="200"/>
      <sheetName val="남양시작동자105노65기1.3화1.2"/>
      <sheetName val="1층"/>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
      <sheetName val="수원공"/>
      <sheetName val="저수지"/>
      <sheetName val="양수장 (2)"/>
      <sheetName val="평야부(총)"/>
      <sheetName val="제당"/>
      <sheetName val="여방"/>
      <sheetName val="복통"/>
      <sheetName val="사통"/>
      <sheetName val="도로(토공)"/>
      <sheetName val="도로(포장)"/>
      <sheetName val="도로(구조물)"/>
      <sheetName val="양수장"/>
      <sheetName val="양수장(기계)"/>
      <sheetName val="사통(기계)"/>
      <sheetName val="건축"/>
      <sheetName val="그라우팅(매정)"/>
      <sheetName val="부대공사(수)"/>
      <sheetName val="가설공사비"/>
      <sheetName val="시험비"/>
      <sheetName val="공사도로"/>
      <sheetName val="점성토장복구"/>
      <sheetName val="준공기록비"/>
      <sheetName val="건축물해체"/>
      <sheetName val="폐기물처리"/>
      <sheetName val="중기운반비"/>
      <sheetName val="용수간선"/>
      <sheetName val="용수지선"/>
      <sheetName val="부대공사(평)"/>
      <sheetName val="중기운반(평)"/>
      <sheetName val="시험비(평)"/>
      <sheetName val="공사용도로(평)"/>
      <sheetName val="현설참가업체"/>
      <sheetName val="Sheet2"/>
      <sheetName val="Sheet3"/>
      <sheetName val="DANGA"/>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백암비스타내역"/>
      <sheetName val="DB"/>
    </sheetNames>
    <sheetDataSet>
      <sheetData sheetId="0"/>
      <sheetData sheetId="1"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YES"/>
      <sheetName val="표지"/>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특별교실"/>
      <sheetName val="기숙사"/>
      <sheetName val="화장실"/>
      <sheetName val="총집계-1"/>
      <sheetName val="총집계-2"/>
      <sheetName val="원가-1"/>
      <sheetName val="원가-2"/>
      <sheetName val="기안"/>
      <sheetName val="갑지"/>
      <sheetName val="견적서"/>
      <sheetName val="내역서"/>
      <sheetName val="XXXXXX"/>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백암비스타내역"/>
      <sheetName val="2F 회의실견적(5_14 일대)"/>
      <sheetName val="일반공사"/>
      <sheetName val="일위대가"/>
      <sheetName val="을"/>
      <sheetName val="FILE1"/>
      <sheetName val="JUCK"/>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입찰안"/>
      <sheetName val="단가산출"/>
      <sheetName val="직노"/>
      <sheetName val="실행내역"/>
      <sheetName val="200"/>
      <sheetName val="내역(설계)"/>
      <sheetName val="Macro1"/>
      <sheetName val="식생블럭단위수량"/>
      <sheetName val="견적조건"/>
      <sheetName val="견적조건(을지)"/>
      <sheetName val="간선계산"/>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총괄"/>
      <sheetName val="단가비교표"/>
      <sheetName val="내역"/>
      <sheetName val="을지"/>
      <sheetName val="말뚝지지력산정"/>
      <sheetName val="DATA"/>
      <sheetName val="기초단가"/>
      <sheetName val="대구실행"/>
      <sheetName val="Baby일위대가"/>
      <sheetName val="0.집계"/>
      <sheetName val="1.수변전설비공사"/>
      <sheetName val="부대내역"/>
      <sheetName val="부하계산서"/>
      <sheetName val="지주목시비량산출서"/>
      <sheetName val="단가조사"/>
      <sheetName val="조도계산서 (도서)"/>
      <sheetName val="N賃率-職"/>
      <sheetName val="표지 (2)"/>
      <sheetName val="입찰보고"/>
      <sheetName val="노무비"/>
      <sheetName val="우배수"/>
      <sheetName val="맨홀"/>
      <sheetName val="매립"/>
      <sheetName val="ITEM"/>
      <sheetName val="98지급계획"/>
      <sheetName val="인건비"/>
      <sheetName val="MOTOR"/>
      <sheetName val="#REF"/>
      <sheetName val="재료"/>
      <sheetName val="MAIN_TABLE"/>
      <sheetName val="1.설계조건"/>
      <sheetName val="LOPCALC"/>
      <sheetName val="가로등부표"/>
      <sheetName val="아산추가1220"/>
      <sheetName val="3-1.CB"/>
      <sheetName val="제경비율"/>
      <sheetName val="XL4Poppy"/>
      <sheetName val="당초"/>
      <sheetName val="금호"/>
      <sheetName val="구역화물"/>
      <sheetName val="단가일람"/>
      <sheetName val="설계예산서"/>
      <sheetName val="일위대가목차"/>
      <sheetName val="노무비단가"/>
      <sheetName val="1.수인터널"/>
      <sheetName val="본공사"/>
      <sheetName val="DANGA"/>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수량집계"/>
      <sheetName val="토목"/>
      <sheetName val="가로등내역서"/>
      <sheetName val="수량산출서"/>
      <sheetName val="2000.11월설계내역"/>
      <sheetName val="터파기및재료"/>
      <sheetName val="점수계산1-2"/>
      <sheetName val="BID"/>
      <sheetName val="부대공사비"/>
      <sheetName val="현장관리비집계표"/>
      <sheetName val="실행내역서"/>
      <sheetName val="일위대가(가설)"/>
      <sheetName val="준검 내역서"/>
      <sheetName val="부대공Ⅱ"/>
      <sheetName val="설계내역서"/>
      <sheetName val="INPUT"/>
      <sheetName val="적용공정"/>
      <sheetName val="L_RPTB02_01"/>
      <sheetName val="정부노임단가"/>
      <sheetName val="연습"/>
      <sheetName val="1차설계변경내역"/>
      <sheetName val="대비"/>
      <sheetName val="부하(성남)"/>
      <sheetName val="Sheet17"/>
      <sheetName val="전선 및 전선관"/>
      <sheetName val="자재단가"/>
      <sheetName val="DB"/>
      <sheetName val="공종별내역서"/>
      <sheetName val="BQ"/>
      <sheetName val="데이타"/>
      <sheetName val="율촌법률사무소2내역"/>
      <sheetName val="공사원가계산서)"/>
      <sheetName val="내역집계표"/>
      <sheetName val="전기내역"/>
      <sheetName val="대가집계표"/>
      <sheetName val="대가전기"/>
      <sheetName val="자료"/>
      <sheetName val="집계표(관급)"/>
      <sheetName val="전기내역관급"/>
      <sheetName val="기계경비"/>
      <sheetName val="48전력선로일위"/>
      <sheetName val="대치판정"/>
      <sheetName val="49-119"/>
      <sheetName val="설직재-1"/>
      <sheetName val="토공"/>
      <sheetName val="CTEMCOST"/>
      <sheetName val="노원열병합  건축공사기성내역서"/>
      <sheetName val="unit 4"/>
      <sheetName val="제-노임"/>
      <sheetName val="제직재"/>
      <sheetName val="I一般比"/>
      <sheetName val="원가계산서"/>
      <sheetName val="금리계산"/>
      <sheetName val="검사원"/>
      <sheetName val="원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간접"/>
      <sheetName val="집계표"/>
      <sheetName val="단가"/>
      <sheetName val="총괄표"/>
      <sheetName val="실행철강하도"/>
      <sheetName val="내역서2안"/>
      <sheetName val="조명율표"/>
      <sheetName val="소야공정계획표"/>
      <sheetName val="내역서 (2)"/>
      <sheetName val="96보완계획7.12"/>
      <sheetName val="지진시"/>
      <sheetName val="Total"/>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 INFORMATION -"/>
      <sheetName val="Module1"/>
      <sheetName val="Module2"/>
      <sheetName val="Module3"/>
      <sheetName val="Module4"/>
      <sheetName val="Module5"/>
      <sheetName val="Module6"/>
      <sheetName val="Module8"/>
      <sheetName val="Module9"/>
      <sheetName val="Module7"/>
      <sheetName val="목차"/>
      <sheetName val="Summary Sheets"/>
      <sheetName val="요율"/>
      <sheetName val="일위목록-기"/>
      <sheetName val="Module11"/>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6동"/>
      <sheetName val="Chart1"/>
      <sheetName val="단위내역목록"/>
      <sheetName val="단위내역서"/>
      <sheetName val="원가(1)"/>
      <sheetName val="원가(2)"/>
      <sheetName val="공량산출서"/>
      <sheetName val="Macro2"/>
      <sheetName val="가설건물"/>
      <sheetName val="보차도경계석"/>
      <sheetName val="90.03실행 "/>
      <sheetName val="001"/>
      <sheetName val="총계"/>
      <sheetName val="지급자재"/>
      <sheetName val="99총공사내역서"/>
      <sheetName val="98NS-N"/>
      <sheetName val="설비"/>
      <sheetName val="BID-도로"/>
      <sheetName val="내력서"/>
      <sheetName val="타공종이기"/>
      <sheetName val="철거집계"/>
      <sheetName val="본선차로수량집계표"/>
      <sheetName val="단가 및 재료비"/>
      <sheetName val="수량산출"/>
      <sheetName val="봉양~조차장간고하개명(신설)"/>
      <sheetName val="주상도"/>
      <sheetName val="6호기"/>
      <sheetName val="하조서"/>
      <sheetName val="보증수수료산출"/>
      <sheetName val="가로등"/>
      <sheetName val="공사비예산서(토목분)"/>
      <sheetName val="수목데이타 "/>
      <sheetName val="변압기 및 발전기 용량"/>
      <sheetName val="일위대가(목록)"/>
      <sheetName val="재료비"/>
      <sheetName val="참고"/>
      <sheetName val="공사개요"/>
      <sheetName val="각형맨홀"/>
      <sheetName val="수목단가"/>
      <sheetName val="시설수량표"/>
      <sheetName val="식재수량표"/>
      <sheetName val="일위목록"/>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2000년1차"/>
      <sheetName val="수입"/>
      <sheetName val="조건표"/>
      <sheetName val="JJ"/>
      <sheetName val="설계"/>
      <sheetName val="설 계"/>
      <sheetName val="ASP포장"/>
      <sheetName val="내역서(전기)"/>
      <sheetName val="3BL공동구 수량"/>
      <sheetName val="일위대가표"/>
      <sheetName val="단가산출서(기계)"/>
      <sheetName val="에너지동"/>
      <sheetName val="코드표"/>
      <sheetName val="Sheet1 (2)"/>
      <sheetName val="조명시설"/>
      <sheetName val="공사비"/>
      <sheetName val="가드레일산근"/>
      <sheetName val="수량집계표"/>
      <sheetName val="수량"/>
      <sheetName val="단가비교"/>
      <sheetName val="적용2002"/>
      <sheetName val="중기"/>
      <sheetName val="45,46"/>
      <sheetName val="교대(A1)"/>
      <sheetName val="교대(A1-A2)"/>
      <sheetName val="교각1"/>
      <sheetName val="자재대"/>
      <sheetName val="소요자재"/>
      <sheetName val="노무산출서"/>
      <sheetName val="ETC"/>
      <sheetName val="우수맨홀공제단위수량"/>
      <sheetName val="스톱로그내역"/>
      <sheetName val="수주현황2월"/>
      <sheetName val="단면 (2)"/>
      <sheetName val="토공유동표"/>
      <sheetName val="교각계산"/>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돌망태단위수량"/>
      <sheetName val="전기일위대가"/>
      <sheetName val="단면(RW1)"/>
      <sheetName val="시설물일위"/>
      <sheetName val="WORK"/>
      <sheetName val="비교표"/>
      <sheetName val="소비자가"/>
      <sheetName val="ilch"/>
      <sheetName val="A-4"/>
      <sheetName val="IMP(MAIN)"/>
      <sheetName val="IMP (REACTOR)"/>
      <sheetName val="차액보증"/>
      <sheetName val="오산갈곳"/>
      <sheetName val="맨홀수량집계"/>
      <sheetName val="설계조건"/>
      <sheetName val="날개벽(TYPE3)"/>
      <sheetName val="안정계산"/>
      <sheetName val="단면검토"/>
      <sheetName val="예정(3)"/>
      <sheetName val="동원(3)"/>
      <sheetName val="1.설계기준"/>
      <sheetName val="터널조도"/>
      <sheetName val="주형"/>
      <sheetName val="3차설계"/>
      <sheetName val="노임"/>
      <sheetName val="현황CODE"/>
      <sheetName val="손익현황"/>
      <sheetName val="기둥(원형)"/>
      <sheetName val="ABUT수량-A1"/>
      <sheetName val="밸브설치"/>
      <sheetName val="3.바닥판설계"/>
      <sheetName val="3.공통공사대비"/>
      <sheetName val="자료입력"/>
      <sheetName val="6PILE  (돌출)"/>
      <sheetName val="토량산출서"/>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사전공사"/>
      <sheetName val="적상기초자료"/>
      <sheetName val="건축공사"/>
      <sheetName val="신우"/>
      <sheetName val="예산명세서"/>
      <sheetName val="L_RPTA05_목록"/>
      <sheetName val="J直材4"/>
      <sheetName val="재집"/>
      <sheetName val="직재"/>
      <sheetName val="포장공"/>
      <sheetName val="손익분석"/>
      <sheetName val="간접비"/>
      <sheetName val="내역(토목)"/>
      <sheetName val="계산식"/>
      <sheetName val="가도공"/>
      <sheetName val="SG"/>
      <sheetName val="DATE"/>
      <sheetName val="Macro(전선)"/>
      <sheetName val="C3"/>
      <sheetName val="플랜트 설치"/>
      <sheetName val="설계명세서"/>
      <sheetName val="말뚝물량"/>
      <sheetName val="1._x0018_변전설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ÀÔÂû¾È"/>
      <sheetName val="ºÎÇÏ°è»ê¼­"/>
      <sheetName val="À»Áö"/>
      <sheetName val="Á¶µµ°è»ê¼­ (µµ¼­)"/>
      <sheetName val="´Ü°¡»êÃâ"/>
      <sheetName val="°ßÀûÁ¶°Ç"/>
      <sheetName val="°ßÀûÁ¶°Ç(À»Áö)"/>
      <sheetName val="Á÷³ë"/>
      <sheetName val="½ÇÇà³»¿ª"/>
      <sheetName val="연부97-1"/>
      <sheetName val="갑지1"/>
      <sheetName val="주사무실종합"/>
      <sheetName val="중기일위대가"/>
      <sheetName val="본부소개"/>
      <sheetName val="설비내역서"/>
      <sheetName val="건축내역서"/>
      <sheetName val="전기내역서"/>
      <sheetName val="기초자료"/>
      <sheetName val="여과지동"/>
      <sheetName val="내역표지"/>
      <sheetName val="ITB COST"/>
      <sheetName val="가시설흙막이"/>
      <sheetName val="NYS"/>
      <sheetName val="총수량집계표"/>
      <sheetName val="고분전시관"/>
      <sheetName val="기계경비일람"/>
      <sheetName val="연령현황"/>
      <sheetName val="한강운반비"/>
      <sheetName val="집수정(600-700)"/>
      <sheetName val="현관"/>
      <sheetName val="계수시트"/>
      <sheetName val="현장지지물물량"/>
      <sheetName val="AIR SHOWER(3인용)"/>
      <sheetName val="고등학교"/>
      <sheetName val="총괄내역서"/>
      <sheetName val="전차선로 물량표"/>
      <sheetName val="자재"/>
      <sheetName val="공통(20-91)"/>
      <sheetName val="변경내역을"/>
      <sheetName val="유첨#2"/>
      <sheetName val="유동표(변경)"/>
      <sheetName val="12월31일"/>
      <sheetName val="3.내역서"/>
      <sheetName val="금액내역서"/>
      <sheetName val="철거산출근거"/>
      <sheetName val="PROJECT BRIEF"/>
      <sheetName val="별표"/>
      <sheetName val="우각부보강"/>
      <sheetName val="토공정보"/>
      <sheetName val="2"/>
      <sheetName val="두앙"/>
      <sheetName val="wall"/>
      <sheetName val=" 냉각수펌프"/>
      <sheetName val="기자재비"/>
      <sheetName val="현장관리비내역서"/>
      <sheetName val="포장복구집계"/>
      <sheetName val="인건-측정"/>
      <sheetName val="화재 탐지 설비"/>
      <sheetName val="기초코드"/>
      <sheetName val="직공비"/>
      <sheetName val="주관사업"/>
      <sheetName val="수문일1"/>
      <sheetName val="발주설계서(당초)"/>
      <sheetName val="진우+대광"/>
      <sheetName val="01AC"/>
      <sheetName val="입찰결과(DATA)"/>
      <sheetName val="일위대가표(유단가)"/>
      <sheetName val="기계경비시간당손료목록"/>
      <sheetName val="동력부하(도산)"/>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¼Ò¾ß°øÁ¤°èÈ¹Ç¥"/>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본선토량운반계산서(1)0"/>
      <sheetName val="구조물공"/>
      <sheetName val="부대공"/>
      <sheetName val="배수공"/>
      <sheetName val="AS포장복구 "/>
      <sheetName val="일위집계표"/>
      <sheetName val="기계경비(시간당)"/>
      <sheetName val="램머"/>
      <sheetName val="PO-BOQ"/>
      <sheetName val="BOQ"/>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sheetData sheetId="248"/>
      <sheetData sheetId="249"/>
      <sheetData sheetId="250"/>
      <sheetData sheetId="251" refreshError="1"/>
      <sheetData sheetId="252" refreshError="1"/>
      <sheetData sheetId="253" refreshError="1"/>
      <sheetData sheetId="254" refreshError="1"/>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sheetData sheetId="300"/>
      <sheetData sheetId="301"/>
      <sheetData sheetId="302"/>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sheetData sheetId="325"/>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refreshError="1"/>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지급자재"/>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esco"/>
    </sheetNames>
    <definedNames>
      <definedName name="Macro10"/>
      <definedName name="Macro12"/>
    </definedNames>
    <sheetDataSet>
      <sheetData sheetId="0" refreshError="1"/>
      <sheetData sheetId="1"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부서코드"/>
      <sheetName val="CODE"/>
      <sheetName val="SIL98"/>
      <sheetName val="총괄"/>
      <sheetName val="공사현황(갑-1)"/>
      <sheetName val="공사현황(을)"/>
    </sheetNames>
    <sheetDataSet>
      <sheetData sheetId="0" refreshError="1"/>
      <sheetData sheetId="1"/>
      <sheetData sheetId="2"/>
      <sheetData sheetId="3" refreshError="1">
        <row r="1">
          <cell r="A1" t="str">
            <v>CODE</v>
          </cell>
          <cell r="B1" t="str">
            <v xml:space="preserve">세 목 </v>
          </cell>
          <cell r="C1" t="str">
            <v>부서</v>
          </cell>
          <cell r="D1" t="str">
            <v>부 서 명</v>
          </cell>
          <cell r="E1" t="str">
            <v>년월</v>
          </cell>
          <cell r="F1" t="str">
            <v>예산</v>
          </cell>
          <cell r="G1" t="str">
            <v>배정</v>
          </cell>
          <cell r="H1" t="str">
            <v>정산</v>
          </cell>
          <cell r="I1" t="str">
            <v>전도</v>
          </cell>
        </row>
        <row r="2">
          <cell r="A2" t="str">
            <v>20103</v>
          </cell>
          <cell r="B2" t="str">
            <v>20103 회식비</v>
          </cell>
          <cell r="C2" t="str">
            <v>02</v>
          </cell>
          <cell r="D2" t="str">
            <v>02. 총무부(운)</v>
          </cell>
          <cell r="E2" t="str">
            <v>9801</v>
          </cell>
          <cell r="F2">
            <v>8770</v>
          </cell>
          <cell r="G2">
            <v>8770</v>
          </cell>
          <cell r="H2">
            <v>8770</v>
          </cell>
          <cell r="I2">
            <v>0</v>
          </cell>
        </row>
        <row r="3">
          <cell r="A3" t="str">
            <v>20105</v>
          </cell>
          <cell r="B3" t="str">
            <v>20105 야근및특근식대</v>
          </cell>
          <cell r="C3" t="str">
            <v>03</v>
          </cell>
          <cell r="D3" t="str">
            <v>03. 총무부(건)</v>
          </cell>
          <cell r="E3" t="str">
            <v>9801</v>
          </cell>
          <cell r="F3">
            <v>28650</v>
          </cell>
          <cell r="G3">
            <v>28650</v>
          </cell>
          <cell r="H3">
            <v>28650</v>
          </cell>
          <cell r="I3">
            <v>0</v>
          </cell>
        </row>
        <row r="4">
          <cell r="A4" t="str">
            <v>20108</v>
          </cell>
          <cell r="B4" t="str">
            <v>20108 자료수집비용</v>
          </cell>
          <cell r="C4" t="str">
            <v>04</v>
          </cell>
          <cell r="D4" t="str">
            <v>04. 총무부(공)</v>
          </cell>
          <cell r="E4" t="str">
            <v>9801</v>
          </cell>
          <cell r="F4">
            <v>25300</v>
          </cell>
          <cell r="G4">
            <v>25300</v>
          </cell>
          <cell r="H4">
            <v>25300</v>
          </cell>
          <cell r="I4">
            <v>0</v>
          </cell>
        </row>
        <row r="5">
          <cell r="A5" t="str">
            <v>20117</v>
          </cell>
          <cell r="B5" t="str">
            <v>20117 임원실운영비</v>
          </cell>
          <cell r="C5" t="str">
            <v>02</v>
          </cell>
          <cell r="D5" t="str">
            <v>02. 총무부(운)</v>
          </cell>
          <cell r="E5" t="str">
            <v>9802</v>
          </cell>
          <cell r="F5">
            <v>8770</v>
          </cell>
          <cell r="G5">
            <v>8770</v>
          </cell>
          <cell r="H5">
            <v>8770</v>
          </cell>
          <cell r="I5">
            <v>0</v>
          </cell>
        </row>
        <row r="6">
          <cell r="A6" t="str">
            <v>20203</v>
          </cell>
          <cell r="B6" t="str">
            <v>20203 시내교통비</v>
          </cell>
          <cell r="C6" t="str">
            <v>03</v>
          </cell>
          <cell r="D6" t="str">
            <v>03. 총무부(건)</v>
          </cell>
          <cell r="E6" t="str">
            <v>9802</v>
          </cell>
          <cell r="F6">
            <v>28650</v>
          </cell>
          <cell r="G6">
            <v>28650</v>
          </cell>
          <cell r="H6">
            <v>28650</v>
          </cell>
          <cell r="I6">
            <v>0</v>
          </cell>
        </row>
        <row r="7">
          <cell r="A7" t="str">
            <v>20302</v>
          </cell>
          <cell r="B7" t="str">
            <v>20302 우편료</v>
          </cell>
          <cell r="C7" t="str">
            <v>04</v>
          </cell>
          <cell r="D7" t="str">
            <v>04. 총무부(공)</v>
          </cell>
          <cell r="E7" t="str">
            <v>9802</v>
          </cell>
          <cell r="F7">
            <v>25300</v>
          </cell>
          <cell r="G7">
            <v>25300</v>
          </cell>
          <cell r="H7">
            <v>25300</v>
          </cell>
          <cell r="I7">
            <v>0</v>
          </cell>
        </row>
        <row r="8">
          <cell r="A8" t="str">
            <v>21005</v>
          </cell>
          <cell r="B8" t="str">
            <v>21005 카드접대비(상무)</v>
          </cell>
          <cell r="C8" t="str">
            <v>02</v>
          </cell>
          <cell r="D8" t="str">
            <v>02. 총무부(운)</v>
          </cell>
          <cell r="E8" t="str">
            <v>9803</v>
          </cell>
          <cell r="F8">
            <v>8770</v>
          </cell>
          <cell r="G8">
            <v>8770</v>
          </cell>
          <cell r="H8">
            <v>8770</v>
          </cell>
          <cell r="I8">
            <v>0</v>
          </cell>
        </row>
        <row r="9">
          <cell r="A9" t="str">
            <v>21006</v>
          </cell>
          <cell r="B9" t="str">
            <v>21006 카드접대비(감사)</v>
          </cell>
          <cell r="C9" t="str">
            <v>03</v>
          </cell>
          <cell r="D9" t="str">
            <v>03. 총무부(건)</v>
          </cell>
          <cell r="E9" t="str">
            <v>9803</v>
          </cell>
          <cell r="F9">
            <v>28650</v>
          </cell>
          <cell r="G9">
            <v>28650</v>
          </cell>
          <cell r="H9">
            <v>28750</v>
          </cell>
          <cell r="I9">
            <v>0</v>
          </cell>
        </row>
        <row r="10">
          <cell r="A10" t="str">
            <v>21009</v>
          </cell>
          <cell r="B10" t="str">
            <v>21009 카드접대비(직원)</v>
          </cell>
          <cell r="C10" t="str">
            <v>04</v>
          </cell>
          <cell r="D10" t="str">
            <v>04. 총무부(공)</v>
          </cell>
          <cell r="E10" t="str">
            <v>9803</v>
          </cell>
          <cell r="F10">
            <v>25300</v>
          </cell>
          <cell r="G10">
            <v>25300</v>
          </cell>
          <cell r="H10">
            <v>25311</v>
          </cell>
          <cell r="I10">
            <v>0</v>
          </cell>
        </row>
        <row r="11">
          <cell r="A11" t="str">
            <v>21026</v>
          </cell>
          <cell r="B11" t="str">
            <v>21026 대외경조금</v>
          </cell>
          <cell r="C11" t="str">
            <v>02</v>
          </cell>
          <cell r="D11" t="str">
            <v>02. 총무부(운)</v>
          </cell>
          <cell r="E11" t="str">
            <v>9804</v>
          </cell>
          <cell r="F11">
            <v>8770</v>
          </cell>
          <cell r="G11">
            <v>8770</v>
          </cell>
          <cell r="H11">
            <v>8770</v>
          </cell>
          <cell r="I11">
            <v>0</v>
          </cell>
        </row>
        <row r="12">
          <cell r="A12" t="str">
            <v>21049</v>
          </cell>
          <cell r="B12" t="str">
            <v>21049 업무비(감사)</v>
          </cell>
          <cell r="C12" t="str">
            <v>03</v>
          </cell>
          <cell r="D12" t="str">
            <v>03. 총무부(건)</v>
          </cell>
          <cell r="E12" t="str">
            <v>9804</v>
          </cell>
          <cell r="F12">
            <v>28650</v>
          </cell>
          <cell r="G12">
            <v>28650</v>
          </cell>
          <cell r="H12">
            <v>28750</v>
          </cell>
          <cell r="I12">
            <v>0</v>
          </cell>
        </row>
        <row r="13">
          <cell r="A13" t="str">
            <v>21050</v>
          </cell>
          <cell r="B13" t="str">
            <v>21050 기타</v>
          </cell>
          <cell r="C13" t="str">
            <v>04</v>
          </cell>
          <cell r="D13" t="str">
            <v>04. 총무부(공)</v>
          </cell>
          <cell r="E13" t="str">
            <v>9804</v>
          </cell>
          <cell r="F13">
            <v>25300</v>
          </cell>
          <cell r="G13">
            <v>25300</v>
          </cell>
          <cell r="H13">
            <v>25300</v>
          </cell>
          <cell r="I13">
            <v>0</v>
          </cell>
        </row>
        <row r="14">
          <cell r="A14" t="str">
            <v>21051</v>
          </cell>
          <cell r="B14" t="str">
            <v>21051 업무비(이재영)</v>
          </cell>
          <cell r="C14" t="str">
            <v>02</v>
          </cell>
          <cell r="D14" t="str">
            <v>02. 총무부(운)</v>
          </cell>
          <cell r="E14" t="str">
            <v>9805</v>
          </cell>
          <cell r="F14">
            <v>8770</v>
          </cell>
          <cell r="G14">
            <v>8770</v>
          </cell>
          <cell r="H14">
            <v>8700</v>
          </cell>
          <cell r="I14">
            <v>0</v>
          </cell>
        </row>
        <row r="15">
          <cell r="A15" t="str">
            <v>22011</v>
          </cell>
          <cell r="B15" t="str">
            <v>22011 기타</v>
          </cell>
          <cell r="C15" t="str">
            <v>03</v>
          </cell>
          <cell r="D15" t="str">
            <v>03. 총무부(건)</v>
          </cell>
          <cell r="E15" t="str">
            <v>9805</v>
          </cell>
          <cell r="F15">
            <v>28650</v>
          </cell>
          <cell r="G15">
            <v>28650</v>
          </cell>
          <cell r="H15">
            <v>28750</v>
          </cell>
          <cell r="I15">
            <v>0</v>
          </cell>
        </row>
        <row r="16">
          <cell r="A16" t="str">
            <v>20103</v>
          </cell>
          <cell r="B16" t="str">
            <v>20103 회식비</v>
          </cell>
          <cell r="C16" t="str">
            <v>04</v>
          </cell>
          <cell r="D16" t="str">
            <v>04. 총무부(공)</v>
          </cell>
          <cell r="E16" t="str">
            <v>9805</v>
          </cell>
          <cell r="F16">
            <v>25300</v>
          </cell>
          <cell r="G16">
            <v>25300</v>
          </cell>
          <cell r="H16">
            <v>25300</v>
          </cell>
          <cell r="I16">
            <v>0</v>
          </cell>
        </row>
        <row r="17">
          <cell r="A17" t="str">
            <v>20105</v>
          </cell>
          <cell r="B17" t="str">
            <v>20105 야근및특근식대</v>
          </cell>
          <cell r="C17" t="str">
            <v>02</v>
          </cell>
          <cell r="D17" t="str">
            <v>02. 총무부(운)</v>
          </cell>
          <cell r="E17" t="str">
            <v>9806</v>
          </cell>
          <cell r="F17">
            <v>8770</v>
          </cell>
          <cell r="G17">
            <v>8770</v>
          </cell>
          <cell r="I17">
            <v>0</v>
          </cell>
        </row>
        <row r="18">
          <cell r="A18" t="str">
            <v>20108</v>
          </cell>
          <cell r="B18" t="str">
            <v>20108 자료수집비용</v>
          </cell>
          <cell r="C18" t="str">
            <v>03</v>
          </cell>
          <cell r="D18" t="str">
            <v>03. 총무부(건)</v>
          </cell>
          <cell r="E18" t="str">
            <v>9806</v>
          </cell>
          <cell r="F18">
            <v>28650</v>
          </cell>
          <cell r="G18">
            <v>28650</v>
          </cell>
          <cell r="H18">
            <v>0</v>
          </cell>
          <cell r="I18">
            <v>0</v>
          </cell>
        </row>
        <row r="19">
          <cell r="A19" t="str">
            <v>20117</v>
          </cell>
          <cell r="B19" t="str">
            <v>20117 임원실운영비</v>
          </cell>
          <cell r="C19" t="str">
            <v>04</v>
          </cell>
          <cell r="D19" t="str">
            <v>04. 총무부(공)</v>
          </cell>
          <cell r="E19" t="str">
            <v>9806</v>
          </cell>
          <cell r="F19">
            <v>25300</v>
          </cell>
          <cell r="G19">
            <v>25300</v>
          </cell>
          <cell r="H19">
            <v>0</v>
          </cell>
          <cell r="I19">
            <v>0</v>
          </cell>
        </row>
        <row r="20">
          <cell r="A20" t="str">
            <v>20203</v>
          </cell>
          <cell r="B20" t="str">
            <v>20203 시내교통비</v>
          </cell>
          <cell r="C20" t="str">
            <v>02</v>
          </cell>
          <cell r="D20" t="str">
            <v>02. 총무부(운)</v>
          </cell>
          <cell r="E20" t="str">
            <v>9807</v>
          </cell>
          <cell r="F20">
            <v>8770</v>
          </cell>
          <cell r="G20">
            <v>8770</v>
          </cell>
          <cell r="I20">
            <v>0</v>
          </cell>
        </row>
        <row r="21">
          <cell r="A21" t="str">
            <v>20302</v>
          </cell>
          <cell r="B21" t="str">
            <v>20302 우편료</v>
          </cell>
          <cell r="C21" t="str">
            <v>03</v>
          </cell>
          <cell r="D21" t="str">
            <v>03. 총무부(건)</v>
          </cell>
          <cell r="E21" t="str">
            <v>9807</v>
          </cell>
          <cell r="F21">
            <v>28650</v>
          </cell>
          <cell r="G21">
            <v>28650</v>
          </cell>
          <cell r="H21">
            <v>0</v>
          </cell>
          <cell r="I21">
            <v>0</v>
          </cell>
        </row>
        <row r="22">
          <cell r="A22" t="str">
            <v>20510</v>
          </cell>
          <cell r="B22" t="str">
            <v>20510 회비및협회비</v>
          </cell>
          <cell r="C22" t="str">
            <v>04</v>
          </cell>
          <cell r="D22" t="str">
            <v>04. 총무부(공)</v>
          </cell>
          <cell r="E22" t="str">
            <v>9807</v>
          </cell>
          <cell r="F22">
            <v>25300</v>
          </cell>
          <cell r="G22">
            <v>25300</v>
          </cell>
          <cell r="H22">
            <v>0</v>
          </cell>
          <cell r="I22">
            <v>0</v>
          </cell>
        </row>
        <row r="23">
          <cell r="A23" t="str">
            <v>21005</v>
          </cell>
          <cell r="B23" t="str">
            <v>21005 카드접대비(상무)</v>
          </cell>
          <cell r="C23" t="str">
            <v>02</v>
          </cell>
          <cell r="D23" t="str">
            <v>02. 총무부(운)</v>
          </cell>
          <cell r="E23" t="str">
            <v>9808</v>
          </cell>
          <cell r="F23">
            <v>8770</v>
          </cell>
          <cell r="I23">
            <v>0</v>
          </cell>
        </row>
        <row r="24">
          <cell r="A24" t="str">
            <v>21006</v>
          </cell>
          <cell r="B24" t="str">
            <v>21006 카드접대비(감사)</v>
          </cell>
          <cell r="C24" t="str">
            <v>03</v>
          </cell>
          <cell r="D24" t="str">
            <v>03. 총무부(건)</v>
          </cell>
          <cell r="E24" t="str">
            <v>9808</v>
          </cell>
          <cell r="F24">
            <v>28650</v>
          </cell>
          <cell r="G24">
            <v>0</v>
          </cell>
          <cell r="H24">
            <v>0</v>
          </cell>
          <cell r="I24">
            <v>0</v>
          </cell>
        </row>
        <row r="25">
          <cell r="A25" t="str">
            <v>21009</v>
          </cell>
          <cell r="B25" t="str">
            <v>21009 카드접대비(직원)</v>
          </cell>
          <cell r="C25" t="str">
            <v>04</v>
          </cell>
          <cell r="D25" t="str">
            <v>04. 총무부(공)</v>
          </cell>
          <cell r="E25" t="str">
            <v>9808</v>
          </cell>
          <cell r="F25">
            <v>25300</v>
          </cell>
          <cell r="G25">
            <v>0</v>
          </cell>
          <cell r="H25">
            <v>0</v>
          </cell>
          <cell r="I25">
            <v>0</v>
          </cell>
        </row>
        <row r="26">
          <cell r="A26" t="str">
            <v>21026</v>
          </cell>
          <cell r="B26" t="str">
            <v>21026 대외경조금</v>
          </cell>
          <cell r="C26" t="str">
            <v>02</v>
          </cell>
          <cell r="D26" t="str">
            <v>02. 총무부(운)</v>
          </cell>
          <cell r="E26" t="str">
            <v>9809</v>
          </cell>
          <cell r="F26">
            <v>8770</v>
          </cell>
          <cell r="I26">
            <v>0</v>
          </cell>
        </row>
        <row r="27">
          <cell r="A27" t="str">
            <v>21049</v>
          </cell>
          <cell r="B27" t="str">
            <v>21049 업무비(감사)</v>
          </cell>
          <cell r="C27" t="str">
            <v>03</v>
          </cell>
          <cell r="D27" t="str">
            <v>03. 총무부(건)</v>
          </cell>
          <cell r="E27" t="str">
            <v>9809</v>
          </cell>
          <cell r="F27">
            <v>28650</v>
          </cell>
          <cell r="G27">
            <v>0</v>
          </cell>
          <cell r="H27">
            <v>0</v>
          </cell>
          <cell r="I27">
            <v>0</v>
          </cell>
        </row>
        <row r="28">
          <cell r="A28" t="str">
            <v>21050</v>
          </cell>
          <cell r="B28" t="str">
            <v>21050 기타</v>
          </cell>
          <cell r="C28" t="str">
            <v>04</v>
          </cell>
          <cell r="D28" t="str">
            <v>04. 총무부(공)</v>
          </cell>
          <cell r="E28" t="str">
            <v>9809</v>
          </cell>
          <cell r="F28">
            <v>25300</v>
          </cell>
          <cell r="G28">
            <v>0</v>
          </cell>
          <cell r="H28">
            <v>0</v>
          </cell>
          <cell r="I28">
            <v>0</v>
          </cell>
        </row>
        <row r="29">
          <cell r="A29" t="str">
            <v>21051</v>
          </cell>
          <cell r="B29" t="str">
            <v>21051 업무비(이재영)</v>
          </cell>
          <cell r="C29" t="str">
            <v>02</v>
          </cell>
          <cell r="D29" t="str">
            <v>02. 총무부(운)</v>
          </cell>
          <cell r="E29" t="str">
            <v>9810</v>
          </cell>
          <cell r="F29">
            <v>8770</v>
          </cell>
          <cell r="I29">
            <v>0</v>
          </cell>
        </row>
        <row r="30">
          <cell r="A30" t="str">
            <v>22011</v>
          </cell>
          <cell r="B30" t="str">
            <v>22011 기타</v>
          </cell>
          <cell r="C30" t="str">
            <v>03</v>
          </cell>
          <cell r="D30" t="str">
            <v>03. 총무부(건)</v>
          </cell>
          <cell r="E30" t="str">
            <v>9810</v>
          </cell>
          <cell r="F30">
            <v>28650</v>
          </cell>
          <cell r="G30">
            <v>0</v>
          </cell>
          <cell r="H30">
            <v>0</v>
          </cell>
          <cell r="I30">
            <v>0</v>
          </cell>
        </row>
        <row r="31">
          <cell r="A31" t="str">
            <v>20103</v>
          </cell>
          <cell r="B31" t="str">
            <v>20103 회식비</v>
          </cell>
          <cell r="C31" t="str">
            <v>04</v>
          </cell>
          <cell r="D31" t="str">
            <v>04. 총무부(공)</v>
          </cell>
          <cell r="E31" t="str">
            <v>9810</v>
          </cell>
          <cell r="F31">
            <v>25300</v>
          </cell>
          <cell r="G31">
            <v>0</v>
          </cell>
          <cell r="H31">
            <v>0</v>
          </cell>
          <cell r="I31">
            <v>0</v>
          </cell>
        </row>
        <row r="32">
          <cell r="A32" t="str">
            <v>20105</v>
          </cell>
          <cell r="B32" t="str">
            <v>20105 야근및특근식대</v>
          </cell>
          <cell r="C32" t="str">
            <v>02</v>
          </cell>
          <cell r="D32" t="str">
            <v>02. 총무부(운)</v>
          </cell>
          <cell r="E32" t="str">
            <v>9811</v>
          </cell>
          <cell r="F32">
            <v>8770</v>
          </cell>
          <cell r="I32">
            <v>0</v>
          </cell>
        </row>
        <row r="33">
          <cell r="A33" t="str">
            <v>20108</v>
          </cell>
          <cell r="B33" t="str">
            <v>20108 자료수집비용</v>
          </cell>
          <cell r="C33" t="str">
            <v>03</v>
          </cell>
          <cell r="D33" t="str">
            <v>03. 총무부(건)</v>
          </cell>
          <cell r="E33" t="str">
            <v>9811</v>
          </cell>
          <cell r="F33">
            <v>28650</v>
          </cell>
          <cell r="G33">
            <v>0</v>
          </cell>
          <cell r="H33">
            <v>0</v>
          </cell>
          <cell r="I33">
            <v>0</v>
          </cell>
        </row>
        <row r="34">
          <cell r="A34" t="str">
            <v>20117</v>
          </cell>
          <cell r="B34" t="str">
            <v>20117 임원실운영비</v>
          </cell>
          <cell r="C34" t="str">
            <v>04</v>
          </cell>
          <cell r="D34" t="str">
            <v>04. 총무부(공)</v>
          </cell>
          <cell r="E34" t="str">
            <v>9811</v>
          </cell>
          <cell r="F34">
            <v>25300</v>
          </cell>
          <cell r="G34">
            <v>0</v>
          </cell>
          <cell r="H34">
            <v>0</v>
          </cell>
          <cell r="I34">
            <v>0</v>
          </cell>
        </row>
        <row r="35">
          <cell r="A35" t="str">
            <v>20203</v>
          </cell>
          <cell r="B35" t="str">
            <v>20203 시내교통비</v>
          </cell>
          <cell r="C35" t="str">
            <v>02</v>
          </cell>
          <cell r="D35" t="str">
            <v>02. 총무부(운)</v>
          </cell>
          <cell r="E35" t="str">
            <v>9812</v>
          </cell>
          <cell r="F35">
            <v>8770</v>
          </cell>
          <cell r="I35">
            <v>0</v>
          </cell>
        </row>
        <row r="36">
          <cell r="A36" t="str">
            <v>20302</v>
          </cell>
          <cell r="B36" t="str">
            <v>20302 우편료</v>
          </cell>
          <cell r="C36" t="str">
            <v>03</v>
          </cell>
          <cell r="D36" t="str">
            <v>03. 총무부(건)</v>
          </cell>
          <cell r="E36" t="str">
            <v>9812</v>
          </cell>
          <cell r="F36">
            <v>28650</v>
          </cell>
          <cell r="G36">
            <v>0</v>
          </cell>
          <cell r="H36">
            <v>0</v>
          </cell>
          <cell r="I36">
            <v>0</v>
          </cell>
        </row>
        <row r="37">
          <cell r="A37" t="str">
            <v>21005</v>
          </cell>
          <cell r="B37" t="str">
            <v>21005 카드접대비(상무)</v>
          </cell>
          <cell r="C37" t="str">
            <v>04</v>
          </cell>
          <cell r="D37" t="str">
            <v>04. 총무부(공)</v>
          </cell>
          <cell r="E37" t="str">
            <v>9812</v>
          </cell>
          <cell r="F37">
            <v>25300</v>
          </cell>
          <cell r="G37">
            <v>0</v>
          </cell>
          <cell r="H37">
            <v>0</v>
          </cell>
          <cell r="I37">
            <v>0</v>
          </cell>
        </row>
        <row r="38">
          <cell r="A38" t="str">
            <v>21006</v>
          </cell>
          <cell r="B38" t="str">
            <v>21006 카드접대비(감사)</v>
          </cell>
          <cell r="C38" t="str">
            <v>02</v>
          </cell>
          <cell r="D38" t="str">
            <v>02. 총무부(운)</v>
          </cell>
          <cell r="E38" t="str">
            <v>9801</v>
          </cell>
          <cell r="F38">
            <v>27022</v>
          </cell>
          <cell r="G38">
            <v>27022</v>
          </cell>
          <cell r="H38">
            <v>29144</v>
          </cell>
          <cell r="I38">
            <v>0</v>
          </cell>
        </row>
        <row r="39">
          <cell r="A39" t="str">
            <v>21009</v>
          </cell>
          <cell r="B39" t="str">
            <v>21009 카드접대비(직원)</v>
          </cell>
          <cell r="C39" t="str">
            <v>03</v>
          </cell>
          <cell r="D39" t="str">
            <v>03. 총무부(건)</v>
          </cell>
          <cell r="E39" t="str">
            <v>9801</v>
          </cell>
          <cell r="F39">
            <v>169567</v>
          </cell>
          <cell r="G39">
            <v>169567</v>
          </cell>
          <cell r="H39">
            <v>170680</v>
          </cell>
          <cell r="I39">
            <v>0</v>
          </cell>
        </row>
        <row r="40">
          <cell r="A40" t="str">
            <v>21026</v>
          </cell>
          <cell r="B40" t="str">
            <v>21026 대외경조금</v>
          </cell>
          <cell r="C40" t="str">
            <v>04</v>
          </cell>
          <cell r="D40" t="str">
            <v>04. 총무부(공)</v>
          </cell>
          <cell r="E40" t="str">
            <v>9801</v>
          </cell>
          <cell r="F40">
            <v>39079</v>
          </cell>
          <cell r="G40">
            <v>39079</v>
          </cell>
          <cell r="H40">
            <v>39079</v>
          </cell>
          <cell r="I40">
            <v>0</v>
          </cell>
        </row>
        <row r="41">
          <cell r="A41" t="str">
            <v>21049</v>
          </cell>
          <cell r="B41" t="str">
            <v>21049 업무비(감사)</v>
          </cell>
          <cell r="C41" t="str">
            <v>02</v>
          </cell>
          <cell r="D41" t="str">
            <v>02. 총무부(운)</v>
          </cell>
          <cell r="E41" t="str">
            <v>9802</v>
          </cell>
          <cell r="F41">
            <v>27022</v>
          </cell>
          <cell r="G41">
            <v>27022</v>
          </cell>
          <cell r="H41">
            <v>28973</v>
          </cell>
          <cell r="I41">
            <v>0</v>
          </cell>
        </row>
        <row r="42">
          <cell r="A42" t="str">
            <v>21050</v>
          </cell>
          <cell r="B42" t="str">
            <v>21050 기타</v>
          </cell>
          <cell r="C42" t="str">
            <v>03</v>
          </cell>
          <cell r="D42" t="str">
            <v>03. 총무부(건)</v>
          </cell>
          <cell r="E42" t="str">
            <v>9802</v>
          </cell>
          <cell r="F42">
            <v>139328</v>
          </cell>
          <cell r="G42">
            <v>139328</v>
          </cell>
          <cell r="H42">
            <v>163016</v>
          </cell>
          <cell r="I42">
            <v>0</v>
          </cell>
        </row>
        <row r="43">
          <cell r="A43" t="str">
            <v>21051</v>
          </cell>
          <cell r="B43" t="str">
            <v>21051 업무비(이재영)</v>
          </cell>
          <cell r="C43" t="str">
            <v>04</v>
          </cell>
          <cell r="D43" t="str">
            <v>04. 총무부(공)</v>
          </cell>
          <cell r="E43" t="str">
            <v>9802</v>
          </cell>
          <cell r="F43">
            <v>32984</v>
          </cell>
          <cell r="G43">
            <v>32984</v>
          </cell>
          <cell r="H43">
            <v>34635</v>
          </cell>
          <cell r="I43">
            <v>0</v>
          </cell>
        </row>
        <row r="44">
          <cell r="A44" t="str">
            <v>22011</v>
          </cell>
          <cell r="B44" t="str">
            <v>22011 기타</v>
          </cell>
          <cell r="C44" t="str">
            <v>02</v>
          </cell>
          <cell r="D44" t="str">
            <v>02. 총무부(운)</v>
          </cell>
          <cell r="E44" t="str">
            <v>9803</v>
          </cell>
          <cell r="F44">
            <v>27925</v>
          </cell>
          <cell r="G44">
            <v>27925</v>
          </cell>
          <cell r="H44">
            <v>25809</v>
          </cell>
          <cell r="I44">
            <v>0</v>
          </cell>
        </row>
        <row r="45">
          <cell r="A45" t="str">
            <v>20103</v>
          </cell>
          <cell r="B45" t="str">
            <v>20103 회식비</v>
          </cell>
          <cell r="C45" t="str">
            <v>03</v>
          </cell>
          <cell r="D45" t="str">
            <v>03. 총무부(건)</v>
          </cell>
          <cell r="E45" t="str">
            <v>9803</v>
          </cell>
          <cell r="F45">
            <v>138774</v>
          </cell>
          <cell r="G45">
            <v>138774</v>
          </cell>
          <cell r="H45">
            <v>143014</v>
          </cell>
          <cell r="I45">
            <v>0</v>
          </cell>
        </row>
        <row r="46">
          <cell r="A46" t="str">
            <v>20105</v>
          </cell>
          <cell r="B46" t="str">
            <v>20105 야근및특근식대</v>
          </cell>
          <cell r="C46" t="str">
            <v>04</v>
          </cell>
          <cell r="D46" t="str">
            <v>04. 총무부(공)</v>
          </cell>
          <cell r="E46" t="str">
            <v>9803</v>
          </cell>
          <cell r="F46">
            <v>33246</v>
          </cell>
          <cell r="G46">
            <v>33246</v>
          </cell>
          <cell r="H46">
            <v>40579</v>
          </cell>
          <cell r="I46">
            <v>0</v>
          </cell>
        </row>
        <row r="47">
          <cell r="A47" t="str">
            <v>20108</v>
          </cell>
          <cell r="B47" t="str">
            <v>20108 자료수집비용</v>
          </cell>
          <cell r="C47" t="str">
            <v>02</v>
          </cell>
          <cell r="D47" t="str">
            <v>02. 총무부(운)</v>
          </cell>
          <cell r="E47" t="str">
            <v>9804</v>
          </cell>
          <cell r="F47">
            <v>27188</v>
          </cell>
          <cell r="G47">
            <v>27188</v>
          </cell>
          <cell r="H47">
            <v>26538</v>
          </cell>
          <cell r="I47">
            <v>0</v>
          </cell>
        </row>
        <row r="48">
          <cell r="A48" t="str">
            <v>20117</v>
          </cell>
          <cell r="B48" t="str">
            <v>20117 임원실운영비</v>
          </cell>
          <cell r="C48" t="str">
            <v>03</v>
          </cell>
          <cell r="D48" t="str">
            <v>03. 총무부(건)</v>
          </cell>
          <cell r="E48" t="str">
            <v>9804</v>
          </cell>
          <cell r="F48">
            <v>138774</v>
          </cell>
          <cell r="G48">
            <v>138774</v>
          </cell>
          <cell r="H48">
            <v>143597</v>
          </cell>
          <cell r="I48">
            <v>0</v>
          </cell>
        </row>
        <row r="49">
          <cell r="A49" t="str">
            <v>20203</v>
          </cell>
          <cell r="B49" t="str">
            <v>20203 시내교통비</v>
          </cell>
          <cell r="C49" t="str">
            <v>04</v>
          </cell>
          <cell r="D49" t="str">
            <v>04. 총무부(공)</v>
          </cell>
          <cell r="E49" t="str">
            <v>9804</v>
          </cell>
          <cell r="F49">
            <v>33246</v>
          </cell>
          <cell r="G49">
            <v>33246</v>
          </cell>
          <cell r="H49">
            <v>36541</v>
          </cell>
          <cell r="I49">
            <v>0</v>
          </cell>
        </row>
        <row r="50">
          <cell r="A50" t="str">
            <v>20302</v>
          </cell>
          <cell r="B50" t="str">
            <v>20302 우편료</v>
          </cell>
          <cell r="C50" t="str">
            <v>02</v>
          </cell>
          <cell r="D50" t="str">
            <v>02. 총무부(운)</v>
          </cell>
          <cell r="E50" t="str">
            <v>9805</v>
          </cell>
          <cell r="F50">
            <v>27548</v>
          </cell>
          <cell r="G50">
            <v>27548</v>
          </cell>
          <cell r="H50">
            <v>26362</v>
          </cell>
          <cell r="I50">
            <v>0</v>
          </cell>
        </row>
        <row r="51">
          <cell r="A51" t="str">
            <v>20510</v>
          </cell>
          <cell r="B51" t="str">
            <v>20510 회비및협회비</v>
          </cell>
          <cell r="C51" t="str">
            <v>03</v>
          </cell>
          <cell r="D51" t="str">
            <v>03. 총무부(건)</v>
          </cell>
          <cell r="E51" t="str">
            <v>9805</v>
          </cell>
          <cell r="F51">
            <v>138804</v>
          </cell>
          <cell r="G51">
            <v>138804</v>
          </cell>
          <cell r="H51">
            <v>139583</v>
          </cell>
          <cell r="I51">
            <v>0</v>
          </cell>
        </row>
        <row r="52">
          <cell r="A52" t="str">
            <v>21005</v>
          </cell>
          <cell r="B52" t="str">
            <v>21005 카드접대비(상무)</v>
          </cell>
          <cell r="C52" t="str">
            <v>04</v>
          </cell>
          <cell r="D52" t="str">
            <v>04. 총무부(공)</v>
          </cell>
          <cell r="E52" t="str">
            <v>9805</v>
          </cell>
          <cell r="F52">
            <v>33246</v>
          </cell>
          <cell r="G52">
            <v>33246</v>
          </cell>
          <cell r="H52">
            <v>37831</v>
          </cell>
          <cell r="I52">
            <v>0</v>
          </cell>
        </row>
        <row r="53">
          <cell r="A53" t="str">
            <v>21006</v>
          </cell>
          <cell r="B53" t="str">
            <v>21006 카드접대비(감사)</v>
          </cell>
          <cell r="C53" t="str">
            <v>02</v>
          </cell>
          <cell r="D53" t="str">
            <v>02. 총무부(운)</v>
          </cell>
          <cell r="E53" t="str">
            <v>9806</v>
          </cell>
          <cell r="F53">
            <v>27188</v>
          </cell>
          <cell r="G53">
            <v>27188</v>
          </cell>
          <cell r="H53">
            <v>0</v>
          </cell>
          <cell r="I53">
            <v>0</v>
          </cell>
        </row>
        <row r="54">
          <cell r="A54" t="str">
            <v>21009</v>
          </cell>
          <cell r="B54" t="str">
            <v>21009 카드접대비(직원)</v>
          </cell>
          <cell r="C54" t="str">
            <v>03</v>
          </cell>
          <cell r="D54" t="str">
            <v>03. 총무부(건)</v>
          </cell>
          <cell r="E54" t="str">
            <v>9806</v>
          </cell>
          <cell r="F54">
            <v>138864</v>
          </cell>
          <cell r="G54">
            <v>138864</v>
          </cell>
          <cell r="H54">
            <v>0</v>
          </cell>
          <cell r="I54">
            <v>0</v>
          </cell>
        </row>
        <row r="55">
          <cell r="A55" t="str">
            <v>21026</v>
          </cell>
          <cell r="B55" t="str">
            <v>21026 대외경조금</v>
          </cell>
          <cell r="C55" t="str">
            <v>04</v>
          </cell>
          <cell r="D55" t="str">
            <v>04. 총무부(공)</v>
          </cell>
          <cell r="E55" t="str">
            <v>9806</v>
          </cell>
          <cell r="F55">
            <v>33386</v>
          </cell>
          <cell r="G55">
            <v>33386</v>
          </cell>
          <cell r="H55">
            <v>0</v>
          </cell>
          <cell r="I55">
            <v>0</v>
          </cell>
        </row>
        <row r="56">
          <cell r="A56" t="str">
            <v>21049</v>
          </cell>
          <cell r="B56" t="str">
            <v>21049 업무비(감사)</v>
          </cell>
          <cell r="C56" t="str">
            <v>02</v>
          </cell>
          <cell r="D56" t="str">
            <v>02. 총무부(운)</v>
          </cell>
          <cell r="E56" t="str">
            <v>9807</v>
          </cell>
          <cell r="F56">
            <v>27188</v>
          </cell>
          <cell r="G56">
            <v>27188</v>
          </cell>
          <cell r="H56">
            <v>0</v>
          </cell>
          <cell r="I56">
            <v>0</v>
          </cell>
        </row>
        <row r="57">
          <cell r="A57" t="str">
            <v>21050</v>
          </cell>
          <cell r="B57" t="str">
            <v>21050 기타</v>
          </cell>
          <cell r="C57" t="str">
            <v>03</v>
          </cell>
          <cell r="D57" t="str">
            <v>03. 총무부(건)</v>
          </cell>
          <cell r="E57" t="str">
            <v>9807</v>
          </cell>
          <cell r="F57">
            <v>138864</v>
          </cell>
          <cell r="G57">
            <v>138864</v>
          </cell>
          <cell r="H57">
            <v>0</v>
          </cell>
          <cell r="I57">
            <v>0</v>
          </cell>
        </row>
        <row r="58">
          <cell r="A58" t="str">
            <v>21051</v>
          </cell>
          <cell r="B58" t="str">
            <v>21051 업무비(이재영)</v>
          </cell>
          <cell r="C58" t="str">
            <v>04</v>
          </cell>
          <cell r="D58" t="str">
            <v>04. 총무부(공)</v>
          </cell>
          <cell r="E58" t="str">
            <v>9807</v>
          </cell>
          <cell r="F58">
            <v>33386</v>
          </cell>
          <cell r="G58">
            <v>33386</v>
          </cell>
          <cell r="H58">
            <v>0</v>
          </cell>
          <cell r="I58">
            <v>0</v>
          </cell>
        </row>
        <row r="59">
          <cell r="A59" t="str">
            <v>22011</v>
          </cell>
          <cell r="B59" t="str">
            <v>22011 기타</v>
          </cell>
          <cell r="C59" t="str">
            <v>02</v>
          </cell>
          <cell r="D59" t="str">
            <v>02. 총무부(운)</v>
          </cell>
          <cell r="E59" t="str">
            <v>9808</v>
          </cell>
          <cell r="F59">
            <v>27188</v>
          </cell>
          <cell r="G59">
            <v>0</v>
          </cell>
          <cell r="H59">
            <v>0</v>
          </cell>
          <cell r="I59">
            <v>0</v>
          </cell>
        </row>
        <row r="60">
          <cell r="A60" t="str">
            <v>20140</v>
          </cell>
          <cell r="B60" t="str">
            <v>20140 현장업무지도지원비</v>
          </cell>
          <cell r="C60" t="str">
            <v>03</v>
          </cell>
          <cell r="D60" t="str">
            <v>03. 총무부(건)</v>
          </cell>
          <cell r="E60" t="str">
            <v>9808</v>
          </cell>
          <cell r="F60">
            <v>138864</v>
          </cell>
          <cell r="G60">
            <v>0</v>
          </cell>
          <cell r="H60">
            <v>0</v>
          </cell>
          <cell r="I60">
            <v>0</v>
          </cell>
        </row>
        <row r="61">
          <cell r="A61" t="str">
            <v>20103</v>
          </cell>
          <cell r="B61" t="str">
            <v>20103 회식비</v>
          </cell>
          <cell r="C61" t="str">
            <v>04</v>
          </cell>
          <cell r="D61" t="str">
            <v>04. 총무부(공)</v>
          </cell>
          <cell r="E61" t="str">
            <v>9808</v>
          </cell>
          <cell r="F61">
            <v>33386</v>
          </cell>
          <cell r="G61">
            <v>0</v>
          </cell>
          <cell r="H61">
            <v>0</v>
          </cell>
          <cell r="I61">
            <v>0</v>
          </cell>
        </row>
        <row r="62">
          <cell r="A62" t="str">
            <v>20105</v>
          </cell>
          <cell r="B62" t="str">
            <v>20105 야근및특근식대</v>
          </cell>
          <cell r="C62" t="str">
            <v>02</v>
          </cell>
          <cell r="D62" t="str">
            <v>02. 총무부(운)</v>
          </cell>
          <cell r="E62" t="str">
            <v>9809</v>
          </cell>
          <cell r="F62">
            <v>27240</v>
          </cell>
          <cell r="G62">
            <v>0</v>
          </cell>
          <cell r="H62">
            <v>0</v>
          </cell>
          <cell r="I62">
            <v>0</v>
          </cell>
        </row>
        <row r="63">
          <cell r="A63" t="str">
            <v>20108</v>
          </cell>
          <cell r="B63" t="str">
            <v>20108 자료수집비용</v>
          </cell>
          <cell r="C63" t="str">
            <v>03</v>
          </cell>
          <cell r="D63" t="str">
            <v>03. 총무부(건)</v>
          </cell>
          <cell r="E63" t="str">
            <v>9809</v>
          </cell>
          <cell r="F63">
            <v>138864</v>
          </cell>
          <cell r="G63">
            <v>0</v>
          </cell>
          <cell r="H63">
            <v>0</v>
          </cell>
          <cell r="I63">
            <v>0</v>
          </cell>
        </row>
        <row r="64">
          <cell r="A64" t="str">
            <v>20117</v>
          </cell>
          <cell r="B64" t="str">
            <v>20117 임원실운영비</v>
          </cell>
          <cell r="C64" t="str">
            <v>04</v>
          </cell>
          <cell r="D64" t="str">
            <v>04. 총무부(공)</v>
          </cell>
          <cell r="E64" t="str">
            <v>9809</v>
          </cell>
          <cell r="F64">
            <v>33386</v>
          </cell>
          <cell r="G64">
            <v>0</v>
          </cell>
          <cell r="H64">
            <v>0</v>
          </cell>
          <cell r="I64">
            <v>0</v>
          </cell>
        </row>
        <row r="65">
          <cell r="A65" t="str">
            <v>20203</v>
          </cell>
          <cell r="B65" t="str">
            <v>20203 시내교통비</v>
          </cell>
          <cell r="C65" t="str">
            <v>02</v>
          </cell>
          <cell r="D65" t="str">
            <v>02. 총무부(운)</v>
          </cell>
          <cell r="E65" t="str">
            <v>9810</v>
          </cell>
          <cell r="F65">
            <v>27240</v>
          </cell>
          <cell r="G65">
            <v>0</v>
          </cell>
          <cell r="H65">
            <v>0</v>
          </cell>
          <cell r="I65">
            <v>0</v>
          </cell>
        </row>
        <row r="66">
          <cell r="A66" t="str">
            <v>20302</v>
          </cell>
          <cell r="B66" t="str">
            <v>20302 우편료</v>
          </cell>
          <cell r="C66" t="str">
            <v>03</v>
          </cell>
          <cell r="D66" t="str">
            <v>03. 총무부(건)</v>
          </cell>
          <cell r="E66" t="str">
            <v>9810</v>
          </cell>
          <cell r="F66">
            <v>138864</v>
          </cell>
          <cell r="G66">
            <v>0</v>
          </cell>
          <cell r="H66">
            <v>0</v>
          </cell>
          <cell r="I66">
            <v>0</v>
          </cell>
        </row>
        <row r="67">
          <cell r="A67" t="str">
            <v>21005</v>
          </cell>
          <cell r="B67" t="str">
            <v>21005 카드접대비(상무)</v>
          </cell>
          <cell r="C67" t="str">
            <v>04</v>
          </cell>
          <cell r="D67" t="str">
            <v>04. 총무부(공)</v>
          </cell>
          <cell r="E67" t="str">
            <v>9810</v>
          </cell>
          <cell r="F67">
            <v>33386</v>
          </cell>
          <cell r="G67">
            <v>0</v>
          </cell>
          <cell r="H67">
            <v>0</v>
          </cell>
          <cell r="I67">
            <v>0</v>
          </cell>
        </row>
        <row r="68">
          <cell r="A68" t="str">
            <v>21006</v>
          </cell>
          <cell r="B68" t="str">
            <v>21006 카드접대비(감사)</v>
          </cell>
          <cell r="C68" t="str">
            <v>02</v>
          </cell>
          <cell r="D68" t="str">
            <v>02. 총무부(운)</v>
          </cell>
          <cell r="E68" t="str">
            <v>9811</v>
          </cell>
          <cell r="F68">
            <v>27240</v>
          </cell>
          <cell r="G68">
            <v>0</v>
          </cell>
          <cell r="H68">
            <v>0</v>
          </cell>
          <cell r="I68">
            <v>0</v>
          </cell>
        </row>
        <row r="69">
          <cell r="A69" t="str">
            <v>21009</v>
          </cell>
          <cell r="B69" t="str">
            <v>21009 카드접대비(직원)</v>
          </cell>
          <cell r="C69" t="str">
            <v>03</v>
          </cell>
          <cell r="D69" t="str">
            <v>03. 총무부(건)</v>
          </cell>
          <cell r="E69" t="str">
            <v>9811</v>
          </cell>
          <cell r="F69">
            <v>138864</v>
          </cell>
          <cell r="G69">
            <v>0</v>
          </cell>
          <cell r="H69">
            <v>0</v>
          </cell>
          <cell r="I69">
            <v>0</v>
          </cell>
        </row>
        <row r="70">
          <cell r="A70" t="str">
            <v>21026</v>
          </cell>
          <cell r="B70" t="str">
            <v>21026 대외경조금</v>
          </cell>
          <cell r="C70" t="str">
            <v>04</v>
          </cell>
          <cell r="D70" t="str">
            <v>04. 총무부(공)</v>
          </cell>
          <cell r="E70" t="str">
            <v>9811</v>
          </cell>
          <cell r="F70">
            <v>33386</v>
          </cell>
          <cell r="G70">
            <v>0</v>
          </cell>
          <cell r="H70">
            <v>0</v>
          </cell>
          <cell r="I70">
            <v>0</v>
          </cell>
        </row>
        <row r="71">
          <cell r="A71" t="str">
            <v>21049</v>
          </cell>
          <cell r="B71" t="str">
            <v>21049 업무비(감사)</v>
          </cell>
          <cell r="C71" t="str">
            <v>02</v>
          </cell>
          <cell r="D71" t="str">
            <v>02. 총무부(운)</v>
          </cell>
          <cell r="E71" t="str">
            <v>9812</v>
          </cell>
          <cell r="F71">
            <v>27261</v>
          </cell>
          <cell r="G71">
            <v>0</v>
          </cell>
          <cell r="H71">
            <v>0</v>
          </cell>
          <cell r="I71">
            <v>0</v>
          </cell>
        </row>
        <row r="72">
          <cell r="A72" t="str">
            <v>21050</v>
          </cell>
          <cell r="B72" t="str">
            <v>21050 기타</v>
          </cell>
          <cell r="C72" t="str">
            <v>03</v>
          </cell>
          <cell r="D72" t="str">
            <v>03. 총무부(건)</v>
          </cell>
          <cell r="E72" t="str">
            <v>9812</v>
          </cell>
          <cell r="F72">
            <v>138864</v>
          </cell>
          <cell r="G72">
            <v>0</v>
          </cell>
          <cell r="H72">
            <v>0</v>
          </cell>
          <cell r="I72">
            <v>0</v>
          </cell>
        </row>
        <row r="73">
          <cell r="A73" t="str">
            <v>21051</v>
          </cell>
          <cell r="B73" t="str">
            <v>21051 업무비(이재영)</v>
          </cell>
          <cell r="C73" t="str">
            <v>04</v>
          </cell>
          <cell r="D73" t="str">
            <v>04. 총무부(공)</v>
          </cell>
          <cell r="E73" t="str">
            <v>9812</v>
          </cell>
          <cell r="F73">
            <v>33386</v>
          </cell>
          <cell r="G73">
            <v>0</v>
          </cell>
          <cell r="H73">
            <v>0</v>
          </cell>
          <cell r="I73">
            <v>0</v>
          </cell>
        </row>
        <row r="74">
          <cell r="A74" t="str">
            <v>22011</v>
          </cell>
          <cell r="B74" t="str">
            <v>22011 기타</v>
          </cell>
          <cell r="C74" t="str">
            <v>02</v>
          </cell>
          <cell r="D74" t="str">
            <v>02. 총무부(운)</v>
          </cell>
          <cell r="E74" t="str">
            <v>9802</v>
          </cell>
          <cell r="F74">
            <v>0</v>
          </cell>
          <cell r="G74">
            <v>0</v>
          </cell>
          <cell r="H74">
            <v>820</v>
          </cell>
          <cell r="I74">
            <v>0</v>
          </cell>
        </row>
        <row r="75">
          <cell r="A75" t="str">
            <v>20140</v>
          </cell>
          <cell r="B75" t="str">
            <v>20140 현장업무지도지원비</v>
          </cell>
          <cell r="C75" t="str">
            <v>04</v>
          </cell>
          <cell r="D75" t="str">
            <v>04. 총무부(공)</v>
          </cell>
          <cell r="E75" t="str">
            <v>9802</v>
          </cell>
          <cell r="F75">
            <v>0</v>
          </cell>
          <cell r="G75">
            <v>0</v>
          </cell>
          <cell r="H75">
            <v>0</v>
          </cell>
          <cell r="I75">
            <v>0</v>
          </cell>
        </row>
        <row r="76">
          <cell r="A76" t="str">
            <v>20510</v>
          </cell>
          <cell r="B76" t="str">
            <v>20510 회비및협회비</v>
          </cell>
          <cell r="C76" t="str">
            <v>04</v>
          </cell>
          <cell r="D76" t="str">
            <v>04. 총무부(공)</v>
          </cell>
          <cell r="E76" t="str">
            <v>9804</v>
          </cell>
          <cell r="F76">
            <v>0</v>
          </cell>
          <cell r="G76">
            <v>0</v>
          </cell>
          <cell r="H76">
            <v>0</v>
          </cell>
          <cell r="I76">
            <v>0</v>
          </cell>
        </row>
        <row r="77">
          <cell r="A77" t="str">
            <v>20103</v>
          </cell>
          <cell r="B77" t="str">
            <v>20103 회식비</v>
          </cell>
          <cell r="C77" t="str">
            <v>02</v>
          </cell>
          <cell r="D77" t="str">
            <v>02. 총무부(운)</v>
          </cell>
          <cell r="E77" t="str">
            <v>9806</v>
          </cell>
          <cell r="F77">
            <v>8700</v>
          </cell>
          <cell r="G77">
            <v>8700</v>
          </cell>
          <cell r="I77">
            <v>0</v>
          </cell>
        </row>
        <row r="78">
          <cell r="A78" t="str">
            <v>20105</v>
          </cell>
          <cell r="B78" t="str">
            <v>20105 야근및특근식대</v>
          </cell>
          <cell r="C78" t="str">
            <v>03</v>
          </cell>
          <cell r="D78" t="str">
            <v>03. 총무부(건)</v>
          </cell>
          <cell r="E78" t="str">
            <v>9806</v>
          </cell>
          <cell r="F78">
            <v>27100</v>
          </cell>
          <cell r="G78">
            <v>27100</v>
          </cell>
          <cell r="H78">
            <v>0</v>
          </cell>
          <cell r="I78">
            <v>0</v>
          </cell>
        </row>
        <row r="79">
          <cell r="A79" t="str">
            <v>20108</v>
          </cell>
          <cell r="B79" t="str">
            <v>20108 자료수집비용</v>
          </cell>
          <cell r="C79" t="str">
            <v>04</v>
          </cell>
          <cell r="D79" t="str">
            <v>04. 총무부(공)</v>
          </cell>
          <cell r="E79" t="str">
            <v>9806</v>
          </cell>
          <cell r="F79">
            <v>20300</v>
          </cell>
          <cell r="G79">
            <v>20300</v>
          </cell>
          <cell r="H79">
            <v>0</v>
          </cell>
          <cell r="I79">
            <v>0</v>
          </cell>
        </row>
        <row r="80">
          <cell r="A80" t="str">
            <v>20117</v>
          </cell>
          <cell r="B80" t="str">
            <v>20117 임원실운영비</v>
          </cell>
          <cell r="C80" t="str">
            <v>02</v>
          </cell>
          <cell r="D80" t="str">
            <v>02. 총무부(운)</v>
          </cell>
          <cell r="E80" t="str">
            <v>9808</v>
          </cell>
          <cell r="F80">
            <v>8700</v>
          </cell>
          <cell r="G80">
            <v>0</v>
          </cell>
          <cell r="H80">
            <v>0</v>
          </cell>
          <cell r="I80">
            <v>0</v>
          </cell>
        </row>
        <row r="81">
          <cell r="A81" t="str">
            <v>20203</v>
          </cell>
          <cell r="B81" t="str">
            <v>20203 시내교통비</v>
          </cell>
          <cell r="C81" t="str">
            <v>03</v>
          </cell>
          <cell r="D81" t="str">
            <v>03. 총무부(건)</v>
          </cell>
          <cell r="E81" t="str">
            <v>9808</v>
          </cell>
          <cell r="F81">
            <v>27100</v>
          </cell>
          <cell r="G81">
            <v>0</v>
          </cell>
          <cell r="H81">
            <v>0</v>
          </cell>
          <cell r="I81">
            <v>0</v>
          </cell>
        </row>
        <row r="82">
          <cell r="A82" t="str">
            <v>20302</v>
          </cell>
          <cell r="B82" t="str">
            <v>20302 우편료</v>
          </cell>
          <cell r="C82" t="str">
            <v>04</v>
          </cell>
          <cell r="D82" t="str">
            <v>04. 총무부(공)</v>
          </cell>
          <cell r="E82" t="str">
            <v>9808</v>
          </cell>
          <cell r="F82">
            <v>20300</v>
          </cell>
          <cell r="G82">
            <v>0</v>
          </cell>
          <cell r="H82">
            <v>0</v>
          </cell>
          <cell r="I82">
            <v>0</v>
          </cell>
        </row>
        <row r="83">
          <cell r="A83" t="str">
            <v>21005</v>
          </cell>
          <cell r="B83" t="str">
            <v>21005 카드접대비(상무)</v>
          </cell>
          <cell r="C83" t="str">
            <v>02</v>
          </cell>
          <cell r="D83" t="str">
            <v>02. 총무부(운)</v>
          </cell>
          <cell r="E83" t="str">
            <v>9810</v>
          </cell>
          <cell r="F83">
            <v>8700</v>
          </cell>
          <cell r="G83">
            <v>0</v>
          </cell>
          <cell r="H83">
            <v>0</v>
          </cell>
          <cell r="I83">
            <v>0</v>
          </cell>
        </row>
        <row r="84">
          <cell r="A84" t="str">
            <v>21006</v>
          </cell>
          <cell r="B84" t="str">
            <v>21006 카드접대비(감사)</v>
          </cell>
          <cell r="C84" t="str">
            <v>03</v>
          </cell>
          <cell r="D84" t="str">
            <v>03. 총무부(건)</v>
          </cell>
          <cell r="E84" t="str">
            <v>9810</v>
          </cell>
          <cell r="F84">
            <v>27100</v>
          </cell>
          <cell r="G84">
            <v>0</v>
          </cell>
          <cell r="H84">
            <v>0</v>
          </cell>
          <cell r="I84">
            <v>0</v>
          </cell>
        </row>
        <row r="85">
          <cell r="A85" t="str">
            <v>21009</v>
          </cell>
          <cell r="B85" t="str">
            <v>21009 카드접대비(직원)</v>
          </cell>
          <cell r="C85" t="str">
            <v>04</v>
          </cell>
          <cell r="D85" t="str">
            <v>04. 총무부(공)</v>
          </cell>
          <cell r="E85" t="str">
            <v>9810</v>
          </cell>
          <cell r="F85">
            <v>20300</v>
          </cell>
          <cell r="G85">
            <v>0</v>
          </cell>
          <cell r="H85">
            <v>0</v>
          </cell>
          <cell r="I85">
            <v>0</v>
          </cell>
        </row>
        <row r="86">
          <cell r="A86" t="str">
            <v>21026</v>
          </cell>
          <cell r="B86" t="str">
            <v>21026 대외경조금</v>
          </cell>
          <cell r="C86" t="str">
            <v>02</v>
          </cell>
          <cell r="D86" t="str">
            <v>02. 총무부(운)</v>
          </cell>
          <cell r="E86" t="str">
            <v>9812</v>
          </cell>
          <cell r="F86">
            <v>8700</v>
          </cell>
          <cell r="I86">
            <v>0</v>
          </cell>
        </row>
        <row r="87">
          <cell r="A87" t="str">
            <v>21049</v>
          </cell>
          <cell r="B87" t="str">
            <v>21049 업무비(감사)</v>
          </cell>
          <cell r="C87" t="str">
            <v>03</v>
          </cell>
          <cell r="D87" t="str">
            <v>03. 총무부(건)</v>
          </cell>
          <cell r="E87" t="str">
            <v>9812</v>
          </cell>
          <cell r="F87">
            <v>27100</v>
          </cell>
          <cell r="G87">
            <v>0</v>
          </cell>
          <cell r="H87">
            <v>0</v>
          </cell>
          <cell r="I87">
            <v>0</v>
          </cell>
        </row>
        <row r="88">
          <cell r="A88" t="str">
            <v>21050</v>
          </cell>
          <cell r="B88" t="str">
            <v>21050 기타</v>
          </cell>
          <cell r="C88" t="str">
            <v>04</v>
          </cell>
          <cell r="D88" t="str">
            <v>04. 총무부(공)</v>
          </cell>
          <cell r="E88" t="str">
            <v>9812</v>
          </cell>
          <cell r="F88">
            <v>20300</v>
          </cell>
          <cell r="G88">
            <v>0</v>
          </cell>
          <cell r="H88">
            <v>0</v>
          </cell>
          <cell r="I88">
            <v>0</v>
          </cell>
        </row>
        <row r="89">
          <cell r="A89" t="str">
            <v>21051</v>
          </cell>
          <cell r="B89" t="str">
            <v>21051 업무비(이재영)</v>
          </cell>
          <cell r="C89" t="str">
            <v>04</v>
          </cell>
          <cell r="D89" t="str">
            <v>04. 총무부(공)</v>
          </cell>
          <cell r="E89" t="str">
            <v>9802</v>
          </cell>
          <cell r="F89">
            <v>0</v>
          </cell>
          <cell r="G89">
            <v>0</v>
          </cell>
          <cell r="H89">
            <v>0</v>
          </cell>
          <cell r="I89">
            <v>0</v>
          </cell>
        </row>
        <row r="90">
          <cell r="A90" t="str">
            <v>22011</v>
          </cell>
          <cell r="B90" t="str">
            <v>22011 기타</v>
          </cell>
          <cell r="C90" t="str">
            <v>04</v>
          </cell>
          <cell r="D90" t="str">
            <v>04. 총무부(공)</v>
          </cell>
          <cell r="E90" t="str">
            <v>9804</v>
          </cell>
          <cell r="F90">
            <v>0</v>
          </cell>
          <cell r="G90">
            <v>0</v>
          </cell>
          <cell r="H90">
            <v>0</v>
          </cell>
          <cell r="I90">
            <v>0</v>
          </cell>
        </row>
        <row r="91">
          <cell r="A91" t="str">
            <v>20103</v>
          </cell>
          <cell r="B91" t="str">
            <v>20103 회식비</v>
          </cell>
          <cell r="C91" t="str">
            <v>02</v>
          </cell>
          <cell r="D91" t="str">
            <v>02. 총무부(운)</v>
          </cell>
          <cell r="E91" t="str">
            <v>9806</v>
          </cell>
          <cell r="F91">
            <v>25115</v>
          </cell>
          <cell r="G91">
            <v>25115</v>
          </cell>
          <cell r="H91">
            <v>0</v>
          </cell>
          <cell r="I91">
            <v>0</v>
          </cell>
        </row>
        <row r="92">
          <cell r="A92" t="str">
            <v>20105</v>
          </cell>
          <cell r="B92" t="str">
            <v>20105 야근및특근식대</v>
          </cell>
          <cell r="C92" t="str">
            <v>03</v>
          </cell>
          <cell r="D92" t="str">
            <v>03. 총무부(건)</v>
          </cell>
          <cell r="E92" t="str">
            <v>9806</v>
          </cell>
          <cell r="F92">
            <v>99712</v>
          </cell>
          <cell r="G92">
            <v>99712</v>
          </cell>
          <cell r="H92">
            <v>0</v>
          </cell>
          <cell r="I92">
            <v>0</v>
          </cell>
        </row>
        <row r="93">
          <cell r="A93" t="str">
            <v>20108</v>
          </cell>
          <cell r="B93" t="str">
            <v>20108 자료수집비용</v>
          </cell>
          <cell r="C93" t="str">
            <v>04</v>
          </cell>
          <cell r="D93" t="str">
            <v>04. 총무부(공)</v>
          </cell>
          <cell r="E93" t="str">
            <v>9806</v>
          </cell>
          <cell r="F93">
            <v>27057</v>
          </cell>
          <cell r="G93">
            <v>27057</v>
          </cell>
          <cell r="H93">
            <v>0</v>
          </cell>
          <cell r="I93">
            <v>0</v>
          </cell>
        </row>
        <row r="94">
          <cell r="A94" t="str">
            <v>20117</v>
          </cell>
          <cell r="B94" t="str">
            <v>20117 임원실운영비</v>
          </cell>
          <cell r="C94" t="str">
            <v>02</v>
          </cell>
          <cell r="D94" t="str">
            <v>02. 총무부(운)</v>
          </cell>
          <cell r="E94" t="str">
            <v>9808</v>
          </cell>
          <cell r="F94">
            <v>25115</v>
          </cell>
          <cell r="G94">
            <v>0</v>
          </cell>
          <cell r="H94">
            <v>0</v>
          </cell>
          <cell r="I94">
            <v>0</v>
          </cell>
        </row>
        <row r="95">
          <cell r="A95" t="str">
            <v>20203</v>
          </cell>
          <cell r="B95" t="str">
            <v>20203 시내교통비</v>
          </cell>
          <cell r="C95" t="str">
            <v>03</v>
          </cell>
          <cell r="D95" t="str">
            <v>03. 총무부(건)</v>
          </cell>
          <cell r="E95" t="str">
            <v>9808</v>
          </cell>
          <cell r="F95">
            <v>99712</v>
          </cell>
          <cell r="G95">
            <v>0</v>
          </cell>
          <cell r="H95">
            <v>0</v>
          </cell>
          <cell r="I95">
            <v>0</v>
          </cell>
        </row>
        <row r="96">
          <cell r="A96" t="str">
            <v>20302</v>
          </cell>
          <cell r="B96" t="str">
            <v>20302 우편료</v>
          </cell>
          <cell r="C96" t="str">
            <v>04</v>
          </cell>
          <cell r="D96" t="str">
            <v>04. 총무부(공)</v>
          </cell>
          <cell r="E96" t="str">
            <v>9808</v>
          </cell>
          <cell r="F96">
            <v>27058</v>
          </cell>
          <cell r="G96">
            <v>0</v>
          </cell>
          <cell r="H96">
            <v>0</v>
          </cell>
          <cell r="I96">
            <v>0</v>
          </cell>
        </row>
        <row r="97">
          <cell r="A97" t="str">
            <v>21005</v>
          </cell>
          <cell r="B97" t="str">
            <v>21005 카드접대비(상무)</v>
          </cell>
          <cell r="C97" t="str">
            <v>02</v>
          </cell>
          <cell r="D97" t="str">
            <v>02. 총무부(운)</v>
          </cell>
          <cell r="E97" t="str">
            <v>9809</v>
          </cell>
          <cell r="F97">
            <v>12635</v>
          </cell>
          <cell r="G97">
            <v>0</v>
          </cell>
          <cell r="H97">
            <v>0</v>
          </cell>
          <cell r="I97">
            <v>0</v>
          </cell>
        </row>
        <row r="98">
          <cell r="A98" t="str">
            <v>21006</v>
          </cell>
          <cell r="B98" t="str">
            <v>21006 카드접대비(감사)</v>
          </cell>
          <cell r="C98" t="str">
            <v>02</v>
          </cell>
          <cell r="D98" t="str">
            <v>02. 총무부(운)</v>
          </cell>
          <cell r="E98" t="str">
            <v>9810</v>
          </cell>
          <cell r="F98">
            <v>25115</v>
          </cell>
          <cell r="G98">
            <v>0</v>
          </cell>
          <cell r="H98">
            <v>0</v>
          </cell>
          <cell r="I98">
            <v>0</v>
          </cell>
        </row>
        <row r="99">
          <cell r="A99" t="str">
            <v>21009</v>
          </cell>
          <cell r="B99" t="str">
            <v>21009 카드접대비(직원)</v>
          </cell>
          <cell r="C99" t="str">
            <v>03</v>
          </cell>
          <cell r="D99" t="str">
            <v>03. 총무부(건)</v>
          </cell>
          <cell r="E99" t="str">
            <v>9810</v>
          </cell>
          <cell r="F99">
            <v>99712</v>
          </cell>
          <cell r="G99">
            <v>0</v>
          </cell>
          <cell r="H99">
            <v>0</v>
          </cell>
          <cell r="I99">
            <v>0</v>
          </cell>
        </row>
        <row r="100">
          <cell r="A100" t="str">
            <v>21026</v>
          </cell>
          <cell r="B100" t="str">
            <v>21026 대외경조금</v>
          </cell>
          <cell r="C100" t="str">
            <v>04</v>
          </cell>
          <cell r="D100" t="str">
            <v>04. 총무부(공)</v>
          </cell>
          <cell r="E100" t="str">
            <v>9810</v>
          </cell>
          <cell r="F100">
            <v>27057</v>
          </cell>
          <cell r="G100">
            <v>0</v>
          </cell>
          <cell r="H100">
            <v>0</v>
          </cell>
          <cell r="I100">
            <v>0</v>
          </cell>
        </row>
        <row r="101">
          <cell r="A101" t="str">
            <v>21049</v>
          </cell>
          <cell r="B101" t="str">
            <v>21049 업무비(감사)</v>
          </cell>
          <cell r="C101" t="str">
            <v>02</v>
          </cell>
          <cell r="D101" t="str">
            <v>02. 총무부(운)</v>
          </cell>
          <cell r="E101" t="str">
            <v>9812</v>
          </cell>
          <cell r="F101">
            <v>25170</v>
          </cell>
          <cell r="G101">
            <v>0</v>
          </cell>
          <cell r="H101">
            <v>0</v>
          </cell>
          <cell r="I101">
            <v>0</v>
          </cell>
        </row>
        <row r="102">
          <cell r="A102" t="str">
            <v>21050</v>
          </cell>
          <cell r="B102" t="str">
            <v>21050 기타</v>
          </cell>
          <cell r="C102" t="str">
            <v>03</v>
          </cell>
          <cell r="D102" t="str">
            <v>03. 총무부(건)</v>
          </cell>
          <cell r="E102" t="str">
            <v>9812</v>
          </cell>
          <cell r="F102">
            <v>99712</v>
          </cell>
          <cell r="G102">
            <v>0</v>
          </cell>
          <cell r="H102">
            <v>0</v>
          </cell>
          <cell r="I102">
            <v>0</v>
          </cell>
        </row>
        <row r="103">
          <cell r="A103" t="str">
            <v>21051</v>
          </cell>
          <cell r="B103" t="str">
            <v>21051 업무비(이재영)</v>
          </cell>
          <cell r="C103" t="str">
            <v>04</v>
          </cell>
          <cell r="D103" t="str">
            <v>04. 총무부(공)</v>
          </cell>
          <cell r="E103" t="str">
            <v>9812</v>
          </cell>
          <cell r="F103">
            <v>27058</v>
          </cell>
          <cell r="G103">
            <v>0</v>
          </cell>
          <cell r="H103">
            <v>0</v>
          </cell>
          <cell r="I103">
            <v>0</v>
          </cell>
        </row>
        <row r="104">
          <cell r="A104" t="str">
            <v>22011</v>
          </cell>
          <cell r="B104" t="str">
            <v>22011 기타</v>
          </cell>
          <cell r="C104" t="str">
            <v>08</v>
          </cell>
          <cell r="D104" t="str">
            <v>08. 회 계 과</v>
          </cell>
          <cell r="E104" t="str">
            <v>9801</v>
          </cell>
          <cell r="F104">
            <v>5344</v>
          </cell>
          <cell r="G104">
            <v>5344</v>
          </cell>
          <cell r="H104">
            <v>5344</v>
          </cell>
          <cell r="I104">
            <v>0</v>
          </cell>
        </row>
        <row r="105">
          <cell r="A105" t="str">
            <v>20103</v>
          </cell>
          <cell r="B105" t="str">
            <v>20103 회식비</v>
          </cell>
          <cell r="C105" t="str">
            <v>08</v>
          </cell>
          <cell r="D105" t="str">
            <v>08. 회 계 과</v>
          </cell>
          <cell r="E105" t="str">
            <v>9802</v>
          </cell>
          <cell r="F105">
            <v>5344</v>
          </cell>
          <cell r="G105">
            <v>5344</v>
          </cell>
          <cell r="H105">
            <v>5344</v>
          </cell>
          <cell r="I105">
            <v>0</v>
          </cell>
        </row>
        <row r="106">
          <cell r="A106" t="str">
            <v>20105</v>
          </cell>
          <cell r="B106" t="str">
            <v>20105 야근및특근식대</v>
          </cell>
          <cell r="C106" t="str">
            <v>08</v>
          </cell>
          <cell r="D106" t="str">
            <v>08. 회 계 과</v>
          </cell>
          <cell r="E106" t="str">
            <v>9803</v>
          </cell>
          <cell r="F106">
            <v>5344</v>
          </cell>
          <cell r="G106">
            <v>5344</v>
          </cell>
          <cell r="H106">
            <v>5344</v>
          </cell>
          <cell r="I106">
            <v>0</v>
          </cell>
        </row>
        <row r="107">
          <cell r="A107" t="str">
            <v>20108</v>
          </cell>
          <cell r="B107" t="str">
            <v>20108 자료수집비용</v>
          </cell>
          <cell r="C107" t="str">
            <v>08</v>
          </cell>
          <cell r="D107" t="str">
            <v>08. 회 계 과</v>
          </cell>
          <cell r="E107" t="str">
            <v>9804</v>
          </cell>
          <cell r="F107">
            <v>5344</v>
          </cell>
          <cell r="G107">
            <v>5344</v>
          </cell>
          <cell r="H107">
            <v>5344</v>
          </cell>
          <cell r="I107">
            <v>0</v>
          </cell>
        </row>
        <row r="108">
          <cell r="A108" t="str">
            <v>20117</v>
          </cell>
          <cell r="B108" t="str">
            <v>20117 임원실운영비</v>
          </cell>
          <cell r="C108" t="str">
            <v>08</v>
          </cell>
          <cell r="D108" t="str">
            <v>08. 회 계 과</v>
          </cell>
          <cell r="E108" t="str">
            <v>9805</v>
          </cell>
          <cell r="F108">
            <v>5344</v>
          </cell>
          <cell r="G108">
            <v>5344</v>
          </cell>
          <cell r="H108">
            <v>5344</v>
          </cell>
          <cell r="I108">
            <v>0</v>
          </cell>
        </row>
        <row r="109">
          <cell r="A109" t="str">
            <v>20203</v>
          </cell>
          <cell r="B109" t="str">
            <v>20203 시내교통비</v>
          </cell>
          <cell r="C109" t="str">
            <v>08</v>
          </cell>
          <cell r="D109" t="str">
            <v>08. 회 계 과</v>
          </cell>
          <cell r="E109" t="str">
            <v>9806</v>
          </cell>
          <cell r="F109">
            <v>5344</v>
          </cell>
          <cell r="G109">
            <v>5344</v>
          </cell>
          <cell r="H109">
            <v>0</v>
          </cell>
          <cell r="I109">
            <v>0</v>
          </cell>
        </row>
        <row r="110">
          <cell r="A110" t="str">
            <v>20302</v>
          </cell>
          <cell r="B110" t="str">
            <v>20302 우편료</v>
          </cell>
          <cell r="C110" t="str">
            <v>08</v>
          </cell>
          <cell r="D110" t="str">
            <v>08. 회 계 과</v>
          </cell>
          <cell r="E110" t="str">
            <v>9807</v>
          </cell>
          <cell r="F110">
            <v>5344</v>
          </cell>
          <cell r="G110">
            <v>5344</v>
          </cell>
          <cell r="H110">
            <v>0</v>
          </cell>
          <cell r="I110">
            <v>0</v>
          </cell>
        </row>
        <row r="111">
          <cell r="A111" t="str">
            <v>21005</v>
          </cell>
          <cell r="B111" t="str">
            <v>21005 카드접대비(상무)</v>
          </cell>
          <cell r="C111" t="str">
            <v>08</v>
          </cell>
          <cell r="D111" t="str">
            <v>08. 회 계 과</v>
          </cell>
          <cell r="E111" t="str">
            <v>9808</v>
          </cell>
          <cell r="F111">
            <v>5344</v>
          </cell>
          <cell r="G111">
            <v>0</v>
          </cell>
          <cell r="H111">
            <v>0</v>
          </cell>
          <cell r="I111">
            <v>0</v>
          </cell>
        </row>
        <row r="112">
          <cell r="A112" t="str">
            <v>21006</v>
          </cell>
          <cell r="B112" t="str">
            <v>21006 카드접대비(감사)</v>
          </cell>
          <cell r="C112" t="str">
            <v>08</v>
          </cell>
          <cell r="D112" t="str">
            <v>08. 회 계 과</v>
          </cell>
          <cell r="E112" t="str">
            <v>9809</v>
          </cell>
          <cell r="F112">
            <v>5344</v>
          </cell>
          <cell r="G112">
            <v>0</v>
          </cell>
          <cell r="H112">
            <v>0</v>
          </cell>
          <cell r="I112">
            <v>0</v>
          </cell>
        </row>
        <row r="113">
          <cell r="A113" t="str">
            <v>21009</v>
          </cell>
          <cell r="B113" t="str">
            <v>21009 카드접대비(직원)</v>
          </cell>
          <cell r="C113" t="str">
            <v>08</v>
          </cell>
          <cell r="D113" t="str">
            <v>08. 회 계 과</v>
          </cell>
          <cell r="E113" t="str">
            <v>9810</v>
          </cell>
          <cell r="F113">
            <v>5344</v>
          </cell>
          <cell r="G113">
            <v>0</v>
          </cell>
          <cell r="H113">
            <v>0</v>
          </cell>
          <cell r="I113">
            <v>0</v>
          </cell>
        </row>
        <row r="114">
          <cell r="A114" t="str">
            <v>21026</v>
          </cell>
          <cell r="B114" t="str">
            <v>21026 대외경조금</v>
          </cell>
          <cell r="C114" t="str">
            <v>08</v>
          </cell>
          <cell r="D114" t="str">
            <v>08. 회 계 과</v>
          </cell>
          <cell r="E114" t="str">
            <v>9811</v>
          </cell>
          <cell r="F114">
            <v>5344</v>
          </cell>
          <cell r="G114">
            <v>0</v>
          </cell>
          <cell r="H114">
            <v>0</v>
          </cell>
          <cell r="I114">
            <v>0</v>
          </cell>
        </row>
        <row r="115">
          <cell r="A115" t="str">
            <v>21049</v>
          </cell>
          <cell r="B115" t="str">
            <v>21049 업무비(감사)</v>
          </cell>
          <cell r="C115" t="str">
            <v>08</v>
          </cell>
          <cell r="D115" t="str">
            <v>08. 회 계 과</v>
          </cell>
          <cell r="E115" t="str">
            <v>9812</v>
          </cell>
          <cell r="F115">
            <v>5349</v>
          </cell>
          <cell r="G115">
            <v>0</v>
          </cell>
          <cell r="H115">
            <v>0</v>
          </cell>
          <cell r="I115">
            <v>0</v>
          </cell>
        </row>
        <row r="116">
          <cell r="A116" t="str">
            <v>21050</v>
          </cell>
          <cell r="B116" t="str">
            <v>21050 기타</v>
          </cell>
          <cell r="C116" t="str">
            <v>08</v>
          </cell>
          <cell r="D116" t="str">
            <v>08. 회 계 과</v>
          </cell>
          <cell r="E116" t="str">
            <v>9801</v>
          </cell>
          <cell r="F116">
            <v>4281</v>
          </cell>
          <cell r="G116">
            <v>4281</v>
          </cell>
          <cell r="H116">
            <v>4281</v>
          </cell>
          <cell r="I116">
            <v>0</v>
          </cell>
        </row>
        <row r="117">
          <cell r="A117" t="str">
            <v>21051</v>
          </cell>
          <cell r="B117" t="str">
            <v>21051 업무비(이재영)</v>
          </cell>
          <cell r="C117" t="str">
            <v>08</v>
          </cell>
          <cell r="D117" t="str">
            <v>08. 회 계 과</v>
          </cell>
          <cell r="E117" t="str">
            <v>9802</v>
          </cell>
          <cell r="F117">
            <v>4281</v>
          </cell>
          <cell r="G117">
            <v>4281</v>
          </cell>
          <cell r="H117">
            <v>4281</v>
          </cell>
          <cell r="I117">
            <v>0</v>
          </cell>
        </row>
        <row r="118">
          <cell r="A118" t="str">
            <v>22011</v>
          </cell>
          <cell r="B118" t="str">
            <v>22011 기타</v>
          </cell>
          <cell r="C118" t="str">
            <v>08</v>
          </cell>
          <cell r="D118" t="str">
            <v>08. 회 계 과</v>
          </cell>
          <cell r="E118" t="str">
            <v>9803</v>
          </cell>
          <cell r="F118">
            <v>4281</v>
          </cell>
          <cell r="G118">
            <v>4281</v>
          </cell>
          <cell r="H118">
            <v>4281</v>
          </cell>
          <cell r="I118">
            <v>0</v>
          </cell>
        </row>
        <row r="119">
          <cell r="A119" t="str">
            <v>20103</v>
          </cell>
          <cell r="B119" t="str">
            <v>20103 회식비</v>
          </cell>
          <cell r="C119" t="str">
            <v>08</v>
          </cell>
          <cell r="D119" t="str">
            <v>08. 회 계 과</v>
          </cell>
          <cell r="E119" t="str">
            <v>9804</v>
          </cell>
          <cell r="F119">
            <v>4281</v>
          </cell>
          <cell r="G119">
            <v>4281</v>
          </cell>
          <cell r="H119">
            <v>4281</v>
          </cell>
          <cell r="I119">
            <v>0</v>
          </cell>
        </row>
        <row r="120">
          <cell r="A120" t="str">
            <v>20105</v>
          </cell>
          <cell r="B120" t="str">
            <v>20105 야근및특근식대</v>
          </cell>
          <cell r="C120" t="str">
            <v>08</v>
          </cell>
          <cell r="D120" t="str">
            <v>08. 회 계 과</v>
          </cell>
          <cell r="E120" t="str">
            <v>9805</v>
          </cell>
          <cell r="F120">
            <v>4281</v>
          </cell>
          <cell r="G120">
            <v>4281</v>
          </cell>
          <cell r="H120">
            <v>4281</v>
          </cell>
          <cell r="I120">
            <v>0</v>
          </cell>
        </row>
        <row r="121">
          <cell r="A121" t="str">
            <v>20108</v>
          </cell>
          <cell r="B121" t="str">
            <v>20108 자료수집비용</v>
          </cell>
          <cell r="C121" t="str">
            <v>08</v>
          </cell>
          <cell r="D121" t="str">
            <v>08. 회 계 과</v>
          </cell>
          <cell r="E121" t="str">
            <v>9806</v>
          </cell>
          <cell r="F121">
            <v>4281</v>
          </cell>
          <cell r="G121">
            <v>4281</v>
          </cell>
          <cell r="H121">
            <v>0</v>
          </cell>
          <cell r="I121">
            <v>0</v>
          </cell>
        </row>
        <row r="122">
          <cell r="A122" t="str">
            <v>20117</v>
          </cell>
          <cell r="B122" t="str">
            <v>20117 임원실운영비</v>
          </cell>
          <cell r="C122" t="str">
            <v>08</v>
          </cell>
          <cell r="D122" t="str">
            <v>08. 회 계 과</v>
          </cell>
          <cell r="E122" t="str">
            <v>9807</v>
          </cell>
          <cell r="F122">
            <v>4281</v>
          </cell>
          <cell r="G122">
            <v>4281</v>
          </cell>
          <cell r="H122">
            <v>0</v>
          </cell>
          <cell r="I122">
            <v>0</v>
          </cell>
        </row>
        <row r="123">
          <cell r="A123" t="str">
            <v>20203</v>
          </cell>
          <cell r="B123" t="str">
            <v>20203 시내교통비</v>
          </cell>
          <cell r="C123" t="str">
            <v>08</v>
          </cell>
          <cell r="D123" t="str">
            <v>08. 회 계 과</v>
          </cell>
          <cell r="E123" t="str">
            <v>9808</v>
          </cell>
          <cell r="F123">
            <v>4281</v>
          </cell>
          <cell r="G123">
            <v>0</v>
          </cell>
          <cell r="H123">
            <v>0</v>
          </cell>
          <cell r="I123">
            <v>0</v>
          </cell>
        </row>
        <row r="124">
          <cell r="A124" t="str">
            <v>20302</v>
          </cell>
          <cell r="B124" t="str">
            <v>20302 우편료</v>
          </cell>
          <cell r="C124" t="str">
            <v>08</v>
          </cell>
          <cell r="D124" t="str">
            <v>08. 회 계 과</v>
          </cell>
          <cell r="E124" t="str">
            <v>9809</v>
          </cell>
          <cell r="F124">
            <v>4281</v>
          </cell>
          <cell r="G124">
            <v>0</v>
          </cell>
          <cell r="H124">
            <v>0</v>
          </cell>
          <cell r="I124">
            <v>0</v>
          </cell>
        </row>
        <row r="125">
          <cell r="A125" t="str">
            <v>21005</v>
          </cell>
          <cell r="B125" t="str">
            <v>21005 카드접대비(상무)</v>
          </cell>
          <cell r="C125" t="str">
            <v>08</v>
          </cell>
          <cell r="D125" t="str">
            <v>08. 회 계 과</v>
          </cell>
          <cell r="E125" t="str">
            <v>9810</v>
          </cell>
          <cell r="F125">
            <v>4281</v>
          </cell>
          <cell r="G125">
            <v>0</v>
          </cell>
          <cell r="H125">
            <v>0</v>
          </cell>
          <cell r="I125">
            <v>0</v>
          </cell>
        </row>
        <row r="126">
          <cell r="A126" t="str">
            <v>21006</v>
          </cell>
          <cell r="B126" t="str">
            <v>21006 카드접대비(감사)</v>
          </cell>
          <cell r="C126" t="str">
            <v>08</v>
          </cell>
          <cell r="D126" t="str">
            <v>08. 회 계 과</v>
          </cell>
          <cell r="E126" t="str">
            <v>9811</v>
          </cell>
          <cell r="F126">
            <v>4281</v>
          </cell>
          <cell r="G126">
            <v>0</v>
          </cell>
          <cell r="H126">
            <v>0</v>
          </cell>
          <cell r="I126">
            <v>0</v>
          </cell>
        </row>
        <row r="127">
          <cell r="A127" t="str">
            <v>21009</v>
          </cell>
          <cell r="B127" t="str">
            <v>21009 카드접대비(직원)</v>
          </cell>
          <cell r="C127" t="str">
            <v>08</v>
          </cell>
          <cell r="D127" t="str">
            <v>08. 회 계 과</v>
          </cell>
          <cell r="E127" t="str">
            <v>9812</v>
          </cell>
          <cell r="F127">
            <v>4282</v>
          </cell>
          <cell r="G127">
            <v>0</v>
          </cell>
          <cell r="H127">
            <v>0</v>
          </cell>
          <cell r="I127">
            <v>0</v>
          </cell>
        </row>
        <row r="128">
          <cell r="A128" t="str">
            <v>21026</v>
          </cell>
          <cell r="B128" t="str">
            <v>21026 대외경조금</v>
          </cell>
          <cell r="C128" t="str">
            <v>08</v>
          </cell>
          <cell r="D128" t="str">
            <v>08. 회 계 과</v>
          </cell>
          <cell r="E128" t="str">
            <v>9801</v>
          </cell>
          <cell r="F128">
            <v>6281</v>
          </cell>
          <cell r="G128">
            <v>6281</v>
          </cell>
          <cell r="H128">
            <v>6281</v>
          </cell>
          <cell r="I128">
            <v>0</v>
          </cell>
        </row>
        <row r="129">
          <cell r="A129" t="str">
            <v>21049</v>
          </cell>
          <cell r="B129" t="str">
            <v>21049 업무비(감사)</v>
          </cell>
          <cell r="C129" t="str">
            <v>08</v>
          </cell>
          <cell r="D129" t="str">
            <v>08. 회 계 과</v>
          </cell>
          <cell r="E129" t="str">
            <v>9802</v>
          </cell>
          <cell r="F129">
            <v>6281</v>
          </cell>
          <cell r="G129">
            <v>6281</v>
          </cell>
          <cell r="H129">
            <v>6281</v>
          </cell>
          <cell r="I129">
            <v>0</v>
          </cell>
        </row>
        <row r="130">
          <cell r="A130" t="str">
            <v>21050</v>
          </cell>
          <cell r="B130" t="str">
            <v>21050 기타</v>
          </cell>
          <cell r="C130" t="str">
            <v>08</v>
          </cell>
          <cell r="D130" t="str">
            <v>08. 회 계 과</v>
          </cell>
          <cell r="E130" t="str">
            <v>9803</v>
          </cell>
          <cell r="F130">
            <v>6281</v>
          </cell>
          <cell r="G130">
            <v>6281</v>
          </cell>
          <cell r="H130">
            <v>6281</v>
          </cell>
          <cell r="I130">
            <v>0</v>
          </cell>
        </row>
        <row r="131">
          <cell r="A131" t="str">
            <v>21051</v>
          </cell>
          <cell r="B131" t="str">
            <v>21051 업무비(이재영)</v>
          </cell>
          <cell r="C131" t="str">
            <v>08</v>
          </cell>
          <cell r="D131" t="str">
            <v>08. 회 계 과</v>
          </cell>
          <cell r="E131" t="str">
            <v>9804</v>
          </cell>
          <cell r="F131">
            <v>6281</v>
          </cell>
          <cell r="G131">
            <v>6281</v>
          </cell>
          <cell r="H131">
            <v>6281</v>
          </cell>
          <cell r="I131">
            <v>0</v>
          </cell>
        </row>
        <row r="132">
          <cell r="A132" t="str">
            <v>22011</v>
          </cell>
          <cell r="B132" t="str">
            <v>22011 기타</v>
          </cell>
          <cell r="C132" t="str">
            <v>08</v>
          </cell>
          <cell r="D132" t="str">
            <v>08. 회 계 과</v>
          </cell>
          <cell r="E132" t="str">
            <v>9805</v>
          </cell>
          <cell r="F132">
            <v>6281</v>
          </cell>
          <cell r="G132">
            <v>6281</v>
          </cell>
          <cell r="H132">
            <v>6281</v>
          </cell>
          <cell r="I132">
            <v>0</v>
          </cell>
        </row>
        <row r="133">
          <cell r="A133" t="str">
            <v>20103</v>
          </cell>
          <cell r="B133" t="str">
            <v>20103 회식비</v>
          </cell>
          <cell r="C133" t="str">
            <v>08</v>
          </cell>
          <cell r="D133" t="str">
            <v>08. 회 계 과</v>
          </cell>
          <cell r="E133" t="str">
            <v>9806</v>
          </cell>
          <cell r="F133">
            <v>6281</v>
          </cell>
          <cell r="G133">
            <v>6281</v>
          </cell>
          <cell r="H133">
            <v>0</v>
          </cell>
          <cell r="I133">
            <v>0</v>
          </cell>
        </row>
        <row r="134">
          <cell r="A134" t="str">
            <v>20105</v>
          </cell>
          <cell r="B134" t="str">
            <v>20105 야근및특근식대</v>
          </cell>
          <cell r="C134" t="str">
            <v>08</v>
          </cell>
          <cell r="D134" t="str">
            <v>08. 회 계 과</v>
          </cell>
          <cell r="E134" t="str">
            <v>9807</v>
          </cell>
          <cell r="F134">
            <v>6281</v>
          </cell>
          <cell r="G134">
            <v>6281</v>
          </cell>
          <cell r="H134">
            <v>0</v>
          </cell>
          <cell r="I134">
            <v>0</v>
          </cell>
        </row>
        <row r="135">
          <cell r="A135" t="str">
            <v>20108</v>
          </cell>
          <cell r="B135" t="str">
            <v>20108 자료수집비용</v>
          </cell>
          <cell r="C135" t="str">
            <v>08</v>
          </cell>
          <cell r="D135" t="str">
            <v>08. 회 계 과</v>
          </cell>
          <cell r="E135" t="str">
            <v>9808</v>
          </cell>
          <cell r="F135">
            <v>6281</v>
          </cell>
          <cell r="G135">
            <v>0</v>
          </cell>
          <cell r="H135">
            <v>0</v>
          </cell>
          <cell r="I135">
            <v>0</v>
          </cell>
        </row>
        <row r="136">
          <cell r="A136" t="str">
            <v>20117</v>
          </cell>
          <cell r="B136" t="str">
            <v>20117 임원실운영비</v>
          </cell>
          <cell r="C136" t="str">
            <v>08</v>
          </cell>
          <cell r="D136" t="str">
            <v>08. 회 계 과</v>
          </cell>
          <cell r="E136" t="str">
            <v>9809</v>
          </cell>
          <cell r="F136">
            <v>6281</v>
          </cell>
          <cell r="G136">
            <v>0</v>
          </cell>
          <cell r="H136">
            <v>0</v>
          </cell>
          <cell r="I136">
            <v>0</v>
          </cell>
        </row>
        <row r="137">
          <cell r="A137" t="str">
            <v>20203</v>
          </cell>
          <cell r="B137" t="str">
            <v>20203 시내교통비</v>
          </cell>
          <cell r="C137" t="str">
            <v>08</v>
          </cell>
          <cell r="D137" t="str">
            <v>08. 회 계 과</v>
          </cell>
          <cell r="E137" t="str">
            <v>9810</v>
          </cell>
          <cell r="F137">
            <v>6281</v>
          </cell>
          <cell r="G137">
            <v>0</v>
          </cell>
          <cell r="H137">
            <v>0</v>
          </cell>
          <cell r="I137">
            <v>0</v>
          </cell>
        </row>
        <row r="138">
          <cell r="A138" t="str">
            <v>20302</v>
          </cell>
          <cell r="B138" t="str">
            <v>20302 우편료</v>
          </cell>
          <cell r="C138" t="str">
            <v>08</v>
          </cell>
          <cell r="D138" t="str">
            <v>08. 회 계 과</v>
          </cell>
          <cell r="E138" t="str">
            <v>9811</v>
          </cell>
          <cell r="F138">
            <v>6281</v>
          </cell>
          <cell r="G138">
            <v>0</v>
          </cell>
          <cell r="H138">
            <v>0</v>
          </cell>
          <cell r="I138">
            <v>0</v>
          </cell>
        </row>
        <row r="139">
          <cell r="A139" t="str">
            <v>21005</v>
          </cell>
          <cell r="B139" t="str">
            <v>21005 카드접대비(상무)</v>
          </cell>
          <cell r="C139" t="str">
            <v>08</v>
          </cell>
          <cell r="D139" t="str">
            <v>08. 회 계 과</v>
          </cell>
          <cell r="E139" t="str">
            <v>9812</v>
          </cell>
          <cell r="F139">
            <v>6276</v>
          </cell>
          <cell r="G139">
            <v>0</v>
          </cell>
          <cell r="H139">
            <v>0</v>
          </cell>
          <cell r="I139">
            <v>0</v>
          </cell>
        </row>
        <row r="140">
          <cell r="A140" t="str">
            <v>21006</v>
          </cell>
          <cell r="B140" t="str">
            <v>21006 카드접대비(감사)</v>
          </cell>
          <cell r="C140" t="str">
            <v>08</v>
          </cell>
          <cell r="D140" t="str">
            <v>08. 회 계 과</v>
          </cell>
          <cell r="E140" t="str">
            <v>9801</v>
          </cell>
          <cell r="F140">
            <v>17468</v>
          </cell>
          <cell r="G140">
            <v>17468</v>
          </cell>
          <cell r="H140">
            <v>17468</v>
          </cell>
          <cell r="I140">
            <v>0</v>
          </cell>
        </row>
        <row r="141">
          <cell r="A141" t="str">
            <v>21009</v>
          </cell>
          <cell r="B141" t="str">
            <v>21009 카드접대비(직원)</v>
          </cell>
          <cell r="C141" t="str">
            <v>08</v>
          </cell>
          <cell r="D141" t="str">
            <v>08. 회 계 과</v>
          </cell>
          <cell r="E141" t="str">
            <v>9802</v>
          </cell>
          <cell r="F141">
            <v>17468</v>
          </cell>
          <cell r="G141">
            <v>17468</v>
          </cell>
          <cell r="H141">
            <v>17468</v>
          </cell>
          <cell r="I141">
            <v>0</v>
          </cell>
        </row>
        <row r="142">
          <cell r="A142" t="str">
            <v>21026</v>
          </cell>
          <cell r="B142" t="str">
            <v>21026 대외경조금</v>
          </cell>
          <cell r="C142" t="str">
            <v>08</v>
          </cell>
          <cell r="D142" t="str">
            <v>08. 회 계 과</v>
          </cell>
          <cell r="E142" t="str">
            <v>9803</v>
          </cell>
          <cell r="F142">
            <v>17468</v>
          </cell>
          <cell r="G142">
            <v>17468</v>
          </cell>
          <cell r="H142">
            <v>17468</v>
          </cell>
          <cell r="I142">
            <v>0</v>
          </cell>
        </row>
        <row r="143">
          <cell r="A143" t="str">
            <v>21049</v>
          </cell>
          <cell r="B143" t="str">
            <v>21049 업무비(감사)</v>
          </cell>
          <cell r="C143" t="str">
            <v>08</v>
          </cell>
          <cell r="D143" t="str">
            <v>08. 회 계 과</v>
          </cell>
          <cell r="E143" t="str">
            <v>9804</v>
          </cell>
          <cell r="F143">
            <v>17468</v>
          </cell>
          <cell r="G143">
            <v>17468</v>
          </cell>
          <cell r="H143">
            <v>17468</v>
          </cell>
          <cell r="I143">
            <v>0</v>
          </cell>
        </row>
        <row r="144">
          <cell r="A144" t="str">
            <v>21050</v>
          </cell>
          <cell r="B144" t="str">
            <v>21050 기타</v>
          </cell>
          <cell r="C144" t="str">
            <v>08</v>
          </cell>
          <cell r="D144" t="str">
            <v>08. 회 계 과</v>
          </cell>
          <cell r="E144" t="str">
            <v>9805</v>
          </cell>
          <cell r="F144">
            <v>17468</v>
          </cell>
          <cell r="G144">
            <v>17468</v>
          </cell>
          <cell r="H144">
            <v>17468</v>
          </cell>
          <cell r="I144">
            <v>0</v>
          </cell>
        </row>
        <row r="145">
          <cell r="A145" t="str">
            <v>21051</v>
          </cell>
          <cell r="B145" t="str">
            <v>21051 업무비(이재영)</v>
          </cell>
          <cell r="C145" t="str">
            <v>08</v>
          </cell>
          <cell r="D145" t="str">
            <v>08. 회 계 과</v>
          </cell>
          <cell r="E145" t="str">
            <v>9806</v>
          </cell>
          <cell r="F145">
            <v>17468</v>
          </cell>
          <cell r="G145">
            <v>17468</v>
          </cell>
          <cell r="H145">
            <v>0</v>
          </cell>
          <cell r="I145">
            <v>0</v>
          </cell>
        </row>
        <row r="146">
          <cell r="A146" t="str">
            <v>22011</v>
          </cell>
          <cell r="B146" t="str">
            <v>22011 기타</v>
          </cell>
          <cell r="C146" t="str">
            <v>08</v>
          </cell>
          <cell r="D146" t="str">
            <v>08. 회 계 과</v>
          </cell>
          <cell r="E146" t="str">
            <v>9807</v>
          </cell>
          <cell r="F146">
            <v>17468</v>
          </cell>
          <cell r="G146">
            <v>17468</v>
          </cell>
          <cell r="H146">
            <v>0</v>
          </cell>
          <cell r="I146">
            <v>0</v>
          </cell>
        </row>
        <row r="147">
          <cell r="A147" t="str">
            <v>20103</v>
          </cell>
          <cell r="B147" t="str">
            <v>20103 회식비</v>
          </cell>
          <cell r="C147" t="str">
            <v>08</v>
          </cell>
          <cell r="D147" t="str">
            <v>08. 회 계 과</v>
          </cell>
          <cell r="E147" t="str">
            <v>9808</v>
          </cell>
          <cell r="F147">
            <v>17468</v>
          </cell>
          <cell r="G147">
            <v>0</v>
          </cell>
          <cell r="H147">
            <v>0</v>
          </cell>
          <cell r="I147">
            <v>0</v>
          </cell>
        </row>
        <row r="148">
          <cell r="A148" t="str">
            <v>20105</v>
          </cell>
          <cell r="B148" t="str">
            <v>20105 야근및특근식대</v>
          </cell>
          <cell r="C148" t="str">
            <v>08</v>
          </cell>
          <cell r="D148" t="str">
            <v>08. 회 계 과</v>
          </cell>
          <cell r="E148" t="str">
            <v>9809</v>
          </cell>
          <cell r="F148">
            <v>17468</v>
          </cell>
          <cell r="G148">
            <v>0</v>
          </cell>
          <cell r="H148">
            <v>0</v>
          </cell>
          <cell r="I148">
            <v>0</v>
          </cell>
        </row>
        <row r="149">
          <cell r="A149" t="str">
            <v>20108</v>
          </cell>
          <cell r="B149" t="str">
            <v>20108 자료수집비용</v>
          </cell>
          <cell r="C149" t="str">
            <v>08</v>
          </cell>
          <cell r="D149" t="str">
            <v>08. 회 계 과</v>
          </cell>
          <cell r="E149" t="str">
            <v>9810</v>
          </cell>
          <cell r="F149">
            <v>17468</v>
          </cell>
          <cell r="G149">
            <v>0</v>
          </cell>
          <cell r="H149">
            <v>0</v>
          </cell>
          <cell r="I149">
            <v>0</v>
          </cell>
        </row>
        <row r="150">
          <cell r="A150" t="str">
            <v>20117</v>
          </cell>
          <cell r="B150" t="str">
            <v>20117 임원실운영비</v>
          </cell>
          <cell r="C150" t="str">
            <v>08</v>
          </cell>
          <cell r="D150" t="str">
            <v>08. 회 계 과</v>
          </cell>
          <cell r="E150" t="str">
            <v>9811</v>
          </cell>
          <cell r="F150">
            <v>17468</v>
          </cell>
          <cell r="G150">
            <v>0</v>
          </cell>
          <cell r="H150">
            <v>0</v>
          </cell>
          <cell r="I150">
            <v>0</v>
          </cell>
        </row>
        <row r="151">
          <cell r="A151" t="str">
            <v>20203</v>
          </cell>
          <cell r="B151" t="str">
            <v>20203 시내교통비</v>
          </cell>
          <cell r="C151" t="str">
            <v>08</v>
          </cell>
          <cell r="D151" t="str">
            <v>08. 회 계 과</v>
          </cell>
          <cell r="E151" t="str">
            <v>9812</v>
          </cell>
          <cell r="F151">
            <v>17466</v>
          </cell>
          <cell r="G151">
            <v>0</v>
          </cell>
          <cell r="H151">
            <v>0</v>
          </cell>
          <cell r="I151">
            <v>0</v>
          </cell>
        </row>
        <row r="152">
          <cell r="A152" t="str">
            <v>20302</v>
          </cell>
          <cell r="B152" t="str">
            <v>20302 우편료</v>
          </cell>
          <cell r="C152" t="str">
            <v>08</v>
          </cell>
          <cell r="D152" t="str">
            <v>08. 회 계 과</v>
          </cell>
          <cell r="E152" t="str">
            <v>9801</v>
          </cell>
          <cell r="F152">
            <v>1945</v>
          </cell>
          <cell r="G152">
            <v>1945</v>
          </cell>
          <cell r="H152">
            <v>1945</v>
          </cell>
          <cell r="I152">
            <v>0</v>
          </cell>
        </row>
        <row r="153">
          <cell r="A153" t="str">
            <v>21005</v>
          </cell>
          <cell r="B153" t="str">
            <v>21005 카드접대비(상무)</v>
          </cell>
          <cell r="C153" t="str">
            <v>08</v>
          </cell>
          <cell r="D153" t="str">
            <v>08. 회 계 과</v>
          </cell>
          <cell r="E153" t="str">
            <v>9802</v>
          </cell>
          <cell r="F153">
            <v>1945</v>
          </cell>
          <cell r="G153">
            <v>1945</v>
          </cell>
          <cell r="H153">
            <v>1945</v>
          </cell>
          <cell r="I153">
            <v>0</v>
          </cell>
        </row>
        <row r="154">
          <cell r="A154" t="str">
            <v>21006</v>
          </cell>
          <cell r="B154" t="str">
            <v>21006 카드접대비(감사)</v>
          </cell>
          <cell r="C154" t="str">
            <v>08</v>
          </cell>
          <cell r="D154" t="str">
            <v>08. 회 계 과</v>
          </cell>
          <cell r="E154" t="str">
            <v>9803</v>
          </cell>
          <cell r="F154">
            <v>1945</v>
          </cell>
          <cell r="G154">
            <v>1945</v>
          </cell>
          <cell r="H154">
            <v>1945</v>
          </cell>
          <cell r="I154">
            <v>0</v>
          </cell>
        </row>
        <row r="155">
          <cell r="A155" t="str">
            <v>21009</v>
          </cell>
          <cell r="B155" t="str">
            <v>21009 카드접대비(직원)</v>
          </cell>
          <cell r="C155" t="str">
            <v>08</v>
          </cell>
          <cell r="D155" t="str">
            <v>08. 회 계 과</v>
          </cell>
          <cell r="E155" t="str">
            <v>9804</v>
          </cell>
          <cell r="F155">
            <v>1945</v>
          </cell>
          <cell r="G155">
            <v>1945</v>
          </cell>
          <cell r="H155">
            <v>1945</v>
          </cell>
          <cell r="I155">
            <v>0</v>
          </cell>
        </row>
        <row r="156">
          <cell r="A156" t="str">
            <v>21026</v>
          </cell>
          <cell r="B156" t="str">
            <v>21026 대외경조금</v>
          </cell>
          <cell r="C156" t="str">
            <v>08</v>
          </cell>
          <cell r="D156" t="str">
            <v>08. 회 계 과</v>
          </cell>
          <cell r="E156" t="str">
            <v>9805</v>
          </cell>
          <cell r="F156">
            <v>1945</v>
          </cell>
          <cell r="G156">
            <v>1945</v>
          </cell>
          <cell r="H156">
            <v>1945</v>
          </cell>
          <cell r="I156">
            <v>0</v>
          </cell>
        </row>
        <row r="157">
          <cell r="A157" t="str">
            <v>21049</v>
          </cell>
          <cell r="B157" t="str">
            <v>21049 업무비(감사)</v>
          </cell>
          <cell r="C157" t="str">
            <v>08</v>
          </cell>
          <cell r="D157" t="str">
            <v>08. 회 계 과</v>
          </cell>
          <cell r="E157" t="str">
            <v>9806</v>
          </cell>
          <cell r="F157">
            <v>1945</v>
          </cell>
          <cell r="G157">
            <v>1945</v>
          </cell>
          <cell r="H157">
            <v>0</v>
          </cell>
          <cell r="I157">
            <v>0</v>
          </cell>
        </row>
        <row r="158">
          <cell r="A158" t="str">
            <v>21050</v>
          </cell>
          <cell r="B158" t="str">
            <v>21050 기타</v>
          </cell>
          <cell r="C158" t="str">
            <v>08</v>
          </cell>
          <cell r="D158" t="str">
            <v>08. 회 계 과</v>
          </cell>
          <cell r="E158" t="str">
            <v>9807</v>
          </cell>
          <cell r="F158">
            <v>1945</v>
          </cell>
          <cell r="G158">
            <v>1945</v>
          </cell>
          <cell r="H158">
            <v>0</v>
          </cell>
          <cell r="I158">
            <v>0</v>
          </cell>
        </row>
        <row r="159">
          <cell r="A159" t="str">
            <v>21051</v>
          </cell>
          <cell r="B159" t="str">
            <v>21051 업무비(이재영)</v>
          </cell>
          <cell r="C159" t="str">
            <v>08</v>
          </cell>
          <cell r="D159" t="str">
            <v>08. 회 계 과</v>
          </cell>
          <cell r="E159" t="str">
            <v>9808</v>
          </cell>
          <cell r="F159">
            <v>1945</v>
          </cell>
          <cell r="G159">
            <v>0</v>
          </cell>
          <cell r="H159">
            <v>0</v>
          </cell>
          <cell r="I159">
            <v>0</v>
          </cell>
        </row>
        <row r="160">
          <cell r="A160" t="str">
            <v>22011</v>
          </cell>
          <cell r="B160" t="str">
            <v>22011 기타</v>
          </cell>
          <cell r="C160" t="str">
            <v>08</v>
          </cell>
          <cell r="D160" t="str">
            <v>08. 회 계 과</v>
          </cell>
          <cell r="E160" t="str">
            <v>9809</v>
          </cell>
          <cell r="F160">
            <v>1945</v>
          </cell>
          <cell r="G160">
            <v>0</v>
          </cell>
          <cell r="H160">
            <v>0</v>
          </cell>
          <cell r="I160">
            <v>0</v>
          </cell>
        </row>
        <row r="161">
          <cell r="A161" t="str">
            <v>20103</v>
          </cell>
          <cell r="B161" t="str">
            <v>20103 회식비</v>
          </cell>
          <cell r="C161" t="str">
            <v>08</v>
          </cell>
          <cell r="D161" t="str">
            <v>08. 회 계 과</v>
          </cell>
          <cell r="E161" t="str">
            <v>9810</v>
          </cell>
          <cell r="F161">
            <v>1945</v>
          </cell>
          <cell r="G161">
            <v>0</v>
          </cell>
          <cell r="H161">
            <v>0</v>
          </cell>
          <cell r="I161">
            <v>0</v>
          </cell>
        </row>
        <row r="162">
          <cell r="A162" t="str">
            <v>20105</v>
          </cell>
          <cell r="B162" t="str">
            <v>20105 야근및특근식대</v>
          </cell>
          <cell r="C162" t="str">
            <v>08</v>
          </cell>
          <cell r="D162" t="str">
            <v>08. 회 계 과</v>
          </cell>
          <cell r="E162" t="str">
            <v>9811</v>
          </cell>
          <cell r="F162">
            <v>1945</v>
          </cell>
          <cell r="G162">
            <v>0</v>
          </cell>
          <cell r="H162">
            <v>0</v>
          </cell>
          <cell r="I162">
            <v>0</v>
          </cell>
        </row>
        <row r="163">
          <cell r="A163" t="str">
            <v>20108</v>
          </cell>
          <cell r="B163" t="str">
            <v>20108 자료수집비용</v>
          </cell>
          <cell r="C163" t="str">
            <v>08</v>
          </cell>
          <cell r="D163" t="str">
            <v>08. 회 계 과</v>
          </cell>
          <cell r="E163" t="str">
            <v>9812</v>
          </cell>
          <cell r="F163">
            <v>1945</v>
          </cell>
          <cell r="G163">
            <v>0</v>
          </cell>
          <cell r="H163">
            <v>0</v>
          </cell>
          <cell r="I163">
            <v>0</v>
          </cell>
        </row>
        <row r="164">
          <cell r="A164" t="str">
            <v>20117</v>
          </cell>
          <cell r="B164" t="str">
            <v>20117 임원실운영비</v>
          </cell>
          <cell r="C164" t="str">
            <v>08</v>
          </cell>
          <cell r="D164" t="str">
            <v>08. 회 계 과</v>
          </cell>
          <cell r="E164" t="str">
            <v>9801</v>
          </cell>
          <cell r="F164">
            <v>3670</v>
          </cell>
          <cell r="G164">
            <v>3670</v>
          </cell>
          <cell r="H164">
            <v>3670</v>
          </cell>
          <cell r="I164">
            <v>0</v>
          </cell>
        </row>
        <row r="165">
          <cell r="A165" t="str">
            <v>20203</v>
          </cell>
          <cell r="B165" t="str">
            <v>20203 시내교통비</v>
          </cell>
          <cell r="C165" t="str">
            <v>08</v>
          </cell>
          <cell r="D165" t="str">
            <v>08. 회 계 과</v>
          </cell>
          <cell r="E165" t="str">
            <v>9802</v>
          </cell>
          <cell r="F165">
            <v>3670</v>
          </cell>
          <cell r="G165">
            <v>3670</v>
          </cell>
          <cell r="H165">
            <v>3670</v>
          </cell>
          <cell r="I165">
            <v>0</v>
          </cell>
        </row>
        <row r="166">
          <cell r="A166" t="str">
            <v>20302</v>
          </cell>
          <cell r="B166" t="str">
            <v>20302 우편료</v>
          </cell>
          <cell r="C166" t="str">
            <v>08</v>
          </cell>
          <cell r="D166" t="str">
            <v>08. 회 계 과</v>
          </cell>
          <cell r="E166" t="str">
            <v>9803</v>
          </cell>
          <cell r="F166">
            <v>3670</v>
          </cell>
          <cell r="G166">
            <v>3670</v>
          </cell>
          <cell r="H166">
            <v>3670</v>
          </cell>
          <cell r="I166">
            <v>0</v>
          </cell>
        </row>
        <row r="167">
          <cell r="A167" t="str">
            <v>21005</v>
          </cell>
          <cell r="B167" t="str">
            <v>21005 카드접대비(상무)</v>
          </cell>
          <cell r="C167" t="str">
            <v>08</v>
          </cell>
          <cell r="D167" t="str">
            <v>08. 회 계 과</v>
          </cell>
          <cell r="E167" t="str">
            <v>9804</v>
          </cell>
          <cell r="F167">
            <v>3670</v>
          </cell>
          <cell r="G167">
            <v>3670</v>
          </cell>
          <cell r="H167">
            <v>3670</v>
          </cell>
          <cell r="I167">
            <v>0</v>
          </cell>
        </row>
        <row r="168">
          <cell r="A168" t="str">
            <v>21006</v>
          </cell>
          <cell r="B168" t="str">
            <v>21006 카드접대비(감사)</v>
          </cell>
          <cell r="C168" t="str">
            <v>08</v>
          </cell>
          <cell r="D168" t="str">
            <v>08. 회 계 과</v>
          </cell>
          <cell r="E168" t="str">
            <v>9805</v>
          </cell>
          <cell r="F168">
            <v>3670</v>
          </cell>
          <cell r="G168">
            <v>3670</v>
          </cell>
          <cell r="H168">
            <v>3670</v>
          </cell>
          <cell r="I168">
            <v>0</v>
          </cell>
        </row>
        <row r="169">
          <cell r="A169" t="str">
            <v>21009</v>
          </cell>
          <cell r="B169" t="str">
            <v>21009 카드접대비(직원)</v>
          </cell>
          <cell r="C169" t="str">
            <v>08</v>
          </cell>
          <cell r="D169" t="str">
            <v>08. 회 계 과</v>
          </cell>
          <cell r="E169" t="str">
            <v>9806</v>
          </cell>
          <cell r="F169">
            <v>3670</v>
          </cell>
          <cell r="G169">
            <v>3670</v>
          </cell>
          <cell r="H169">
            <v>0</v>
          </cell>
          <cell r="I169">
            <v>0</v>
          </cell>
        </row>
        <row r="170">
          <cell r="A170" t="str">
            <v>21026</v>
          </cell>
          <cell r="B170" t="str">
            <v>21026 대외경조금</v>
          </cell>
          <cell r="C170" t="str">
            <v>08</v>
          </cell>
          <cell r="D170" t="str">
            <v>08. 회 계 과</v>
          </cell>
          <cell r="E170" t="str">
            <v>9807</v>
          </cell>
          <cell r="F170">
            <v>3670</v>
          </cell>
          <cell r="G170">
            <v>3670</v>
          </cell>
          <cell r="H170">
            <v>0</v>
          </cell>
          <cell r="I170">
            <v>0</v>
          </cell>
        </row>
        <row r="171">
          <cell r="A171" t="str">
            <v>21049</v>
          </cell>
          <cell r="B171" t="str">
            <v>21049 업무비(감사)</v>
          </cell>
          <cell r="C171" t="str">
            <v>08</v>
          </cell>
          <cell r="D171" t="str">
            <v>08. 회 계 과</v>
          </cell>
          <cell r="E171" t="str">
            <v>9808</v>
          </cell>
          <cell r="F171">
            <v>3670</v>
          </cell>
          <cell r="G171">
            <v>0</v>
          </cell>
          <cell r="H171">
            <v>0</v>
          </cell>
          <cell r="I171">
            <v>0</v>
          </cell>
        </row>
        <row r="172">
          <cell r="A172" t="str">
            <v>21050</v>
          </cell>
          <cell r="B172" t="str">
            <v>21050 기타</v>
          </cell>
          <cell r="C172" t="str">
            <v>08</v>
          </cell>
          <cell r="D172" t="str">
            <v>08. 회 계 과</v>
          </cell>
          <cell r="E172" t="str">
            <v>9809</v>
          </cell>
          <cell r="F172">
            <v>3670</v>
          </cell>
          <cell r="G172">
            <v>0</v>
          </cell>
          <cell r="H172">
            <v>0</v>
          </cell>
          <cell r="I172">
            <v>0</v>
          </cell>
        </row>
        <row r="173">
          <cell r="A173" t="str">
            <v>21051</v>
          </cell>
          <cell r="B173" t="str">
            <v>21051 업무비(이재영)</v>
          </cell>
          <cell r="C173" t="str">
            <v>08</v>
          </cell>
          <cell r="D173" t="str">
            <v>08. 회 계 과</v>
          </cell>
          <cell r="E173" t="str">
            <v>9810</v>
          </cell>
          <cell r="F173">
            <v>3670</v>
          </cell>
          <cell r="G173">
            <v>0</v>
          </cell>
          <cell r="H173">
            <v>0</v>
          </cell>
          <cell r="I173">
            <v>0</v>
          </cell>
        </row>
        <row r="174">
          <cell r="A174" t="str">
            <v>22011</v>
          </cell>
          <cell r="B174" t="str">
            <v>22011 기타</v>
          </cell>
          <cell r="C174" t="str">
            <v>08</v>
          </cell>
          <cell r="D174" t="str">
            <v>08. 회 계 과</v>
          </cell>
          <cell r="E174" t="str">
            <v>9811</v>
          </cell>
          <cell r="F174">
            <v>3670</v>
          </cell>
          <cell r="G174">
            <v>0</v>
          </cell>
          <cell r="H174">
            <v>0</v>
          </cell>
          <cell r="I174">
            <v>0</v>
          </cell>
        </row>
        <row r="175">
          <cell r="A175" t="str">
            <v>10101</v>
          </cell>
          <cell r="B175" t="str">
            <v>10101 임원급료</v>
          </cell>
          <cell r="C175" t="str">
            <v>08</v>
          </cell>
          <cell r="D175" t="str">
            <v>08. 회 계 과</v>
          </cell>
          <cell r="E175" t="str">
            <v>9812</v>
          </cell>
          <cell r="F175">
            <v>3670</v>
          </cell>
          <cell r="G175">
            <v>0</v>
          </cell>
          <cell r="H175">
            <v>0</v>
          </cell>
          <cell r="I175">
            <v>0</v>
          </cell>
        </row>
        <row r="176">
          <cell r="A176" t="str">
            <v>10201</v>
          </cell>
          <cell r="B176" t="str">
            <v>10201 직원급료</v>
          </cell>
          <cell r="C176" t="str">
            <v>03</v>
          </cell>
          <cell r="D176" t="str">
            <v>03. 총무부(건)</v>
          </cell>
          <cell r="E176" t="str">
            <v>9801</v>
          </cell>
          <cell r="F176">
            <v>1000</v>
          </cell>
          <cell r="G176">
            <v>1000</v>
          </cell>
          <cell r="H176">
            <v>700</v>
          </cell>
          <cell r="I176">
            <v>1</v>
          </cell>
        </row>
        <row r="177">
          <cell r="A177" t="str">
            <v>20102</v>
          </cell>
          <cell r="B177" t="str">
            <v>20102 숙당직비</v>
          </cell>
          <cell r="C177" t="str">
            <v>04</v>
          </cell>
          <cell r="D177" t="str">
            <v>04. 총무부(공)</v>
          </cell>
          <cell r="E177" t="str">
            <v>9801</v>
          </cell>
          <cell r="F177">
            <v>100</v>
          </cell>
          <cell r="G177">
            <v>100</v>
          </cell>
          <cell r="H177">
            <v>180</v>
          </cell>
          <cell r="I177">
            <v>1</v>
          </cell>
        </row>
        <row r="178">
          <cell r="A178" t="str">
            <v>20103</v>
          </cell>
          <cell r="B178" t="str">
            <v>20103 회식비</v>
          </cell>
          <cell r="C178" t="str">
            <v>03</v>
          </cell>
          <cell r="D178" t="str">
            <v>03. 총무부(건)</v>
          </cell>
          <cell r="E178" t="str">
            <v>9802</v>
          </cell>
          <cell r="F178">
            <v>1000</v>
          </cell>
          <cell r="G178">
            <v>1000</v>
          </cell>
          <cell r="H178">
            <v>1350</v>
          </cell>
          <cell r="I178">
            <v>1</v>
          </cell>
        </row>
        <row r="179">
          <cell r="A179" t="str">
            <v>20105</v>
          </cell>
          <cell r="B179" t="str">
            <v>20105 야근및특근식대</v>
          </cell>
          <cell r="C179" t="str">
            <v>04</v>
          </cell>
          <cell r="D179" t="str">
            <v>04. 총무부(공)</v>
          </cell>
          <cell r="E179" t="str">
            <v>9802</v>
          </cell>
          <cell r="F179">
            <v>100</v>
          </cell>
          <cell r="G179">
            <v>100</v>
          </cell>
          <cell r="I179">
            <v>1</v>
          </cell>
        </row>
        <row r="180">
          <cell r="A180" t="str">
            <v>20113</v>
          </cell>
          <cell r="B180" t="str">
            <v>20113 노사회의비</v>
          </cell>
          <cell r="C180" t="str">
            <v>02</v>
          </cell>
          <cell r="D180" t="str">
            <v>02. 총무부(운)</v>
          </cell>
          <cell r="E180" t="str">
            <v>9803</v>
          </cell>
          <cell r="F180">
            <v>150</v>
          </cell>
          <cell r="G180">
            <v>150</v>
          </cell>
          <cell r="I180">
            <v>0</v>
          </cell>
        </row>
        <row r="181">
          <cell r="A181" t="str">
            <v>20114</v>
          </cell>
          <cell r="B181" t="str">
            <v>20114 자가운전보조비</v>
          </cell>
          <cell r="C181" t="str">
            <v>03</v>
          </cell>
          <cell r="D181" t="str">
            <v>03. 총무부(건)</v>
          </cell>
          <cell r="E181" t="str">
            <v>9803</v>
          </cell>
          <cell r="F181">
            <v>1000</v>
          </cell>
          <cell r="G181">
            <v>1000</v>
          </cell>
          <cell r="H181">
            <v>1950</v>
          </cell>
          <cell r="I181">
            <v>1</v>
          </cell>
        </row>
        <row r="182">
          <cell r="A182" t="str">
            <v>20117</v>
          </cell>
          <cell r="B182" t="str">
            <v>20117 임원실운영비</v>
          </cell>
          <cell r="C182" t="str">
            <v>04</v>
          </cell>
          <cell r="D182" t="str">
            <v>04. 총무부(공)</v>
          </cell>
          <cell r="E182" t="str">
            <v>9803</v>
          </cell>
          <cell r="F182">
            <v>100</v>
          </cell>
          <cell r="G182">
            <v>100</v>
          </cell>
          <cell r="I182">
            <v>1</v>
          </cell>
        </row>
        <row r="183">
          <cell r="A183" t="str">
            <v>20120</v>
          </cell>
          <cell r="B183" t="str">
            <v>20120 의료보험료</v>
          </cell>
          <cell r="C183" t="str">
            <v>02</v>
          </cell>
          <cell r="D183" t="str">
            <v>02. 총무부(운)</v>
          </cell>
          <cell r="E183" t="str">
            <v>9804</v>
          </cell>
          <cell r="F183">
            <v>150</v>
          </cell>
          <cell r="G183">
            <v>150</v>
          </cell>
          <cell r="H183">
            <v>0</v>
          </cell>
          <cell r="I183">
            <v>1</v>
          </cell>
        </row>
        <row r="184">
          <cell r="A184" t="str">
            <v>20123</v>
          </cell>
          <cell r="B184" t="str">
            <v>20123 행사비</v>
          </cell>
          <cell r="C184" t="str">
            <v>03</v>
          </cell>
          <cell r="D184" t="str">
            <v>03. 총무부(건)</v>
          </cell>
          <cell r="E184" t="str">
            <v>9804</v>
          </cell>
          <cell r="F184">
            <v>1000</v>
          </cell>
          <cell r="G184">
            <v>1000</v>
          </cell>
          <cell r="H184">
            <v>950</v>
          </cell>
          <cell r="I184">
            <v>1</v>
          </cell>
        </row>
        <row r="185">
          <cell r="A185" t="str">
            <v>20124</v>
          </cell>
          <cell r="B185" t="str">
            <v>20124 유류보조비(직원)</v>
          </cell>
          <cell r="C185" t="str">
            <v>04</v>
          </cell>
          <cell r="D185" t="str">
            <v>04. 총무부(공)</v>
          </cell>
          <cell r="E185" t="str">
            <v>9804</v>
          </cell>
          <cell r="F185">
            <v>100</v>
          </cell>
          <cell r="G185">
            <v>100</v>
          </cell>
          <cell r="H185">
            <v>100</v>
          </cell>
          <cell r="I185">
            <v>1</v>
          </cell>
        </row>
        <row r="186">
          <cell r="A186" t="str">
            <v>20125</v>
          </cell>
          <cell r="B186" t="str">
            <v>20125 주차보조비</v>
          </cell>
          <cell r="C186" t="str">
            <v>02</v>
          </cell>
          <cell r="D186" t="str">
            <v>02. 총무부(운)</v>
          </cell>
          <cell r="E186" t="str">
            <v>9805</v>
          </cell>
          <cell r="F186">
            <v>150</v>
          </cell>
          <cell r="G186">
            <v>150</v>
          </cell>
          <cell r="H186">
            <v>150</v>
          </cell>
          <cell r="I186">
            <v>1</v>
          </cell>
        </row>
        <row r="187">
          <cell r="A187" t="str">
            <v>20137</v>
          </cell>
          <cell r="B187" t="str">
            <v>20137 기타</v>
          </cell>
          <cell r="C187" t="str">
            <v>03</v>
          </cell>
          <cell r="D187" t="str">
            <v>03. 총무부(건)</v>
          </cell>
          <cell r="E187" t="str">
            <v>9805</v>
          </cell>
          <cell r="F187">
            <v>1000</v>
          </cell>
          <cell r="G187">
            <v>1000</v>
          </cell>
          <cell r="H187">
            <v>850</v>
          </cell>
          <cell r="I187">
            <v>1</v>
          </cell>
        </row>
        <row r="188">
          <cell r="A188" t="str">
            <v>20202</v>
          </cell>
          <cell r="B188" t="str">
            <v>20202 국내출장비</v>
          </cell>
          <cell r="C188" t="str">
            <v>04</v>
          </cell>
          <cell r="D188" t="str">
            <v>04. 총무부(공)</v>
          </cell>
          <cell r="E188" t="str">
            <v>9805</v>
          </cell>
          <cell r="F188">
            <v>100</v>
          </cell>
          <cell r="G188">
            <v>100</v>
          </cell>
          <cell r="H188">
            <v>350</v>
          </cell>
          <cell r="I188">
            <v>1</v>
          </cell>
        </row>
        <row r="189">
          <cell r="A189" t="str">
            <v>20203</v>
          </cell>
          <cell r="B189" t="str">
            <v>20203 시내교통비</v>
          </cell>
          <cell r="C189" t="str">
            <v>03</v>
          </cell>
          <cell r="D189" t="str">
            <v>03. 총무부(건)</v>
          </cell>
          <cell r="E189" t="str">
            <v>9806</v>
          </cell>
          <cell r="F189">
            <v>1000</v>
          </cell>
          <cell r="G189">
            <v>1000</v>
          </cell>
          <cell r="I189">
            <v>1</v>
          </cell>
        </row>
        <row r="190">
          <cell r="A190" t="str">
            <v>20301</v>
          </cell>
          <cell r="B190" t="str">
            <v>20301 전화료</v>
          </cell>
          <cell r="C190" t="str">
            <v>04</v>
          </cell>
          <cell r="D190" t="str">
            <v>04. 총무부(공)</v>
          </cell>
          <cell r="E190" t="str">
            <v>9806</v>
          </cell>
          <cell r="F190">
            <v>100</v>
          </cell>
          <cell r="G190">
            <v>100</v>
          </cell>
          <cell r="I190">
            <v>1</v>
          </cell>
        </row>
        <row r="191">
          <cell r="A191" t="str">
            <v>20302</v>
          </cell>
          <cell r="B191" t="str">
            <v>20302 우편료</v>
          </cell>
          <cell r="C191" t="str">
            <v>03</v>
          </cell>
          <cell r="D191" t="str">
            <v>03. 총무부(건)</v>
          </cell>
          <cell r="E191" t="str">
            <v>9807</v>
          </cell>
          <cell r="F191">
            <v>1000</v>
          </cell>
          <cell r="G191">
            <v>1000</v>
          </cell>
          <cell r="I191">
            <v>1</v>
          </cell>
        </row>
        <row r="192">
          <cell r="A192" t="str">
            <v>20303</v>
          </cell>
          <cell r="B192" t="str">
            <v>20303 전용전신사용료</v>
          </cell>
          <cell r="C192" t="str">
            <v>04</v>
          </cell>
          <cell r="D192" t="str">
            <v>04. 총무부(공)</v>
          </cell>
          <cell r="E192" t="str">
            <v>9807</v>
          </cell>
          <cell r="F192">
            <v>100</v>
          </cell>
          <cell r="G192">
            <v>100</v>
          </cell>
          <cell r="I192">
            <v>1</v>
          </cell>
        </row>
        <row r="193">
          <cell r="A193" t="str">
            <v>20304</v>
          </cell>
          <cell r="B193" t="str">
            <v>20304 이동전화료</v>
          </cell>
          <cell r="C193" t="str">
            <v>03</v>
          </cell>
          <cell r="D193" t="str">
            <v>03. 총무부(건)</v>
          </cell>
          <cell r="E193" t="str">
            <v>9808</v>
          </cell>
          <cell r="F193">
            <v>1000</v>
          </cell>
          <cell r="I193">
            <v>1</v>
          </cell>
        </row>
        <row r="194">
          <cell r="A194" t="str">
            <v>20305</v>
          </cell>
          <cell r="B194" t="str">
            <v>20305 기타</v>
          </cell>
          <cell r="C194" t="str">
            <v>04</v>
          </cell>
          <cell r="D194" t="str">
            <v>04. 총무부(공)</v>
          </cell>
          <cell r="E194" t="str">
            <v>9808</v>
          </cell>
          <cell r="F194">
            <v>100</v>
          </cell>
          <cell r="I194">
            <v>1</v>
          </cell>
        </row>
        <row r="195">
          <cell r="A195" t="str">
            <v>20403</v>
          </cell>
          <cell r="B195" t="str">
            <v>20403 난방비</v>
          </cell>
          <cell r="C195" t="str">
            <v>02</v>
          </cell>
          <cell r="D195" t="str">
            <v>02. 총무부(운)</v>
          </cell>
          <cell r="E195" t="str">
            <v>9809</v>
          </cell>
          <cell r="F195">
            <v>150</v>
          </cell>
          <cell r="I195">
            <v>1</v>
          </cell>
        </row>
        <row r="196">
          <cell r="A196" t="str">
            <v>20509</v>
          </cell>
          <cell r="B196" t="str">
            <v>20509 인지증지대</v>
          </cell>
          <cell r="C196" t="str">
            <v>03</v>
          </cell>
          <cell r="D196" t="str">
            <v>03. 총무부(건)</v>
          </cell>
          <cell r="E196" t="str">
            <v>9809</v>
          </cell>
          <cell r="F196">
            <v>1000</v>
          </cell>
          <cell r="I196">
            <v>1</v>
          </cell>
        </row>
        <row r="197">
          <cell r="A197" t="str">
            <v>20511</v>
          </cell>
          <cell r="B197" t="str">
            <v>20511 국민연금</v>
          </cell>
          <cell r="C197" t="str">
            <v>04</v>
          </cell>
          <cell r="D197" t="str">
            <v>04. 총무부(공)</v>
          </cell>
          <cell r="E197" t="str">
            <v>9809</v>
          </cell>
          <cell r="F197">
            <v>100</v>
          </cell>
          <cell r="I197">
            <v>1</v>
          </cell>
        </row>
        <row r="198">
          <cell r="A198" t="str">
            <v>20701</v>
          </cell>
          <cell r="B198" t="str">
            <v>20701 비품수리비</v>
          </cell>
          <cell r="C198" t="str">
            <v>02</v>
          </cell>
          <cell r="D198" t="str">
            <v>02. 총무부(운)</v>
          </cell>
          <cell r="E198" t="str">
            <v>9810</v>
          </cell>
          <cell r="F198">
            <v>150</v>
          </cell>
          <cell r="I198">
            <v>1</v>
          </cell>
        </row>
        <row r="199">
          <cell r="A199" t="str">
            <v>20801</v>
          </cell>
          <cell r="B199" t="str">
            <v>20801 통행료</v>
          </cell>
          <cell r="C199" t="str">
            <v>03</v>
          </cell>
          <cell r="D199" t="str">
            <v>03. 총무부(건)</v>
          </cell>
          <cell r="E199" t="str">
            <v>9810</v>
          </cell>
          <cell r="F199">
            <v>1000</v>
          </cell>
          <cell r="I199">
            <v>1</v>
          </cell>
        </row>
        <row r="200">
          <cell r="A200" t="str">
            <v>20803</v>
          </cell>
          <cell r="B200" t="str">
            <v>20803 휘발유</v>
          </cell>
          <cell r="C200" t="str">
            <v>04</v>
          </cell>
          <cell r="D200" t="str">
            <v>04. 총무부(공)</v>
          </cell>
          <cell r="E200" t="str">
            <v>9810</v>
          </cell>
          <cell r="F200">
            <v>100</v>
          </cell>
          <cell r="I200">
            <v>1</v>
          </cell>
        </row>
        <row r="201">
          <cell r="A201" t="str">
            <v>20806</v>
          </cell>
          <cell r="B201" t="str">
            <v>20806 수리비(업무용)</v>
          </cell>
          <cell r="C201" t="str">
            <v>02</v>
          </cell>
          <cell r="D201" t="str">
            <v>02. 총무부(운)</v>
          </cell>
          <cell r="E201" t="str">
            <v>9811</v>
          </cell>
          <cell r="F201">
            <v>150</v>
          </cell>
          <cell r="I201">
            <v>1</v>
          </cell>
        </row>
        <row r="202">
          <cell r="A202" t="str">
            <v>20808</v>
          </cell>
          <cell r="B202" t="str">
            <v>20808 세차비</v>
          </cell>
          <cell r="C202" t="str">
            <v>03</v>
          </cell>
          <cell r="D202" t="str">
            <v>03. 총무부(건)</v>
          </cell>
          <cell r="E202" t="str">
            <v>9811</v>
          </cell>
          <cell r="F202">
            <v>1000</v>
          </cell>
          <cell r="I202">
            <v>1</v>
          </cell>
        </row>
        <row r="203">
          <cell r="A203" t="str">
            <v>20813</v>
          </cell>
          <cell r="B203" t="str">
            <v>20813 주차료(주간)</v>
          </cell>
          <cell r="C203" t="str">
            <v>04</v>
          </cell>
          <cell r="D203" t="str">
            <v>04. 총무부(공)</v>
          </cell>
          <cell r="E203" t="str">
            <v>9811</v>
          </cell>
          <cell r="F203">
            <v>100</v>
          </cell>
          <cell r="I203">
            <v>1</v>
          </cell>
        </row>
        <row r="204">
          <cell r="A204" t="str">
            <v>20816</v>
          </cell>
          <cell r="B204" t="str">
            <v>20816 잡품대</v>
          </cell>
          <cell r="C204" t="str">
            <v>03</v>
          </cell>
          <cell r="D204" t="str">
            <v>03. 총무부(건)</v>
          </cell>
          <cell r="E204" t="str">
            <v>9812</v>
          </cell>
          <cell r="F204">
            <v>1000</v>
          </cell>
          <cell r="I204">
            <v>1</v>
          </cell>
        </row>
        <row r="205">
          <cell r="A205" t="str">
            <v>20908</v>
          </cell>
          <cell r="B205" t="str">
            <v>20908 고용보험료</v>
          </cell>
          <cell r="C205" t="str">
            <v>04</v>
          </cell>
          <cell r="D205" t="str">
            <v>04. 총무부(공)</v>
          </cell>
          <cell r="E205" t="str">
            <v>9812</v>
          </cell>
          <cell r="F205">
            <v>100</v>
          </cell>
          <cell r="I205">
            <v>1</v>
          </cell>
        </row>
        <row r="206">
          <cell r="A206" t="str">
            <v>21004</v>
          </cell>
          <cell r="B206" t="str">
            <v>21004 카드접대비(전무)</v>
          </cell>
          <cell r="C206" t="str">
            <v>02</v>
          </cell>
          <cell r="D206" t="str">
            <v>02. 총무부(운)</v>
          </cell>
          <cell r="E206" t="str">
            <v>9801</v>
          </cell>
          <cell r="F206">
            <v>144</v>
          </cell>
          <cell r="G206">
            <v>144</v>
          </cell>
          <cell r="H206">
            <v>144</v>
          </cell>
          <cell r="I206">
            <v>1</v>
          </cell>
        </row>
        <row r="207">
          <cell r="A207" t="str">
            <v>21007</v>
          </cell>
          <cell r="B207" t="str">
            <v>21007 카드접대비(이사)</v>
          </cell>
          <cell r="C207" t="str">
            <v>03</v>
          </cell>
          <cell r="D207" t="str">
            <v>03. 총무부(건)</v>
          </cell>
          <cell r="E207" t="str">
            <v>9801</v>
          </cell>
          <cell r="F207">
            <v>77</v>
          </cell>
          <cell r="G207">
            <v>77</v>
          </cell>
          <cell r="H207">
            <v>79</v>
          </cell>
          <cell r="I207">
            <v>1</v>
          </cell>
        </row>
        <row r="208">
          <cell r="A208" t="str">
            <v>21009</v>
          </cell>
          <cell r="B208" t="str">
            <v>21009 카드접대비(직원)</v>
          </cell>
          <cell r="C208" t="str">
            <v>04</v>
          </cell>
          <cell r="D208" t="str">
            <v>04. 총무부(공)</v>
          </cell>
          <cell r="E208" t="str">
            <v>9801</v>
          </cell>
          <cell r="F208">
            <v>16</v>
          </cell>
          <cell r="G208">
            <v>16</v>
          </cell>
          <cell r="H208">
            <v>29</v>
          </cell>
          <cell r="I208">
            <v>1</v>
          </cell>
        </row>
        <row r="209">
          <cell r="A209" t="str">
            <v>21026</v>
          </cell>
          <cell r="B209" t="str">
            <v>21026 대외경조금</v>
          </cell>
          <cell r="C209" t="str">
            <v>02</v>
          </cell>
          <cell r="D209" t="str">
            <v>02. 총무부(운)</v>
          </cell>
          <cell r="E209" t="str">
            <v>9802</v>
          </cell>
          <cell r="F209">
            <v>64</v>
          </cell>
          <cell r="G209">
            <v>64</v>
          </cell>
          <cell r="H209">
            <v>64</v>
          </cell>
          <cell r="I209">
            <v>1</v>
          </cell>
        </row>
        <row r="210">
          <cell r="A210" t="str">
            <v>21060</v>
          </cell>
          <cell r="B210" t="str">
            <v>21060 업무비(한병문)</v>
          </cell>
          <cell r="C210" t="str">
            <v>03</v>
          </cell>
          <cell r="D210" t="str">
            <v>03. 총무부(건)</v>
          </cell>
          <cell r="E210" t="str">
            <v>9802</v>
          </cell>
          <cell r="F210">
            <v>32</v>
          </cell>
          <cell r="G210">
            <v>32</v>
          </cell>
          <cell r="H210">
            <v>18</v>
          </cell>
          <cell r="I210">
            <v>1</v>
          </cell>
        </row>
        <row r="211">
          <cell r="A211" t="str">
            <v>21202</v>
          </cell>
          <cell r="B211" t="str">
            <v>21202 전문분야교육비</v>
          </cell>
          <cell r="C211" t="str">
            <v>04</v>
          </cell>
          <cell r="D211" t="str">
            <v>04. 총무부(공)</v>
          </cell>
          <cell r="E211" t="str">
            <v>9802</v>
          </cell>
          <cell r="F211">
            <v>16</v>
          </cell>
          <cell r="G211">
            <v>16</v>
          </cell>
          <cell r="H211">
            <v>34</v>
          </cell>
          <cell r="I211">
            <v>1</v>
          </cell>
        </row>
        <row r="212">
          <cell r="A212" t="str">
            <v>21205</v>
          </cell>
          <cell r="B212" t="str">
            <v>21205 사내교육비</v>
          </cell>
          <cell r="C212" t="str">
            <v>02</v>
          </cell>
          <cell r="D212" t="str">
            <v>02. 총무부(운)</v>
          </cell>
          <cell r="E212" t="str">
            <v>9803</v>
          </cell>
          <cell r="F212">
            <v>80</v>
          </cell>
          <cell r="G212">
            <v>80</v>
          </cell>
          <cell r="H212">
            <v>64</v>
          </cell>
          <cell r="I212">
            <v>1</v>
          </cell>
        </row>
        <row r="213">
          <cell r="A213" t="str">
            <v>21301</v>
          </cell>
          <cell r="B213" t="str">
            <v>21301 송금및추심료</v>
          </cell>
          <cell r="C213" t="str">
            <v>03</v>
          </cell>
          <cell r="D213" t="str">
            <v>03. 총무부(건)</v>
          </cell>
          <cell r="E213" t="str">
            <v>9803</v>
          </cell>
          <cell r="F213">
            <v>45</v>
          </cell>
          <cell r="G213">
            <v>45</v>
          </cell>
          <cell r="H213">
            <v>31</v>
          </cell>
          <cell r="I213">
            <v>1</v>
          </cell>
        </row>
        <row r="214">
          <cell r="A214" t="str">
            <v>21311</v>
          </cell>
          <cell r="B214" t="str">
            <v>21311 전화보수비</v>
          </cell>
          <cell r="C214" t="str">
            <v>04</v>
          </cell>
          <cell r="D214" t="str">
            <v>04. 총무부(공)</v>
          </cell>
          <cell r="E214" t="str">
            <v>9803</v>
          </cell>
          <cell r="F214">
            <v>16</v>
          </cell>
          <cell r="G214">
            <v>16</v>
          </cell>
          <cell r="H214">
            <v>21</v>
          </cell>
          <cell r="I214">
            <v>1</v>
          </cell>
        </row>
        <row r="215">
          <cell r="A215" t="str">
            <v>21325</v>
          </cell>
          <cell r="B215" t="str">
            <v>21325 기타</v>
          </cell>
          <cell r="C215" t="str">
            <v>02</v>
          </cell>
          <cell r="D215" t="str">
            <v>02. 총무부(운)</v>
          </cell>
          <cell r="E215" t="str">
            <v>9804</v>
          </cell>
          <cell r="F215">
            <v>64</v>
          </cell>
          <cell r="G215">
            <v>64</v>
          </cell>
          <cell r="H215">
            <v>80</v>
          </cell>
          <cell r="I215">
            <v>1</v>
          </cell>
        </row>
        <row r="216">
          <cell r="A216" t="str">
            <v>21501</v>
          </cell>
          <cell r="B216" t="str">
            <v>21501 사무용품비</v>
          </cell>
          <cell r="C216" t="str">
            <v>03</v>
          </cell>
          <cell r="D216" t="str">
            <v>03. 총무부(건)</v>
          </cell>
          <cell r="E216" t="str">
            <v>9804</v>
          </cell>
          <cell r="F216">
            <v>32</v>
          </cell>
          <cell r="G216">
            <v>32</v>
          </cell>
          <cell r="H216">
            <v>39</v>
          </cell>
          <cell r="I216">
            <v>1</v>
          </cell>
        </row>
        <row r="217">
          <cell r="A217" t="str">
            <v>21503</v>
          </cell>
          <cell r="B217" t="str">
            <v>21503 인장 및 고무인대</v>
          </cell>
          <cell r="C217" t="str">
            <v>04</v>
          </cell>
          <cell r="D217" t="str">
            <v>04. 총무부(공)</v>
          </cell>
          <cell r="E217" t="str">
            <v>9804</v>
          </cell>
          <cell r="F217">
            <v>16</v>
          </cell>
          <cell r="G217">
            <v>16</v>
          </cell>
          <cell r="H217">
            <v>13</v>
          </cell>
          <cell r="I217">
            <v>1</v>
          </cell>
        </row>
        <row r="218">
          <cell r="A218" t="str">
            <v>21506</v>
          </cell>
          <cell r="B218" t="str">
            <v>21506 전기용품비</v>
          </cell>
          <cell r="C218" t="str">
            <v>02</v>
          </cell>
          <cell r="D218" t="str">
            <v>02. 총무부(운)</v>
          </cell>
          <cell r="E218" t="str">
            <v>9805</v>
          </cell>
          <cell r="F218">
            <v>112</v>
          </cell>
          <cell r="G218">
            <v>112</v>
          </cell>
          <cell r="H218">
            <v>112</v>
          </cell>
          <cell r="I218">
            <v>1</v>
          </cell>
        </row>
        <row r="219">
          <cell r="A219" t="str">
            <v>21507</v>
          </cell>
          <cell r="B219" t="str">
            <v>21507 전산용품대</v>
          </cell>
          <cell r="C219" t="str">
            <v>03</v>
          </cell>
          <cell r="D219" t="str">
            <v>03. 총무부(건)</v>
          </cell>
          <cell r="E219" t="str">
            <v>9805</v>
          </cell>
          <cell r="F219">
            <v>53</v>
          </cell>
          <cell r="G219">
            <v>53</v>
          </cell>
          <cell r="H219">
            <v>79</v>
          </cell>
          <cell r="I219">
            <v>1</v>
          </cell>
        </row>
        <row r="220">
          <cell r="A220" t="str">
            <v>21509</v>
          </cell>
          <cell r="B220" t="str">
            <v>21509 용지구입비</v>
          </cell>
          <cell r="C220" t="str">
            <v>04</v>
          </cell>
          <cell r="D220" t="str">
            <v>04. 총무부(공)</v>
          </cell>
          <cell r="E220" t="str">
            <v>9805</v>
          </cell>
          <cell r="F220">
            <v>16</v>
          </cell>
          <cell r="G220">
            <v>16</v>
          </cell>
          <cell r="H220">
            <v>5</v>
          </cell>
          <cell r="I220">
            <v>1</v>
          </cell>
        </row>
        <row r="221">
          <cell r="A221" t="str">
            <v>21510</v>
          </cell>
          <cell r="B221" t="str">
            <v>21510 잡품대</v>
          </cell>
          <cell r="C221" t="str">
            <v>02</v>
          </cell>
          <cell r="D221" t="str">
            <v>02. 총무부(운)</v>
          </cell>
          <cell r="E221" t="str">
            <v>9806</v>
          </cell>
          <cell r="F221">
            <v>80</v>
          </cell>
          <cell r="G221">
            <v>80</v>
          </cell>
          <cell r="I221">
            <v>1</v>
          </cell>
        </row>
        <row r="222">
          <cell r="A222" t="str">
            <v>21512</v>
          </cell>
          <cell r="B222" t="str">
            <v>21512 청소용품비</v>
          </cell>
          <cell r="C222" t="str">
            <v>03</v>
          </cell>
          <cell r="D222" t="str">
            <v>03. 총무부(건)</v>
          </cell>
          <cell r="E222" t="str">
            <v>9806</v>
          </cell>
          <cell r="F222">
            <v>40</v>
          </cell>
          <cell r="G222">
            <v>40</v>
          </cell>
          <cell r="I222">
            <v>1</v>
          </cell>
        </row>
        <row r="223">
          <cell r="A223" t="str">
            <v>21514</v>
          </cell>
          <cell r="B223" t="str">
            <v>21514 전산용지대</v>
          </cell>
          <cell r="C223" t="str">
            <v>04</v>
          </cell>
          <cell r="D223" t="str">
            <v>04. 총무부(공)</v>
          </cell>
          <cell r="E223" t="str">
            <v>9806</v>
          </cell>
          <cell r="F223">
            <v>16</v>
          </cell>
          <cell r="G223">
            <v>16</v>
          </cell>
          <cell r="H223">
            <v>0</v>
          </cell>
          <cell r="I223">
            <v>1</v>
          </cell>
        </row>
        <row r="224">
          <cell r="A224" t="str">
            <v>21601</v>
          </cell>
          <cell r="B224" t="str">
            <v>21601 도서구입비</v>
          </cell>
          <cell r="C224" t="str">
            <v>02</v>
          </cell>
          <cell r="D224" t="str">
            <v>02. 총무부(운)</v>
          </cell>
          <cell r="E224" t="str">
            <v>9807</v>
          </cell>
          <cell r="F224">
            <v>80</v>
          </cell>
          <cell r="G224">
            <v>160</v>
          </cell>
          <cell r="H224">
            <v>0</v>
          </cell>
          <cell r="I224">
            <v>1</v>
          </cell>
        </row>
        <row r="225">
          <cell r="A225" t="str">
            <v>21602</v>
          </cell>
          <cell r="B225" t="str">
            <v>21602 정기간행물 구독료</v>
          </cell>
          <cell r="C225" t="str">
            <v>03</v>
          </cell>
          <cell r="D225" t="str">
            <v>03. 총무부(건)</v>
          </cell>
          <cell r="E225" t="str">
            <v>9807</v>
          </cell>
          <cell r="F225">
            <v>45</v>
          </cell>
          <cell r="G225">
            <v>45</v>
          </cell>
          <cell r="I225">
            <v>1</v>
          </cell>
        </row>
        <row r="226">
          <cell r="A226" t="str">
            <v>22002</v>
          </cell>
          <cell r="B226" t="str">
            <v>22002 청소비</v>
          </cell>
          <cell r="C226" t="str">
            <v>04</v>
          </cell>
          <cell r="D226" t="str">
            <v>04. 총무부(공)</v>
          </cell>
          <cell r="E226" t="str">
            <v>9807</v>
          </cell>
          <cell r="F226">
            <v>16</v>
          </cell>
          <cell r="G226">
            <v>16</v>
          </cell>
          <cell r="H226">
            <v>0</v>
          </cell>
          <cell r="I226">
            <v>1</v>
          </cell>
        </row>
        <row r="227">
          <cell r="A227" t="str">
            <v>10101</v>
          </cell>
          <cell r="B227" t="str">
            <v>10101 임원급료</v>
          </cell>
          <cell r="C227" t="str">
            <v>02</v>
          </cell>
          <cell r="D227" t="str">
            <v>02. 총무부(운)</v>
          </cell>
          <cell r="E227" t="str">
            <v>9808</v>
          </cell>
          <cell r="F227">
            <v>96</v>
          </cell>
          <cell r="I227">
            <v>1</v>
          </cell>
        </row>
        <row r="228">
          <cell r="A228" t="str">
            <v>10201</v>
          </cell>
          <cell r="B228" t="str">
            <v>10201 직원급료</v>
          </cell>
          <cell r="C228" t="str">
            <v>03</v>
          </cell>
          <cell r="D228" t="str">
            <v>03. 총무부(건)</v>
          </cell>
          <cell r="E228" t="str">
            <v>9808</v>
          </cell>
          <cell r="F228">
            <v>48</v>
          </cell>
          <cell r="I228">
            <v>1</v>
          </cell>
        </row>
        <row r="229">
          <cell r="A229" t="str">
            <v>10203</v>
          </cell>
          <cell r="B229" t="str">
            <v>10203 년차수당</v>
          </cell>
          <cell r="C229" t="str">
            <v>04</v>
          </cell>
          <cell r="D229" t="str">
            <v>04. 총무부(공)</v>
          </cell>
          <cell r="E229" t="str">
            <v>9808</v>
          </cell>
          <cell r="F229">
            <v>16</v>
          </cell>
          <cell r="G229">
            <v>0</v>
          </cell>
          <cell r="H229">
            <v>0</v>
          </cell>
          <cell r="I229">
            <v>1</v>
          </cell>
        </row>
        <row r="230">
          <cell r="A230" t="str">
            <v>20102</v>
          </cell>
          <cell r="B230" t="str">
            <v>20102 숙당직비</v>
          </cell>
          <cell r="C230" t="str">
            <v>02</v>
          </cell>
          <cell r="D230" t="str">
            <v>02. 총무부(운)</v>
          </cell>
          <cell r="E230" t="str">
            <v>9809</v>
          </cell>
          <cell r="F230">
            <v>64</v>
          </cell>
          <cell r="I230">
            <v>1</v>
          </cell>
        </row>
        <row r="231">
          <cell r="A231" t="str">
            <v>20103</v>
          </cell>
          <cell r="B231" t="str">
            <v>20103 회식비</v>
          </cell>
          <cell r="C231" t="str">
            <v>03</v>
          </cell>
          <cell r="D231" t="str">
            <v>03. 총무부(건)</v>
          </cell>
          <cell r="E231" t="str">
            <v>9809</v>
          </cell>
          <cell r="F231">
            <v>32</v>
          </cell>
          <cell r="I231">
            <v>1</v>
          </cell>
        </row>
        <row r="232">
          <cell r="A232" t="str">
            <v>20105</v>
          </cell>
          <cell r="B232" t="str">
            <v>20105 야근및특근식대</v>
          </cell>
          <cell r="C232" t="str">
            <v>04</v>
          </cell>
          <cell r="D232" t="str">
            <v>04. 총무부(공)</v>
          </cell>
          <cell r="E232" t="str">
            <v>9809</v>
          </cell>
          <cell r="F232">
            <v>16</v>
          </cell>
          <cell r="G232">
            <v>0</v>
          </cell>
          <cell r="H232">
            <v>0</v>
          </cell>
          <cell r="I232">
            <v>1</v>
          </cell>
        </row>
        <row r="233">
          <cell r="A233" t="str">
            <v>20113</v>
          </cell>
          <cell r="B233" t="str">
            <v>20113 노사회의비</v>
          </cell>
          <cell r="C233" t="str">
            <v>02</v>
          </cell>
          <cell r="D233" t="str">
            <v>02. 총무부(운)</v>
          </cell>
          <cell r="E233" t="str">
            <v>9810</v>
          </cell>
          <cell r="F233">
            <v>112</v>
          </cell>
          <cell r="I233">
            <v>1</v>
          </cell>
        </row>
        <row r="234">
          <cell r="A234" t="str">
            <v>20114</v>
          </cell>
          <cell r="B234" t="str">
            <v>20114 자가운전보조비</v>
          </cell>
          <cell r="C234" t="str">
            <v>03</v>
          </cell>
          <cell r="D234" t="str">
            <v>03. 총무부(건)</v>
          </cell>
          <cell r="E234" t="str">
            <v>9810</v>
          </cell>
          <cell r="F234">
            <v>56</v>
          </cell>
          <cell r="I234">
            <v>1</v>
          </cell>
        </row>
        <row r="235">
          <cell r="A235" t="str">
            <v>20117</v>
          </cell>
          <cell r="B235" t="str">
            <v>20117 임원실운영비</v>
          </cell>
          <cell r="C235" t="str">
            <v>04</v>
          </cell>
          <cell r="D235" t="str">
            <v>04. 총무부(공)</v>
          </cell>
          <cell r="E235" t="str">
            <v>9810</v>
          </cell>
          <cell r="F235">
            <v>16</v>
          </cell>
          <cell r="G235">
            <v>0</v>
          </cell>
          <cell r="H235">
            <v>0</v>
          </cell>
          <cell r="I235">
            <v>1</v>
          </cell>
        </row>
        <row r="236">
          <cell r="A236" t="str">
            <v>20119</v>
          </cell>
          <cell r="B236" t="str">
            <v>20119 피 복 비</v>
          </cell>
          <cell r="C236" t="str">
            <v>02</v>
          </cell>
          <cell r="D236" t="str">
            <v>02. 총무부(운)</v>
          </cell>
          <cell r="E236" t="str">
            <v>9811</v>
          </cell>
          <cell r="F236">
            <v>80</v>
          </cell>
          <cell r="I236">
            <v>1</v>
          </cell>
        </row>
        <row r="237">
          <cell r="A237" t="str">
            <v>20120</v>
          </cell>
          <cell r="B237" t="str">
            <v>20120 의료보험료</v>
          </cell>
          <cell r="C237" t="str">
            <v>03</v>
          </cell>
          <cell r="D237" t="str">
            <v>03. 총무부(건)</v>
          </cell>
          <cell r="E237" t="str">
            <v>9811</v>
          </cell>
          <cell r="F237">
            <v>45</v>
          </cell>
          <cell r="I237">
            <v>1</v>
          </cell>
        </row>
        <row r="238">
          <cell r="A238" t="str">
            <v>20124</v>
          </cell>
          <cell r="B238" t="str">
            <v>20124 유류보조비(직원)</v>
          </cell>
          <cell r="C238" t="str">
            <v>04</v>
          </cell>
          <cell r="D238" t="str">
            <v>04. 총무부(공)</v>
          </cell>
          <cell r="E238" t="str">
            <v>9811</v>
          </cell>
          <cell r="F238">
            <v>16</v>
          </cell>
          <cell r="G238">
            <v>0</v>
          </cell>
          <cell r="H238">
            <v>0</v>
          </cell>
          <cell r="I238">
            <v>1</v>
          </cell>
        </row>
        <row r="239">
          <cell r="A239" t="str">
            <v>20125</v>
          </cell>
          <cell r="B239" t="str">
            <v>20125 주차보조비</v>
          </cell>
          <cell r="C239" t="str">
            <v>02</v>
          </cell>
          <cell r="D239" t="str">
            <v>02. 총무부(운)</v>
          </cell>
          <cell r="E239" t="str">
            <v>9812</v>
          </cell>
          <cell r="F239">
            <v>80</v>
          </cell>
          <cell r="I239">
            <v>1</v>
          </cell>
        </row>
        <row r="240">
          <cell r="A240" t="str">
            <v>20137</v>
          </cell>
          <cell r="B240" t="str">
            <v>20137 기타</v>
          </cell>
          <cell r="C240" t="str">
            <v>03</v>
          </cell>
          <cell r="D240" t="str">
            <v>03. 총무부(건)</v>
          </cell>
          <cell r="E240" t="str">
            <v>9812</v>
          </cell>
          <cell r="F240">
            <v>60</v>
          </cell>
          <cell r="I240">
            <v>1</v>
          </cell>
        </row>
        <row r="241">
          <cell r="A241" t="str">
            <v>20202</v>
          </cell>
          <cell r="B241" t="str">
            <v>20202 국내출장비</v>
          </cell>
          <cell r="C241" t="str">
            <v>04</v>
          </cell>
          <cell r="D241" t="str">
            <v>04. 총무부(공)</v>
          </cell>
          <cell r="E241" t="str">
            <v>9812</v>
          </cell>
          <cell r="F241">
            <v>24</v>
          </cell>
          <cell r="G241">
            <v>0</v>
          </cell>
          <cell r="H241">
            <v>0</v>
          </cell>
          <cell r="I241">
            <v>1</v>
          </cell>
        </row>
        <row r="242">
          <cell r="A242" t="str">
            <v>20203</v>
          </cell>
          <cell r="B242" t="str">
            <v>20203 시내교통비</v>
          </cell>
          <cell r="C242" t="str">
            <v>01</v>
          </cell>
          <cell r="D242" t="str">
            <v>01. 건설기획팀</v>
          </cell>
          <cell r="E242" t="str">
            <v>9801</v>
          </cell>
          <cell r="F242">
            <v>50</v>
          </cell>
          <cell r="G242">
            <v>50</v>
          </cell>
          <cell r="H242">
            <v>91</v>
          </cell>
          <cell r="I242">
            <v>1</v>
          </cell>
        </row>
        <row r="243">
          <cell r="A243" t="str">
            <v>20301</v>
          </cell>
          <cell r="B243" t="str">
            <v>20301 전화료</v>
          </cell>
          <cell r="C243" t="str">
            <v>02</v>
          </cell>
          <cell r="D243" t="str">
            <v>02. 총무부(운)</v>
          </cell>
          <cell r="E243" t="str">
            <v>9801</v>
          </cell>
          <cell r="F243">
            <v>140</v>
          </cell>
          <cell r="G243">
            <v>140</v>
          </cell>
          <cell r="H243">
            <v>200</v>
          </cell>
          <cell r="I243">
            <v>1</v>
          </cell>
        </row>
        <row r="244">
          <cell r="A244" t="str">
            <v>20302</v>
          </cell>
          <cell r="B244" t="str">
            <v>20302 우편료</v>
          </cell>
          <cell r="C244" t="str">
            <v>03</v>
          </cell>
          <cell r="D244" t="str">
            <v>03. 총무부(건)</v>
          </cell>
          <cell r="E244" t="str">
            <v>9801</v>
          </cell>
          <cell r="F244">
            <v>200</v>
          </cell>
          <cell r="G244">
            <v>180</v>
          </cell>
          <cell r="H244">
            <v>180</v>
          </cell>
          <cell r="I244">
            <v>1</v>
          </cell>
        </row>
        <row r="245">
          <cell r="A245" t="str">
            <v>20303</v>
          </cell>
          <cell r="B245" t="str">
            <v>20303 전용전신사용료</v>
          </cell>
          <cell r="C245" t="str">
            <v>05</v>
          </cell>
          <cell r="D245" t="str">
            <v>05. 비상계획부</v>
          </cell>
          <cell r="E245" t="str">
            <v>9801</v>
          </cell>
          <cell r="F245">
            <v>20</v>
          </cell>
          <cell r="G245">
            <v>20</v>
          </cell>
          <cell r="H245">
            <v>20</v>
          </cell>
          <cell r="I245">
            <v>1</v>
          </cell>
        </row>
        <row r="246">
          <cell r="A246" t="str">
            <v>20305</v>
          </cell>
          <cell r="B246" t="str">
            <v>20305 기타</v>
          </cell>
          <cell r="C246" t="str">
            <v>06</v>
          </cell>
          <cell r="D246" t="str">
            <v>06. 경 리 과</v>
          </cell>
          <cell r="E246" t="str">
            <v>9801</v>
          </cell>
          <cell r="F246">
            <v>70</v>
          </cell>
          <cell r="G246">
            <v>80</v>
          </cell>
          <cell r="H246">
            <v>102</v>
          </cell>
          <cell r="I246">
            <v>1</v>
          </cell>
        </row>
        <row r="247">
          <cell r="A247" t="str">
            <v>20403</v>
          </cell>
          <cell r="B247" t="str">
            <v>20403 난방비</v>
          </cell>
          <cell r="C247" t="str">
            <v>07</v>
          </cell>
          <cell r="D247" t="str">
            <v>07. 영 업 부</v>
          </cell>
          <cell r="E247" t="str">
            <v>9801</v>
          </cell>
          <cell r="F247">
            <v>120</v>
          </cell>
          <cell r="G247">
            <v>120</v>
          </cell>
          <cell r="H247">
            <v>129</v>
          </cell>
          <cell r="I247">
            <v>1</v>
          </cell>
        </row>
        <row r="248">
          <cell r="A248" t="str">
            <v>20509</v>
          </cell>
          <cell r="B248" t="str">
            <v>20509 인지증지대</v>
          </cell>
          <cell r="C248" t="str">
            <v>08</v>
          </cell>
          <cell r="D248" t="str">
            <v>08. 회 계 과</v>
          </cell>
          <cell r="E248" t="str">
            <v>9801</v>
          </cell>
          <cell r="F248">
            <v>60</v>
          </cell>
          <cell r="G248">
            <v>80</v>
          </cell>
          <cell r="H248">
            <v>81</v>
          </cell>
          <cell r="I248">
            <v>1</v>
          </cell>
        </row>
        <row r="249">
          <cell r="A249" t="str">
            <v>20511</v>
          </cell>
          <cell r="B249" t="str">
            <v>20511 국민연금</v>
          </cell>
          <cell r="C249" t="str">
            <v>09</v>
          </cell>
          <cell r="D249" t="str">
            <v>09. 개발사업부</v>
          </cell>
          <cell r="E249" t="str">
            <v>9801</v>
          </cell>
          <cell r="F249">
            <v>110</v>
          </cell>
          <cell r="G249">
            <v>160</v>
          </cell>
          <cell r="H249">
            <v>160</v>
          </cell>
          <cell r="I249">
            <v>1</v>
          </cell>
        </row>
        <row r="250">
          <cell r="A250" t="str">
            <v>20701</v>
          </cell>
          <cell r="B250" t="str">
            <v>20701 비품수리비</v>
          </cell>
          <cell r="C250" t="str">
            <v>10</v>
          </cell>
          <cell r="D250" t="str">
            <v>10. 업 무 부</v>
          </cell>
          <cell r="E250" t="str">
            <v>9801</v>
          </cell>
          <cell r="F250">
            <v>60</v>
          </cell>
          <cell r="G250">
            <v>60</v>
          </cell>
          <cell r="H250">
            <v>65</v>
          </cell>
          <cell r="I250">
            <v>1</v>
          </cell>
        </row>
        <row r="251">
          <cell r="A251" t="str">
            <v>20801</v>
          </cell>
          <cell r="B251" t="str">
            <v>20801 통행료</v>
          </cell>
          <cell r="C251" t="str">
            <v>11</v>
          </cell>
          <cell r="D251" t="str">
            <v>11. 토 목 부</v>
          </cell>
          <cell r="E251" t="str">
            <v>9801</v>
          </cell>
          <cell r="F251">
            <v>110</v>
          </cell>
          <cell r="G251">
            <v>90</v>
          </cell>
          <cell r="H251">
            <v>88</v>
          </cell>
          <cell r="I251">
            <v>1</v>
          </cell>
        </row>
        <row r="252">
          <cell r="A252" t="str">
            <v>20803</v>
          </cell>
          <cell r="B252" t="str">
            <v>20803 휘발유</v>
          </cell>
          <cell r="C252" t="str">
            <v>12</v>
          </cell>
          <cell r="D252" t="str">
            <v>12. 기술개발부</v>
          </cell>
          <cell r="E252" t="str">
            <v>9801</v>
          </cell>
          <cell r="F252">
            <v>80</v>
          </cell>
          <cell r="G252">
            <v>90</v>
          </cell>
          <cell r="H252">
            <v>90</v>
          </cell>
          <cell r="I252">
            <v>1</v>
          </cell>
        </row>
        <row r="253">
          <cell r="A253" t="str">
            <v>20806</v>
          </cell>
          <cell r="B253" t="str">
            <v>20806 수리비(업무용)</v>
          </cell>
          <cell r="C253" t="str">
            <v>13</v>
          </cell>
          <cell r="D253" t="str">
            <v>13. 설 비 부</v>
          </cell>
          <cell r="E253" t="str">
            <v>9801</v>
          </cell>
          <cell r="F253">
            <v>50</v>
          </cell>
          <cell r="G253">
            <v>40</v>
          </cell>
          <cell r="H253">
            <v>40</v>
          </cell>
          <cell r="I253">
            <v>1</v>
          </cell>
        </row>
        <row r="254">
          <cell r="A254" t="str">
            <v>20808</v>
          </cell>
          <cell r="B254" t="str">
            <v>20808 세차비</v>
          </cell>
          <cell r="C254" t="str">
            <v>14</v>
          </cell>
          <cell r="D254" t="str">
            <v>14. 전 산 팀</v>
          </cell>
          <cell r="E254" t="str">
            <v>9801</v>
          </cell>
          <cell r="F254">
            <v>70</v>
          </cell>
          <cell r="G254">
            <v>70</v>
          </cell>
          <cell r="H254">
            <v>82</v>
          </cell>
          <cell r="I254">
            <v>1</v>
          </cell>
        </row>
        <row r="255">
          <cell r="A255" t="str">
            <v>20813</v>
          </cell>
          <cell r="B255" t="str">
            <v>20813 주차료(주간)</v>
          </cell>
          <cell r="C255" t="str">
            <v>16</v>
          </cell>
          <cell r="D255" t="str">
            <v>16. 공무관리부</v>
          </cell>
          <cell r="E255" t="str">
            <v>9801</v>
          </cell>
          <cell r="F255">
            <v>100</v>
          </cell>
          <cell r="G255">
            <v>120</v>
          </cell>
          <cell r="H255">
            <v>130</v>
          </cell>
          <cell r="I255">
            <v>1</v>
          </cell>
        </row>
        <row r="256">
          <cell r="A256" t="str">
            <v>20816</v>
          </cell>
          <cell r="B256" t="str">
            <v>20816 잡품대</v>
          </cell>
          <cell r="C256" t="str">
            <v>17</v>
          </cell>
          <cell r="D256" t="str">
            <v>17. 운수기획팀</v>
          </cell>
          <cell r="E256" t="str">
            <v>9801</v>
          </cell>
          <cell r="F256">
            <v>10</v>
          </cell>
          <cell r="G256">
            <v>10</v>
          </cell>
          <cell r="H256">
            <v>10</v>
          </cell>
          <cell r="I256">
            <v>1</v>
          </cell>
        </row>
        <row r="257">
          <cell r="A257" t="str">
            <v>20908</v>
          </cell>
          <cell r="B257" t="str">
            <v>20908 고용보험료</v>
          </cell>
          <cell r="C257" t="str">
            <v>18</v>
          </cell>
          <cell r="D257" t="str">
            <v>18. 자 재 부</v>
          </cell>
          <cell r="E257" t="str">
            <v>9801</v>
          </cell>
          <cell r="F257">
            <v>70</v>
          </cell>
          <cell r="G257">
            <v>80</v>
          </cell>
          <cell r="H257">
            <v>80</v>
          </cell>
          <cell r="I257">
            <v>1</v>
          </cell>
        </row>
        <row r="258">
          <cell r="A258" t="str">
            <v>21004</v>
          </cell>
          <cell r="B258" t="str">
            <v>21004 카드접대비(전무)</v>
          </cell>
          <cell r="C258" t="str">
            <v>19</v>
          </cell>
          <cell r="D258" t="str">
            <v>19. 건 축 부</v>
          </cell>
          <cell r="E258" t="str">
            <v>9801</v>
          </cell>
          <cell r="F258">
            <v>90</v>
          </cell>
          <cell r="G258">
            <v>110</v>
          </cell>
          <cell r="H258">
            <v>110</v>
          </cell>
          <cell r="I258">
            <v>1</v>
          </cell>
        </row>
        <row r="259">
          <cell r="A259" t="str">
            <v>21007</v>
          </cell>
          <cell r="B259" t="str">
            <v>21007 카드접대비(이사)</v>
          </cell>
          <cell r="C259" t="str">
            <v>42</v>
          </cell>
          <cell r="D259" t="str">
            <v>42. 안전관리부</v>
          </cell>
          <cell r="E259" t="str">
            <v>9801</v>
          </cell>
          <cell r="F259">
            <v>10</v>
          </cell>
          <cell r="G259">
            <v>0</v>
          </cell>
          <cell r="H259">
            <v>0</v>
          </cell>
          <cell r="I259">
            <v>0</v>
          </cell>
        </row>
        <row r="260">
          <cell r="A260" t="str">
            <v>21009</v>
          </cell>
          <cell r="B260" t="str">
            <v>21009 카드접대비(직원)</v>
          </cell>
          <cell r="C260" t="str">
            <v>43</v>
          </cell>
          <cell r="D260" t="str">
            <v>43. 품질경영부</v>
          </cell>
          <cell r="E260" t="str">
            <v>9801</v>
          </cell>
          <cell r="F260">
            <v>10</v>
          </cell>
          <cell r="G260">
            <v>20</v>
          </cell>
          <cell r="H260">
            <v>20</v>
          </cell>
          <cell r="I260">
            <v>1</v>
          </cell>
        </row>
        <row r="261">
          <cell r="A261" t="str">
            <v>21026</v>
          </cell>
          <cell r="B261" t="str">
            <v>21026 대외경조금</v>
          </cell>
          <cell r="C261" t="str">
            <v>44</v>
          </cell>
          <cell r="D261" t="str">
            <v>44. 견 적 부</v>
          </cell>
          <cell r="E261" t="str">
            <v>9801</v>
          </cell>
          <cell r="F261">
            <v>70</v>
          </cell>
          <cell r="G261">
            <v>100</v>
          </cell>
          <cell r="H261">
            <v>100</v>
          </cell>
          <cell r="I261">
            <v>1</v>
          </cell>
        </row>
        <row r="262">
          <cell r="A262" t="str">
            <v>21060</v>
          </cell>
          <cell r="B262" t="str">
            <v>21060 업무비(한병문)</v>
          </cell>
          <cell r="C262" t="str">
            <v>46</v>
          </cell>
          <cell r="D262" t="str">
            <v>46. 전 기 부</v>
          </cell>
          <cell r="E262" t="str">
            <v>9801</v>
          </cell>
          <cell r="F262">
            <v>30</v>
          </cell>
          <cell r="G262">
            <v>30</v>
          </cell>
          <cell r="H262">
            <v>30</v>
          </cell>
          <cell r="I262">
            <v>1</v>
          </cell>
        </row>
        <row r="263">
          <cell r="A263" t="str">
            <v>21301</v>
          </cell>
          <cell r="B263" t="str">
            <v>21301 송금및추심료</v>
          </cell>
          <cell r="C263" t="str">
            <v>01</v>
          </cell>
          <cell r="D263" t="str">
            <v>01. 건설기획팀</v>
          </cell>
          <cell r="E263" t="str">
            <v>9802</v>
          </cell>
          <cell r="F263">
            <v>50</v>
          </cell>
          <cell r="G263">
            <v>50</v>
          </cell>
          <cell r="H263">
            <v>84</v>
          </cell>
          <cell r="I263">
            <v>1</v>
          </cell>
        </row>
        <row r="264">
          <cell r="A264" t="str">
            <v>21311</v>
          </cell>
          <cell r="B264" t="str">
            <v>21311 전화보수비</v>
          </cell>
          <cell r="C264" t="str">
            <v>02</v>
          </cell>
          <cell r="D264" t="str">
            <v>02. 총무부(운)</v>
          </cell>
          <cell r="E264" t="str">
            <v>9802</v>
          </cell>
          <cell r="F264">
            <v>140</v>
          </cell>
          <cell r="G264">
            <v>140</v>
          </cell>
          <cell r="H264">
            <v>140</v>
          </cell>
          <cell r="I264">
            <v>1</v>
          </cell>
        </row>
        <row r="265">
          <cell r="A265" t="str">
            <v>21325</v>
          </cell>
          <cell r="B265" t="str">
            <v>21325 기타</v>
          </cell>
          <cell r="C265" t="str">
            <v>03</v>
          </cell>
          <cell r="D265" t="str">
            <v>03. 총무부(건)</v>
          </cell>
          <cell r="E265" t="str">
            <v>9802</v>
          </cell>
          <cell r="F265">
            <v>200</v>
          </cell>
          <cell r="G265">
            <v>200</v>
          </cell>
          <cell r="H265">
            <v>200</v>
          </cell>
          <cell r="I265">
            <v>1</v>
          </cell>
        </row>
        <row r="266">
          <cell r="A266" t="str">
            <v>21327</v>
          </cell>
          <cell r="B266" t="str">
            <v>21327 전파사용료</v>
          </cell>
          <cell r="C266" t="str">
            <v>05</v>
          </cell>
          <cell r="D266" t="str">
            <v>05. 비상계획부</v>
          </cell>
          <cell r="E266" t="str">
            <v>9802</v>
          </cell>
          <cell r="F266">
            <v>20</v>
          </cell>
          <cell r="G266">
            <v>20</v>
          </cell>
          <cell r="H266">
            <v>20</v>
          </cell>
          <cell r="I266">
            <v>1</v>
          </cell>
        </row>
        <row r="267">
          <cell r="A267" t="str">
            <v>21501</v>
          </cell>
          <cell r="B267" t="str">
            <v>21501 사무용품비</v>
          </cell>
          <cell r="C267" t="str">
            <v>06</v>
          </cell>
          <cell r="D267" t="str">
            <v>06. 경 리 과</v>
          </cell>
          <cell r="E267" t="str">
            <v>9802</v>
          </cell>
          <cell r="F267">
            <v>70</v>
          </cell>
          <cell r="G267">
            <v>70</v>
          </cell>
          <cell r="H267">
            <v>237</v>
          </cell>
          <cell r="I267">
            <v>1</v>
          </cell>
        </row>
        <row r="268">
          <cell r="A268" t="str">
            <v>21503</v>
          </cell>
          <cell r="B268" t="str">
            <v>21503 인장 및 고무인대</v>
          </cell>
          <cell r="C268" t="str">
            <v>07</v>
          </cell>
          <cell r="D268" t="str">
            <v>07. 영 업 부</v>
          </cell>
          <cell r="E268" t="str">
            <v>9802</v>
          </cell>
          <cell r="F268">
            <v>120</v>
          </cell>
          <cell r="G268">
            <v>120</v>
          </cell>
          <cell r="H268">
            <v>118</v>
          </cell>
          <cell r="I268">
            <v>1</v>
          </cell>
        </row>
        <row r="269">
          <cell r="A269" t="str">
            <v>21506</v>
          </cell>
          <cell r="B269" t="str">
            <v>21506 전기용품비</v>
          </cell>
          <cell r="C269" t="str">
            <v>08</v>
          </cell>
          <cell r="D269" t="str">
            <v>08. 회 계 과</v>
          </cell>
          <cell r="E269" t="str">
            <v>9802</v>
          </cell>
          <cell r="F269">
            <v>60</v>
          </cell>
          <cell r="G269">
            <v>60</v>
          </cell>
          <cell r="H269">
            <v>60</v>
          </cell>
          <cell r="I269">
            <v>1</v>
          </cell>
        </row>
        <row r="270">
          <cell r="A270" t="str">
            <v>21507</v>
          </cell>
          <cell r="B270" t="str">
            <v>21507 전산용품대</v>
          </cell>
          <cell r="C270" t="str">
            <v>09</v>
          </cell>
          <cell r="D270" t="str">
            <v>09. 개발사업부</v>
          </cell>
          <cell r="E270" t="str">
            <v>9802</v>
          </cell>
          <cell r="F270">
            <v>110</v>
          </cell>
          <cell r="G270">
            <v>110</v>
          </cell>
          <cell r="H270">
            <v>110</v>
          </cell>
          <cell r="I270">
            <v>1</v>
          </cell>
        </row>
        <row r="271">
          <cell r="A271" t="str">
            <v>21509</v>
          </cell>
          <cell r="B271" t="str">
            <v>21509 용지구입비</v>
          </cell>
          <cell r="C271" t="str">
            <v>10</v>
          </cell>
          <cell r="D271" t="str">
            <v>10. 업 무 부</v>
          </cell>
          <cell r="E271" t="str">
            <v>9802</v>
          </cell>
          <cell r="F271">
            <v>60</v>
          </cell>
          <cell r="G271">
            <v>60</v>
          </cell>
          <cell r="H271">
            <v>60</v>
          </cell>
          <cell r="I271">
            <v>1</v>
          </cell>
        </row>
        <row r="272">
          <cell r="A272" t="str">
            <v>21510</v>
          </cell>
          <cell r="B272" t="str">
            <v>21510 잡품대</v>
          </cell>
          <cell r="C272" t="str">
            <v>11</v>
          </cell>
          <cell r="D272" t="str">
            <v>11. 토 목 부</v>
          </cell>
          <cell r="E272" t="str">
            <v>9802</v>
          </cell>
          <cell r="F272">
            <v>110</v>
          </cell>
          <cell r="G272">
            <v>110</v>
          </cell>
          <cell r="H272">
            <v>115</v>
          </cell>
          <cell r="I272">
            <v>1</v>
          </cell>
        </row>
        <row r="273">
          <cell r="A273" t="str">
            <v>21512</v>
          </cell>
          <cell r="B273" t="str">
            <v>21512 청소용품비</v>
          </cell>
          <cell r="C273" t="str">
            <v>12</v>
          </cell>
          <cell r="D273" t="str">
            <v>12. 기술개발부</v>
          </cell>
          <cell r="E273" t="str">
            <v>9802</v>
          </cell>
          <cell r="F273">
            <v>80</v>
          </cell>
          <cell r="G273">
            <v>80</v>
          </cell>
          <cell r="H273">
            <v>80</v>
          </cell>
          <cell r="I273">
            <v>1</v>
          </cell>
        </row>
        <row r="274">
          <cell r="A274" t="str">
            <v>21514</v>
          </cell>
          <cell r="B274" t="str">
            <v>21514 전산용지대</v>
          </cell>
          <cell r="C274" t="str">
            <v>13</v>
          </cell>
          <cell r="D274" t="str">
            <v>13. 설 비 부</v>
          </cell>
          <cell r="E274" t="str">
            <v>9802</v>
          </cell>
          <cell r="F274">
            <v>50</v>
          </cell>
          <cell r="G274">
            <v>50</v>
          </cell>
          <cell r="H274">
            <v>50</v>
          </cell>
          <cell r="I274">
            <v>1</v>
          </cell>
        </row>
        <row r="275">
          <cell r="A275" t="str">
            <v>21601</v>
          </cell>
          <cell r="B275" t="str">
            <v>21601 도서구입비</v>
          </cell>
          <cell r="C275" t="str">
            <v>14</v>
          </cell>
          <cell r="D275" t="str">
            <v>14. 전 산 팀</v>
          </cell>
          <cell r="E275" t="str">
            <v>9802</v>
          </cell>
          <cell r="F275">
            <v>70</v>
          </cell>
          <cell r="G275">
            <v>70</v>
          </cell>
          <cell r="I275">
            <v>1</v>
          </cell>
        </row>
        <row r="276">
          <cell r="A276" t="str">
            <v>21602</v>
          </cell>
          <cell r="B276" t="str">
            <v>21602 정기간행물 구독료</v>
          </cell>
          <cell r="C276" t="str">
            <v>16</v>
          </cell>
          <cell r="D276" t="str">
            <v>16. 공무관리부</v>
          </cell>
          <cell r="E276" t="str">
            <v>9802</v>
          </cell>
          <cell r="F276">
            <v>100</v>
          </cell>
          <cell r="G276">
            <v>100</v>
          </cell>
          <cell r="H276">
            <v>105</v>
          </cell>
          <cell r="I276">
            <v>1</v>
          </cell>
        </row>
        <row r="277">
          <cell r="A277" t="str">
            <v>22002</v>
          </cell>
          <cell r="B277" t="str">
            <v>22002 청소비</v>
          </cell>
          <cell r="C277" t="str">
            <v>17</v>
          </cell>
          <cell r="D277" t="str">
            <v>17. 운수기획팀</v>
          </cell>
          <cell r="E277" t="str">
            <v>9802</v>
          </cell>
          <cell r="F277">
            <v>10</v>
          </cell>
          <cell r="G277">
            <v>10</v>
          </cell>
          <cell r="H277">
            <v>10</v>
          </cell>
          <cell r="I277">
            <v>1</v>
          </cell>
        </row>
        <row r="278">
          <cell r="A278" t="str">
            <v>10101</v>
          </cell>
          <cell r="B278" t="str">
            <v>10101 임원급료</v>
          </cell>
          <cell r="C278" t="str">
            <v>18</v>
          </cell>
          <cell r="D278" t="str">
            <v>18. 자 재 부</v>
          </cell>
          <cell r="E278" t="str">
            <v>9802</v>
          </cell>
          <cell r="F278">
            <v>70</v>
          </cell>
          <cell r="G278">
            <v>70</v>
          </cell>
          <cell r="H278">
            <v>70</v>
          </cell>
          <cell r="I278">
            <v>1</v>
          </cell>
        </row>
        <row r="279">
          <cell r="A279" t="str">
            <v>10201</v>
          </cell>
          <cell r="B279" t="str">
            <v>10201 직원급료</v>
          </cell>
          <cell r="C279" t="str">
            <v>19</v>
          </cell>
          <cell r="D279" t="str">
            <v>19. 건 축 부</v>
          </cell>
          <cell r="E279" t="str">
            <v>9802</v>
          </cell>
          <cell r="F279">
            <v>90</v>
          </cell>
          <cell r="G279">
            <v>90</v>
          </cell>
          <cell r="H279">
            <v>90</v>
          </cell>
          <cell r="I279">
            <v>1</v>
          </cell>
        </row>
        <row r="280">
          <cell r="A280" t="str">
            <v>20101</v>
          </cell>
          <cell r="B280" t="str">
            <v>20101 경조금</v>
          </cell>
          <cell r="C280" t="str">
            <v>42</v>
          </cell>
          <cell r="D280" t="str">
            <v>42. 안전관리부</v>
          </cell>
          <cell r="E280" t="str">
            <v>9802</v>
          </cell>
          <cell r="F280">
            <v>10</v>
          </cell>
          <cell r="G280">
            <v>10</v>
          </cell>
          <cell r="H280">
            <v>10</v>
          </cell>
          <cell r="I280">
            <v>1</v>
          </cell>
        </row>
        <row r="281">
          <cell r="A281" t="str">
            <v>20102</v>
          </cell>
          <cell r="B281" t="str">
            <v>20102 숙당직비</v>
          </cell>
          <cell r="C281" t="str">
            <v>43</v>
          </cell>
          <cell r="D281" t="str">
            <v>43. 품질경영부</v>
          </cell>
          <cell r="E281" t="str">
            <v>9802</v>
          </cell>
          <cell r="F281">
            <v>10</v>
          </cell>
          <cell r="G281">
            <v>20</v>
          </cell>
          <cell r="H281">
            <v>20</v>
          </cell>
          <cell r="I281">
            <v>1</v>
          </cell>
        </row>
        <row r="282">
          <cell r="A282" t="str">
            <v>20103</v>
          </cell>
          <cell r="B282" t="str">
            <v>20103 회식비</v>
          </cell>
          <cell r="C282" t="str">
            <v>44</v>
          </cell>
          <cell r="D282" t="str">
            <v>44. 견 적 부</v>
          </cell>
          <cell r="E282" t="str">
            <v>9802</v>
          </cell>
          <cell r="F282">
            <v>70</v>
          </cell>
          <cell r="G282">
            <v>70</v>
          </cell>
          <cell r="H282">
            <v>70</v>
          </cell>
          <cell r="I282">
            <v>1</v>
          </cell>
        </row>
        <row r="283">
          <cell r="A283" t="str">
            <v>20105</v>
          </cell>
          <cell r="B283" t="str">
            <v>20105 야근및특근식대</v>
          </cell>
          <cell r="C283" t="str">
            <v>46</v>
          </cell>
          <cell r="D283" t="str">
            <v>46. 전 기 부</v>
          </cell>
          <cell r="E283" t="str">
            <v>9802</v>
          </cell>
          <cell r="F283">
            <v>30</v>
          </cell>
          <cell r="G283">
            <v>30</v>
          </cell>
          <cell r="H283">
            <v>30</v>
          </cell>
          <cell r="I283">
            <v>1</v>
          </cell>
        </row>
        <row r="284">
          <cell r="A284" t="str">
            <v>20111</v>
          </cell>
          <cell r="B284" t="str">
            <v>20111 학자보조금</v>
          </cell>
          <cell r="C284" t="str">
            <v>01</v>
          </cell>
          <cell r="D284" t="str">
            <v>01. 건설기획팀</v>
          </cell>
          <cell r="E284" t="str">
            <v>9803</v>
          </cell>
          <cell r="F284">
            <v>50</v>
          </cell>
          <cell r="G284">
            <v>50</v>
          </cell>
          <cell r="H284">
            <v>83</v>
          </cell>
          <cell r="I284">
            <v>1</v>
          </cell>
        </row>
        <row r="285">
          <cell r="A285" t="str">
            <v>20113</v>
          </cell>
          <cell r="B285" t="str">
            <v>20113 노사회의비</v>
          </cell>
          <cell r="C285" t="str">
            <v>02</v>
          </cell>
          <cell r="D285" t="str">
            <v>02. 총무부(운)</v>
          </cell>
          <cell r="E285" t="str">
            <v>9803</v>
          </cell>
          <cell r="F285">
            <v>140</v>
          </cell>
          <cell r="G285">
            <v>140</v>
          </cell>
          <cell r="H285">
            <v>140</v>
          </cell>
          <cell r="I285">
            <v>1</v>
          </cell>
        </row>
        <row r="286">
          <cell r="A286" t="str">
            <v>20114</v>
          </cell>
          <cell r="B286" t="str">
            <v>20114 자가운전보조비</v>
          </cell>
          <cell r="C286" t="str">
            <v>03</v>
          </cell>
          <cell r="D286" t="str">
            <v>03. 총무부(건)</v>
          </cell>
          <cell r="E286" t="str">
            <v>9803</v>
          </cell>
          <cell r="F286">
            <v>200</v>
          </cell>
          <cell r="G286">
            <v>200</v>
          </cell>
          <cell r="H286">
            <v>200</v>
          </cell>
          <cell r="I286">
            <v>1</v>
          </cell>
        </row>
        <row r="287">
          <cell r="A287" t="str">
            <v>20117</v>
          </cell>
          <cell r="B287" t="str">
            <v>20117 임원실운영비</v>
          </cell>
          <cell r="C287" t="str">
            <v>05</v>
          </cell>
          <cell r="D287" t="str">
            <v>05. 비상계획부</v>
          </cell>
          <cell r="E287" t="str">
            <v>9803</v>
          </cell>
          <cell r="F287">
            <v>20</v>
          </cell>
          <cell r="G287">
            <v>20</v>
          </cell>
          <cell r="H287">
            <v>20</v>
          </cell>
          <cell r="I287">
            <v>1</v>
          </cell>
        </row>
        <row r="288">
          <cell r="A288" t="str">
            <v>20120</v>
          </cell>
          <cell r="B288" t="str">
            <v>20120 의료보험료</v>
          </cell>
          <cell r="C288" t="str">
            <v>06</v>
          </cell>
          <cell r="D288" t="str">
            <v>06. 경 리 과</v>
          </cell>
          <cell r="E288" t="str">
            <v>9803</v>
          </cell>
          <cell r="F288">
            <v>70</v>
          </cell>
          <cell r="G288">
            <v>70</v>
          </cell>
          <cell r="H288">
            <v>188</v>
          </cell>
          <cell r="I288">
            <v>1</v>
          </cell>
        </row>
        <row r="289">
          <cell r="A289" t="str">
            <v>20124</v>
          </cell>
          <cell r="B289" t="str">
            <v>20124 유류보조비(직원)</v>
          </cell>
          <cell r="C289" t="str">
            <v>07</v>
          </cell>
          <cell r="D289" t="str">
            <v>07. 영 업 부</v>
          </cell>
          <cell r="E289" t="str">
            <v>9803</v>
          </cell>
          <cell r="F289">
            <v>120</v>
          </cell>
          <cell r="G289">
            <v>120</v>
          </cell>
          <cell r="H289">
            <v>145</v>
          </cell>
          <cell r="I289">
            <v>1</v>
          </cell>
        </row>
        <row r="290">
          <cell r="A290" t="str">
            <v>20125</v>
          </cell>
          <cell r="B290" t="str">
            <v>20125 주차보조비</v>
          </cell>
          <cell r="C290" t="str">
            <v>08</v>
          </cell>
          <cell r="D290" t="str">
            <v>08. 회 계 과</v>
          </cell>
          <cell r="E290" t="str">
            <v>9803</v>
          </cell>
          <cell r="F290">
            <v>60</v>
          </cell>
          <cell r="G290">
            <v>60</v>
          </cell>
          <cell r="H290">
            <v>60</v>
          </cell>
          <cell r="I290">
            <v>1</v>
          </cell>
        </row>
        <row r="291">
          <cell r="A291" t="str">
            <v>20131</v>
          </cell>
          <cell r="B291" t="str">
            <v>20131 생수대</v>
          </cell>
          <cell r="C291" t="str">
            <v>09</v>
          </cell>
          <cell r="D291" t="str">
            <v>09. 개발사업부</v>
          </cell>
          <cell r="E291" t="str">
            <v>9803</v>
          </cell>
          <cell r="F291">
            <v>110</v>
          </cell>
          <cell r="G291">
            <v>110</v>
          </cell>
          <cell r="H291">
            <v>110</v>
          </cell>
          <cell r="I291">
            <v>1</v>
          </cell>
        </row>
        <row r="292">
          <cell r="A292" t="str">
            <v>20137</v>
          </cell>
          <cell r="B292" t="str">
            <v>20137 기타</v>
          </cell>
          <cell r="C292" t="str">
            <v>10</v>
          </cell>
          <cell r="D292" t="str">
            <v>10. 업 무 부</v>
          </cell>
          <cell r="E292" t="str">
            <v>9803</v>
          </cell>
          <cell r="F292">
            <v>60</v>
          </cell>
          <cell r="G292">
            <v>60</v>
          </cell>
          <cell r="H292">
            <v>60</v>
          </cell>
          <cell r="I292">
            <v>1</v>
          </cell>
        </row>
        <row r="293">
          <cell r="A293" t="str">
            <v>20202</v>
          </cell>
          <cell r="B293" t="str">
            <v>20202 국내출장비</v>
          </cell>
          <cell r="C293" t="str">
            <v>11</v>
          </cell>
          <cell r="D293" t="str">
            <v>11. 토 목 부</v>
          </cell>
          <cell r="E293" t="str">
            <v>9803</v>
          </cell>
          <cell r="F293">
            <v>110</v>
          </cell>
          <cell r="G293">
            <v>110</v>
          </cell>
          <cell r="H293">
            <v>113</v>
          </cell>
          <cell r="I293">
            <v>1</v>
          </cell>
        </row>
        <row r="294">
          <cell r="A294" t="str">
            <v>20203</v>
          </cell>
          <cell r="B294" t="str">
            <v>20203 시내교통비</v>
          </cell>
          <cell r="C294" t="str">
            <v>12</v>
          </cell>
          <cell r="D294" t="str">
            <v>12. 기술개발부</v>
          </cell>
          <cell r="E294" t="str">
            <v>9803</v>
          </cell>
          <cell r="F294">
            <v>80</v>
          </cell>
          <cell r="G294">
            <v>80</v>
          </cell>
          <cell r="H294">
            <v>80</v>
          </cell>
          <cell r="I294">
            <v>1</v>
          </cell>
        </row>
        <row r="295">
          <cell r="A295" t="str">
            <v>20301</v>
          </cell>
          <cell r="B295" t="str">
            <v>20301 전화료</v>
          </cell>
          <cell r="C295" t="str">
            <v>13</v>
          </cell>
          <cell r="D295" t="str">
            <v>13. 설 비 부</v>
          </cell>
          <cell r="E295" t="str">
            <v>9803</v>
          </cell>
          <cell r="F295">
            <v>50</v>
          </cell>
          <cell r="G295">
            <v>50</v>
          </cell>
          <cell r="H295">
            <v>50</v>
          </cell>
          <cell r="I295">
            <v>1</v>
          </cell>
        </row>
        <row r="296">
          <cell r="A296" t="str">
            <v>20302</v>
          </cell>
          <cell r="B296" t="str">
            <v>20302 우편료</v>
          </cell>
          <cell r="C296" t="str">
            <v>14</v>
          </cell>
          <cell r="D296" t="str">
            <v>14. 전 산 팀</v>
          </cell>
          <cell r="E296" t="str">
            <v>9803</v>
          </cell>
          <cell r="F296">
            <v>70</v>
          </cell>
          <cell r="G296">
            <v>70</v>
          </cell>
          <cell r="H296">
            <v>133</v>
          </cell>
          <cell r="I296">
            <v>1</v>
          </cell>
        </row>
        <row r="297">
          <cell r="A297" t="str">
            <v>20303</v>
          </cell>
          <cell r="B297" t="str">
            <v>20303 전용전신사용료</v>
          </cell>
          <cell r="C297" t="str">
            <v>16</v>
          </cell>
          <cell r="D297" t="str">
            <v>16. 공무관리부</v>
          </cell>
          <cell r="E297" t="str">
            <v>9803</v>
          </cell>
          <cell r="F297">
            <v>100</v>
          </cell>
          <cell r="G297">
            <v>100</v>
          </cell>
          <cell r="H297">
            <v>99</v>
          </cell>
          <cell r="I297">
            <v>1</v>
          </cell>
        </row>
        <row r="298">
          <cell r="A298" t="str">
            <v>20305</v>
          </cell>
          <cell r="B298" t="str">
            <v>20305 기타</v>
          </cell>
          <cell r="C298" t="str">
            <v>17</v>
          </cell>
          <cell r="D298" t="str">
            <v>17. 운수기획팀</v>
          </cell>
          <cell r="E298" t="str">
            <v>9803</v>
          </cell>
          <cell r="F298">
            <v>10</v>
          </cell>
          <cell r="G298">
            <v>10</v>
          </cell>
          <cell r="H298">
            <v>8</v>
          </cell>
          <cell r="I298">
            <v>1</v>
          </cell>
        </row>
        <row r="299">
          <cell r="A299" t="str">
            <v>20403</v>
          </cell>
          <cell r="B299" t="str">
            <v>20403 난방비</v>
          </cell>
          <cell r="C299" t="str">
            <v>18</v>
          </cell>
          <cell r="D299" t="str">
            <v>18. 자 재 부</v>
          </cell>
          <cell r="E299" t="str">
            <v>9803</v>
          </cell>
          <cell r="F299">
            <v>70</v>
          </cell>
          <cell r="G299">
            <v>70</v>
          </cell>
          <cell r="H299">
            <v>70</v>
          </cell>
          <cell r="I299">
            <v>1</v>
          </cell>
        </row>
        <row r="300">
          <cell r="A300" t="str">
            <v>20509</v>
          </cell>
          <cell r="B300" t="str">
            <v>20509 인지증지대</v>
          </cell>
          <cell r="C300" t="str">
            <v>19</v>
          </cell>
          <cell r="D300" t="str">
            <v>19. 건 축 부</v>
          </cell>
          <cell r="E300" t="str">
            <v>9803</v>
          </cell>
          <cell r="F300">
            <v>90</v>
          </cell>
          <cell r="G300">
            <v>90</v>
          </cell>
          <cell r="H300">
            <v>90</v>
          </cell>
          <cell r="I300">
            <v>1</v>
          </cell>
        </row>
        <row r="301">
          <cell r="A301" t="str">
            <v>20511</v>
          </cell>
          <cell r="B301" t="str">
            <v>20511 국민연금</v>
          </cell>
          <cell r="C301" t="str">
            <v>42</v>
          </cell>
          <cell r="D301" t="str">
            <v>42. 안전관리부</v>
          </cell>
          <cell r="E301" t="str">
            <v>9803</v>
          </cell>
          <cell r="F301">
            <v>10</v>
          </cell>
          <cell r="G301">
            <v>10</v>
          </cell>
          <cell r="H301">
            <v>10</v>
          </cell>
          <cell r="I301">
            <v>1</v>
          </cell>
        </row>
        <row r="302">
          <cell r="A302" t="str">
            <v>20701</v>
          </cell>
          <cell r="B302" t="str">
            <v>20701 비품수리비</v>
          </cell>
          <cell r="C302" t="str">
            <v>43</v>
          </cell>
          <cell r="D302" t="str">
            <v>43. 품질경영부</v>
          </cell>
          <cell r="E302" t="str">
            <v>9803</v>
          </cell>
          <cell r="F302">
            <v>10</v>
          </cell>
          <cell r="G302">
            <v>10</v>
          </cell>
          <cell r="H302">
            <v>10</v>
          </cell>
          <cell r="I302">
            <v>1</v>
          </cell>
        </row>
        <row r="303">
          <cell r="A303" t="str">
            <v>20703</v>
          </cell>
          <cell r="B303" t="str">
            <v>20703 사무실수리비</v>
          </cell>
          <cell r="C303" t="str">
            <v>44</v>
          </cell>
          <cell r="D303" t="str">
            <v>44. 견 적 부</v>
          </cell>
          <cell r="E303" t="str">
            <v>9803</v>
          </cell>
          <cell r="F303">
            <v>70</v>
          </cell>
          <cell r="G303">
            <v>70</v>
          </cell>
          <cell r="H303">
            <v>60</v>
          </cell>
          <cell r="I303">
            <v>1</v>
          </cell>
        </row>
        <row r="304">
          <cell r="A304" t="str">
            <v>20801</v>
          </cell>
          <cell r="B304" t="str">
            <v>20801 통행료</v>
          </cell>
          <cell r="C304" t="str">
            <v>46</v>
          </cell>
          <cell r="D304" t="str">
            <v>46. 전 기 부</v>
          </cell>
          <cell r="E304" t="str">
            <v>9803</v>
          </cell>
          <cell r="F304">
            <v>30</v>
          </cell>
          <cell r="G304">
            <v>30</v>
          </cell>
          <cell r="H304">
            <v>30</v>
          </cell>
          <cell r="I304">
            <v>1</v>
          </cell>
        </row>
        <row r="305">
          <cell r="A305" t="str">
            <v>20803</v>
          </cell>
          <cell r="B305" t="str">
            <v>20803 휘발유</v>
          </cell>
          <cell r="C305" t="str">
            <v>01</v>
          </cell>
          <cell r="D305" t="str">
            <v>01. 건설기획팀</v>
          </cell>
          <cell r="E305" t="str">
            <v>9804</v>
          </cell>
          <cell r="F305">
            <v>50</v>
          </cell>
          <cell r="G305">
            <v>50</v>
          </cell>
          <cell r="H305">
            <v>108</v>
          </cell>
          <cell r="I305">
            <v>1</v>
          </cell>
        </row>
        <row r="306">
          <cell r="A306" t="str">
            <v>20806</v>
          </cell>
          <cell r="B306" t="str">
            <v>20806 수리비(업무용)</v>
          </cell>
          <cell r="C306" t="str">
            <v>02</v>
          </cell>
          <cell r="D306" t="str">
            <v>02. 총무부(운)</v>
          </cell>
          <cell r="E306" t="str">
            <v>9804</v>
          </cell>
          <cell r="F306">
            <v>140</v>
          </cell>
          <cell r="G306">
            <v>140</v>
          </cell>
          <cell r="H306">
            <v>322</v>
          </cell>
          <cell r="I306">
            <v>1</v>
          </cell>
        </row>
        <row r="307">
          <cell r="A307" t="str">
            <v>20808</v>
          </cell>
          <cell r="B307" t="str">
            <v>20808 세차비</v>
          </cell>
          <cell r="C307" t="str">
            <v>03</v>
          </cell>
          <cell r="D307" t="str">
            <v>03. 총무부(건)</v>
          </cell>
          <cell r="E307" t="str">
            <v>9804</v>
          </cell>
          <cell r="F307">
            <v>200</v>
          </cell>
          <cell r="G307">
            <v>200</v>
          </cell>
          <cell r="H307">
            <v>200</v>
          </cell>
          <cell r="I307">
            <v>1</v>
          </cell>
        </row>
        <row r="308">
          <cell r="A308" t="str">
            <v>20813</v>
          </cell>
          <cell r="B308" t="str">
            <v>20813 주차료(주간)</v>
          </cell>
          <cell r="C308" t="str">
            <v>05</v>
          </cell>
          <cell r="D308" t="str">
            <v>05. 비상계획부</v>
          </cell>
          <cell r="E308" t="str">
            <v>9804</v>
          </cell>
          <cell r="F308">
            <v>20</v>
          </cell>
          <cell r="G308">
            <v>20</v>
          </cell>
          <cell r="H308">
            <v>25</v>
          </cell>
          <cell r="I308">
            <v>1</v>
          </cell>
        </row>
        <row r="309">
          <cell r="A309" t="str">
            <v>20908</v>
          </cell>
          <cell r="B309" t="str">
            <v>20908 고용보험료</v>
          </cell>
          <cell r="C309" t="str">
            <v>06</v>
          </cell>
          <cell r="D309" t="str">
            <v>06. 경 리 과</v>
          </cell>
          <cell r="E309" t="str">
            <v>9804</v>
          </cell>
          <cell r="F309">
            <v>70</v>
          </cell>
          <cell r="G309">
            <v>70</v>
          </cell>
          <cell r="H309">
            <v>328</v>
          </cell>
          <cell r="I309">
            <v>1</v>
          </cell>
        </row>
        <row r="310">
          <cell r="A310" t="str">
            <v>21004</v>
          </cell>
          <cell r="B310" t="str">
            <v>21004 카드접대비(전무)</v>
          </cell>
          <cell r="C310" t="str">
            <v>07</v>
          </cell>
          <cell r="D310" t="str">
            <v>07. 영 업 부</v>
          </cell>
          <cell r="E310" t="str">
            <v>9804</v>
          </cell>
          <cell r="F310">
            <v>120</v>
          </cell>
          <cell r="G310">
            <v>120</v>
          </cell>
          <cell r="H310">
            <v>117</v>
          </cell>
          <cell r="I310">
            <v>1</v>
          </cell>
        </row>
        <row r="311">
          <cell r="A311" t="str">
            <v>21007</v>
          </cell>
          <cell r="B311" t="str">
            <v>21007 카드접대비(이사)</v>
          </cell>
          <cell r="C311" t="str">
            <v>08</v>
          </cell>
          <cell r="D311" t="str">
            <v>08. 회 계 과</v>
          </cell>
          <cell r="E311" t="str">
            <v>9804</v>
          </cell>
          <cell r="F311">
            <v>60</v>
          </cell>
          <cell r="G311">
            <v>60</v>
          </cell>
          <cell r="H311">
            <v>64</v>
          </cell>
          <cell r="I311">
            <v>1</v>
          </cell>
        </row>
        <row r="312">
          <cell r="A312" t="str">
            <v>21009</v>
          </cell>
          <cell r="B312" t="str">
            <v>21009 카드접대비(직원)</v>
          </cell>
          <cell r="C312" t="str">
            <v>09</v>
          </cell>
          <cell r="D312" t="str">
            <v>09. 개발사업부</v>
          </cell>
          <cell r="E312" t="str">
            <v>9804</v>
          </cell>
          <cell r="F312">
            <v>110</v>
          </cell>
          <cell r="G312">
            <v>110</v>
          </cell>
          <cell r="H312">
            <v>110</v>
          </cell>
          <cell r="I312">
            <v>1</v>
          </cell>
        </row>
        <row r="313">
          <cell r="A313" t="str">
            <v>21026</v>
          </cell>
          <cell r="B313" t="str">
            <v>21026 대외경조금</v>
          </cell>
          <cell r="C313" t="str">
            <v>10</v>
          </cell>
          <cell r="D313" t="str">
            <v>10. 업 무 부</v>
          </cell>
          <cell r="E313" t="str">
            <v>9804</v>
          </cell>
          <cell r="F313">
            <v>60</v>
          </cell>
          <cell r="G313">
            <v>60</v>
          </cell>
          <cell r="H313">
            <v>60</v>
          </cell>
          <cell r="I313">
            <v>1</v>
          </cell>
        </row>
        <row r="314">
          <cell r="A314" t="str">
            <v>21060</v>
          </cell>
          <cell r="B314" t="str">
            <v>21060 업무비(한병문)</v>
          </cell>
          <cell r="C314" t="str">
            <v>11</v>
          </cell>
          <cell r="D314" t="str">
            <v>11. 토 목 부</v>
          </cell>
          <cell r="E314" t="str">
            <v>9804</v>
          </cell>
          <cell r="F314">
            <v>110</v>
          </cell>
          <cell r="G314">
            <v>110</v>
          </cell>
          <cell r="H314">
            <v>105</v>
          </cell>
          <cell r="I314">
            <v>1</v>
          </cell>
        </row>
        <row r="315">
          <cell r="A315" t="str">
            <v>21202</v>
          </cell>
          <cell r="B315" t="str">
            <v>21202 전문분야교육비</v>
          </cell>
          <cell r="C315" t="str">
            <v>12</v>
          </cell>
          <cell r="D315" t="str">
            <v>12. 기술개발부</v>
          </cell>
          <cell r="E315" t="str">
            <v>9804</v>
          </cell>
          <cell r="F315">
            <v>80</v>
          </cell>
          <cell r="G315">
            <v>80</v>
          </cell>
          <cell r="H315">
            <v>80</v>
          </cell>
          <cell r="I315">
            <v>1</v>
          </cell>
        </row>
        <row r="316">
          <cell r="A316" t="str">
            <v>21301</v>
          </cell>
          <cell r="B316" t="str">
            <v>21301 송금및추심료</v>
          </cell>
          <cell r="C316" t="str">
            <v>13</v>
          </cell>
          <cell r="D316" t="str">
            <v>13. 설 비 부</v>
          </cell>
          <cell r="E316" t="str">
            <v>9804</v>
          </cell>
          <cell r="F316">
            <v>50</v>
          </cell>
          <cell r="G316">
            <v>50</v>
          </cell>
          <cell r="H316">
            <v>50</v>
          </cell>
          <cell r="I316">
            <v>1</v>
          </cell>
        </row>
        <row r="317">
          <cell r="A317" t="str">
            <v>21311</v>
          </cell>
          <cell r="B317" t="str">
            <v>21311 전화보수비</v>
          </cell>
          <cell r="C317" t="str">
            <v>14</v>
          </cell>
          <cell r="D317" t="str">
            <v>14. 전 산 팀</v>
          </cell>
          <cell r="E317" t="str">
            <v>9804</v>
          </cell>
          <cell r="F317">
            <v>70</v>
          </cell>
          <cell r="G317">
            <v>70</v>
          </cell>
          <cell r="H317">
            <v>195</v>
          </cell>
          <cell r="I317">
            <v>1</v>
          </cell>
        </row>
        <row r="318">
          <cell r="A318" t="str">
            <v>21325</v>
          </cell>
          <cell r="B318" t="str">
            <v>21325 기타</v>
          </cell>
          <cell r="C318" t="str">
            <v>16</v>
          </cell>
          <cell r="D318" t="str">
            <v>16. 공무관리부</v>
          </cell>
          <cell r="E318" t="str">
            <v>9804</v>
          </cell>
          <cell r="F318">
            <v>100</v>
          </cell>
          <cell r="G318">
            <v>100</v>
          </cell>
          <cell r="H318">
            <v>101</v>
          </cell>
          <cell r="I318">
            <v>1</v>
          </cell>
        </row>
        <row r="319">
          <cell r="A319" t="str">
            <v>21501</v>
          </cell>
          <cell r="B319" t="str">
            <v>21501 사무용품비</v>
          </cell>
          <cell r="C319" t="str">
            <v>17</v>
          </cell>
          <cell r="D319" t="str">
            <v>17. 운수기획팀</v>
          </cell>
          <cell r="E319" t="str">
            <v>9804</v>
          </cell>
          <cell r="F319">
            <v>10</v>
          </cell>
          <cell r="G319">
            <v>10</v>
          </cell>
          <cell r="H319">
            <v>10</v>
          </cell>
          <cell r="I319">
            <v>1</v>
          </cell>
        </row>
        <row r="320">
          <cell r="A320" t="str">
            <v>21503</v>
          </cell>
          <cell r="B320" t="str">
            <v>21503 인장 및 고무인대</v>
          </cell>
          <cell r="C320" t="str">
            <v>18</v>
          </cell>
          <cell r="D320" t="str">
            <v>18. 자 재 부</v>
          </cell>
          <cell r="E320" t="str">
            <v>9804</v>
          </cell>
          <cell r="F320">
            <v>70</v>
          </cell>
          <cell r="G320">
            <v>70</v>
          </cell>
          <cell r="H320">
            <v>70</v>
          </cell>
          <cell r="I320">
            <v>1</v>
          </cell>
        </row>
        <row r="321">
          <cell r="A321" t="str">
            <v>21506</v>
          </cell>
          <cell r="B321" t="str">
            <v>21506 전기용품비</v>
          </cell>
          <cell r="C321" t="str">
            <v>19</v>
          </cell>
          <cell r="D321" t="str">
            <v>19. 건 축 부</v>
          </cell>
          <cell r="E321" t="str">
            <v>9804</v>
          </cell>
          <cell r="F321">
            <v>90</v>
          </cell>
          <cell r="G321">
            <v>90</v>
          </cell>
          <cell r="H321">
            <v>90</v>
          </cell>
          <cell r="I321">
            <v>1</v>
          </cell>
        </row>
        <row r="322">
          <cell r="A322" t="str">
            <v>21507</v>
          </cell>
          <cell r="B322" t="str">
            <v>21507 전산용품대</v>
          </cell>
          <cell r="C322" t="str">
            <v>42</v>
          </cell>
          <cell r="D322" t="str">
            <v>42. 안전관리부</v>
          </cell>
          <cell r="E322" t="str">
            <v>9804</v>
          </cell>
          <cell r="F322">
            <v>10</v>
          </cell>
          <cell r="G322">
            <v>10</v>
          </cell>
          <cell r="H322">
            <v>10</v>
          </cell>
          <cell r="I322">
            <v>1</v>
          </cell>
        </row>
        <row r="323">
          <cell r="A323" t="str">
            <v>21509</v>
          </cell>
          <cell r="B323" t="str">
            <v>21509 용지구입비</v>
          </cell>
          <cell r="C323" t="str">
            <v>43</v>
          </cell>
          <cell r="D323" t="str">
            <v>43. 품질경영부</v>
          </cell>
          <cell r="E323" t="str">
            <v>9804</v>
          </cell>
          <cell r="F323">
            <v>10</v>
          </cell>
          <cell r="G323">
            <v>10</v>
          </cell>
          <cell r="H323">
            <v>10</v>
          </cell>
          <cell r="I323">
            <v>1</v>
          </cell>
        </row>
        <row r="324">
          <cell r="A324" t="str">
            <v>21510</v>
          </cell>
          <cell r="B324" t="str">
            <v>21510 잡품대</v>
          </cell>
          <cell r="C324" t="str">
            <v>44</v>
          </cell>
          <cell r="D324" t="str">
            <v>44. 견 적 부</v>
          </cell>
          <cell r="E324" t="str">
            <v>9804</v>
          </cell>
          <cell r="F324">
            <v>70</v>
          </cell>
          <cell r="G324">
            <v>70</v>
          </cell>
          <cell r="H324">
            <v>70</v>
          </cell>
          <cell r="I324">
            <v>1</v>
          </cell>
        </row>
        <row r="325">
          <cell r="A325" t="str">
            <v>21512</v>
          </cell>
          <cell r="B325" t="str">
            <v>21512 청소용품비</v>
          </cell>
          <cell r="C325" t="str">
            <v>46</v>
          </cell>
          <cell r="D325" t="str">
            <v>46. 전 기 부</v>
          </cell>
          <cell r="E325" t="str">
            <v>9804</v>
          </cell>
          <cell r="F325">
            <v>30</v>
          </cell>
          <cell r="G325">
            <v>30</v>
          </cell>
          <cell r="H325">
            <v>30</v>
          </cell>
          <cell r="I325">
            <v>1</v>
          </cell>
        </row>
        <row r="326">
          <cell r="A326" t="str">
            <v>21514</v>
          </cell>
          <cell r="B326" t="str">
            <v>21514 전산용지대</v>
          </cell>
          <cell r="C326" t="str">
            <v>01</v>
          </cell>
          <cell r="D326" t="str">
            <v>01. 건설기획팀</v>
          </cell>
          <cell r="E326" t="str">
            <v>9805</v>
          </cell>
          <cell r="F326">
            <v>50</v>
          </cell>
          <cell r="G326">
            <v>50</v>
          </cell>
          <cell r="H326">
            <v>92</v>
          </cell>
          <cell r="I326">
            <v>1</v>
          </cell>
        </row>
        <row r="327">
          <cell r="A327" t="str">
            <v>21601</v>
          </cell>
          <cell r="B327" t="str">
            <v>21601 도서구입비</v>
          </cell>
          <cell r="C327" t="str">
            <v>02</v>
          </cell>
          <cell r="D327" t="str">
            <v>02. 총무부(운)</v>
          </cell>
          <cell r="E327" t="str">
            <v>9805</v>
          </cell>
          <cell r="F327">
            <v>140</v>
          </cell>
          <cell r="G327">
            <v>140</v>
          </cell>
          <cell r="H327">
            <v>138</v>
          </cell>
          <cell r="I327">
            <v>1</v>
          </cell>
        </row>
        <row r="328">
          <cell r="A328" t="str">
            <v>21602</v>
          </cell>
          <cell r="B328" t="str">
            <v>21602 정기간행물 구독료</v>
          </cell>
          <cell r="C328" t="str">
            <v>03</v>
          </cell>
          <cell r="D328" t="str">
            <v>03. 총무부(건)</v>
          </cell>
          <cell r="E328" t="str">
            <v>9805</v>
          </cell>
          <cell r="F328">
            <v>200</v>
          </cell>
          <cell r="G328">
            <v>200</v>
          </cell>
          <cell r="H328">
            <v>200</v>
          </cell>
          <cell r="I328">
            <v>1</v>
          </cell>
        </row>
        <row r="329">
          <cell r="A329" t="str">
            <v>21606</v>
          </cell>
          <cell r="B329" t="str">
            <v>21606 명함대</v>
          </cell>
          <cell r="C329" t="str">
            <v>05</v>
          </cell>
          <cell r="D329" t="str">
            <v>05. 비상계획부</v>
          </cell>
          <cell r="E329" t="str">
            <v>9805</v>
          </cell>
          <cell r="F329">
            <v>20</v>
          </cell>
          <cell r="G329">
            <v>20</v>
          </cell>
          <cell r="H329">
            <v>20</v>
          </cell>
          <cell r="I329">
            <v>1</v>
          </cell>
        </row>
        <row r="330">
          <cell r="A330" t="str">
            <v>22002</v>
          </cell>
          <cell r="B330" t="str">
            <v>22002 청소비</v>
          </cell>
          <cell r="C330" t="str">
            <v>06</v>
          </cell>
          <cell r="D330" t="str">
            <v>06. 경 리 과</v>
          </cell>
          <cell r="E330" t="str">
            <v>9805</v>
          </cell>
          <cell r="F330">
            <v>70</v>
          </cell>
          <cell r="G330">
            <v>70</v>
          </cell>
          <cell r="H330">
            <v>243</v>
          </cell>
          <cell r="I330">
            <v>1</v>
          </cell>
        </row>
        <row r="331">
          <cell r="A331" t="str">
            <v>10101</v>
          </cell>
          <cell r="B331" t="str">
            <v>10101 임원급료</v>
          </cell>
          <cell r="C331" t="str">
            <v>07</v>
          </cell>
          <cell r="D331" t="str">
            <v>07. 영 업 부</v>
          </cell>
          <cell r="E331" t="str">
            <v>9805</v>
          </cell>
          <cell r="F331">
            <v>120</v>
          </cell>
          <cell r="G331">
            <v>120</v>
          </cell>
          <cell r="H331">
            <v>64</v>
          </cell>
          <cell r="I331">
            <v>1</v>
          </cell>
        </row>
        <row r="332">
          <cell r="A332" t="str">
            <v>10201</v>
          </cell>
          <cell r="B332" t="str">
            <v>10201 직원급료</v>
          </cell>
          <cell r="C332" t="str">
            <v>08</v>
          </cell>
          <cell r="D332" t="str">
            <v>08. 회 계 과</v>
          </cell>
          <cell r="E332" t="str">
            <v>9805</v>
          </cell>
          <cell r="F332">
            <v>60</v>
          </cell>
          <cell r="G332">
            <v>60</v>
          </cell>
          <cell r="H332">
            <v>60</v>
          </cell>
          <cell r="I332">
            <v>1</v>
          </cell>
        </row>
        <row r="333">
          <cell r="A333" t="str">
            <v>20101</v>
          </cell>
          <cell r="B333" t="str">
            <v>20101 경조금</v>
          </cell>
          <cell r="C333" t="str">
            <v>09</v>
          </cell>
          <cell r="D333" t="str">
            <v>09. 개발사업부</v>
          </cell>
          <cell r="E333" t="str">
            <v>9805</v>
          </cell>
          <cell r="F333">
            <v>110</v>
          </cell>
          <cell r="G333">
            <v>110</v>
          </cell>
          <cell r="H333">
            <v>110</v>
          </cell>
          <cell r="I333">
            <v>1</v>
          </cell>
        </row>
        <row r="334">
          <cell r="A334" t="str">
            <v>20102</v>
          </cell>
          <cell r="B334" t="str">
            <v>20102 숙당직비</v>
          </cell>
          <cell r="C334" t="str">
            <v>10</v>
          </cell>
          <cell r="D334" t="str">
            <v>10. 업 무 부</v>
          </cell>
          <cell r="E334" t="str">
            <v>9805</v>
          </cell>
          <cell r="F334">
            <v>60</v>
          </cell>
          <cell r="G334">
            <v>60</v>
          </cell>
          <cell r="H334">
            <v>60</v>
          </cell>
          <cell r="I334">
            <v>1</v>
          </cell>
        </row>
        <row r="335">
          <cell r="A335" t="str">
            <v>20103</v>
          </cell>
          <cell r="B335" t="str">
            <v>20103 회식비</v>
          </cell>
          <cell r="C335" t="str">
            <v>11</v>
          </cell>
          <cell r="D335" t="str">
            <v>11. 토 목 부</v>
          </cell>
          <cell r="E335" t="str">
            <v>9805</v>
          </cell>
          <cell r="F335">
            <v>110</v>
          </cell>
          <cell r="G335">
            <v>110</v>
          </cell>
          <cell r="H335">
            <v>107</v>
          </cell>
          <cell r="I335">
            <v>1</v>
          </cell>
        </row>
        <row r="336">
          <cell r="A336" t="str">
            <v>20105</v>
          </cell>
          <cell r="B336" t="str">
            <v>20105 야근및특근식대</v>
          </cell>
          <cell r="C336" t="str">
            <v>12</v>
          </cell>
          <cell r="D336" t="str">
            <v>12. 기술개발부</v>
          </cell>
          <cell r="E336" t="str">
            <v>9805</v>
          </cell>
          <cell r="F336">
            <v>80</v>
          </cell>
          <cell r="G336">
            <v>80</v>
          </cell>
          <cell r="H336">
            <v>80</v>
          </cell>
          <cell r="I336">
            <v>1</v>
          </cell>
        </row>
        <row r="337">
          <cell r="A337" t="str">
            <v>20113</v>
          </cell>
          <cell r="B337" t="str">
            <v>20113 노사회의비</v>
          </cell>
          <cell r="C337" t="str">
            <v>13</v>
          </cell>
          <cell r="D337" t="str">
            <v>13. 설 비 부</v>
          </cell>
          <cell r="E337" t="str">
            <v>9805</v>
          </cell>
          <cell r="F337">
            <v>50</v>
          </cell>
          <cell r="G337">
            <v>50</v>
          </cell>
          <cell r="H337">
            <v>50</v>
          </cell>
          <cell r="I337">
            <v>1</v>
          </cell>
        </row>
        <row r="338">
          <cell r="A338" t="str">
            <v>20114</v>
          </cell>
          <cell r="B338" t="str">
            <v>20114 자가운전보조비</v>
          </cell>
          <cell r="C338" t="str">
            <v>14</v>
          </cell>
          <cell r="D338" t="str">
            <v>14. 전 산 팀</v>
          </cell>
          <cell r="E338" t="str">
            <v>9805</v>
          </cell>
          <cell r="F338">
            <v>70</v>
          </cell>
          <cell r="G338">
            <v>70</v>
          </cell>
          <cell r="H338">
            <v>230</v>
          </cell>
          <cell r="I338">
            <v>1</v>
          </cell>
        </row>
        <row r="339">
          <cell r="A339" t="str">
            <v>20117</v>
          </cell>
          <cell r="B339" t="str">
            <v>20117 임원실운영비</v>
          </cell>
          <cell r="C339" t="str">
            <v>16</v>
          </cell>
          <cell r="D339" t="str">
            <v>16. 공무관리부</v>
          </cell>
          <cell r="E339" t="str">
            <v>9805</v>
          </cell>
          <cell r="F339">
            <v>100</v>
          </cell>
          <cell r="G339">
            <v>100</v>
          </cell>
          <cell r="H339">
            <v>96</v>
          </cell>
          <cell r="I339">
            <v>1</v>
          </cell>
        </row>
        <row r="340">
          <cell r="A340" t="str">
            <v>20120</v>
          </cell>
          <cell r="B340" t="str">
            <v>20120 의료보험료</v>
          </cell>
          <cell r="C340" t="str">
            <v>17</v>
          </cell>
          <cell r="D340" t="str">
            <v>17. 운수기획팀</v>
          </cell>
          <cell r="E340" t="str">
            <v>9805</v>
          </cell>
          <cell r="F340">
            <v>10</v>
          </cell>
          <cell r="G340">
            <v>10</v>
          </cell>
          <cell r="H340">
            <v>0</v>
          </cell>
          <cell r="I340">
            <v>1</v>
          </cell>
        </row>
        <row r="341">
          <cell r="A341" t="str">
            <v>20124</v>
          </cell>
          <cell r="B341" t="str">
            <v>20124 유류보조비(직원)</v>
          </cell>
          <cell r="C341" t="str">
            <v>18</v>
          </cell>
          <cell r="D341" t="str">
            <v>18. 자 재 부</v>
          </cell>
          <cell r="E341" t="str">
            <v>9805</v>
          </cell>
          <cell r="F341">
            <v>70</v>
          </cell>
          <cell r="G341">
            <v>70</v>
          </cell>
          <cell r="H341">
            <v>70</v>
          </cell>
          <cell r="I341">
            <v>1</v>
          </cell>
        </row>
        <row r="342">
          <cell r="A342" t="str">
            <v>20125</v>
          </cell>
          <cell r="B342" t="str">
            <v>20125 주차보조비</v>
          </cell>
          <cell r="C342" t="str">
            <v>19</v>
          </cell>
          <cell r="D342" t="str">
            <v>19. 건 축 부</v>
          </cell>
          <cell r="E342" t="str">
            <v>9805</v>
          </cell>
          <cell r="F342">
            <v>90</v>
          </cell>
          <cell r="G342">
            <v>90</v>
          </cell>
          <cell r="H342">
            <v>90</v>
          </cell>
          <cell r="I342">
            <v>1</v>
          </cell>
        </row>
        <row r="343">
          <cell r="A343" t="str">
            <v>20137</v>
          </cell>
          <cell r="B343" t="str">
            <v>20137 기타</v>
          </cell>
          <cell r="C343" t="str">
            <v>42</v>
          </cell>
          <cell r="D343" t="str">
            <v>42. 안전관리부</v>
          </cell>
          <cell r="E343" t="str">
            <v>9805</v>
          </cell>
          <cell r="F343">
            <v>10</v>
          </cell>
          <cell r="G343">
            <v>10</v>
          </cell>
          <cell r="H343">
            <v>10</v>
          </cell>
          <cell r="I343">
            <v>1</v>
          </cell>
        </row>
        <row r="344">
          <cell r="A344" t="str">
            <v>20202</v>
          </cell>
          <cell r="B344" t="str">
            <v>20202 국내출장비</v>
          </cell>
          <cell r="C344" t="str">
            <v>43</v>
          </cell>
          <cell r="D344" t="str">
            <v>43. 품질경영부</v>
          </cell>
          <cell r="E344" t="str">
            <v>9805</v>
          </cell>
          <cell r="F344">
            <v>10</v>
          </cell>
          <cell r="G344">
            <v>10</v>
          </cell>
          <cell r="H344">
            <v>10</v>
          </cell>
          <cell r="I344">
            <v>1</v>
          </cell>
        </row>
        <row r="345">
          <cell r="A345" t="str">
            <v>20203</v>
          </cell>
          <cell r="B345" t="str">
            <v>20203 시내교통비</v>
          </cell>
          <cell r="C345" t="str">
            <v>44</v>
          </cell>
          <cell r="D345" t="str">
            <v>44. 견 적 부</v>
          </cell>
          <cell r="E345" t="str">
            <v>9805</v>
          </cell>
          <cell r="F345">
            <v>70</v>
          </cell>
          <cell r="G345">
            <v>70</v>
          </cell>
          <cell r="H345">
            <v>70</v>
          </cell>
          <cell r="I345">
            <v>1</v>
          </cell>
        </row>
        <row r="346">
          <cell r="A346" t="str">
            <v>20301</v>
          </cell>
          <cell r="B346" t="str">
            <v>20301 전화료</v>
          </cell>
          <cell r="C346" t="str">
            <v>46</v>
          </cell>
          <cell r="D346" t="str">
            <v>46. 전 기 부</v>
          </cell>
          <cell r="E346" t="str">
            <v>9805</v>
          </cell>
          <cell r="F346">
            <v>30</v>
          </cell>
          <cell r="G346">
            <v>30</v>
          </cell>
          <cell r="H346">
            <v>30</v>
          </cell>
          <cell r="I346">
            <v>1</v>
          </cell>
        </row>
        <row r="347">
          <cell r="A347" t="str">
            <v>20302</v>
          </cell>
          <cell r="B347" t="str">
            <v>20302 우편료</v>
          </cell>
          <cell r="C347" t="str">
            <v>01</v>
          </cell>
          <cell r="D347" t="str">
            <v>01. 건설기획팀</v>
          </cell>
          <cell r="E347" t="str">
            <v>9806</v>
          </cell>
          <cell r="F347">
            <v>50</v>
          </cell>
          <cell r="G347">
            <v>50</v>
          </cell>
          <cell r="H347">
            <v>0</v>
          </cell>
          <cell r="I347">
            <v>1</v>
          </cell>
        </row>
        <row r="348">
          <cell r="A348" t="str">
            <v>20303</v>
          </cell>
          <cell r="B348" t="str">
            <v>20303 전용전신사용료</v>
          </cell>
          <cell r="C348" t="str">
            <v>02</v>
          </cell>
          <cell r="D348" t="str">
            <v>02. 총무부(운)</v>
          </cell>
          <cell r="E348" t="str">
            <v>9806</v>
          </cell>
          <cell r="F348">
            <v>140</v>
          </cell>
          <cell r="G348">
            <v>140</v>
          </cell>
          <cell r="I348">
            <v>1</v>
          </cell>
        </row>
        <row r="349">
          <cell r="A349" t="str">
            <v>20305</v>
          </cell>
          <cell r="B349" t="str">
            <v>20305 기타</v>
          </cell>
          <cell r="C349" t="str">
            <v>03</v>
          </cell>
          <cell r="D349" t="str">
            <v>03. 총무부(건)</v>
          </cell>
          <cell r="E349" t="str">
            <v>9806</v>
          </cell>
          <cell r="F349">
            <v>200</v>
          </cell>
          <cell r="G349">
            <v>200</v>
          </cell>
          <cell r="H349">
            <v>0</v>
          </cell>
          <cell r="I349">
            <v>1</v>
          </cell>
        </row>
        <row r="350">
          <cell r="A350" t="str">
            <v>20403</v>
          </cell>
          <cell r="B350" t="str">
            <v>20403 난방비</v>
          </cell>
          <cell r="C350" t="str">
            <v>05</v>
          </cell>
          <cell r="D350" t="str">
            <v>05. 비상계획부</v>
          </cell>
          <cell r="E350" t="str">
            <v>9806</v>
          </cell>
          <cell r="F350">
            <v>20</v>
          </cell>
          <cell r="G350">
            <v>20</v>
          </cell>
          <cell r="H350">
            <v>0</v>
          </cell>
          <cell r="I350">
            <v>1</v>
          </cell>
        </row>
        <row r="351">
          <cell r="A351" t="str">
            <v>20509</v>
          </cell>
          <cell r="B351" t="str">
            <v>20509 인지증지대</v>
          </cell>
          <cell r="C351" t="str">
            <v>06</v>
          </cell>
          <cell r="D351" t="str">
            <v>06. 경 리 과</v>
          </cell>
          <cell r="E351" t="str">
            <v>9806</v>
          </cell>
          <cell r="F351">
            <v>70</v>
          </cell>
          <cell r="G351">
            <v>70</v>
          </cell>
          <cell r="H351">
            <v>0</v>
          </cell>
          <cell r="I351">
            <v>1</v>
          </cell>
        </row>
        <row r="352">
          <cell r="A352" t="str">
            <v>20511</v>
          </cell>
          <cell r="B352" t="str">
            <v>20511 국민연금</v>
          </cell>
          <cell r="C352" t="str">
            <v>07</v>
          </cell>
          <cell r="D352" t="str">
            <v>07. 영 업 부</v>
          </cell>
          <cell r="E352" t="str">
            <v>9806</v>
          </cell>
          <cell r="F352">
            <v>120</v>
          </cell>
          <cell r="G352">
            <v>120</v>
          </cell>
          <cell r="I352">
            <v>1</v>
          </cell>
        </row>
        <row r="353">
          <cell r="A353" t="str">
            <v>20701</v>
          </cell>
          <cell r="B353" t="str">
            <v>20701 비품수리비</v>
          </cell>
          <cell r="C353" t="str">
            <v>08</v>
          </cell>
          <cell r="D353" t="str">
            <v>08. 회 계 과</v>
          </cell>
          <cell r="E353" t="str">
            <v>9806</v>
          </cell>
          <cell r="F353">
            <v>60</v>
          </cell>
          <cell r="G353">
            <v>60</v>
          </cell>
          <cell r="H353">
            <v>0</v>
          </cell>
          <cell r="I353">
            <v>1</v>
          </cell>
        </row>
        <row r="354">
          <cell r="A354" t="str">
            <v>20801</v>
          </cell>
          <cell r="B354" t="str">
            <v>20801 통행료</v>
          </cell>
          <cell r="C354" t="str">
            <v>09</v>
          </cell>
          <cell r="D354" t="str">
            <v>09. 개발사업부</v>
          </cell>
          <cell r="E354" t="str">
            <v>9806</v>
          </cell>
          <cell r="F354">
            <v>110</v>
          </cell>
          <cell r="G354">
            <v>110</v>
          </cell>
          <cell r="H354">
            <v>0</v>
          </cell>
          <cell r="I354">
            <v>1</v>
          </cell>
        </row>
        <row r="355">
          <cell r="A355" t="str">
            <v>20803</v>
          </cell>
          <cell r="B355" t="str">
            <v>20803 휘발유</v>
          </cell>
          <cell r="C355" t="str">
            <v>10</v>
          </cell>
          <cell r="D355" t="str">
            <v>10. 업 무 부</v>
          </cell>
          <cell r="E355" t="str">
            <v>9806</v>
          </cell>
          <cell r="F355">
            <v>60</v>
          </cell>
          <cell r="G355">
            <v>60</v>
          </cell>
          <cell r="I355">
            <v>1</v>
          </cell>
        </row>
        <row r="356">
          <cell r="A356" t="str">
            <v>20806</v>
          </cell>
          <cell r="B356" t="str">
            <v>20806 수리비(업무용)</v>
          </cell>
          <cell r="C356" t="str">
            <v>11</v>
          </cell>
          <cell r="D356" t="str">
            <v>11. 토 목 부</v>
          </cell>
          <cell r="E356" t="str">
            <v>9806</v>
          </cell>
          <cell r="F356">
            <v>110</v>
          </cell>
          <cell r="G356">
            <v>110</v>
          </cell>
          <cell r="H356">
            <v>0</v>
          </cell>
          <cell r="I356">
            <v>1</v>
          </cell>
        </row>
        <row r="357">
          <cell r="A357" t="str">
            <v>20808</v>
          </cell>
          <cell r="B357" t="str">
            <v>20808 세차비</v>
          </cell>
          <cell r="C357" t="str">
            <v>12</v>
          </cell>
          <cell r="D357" t="str">
            <v>12. 기술개발부</v>
          </cell>
          <cell r="E357" t="str">
            <v>9806</v>
          </cell>
          <cell r="F357">
            <v>80</v>
          </cell>
          <cell r="G357">
            <v>80</v>
          </cell>
          <cell r="H357">
            <v>0</v>
          </cell>
          <cell r="I357">
            <v>1</v>
          </cell>
        </row>
        <row r="358">
          <cell r="A358" t="str">
            <v>20813</v>
          </cell>
          <cell r="B358" t="str">
            <v>20813 주차료(주간)</v>
          </cell>
          <cell r="C358" t="str">
            <v>13</v>
          </cell>
          <cell r="D358" t="str">
            <v>13. 설 비 부</v>
          </cell>
          <cell r="E358" t="str">
            <v>9806</v>
          </cell>
          <cell r="F358">
            <v>50</v>
          </cell>
          <cell r="G358">
            <v>50</v>
          </cell>
          <cell r="H358">
            <v>0</v>
          </cell>
          <cell r="I358">
            <v>1</v>
          </cell>
        </row>
        <row r="359">
          <cell r="A359" t="str">
            <v>20816</v>
          </cell>
          <cell r="B359" t="str">
            <v>20816 잡품대</v>
          </cell>
          <cell r="C359" t="str">
            <v>14</v>
          </cell>
          <cell r="D359" t="str">
            <v>14. 전 산 팀</v>
          </cell>
          <cell r="E359" t="str">
            <v>9806</v>
          </cell>
          <cell r="F359">
            <v>70</v>
          </cell>
          <cell r="G359">
            <v>70</v>
          </cell>
          <cell r="I359">
            <v>1</v>
          </cell>
        </row>
        <row r="360">
          <cell r="A360" t="str">
            <v>20908</v>
          </cell>
          <cell r="B360" t="str">
            <v>20908 고용보험료</v>
          </cell>
          <cell r="C360" t="str">
            <v>16</v>
          </cell>
          <cell r="D360" t="str">
            <v>16. 공무관리부</v>
          </cell>
          <cell r="E360" t="str">
            <v>9806</v>
          </cell>
          <cell r="F360">
            <v>100</v>
          </cell>
          <cell r="G360">
            <v>100</v>
          </cell>
          <cell r="H360">
            <v>0</v>
          </cell>
          <cell r="I360">
            <v>1</v>
          </cell>
        </row>
        <row r="361">
          <cell r="A361" t="str">
            <v>21004</v>
          </cell>
          <cell r="B361" t="str">
            <v>21004 카드접대비(전무)</v>
          </cell>
          <cell r="C361" t="str">
            <v>17</v>
          </cell>
          <cell r="D361" t="str">
            <v>17. 운수기획팀</v>
          </cell>
          <cell r="E361" t="str">
            <v>9806</v>
          </cell>
          <cell r="F361">
            <v>10</v>
          </cell>
          <cell r="G361">
            <v>10</v>
          </cell>
          <cell r="I361">
            <v>1</v>
          </cell>
        </row>
        <row r="362">
          <cell r="A362" t="str">
            <v>21007</v>
          </cell>
          <cell r="B362" t="str">
            <v>21007 카드접대비(이사)</v>
          </cell>
          <cell r="C362" t="str">
            <v>18</v>
          </cell>
          <cell r="D362" t="str">
            <v>18. 자 재 부</v>
          </cell>
          <cell r="E362" t="str">
            <v>9806</v>
          </cell>
          <cell r="F362">
            <v>70</v>
          </cell>
          <cell r="G362">
            <v>70</v>
          </cell>
          <cell r="H362">
            <v>0</v>
          </cell>
          <cell r="I362">
            <v>1</v>
          </cell>
        </row>
        <row r="363">
          <cell r="A363" t="str">
            <v>21009</v>
          </cell>
          <cell r="B363" t="str">
            <v>21009 카드접대비(직원)</v>
          </cell>
          <cell r="C363" t="str">
            <v>19</v>
          </cell>
          <cell r="D363" t="str">
            <v>19. 건 축 부</v>
          </cell>
          <cell r="E363" t="str">
            <v>9806</v>
          </cell>
          <cell r="F363">
            <v>90</v>
          </cell>
          <cell r="G363">
            <v>90</v>
          </cell>
          <cell r="H363">
            <v>0</v>
          </cell>
          <cell r="I363">
            <v>1</v>
          </cell>
        </row>
        <row r="364">
          <cell r="A364" t="str">
            <v>21026</v>
          </cell>
          <cell r="B364" t="str">
            <v>21026 대외경조금</v>
          </cell>
          <cell r="C364" t="str">
            <v>42</v>
          </cell>
          <cell r="D364" t="str">
            <v>42. 안전관리부</v>
          </cell>
          <cell r="E364" t="str">
            <v>9806</v>
          </cell>
          <cell r="F364">
            <v>10</v>
          </cell>
          <cell r="G364">
            <v>10</v>
          </cell>
          <cell r="H364">
            <v>0</v>
          </cell>
          <cell r="I364">
            <v>1</v>
          </cell>
        </row>
        <row r="365">
          <cell r="A365" t="str">
            <v>21060</v>
          </cell>
          <cell r="B365" t="str">
            <v>21060 업무비(한병문)</v>
          </cell>
          <cell r="C365" t="str">
            <v>43</v>
          </cell>
          <cell r="D365" t="str">
            <v>43. 품질경영부</v>
          </cell>
          <cell r="E365" t="str">
            <v>9806</v>
          </cell>
          <cell r="F365">
            <v>10</v>
          </cell>
          <cell r="G365">
            <v>10</v>
          </cell>
          <cell r="H365">
            <v>0</v>
          </cell>
          <cell r="I365">
            <v>1</v>
          </cell>
        </row>
        <row r="366">
          <cell r="A366" t="str">
            <v>21202</v>
          </cell>
          <cell r="B366" t="str">
            <v>21202 전문분야교육비</v>
          </cell>
          <cell r="C366" t="str">
            <v>44</v>
          </cell>
          <cell r="D366" t="str">
            <v>44. 견 적 부</v>
          </cell>
          <cell r="E366" t="str">
            <v>9806</v>
          </cell>
          <cell r="F366">
            <v>70</v>
          </cell>
          <cell r="G366">
            <v>70</v>
          </cell>
          <cell r="H366">
            <v>0</v>
          </cell>
          <cell r="I366">
            <v>1</v>
          </cell>
        </row>
        <row r="367">
          <cell r="A367" t="str">
            <v>21301</v>
          </cell>
          <cell r="B367" t="str">
            <v>21301 송금및추심료</v>
          </cell>
          <cell r="C367" t="str">
            <v>46</v>
          </cell>
          <cell r="D367" t="str">
            <v>46. 전 기 부</v>
          </cell>
          <cell r="E367" t="str">
            <v>9806</v>
          </cell>
          <cell r="F367">
            <v>30</v>
          </cell>
          <cell r="G367">
            <v>30</v>
          </cell>
          <cell r="I367">
            <v>1</v>
          </cell>
        </row>
        <row r="368">
          <cell r="A368" t="str">
            <v>21311</v>
          </cell>
          <cell r="B368" t="str">
            <v>21311 전화보수비</v>
          </cell>
          <cell r="C368" t="str">
            <v>01</v>
          </cell>
          <cell r="D368" t="str">
            <v>01. 건설기획팀</v>
          </cell>
          <cell r="E368" t="str">
            <v>9807</v>
          </cell>
          <cell r="F368">
            <v>50</v>
          </cell>
          <cell r="G368">
            <v>50</v>
          </cell>
          <cell r="H368">
            <v>0</v>
          </cell>
          <cell r="I368">
            <v>1</v>
          </cell>
        </row>
        <row r="369">
          <cell r="A369" t="str">
            <v>21325</v>
          </cell>
          <cell r="B369" t="str">
            <v>21325 기타</v>
          </cell>
          <cell r="C369" t="str">
            <v>02</v>
          </cell>
          <cell r="D369" t="str">
            <v>02. 총무부(운)</v>
          </cell>
          <cell r="E369" t="str">
            <v>9807</v>
          </cell>
          <cell r="F369">
            <v>140</v>
          </cell>
          <cell r="G369">
            <v>140</v>
          </cell>
          <cell r="I369">
            <v>1</v>
          </cell>
        </row>
        <row r="370">
          <cell r="A370" t="str">
            <v>21501</v>
          </cell>
          <cell r="B370" t="str">
            <v>21501 사무용품비</v>
          </cell>
          <cell r="C370" t="str">
            <v>03</v>
          </cell>
          <cell r="D370" t="str">
            <v>03. 총무부(건)</v>
          </cell>
          <cell r="E370" t="str">
            <v>9807</v>
          </cell>
          <cell r="F370">
            <v>200</v>
          </cell>
          <cell r="G370">
            <v>200</v>
          </cell>
          <cell r="H370">
            <v>0</v>
          </cell>
          <cell r="I370">
            <v>1</v>
          </cell>
        </row>
        <row r="371">
          <cell r="A371" t="str">
            <v>21506</v>
          </cell>
          <cell r="B371" t="str">
            <v>21506 전기용품비</v>
          </cell>
          <cell r="C371" t="str">
            <v>05</v>
          </cell>
          <cell r="D371" t="str">
            <v>05. 비상계획부</v>
          </cell>
          <cell r="E371" t="str">
            <v>9807</v>
          </cell>
          <cell r="F371">
            <v>20</v>
          </cell>
          <cell r="G371">
            <v>20</v>
          </cell>
          <cell r="H371">
            <v>0</v>
          </cell>
          <cell r="I371">
            <v>1</v>
          </cell>
        </row>
        <row r="372">
          <cell r="A372" t="str">
            <v>21507</v>
          </cell>
          <cell r="B372" t="str">
            <v>21507 전산용품대</v>
          </cell>
          <cell r="C372" t="str">
            <v>06</v>
          </cell>
          <cell r="D372" t="str">
            <v>06. 경 리 과</v>
          </cell>
          <cell r="E372" t="str">
            <v>9807</v>
          </cell>
          <cell r="F372">
            <v>70</v>
          </cell>
          <cell r="G372">
            <v>70</v>
          </cell>
          <cell r="H372">
            <v>0</v>
          </cell>
          <cell r="I372">
            <v>1</v>
          </cell>
        </row>
        <row r="373">
          <cell r="A373" t="str">
            <v>21509</v>
          </cell>
          <cell r="B373" t="str">
            <v>21509 용지구입비</v>
          </cell>
          <cell r="C373" t="str">
            <v>07</v>
          </cell>
          <cell r="D373" t="str">
            <v>07. 영 업 부</v>
          </cell>
          <cell r="E373" t="str">
            <v>9807</v>
          </cell>
          <cell r="F373">
            <v>120</v>
          </cell>
          <cell r="G373">
            <v>120</v>
          </cell>
          <cell r="I373">
            <v>1</v>
          </cell>
        </row>
        <row r="374">
          <cell r="A374" t="str">
            <v>21510</v>
          </cell>
          <cell r="B374" t="str">
            <v>21510 잡품대</v>
          </cell>
          <cell r="C374" t="str">
            <v>08</v>
          </cell>
          <cell r="D374" t="str">
            <v>08. 회 계 과</v>
          </cell>
          <cell r="E374" t="str">
            <v>9807</v>
          </cell>
          <cell r="F374">
            <v>60</v>
          </cell>
          <cell r="G374">
            <v>60</v>
          </cell>
          <cell r="H374">
            <v>0</v>
          </cell>
          <cell r="I374">
            <v>1</v>
          </cell>
        </row>
        <row r="375">
          <cell r="A375" t="str">
            <v>21512</v>
          </cell>
          <cell r="B375" t="str">
            <v>21512 청소용품비</v>
          </cell>
          <cell r="C375" t="str">
            <v>09</v>
          </cell>
          <cell r="D375" t="str">
            <v>09. 개발사업부</v>
          </cell>
          <cell r="E375" t="str">
            <v>9807</v>
          </cell>
          <cell r="F375">
            <v>110</v>
          </cell>
          <cell r="G375">
            <v>110</v>
          </cell>
          <cell r="H375">
            <v>0</v>
          </cell>
          <cell r="I375">
            <v>1</v>
          </cell>
        </row>
        <row r="376">
          <cell r="A376" t="str">
            <v>21514</v>
          </cell>
          <cell r="B376" t="str">
            <v>21514 전산용지대</v>
          </cell>
          <cell r="C376" t="str">
            <v>10</v>
          </cell>
          <cell r="D376" t="str">
            <v>10. 업 무 부</v>
          </cell>
          <cell r="E376" t="str">
            <v>9807</v>
          </cell>
          <cell r="F376">
            <v>60</v>
          </cell>
          <cell r="G376">
            <v>60</v>
          </cell>
          <cell r="I376">
            <v>1</v>
          </cell>
        </row>
        <row r="377">
          <cell r="A377" t="str">
            <v>21601</v>
          </cell>
          <cell r="B377" t="str">
            <v>21601 도서구입비</v>
          </cell>
          <cell r="C377" t="str">
            <v>11</v>
          </cell>
          <cell r="D377" t="str">
            <v>11. 토 목 부</v>
          </cell>
          <cell r="E377" t="str">
            <v>9807</v>
          </cell>
          <cell r="F377">
            <v>110</v>
          </cell>
          <cell r="G377">
            <v>110</v>
          </cell>
          <cell r="H377">
            <v>0</v>
          </cell>
          <cell r="I377">
            <v>1</v>
          </cell>
        </row>
        <row r="378">
          <cell r="A378" t="str">
            <v>21602</v>
          </cell>
          <cell r="B378" t="str">
            <v>21602 정기간행물 구독료</v>
          </cell>
          <cell r="C378" t="str">
            <v>12</v>
          </cell>
          <cell r="D378" t="str">
            <v>12. 기술개발부</v>
          </cell>
          <cell r="E378" t="str">
            <v>9807</v>
          </cell>
          <cell r="F378">
            <v>80</v>
          </cell>
          <cell r="G378">
            <v>80</v>
          </cell>
          <cell r="H378">
            <v>0</v>
          </cell>
          <cell r="I378">
            <v>1</v>
          </cell>
        </row>
        <row r="379">
          <cell r="A379" t="str">
            <v>22002</v>
          </cell>
          <cell r="B379" t="str">
            <v>22002 청소비</v>
          </cell>
          <cell r="C379" t="str">
            <v>13</v>
          </cell>
          <cell r="D379" t="str">
            <v>13. 설 비 부</v>
          </cell>
          <cell r="E379" t="str">
            <v>9807</v>
          </cell>
          <cell r="F379">
            <v>50</v>
          </cell>
          <cell r="G379">
            <v>50</v>
          </cell>
          <cell r="H379">
            <v>0</v>
          </cell>
          <cell r="I379">
            <v>1</v>
          </cell>
        </row>
        <row r="380">
          <cell r="A380" t="str">
            <v>21606</v>
          </cell>
          <cell r="B380" t="str">
            <v>21606 명함대</v>
          </cell>
          <cell r="C380" t="str">
            <v>14</v>
          </cell>
          <cell r="D380" t="str">
            <v>14. 전 산 팀</v>
          </cell>
          <cell r="E380" t="str">
            <v>9807</v>
          </cell>
          <cell r="F380">
            <v>70</v>
          </cell>
          <cell r="G380">
            <v>70</v>
          </cell>
          <cell r="I380">
            <v>1</v>
          </cell>
        </row>
        <row r="381">
          <cell r="A381" t="str">
            <v>10101</v>
          </cell>
          <cell r="B381" t="str">
            <v>10101 임원급료</v>
          </cell>
          <cell r="C381" t="str">
            <v>16</v>
          </cell>
          <cell r="D381" t="str">
            <v>16. 공무관리부</v>
          </cell>
          <cell r="E381" t="str">
            <v>9807</v>
          </cell>
          <cell r="F381">
            <v>100</v>
          </cell>
          <cell r="G381">
            <v>100</v>
          </cell>
          <cell r="H381">
            <v>0</v>
          </cell>
          <cell r="I381">
            <v>1</v>
          </cell>
        </row>
        <row r="382">
          <cell r="A382" t="str">
            <v>10201</v>
          </cell>
          <cell r="B382" t="str">
            <v>10201 직원급료</v>
          </cell>
          <cell r="C382" t="str">
            <v>17</v>
          </cell>
          <cell r="D382" t="str">
            <v>17. 운수기획팀</v>
          </cell>
          <cell r="E382" t="str">
            <v>9807</v>
          </cell>
          <cell r="F382">
            <v>10</v>
          </cell>
          <cell r="G382">
            <v>10</v>
          </cell>
          <cell r="I382">
            <v>1</v>
          </cell>
        </row>
        <row r="383">
          <cell r="A383" t="str">
            <v>20101</v>
          </cell>
          <cell r="B383" t="str">
            <v>20101 경조금</v>
          </cell>
          <cell r="C383" t="str">
            <v>18</v>
          </cell>
          <cell r="D383" t="str">
            <v>18. 자 재 부</v>
          </cell>
          <cell r="E383" t="str">
            <v>9807</v>
          </cell>
          <cell r="F383">
            <v>70</v>
          </cell>
          <cell r="G383">
            <v>70</v>
          </cell>
          <cell r="H383">
            <v>0</v>
          </cell>
          <cell r="I383">
            <v>1</v>
          </cell>
        </row>
        <row r="384">
          <cell r="A384" t="str">
            <v>20102</v>
          </cell>
          <cell r="B384" t="str">
            <v>20102 숙당직비</v>
          </cell>
          <cell r="C384" t="str">
            <v>19</v>
          </cell>
          <cell r="D384" t="str">
            <v>19. 건 축 부</v>
          </cell>
          <cell r="E384" t="str">
            <v>9807</v>
          </cell>
          <cell r="F384">
            <v>90</v>
          </cell>
          <cell r="G384">
            <v>90</v>
          </cell>
          <cell r="H384">
            <v>0</v>
          </cell>
          <cell r="I384">
            <v>1</v>
          </cell>
        </row>
        <row r="385">
          <cell r="A385" t="str">
            <v>20103</v>
          </cell>
          <cell r="B385" t="str">
            <v>20103 회식비</v>
          </cell>
          <cell r="C385" t="str">
            <v>42</v>
          </cell>
          <cell r="D385" t="str">
            <v>42. 안전관리부</v>
          </cell>
          <cell r="E385" t="str">
            <v>9807</v>
          </cell>
          <cell r="F385">
            <v>10</v>
          </cell>
          <cell r="G385">
            <v>10</v>
          </cell>
          <cell r="H385">
            <v>0</v>
          </cell>
          <cell r="I385">
            <v>1</v>
          </cell>
        </row>
        <row r="386">
          <cell r="A386" t="str">
            <v>20105</v>
          </cell>
          <cell r="B386" t="str">
            <v>20105 야근및특근식대</v>
          </cell>
          <cell r="C386" t="str">
            <v>43</v>
          </cell>
          <cell r="D386" t="str">
            <v>43. 품질경영부</v>
          </cell>
          <cell r="E386" t="str">
            <v>9807</v>
          </cell>
          <cell r="F386">
            <v>10</v>
          </cell>
          <cell r="G386">
            <v>10</v>
          </cell>
          <cell r="H386">
            <v>0</v>
          </cell>
          <cell r="I386">
            <v>1</v>
          </cell>
        </row>
        <row r="387">
          <cell r="A387" t="str">
            <v>20113</v>
          </cell>
          <cell r="B387" t="str">
            <v>20113 노사회의비</v>
          </cell>
          <cell r="C387" t="str">
            <v>44</v>
          </cell>
          <cell r="D387" t="str">
            <v>44. 견 적 부</v>
          </cell>
          <cell r="E387" t="str">
            <v>9807</v>
          </cell>
          <cell r="F387">
            <v>70</v>
          </cell>
          <cell r="G387">
            <v>70</v>
          </cell>
          <cell r="H387">
            <v>0</v>
          </cell>
          <cell r="I387">
            <v>1</v>
          </cell>
        </row>
        <row r="388">
          <cell r="A388" t="str">
            <v>20114</v>
          </cell>
          <cell r="B388" t="str">
            <v>20114 자가운전보조비</v>
          </cell>
          <cell r="C388" t="str">
            <v>46</v>
          </cell>
          <cell r="D388" t="str">
            <v>46. 전 기 부</v>
          </cell>
          <cell r="E388" t="str">
            <v>9807</v>
          </cell>
          <cell r="F388">
            <v>30</v>
          </cell>
          <cell r="G388">
            <v>30</v>
          </cell>
          <cell r="I388">
            <v>1</v>
          </cell>
        </row>
        <row r="389">
          <cell r="A389" t="str">
            <v>20117</v>
          </cell>
          <cell r="B389" t="str">
            <v>20117 임원실운영비</v>
          </cell>
          <cell r="C389" t="str">
            <v>01</v>
          </cell>
          <cell r="D389" t="str">
            <v>01. 건설기획팀</v>
          </cell>
          <cell r="E389" t="str">
            <v>9808</v>
          </cell>
          <cell r="F389">
            <v>50</v>
          </cell>
          <cell r="G389">
            <v>0</v>
          </cell>
          <cell r="H389">
            <v>0</v>
          </cell>
          <cell r="I389">
            <v>1</v>
          </cell>
        </row>
        <row r="390">
          <cell r="A390" t="str">
            <v>20119</v>
          </cell>
          <cell r="B390" t="str">
            <v>20119 피 복 비</v>
          </cell>
          <cell r="C390" t="str">
            <v>02</v>
          </cell>
          <cell r="D390" t="str">
            <v>02. 총무부(운)</v>
          </cell>
          <cell r="E390" t="str">
            <v>9808</v>
          </cell>
          <cell r="F390">
            <v>140</v>
          </cell>
          <cell r="I390">
            <v>1</v>
          </cell>
        </row>
        <row r="391">
          <cell r="A391" t="str">
            <v>20120</v>
          </cell>
          <cell r="B391" t="str">
            <v>20120 의료보험료</v>
          </cell>
          <cell r="C391" t="str">
            <v>03</v>
          </cell>
          <cell r="D391" t="str">
            <v>03. 총무부(건)</v>
          </cell>
          <cell r="E391" t="str">
            <v>9808</v>
          </cell>
          <cell r="F391">
            <v>200</v>
          </cell>
          <cell r="G391">
            <v>0</v>
          </cell>
          <cell r="H391">
            <v>0</v>
          </cell>
          <cell r="I391">
            <v>1</v>
          </cell>
        </row>
        <row r="392">
          <cell r="A392" t="str">
            <v>20123</v>
          </cell>
          <cell r="B392" t="str">
            <v>20123 행사비</v>
          </cell>
          <cell r="C392" t="str">
            <v>05</v>
          </cell>
          <cell r="D392" t="str">
            <v>05. 비상계획부</v>
          </cell>
          <cell r="E392" t="str">
            <v>9808</v>
          </cell>
          <cell r="F392">
            <v>20</v>
          </cell>
          <cell r="G392">
            <v>0</v>
          </cell>
          <cell r="H392">
            <v>0</v>
          </cell>
          <cell r="I392">
            <v>1</v>
          </cell>
        </row>
        <row r="393">
          <cell r="A393" t="str">
            <v>20124</v>
          </cell>
          <cell r="B393" t="str">
            <v>20124 유류보조비(직원)</v>
          </cell>
          <cell r="C393" t="str">
            <v>06</v>
          </cell>
          <cell r="D393" t="str">
            <v>06. 경 리 과</v>
          </cell>
          <cell r="E393" t="str">
            <v>9808</v>
          </cell>
          <cell r="F393">
            <v>70</v>
          </cell>
          <cell r="G393">
            <v>0</v>
          </cell>
          <cell r="H393">
            <v>0</v>
          </cell>
          <cell r="I393">
            <v>1</v>
          </cell>
        </row>
        <row r="394">
          <cell r="A394" t="str">
            <v>20125</v>
          </cell>
          <cell r="B394" t="str">
            <v>20125 주차보조비</v>
          </cell>
          <cell r="C394" t="str">
            <v>07</v>
          </cell>
          <cell r="D394" t="str">
            <v>07. 영 업 부</v>
          </cell>
          <cell r="E394" t="str">
            <v>9808</v>
          </cell>
          <cell r="F394">
            <v>120</v>
          </cell>
          <cell r="I394">
            <v>1</v>
          </cell>
        </row>
        <row r="395">
          <cell r="A395" t="str">
            <v>20135</v>
          </cell>
          <cell r="B395" t="str">
            <v>20135 근로자의 날 선물대</v>
          </cell>
          <cell r="C395" t="str">
            <v>08</v>
          </cell>
          <cell r="D395" t="str">
            <v>08. 회 계 과</v>
          </cell>
          <cell r="E395" t="str">
            <v>9808</v>
          </cell>
          <cell r="F395">
            <v>60</v>
          </cell>
          <cell r="G395">
            <v>0</v>
          </cell>
          <cell r="H395">
            <v>0</v>
          </cell>
          <cell r="I395">
            <v>1</v>
          </cell>
        </row>
        <row r="396">
          <cell r="A396" t="str">
            <v>20137</v>
          </cell>
          <cell r="B396" t="str">
            <v>20137 기타</v>
          </cell>
          <cell r="C396" t="str">
            <v>09</v>
          </cell>
          <cell r="D396" t="str">
            <v>09. 개발사업부</v>
          </cell>
          <cell r="E396" t="str">
            <v>9808</v>
          </cell>
          <cell r="F396">
            <v>110</v>
          </cell>
          <cell r="G396">
            <v>0</v>
          </cell>
          <cell r="H396">
            <v>0</v>
          </cell>
          <cell r="I396">
            <v>1</v>
          </cell>
        </row>
        <row r="397">
          <cell r="A397" t="str">
            <v>20202</v>
          </cell>
          <cell r="B397" t="str">
            <v>20202 국내출장비</v>
          </cell>
          <cell r="C397" t="str">
            <v>10</v>
          </cell>
          <cell r="D397" t="str">
            <v>10. 업 무 부</v>
          </cell>
          <cell r="E397" t="str">
            <v>9808</v>
          </cell>
          <cell r="F397">
            <v>60</v>
          </cell>
          <cell r="I397">
            <v>1</v>
          </cell>
        </row>
        <row r="398">
          <cell r="A398" t="str">
            <v>20203</v>
          </cell>
          <cell r="B398" t="str">
            <v>20203 시내교통비</v>
          </cell>
          <cell r="C398" t="str">
            <v>11</v>
          </cell>
          <cell r="D398" t="str">
            <v>11. 토 목 부</v>
          </cell>
          <cell r="E398" t="str">
            <v>9808</v>
          </cell>
          <cell r="F398">
            <v>110</v>
          </cell>
          <cell r="G398">
            <v>0</v>
          </cell>
          <cell r="H398">
            <v>0</v>
          </cell>
          <cell r="I398">
            <v>1</v>
          </cell>
        </row>
        <row r="399">
          <cell r="A399" t="str">
            <v>20301</v>
          </cell>
          <cell r="B399" t="str">
            <v>20301 전화료</v>
          </cell>
          <cell r="C399" t="str">
            <v>12</v>
          </cell>
          <cell r="D399" t="str">
            <v>12. 기술개발부</v>
          </cell>
          <cell r="E399" t="str">
            <v>9808</v>
          </cell>
          <cell r="F399">
            <v>80</v>
          </cell>
          <cell r="G399">
            <v>0</v>
          </cell>
          <cell r="H399">
            <v>0</v>
          </cell>
          <cell r="I399">
            <v>1</v>
          </cell>
        </row>
        <row r="400">
          <cell r="A400" t="str">
            <v>20302</v>
          </cell>
          <cell r="B400" t="str">
            <v>20302 우편료</v>
          </cell>
          <cell r="C400" t="str">
            <v>13</v>
          </cell>
          <cell r="D400" t="str">
            <v>13. 설 비 부</v>
          </cell>
          <cell r="E400" t="str">
            <v>9808</v>
          </cell>
          <cell r="F400">
            <v>50</v>
          </cell>
          <cell r="G400">
            <v>0</v>
          </cell>
          <cell r="H400">
            <v>0</v>
          </cell>
          <cell r="I400">
            <v>1</v>
          </cell>
        </row>
        <row r="401">
          <cell r="A401" t="str">
            <v>20303</v>
          </cell>
          <cell r="B401" t="str">
            <v>20303 전용전신사용료</v>
          </cell>
          <cell r="C401" t="str">
            <v>14</v>
          </cell>
          <cell r="D401" t="str">
            <v>14. 전 산 팀</v>
          </cell>
          <cell r="E401" t="str">
            <v>9808</v>
          </cell>
          <cell r="F401">
            <v>70</v>
          </cell>
          <cell r="I401">
            <v>1</v>
          </cell>
        </row>
        <row r="402">
          <cell r="A402" t="str">
            <v>20305</v>
          </cell>
          <cell r="B402" t="str">
            <v>20305 기타</v>
          </cell>
          <cell r="C402" t="str">
            <v>16</v>
          </cell>
          <cell r="D402" t="str">
            <v>16. 공무관리부</v>
          </cell>
          <cell r="E402" t="str">
            <v>9808</v>
          </cell>
          <cell r="F402">
            <v>100</v>
          </cell>
          <cell r="G402">
            <v>0</v>
          </cell>
          <cell r="H402">
            <v>0</v>
          </cell>
          <cell r="I402">
            <v>1</v>
          </cell>
        </row>
        <row r="403">
          <cell r="A403" t="str">
            <v>20509</v>
          </cell>
          <cell r="B403" t="str">
            <v>20509 인지증지대</v>
          </cell>
          <cell r="C403" t="str">
            <v>17</v>
          </cell>
          <cell r="D403" t="str">
            <v>17. 운수기획팀</v>
          </cell>
          <cell r="E403" t="str">
            <v>9808</v>
          </cell>
          <cell r="F403">
            <v>10</v>
          </cell>
          <cell r="I403">
            <v>1</v>
          </cell>
        </row>
        <row r="404">
          <cell r="A404" t="str">
            <v>20511</v>
          </cell>
          <cell r="B404" t="str">
            <v>20511 국민연금</v>
          </cell>
          <cell r="C404" t="str">
            <v>18</v>
          </cell>
          <cell r="D404" t="str">
            <v>18. 자 재 부</v>
          </cell>
          <cell r="E404" t="str">
            <v>9808</v>
          </cell>
          <cell r="F404">
            <v>70</v>
          </cell>
          <cell r="G404">
            <v>0</v>
          </cell>
          <cell r="H404">
            <v>0</v>
          </cell>
          <cell r="I404">
            <v>1</v>
          </cell>
        </row>
        <row r="405">
          <cell r="A405" t="str">
            <v>20701</v>
          </cell>
          <cell r="B405" t="str">
            <v>20701 비품수리비</v>
          </cell>
          <cell r="C405" t="str">
            <v>19</v>
          </cell>
          <cell r="D405" t="str">
            <v>19. 건 축 부</v>
          </cell>
          <cell r="E405" t="str">
            <v>9808</v>
          </cell>
          <cell r="F405">
            <v>90</v>
          </cell>
          <cell r="G405">
            <v>0</v>
          </cell>
          <cell r="H405">
            <v>0</v>
          </cell>
          <cell r="I405">
            <v>1</v>
          </cell>
        </row>
        <row r="406">
          <cell r="A406" t="str">
            <v>20801</v>
          </cell>
          <cell r="B406" t="str">
            <v>20801 통행료</v>
          </cell>
          <cell r="C406" t="str">
            <v>42</v>
          </cell>
          <cell r="D406" t="str">
            <v>42. 안전관리부</v>
          </cell>
          <cell r="E406" t="str">
            <v>9808</v>
          </cell>
          <cell r="F406">
            <v>10</v>
          </cell>
          <cell r="G406">
            <v>0</v>
          </cell>
          <cell r="H406">
            <v>0</v>
          </cell>
          <cell r="I406">
            <v>1</v>
          </cell>
        </row>
        <row r="407">
          <cell r="A407" t="str">
            <v>20803</v>
          </cell>
          <cell r="B407" t="str">
            <v>20803 휘발유</v>
          </cell>
          <cell r="C407" t="str">
            <v>43</v>
          </cell>
          <cell r="D407" t="str">
            <v>43. 품질경영부</v>
          </cell>
          <cell r="E407" t="str">
            <v>9808</v>
          </cell>
          <cell r="F407">
            <v>10</v>
          </cell>
          <cell r="G407">
            <v>0</v>
          </cell>
          <cell r="H407">
            <v>0</v>
          </cell>
          <cell r="I407">
            <v>1</v>
          </cell>
        </row>
        <row r="408">
          <cell r="A408" t="str">
            <v>20806</v>
          </cell>
          <cell r="B408" t="str">
            <v>20806 수리비(업무용)</v>
          </cell>
          <cell r="C408" t="str">
            <v>44</v>
          </cell>
          <cell r="D408" t="str">
            <v>44. 견 적 부</v>
          </cell>
          <cell r="E408" t="str">
            <v>9808</v>
          </cell>
          <cell r="F408">
            <v>70</v>
          </cell>
          <cell r="G408">
            <v>0</v>
          </cell>
          <cell r="H408">
            <v>0</v>
          </cell>
          <cell r="I408">
            <v>1</v>
          </cell>
        </row>
        <row r="409">
          <cell r="A409" t="str">
            <v>20808</v>
          </cell>
          <cell r="B409" t="str">
            <v>20808 세차비</v>
          </cell>
          <cell r="C409" t="str">
            <v>46</v>
          </cell>
          <cell r="D409" t="str">
            <v>46. 전 기 부</v>
          </cell>
          <cell r="E409" t="str">
            <v>9808</v>
          </cell>
          <cell r="F409">
            <v>30</v>
          </cell>
          <cell r="I409">
            <v>1</v>
          </cell>
        </row>
        <row r="410">
          <cell r="A410" t="str">
            <v>20813</v>
          </cell>
          <cell r="B410" t="str">
            <v>20813 주차료(주간)</v>
          </cell>
          <cell r="C410" t="str">
            <v>01</v>
          </cell>
          <cell r="D410" t="str">
            <v>01. 건설기획팀</v>
          </cell>
          <cell r="E410" t="str">
            <v>9809</v>
          </cell>
          <cell r="F410">
            <v>50</v>
          </cell>
          <cell r="G410">
            <v>0</v>
          </cell>
          <cell r="H410">
            <v>0</v>
          </cell>
          <cell r="I410">
            <v>1</v>
          </cell>
        </row>
        <row r="411">
          <cell r="A411" t="str">
            <v>20908</v>
          </cell>
          <cell r="B411" t="str">
            <v>20908 고용보험료</v>
          </cell>
          <cell r="C411" t="str">
            <v>02</v>
          </cell>
          <cell r="D411" t="str">
            <v>02. 총무부(운)</v>
          </cell>
          <cell r="E411" t="str">
            <v>9809</v>
          </cell>
          <cell r="F411">
            <v>140</v>
          </cell>
          <cell r="I411">
            <v>1</v>
          </cell>
        </row>
        <row r="412">
          <cell r="A412" t="str">
            <v>21004</v>
          </cell>
          <cell r="B412" t="str">
            <v>21004 카드접대비(전무)</v>
          </cell>
          <cell r="C412" t="str">
            <v>03</v>
          </cell>
          <cell r="D412" t="str">
            <v>03. 총무부(건)</v>
          </cell>
          <cell r="E412" t="str">
            <v>9809</v>
          </cell>
          <cell r="F412">
            <v>200</v>
          </cell>
          <cell r="G412">
            <v>0</v>
          </cell>
          <cell r="H412">
            <v>0</v>
          </cell>
          <cell r="I412">
            <v>1</v>
          </cell>
        </row>
        <row r="413">
          <cell r="A413" t="str">
            <v>21007</v>
          </cell>
          <cell r="B413" t="str">
            <v>21007 카드접대비(이사)</v>
          </cell>
          <cell r="C413" t="str">
            <v>05</v>
          </cell>
          <cell r="D413" t="str">
            <v>05. 비상계획부</v>
          </cell>
          <cell r="E413" t="str">
            <v>9809</v>
          </cell>
          <cell r="F413">
            <v>20</v>
          </cell>
          <cell r="G413">
            <v>0</v>
          </cell>
          <cell r="H413">
            <v>0</v>
          </cell>
          <cell r="I413">
            <v>1</v>
          </cell>
        </row>
        <row r="414">
          <cell r="A414" t="str">
            <v>21009</v>
          </cell>
          <cell r="B414" t="str">
            <v>21009 카드접대비(직원)</v>
          </cell>
          <cell r="C414" t="str">
            <v>06</v>
          </cell>
          <cell r="D414" t="str">
            <v>06. 경 리 과</v>
          </cell>
          <cell r="E414" t="str">
            <v>9809</v>
          </cell>
          <cell r="F414">
            <v>70</v>
          </cell>
          <cell r="G414">
            <v>0</v>
          </cell>
          <cell r="H414">
            <v>0</v>
          </cell>
          <cell r="I414">
            <v>1</v>
          </cell>
        </row>
        <row r="415">
          <cell r="A415" t="str">
            <v>21026</v>
          </cell>
          <cell r="B415" t="str">
            <v>21026 대외경조금</v>
          </cell>
          <cell r="C415" t="str">
            <v>07</v>
          </cell>
          <cell r="D415" t="str">
            <v>07. 영 업 부</v>
          </cell>
          <cell r="E415" t="str">
            <v>9809</v>
          </cell>
          <cell r="F415">
            <v>120</v>
          </cell>
          <cell r="I415">
            <v>1</v>
          </cell>
        </row>
        <row r="416">
          <cell r="A416" t="str">
            <v>21060</v>
          </cell>
          <cell r="B416" t="str">
            <v>21060 업무비(한병문)</v>
          </cell>
          <cell r="C416" t="str">
            <v>08</v>
          </cell>
          <cell r="D416" t="str">
            <v>08. 회 계 과</v>
          </cell>
          <cell r="E416" t="str">
            <v>9809</v>
          </cell>
          <cell r="F416">
            <v>60</v>
          </cell>
          <cell r="G416">
            <v>0</v>
          </cell>
          <cell r="H416">
            <v>0</v>
          </cell>
          <cell r="I416">
            <v>1</v>
          </cell>
        </row>
        <row r="417">
          <cell r="A417" t="str">
            <v>21202</v>
          </cell>
          <cell r="B417" t="str">
            <v>21202 전문분야교육비</v>
          </cell>
          <cell r="C417" t="str">
            <v>09</v>
          </cell>
          <cell r="D417" t="str">
            <v>09. 개발사업부</v>
          </cell>
          <cell r="E417" t="str">
            <v>9809</v>
          </cell>
          <cell r="F417">
            <v>110</v>
          </cell>
          <cell r="G417">
            <v>0</v>
          </cell>
          <cell r="H417">
            <v>0</v>
          </cell>
          <cell r="I417">
            <v>1</v>
          </cell>
        </row>
        <row r="418">
          <cell r="A418" t="str">
            <v>21301</v>
          </cell>
          <cell r="B418" t="str">
            <v>21301 송금및추심료</v>
          </cell>
          <cell r="C418" t="str">
            <v>10</v>
          </cell>
          <cell r="D418" t="str">
            <v>10. 업 무 부</v>
          </cell>
          <cell r="E418" t="str">
            <v>9809</v>
          </cell>
          <cell r="F418">
            <v>60</v>
          </cell>
          <cell r="I418">
            <v>1</v>
          </cell>
        </row>
        <row r="419">
          <cell r="A419" t="str">
            <v>21311</v>
          </cell>
          <cell r="B419" t="str">
            <v>21311 전화보수비</v>
          </cell>
          <cell r="C419" t="str">
            <v>11</v>
          </cell>
          <cell r="D419" t="str">
            <v>11. 토 목 부</v>
          </cell>
          <cell r="E419" t="str">
            <v>9809</v>
          </cell>
          <cell r="F419">
            <v>110</v>
          </cell>
          <cell r="G419">
            <v>0</v>
          </cell>
          <cell r="H419">
            <v>0</v>
          </cell>
          <cell r="I419">
            <v>1</v>
          </cell>
        </row>
        <row r="420">
          <cell r="A420" t="str">
            <v>21325</v>
          </cell>
          <cell r="B420" t="str">
            <v>21325 기타</v>
          </cell>
          <cell r="C420" t="str">
            <v>12</v>
          </cell>
          <cell r="D420" t="str">
            <v>12. 기술개발부</v>
          </cell>
          <cell r="E420" t="str">
            <v>9809</v>
          </cell>
          <cell r="F420">
            <v>80</v>
          </cell>
          <cell r="G420">
            <v>0</v>
          </cell>
          <cell r="H420">
            <v>0</v>
          </cell>
          <cell r="I420">
            <v>1</v>
          </cell>
        </row>
        <row r="421">
          <cell r="A421" t="str">
            <v>21327</v>
          </cell>
          <cell r="B421" t="str">
            <v>21327 전파사용료</v>
          </cell>
          <cell r="C421" t="str">
            <v>13</v>
          </cell>
          <cell r="D421" t="str">
            <v>13. 설 비 부</v>
          </cell>
          <cell r="E421" t="str">
            <v>9809</v>
          </cell>
          <cell r="F421">
            <v>50</v>
          </cell>
          <cell r="G421">
            <v>0</v>
          </cell>
          <cell r="H421">
            <v>0</v>
          </cell>
          <cell r="I421">
            <v>1</v>
          </cell>
        </row>
        <row r="422">
          <cell r="A422" t="str">
            <v>21501</v>
          </cell>
          <cell r="B422" t="str">
            <v>21501 사무용품비</v>
          </cell>
          <cell r="C422" t="str">
            <v>14</v>
          </cell>
          <cell r="D422" t="str">
            <v>14. 전 산 팀</v>
          </cell>
          <cell r="E422" t="str">
            <v>9809</v>
          </cell>
          <cell r="F422">
            <v>70</v>
          </cell>
          <cell r="I422">
            <v>1</v>
          </cell>
        </row>
        <row r="423">
          <cell r="A423" t="str">
            <v>21506</v>
          </cell>
          <cell r="B423" t="str">
            <v>21506 전기용품비</v>
          </cell>
          <cell r="C423" t="str">
            <v>16</v>
          </cell>
          <cell r="D423" t="str">
            <v>16. 공무관리부</v>
          </cell>
          <cell r="E423" t="str">
            <v>9809</v>
          </cell>
          <cell r="F423">
            <v>100</v>
          </cell>
          <cell r="G423">
            <v>0</v>
          </cell>
          <cell r="H423">
            <v>0</v>
          </cell>
          <cell r="I423">
            <v>1</v>
          </cell>
        </row>
        <row r="424">
          <cell r="A424" t="str">
            <v>21507</v>
          </cell>
          <cell r="B424" t="str">
            <v>21507 전산용품대</v>
          </cell>
          <cell r="C424" t="str">
            <v>17</v>
          </cell>
          <cell r="D424" t="str">
            <v>17. 운수기획팀</v>
          </cell>
          <cell r="E424" t="str">
            <v>9809</v>
          </cell>
          <cell r="F424">
            <v>10</v>
          </cell>
          <cell r="I424">
            <v>1</v>
          </cell>
        </row>
        <row r="425">
          <cell r="A425" t="str">
            <v>21509</v>
          </cell>
          <cell r="B425" t="str">
            <v>21509 용지구입비</v>
          </cell>
          <cell r="C425" t="str">
            <v>18</v>
          </cell>
          <cell r="D425" t="str">
            <v>18. 자 재 부</v>
          </cell>
          <cell r="E425" t="str">
            <v>9809</v>
          </cell>
          <cell r="F425">
            <v>70</v>
          </cell>
          <cell r="G425">
            <v>0</v>
          </cell>
          <cell r="H425">
            <v>0</v>
          </cell>
          <cell r="I425">
            <v>1</v>
          </cell>
        </row>
        <row r="426">
          <cell r="A426" t="str">
            <v>21510</v>
          </cell>
          <cell r="B426" t="str">
            <v>21510 잡품대</v>
          </cell>
          <cell r="C426" t="str">
            <v>19</v>
          </cell>
          <cell r="D426" t="str">
            <v>19. 건 축 부</v>
          </cell>
          <cell r="E426" t="str">
            <v>9809</v>
          </cell>
          <cell r="F426">
            <v>90</v>
          </cell>
          <cell r="G426">
            <v>0</v>
          </cell>
          <cell r="H426">
            <v>0</v>
          </cell>
          <cell r="I426">
            <v>1</v>
          </cell>
        </row>
        <row r="427">
          <cell r="A427" t="str">
            <v>21512</v>
          </cell>
          <cell r="B427" t="str">
            <v>21512 청소용품비</v>
          </cell>
          <cell r="C427" t="str">
            <v>42</v>
          </cell>
          <cell r="D427" t="str">
            <v>42. 안전관리부</v>
          </cell>
          <cell r="E427" t="str">
            <v>9809</v>
          </cell>
          <cell r="F427">
            <v>10</v>
          </cell>
          <cell r="G427">
            <v>0</v>
          </cell>
          <cell r="H427">
            <v>0</v>
          </cell>
          <cell r="I427">
            <v>1</v>
          </cell>
        </row>
        <row r="428">
          <cell r="A428" t="str">
            <v>21514</v>
          </cell>
          <cell r="B428" t="str">
            <v>21514 전산용지대</v>
          </cell>
          <cell r="C428" t="str">
            <v>43</v>
          </cell>
          <cell r="D428" t="str">
            <v>43. 품질경영부</v>
          </cell>
          <cell r="E428" t="str">
            <v>9809</v>
          </cell>
          <cell r="F428">
            <v>10</v>
          </cell>
          <cell r="G428">
            <v>0</v>
          </cell>
          <cell r="H428">
            <v>0</v>
          </cell>
          <cell r="I428">
            <v>1</v>
          </cell>
        </row>
        <row r="429">
          <cell r="A429" t="str">
            <v>21601</v>
          </cell>
          <cell r="B429" t="str">
            <v>21601 도서구입비</v>
          </cell>
          <cell r="C429" t="str">
            <v>44</v>
          </cell>
          <cell r="D429" t="str">
            <v>44. 견 적 부</v>
          </cell>
          <cell r="E429" t="str">
            <v>9809</v>
          </cell>
          <cell r="F429">
            <v>70</v>
          </cell>
          <cell r="G429">
            <v>0</v>
          </cell>
          <cell r="H429">
            <v>0</v>
          </cell>
          <cell r="I429">
            <v>1</v>
          </cell>
        </row>
        <row r="430">
          <cell r="A430" t="str">
            <v>21602</v>
          </cell>
          <cell r="B430" t="str">
            <v>21602 정기간행물 구독료</v>
          </cell>
          <cell r="C430" t="str">
            <v>46</v>
          </cell>
          <cell r="D430" t="str">
            <v>46. 전 기 부</v>
          </cell>
          <cell r="E430" t="str">
            <v>9809</v>
          </cell>
          <cell r="F430">
            <v>30</v>
          </cell>
          <cell r="I430">
            <v>1</v>
          </cell>
        </row>
        <row r="431">
          <cell r="A431" t="str">
            <v>22002</v>
          </cell>
          <cell r="B431" t="str">
            <v>22002 청소비</v>
          </cell>
          <cell r="C431" t="str">
            <v>01</v>
          </cell>
          <cell r="D431" t="str">
            <v>01. 건설기획팀</v>
          </cell>
          <cell r="E431" t="str">
            <v>9810</v>
          </cell>
          <cell r="F431">
            <v>50</v>
          </cell>
          <cell r="G431">
            <v>0</v>
          </cell>
          <cell r="H431">
            <v>0</v>
          </cell>
          <cell r="I431">
            <v>1</v>
          </cell>
        </row>
        <row r="432">
          <cell r="A432" t="str">
            <v>21326</v>
          </cell>
          <cell r="B432" t="str">
            <v>21326 변호사수임비</v>
          </cell>
          <cell r="C432" t="str">
            <v>02</v>
          </cell>
          <cell r="D432" t="str">
            <v>02. 총무부(운)</v>
          </cell>
          <cell r="E432" t="str">
            <v>9810</v>
          </cell>
          <cell r="F432">
            <v>140</v>
          </cell>
          <cell r="I432">
            <v>1</v>
          </cell>
        </row>
        <row r="433">
          <cell r="A433" t="str">
            <v>21503</v>
          </cell>
          <cell r="B433" t="str">
            <v>21503 인장 및 고무인대</v>
          </cell>
          <cell r="C433" t="str">
            <v>03</v>
          </cell>
          <cell r="D433" t="str">
            <v>03. 총무부(건)</v>
          </cell>
          <cell r="E433" t="str">
            <v>9810</v>
          </cell>
          <cell r="F433">
            <v>200</v>
          </cell>
          <cell r="G433">
            <v>0</v>
          </cell>
          <cell r="H433">
            <v>0</v>
          </cell>
          <cell r="I433">
            <v>1</v>
          </cell>
        </row>
        <row r="434">
          <cell r="A434" t="str">
            <v>10101</v>
          </cell>
          <cell r="B434" t="str">
            <v>10101 임원급료</v>
          </cell>
          <cell r="C434" t="str">
            <v>05</v>
          </cell>
          <cell r="D434" t="str">
            <v>05. 비상계획부</v>
          </cell>
          <cell r="E434" t="str">
            <v>9810</v>
          </cell>
          <cell r="F434">
            <v>20</v>
          </cell>
          <cell r="G434">
            <v>0</v>
          </cell>
          <cell r="H434">
            <v>0</v>
          </cell>
          <cell r="I434">
            <v>1</v>
          </cell>
        </row>
        <row r="435">
          <cell r="A435" t="str">
            <v>10201</v>
          </cell>
          <cell r="B435" t="str">
            <v>10201 직원급료</v>
          </cell>
          <cell r="C435" t="str">
            <v>06</v>
          </cell>
          <cell r="D435" t="str">
            <v>06. 경 리 과</v>
          </cell>
          <cell r="E435" t="str">
            <v>9810</v>
          </cell>
          <cell r="F435">
            <v>70</v>
          </cell>
          <cell r="G435">
            <v>0</v>
          </cell>
          <cell r="H435">
            <v>0</v>
          </cell>
          <cell r="I435">
            <v>1</v>
          </cell>
        </row>
        <row r="436">
          <cell r="A436" t="str">
            <v>10301</v>
          </cell>
          <cell r="B436" t="str">
            <v>10301 임원상여금</v>
          </cell>
          <cell r="C436" t="str">
            <v>07</v>
          </cell>
          <cell r="D436" t="str">
            <v>07. 영 업 부</v>
          </cell>
          <cell r="E436" t="str">
            <v>9810</v>
          </cell>
          <cell r="F436">
            <v>120</v>
          </cell>
          <cell r="I436">
            <v>1</v>
          </cell>
        </row>
        <row r="437">
          <cell r="A437" t="str">
            <v>10302</v>
          </cell>
          <cell r="B437" t="str">
            <v>10302 직원상여금</v>
          </cell>
          <cell r="C437" t="str">
            <v>08</v>
          </cell>
          <cell r="D437" t="str">
            <v>08. 회 계 과</v>
          </cell>
          <cell r="E437" t="str">
            <v>9810</v>
          </cell>
          <cell r="F437">
            <v>60</v>
          </cell>
          <cell r="G437">
            <v>0</v>
          </cell>
          <cell r="H437">
            <v>0</v>
          </cell>
          <cell r="I437">
            <v>1</v>
          </cell>
        </row>
        <row r="438">
          <cell r="A438" t="str">
            <v>20102</v>
          </cell>
          <cell r="B438" t="str">
            <v>20102 숙당직비</v>
          </cell>
          <cell r="C438" t="str">
            <v>09</v>
          </cell>
          <cell r="D438" t="str">
            <v>09. 개발사업부</v>
          </cell>
          <cell r="E438" t="str">
            <v>9810</v>
          </cell>
          <cell r="F438">
            <v>110</v>
          </cell>
          <cell r="G438">
            <v>0</v>
          </cell>
          <cell r="H438">
            <v>0</v>
          </cell>
          <cell r="I438">
            <v>1</v>
          </cell>
        </row>
        <row r="439">
          <cell r="A439" t="str">
            <v>20103</v>
          </cell>
          <cell r="B439" t="str">
            <v>20103 회식비</v>
          </cell>
          <cell r="C439" t="str">
            <v>10</v>
          </cell>
          <cell r="D439" t="str">
            <v>10. 업 무 부</v>
          </cell>
          <cell r="E439" t="str">
            <v>9810</v>
          </cell>
          <cell r="F439">
            <v>60</v>
          </cell>
          <cell r="I439">
            <v>1</v>
          </cell>
        </row>
        <row r="440">
          <cell r="A440" t="str">
            <v>20105</v>
          </cell>
          <cell r="B440" t="str">
            <v>20105 야근및특근식대</v>
          </cell>
          <cell r="C440" t="str">
            <v>11</v>
          </cell>
          <cell r="D440" t="str">
            <v>11. 토 목 부</v>
          </cell>
          <cell r="E440" t="str">
            <v>9810</v>
          </cell>
          <cell r="F440">
            <v>110</v>
          </cell>
          <cell r="G440">
            <v>0</v>
          </cell>
          <cell r="H440">
            <v>0</v>
          </cell>
          <cell r="I440">
            <v>1</v>
          </cell>
        </row>
        <row r="441">
          <cell r="A441" t="str">
            <v>20113</v>
          </cell>
          <cell r="B441" t="str">
            <v>20113 노사회의비</v>
          </cell>
          <cell r="C441" t="str">
            <v>12</v>
          </cell>
          <cell r="D441" t="str">
            <v>12. 기술개발부</v>
          </cell>
          <cell r="E441" t="str">
            <v>9810</v>
          </cell>
          <cell r="F441">
            <v>80</v>
          </cell>
          <cell r="G441">
            <v>0</v>
          </cell>
          <cell r="H441">
            <v>0</v>
          </cell>
          <cell r="I441">
            <v>1</v>
          </cell>
        </row>
        <row r="442">
          <cell r="A442" t="str">
            <v>20114</v>
          </cell>
          <cell r="B442" t="str">
            <v>20114 자가운전보조비</v>
          </cell>
          <cell r="C442" t="str">
            <v>13</v>
          </cell>
          <cell r="D442" t="str">
            <v>13. 설 비 부</v>
          </cell>
          <cell r="E442" t="str">
            <v>9810</v>
          </cell>
          <cell r="F442">
            <v>50</v>
          </cell>
          <cell r="G442">
            <v>0</v>
          </cell>
          <cell r="H442">
            <v>0</v>
          </cell>
          <cell r="I442">
            <v>1</v>
          </cell>
        </row>
        <row r="443">
          <cell r="A443" t="str">
            <v>20117</v>
          </cell>
          <cell r="B443" t="str">
            <v>20117 임원실운영비</v>
          </cell>
          <cell r="C443" t="str">
            <v>14</v>
          </cell>
          <cell r="D443" t="str">
            <v>14. 전 산 팀</v>
          </cell>
          <cell r="E443" t="str">
            <v>9810</v>
          </cell>
          <cell r="F443">
            <v>70</v>
          </cell>
          <cell r="I443">
            <v>1</v>
          </cell>
        </row>
        <row r="444">
          <cell r="A444" t="str">
            <v>20120</v>
          </cell>
          <cell r="B444" t="str">
            <v>20120 의료보험료</v>
          </cell>
          <cell r="C444" t="str">
            <v>16</v>
          </cell>
          <cell r="D444" t="str">
            <v>16. 공무관리부</v>
          </cell>
          <cell r="E444" t="str">
            <v>9810</v>
          </cell>
          <cell r="F444">
            <v>100</v>
          </cell>
          <cell r="G444">
            <v>0</v>
          </cell>
          <cell r="H444">
            <v>0</v>
          </cell>
          <cell r="I444">
            <v>1</v>
          </cell>
        </row>
        <row r="445">
          <cell r="A445" t="str">
            <v>20124</v>
          </cell>
          <cell r="B445" t="str">
            <v>20124 유류보조비(직원)</v>
          </cell>
          <cell r="C445" t="str">
            <v>17</v>
          </cell>
          <cell r="D445" t="str">
            <v>17. 운수기획팀</v>
          </cell>
          <cell r="E445" t="str">
            <v>9810</v>
          </cell>
          <cell r="F445">
            <v>10</v>
          </cell>
          <cell r="I445">
            <v>1</v>
          </cell>
        </row>
        <row r="446">
          <cell r="A446" t="str">
            <v>20125</v>
          </cell>
          <cell r="B446" t="str">
            <v>20125 주차보조비</v>
          </cell>
          <cell r="C446" t="str">
            <v>18</v>
          </cell>
          <cell r="D446" t="str">
            <v>18. 자 재 부</v>
          </cell>
          <cell r="E446" t="str">
            <v>9810</v>
          </cell>
          <cell r="F446">
            <v>70</v>
          </cell>
          <cell r="G446">
            <v>0</v>
          </cell>
          <cell r="H446">
            <v>0</v>
          </cell>
          <cell r="I446">
            <v>1</v>
          </cell>
        </row>
        <row r="447">
          <cell r="A447" t="str">
            <v>20131</v>
          </cell>
          <cell r="B447" t="str">
            <v>20131 생수대</v>
          </cell>
          <cell r="C447" t="str">
            <v>19</v>
          </cell>
          <cell r="D447" t="str">
            <v>19. 건 축 부</v>
          </cell>
          <cell r="E447" t="str">
            <v>9810</v>
          </cell>
          <cell r="F447">
            <v>90</v>
          </cell>
          <cell r="G447">
            <v>0</v>
          </cell>
          <cell r="H447">
            <v>0</v>
          </cell>
          <cell r="I447">
            <v>1</v>
          </cell>
        </row>
        <row r="448">
          <cell r="A448" t="str">
            <v>20137</v>
          </cell>
          <cell r="B448" t="str">
            <v>20137 기타</v>
          </cell>
          <cell r="C448" t="str">
            <v>42</v>
          </cell>
          <cell r="D448" t="str">
            <v>42. 안전관리부</v>
          </cell>
          <cell r="E448" t="str">
            <v>9810</v>
          </cell>
          <cell r="F448">
            <v>10</v>
          </cell>
          <cell r="G448">
            <v>0</v>
          </cell>
          <cell r="H448">
            <v>0</v>
          </cell>
          <cell r="I448">
            <v>1</v>
          </cell>
        </row>
        <row r="449">
          <cell r="A449" t="str">
            <v>20202</v>
          </cell>
          <cell r="B449" t="str">
            <v>20202 국내출장비</v>
          </cell>
          <cell r="C449" t="str">
            <v>43</v>
          </cell>
          <cell r="D449" t="str">
            <v>43. 품질경영부</v>
          </cell>
          <cell r="E449" t="str">
            <v>9810</v>
          </cell>
          <cell r="F449">
            <v>10</v>
          </cell>
          <cell r="G449">
            <v>0</v>
          </cell>
          <cell r="H449">
            <v>0</v>
          </cell>
          <cell r="I449">
            <v>1</v>
          </cell>
        </row>
        <row r="450">
          <cell r="A450" t="str">
            <v>20203</v>
          </cell>
          <cell r="B450" t="str">
            <v>20203 시내교통비</v>
          </cell>
          <cell r="C450" t="str">
            <v>44</v>
          </cell>
          <cell r="D450" t="str">
            <v>44. 견 적 부</v>
          </cell>
          <cell r="E450" t="str">
            <v>9810</v>
          </cell>
          <cell r="F450">
            <v>70</v>
          </cell>
          <cell r="G450">
            <v>0</v>
          </cell>
          <cell r="H450">
            <v>0</v>
          </cell>
          <cell r="I450">
            <v>1</v>
          </cell>
        </row>
        <row r="451">
          <cell r="A451" t="str">
            <v>20301</v>
          </cell>
          <cell r="B451" t="str">
            <v>20301 전화료</v>
          </cell>
          <cell r="C451" t="str">
            <v>46</v>
          </cell>
          <cell r="D451" t="str">
            <v>46. 전 기 부</v>
          </cell>
          <cell r="E451" t="str">
            <v>9810</v>
          </cell>
          <cell r="F451">
            <v>30</v>
          </cell>
          <cell r="I451">
            <v>1</v>
          </cell>
        </row>
        <row r="452">
          <cell r="A452" t="str">
            <v>20302</v>
          </cell>
          <cell r="B452" t="str">
            <v>20302 우편료</v>
          </cell>
          <cell r="C452" t="str">
            <v>01</v>
          </cell>
          <cell r="D452" t="str">
            <v>01. 건설기획팀</v>
          </cell>
          <cell r="E452" t="str">
            <v>9811</v>
          </cell>
          <cell r="F452">
            <v>50</v>
          </cell>
          <cell r="G452">
            <v>0</v>
          </cell>
          <cell r="H452">
            <v>0</v>
          </cell>
          <cell r="I452">
            <v>1</v>
          </cell>
        </row>
        <row r="453">
          <cell r="A453" t="str">
            <v>20303</v>
          </cell>
          <cell r="B453" t="str">
            <v>20303 전용전신사용료</v>
          </cell>
          <cell r="C453" t="str">
            <v>02</v>
          </cell>
          <cell r="D453" t="str">
            <v>02. 총무부(운)</v>
          </cell>
          <cell r="E453" t="str">
            <v>9811</v>
          </cell>
          <cell r="F453">
            <v>140</v>
          </cell>
          <cell r="I453">
            <v>1</v>
          </cell>
        </row>
        <row r="454">
          <cell r="A454" t="str">
            <v>20305</v>
          </cell>
          <cell r="B454" t="str">
            <v>20305 기타</v>
          </cell>
          <cell r="C454" t="str">
            <v>03</v>
          </cell>
          <cell r="D454" t="str">
            <v>03. 총무부(건)</v>
          </cell>
          <cell r="E454" t="str">
            <v>9811</v>
          </cell>
          <cell r="F454">
            <v>200</v>
          </cell>
          <cell r="G454">
            <v>0</v>
          </cell>
          <cell r="H454">
            <v>0</v>
          </cell>
          <cell r="I454">
            <v>1</v>
          </cell>
        </row>
        <row r="455">
          <cell r="A455" t="str">
            <v>20502</v>
          </cell>
          <cell r="B455" t="str">
            <v>20502 자동차세(업무용)</v>
          </cell>
          <cell r="C455" t="str">
            <v>05</v>
          </cell>
          <cell r="D455" t="str">
            <v>05. 비상계획부</v>
          </cell>
          <cell r="E455" t="str">
            <v>9811</v>
          </cell>
          <cell r="F455">
            <v>20</v>
          </cell>
          <cell r="G455">
            <v>0</v>
          </cell>
          <cell r="H455">
            <v>0</v>
          </cell>
          <cell r="I455">
            <v>1</v>
          </cell>
        </row>
        <row r="456">
          <cell r="A456" t="str">
            <v>20509</v>
          </cell>
          <cell r="B456" t="str">
            <v>20509 인지증지대</v>
          </cell>
          <cell r="C456" t="str">
            <v>06</v>
          </cell>
          <cell r="D456" t="str">
            <v>06. 경 리 과</v>
          </cell>
          <cell r="E456" t="str">
            <v>9811</v>
          </cell>
          <cell r="F456">
            <v>70</v>
          </cell>
          <cell r="G456">
            <v>0</v>
          </cell>
          <cell r="H456">
            <v>0</v>
          </cell>
          <cell r="I456">
            <v>1</v>
          </cell>
        </row>
        <row r="457">
          <cell r="A457" t="str">
            <v>20511</v>
          </cell>
          <cell r="B457" t="str">
            <v>20511 국민연금</v>
          </cell>
          <cell r="C457" t="str">
            <v>07</v>
          </cell>
          <cell r="D457" t="str">
            <v>07. 영 업 부</v>
          </cell>
          <cell r="E457" t="str">
            <v>9811</v>
          </cell>
          <cell r="F457">
            <v>120</v>
          </cell>
          <cell r="I457">
            <v>1</v>
          </cell>
        </row>
        <row r="458">
          <cell r="A458" t="str">
            <v>20701</v>
          </cell>
          <cell r="B458" t="str">
            <v>20701 비품수리비</v>
          </cell>
          <cell r="C458" t="str">
            <v>08</v>
          </cell>
          <cell r="D458" t="str">
            <v>08. 회 계 과</v>
          </cell>
          <cell r="E458" t="str">
            <v>9811</v>
          </cell>
          <cell r="F458">
            <v>60</v>
          </cell>
          <cell r="G458">
            <v>0</v>
          </cell>
          <cell r="H458">
            <v>0</v>
          </cell>
          <cell r="I458">
            <v>1</v>
          </cell>
        </row>
        <row r="459">
          <cell r="A459" t="str">
            <v>20801</v>
          </cell>
          <cell r="B459" t="str">
            <v>20801 통행료</v>
          </cell>
          <cell r="C459" t="str">
            <v>09</v>
          </cell>
          <cell r="D459" t="str">
            <v>09. 개발사업부</v>
          </cell>
          <cell r="E459" t="str">
            <v>9811</v>
          </cell>
          <cell r="F459">
            <v>110</v>
          </cell>
          <cell r="G459">
            <v>0</v>
          </cell>
          <cell r="H459">
            <v>0</v>
          </cell>
          <cell r="I459">
            <v>1</v>
          </cell>
        </row>
        <row r="460">
          <cell r="A460" t="str">
            <v>20803</v>
          </cell>
          <cell r="B460" t="str">
            <v>20803 휘발유</v>
          </cell>
          <cell r="C460" t="str">
            <v>10</v>
          </cell>
          <cell r="D460" t="str">
            <v>10. 업 무 부</v>
          </cell>
          <cell r="E460" t="str">
            <v>9811</v>
          </cell>
          <cell r="F460">
            <v>60</v>
          </cell>
          <cell r="I460">
            <v>1</v>
          </cell>
        </row>
        <row r="461">
          <cell r="A461" t="str">
            <v>20806</v>
          </cell>
          <cell r="B461" t="str">
            <v>20806 수리비(업무용)</v>
          </cell>
          <cell r="C461" t="str">
            <v>11</v>
          </cell>
          <cell r="D461" t="str">
            <v>11. 토 목 부</v>
          </cell>
          <cell r="E461" t="str">
            <v>9811</v>
          </cell>
          <cell r="F461">
            <v>110</v>
          </cell>
          <cell r="G461">
            <v>0</v>
          </cell>
          <cell r="H461">
            <v>0</v>
          </cell>
          <cell r="I461">
            <v>1</v>
          </cell>
        </row>
        <row r="462">
          <cell r="A462" t="str">
            <v>20808</v>
          </cell>
          <cell r="B462" t="str">
            <v>20808 세차비</v>
          </cell>
          <cell r="C462" t="str">
            <v>12</v>
          </cell>
          <cell r="D462" t="str">
            <v>12. 기술개발부</v>
          </cell>
          <cell r="E462" t="str">
            <v>9811</v>
          </cell>
          <cell r="F462">
            <v>80</v>
          </cell>
          <cell r="G462">
            <v>0</v>
          </cell>
          <cell r="H462">
            <v>0</v>
          </cell>
          <cell r="I462">
            <v>1</v>
          </cell>
        </row>
        <row r="463">
          <cell r="A463" t="str">
            <v>20813</v>
          </cell>
          <cell r="B463" t="str">
            <v>20813 주차료(주간)</v>
          </cell>
          <cell r="C463" t="str">
            <v>13</v>
          </cell>
          <cell r="D463" t="str">
            <v>13. 설 비 부</v>
          </cell>
          <cell r="E463" t="str">
            <v>9811</v>
          </cell>
          <cell r="F463">
            <v>50</v>
          </cell>
          <cell r="G463">
            <v>0</v>
          </cell>
          <cell r="H463">
            <v>0</v>
          </cell>
          <cell r="I463">
            <v>1</v>
          </cell>
        </row>
        <row r="464">
          <cell r="A464" t="str">
            <v>20816</v>
          </cell>
          <cell r="B464" t="str">
            <v>20816 잡품대</v>
          </cell>
          <cell r="C464" t="str">
            <v>14</v>
          </cell>
          <cell r="D464" t="str">
            <v>14. 전 산 팀</v>
          </cell>
          <cell r="E464" t="str">
            <v>9811</v>
          </cell>
          <cell r="F464">
            <v>70</v>
          </cell>
          <cell r="I464">
            <v>1</v>
          </cell>
        </row>
        <row r="465">
          <cell r="A465" t="str">
            <v>20908</v>
          </cell>
          <cell r="B465" t="str">
            <v>20908 고용보험료</v>
          </cell>
          <cell r="C465" t="str">
            <v>16</v>
          </cell>
          <cell r="D465" t="str">
            <v>16. 공무관리부</v>
          </cell>
          <cell r="E465" t="str">
            <v>9811</v>
          </cell>
          <cell r="F465">
            <v>100</v>
          </cell>
          <cell r="G465">
            <v>0</v>
          </cell>
          <cell r="H465">
            <v>0</v>
          </cell>
          <cell r="I465">
            <v>1</v>
          </cell>
        </row>
        <row r="466">
          <cell r="A466" t="str">
            <v>21004</v>
          </cell>
          <cell r="B466" t="str">
            <v>21004 카드접대비(전무)</v>
          </cell>
          <cell r="C466" t="str">
            <v>17</v>
          </cell>
          <cell r="D466" t="str">
            <v>17. 운수기획팀</v>
          </cell>
          <cell r="E466" t="str">
            <v>9811</v>
          </cell>
          <cell r="F466">
            <v>10</v>
          </cell>
          <cell r="I466">
            <v>1</v>
          </cell>
        </row>
        <row r="467">
          <cell r="A467" t="str">
            <v>21007</v>
          </cell>
          <cell r="B467" t="str">
            <v>21007 카드접대비(이사)</v>
          </cell>
          <cell r="C467" t="str">
            <v>18</v>
          </cell>
          <cell r="D467" t="str">
            <v>18. 자 재 부</v>
          </cell>
          <cell r="E467" t="str">
            <v>9811</v>
          </cell>
          <cell r="F467">
            <v>70</v>
          </cell>
          <cell r="G467">
            <v>0</v>
          </cell>
          <cell r="H467">
            <v>0</v>
          </cell>
          <cell r="I467">
            <v>1</v>
          </cell>
        </row>
        <row r="468">
          <cell r="A468" t="str">
            <v>21009</v>
          </cell>
          <cell r="B468" t="str">
            <v>21009 카드접대비(직원)</v>
          </cell>
          <cell r="C468" t="str">
            <v>19</v>
          </cell>
          <cell r="D468" t="str">
            <v>19. 건 축 부</v>
          </cell>
          <cell r="E468" t="str">
            <v>9811</v>
          </cell>
          <cell r="F468">
            <v>90</v>
          </cell>
          <cell r="G468">
            <v>0</v>
          </cell>
          <cell r="H468">
            <v>0</v>
          </cell>
          <cell r="I468">
            <v>1</v>
          </cell>
        </row>
        <row r="469">
          <cell r="A469" t="str">
            <v>21026</v>
          </cell>
          <cell r="B469" t="str">
            <v>21026 대외경조금</v>
          </cell>
          <cell r="C469" t="str">
            <v>42</v>
          </cell>
          <cell r="D469" t="str">
            <v>42. 안전관리부</v>
          </cell>
          <cell r="E469" t="str">
            <v>9811</v>
          </cell>
          <cell r="F469">
            <v>10</v>
          </cell>
          <cell r="G469">
            <v>0</v>
          </cell>
          <cell r="H469">
            <v>0</v>
          </cell>
          <cell r="I469">
            <v>1</v>
          </cell>
        </row>
        <row r="470">
          <cell r="A470" t="str">
            <v>21060</v>
          </cell>
          <cell r="B470" t="str">
            <v>21060 업무비(한병문)</v>
          </cell>
          <cell r="C470" t="str">
            <v>43</v>
          </cell>
          <cell r="D470" t="str">
            <v>43. 품질경영부</v>
          </cell>
          <cell r="E470" t="str">
            <v>9811</v>
          </cell>
          <cell r="F470">
            <v>10</v>
          </cell>
          <cell r="G470">
            <v>0</v>
          </cell>
          <cell r="H470">
            <v>0</v>
          </cell>
          <cell r="I470">
            <v>1</v>
          </cell>
        </row>
        <row r="471">
          <cell r="A471" t="str">
            <v>21202</v>
          </cell>
          <cell r="B471" t="str">
            <v>21202 전문분야교육비</v>
          </cell>
          <cell r="C471" t="str">
            <v>44</v>
          </cell>
          <cell r="D471" t="str">
            <v>44. 견 적 부</v>
          </cell>
          <cell r="E471" t="str">
            <v>9811</v>
          </cell>
          <cell r="F471">
            <v>70</v>
          </cell>
          <cell r="G471">
            <v>0</v>
          </cell>
          <cell r="H471">
            <v>0</v>
          </cell>
          <cell r="I471">
            <v>1</v>
          </cell>
        </row>
        <row r="472">
          <cell r="A472" t="str">
            <v>21301</v>
          </cell>
          <cell r="B472" t="str">
            <v>21301 송금및추심료</v>
          </cell>
          <cell r="C472" t="str">
            <v>46</v>
          </cell>
          <cell r="D472" t="str">
            <v>46. 전 기 부</v>
          </cell>
          <cell r="E472" t="str">
            <v>9811</v>
          </cell>
          <cell r="F472">
            <v>30</v>
          </cell>
          <cell r="I472">
            <v>1</v>
          </cell>
        </row>
        <row r="473">
          <cell r="A473" t="str">
            <v>21311</v>
          </cell>
          <cell r="B473" t="str">
            <v>21311 전화보수비</v>
          </cell>
          <cell r="C473" t="str">
            <v>01</v>
          </cell>
          <cell r="D473" t="str">
            <v>01. 건설기획팀</v>
          </cell>
          <cell r="E473" t="str">
            <v>9812</v>
          </cell>
          <cell r="F473">
            <v>50</v>
          </cell>
          <cell r="G473">
            <v>0</v>
          </cell>
          <cell r="H473">
            <v>0</v>
          </cell>
          <cell r="I473">
            <v>1</v>
          </cell>
        </row>
        <row r="474">
          <cell r="A474" t="str">
            <v>21325</v>
          </cell>
          <cell r="B474" t="str">
            <v>21325 기타</v>
          </cell>
          <cell r="C474" t="str">
            <v>02</v>
          </cell>
          <cell r="D474" t="str">
            <v>02. 총무부(운)</v>
          </cell>
          <cell r="E474" t="str">
            <v>9812</v>
          </cell>
          <cell r="F474">
            <v>140</v>
          </cell>
          <cell r="I474">
            <v>1</v>
          </cell>
        </row>
        <row r="475">
          <cell r="A475" t="str">
            <v>21501</v>
          </cell>
          <cell r="B475" t="str">
            <v>21501 사무용품비</v>
          </cell>
          <cell r="C475" t="str">
            <v>03</v>
          </cell>
          <cell r="D475" t="str">
            <v>03. 총무부(건)</v>
          </cell>
          <cell r="E475" t="str">
            <v>9812</v>
          </cell>
          <cell r="F475">
            <v>200</v>
          </cell>
          <cell r="G475">
            <v>0</v>
          </cell>
          <cell r="H475">
            <v>0</v>
          </cell>
          <cell r="I475">
            <v>1</v>
          </cell>
        </row>
        <row r="476">
          <cell r="A476" t="str">
            <v>21506</v>
          </cell>
          <cell r="B476" t="str">
            <v>21506 전기용품비</v>
          </cell>
          <cell r="C476" t="str">
            <v>05</v>
          </cell>
          <cell r="D476" t="str">
            <v>05. 비상계획부</v>
          </cell>
          <cell r="E476" t="str">
            <v>9812</v>
          </cell>
          <cell r="F476">
            <v>20</v>
          </cell>
          <cell r="G476">
            <v>0</v>
          </cell>
          <cell r="H476">
            <v>0</v>
          </cell>
          <cell r="I476">
            <v>1</v>
          </cell>
        </row>
        <row r="477">
          <cell r="A477" t="str">
            <v>21507</v>
          </cell>
          <cell r="B477" t="str">
            <v>21507 전산용품대</v>
          </cell>
          <cell r="C477" t="str">
            <v>06</v>
          </cell>
          <cell r="D477" t="str">
            <v>06. 경 리 과</v>
          </cell>
          <cell r="E477" t="str">
            <v>9812</v>
          </cell>
          <cell r="F477">
            <v>70</v>
          </cell>
          <cell r="G477">
            <v>0</v>
          </cell>
          <cell r="H477">
            <v>0</v>
          </cell>
          <cell r="I477">
            <v>1</v>
          </cell>
        </row>
        <row r="478">
          <cell r="A478" t="str">
            <v>21509</v>
          </cell>
          <cell r="B478" t="str">
            <v>21509 용지구입비</v>
          </cell>
          <cell r="C478" t="str">
            <v>07</v>
          </cell>
          <cell r="D478" t="str">
            <v>07. 영 업 부</v>
          </cell>
          <cell r="E478" t="str">
            <v>9812</v>
          </cell>
          <cell r="F478">
            <v>120</v>
          </cell>
          <cell r="I478">
            <v>1</v>
          </cell>
        </row>
        <row r="479">
          <cell r="A479" t="str">
            <v>21510</v>
          </cell>
          <cell r="B479" t="str">
            <v>21510 잡품대</v>
          </cell>
          <cell r="C479" t="str">
            <v>08</v>
          </cell>
          <cell r="D479" t="str">
            <v>08. 회 계 과</v>
          </cell>
          <cell r="E479" t="str">
            <v>9812</v>
          </cell>
          <cell r="F479">
            <v>60</v>
          </cell>
          <cell r="G479">
            <v>0</v>
          </cell>
          <cell r="H479">
            <v>0</v>
          </cell>
          <cell r="I479">
            <v>1</v>
          </cell>
        </row>
        <row r="480">
          <cell r="A480" t="str">
            <v>21512</v>
          </cell>
          <cell r="B480" t="str">
            <v>21512 청소용품비</v>
          </cell>
          <cell r="C480" t="str">
            <v>09</v>
          </cell>
          <cell r="D480" t="str">
            <v>09. 개발사업부</v>
          </cell>
          <cell r="E480" t="str">
            <v>9812</v>
          </cell>
          <cell r="F480">
            <v>110</v>
          </cell>
          <cell r="G480">
            <v>0</v>
          </cell>
          <cell r="H480">
            <v>0</v>
          </cell>
          <cell r="I480">
            <v>1</v>
          </cell>
        </row>
        <row r="481">
          <cell r="A481" t="str">
            <v>21514</v>
          </cell>
          <cell r="B481" t="str">
            <v>21514 전산용지대</v>
          </cell>
          <cell r="C481" t="str">
            <v>10</v>
          </cell>
          <cell r="D481" t="str">
            <v>10. 업 무 부</v>
          </cell>
          <cell r="E481" t="str">
            <v>9812</v>
          </cell>
          <cell r="F481">
            <v>60</v>
          </cell>
          <cell r="I481">
            <v>1</v>
          </cell>
        </row>
        <row r="482">
          <cell r="A482" t="str">
            <v>21601</v>
          </cell>
          <cell r="B482" t="str">
            <v>21601 도서구입비</v>
          </cell>
          <cell r="C482" t="str">
            <v>11</v>
          </cell>
          <cell r="D482" t="str">
            <v>11. 토 목 부</v>
          </cell>
          <cell r="E482" t="str">
            <v>9812</v>
          </cell>
          <cell r="F482">
            <v>110</v>
          </cell>
          <cell r="G482">
            <v>0</v>
          </cell>
          <cell r="H482">
            <v>0</v>
          </cell>
          <cell r="I482">
            <v>1</v>
          </cell>
        </row>
        <row r="483">
          <cell r="A483" t="str">
            <v>21602</v>
          </cell>
          <cell r="B483" t="str">
            <v>21602 정기간행물 구독료</v>
          </cell>
          <cell r="C483" t="str">
            <v>12</v>
          </cell>
          <cell r="D483" t="str">
            <v>12. 기술개발부</v>
          </cell>
          <cell r="E483" t="str">
            <v>9812</v>
          </cell>
          <cell r="F483">
            <v>80</v>
          </cell>
          <cell r="G483">
            <v>0</v>
          </cell>
          <cell r="H483">
            <v>0</v>
          </cell>
          <cell r="I483">
            <v>1</v>
          </cell>
        </row>
        <row r="484">
          <cell r="A484" t="str">
            <v>22002</v>
          </cell>
          <cell r="B484" t="str">
            <v>22002 청소비</v>
          </cell>
          <cell r="C484" t="str">
            <v>13</v>
          </cell>
          <cell r="D484" t="str">
            <v>13. 설 비 부</v>
          </cell>
          <cell r="E484" t="str">
            <v>9812</v>
          </cell>
          <cell r="F484">
            <v>50</v>
          </cell>
          <cell r="G484">
            <v>0</v>
          </cell>
          <cell r="H484">
            <v>0</v>
          </cell>
          <cell r="I484">
            <v>1</v>
          </cell>
        </row>
        <row r="485">
          <cell r="A485" t="str">
            <v>10101</v>
          </cell>
          <cell r="B485" t="str">
            <v>10101 임원급료</v>
          </cell>
          <cell r="C485" t="str">
            <v>14</v>
          </cell>
          <cell r="D485" t="str">
            <v>14. 전 산 팀</v>
          </cell>
          <cell r="E485" t="str">
            <v>9812</v>
          </cell>
          <cell r="F485">
            <v>70</v>
          </cell>
          <cell r="I485">
            <v>1</v>
          </cell>
        </row>
        <row r="486">
          <cell r="A486" t="str">
            <v>10201</v>
          </cell>
          <cell r="B486" t="str">
            <v>10201 직원급료</v>
          </cell>
          <cell r="C486" t="str">
            <v>16</v>
          </cell>
          <cell r="D486" t="str">
            <v>16. 공무관리부</v>
          </cell>
          <cell r="E486" t="str">
            <v>9812</v>
          </cell>
          <cell r="F486">
            <v>100</v>
          </cell>
          <cell r="G486">
            <v>0</v>
          </cell>
          <cell r="H486">
            <v>0</v>
          </cell>
          <cell r="I486">
            <v>1</v>
          </cell>
        </row>
        <row r="487">
          <cell r="A487" t="str">
            <v>20102</v>
          </cell>
          <cell r="B487" t="str">
            <v>20102 숙당직비</v>
          </cell>
          <cell r="C487" t="str">
            <v>17</v>
          </cell>
          <cell r="D487" t="str">
            <v>17. 운수기획팀</v>
          </cell>
          <cell r="E487" t="str">
            <v>9812</v>
          </cell>
          <cell r="F487">
            <v>10</v>
          </cell>
          <cell r="I487">
            <v>1</v>
          </cell>
        </row>
        <row r="488">
          <cell r="A488" t="str">
            <v>20103</v>
          </cell>
          <cell r="B488" t="str">
            <v>20103 회식비</v>
          </cell>
          <cell r="C488" t="str">
            <v>18</v>
          </cell>
          <cell r="D488" t="str">
            <v>18. 자 재 부</v>
          </cell>
          <cell r="E488" t="str">
            <v>9812</v>
          </cell>
          <cell r="F488">
            <v>70</v>
          </cell>
          <cell r="G488">
            <v>0</v>
          </cell>
          <cell r="H488">
            <v>0</v>
          </cell>
          <cell r="I488">
            <v>1</v>
          </cell>
        </row>
        <row r="489">
          <cell r="A489" t="str">
            <v>20105</v>
          </cell>
          <cell r="B489" t="str">
            <v>20105 야근및특근식대</v>
          </cell>
          <cell r="C489" t="str">
            <v>19</v>
          </cell>
          <cell r="D489" t="str">
            <v>19. 건 축 부</v>
          </cell>
          <cell r="E489" t="str">
            <v>9812</v>
          </cell>
          <cell r="F489">
            <v>90</v>
          </cell>
          <cell r="G489">
            <v>0</v>
          </cell>
          <cell r="H489">
            <v>0</v>
          </cell>
          <cell r="I489">
            <v>1</v>
          </cell>
        </row>
        <row r="490">
          <cell r="A490" t="str">
            <v>20113</v>
          </cell>
          <cell r="B490" t="str">
            <v>20113 노사회의비</v>
          </cell>
          <cell r="C490" t="str">
            <v>42</v>
          </cell>
          <cell r="D490" t="str">
            <v>42. 안전관리부</v>
          </cell>
          <cell r="E490" t="str">
            <v>9812</v>
          </cell>
          <cell r="F490">
            <v>10</v>
          </cell>
          <cell r="G490">
            <v>0</v>
          </cell>
          <cell r="H490">
            <v>0</v>
          </cell>
          <cell r="I490">
            <v>1</v>
          </cell>
        </row>
        <row r="491">
          <cell r="A491" t="str">
            <v>20114</v>
          </cell>
          <cell r="B491" t="str">
            <v>20114 자가운전보조비</v>
          </cell>
          <cell r="C491" t="str">
            <v>43</v>
          </cell>
          <cell r="D491" t="str">
            <v>43. 품질경영부</v>
          </cell>
          <cell r="E491" t="str">
            <v>9812</v>
          </cell>
          <cell r="F491">
            <v>10</v>
          </cell>
          <cell r="G491">
            <v>0</v>
          </cell>
          <cell r="H491">
            <v>0</v>
          </cell>
          <cell r="I491">
            <v>1</v>
          </cell>
        </row>
        <row r="492">
          <cell r="A492" t="str">
            <v>20117</v>
          </cell>
          <cell r="B492" t="str">
            <v>20117 임원실운영비</v>
          </cell>
          <cell r="C492" t="str">
            <v>44</v>
          </cell>
          <cell r="D492" t="str">
            <v>44. 견 적 부</v>
          </cell>
          <cell r="E492" t="str">
            <v>9812</v>
          </cell>
          <cell r="F492">
            <v>70</v>
          </cell>
          <cell r="G492">
            <v>0</v>
          </cell>
          <cell r="H492">
            <v>0</v>
          </cell>
          <cell r="I492">
            <v>1</v>
          </cell>
        </row>
        <row r="493">
          <cell r="A493" t="str">
            <v>20120</v>
          </cell>
          <cell r="B493" t="str">
            <v>20120 의료보험료</v>
          </cell>
          <cell r="C493" t="str">
            <v>46</v>
          </cell>
          <cell r="D493" t="str">
            <v>46. 전 기 부</v>
          </cell>
          <cell r="E493" t="str">
            <v>9812</v>
          </cell>
          <cell r="F493">
            <v>30</v>
          </cell>
          <cell r="I493">
            <v>1</v>
          </cell>
        </row>
        <row r="494">
          <cell r="A494" t="str">
            <v>20124</v>
          </cell>
          <cell r="B494" t="str">
            <v>20124 유류보조비(직원)</v>
          </cell>
          <cell r="C494" t="str">
            <v>01</v>
          </cell>
          <cell r="D494" t="str">
            <v>01. 건설기획팀</v>
          </cell>
          <cell r="E494" t="str">
            <v>9801</v>
          </cell>
          <cell r="F494">
            <v>150</v>
          </cell>
          <cell r="G494">
            <v>150</v>
          </cell>
          <cell r="H494">
            <v>146</v>
          </cell>
          <cell r="I494">
            <v>0</v>
          </cell>
        </row>
        <row r="495">
          <cell r="A495" t="str">
            <v>20125</v>
          </cell>
          <cell r="B495" t="str">
            <v>20125 주차보조비</v>
          </cell>
          <cell r="C495" t="str">
            <v>02</v>
          </cell>
          <cell r="D495" t="str">
            <v>02. 총무부(운)</v>
          </cell>
          <cell r="E495" t="str">
            <v>9801</v>
          </cell>
          <cell r="F495">
            <v>360</v>
          </cell>
          <cell r="G495">
            <v>240</v>
          </cell>
          <cell r="H495">
            <v>300</v>
          </cell>
          <cell r="I495">
            <v>1</v>
          </cell>
        </row>
        <row r="496">
          <cell r="A496" t="str">
            <v>20137</v>
          </cell>
          <cell r="B496" t="str">
            <v>20137 기타</v>
          </cell>
          <cell r="C496" t="str">
            <v>03</v>
          </cell>
          <cell r="D496" t="str">
            <v>03. 총무부(건)</v>
          </cell>
          <cell r="E496" t="str">
            <v>9801</v>
          </cell>
          <cell r="F496">
            <v>217</v>
          </cell>
          <cell r="G496">
            <v>217</v>
          </cell>
          <cell r="H496">
            <v>513</v>
          </cell>
          <cell r="I496">
            <v>1</v>
          </cell>
        </row>
        <row r="497">
          <cell r="A497" t="str">
            <v>20202</v>
          </cell>
          <cell r="B497" t="str">
            <v>20202 국내출장비</v>
          </cell>
          <cell r="C497" t="str">
            <v>05</v>
          </cell>
          <cell r="D497" t="str">
            <v>05. 비상계획부</v>
          </cell>
          <cell r="E497" t="str">
            <v>9801</v>
          </cell>
          <cell r="F497">
            <v>30</v>
          </cell>
          <cell r="G497">
            <v>30</v>
          </cell>
          <cell r="H497">
            <v>0</v>
          </cell>
          <cell r="I497">
            <v>0</v>
          </cell>
        </row>
        <row r="498">
          <cell r="A498" t="str">
            <v>20203</v>
          </cell>
          <cell r="B498" t="str">
            <v>20203 시내교통비</v>
          </cell>
          <cell r="C498" t="str">
            <v>06</v>
          </cell>
          <cell r="D498" t="str">
            <v>06. 경 리 과</v>
          </cell>
          <cell r="E498" t="str">
            <v>9801</v>
          </cell>
          <cell r="F498">
            <v>700</v>
          </cell>
          <cell r="G498">
            <v>700</v>
          </cell>
          <cell r="H498">
            <v>506</v>
          </cell>
          <cell r="I498">
            <v>0</v>
          </cell>
        </row>
        <row r="499">
          <cell r="A499" t="str">
            <v>20301</v>
          </cell>
          <cell r="B499" t="str">
            <v>20301 전화료</v>
          </cell>
          <cell r="C499" t="str">
            <v>07</v>
          </cell>
          <cell r="D499" t="str">
            <v>07. 영 업 부</v>
          </cell>
          <cell r="E499" t="str">
            <v>9801</v>
          </cell>
          <cell r="F499">
            <v>330</v>
          </cell>
          <cell r="G499">
            <v>200</v>
          </cell>
          <cell r="H499">
            <v>200</v>
          </cell>
          <cell r="I499">
            <v>1</v>
          </cell>
        </row>
        <row r="500">
          <cell r="A500" t="str">
            <v>20302</v>
          </cell>
          <cell r="B500" t="str">
            <v>20302 우편료</v>
          </cell>
          <cell r="C500" t="str">
            <v>08</v>
          </cell>
          <cell r="D500" t="str">
            <v>08. 회 계 과</v>
          </cell>
          <cell r="E500" t="str">
            <v>9801</v>
          </cell>
          <cell r="F500">
            <v>200</v>
          </cell>
          <cell r="G500">
            <v>200</v>
          </cell>
          <cell r="H500">
            <v>254</v>
          </cell>
          <cell r="I500">
            <v>0</v>
          </cell>
        </row>
        <row r="501">
          <cell r="A501" t="str">
            <v>20303</v>
          </cell>
          <cell r="B501" t="str">
            <v>20303 전용전신사용료</v>
          </cell>
          <cell r="C501" t="str">
            <v>09</v>
          </cell>
          <cell r="D501" t="str">
            <v>09. 개발사업부</v>
          </cell>
          <cell r="E501" t="str">
            <v>9801</v>
          </cell>
          <cell r="F501">
            <v>70</v>
          </cell>
          <cell r="G501">
            <v>70</v>
          </cell>
          <cell r="H501">
            <v>155</v>
          </cell>
          <cell r="I501">
            <v>0</v>
          </cell>
        </row>
        <row r="502">
          <cell r="A502" t="str">
            <v>20305</v>
          </cell>
          <cell r="B502" t="str">
            <v>20305 기타</v>
          </cell>
          <cell r="C502" t="str">
            <v>10</v>
          </cell>
          <cell r="D502" t="str">
            <v>10. 업 무 부</v>
          </cell>
          <cell r="E502" t="str">
            <v>9801</v>
          </cell>
          <cell r="F502">
            <v>50</v>
          </cell>
          <cell r="G502">
            <v>50</v>
          </cell>
          <cell r="H502">
            <v>48</v>
          </cell>
          <cell r="I502">
            <v>0</v>
          </cell>
        </row>
        <row r="503">
          <cell r="A503" t="str">
            <v>20509</v>
          </cell>
          <cell r="B503" t="str">
            <v>20509 인지증지대</v>
          </cell>
          <cell r="C503" t="str">
            <v>11</v>
          </cell>
          <cell r="D503" t="str">
            <v>11. 토 목 부</v>
          </cell>
          <cell r="E503" t="str">
            <v>9801</v>
          </cell>
          <cell r="F503">
            <v>110</v>
          </cell>
          <cell r="G503">
            <v>110</v>
          </cell>
          <cell r="H503">
            <v>263</v>
          </cell>
          <cell r="I503">
            <v>0</v>
          </cell>
        </row>
        <row r="504">
          <cell r="A504" t="str">
            <v>20511</v>
          </cell>
          <cell r="B504" t="str">
            <v>20511 국민연금</v>
          </cell>
          <cell r="C504" t="str">
            <v>12</v>
          </cell>
          <cell r="D504" t="str">
            <v>12. 기술개발부</v>
          </cell>
          <cell r="E504" t="str">
            <v>9801</v>
          </cell>
          <cell r="F504">
            <v>30</v>
          </cell>
          <cell r="G504">
            <v>30</v>
          </cell>
          <cell r="H504">
            <v>0</v>
          </cell>
          <cell r="I504">
            <v>0</v>
          </cell>
        </row>
        <row r="505">
          <cell r="A505" t="str">
            <v>20701</v>
          </cell>
          <cell r="B505" t="str">
            <v>20701 비품수리비</v>
          </cell>
          <cell r="C505" t="str">
            <v>13</v>
          </cell>
          <cell r="D505" t="str">
            <v>13. 설 비 부</v>
          </cell>
          <cell r="E505" t="str">
            <v>9801</v>
          </cell>
          <cell r="F505">
            <v>50</v>
          </cell>
          <cell r="G505">
            <v>50</v>
          </cell>
          <cell r="H505">
            <v>0</v>
          </cell>
          <cell r="I505">
            <v>0</v>
          </cell>
        </row>
        <row r="506">
          <cell r="A506" t="str">
            <v>20801</v>
          </cell>
          <cell r="B506" t="str">
            <v>20801 통행료</v>
          </cell>
          <cell r="C506" t="str">
            <v>14</v>
          </cell>
          <cell r="D506" t="str">
            <v>14. 전 산 팀</v>
          </cell>
          <cell r="E506" t="str">
            <v>9801</v>
          </cell>
          <cell r="F506">
            <v>400</v>
          </cell>
          <cell r="G506">
            <v>400</v>
          </cell>
          <cell r="H506">
            <v>480</v>
          </cell>
          <cell r="I506">
            <v>0</v>
          </cell>
        </row>
        <row r="507">
          <cell r="A507" t="str">
            <v>20803</v>
          </cell>
          <cell r="B507" t="str">
            <v>20803 휘발유</v>
          </cell>
          <cell r="C507" t="str">
            <v>16</v>
          </cell>
          <cell r="D507" t="str">
            <v>16. 공무관리부</v>
          </cell>
          <cell r="E507" t="str">
            <v>9801</v>
          </cell>
          <cell r="F507">
            <v>200</v>
          </cell>
          <cell r="G507">
            <v>200</v>
          </cell>
          <cell r="H507">
            <v>742</v>
          </cell>
          <cell r="I507">
            <v>0</v>
          </cell>
        </row>
        <row r="508">
          <cell r="A508" t="str">
            <v>20806</v>
          </cell>
          <cell r="B508" t="str">
            <v>20806 수리비(업무용)</v>
          </cell>
          <cell r="C508" t="str">
            <v>17</v>
          </cell>
          <cell r="D508" t="str">
            <v>17. 운수기획팀</v>
          </cell>
          <cell r="E508" t="str">
            <v>9801</v>
          </cell>
          <cell r="F508">
            <v>30</v>
          </cell>
          <cell r="G508">
            <v>30</v>
          </cell>
          <cell r="H508">
            <v>30</v>
          </cell>
          <cell r="I508">
            <v>0</v>
          </cell>
        </row>
        <row r="509">
          <cell r="A509" t="str">
            <v>20808</v>
          </cell>
          <cell r="B509" t="str">
            <v>20808 세차비</v>
          </cell>
          <cell r="C509" t="str">
            <v>18</v>
          </cell>
          <cell r="D509" t="str">
            <v>18. 자 재 부</v>
          </cell>
          <cell r="E509" t="str">
            <v>9801</v>
          </cell>
          <cell r="F509">
            <v>70</v>
          </cell>
          <cell r="G509">
            <v>70</v>
          </cell>
          <cell r="H509">
            <v>260</v>
          </cell>
          <cell r="I509">
            <v>0</v>
          </cell>
        </row>
        <row r="510">
          <cell r="A510" t="str">
            <v>20813</v>
          </cell>
          <cell r="B510" t="str">
            <v>20813 주차료(주간)</v>
          </cell>
          <cell r="C510" t="str">
            <v>19</v>
          </cell>
          <cell r="D510" t="str">
            <v>19. 건 축 부</v>
          </cell>
          <cell r="E510" t="str">
            <v>9801</v>
          </cell>
          <cell r="F510">
            <v>85</v>
          </cell>
          <cell r="G510">
            <v>85</v>
          </cell>
          <cell r="H510">
            <v>308</v>
          </cell>
          <cell r="I510">
            <v>0</v>
          </cell>
        </row>
        <row r="511">
          <cell r="A511" t="str">
            <v>20908</v>
          </cell>
          <cell r="B511" t="str">
            <v>20908 고용보험료</v>
          </cell>
          <cell r="C511" t="str">
            <v>42</v>
          </cell>
          <cell r="D511" t="str">
            <v>42. 안전관리부</v>
          </cell>
          <cell r="E511" t="str">
            <v>9801</v>
          </cell>
          <cell r="F511">
            <v>10</v>
          </cell>
          <cell r="G511">
            <v>10</v>
          </cell>
          <cell r="H511">
            <v>0</v>
          </cell>
          <cell r="I511">
            <v>0</v>
          </cell>
        </row>
        <row r="512">
          <cell r="A512" t="str">
            <v>21004</v>
          </cell>
          <cell r="B512" t="str">
            <v>21004 카드접대비(전무)</v>
          </cell>
          <cell r="C512" t="str">
            <v>43</v>
          </cell>
          <cell r="D512" t="str">
            <v>43. 품질경영부</v>
          </cell>
          <cell r="E512" t="str">
            <v>9801</v>
          </cell>
          <cell r="F512">
            <v>10</v>
          </cell>
          <cell r="G512">
            <v>10</v>
          </cell>
          <cell r="H512">
            <v>0</v>
          </cell>
          <cell r="I512">
            <v>0</v>
          </cell>
        </row>
        <row r="513">
          <cell r="A513" t="str">
            <v>21007</v>
          </cell>
          <cell r="B513" t="str">
            <v>21007 카드접대비(이사)</v>
          </cell>
          <cell r="C513" t="str">
            <v>44</v>
          </cell>
          <cell r="D513" t="str">
            <v>44. 견 적 부</v>
          </cell>
          <cell r="E513" t="str">
            <v>9801</v>
          </cell>
          <cell r="F513">
            <v>140</v>
          </cell>
          <cell r="G513">
            <v>140</v>
          </cell>
          <cell r="H513">
            <v>178</v>
          </cell>
          <cell r="I513">
            <v>0</v>
          </cell>
        </row>
        <row r="514">
          <cell r="A514" t="str">
            <v>21009</v>
          </cell>
          <cell r="B514" t="str">
            <v>21009 카드접대비(직원)</v>
          </cell>
          <cell r="C514" t="str">
            <v>46</v>
          </cell>
          <cell r="D514" t="str">
            <v>46. 전 기 부</v>
          </cell>
          <cell r="E514" t="str">
            <v>9801</v>
          </cell>
          <cell r="F514">
            <v>45</v>
          </cell>
          <cell r="G514">
            <v>45</v>
          </cell>
          <cell r="I514">
            <v>0</v>
          </cell>
        </row>
        <row r="515">
          <cell r="A515" t="str">
            <v>21026</v>
          </cell>
          <cell r="B515" t="str">
            <v>21026 대외경조금</v>
          </cell>
          <cell r="C515" t="str">
            <v>01</v>
          </cell>
          <cell r="D515" t="str">
            <v>01. 건설기획팀</v>
          </cell>
          <cell r="E515" t="str">
            <v>9802</v>
          </cell>
          <cell r="F515">
            <v>200</v>
          </cell>
          <cell r="G515">
            <v>200</v>
          </cell>
          <cell r="H515">
            <v>180</v>
          </cell>
          <cell r="I515">
            <v>0</v>
          </cell>
        </row>
        <row r="516">
          <cell r="A516" t="str">
            <v>21060</v>
          </cell>
          <cell r="B516" t="str">
            <v>21060 업무비(한병문)</v>
          </cell>
          <cell r="C516" t="str">
            <v>02</v>
          </cell>
          <cell r="D516" t="str">
            <v>02. 총무부(운)</v>
          </cell>
          <cell r="E516" t="str">
            <v>9802</v>
          </cell>
          <cell r="F516">
            <v>360</v>
          </cell>
          <cell r="G516">
            <v>330</v>
          </cell>
          <cell r="H516">
            <v>330</v>
          </cell>
          <cell r="I516">
            <v>1</v>
          </cell>
        </row>
        <row r="517">
          <cell r="A517" t="str">
            <v>21202</v>
          </cell>
          <cell r="B517" t="str">
            <v>21202 전문분야교육비</v>
          </cell>
          <cell r="C517" t="str">
            <v>03</v>
          </cell>
          <cell r="D517" t="str">
            <v>03. 총무부(건)</v>
          </cell>
          <cell r="E517" t="str">
            <v>9802</v>
          </cell>
          <cell r="F517">
            <v>217</v>
          </cell>
          <cell r="G517">
            <v>217</v>
          </cell>
          <cell r="H517">
            <v>465</v>
          </cell>
          <cell r="I517">
            <v>0</v>
          </cell>
        </row>
        <row r="518">
          <cell r="A518" t="str">
            <v>21301</v>
          </cell>
          <cell r="B518" t="str">
            <v>21301 송금및추심료</v>
          </cell>
          <cell r="C518" t="str">
            <v>06</v>
          </cell>
          <cell r="D518" t="str">
            <v>06. 경 리 과</v>
          </cell>
          <cell r="E518" t="str">
            <v>9802</v>
          </cell>
          <cell r="F518">
            <v>100</v>
          </cell>
          <cell r="G518">
            <v>100</v>
          </cell>
          <cell r="H518">
            <v>556</v>
          </cell>
          <cell r="I518">
            <v>0</v>
          </cell>
        </row>
        <row r="519">
          <cell r="A519" t="str">
            <v>21311</v>
          </cell>
          <cell r="B519" t="str">
            <v>21311 전화보수비</v>
          </cell>
          <cell r="C519" t="str">
            <v>07</v>
          </cell>
          <cell r="D519" t="str">
            <v>07. 영 업 부</v>
          </cell>
          <cell r="E519" t="str">
            <v>9802</v>
          </cell>
          <cell r="F519">
            <v>330</v>
          </cell>
          <cell r="G519">
            <v>360</v>
          </cell>
          <cell r="H519">
            <v>357</v>
          </cell>
          <cell r="I519">
            <v>1</v>
          </cell>
        </row>
        <row r="520">
          <cell r="A520" t="str">
            <v>21325</v>
          </cell>
          <cell r="B520" t="str">
            <v>21325 기타</v>
          </cell>
          <cell r="C520" t="str">
            <v>08</v>
          </cell>
          <cell r="D520" t="str">
            <v>08. 회 계 과</v>
          </cell>
          <cell r="E520" t="str">
            <v>9802</v>
          </cell>
          <cell r="F520">
            <v>130</v>
          </cell>
          <cell r="G520">
            <v>130</v>
          </cell>
          <cell r="H520">
            <v>742</v>
          </cell>
          <cell r="I520">
            <v>0</v>
          </cell>
        </row>
        <row r="521">
          <cell r="A521" t="str">
            <v>21501</v>
          </cell>
          <cell r="B521" t="str">
            <v>21501 사무용품비</v>
          </cell>
          <cell r="C521" t="str">
            <v>09</v>
          </cell>
          <cell r="D521" t="str">
            <v>09. 개발사업부</v>
          </cell>
          <cell r="E521" t="str">
            <v>9802</v>
          </cell>
          <cell r="F521">
            <v>80</v>
          </cell>
          <cell r="G521">
            <v>80</v>
          </cell>
          <cell r="H521">
            <v>0</v>
          </cell>
          <cell r="I521">
            <v>0</v>
          </cell>
        </row>
        <row r="522">
          <cell r="A522" t="str">
            <v>21506</v>
          </cell>
          <cell r="B522" t="str">
            <v>21506 전기용품비</v>
          </cell>
          <cell r="C522" t="str">
            <v>10</v>
          </cell>
          <cell r="D522" t="str">
            <v>10. 업 무 부</v>
          </cell>
          <cell r="E522" t="str">
            <v>9802</v>
          </cell>
          <cell r="F522">
            <v>60</v>
          </cell>
          <cell r="G522">
            <v>60</v>
          </cell>
          <cell r="H522">
            <v>71</v>
          </cell>
          <cell r="I522">
            <v>0</v>
          </cell>
        </row>
        <row r="523">
          <cell r="A523" t="str">
            <v>21507</v>
          </cell>
          <cell r="B523" t="str">
            <v>21507 전산용품대</v>
          </cell>
          <cell r="C523" t="str">
            <v>11</v>
          </cell>
          <cell r="D523" t="str">
            <v>11. 토 목 부</v>
          </cell>
          <cell r="E523" t="str">
            <v>9802</v>
          </cell>
          <cell r="F523">
            <v>90</v>
          </cell>
          <cell r="G523">
            <v>90</v>
          </cell>
          <cell r="H523">
            <v>300</v>
          </cell>
          <cell r="I523">
            <v>0</v>
          </cell>
        </row>
        <row r="524">
          <cell r="A524" t="str">
            <v>21509</v>
          </cell>
          <cell r="B524" t="str">
            <v>21509 용지구입비</v>
          </cell>
          <cell r="C524" t="str">
            <v>12</v>
          </cell>
          <cell r="D524" t="str">
            <v>12. 기술개발부</v>
          </cell>
          <cell r="E524" t="str">
            <v>9802</v>
          </cell>
          <cell r="F524">
            <v>30</v>
          </cell>
          <cell r="G524">
            <v>30</v>
          </cell>
          <cell r="H524">
            <v>0</v>
          </cell>
          <cell r="I524">
            <v>0</v>
          </cell>
        </row>
        <row r="525">
          <cell r="A525" t="str">
            <v>21510</v>
          </cell>
          <cell r="B525" t="str">
            <v>21510 잡품대</v>
          </cell>
          <cell r="C525" t="str">
            <v>13</v>
          </cell>
          <cell r="D525" t="str">
            <v>13. 설 비 부</v>
          </cell>
          <cell r="E525" t="str">
            <v>9802</v>
          </cell>
          <cell r="F525">
            <v>50</v>
          </cell>
          <cell r="G525">
            <v>50</v>
          </cell>
          <cell r="H525">
            <v>0</v>
          </cell>
          <cell r="I525">
            <v>0</v>
          </cell>
        </row>
        <row r="526">
          <cell r="A526" t="str">
            <v>21512</v>
          </cell>
          <cell r="B526" t="str">
            <v>21512 청소용품비</v>
          </cell>
          <cell r="C526" t="str">
            <v>14</v>
          </cell>
          <cell r="D526" t="str">
            <v>14. 전 산 팀</v>
          </cell>
          <cell r="E526" t="str">
            <v>9802</v>
          </cell>
          <cell r="F526">
            <v>350</v>
          </cell>
          <cell r="G526">
            <v>350</v>
          </cell>
          <cell r="H526">
            <v>520</v>
          </cell>
          <cell r="I526">
            <v>0</v>
          </cell>
        </row>
        <row r="527">
          <cell r="A527" t="str">
            <v>21514</v>
          </cell>
          <cell r="B527" t="str">
            <v>21514 전산용지대</v>
          </cell>
          <cell r="C527" t="str">
            <v>16</v>
          </cell>
          <cell r="D527" t="str">
            <v>16. 공무관리부</v>
          </cell>
          <cell r="E527" t="str">
            <v>9802</v>
          </cell>
          <cell r="F527">
            <v>200</v>
          </cell>
          <cell r="G527">
            <v>200</v>
          </cell>
          <cell r="H527">
            <v>605</v>
          </cell>
          <cell r="I527">
            <v>0</v>
          </cell>
        </row>
        <row r="528">
          <cell r="A528" t="str">
            <v>21601</v>
          </cell>
          <cell r="B528" t="str">
            <v>21601 도서구입비</v>
          </cell>
          <cell r="C528" t="str">
            <v>17</v>
          </cell>
          <cell r="D528" t="str">
            <v>17. 운수기획팀</v>
          </cell>
          <cell r="E528" t="str">
            <v>9802</v>
          </cell>
          <cell r="F528">
            <v>30</v>
          </cell>
          <cell r="G528">
            <v>30</v>
          </cell>
          <cell r="H528">
            <v>70</v>
          </cell>
          <cell r="I528">
            <v>1</v>
          </cell>
        </row>
        <row r="529">
          <cell r="A529" t="str">
            <v>21602</v>
          </cell>
          <cell r="B529" t="str">
            <v>21602 정기간행물 구독료</v>
          </cell>
          <cell r="C529" t="str">
            <v>18</v>
          </cell>
          <cell r="D529" t="str">
            <v>18. 자 재 부</v>
          </cell>
          <cell r="E529" t="str">
            <v>9802</v>
          </cell>
          <cell r="F529">
            <v>70</v>
          </cell>
          <cell r="G529">
            <v>70</v>
          </cell>
          <cell r="H529">
            <v>139</v>
          </cell>
          <cell r="I529">
            <v>0</v>
          </cell>
        </row>
        <row r="530">
          <cell r="A530" t="str">
            <v>22002</v>
          </cell>
          <cell r="B530" t="str">
            <v>22002 청소비</v>
          </cell>
          <cell r="C530" t="str">
            <v>19</v>
          </cell>
          <cell r="D530" t="str">
            <v>19. 건 축 부</v>
          </cell>
          <cell r="E530" t="str">
            <v>9802</v>
          </cell>
          <cell r="F530">
            <v>85</v>
          </cell>
          <cell r="G530">
            <v>85</v>
          </cell>
          <cell r="H530">
            <v>100</v>
          </cell>
          <cell r="I530">
            <v>0</v>
          </cell>
        </row>
        <row r="531">
          <cell r="A531" t="str">
            <v>10101</v>
          </cell>
          <cell r="B531" t="str">
            <v>10101 임원급료</v>
          </cell>
          <cell r="C531" t="str">
            <v>42</v>
          </cell>
          <cell r="D531" t="str">
            <v>42. 안전관리부</v>
          </cell>
          <cell r="E531" t="str">
            <v>9802</v>
          </cell>
          <cell r="F531">
            <v>10</v>
          </cell>
          <cell r="G531">
            <v>10</v>
          </cell>
          <cell r="H531">
            <v>0</v>
          </cell>
          <cell r="I531">
            <v>0</v>
          </cell>
        </row>
        <row r="532">
          <cell r="A532" t="str">
            <v>10201</v>
          </cell>
          <cell r="B532" t="str">
            <v>10201 직원급료</v>
          </cell>
          <cell r="C532" t="str">
            <v>43</v>
          </cell>
          <cell r="D532" t="str">
            <v>43. 품질경영부</v>
          </cell>
          <cell r="E532" t="str">
            <v>9802</v>
          </cell>
          <cell r="F532">
            <v>10</v>
          </cell>
          <cell r="G532">
            <v>10</v>
          </cell>
          <cell r="H532">
            <v>0</v>
          </cell>
          <cell r="I532">
            <v>0</v>
          </cell>
        </row>
        <row r="533">
          <cell r="A533" t="str">
            <v>10301</v>
          </cell>
          <cell r="B533" t="str">
            <v>10301 임원상여금</v>
          </cell>
          <cell r="C533" t="str">
            <v>44</v>
          </cell>
          <cell r="D533" t="str">
            <v>44. 견 적 부</v>
          </cell>
          <cell r="E533" t="str">
            <v>9802</v>
          </cell>
          <cell r="F533">
            <v>150</v>
          </cell>
          <cell r="G533">
            <v>150</v>
          </cell>
          <cell r="H533">
            <v>20</v>
          </cell>
          <cell r="I533">
            <v>0</v>
          </cell>
        </row>
        <row r="534">
          <cell r="A534" t="str">
            <v>10302</v>
          </cell>
          <cell r="B534" t="str">
            <v>10302 직원상여금</v>
          </cell>
          <cell r="C534" t="str">
            <v>46</v>
          </cell>
          <cell r="D534" t="str">
            <v>46. 전 기 부</v>
          </cell>
          <cell r="E534" t="str">
            <v>9802</v>
          </cell>
          <cell r="F534">
            <v>55</v>
          </cell>
          <cell r="G534">
            <v>55</v>
          </cell>
          <cell r="I534">
            <v>0</v>
          </cell>
        </row>
        <row r="535">
          <cell r="A535" t="str">
            <v>20102</v>
          </cell>
          <cell r="B535" t="str">
            <v>20102 숙당직비</v>
          </cell>
          <cell r="C535" t="str">
            <v>01</v>
          </cell>
          <cell r="D535" t="str">
            <v>01. 건설기획팀</v>
          </cell>
          <cell r="E535" t="str">
            <v>9803</v>
          </cell>
          <cell r="F535">
            <v>50</v>
          </cell>
          <cell r="G535">
            <v>50</v>
          </cell>
          <cell r="H535">
            <v>100</v>
          </cell>
          <cell r="I535">
            <v>0</v>
          </cell>
        </row>
        <row r="536">
          <cell r="A536" t="str">
            <v>20103</v>
          </cell>
          <cell r="B536" t="str">
            <v>20103 회식비</v>
          </cell>
          <cell r="C536" t="str">
            <v>02</v>
          </cell>
          <cell r="D536" t="str">
            <v>02. 총무부(운)</v>
          </cell>
          <cell r="E536" t="str">
            <v>9803</v>
          </cell>
          <cell r="F536">
            <v>360</v>
          </cell>
          <cell r="G536">
            <v>360</v>
          </cell>
          <cell r="H536">
            <v>360</v>
          </cell>
          <cell r="I536">
            <v>1</v>
          </cell>
        </row>
        <row r="537">
          <cell r="A537" t="str">
            <v>20105</v>
          </cell>
          <cell r="B537" t="str">
            <v>20105 야근및특근식대</v>
          </cell>
          <cell r="C537" t="str">
            <v>03</v>
          </cell>
          <cell r="D537" t="str">
            <v>03. 총무부(건)</v>
          </cell>
          <cell r="E537" t="str">
            <v>9803</v>
          </cell>
          <cell r="F537">
            <v>217</v>
          </cell>
          <cell r="G537">
            <v>217</v>
          </cell>
          <cell r="H537">
            <v>560</v>
          </cell>
          <cell r="I537">
            <v>0</v>
          </cell>
        </row>
        <row r="538">
          <cell r="A538" t="str">
            <v>20113</v>
          </cell>
          <cell r="B538" t="str">
            <v>20113 노사회의비</v>
          </cell>
          <cell r="C538" t="str">
            <v>05</v>
          </cell>
          <cell r="D538" t="str">
            <v>05. 비상계획부</v>
          </cell>
          <cell r="E538" t="str">
            <v>9803</v>
          </cell>
          <cell r="F538">
            <v>0</v>
          </cell>
          <cell r="G538">
            <v>0</v>
          </cell>
          <cell r="H538">
            <v>5</v>
          </cell>
          <cell r="I538">
            <v>0</v>
          </cell>
        </row>
        <row r="539">
          <cell r="A539" t="str">
            <v>20114</v>
          </cell>
          <cell r="B539" t="str">
            <v>20114 자가운전보조비</v>
          </cell>
          <cell r="C539" t="str">
            <v>06</v>
          </cell>
          <cell r="D539" t="str">
            <v>06. 경 리 과</v>
          </cell>
          <cell r="E539" t="str">
            <v>9803</v>
          </cell>
          <cell r="F539">
            <v>190</v>
          </cell>
          <cell r="G539">
            <v>190</v>
          </cell>
          <cell r="H539">
            <v>730</v>
          </cell>
          <cell r="I539">
            <v>0</v>
          </cell>
        </row>
        <row r="540">
          <cell r="A540" t="str">
            <v>20117</v>
          </cell>
          <cell r="B540" t="str">
            <v>20117 임원실운영비</v>
          </cell>
          <cell r="C540" t="str">
            <v>07</v>
          </cell>
          <cell r="D540" t="str">
            <v>07. 영 업 부</v>
          </cell>
          <cell r="E540" t="str">
            <v>9803</v>
          </cell>
          <cell r="F540">
            <v>330</v>
          </cell>
          <cell r="G540">
            <v>330</v>
          </cell>
          <cell r="H540">
            <v>329</v>
          </cell>
          <cell r="I540">
            <v>1</v>
          </cell>
        </row>
        <row r="541">
          <cell r="A541" t="str">
            <v>20120</v>
          </cell>
          <cell r="B541" t="str">
            <v>20120 의료보험료</v>
          </cell>
          <cell r="C541" t="str">
            <v>08</v>
          </cell>
          <cell r="D541" t="str">
            <v>08. 회 계 과</v>
          </cell>
          <cell r="E541" t="str">
            <v>9803</v>
          </cell>
          <cell r="F541">
            <v>200</v>
          </cell>
          <cell r="G541">
            <v>200</v>
          </cell>
          <cell r="H541">
            <v>321</v>
          </cell>
          <cell r="I541">
            <v>0</v>
          </cell>
        </row>
        <row r="542">
          <cell r="A542" t="str">
            <v>20124</v>
          </cell>
          <cell r="B542" t="str">
            <v>20124 유류보조비(직원)</v>
          </cell>
          <cell r="C542" t="str">
            <v>09</v>
          </cell>
          <cell r="D542" t="str">
            <v>09. 개발사업부</v>
          </cell>
          <cell r="E542" t="str">
            <v>9803</v>
          </cell>
          <cell r="F542">
            <v>70</v>
          </cell>
          <cell r="G542">
            <v>70</v>
          </cell>
          <cell r="H542">
            <v>90</v>
          </cell>
          <cell r="I542">
            <v>0</v>
          </cell>
        </row>
        <row r="543">
          <cell r="A543" t="str">
            <v>20125</v>
          </cell>
          <cell r="B543" t="str">
            <v>20125 주차보조비</v>
          </cell>
          <cell r="C543" t="str">
            <v>10</v>
          </cell>
          <cell r="D543" t="str">
            <v>10. 업 무 부</v>
          </cell>
          <cell r="E543" t="str">
            <v>9803</v>
          </cell>
          <cell r="F543">
            <v>50</v>
          </cell>
          <cell r="G543">
            <v>50</v>
          </cell>
          <cell r="H543">
            <v>10</v>
          </cell>
          <cell r="I543">
            <v>0</v>
          </cell>
        </row>
        <row r="544">
          <cell r="A544" t="str">
            <v>20137</v>
          </cell>
          <cell r="B544" t="str">
            <v>20137 기타</v>
          </cell>
          <cell r="C544" t="str">
            <v>11</v>
          </cell>
          <cell r="D544" t="str">
            <v>11. 토 목 부</v>
          </cell>
          <cell r="E544" t="str">
            <v>9803</v>
          </cell>
          <cell r="F544">
            <v>90</v>
          </cell>
          <cell r="G544">
            <v>90</v>
          </cell>
          <cell r="H544">
            <v>210</v>
          </cell>
          <cell r="I544">
            <v>0</v>
          </cell>
        </row>
        <row r="545">
          <cell r="A545" t="str">
            <v>20202</v>
          </cell>
          <cell r="B545" t="str">
            <v>20202 국내출장비</v>
          </cell>
          <cell r="C545" t="str">
            <v>12</v>
          </cell>
          <cell r="D545" t="str">
            <v>12. 기술개발부</v>
          </cell>
          <cell r="E545" t="str">
            <v>9803</v>
          </cell>
          <cell r="F545">
            <v>30</v>
          </cell>
          <cell r="G545">
            <v>30</v>
          </cell>
          <cell r="H545">
            <v>20</v>
          </cell>
          <cell r="I545">
            <v>0</v>
          </cell>
        </row>
        <row r="546">
          <cell r="A546" t="str">
            <v>20203</v>
          </cell>
          <cell r="B546" t="str">
            <v>20203 시내교통비</v>
          </cell>
          <cell r="C546" t="str">
            <v>13</v>
          </cell>
          <cell r="D546" t="str">
            <v>13. 설 비 부</v>
          </cell>
          <cell r="E546" t="str">
            <v>9803</v>
          </cell>
          <cell r="F546">
            <v>50</v>
          </cell>
          <cell r="G546">
            <v>50</v>
          </cell>
          <cell r="H546">
            <v>5</v>
          </cell>
          <cell r="I546">
            <v>0</v>
          </cell>
        </row>
        <row r="547">
          <cell r="A547" t="str">
            <v>20301</v>
          </cell>
          <cell r="B547" t="str">
            <v>20301 전화료</v>
          </cell>
          <cell r="C547" t="str">
            <v>14</v>
          </cell>
          <cell r="D547" t="str">
            <v>14. 전 산 팀</v>
          </cell>
          <cell r="E547" t="str">
            <v>9803</v>
          </cell>
          <cell r="F547">
            <v>350</v>
          </cell>
          <cell r="G547">
            <v>350</v>
          </cell>
          <cell r="H547">
            <v>575</v>
          </cell>
          <cell r="I547">
            <v>0</v>
          </cell>
        </row>
        <row r="548">
          <cell r="A548" t="str">
            <v>20302</v>
          </cell>
          <cell r="B548" t="str">
            <v>20302 우편료</v>
          </cell>
          <cell r="C548" t="str">
            <v>16</v>
          </cell>
          <cell r="D548" t="str">
            <v>16. 공무관리부</v>
          </cell>
          <cell r="E548" t="str">
            <v>9803</v>
          </cell>
          <cell r="F548">
            <v>200</v>
          </cell>
          <cell r="G548">
            <v>200</v>
          </cell>
          <cell r="H548">
            <v>635</v>
          </cell>
          <cell r="I548">
            <v>0</v>
          </cell>
        </row>
        <row r="549">
          <cell r="A549" t="str">
            <v>20303</v>
          </cell>
          <cell r="B549" t="str">
            <v>20303 전용전신사용료</v>
          </cell>
          <cell r="C549" t="str">
            <v>17</v>
          </cell>
          <cell r="D549" t="str">
            <v>17. 운수기획팀</v>
          </cell>
          <cell r="E549" t="str">
            <v>9803</v>
          </cell>
          <cell r="F549">
            <v>30</v>
          </cell>
          <cell r="G549">
            <v>30</v>
          </cell>
          <cell r="H549">
            <v>30</v>
          </cell>
          <cell r="I549">
            <v>1</v>
          </cell>
        </row>
        <row r="550">
          <cell r="A550" t="str">
            <v>20305</v>
          </cell>
          <cell r="B550" t="str">
            <v>20305 기타</v>
          </cell>
          <cell r="C550" t="str">
            <v>18</v>
          </cell>
          <cell r="D550" t="str">
            <v>18. 자 재 부</v>
          </cell>
          <cell r="E550" t="str">
            <v>9803</v>
          </cell>
          <cell r="F550">
            <v>50</v>
          </cell>
          <cell r="G550">
            <v>50</v>
          </cell>
          <cell r="H550">
            <v>200</v>
          </cell>
          <cell r="I550">
            <v>0</v>
          </cell>
        </row>
        <row r="551">
          <cell r="A551" t="str">
            <v>20509</v>
          </cell>
          <cell r="B551" t="str">
            <v>20509 인지증지대</v>
          </cell>
          <cell r="C551" t="str">
            <v>19</v>
          </cell>
          <cell r="D551" t="str">
            <v>19. 건 축 부</v>
          </cell>
          <cell r="E551" t="str">
            <v>9803</v>
          </cell>
          <cell r="F551">
            <v>85</v>
          </cell>
          <cell r="G551">
            <v>85</v>
          </cell>
          <cell r="H551">
            <v>50</v>
          </cell>
          <cell r="I551">
            <v>0</v>
          </cell>
        </row>
        <row r="552">
          <cell r="A552" t="str">
            <v>20511</v>
          </cell>
          <cell r="B552" t="str">
            <v>20511 국민연금</v>
          </cell>
          <cell r="C552" t="str">
            <v>42</v>
          </cell>
          <cell r="D552" t="str">
            <v>42. 안전관리부</v>
          </cell>
          <cell r="E552" t="str">
            <v>9803</v>
          </cell>
          <cell r="F552">
            <v>10</v>
          </cell>
          <cell r="G552">
            <v>10</v>
          </cell>
          <cell r="H552">
            <v>0</v>
          </cell>
          <cell r="I552">
            <v>0</v>
          </cell>
        </row>
        <row r="553">
          <cell r="A553" t="str">
            <v>20701</v>
          </cell>
          <cell r="B553" t="str">
            <v>20701 비품수리비</v>
          </cell>
          <cell r="C553" t="str">
            <v>43</v>
          </cell>
          <cell r="D553" t="str">
            <v>43. 품질경영부</v>
          </cell>
          <cell r="E553" t="str">
            <v>9803</v>
          </cell>
          <cell r="F553">
            <v>10</v>
          </cell>
          <cell r="G553">
            <v>10</v>
          </cell>
          <cell r="H553">
            <v>0</v>
          </cell>
          <cell r="I553">
            <v>0</v>
          </cell>
        </row>
        <row r="554">
          <cell r="A554" t="str">
            <v>20801</v>
          </cell>
          <cell r="B554" t="str">
            <v>20801 통행료</v>
          </cell>
          <cell r="C554" t="str">
            <v>44</v>
          </cell>
          <cell r="D554" t="str">
            <v>44. 견 적 부</v>
          </cell>
          <cell r="E554" t="str">
            <v>9803</v>
          </cell>
          <cell r="F554">
            <v>150</v>
          </cell>
          <cell r="G554">
            <v>150</v>
          </cell>
          <cell r="H554">
            <v>55</v>
          </cell>
          <cell r="I554">
            <v>0</v>
          </cell>
        </row>
        <row r="555">
          <cell r="A555" t="str">
            <v>20803</v>
          </cell>
          <cell r="B555" t="str">
            <v>20803 휘발유</v>
          </cell>
          <cell r="C555" t="str">
            <v>46</v>
          </cell>
          <cell r="D555" t="str">
            <v>46. 전 기 부</v>
          </cell>
          <cell r="E555" t="str">
            <v>9803</v>
          </cell>
          <cell r="F555">
            <v>45</v>
          </cell>
          <cell r="G555">
            <v>45</v>
          </cell>
          <cell r="H555">
            <v>10</v>
          </cell>
          <cell r="I555">
            <v>0</v>
          </cell>
        </row>
        <row r="556">
          <cell r="A556" t="str">
            <v>20806</v>
          </cell>
          <cell r="B556" t="str">
            <v>20806 수리비(업무용)</v>
          </cell>
          <cell r="C556" t="str">
            <v>01</v>
          </cell>
          <cell r="D556" t="str">
            <v>01. 건설기획팀</v>
          </cell>
          <cell r="E556" t="str">
            <v>9804</v>
          </cell>
          <cell r="F556">
            <v>50</v>
          </cell>
          <cell r="G556">
            <v>50</v>
          </cell>
          <cell r="H556">
            <v>85</v>
          </cell>
          <cell r="I556">
            <v>0</v>
          </cell>
        </row>
        <row r="557">
          <cell r="A557" t="str">
            <v>20808</v>
          </cell>
          <cell r="B557" t="str">
            <v>20808 세차비</v>
          </cell>
          <cell r="C557" t="str">
            <v>02</v>
          </cell>
          <cell r="D557" t="str">
            <v>02. 총무부(운)</v>
          </cell>
          <cell r="E557" t="str">
            <v>9804</v>
          </cell>
          <cell r="F557">
            <v>360</v>
          </cell>
          <cell r="G557">
            <v>360</v>
          </cell>
          <cell r="H557">
            <v>542</v>
          </cell>
          <cell r="I557">
            <v>1</v>
          </cell>
        </row>
        <row r="558">
          <cell r="A558" t="str">
            <v>20813</v>
          </cell>
          <cell r="B558" t="str">
            <v>20813 주차료(주간)</v>
          </cell>
          <cell r="C558" t="str">
            <v>03</v>
          </cell>
          <cell r="D558" t="str">
            <v>03. 총무부(건)</v>
          </cell>
          <cell r="E558" t="str">
            <v>9804</v>
          </cell>
          <cell r="F558">
            <v>217</v>
          </cell>
          <cell r="G558">
            <v>217</v>
          </cell>
          <cell r="H558">
            <v>325</v>
          </cell>
          <cell r="I558">
            <v>0</v>
          </cell>
        </row>
        <row r="559">
          <cell r="A559" t="str">
            <v>20816</v>
          </cell>
          <cell r="B559" t="str">
            <v>20816 잡품대</v>
          </cell>
          <cell r="C559" t="str">
            <v>05</v>
          </cell>
          <cell r="D559" t="str">
            <v>05. 비상계획부</v>
          </cell>
          <cell r="E559" t="str">
            <v>9804</v>
          </cell>
          <cell r="F559">
            <v>0</v>
          </cell>
          <cell r="G559">
            <v>0</v>
          </cell>
          <cell r="H559">
            <v>5</v>
          </cell>
          <cell r="I559">
            <v>0</v>
          </cell>
        </row>
        <row r="560">
          <cell r="A560" t="str">
            <v>20908</v>
          </cell>
          <cell r="B560" t="str">
            <v>20908 고용보험료</v>
          </cell>
          <cell r="C560" t="str">
            <v>06</v>
          </cell>
          <cell r="D560" t="str">
            <v>06. 경 리 과</v>
          </cell>
          <cell r="E560" t="str">
            <v>9804</v>
          </cell>
          <cell r="F560">
            <v>190</v>
          </cell>
          <cell r="G560">
            <v>190</v>
          </cell>
          <cell r="H560">
            <v>570</v>
          </cell>
          <cell r="I560">
            <v>0</v>
          </cell>
        </row>
        <row r="561">
          <cell r="A561" t="str">
            <v>21004</v>
          </cell>
          <cell r="B561" t="str">
            <v>21004 카드접대비(전무)</v>
          </cell>
          <cell r="C561" t="str">
            <v>07</v>
          </cell>
          <cell r="D561" t="str">
            <v>07. 영 업 부</v>
          </cell>
          <cell r="E561" t="str">
            <v>9804</v>
          </cell>
          <cell r="F561">
            <v>330</v>
          </cell>
          <cell r="G561">
            <v>330</v>
          </cell>
          <cell r="H561">
            <v>297</v>
          </cell>
          <cell r="I561">
            <v>1</v>
          </cell>
        </row>
        <row r="562">
          <cell r="A562" t="str">
            <v>21007</v>
          </cell>
          <cell r="B562" t="str">
            <v>21007 카드접대비(이사)</v>
          </cell>
          <cell r="C562" t="str">
            <v>08</v>
          </cell>
          <cell r="D562" t="str">
            <v>08. 회 계 과</v>
          </cell>
          <cell r="E562" t="str">
            <v>9804</v>
          </cell>
          <cell r="F562">
            <v>100</v>
          </cell>
          <cell r="G562">
            <v>100</v>
          </cell>
          <cell r="H562">
            <v>377</v>
          </cell>
          <cell r="I562">
            <v>0</v>
          </cell>
        </row>
        <row r="563">
          <cell r="A563" t="str">
            <v>21009</v>
          </cell>
          <cell r="B563" t="str">
            <v>21009 카드접대비(직원)</v>
          </cell>
          <cell r="C563" t="str">
            <v>09</v>
          </cell>
          <cell r="D563" t="str">
            <v>09. 개발사업부</v>
          </cell>
          <cell r="E563" t="str">
            <v>9804</v>
          </cell>
          <cell r="F563">
            <v>70</v>
          </cell>
          <cell r="G563">
            <v>70</v>
          </cell>
          <cell r="H563">
            <v>25</v>
          </cell>
          <cell r="I563">
            <v>0</v>
          </cell>
        </row>
        <row r="564">
          <cell r="A564" t="str">
            <v>21026</v>
          </cell>
          <cell r="B564" t="str">
            <v>21026 대외경조금</v>
          </cell>
          <cell r="C564" t="str">
            <v>10</v>
          </cell>
          <cell r="D564" t="str">
            <v>10. 업 무 부</v>
          </cell>
          <cell r="E564" t="str">
            <v>9804</v>
          </cell>
          <cell r="F564">
            <v>50</v>
          </cell>
          <cell r="G564">
            <v>50</v>
          </cell>
          <cell r="H564">
            <v>20</v>
          </cell>
          <cell r="I564">
            <v>0</v>
          </cell>
        </row>
        <row r="565">
          <cell r="A565" t="str">
            <v>21060</v>
          </cell>
          <cell r="B565" t="str">
            <v>21060 업무비(한병문)</v>
          </cell>
          <cell r="C565" t="str">
            <v>11</v>
          </cell>
          <cell r="D565" t="str">
            <v>11. 토 목 부</v>
          </cell>
          <cell r="E565" t="str">
            <v>9804</v>
          </cell>
          <cell r="F565">
            <v>90</v>
          </cell>
          <cell r="G565">
            <v>90</v>
          </cell>
          <cell r="H565">
            <v>235</v>
          </cell>
          <cell r="I565">
            <v>0</v>
          </cell>
        </row>
        <row r="566">
          <cell r="A566" t="str">
            <v>21301</v>
          </cell>
          <cell r="B566" t="str">
            <v>21301 송금및추심료</v>
          </cell>
          <cell r="C566" t="str">
            <v>12</v>
          </cell>
          <cell r="D566" t="str">
            <v>12. 기술개발부</v>
          </cell>
          <cell r="E566" t="str">
            <v>9804</v>
          </cell>
          <cell r="F566">
            <v>30</v>
          </cell>
          <cell r="G566">
            <v>30</v>
          </cell>
          <cell r="H566">
            <v>0</v>
          </cell>
          <cell r="I566">
            <v>0</v>
          </cell>
        </row>
        <row r="567">
          <cell r="A567" t="str">
            <v>21311</v>
          </cell>
          <cell r="B567" t="str">
            <v>21311 전화보수비</v>
          </cell>
          <cell r="C567" t="str">
            <v>13</v>
          </cell>
          <cell r="D567" t="str">
            <v>13. 설 비 부</v>
          </cell>
          <cell r="E567" t="str">
            <v>9804</v>
          </cell>
          <cell r="F567">
            <v>50</v>
          </cell>
          <cell r="G567">
            <v>50</v>
          </cell>
          <cell r="H567">
            <v>0</v>
          </cell>
          <cell r="I567">
            <v>0</v>
          </cell>
        </row>
        <row r="568">
          <cell r="A568" t="str">
            <v>21325</v>
          </cell>
          <cell r="B568" t="str">
            <v>21325 기타</v>
          </cell>
          <cell r="C568" t="str">
            <v>14</v>
          </cell>
          <cell r="D568" t="str">
            <v>14. 전 산 팀</v>
          </cell>
          <cell r="E568" t="str">
            <v>9804</v>
          </cell>
          <cell r="F568">
            <v>350</v>
          </cell>
          <cell r="G568">
            <v>350</v>
          </cell>
          <cell r="H568">
            <v>310</v>
          </cell>
          <cell r="I568">
            <v>0</v>
          </cell>
        </row>
        <row r="569">
          <cell r="A569" t="str">
            <v>21327</v>
          </cell>
          <cell r="B569" t="str">
            <v>21327 전파사용료</v>
          </cell>
          <cell r="C569" t="str">
            <v>16</v>
          </cell>
          <cell r="D569" t="str">
            <v>16. 공무관리부</v>
          </cell>
          <cell r="E569" t="str">
            <v>9804</v>
          </cell>
          <cell r="F569">
            <v>200</v>
          </cell>
          <cell r="G569">
            <v>200</v>
          </cell>
          <cell r="H569">
            <v>565</v>
          </cell>
          <cell r="I569">
            <v>0</v>
          </cell>
        </row>
        <row r="570">
          <cell r="A570" t="str">
            <v>21501</v>
          </cell>
          <cell r="B570" t="str">
            <v>21501 사무용품비</v>
          </cell>
          <cell r="C570" t="str">
            <v>17</v>
          </cell>
          <cell r="D570" t="str">
            <v>17. 운수기획팀</v>
          </cell>
          <cell r="E570" t="str">
            <v>9804</v>
          </cell>
          <cell r="F570">
            <v>30</v>
          </cell>
          <cell r="G570">
            <v>30</v>
          </cell>
          <cell r="H570">
            <v>31</v>
          </cell>
          <cell r="I570">
            <v>1</v>
          </cell>
        </row>
        <row r="571">
          <cell r="A571" t="str">
            <v>21506</v>
          </cell>
          <cell r="B571" t="str">
            <v>21506 전기용품비</v>
          </cell>
          <cell r="C571" t="str">
            <v>18</v>
          </cell>
          <cell r="D571" t="str">
            <v>18. 자 재 부</v>
          </cell>
          <cell r="E571" t="str">
            <v>9804</v>
          </cell>
          <cell r="F571">
            <v>50</v>
          </cell>
          <cell r="G571">
            <v>50</v>
          </cell>
          <cell r="H571">
            <v>200</v>
          </cell>
          <cell r="I571">
            <v>0</v>
          </cell>
        </row>
        <row r="572">
          <cell r="A572" t="str">
            <v>21507</v>
          </cell>
          <cell r="B572" t="str">
            <v>21507 전산용품대</v>
          </cell>
          <cell r="C572" t="str">
            <v>19</v>
          </cell>
          <cell r="D572" t="str">
            <v>19. 건 축 부</v>
          </cell>
          <cell r="E572" t="str">
            <v>9804</v>
          </cell>
          <cell r="F572">
            <v>85</v>
          </cell>
          <cell r="G572">
            <v>85</v>
          </cell>
          <cell r="I572">
            <v>0</v>
          </cell>
        </row>
        <row r="573">
          <cell r="A573" t="str">
            <v>21509</v>
          </cell>
          <cell r="B573" t="str">
            <v>21509 용지구입비</v>
          </cell>
          <cell r="C573" t="str">
            <v>42</v>
          </cell>
          <cell r="D573" t="str">
            <v>42. 안전관리부</v>
          </cell>
          <cell r="E573" t="str">
            <v>9804</v>
          </cell>
          <cell r="F573">
            <v>10</v>
          </cell>
          <cell r="G573">
            <v>10</v>
          </cell>
          <cell r="H573">
            <v>0</v>
          </cell>
          <cell r="I573">
            <v>0</v>
          </cell>
        </row>
        <row r="574">
          <cell r="A574" t="str">
            <v>21510</v>
          </cell>
          <cell r="B574" t="str">
            <v>21510 잡품대</v>
          </cell>
          <cell r="C574" t="str">
            <v>43</v>
          </cell>
          <cell r="D574" t="str">
            <v>43. 품질경영부</v>
          </cell>
          <cell r="E574" t="str">
            <v>9804</v>
          </cell>
          <cell r="F574">
            <v>10</v>
          </cell>
          <cell r="G574">
            <v>10</v>
          </cell>
          <cell r="H574">
            <v>0</v>
          </cell>
          <cell r="I574">
            <v>0</v>
          </cell>
        </row>
        <row r="575">
          <cell r="A575" t="str">
            <v>21512</v>
          </cell>
          <cell r="B575" t="str">
            <v>21512 청소용품비</v>
          </cell>
          <cell r="C575" t="str">
            <v>44</v>
          </cell>
          <cell r="D575" t="str">
            <v>44. 견 적 부</v>
          </cell>
          <cell r="E575" t="str">
            <v>9804</v>
          </cell>
          <cell r="F575">
            <v>140</v>
          </cell>
          <cell r="G575">
            <v>140</v>
          </cell>
          <cell r="H575">
            <v>306</v>
          </cell>
          <cell r="I575">
            <v>0</v>
          </cell>
        </row>
        <row r="576">
          <cell r="A576" t="str">
            <v>21514</v>
          </cell>
          <cell r="B576" t="str">
            <v>21514 전산용지대</v>
          </cell>
          <cell r="C576" t="str">
            <v>46</v>
          </cell>
          <cell r="D576" t="str">
            <v>46. 전 기 부</v>
          </cell>
          <cell r="E576" t="str">
            <v>9804</v>
          </cell>
          <cell r="F576">
            <v>45</v>
          </cell>
          <cell r="G576">
            <v>45</v>
          </cell>
          <cell r="I576">
            <v>0</v>
          </cell>
        </row>
        <row r="577">
          <cell r="A577" t="str">
            <v>21601</v>
          </cell>
          <cell r="B577" t="str">
            <v>21601 도서구입비</v>
          </cell>
          <cell r="C577" t="str">
            <v>01</v>
          </cell>
          <cell r="D577" t="str">
            <v>01. 건설기획팀</v>
          </cell>
          <cell r="E577" t="str">
            <v>9805</v>
          </cell>
          <cell r="F577">
            <v>50</v>
          </cell>
          <cell r="G577">
            <v>50</v>
          </cell>
          <cell r="H577">
            <v>55</v>
          </cell>
          <cell r="I577">
            <v>0</v>
          </cell>
        </row>
        <row r="578">
          <cell r="A578" t="str">
            <v>21602</v>
          </cell>
          <cell r="B578" t="str">
            <v>21602 정기간행물 구독료</v>
          </cell>
          <cell r="C578" t="str">
            <v>02</v>
          </cell>
          <cell r="D578" t="str">
            <v>02. 총무부(운)</v>
          </cell>
          <cell r="E578" t="str">
            <v>9805</v>
          </cell>
          <cell r="F578">
            <v>360</v>
          </cell>
          <cell r="G578">
            <v>360</v>
          </cell>
          <cell r="H578">
            <v>350</v>
          </cell>
          <cell r="I578">
            <v>1</v>
          </cell>
        </row>
        <row r="579">
          <cell r="A579" t="str">
            <v>22002</v>
          </cell>
          <cell r="B579" t="str">
            <v>22002 청소비</v>
          </cell>
          <cell r="C579" t="str">
            <v>03</v>
          </cell>
          <cell r="D579" t="str">
            <v>03. 총무부(건)</v>
          </cell>
          <cell r="E579" t="str">
            <v>9805</v>
          </cell>
          <cell r="F579">
            <v>217</v>
          </cell>
          <cell r="G579">
            <v>217</v>
          </cell>
          <cell r="H579">
            <v>255</v>
          </cell>
          <cell r="I579">
            <v>0</v>
          </cell>
        </row>
        <row r="580">
          <cell r="A580" t="str">
            <v>10101</v>
          </cell>
          <cell r="B580" t="str">
            <v>10101 임원급료</v>
          </cell>
          <cell r="C580" t="str">
            <v>06</v>
          </cell>
          <cell r="D580" t="str">
            <v>06. 경 리 과</v>
          </cell>
          <cell r="E580" t="str">
            <v>9805</v>
          </cell>
          <cell r="F580">
            <v>360</v>
          </cell>
          <cell r="G580">
            <v>360</v>
          </cell>
          <cell r="H580">
            <v>170</v>
          </cell>
          <cell r="I580">
            <v>0</v>
          </cell>
        </row>
        <row r="581">
          <cell r="A581" t="str">
            <v>10201</v>
          </cell>
          <cell r="B581" t="str">
            <v>10201 직원급료</v>
          </cell>
          <cell r="C581" t="str">
            <v>07</v>
          </cell>
          <cell r="D581" t="str">
            <v>07. 영 업 부</v>
          </cell>
          <cell r="E581" t="str">
            <v>9805</v>
          </cell>
          <cell r="F581">
            <v>330</v>
          </cell>
          <cell r="G581">
            <v>330</v>
          </cell>
          <cell r="H581">
            <v>330</v>
          </cell>
          <cell r="I581">
            <v>1</v>
          </cell>
        </row>
        <row r="582">
          <cell r="A582" t="str">
            <v>10302</v>
          </cell>
          <cell r="B582" t="str">
            <v>10302 직원상여금</v>
          </cell>
          <cell r="C582" t="str">
            <v>08</v>
          </cell>
          <cell r="D582" t="str">
            <v>08. 회 계 과</v>
          </cell>
          <cell r="E582" t="str">
            <v>9805</v>
          </cell>
          <cell r="F582">
            <v>100</v>
          </cell>
          <cell r="G582">
            <v>100</v>
          </cell>
          <cell r="H582">
            <v>235</v>
          </cell>
          <cell r="I582">
            <v>0</v>
          </cell>
        </row>
        <row r="583">
          <cell r="A583" t="str">
            <v>20101</v>
          </cell>
          <cell r="B583" t="str">
            <v>20101 경조금</v>
          </cell>
          <cell r="C583" t="str">
            <v>09</v>
          </cell>
          <cell r="D583" t="str">
            <v>09. 개발사업부</v>
          </cell>
          <cell r="E583" t="str">
            <v>9805</v>
          </cell>
          <cell r="F583">
            <v>70</v>
          </cell>
          <cell r="G583">
            <v>70</v>
          </cell>
          <cell r="H583">
            <v>60</v>
          </cell>
          <cell r="I583">
            <v>0</v>
          </cell>
        </row>
        <row r="584">
          <cell r="A584" t="str">
            <v>20102</v>
          </cell>
          <cell r="B584" t="str">
            <v>20102 숙당직비</v>
          </cell>
          <cell r="C584" t="str">
            <v>10</v>
          </cell>
          <cell r="D584" t="str">
            <v>10. 업 무 부</v>
          </cell>
          <cell r="E584" t="str">
            <v>9805</v>
          </cell>
          <cell r="F584">
            <v>50</v>
          </cell>
          <cell r="G584">
            <v>50</v>
          </cell>
          <cell r="H584">
            <v>15</v>
          </cell>
          <cell r="I584">
            <v>0</v>
          </cell>
        </row>
        <row r="585">
          <cell r="A585" t="str">
            <v>20103</v>
          </cell>
          <cell r="B585" t="str">
            <v>20103 회식비</v>
          </cell>
          <cell r="C585" t="str">
            <v>11</v>
          </cell>
          <cell r="D585" t="str">
            <v>11. 토 목 부</v>
          </cell>
          <cell r="E585" t="str">
            <v>9805</v>
          </cell>
          <cell r="F585">
            <v>90</v>
          </cell>
          <cell r="G585">
            <v>90</v>
          </cell>
          <cell r="H585">
            <v>268</v>
          </cell>
          <cell r="I585">
            <v>0</v>
          </cell>
        </row>
        <row r="586">
          <cell r="A586" t="str">
            <v>20105</v>
          </cell>
          <cell r="B586" t="str">
            <v>20105 야근및특근식대</v>
          </cell>
          <cell r="C586" t="str">
            <v>12</v>
          </cell>
          <cell r="D586" t="str">
            <v>12. 기술개발부</v>
          </cell>
          <cell r="E586" t="str">
            <v>9805</v>
          </cell>
          <cell r="F586">
            <v>30</v>
          </cell>
          <cell r="G586">
            <v>30</v>
          </cell>
          <cell r="H586">
            <v>0</v>
          </cell>
          <cell r="I586">
            <v>0</v>
          </cell>
        </row>
        <row r="587">
          <cell r="A587" t="str">
            <v>20113</v>
          </cell>
          <cell r="B587" t="str">
            <v>20113 노사회의비</v>
          </cell>
          <cell r="C587" t="str">
            <v>13</v>
          </cell>
          <cell r="D587" t="str">
            <v>13. 설 비 부</v>
          </cell>
          <cell r="E587" t="str">
            <v>9805</v>
          </cell>
          <cell r="F587">
            <v>50</v>
          </cell>
          <cell r="G587">
            <v>50</v>
          </cell>
          <cell r="H587">
            <v>0</v>
          </cell>
          <cell r="I587">
            <v>0</v>
          </cell>
        </row>
        <row r="588">
          <cell r="A588" t="str">
            <v>20114</v>
          </cell>
          <cell r="B588" t="str">
            <v>20114 자가운전보조비</v>
          </cell>
          <cell r="C588" t="str">
            <v>14</v>
          </cell>
          <cell r="D588" t="str">
            <v>14. 전 산 팀</v>
          </cell>
          <cell r="E588" t="str">
            <v>9805</v>
          </cell>
          <cell r="F588">
            <v>300</v>
          </cell>
          <cell r="G588">
            <v>300</v>
          </cell>
          <cell r="H588">
            <v>457</v>
          </cell>
          <cell r="I588">
            <v>0</v>
          </cell>
        </row>
        <row r="589">
          <cell r="A589" t="str">
            <v>20117</v>
          </cell>
          <cell r="B589" t="str">
            <v>20117 임원실운영비</v>
          </cell>
          <cell r="C589" t="str">
            <v>16</v>
          </cell>
          <cell r="D589" t="str">
            <v>16. 공무관리부</v>
          </cell>
          <cell r="E589" t="str">
            <v>9805</v>
          </cell>
          <cell r="F589">
            <v>200</v>
          </cell>
          <cell r="G589">
            <v>200</v>
          </cell>
          <cell r="H589">
            <v>415</v>
          </cell>
          <cell r="I589">
            <v>0</v>
          </cell>
        </row>
        <row r="590">
          <cell r="A590" t="str">
            <v>20120</v>
          </cell>
          <cell r="B590" t="str">
            <v>20120 의료보험료</v>
          </cell>
          <cell r="C590" t="str">
            <v>17</v>
          </cell>
          <cell r="D590" t="str">
            <v>17. 운수기획팀</v>
          </cell>
          <cell r="E590" t="str">
            <v>9805</v>
          </cell>
          <cell r="F590">
            <v>30</v>
          </cell>
          <cell r="G590">
            <v>30</v>
          </cell>
          <cell r="H590">
            <v>35</v>
          </cell>
          <cell r="I590">
            <v>1</v>
          </cell>
        </row>
        <row r="591">
          <cell r="A591" t="str">
            <v>20124</v>
          </cell>
          <cell r="B591" t="str">
            <v>20124 유류보조비(직원)</v>
          </cell>
          <cell r="C591" t="str">
            <v>18</v>
          </cell>
          <cell r="D591" t="str">
            <v>18. 자 재 부</v>
          </cell>
          <cell r="E591" t="str">
            <v>9805</v>
          </cell>
          <cell r="F591">
            <v>40</v>
          </cell>
          <cell r="G591">
            <v>40</v>
          </cell>
          <cell r="H591">
            <v>150</v>
          </cell>
          <cell r="I591">
            <v>0</v>
          </cell>
        </row>
        <row r="592">
          <cell r="A592" t="str">
            <v>20125</v>
          </cell>
          <cell r="B592" t="str">
            <v>20125 주차보조비</v>
          </cell>
          <cell r="C592" t="str">
            <v>19</v>
          </cell>
          <cell r="D592" t="str">
            <v>19. 건 축 부</v>
          </cell>
          <cell r="E592" t="str">
            <v>9805</v>
          </cell>
          <cell r="F592">
            <v>85</v>
          </cell>
          <cell r="G592">
            <v>85</v>
          </cell>
          <cell r="H592">
            <v>25</v>
          </cell>
          <cell r="I592">
            <v>0</v>
          </cell>
        </row>
        <row r="593">
          <cell r="A593" t="str">
            <v>20131</v>
          </cell>
          <cell r="B593" t="str">
            <v>20131 생수대</v>
          </cell>
          <cell r="C593" t="str">
            <v>42</v>
          </cell>
          <cell r="D593" t="str">
            <v>42. 안전관리부</v>
          </cell>
          <cell r="E593" t="str">
            <v>9805</v>
          </cell>
          <cell r="F593">
            <v>10</v>
          </cell>
          <cell r="G593">
            <v>10</v>
          </cell>
          <cell r="H593">
            <v>0</v>
          </cell>
          <cell r="I593">
            <v>0</v>
          </cell>
        </row>
        <row r="594">
          <cell r="A594" t="str">
            <v>20137</v>
          </cell>
          <cell r="B594" t="str">
            <v>20137 기타</v>
          </cell>
          <cell r="C594" t="str">
            <v>43</v>
          </cell>
          <cell r="D594" t="str">
            <v>43. 품질경영부</v>
          </cell>
          <cell r="E594" t="str">
            <v>9805</v>
          </cell>
          <cell r="F594">
            <v>10</v>
          </cell>
          <cell r="G594">
            <v>10</v>
          </cell>
          <cell r="H594">
            <v>0</v>
          </cell>
          <cell r="I594">
            <v>0</v>
          </cell>
        </row>
        <row r="595">
          <cell r="A595" t="str">
            <v>20202</v>
          </cell>
          <cell r="B595" t="str">
            <v>20202 국내출장비</v>
          </cell>
          <cell r="C595" t="str">
            <v>44</v>
          </cell>
          <cell r="D595" t="str">
            <v>44. 견 적 부</v>
          </cell>
          <cell r="E595" t="str">
            <v>9805</v>
          </cell>
          <cell r="F595">
            <v>140</v>
          </cell>
          <cell r="G595">
            <v>140</v>
          </cell>
          <cell r="H595">
            <v>170</v>
          </cell>
          <cell r="I595">
            <v>0</v>
          </cell>
        </row>
        <row r="596">
          <cell r="A596" t="str">
            <v>20203</v>
          </cell>
          <cell r="B596" t="str">
            <v>20203 시내교통비</v>
          </cell>
          <cell r="C596" t="str">
            <v>46</v>
          </cell>
          <cell r="D596" t="str">
            <v>46. 전 기 부</v>
          </cell>
          <cell r="E596" t="str">
            <v>9805</v>
          </cell>
          <cell r="F596">
            <v>45</v>
          </cell>
          <cell r="G596">
            <v>45</v>
          </cell>
          <cell r="I596">
            <v>0</v>
          </cell>
        </row>
        <row r="597">
          <cell r="A597" t="str">
            <v>20301</v>
          </cell>
          <cell r="B597" t="str">
            <v>20301 전화료</v>
          </cell>
          <cell r="C597" t="str">
            <v>01</v>
          </cell>
          <cell r="D597" t="str">
            <v>01. 건설기획팀</v>
          </cell>
          <cell r="E597" t="str">
            <v>9806</v>
          </cell>
          <cell r="F597">
            <v>50</v>
          </cell>
          <cell r="G597">
            <v>50</v>
          </cell>
          <cell r="H597">
            <v>0</v>
          </cell>
          <cell r="I597">
            <v>0</v>
          </cell>
        </row>
        <row r="598">
          <cell r="A598" t="str">
            <v>20302</v>
          </cell>
          <cell r="B598" t="str">
            <v>20302 우편료</v>
          </cell>
          <cell r="C598" t="str">
            <v>02</v>
          </cell>
          <cell r="D598" t="str">
            <v>02. 총무부(운)</v>
          </cell>
          <cell r="E598" t="str">
            <v>9806</v>
          </cell>
          <cell r="F598">
            <v>360</v>
          </cell>
          <cell r="G598">
            <v>360</v>
          </cell>
          <cell r="H598">
            <v>0</v>
          </cell>
          <cell r="I598">
            <v>1</v>
          </cell>
        </row>
        <row r="599">
          <cell r="A599" t="str">
            <v>20303</v>
          </cell>
          <cell r="B599" t="str">
            <v>20303 전용전신사용료</v>
          </cell>
          <cell r="C599" t="str">
            <v>03</v>
          </cell>
          <cell r="D599" t="str">
            <v>03. 총무부(건)</v>
          </cell>
          <cell r="E599" t="str">
            <v>9806</v>
          </cell>
          <cell r="F599">
            <v>217</v>
          </cell>
          <cell r="G599">
            <v>217</v>
          </cell>
          <cell r="I599">
            <v>0</v>
          </cell>
        </row>
        <row r="600">
          <cell r="A600" t="str">
            <v>20305</v>
          </cell>
          <cell r="B600" t="str">
            <v>20305 기타</v>
          </cell>
          <cell r="C600" t="str">
            <v>06</v>
          </cell>
          <cell r="D600" t="str">
            <v>06. 경 리 과</v>
          </cell>
          <cell r="E600" t="str">
            <v>9806</v>
          </cell>
          <cell r="F600">
            <v>280</v>
          </cell>
          <cell r="G600">
            <v>280</v>
          </cell>
          <cell r="H600">
            <v>0</v>
          </cell>
          <cell r="I600">
            <v>0</v>
          </cell>
        </row>
        <row r="601">
          <cell r="A601" t="str">
            <v>20509</v>
          </cell>
          <cell r="B601" t="str">
            <v>20509 인지증지대</v>
          </cell>
          <cell r="C601" t="str">
            <v>07</v>
          </cell>
          <cell r="D601" t="str">
            <v>07. 영 업 부</v>
          </cell>
          <cell r="E601" t="str">
            <v>9806</v>
          </cell>
          <cell r="F601">
            <v>330</v>
          </cell>
          <cell r="G601">
            <v>330</v>
          </cell>
          <cell r="H601">
            <v>0</v>
          </cell>
          <cell r="I601">
            <v>1</v>
          </cell>
        </row>
        <row r="602">
          <cell r="A602" t="str">
            <v>20511</v>
          </cell>
          <cell r="B602" t="str">
            <v>20511 국민연금</v>
          </cell>
          <cell r="C602" t="str">
            <v>08</v>
          </cell>
          <cell r="D602" t="str">
            <v>08. 회 계 과</v>
          </cell>
          <cell r="E602" t="str">
            <v>9806</v>
          </cell>
          <cell r="F602">
            <v>200</v>
          </cell>
          <cell r="G602">
            <v>200</v>
          </cell>
          <cell r="H602">
            <v>0</v>
          </cell>
          <cell r="I602">
            <v>0</v>
          </cell>
        </row>
        <row r="603">
          <cell r="A603" t="str">
            <v>20701</v>
          </cell>
          <cell r="B603" t="str">
            <v>20701 비품수리비</v>
          </cell>
          <cell r="C603" t="str">
            <v>09</v>
          </cell>
          <cell r="D603" t="str">
            <v>09. 개발사업부</v>
          </cell>
          <cell r="E603" t="str">
            <v>9806</v>
          </cell>
          <cell r="F603">
            <v>70</v>
          </cell>
          <cell r="G603">
            <v>70</v>
          </cell>
          <cell r="H603">
            <v>0</v>
          </cell>
          <cell r="I603">
            <v>0</v>
          </cell>
        </row>
        <row r="604">
          <cell r="A604" t="str">
            <v>20801</v>
          </cell>
          <cell r="B604" t="str">
            <v>20801 통행료</v>
          </cell>
          <cell r="C604" t="str">
            <v>10</v>
          </cell>
          <cell r="D604" t="str">
            <v>10. 업 무 부</v>
          </cell>
          <cell r="E604" t="str">
            <v>9806</v>
          </cell>
          <cell r="F604">
            <v>50</v>
          </cell>
          <cell r="G604">
            <v>50</v>
          </cell>
          <cell r="I604">
            <v>0</v>
          </cell>
        </row>
        <row r="605">
          <cell r="A605" t="str">
            <v>20803</v>
          </cell>
          <cell r="B605" t="str">
            <v>20803 휘발유</v>
          </cell>
          <cell r="C605" t="str">
            <v>11</v>
          </cell>
          <cell r="D605" t="str">
            <v>11. 토 목 부</v>
          </cell>
          <cell r="E605" t="str">
            <v>9806</v>
          </cell>
          <cell r="F605">
            <v>90</v>
          </cell>
          <cell r="G605">
            <v>90</v>
          </cell>
          <cell r="I605">
            <v>0</v>
          </cell>
        </row>
        <row r="606">
          <cell r="A606" t="str">
            <v>20806</v>
          </cell>
          <cell r="B606" t="str">
            <v>20806 수리비(업무용)</v>
          </cell>
          <cell r="C606" t="str">
            <v>12</v>
          </cell>
          <cell r="D606" t="str">
            <v>12. 기술개발부</v>
          </cell>
          <cell r="E606" t="str">
            <v>9806</v>
          </cell>
          <cell r="F606">
            <v>30</v>
          </cell>
          <cell r="G606">
            <v>30</v>
          </cell>
          <cell r="H606">
            <v>0</v>
          </cell>
          <cell r="I606">
            <v>0</v>
          </cell>
        </row>
        <row r="607">
          <cell r="A607" t="str">
            <v>20808</v>
          </cell>
          <cell r="B607" t="str">
            <v>20808 세차비</v>
          </cell>
          <cell r="C607" t="str">
            <v>13</v>
          </cell>
          <cell r="D607" t="str">
            <v>13. 설 비 부</v>
          </cell>
          <cell r="E607" t="str">
            <v>9806</v>
          </cell>
          <cell r="F607">
            <v>50</v>
          </cell>
          <cell r="G607">
            <v>50</v>
          </cell>
          <cell r="H607">
            <v>0</v>
          </cell>
          <cell r="I607">
            <v>0</v>
          </cell>
        </row>
        <row r="608">
          <cell r="A608" t="str">
            <v>20813</v>
          </cell>
          <cell r="B608" t="str">
            <v>20813 주차료(주간)</v>
          </cell>
          <cell r="C608" t="str">
            <v>14</v>
          </cell>
          <cell r="D608" t="str">
            <v>14. 전 산 팀</v>
          </cell>
          <cell r="E608" t="str">
            <v>9806</v>
          </cell>
          <cell r="F608">
            <v>300</v>
          </cell>
          <cell r="G608">
            <v>300</v>
          </cell>
          <cell r="I608">
            <v>0</v>
          </cell>
        </row>
        <row r="609">
          <cell r="A609" t="str">
            <v>20908</v>
          </cell>
          <cell r="B609" t="str">
            <v>20908 고용보험료</v>
          </cell>
          <cell r="C609" t="str">
            <v>16</v>
          </cell>
          <cell r="D609" t="str">
            <v>16. 공무관리부</v>
          </cell>
          <cell r="E609" t="str">
            <v>9806</v>
          </cell>
          <cell r="F609">
            <v>200</v>
          </cell>
          <cell r="G609">
            <v>200</v>
          </cell>
          <cell r="H609">
            <v>0</v>
          </cell>
          <cell r="I609">
            <v>0</v>
          </cell>
        </row>
        <row r="610">
          <cell r="A610" t="str">
            <v>21004</v>
          </cell>
          <cell r="B610" t="str">
            <v>21004 카드접대비(전무)</v>
          </cell>
          <cell r="C610" t="str">
            <v>17</v>
          </cell>
          <cell r="D610" t="str">
            <v>17. 운수기획팀</v>
          </cell>
          <cell r="E610" t="str">
            <v>9806</v>
          </cell>
          <cell r="F610">
            <v>30</v>
          </cell>
          <cell r="G610">
            <v>30</v>
          </cell>
          <cell r="I610">
            <v>1</v>
          </cell>
        </row>
        <row r="611">
          <cell r="A611" t="str">
            <v>21007</v>
          </cell>
          <cell r="B611" t="str">
            <v>21007 카드접대비(이사)</v>
          </cell>
          <cell r="C611" t="str">
            <v>18</v>
          </cell>
          <cell r="D611" t="str">
            <v>18. 자 재 부</v>
          </cell>
          <cell r="E611" t="str">
            <v>9806</v>
          </cell>
          <cell r="F611">
            <v>40</v>
          </cell>
          <cell r="G611">
            <v>40</v>
          </cell>
          <cell r="H611">
            <v>0</v>
          </cell>
          <cell r="I611">
            <v>0</v>
          </cell>
        </row>
        <row r="612">
          <cell r="A612" t="str">
            <v>21009</v>
          </cell>
          <cell r="B612" t="str">
            <v>21009 카드접대비(직원)</v>
          </cell>
          <cell r="C612" t="str">
            <v>19</v>
          </cell>
          <cell r="D612" t="str">
            <v>19. 건 축 부</v>
          </cell>
          <cell r="E612" t="str">
            <v>9806</v>
          </cell>
          <cell r="F612">
            <v>85</v>
          </cell>
          <cell r="G612">
            <v>85</v>
          </cell>
          <cell r="I612">
            <v>0</v>
          </cell>
        </row>
        <row r="613">
          <cell r="A613" t="str">
            <v>21026</v>
          </cell>
          <cell r="B613" t="str">
            <v>21026 대외경조금</v>
          </cell>
          <cell r="C613" t="str">
            <v>42</v>
          </cell>
          <cell r="D613" t="str">
            <v>42. 안전관리부</v>
          </cell>
          <cell r="E613" t="str">
            <v>9806</v>
          </cell>
          <cell r="F613">
            <v>10</v>
          </cell>
          <cell r="G613">
            <v>10</v>
          </cell>
          <cell r="H613">
            <v>0</v>
          </cell>
          <cell r="I613">
            <v>0</v>
          </cell>
        </row>
        <row r="614">
          <cell r="A614" t="str">
            <v>21060</v>
          </cell>
          <cell r="B614" t="str">
            <v>21060 업무비(한병문)</v>
          </cell>
          <cell r="C614" t="str">
            <v>43</v>
          </cell>
          <cell r="D614" t="str">
            <v>43. 품질경영부</v>
          </cell>
          <cell r="E614" t="str">
            <v>9806</v>
          </cell>
          <cell r="F614">
            <v>10</v>
          </cell>
          <cell r="G614">
            <v>10</v>
          </cell>
          <cell r="H614">
            <v>0</v>
          </cell>
          <cell r="I614">
            <v>0</v>
          </cell>
        </row>
        <row r="615">
          <cell r="A615" t="str">
            <v>21202</v>
          </cell>
          <cell r="B615" t="str">
            <v>21202 전문분야교육비</v>
          </cell>
          <cell r="C615" t="str">
            <v>44</v>
          </cell>
          <cell r="D615" t="str">
            <v>44. 견 적 부</v>
          </cell>
          <cell r="E615" t="str">
            <v>9806</v>
          </cell>
          <cell r="F615">
            <v>140</v>
          </cell>
          <cell r="G615">
            <v>140</v>
          </cell>
          <cell r="H615">
            <v>0</v>
          </cell>
          <cell r="I615">
            <v>0</v>
          </cell>
        </row>
        <row r="616">
          <cell r="A616" t="str">
            <v>21301</v>
          </cell>
          <cell r="B616" t="str">
            <v>21301 송금및추심료</v>
          </cell>
          <cell r="C616" t="str">
            <v>46</v>
          </cell>
          <cell r="D616" t="str">
            <v>46. 전 기 부</v>
          </cell>
          <cell r="E616" t="str">
            <v>9806</v>
          </cell>
          <cell r="F616">
            <v>45</v>
          </cell>
          <cell r="G616">
            <v>45</v>
          </cell>
          <cell r="I616">
            <v>0</v>
          </cell>
        </row>
        <row r="617">
          <cell r="A617" t="str">
            <v>21311</v>
          </cell>
          <cell r="B617" t="str">
            <v>21311 전화보수비</v>
          </cell>
          <cell r="C617" t="str">
            <v>01</v>
          </cell>
          <cell r="D617" t="str">
            <v>01. 건설기획팀</v>
          </cell>
          <cell r="E617" t="str">
            <v>9807</v>
          </cell>
          <cell r="F617">
            <v>50</v>
          </cell>
          <cell r="G617">
            <v>50</v>
          </cell>
          <cell r="H617">
            <v>0</v>
          </cell>
          <cell r="I617">
            <v>0</v>
          </cell>
        </row>
        <row r="618">
          <cell r="A618" t="str">
            <v>21325</v>
          </cell>
          <cell r="B618" t="str">
            <v>21325 기타</v>
          </cell>
          <cell r="C618" t="str">
            <v>02</v>
          </cell>
          <cell r="D618" t="str">
            <v>02. 총무부(운)</v>
          </cell>
          <cell r="E618" t="str">
            <v>9807</v>
          </cell>
          <cell r="F618">
            <v>360</v>
          </cell>
          <cell r="G618">
            <v>360</v>
          </cell>
          <cell r="H618">
            <v>0</v>
          </cell>
          <cell r="I618">
            <v>1</v>
          </cell>
        </row>
        <row r="619">
          <cell r="A619" t="str">
            <v>21501</v>
          </cell>
          <cell r="B619" t="str">
            <v>21501 사무용품비</v>
          </cell>
          <cell r="C619" t="str">
            <v>03</v>
          </cell>
          <cell r="D619" t="str">
            <v>03. 총무부(건)</v>
          </cell>
          <cell r="E619" t="str">
            <v>9807</v>
          </cell>
          <cell r="F619">
            <v>217</v>
          </cell>
          <cell r="G619">
            <v>217</v>
          </cell>
          <cell r="I619">
            <v>0</v>
          </cell>
        </row>
        <row r="620">
          <cell r="A620" t="str">
            <v>21503</v>
          </cell>
          <cell r="B620" t="str">
            <v>21503 인장 및 고무인대</v>
          </cell>
          <cell r="C620" t="str">
            <v>06</v>
          </cell>
          <cell r="D620" t="str">
            <v>06. 경 리 과</v>
          </cell>
          <cell r="E620" t="str">
            <v>9807</v>
          </cell>
          <cell r="F620">
            <v>500</v>
          </cell>
          <cell r="G620">
            <v>500</v>
          </cell>
          <cell r="H620">
            <v>0</v>
          </cell>
          <cell r="I620">
            <v>0</v>
          </cell>
        </row>
        <row r="621">
          <cell r="A621" t="str">
            <v>21506</v>
          </cell>
          <cell r="B621" t="str">
            <v>21506 전기용품비</v>
          </cell>
          <cell r="C621" t="str">
            <v>07</v>
          </cell>
          <cell r="D621" t="str">
            <v>07. 영 업 부</v>
          </cell>
          <cell r="E621" t="str">
            <v>9807</v>
          </cell>
          <cell r="F621">
            <v>330</v>
          </cell>
          <cell r="G621">
            <v>330</v>
          </cell>
          <cell r="H621">
            <v>0</v>
          </cell>
          <cell r="I621">
            <v>1</v>
          </cell>
        </row>
        <row r="622">
          <cell r="A622" t="str">
            <v>21507</v>
          </cell>
          <cell r="B622" t="str">
            <v>21507 전산용품대</v>
          </cell>
          <cell r="C622" t="str">
            <v>08</v>
          </cell>
          <cell r="D622" t="str">
            <v>08. 회 계 과</v>
          </cell>
          <cell r="E622" t="str">
            <v>9807</v>
          </cell>
          <cell r="F622">
            <v>200</v>
          </cell>
          <cell r="G622">
            <v>200</v>
          </cell>
          <cell r="H622">
            <v>0</v>
          </cell>
          <cell r="I622">
            <v>0</v>
          </cell>
        </row>
        <row r="623">
          <cell r="A623" t="str">
            <v>21509</v>
          </cell>
          <cell r="B623" t="str">
            <v>21509 용지구입비</v>
          </cell>
          <cell r="C623" t="str">
            <v>09</v>
          </cell>
          <cell r="D623" t="str">
            <v>09. 개발사업부</v>
          </cell>
          <cell r="E623" t="str">
            <v>9807</v>
          </cell>
          <cell r="F623">
            <v>70</v>
          </cell>
          <cell r="G623">
            <v>70</v>
          </cell>
          <cell r="H623">
            <v>0</v>
          </cell>
          <cell r="I623">
            <v>0</v>
          </cell>
        </row>
        <row r="624">
          <cell r="A624" t="str">
            <v>21510</v>
          </cell>
          <cell r="B624" t="str">
            <v>21510 잡품대</v>
          </cell>
          <cell r="C624" t="str">
            <v>10</v>
          </cell>
          <cell r="D624" t="str">
            <v>10. 업 무 부</v>
          </cell>
          <cell r="E624" t="str">
            <v>9807</v>
          </cell>
          <cell r="F624">
            <v>50</v>
          </cell>
          <cell r="G624">
            <v>50</v>
          </cell>
          <cell r="I624">
            <v>0</v>
          </cell>
        </row>
        <row r="625">
          <cell r="A625" t="str">
            <v>21512</v>
          </cell>
          <cell r="B625" t="str">
            <v>21512 청소용품비</v>
          </cell>
          <cell r="C625" t="str">
            <v>11</v>
          </cell>
          <cell r="D625" t="str">
            <v>11. 토 목 부</v>
          </cell>
          <cell r="E625" t="str">
            <v>9807</v>
          </cell>
          <cell r="F625">
            <v>90</v>
          </cell>
          <cell r="G625">
            <v>90</v>
          </cell>
          <cell r="I625">
            <v>0</v>
          </cell>
        </row>
        <row r="626">
          <cell r="A626" t="str">
            <v>21514</v>
          </cell>
          <cell r="B626" t="str">
            <v>21514 전산용지대</v>
          </cell>
          <cell r="C626" t="str">
            <v>12</v>
          </cell>
          <cell r="D626" t="str">
            <v>12. 기술개발부</v>
          </cell>
          <cell r="E626" t="str">
            <v>9807</v>
          </cell>
          <cell r="F626">
            <v>40</v>
          </cell>
          <cell r="G626">
            <v>40</v>
          </cell>
          <cell r="H626">
            <v>0</v>
          </cell>
          <cell r="I626">
            <v>0</v>
          </cell>
        </row>
        <row r="627">
          <cell r="A627" t="str">
            <v>21601</v>
          </cell>
          <cell r="B627" t="str">
            <v>21601 도서구입비</v>
          </cell>
          <cell r="C627" t="str">
            <v>13</v>
          </cell>
          <cell r="D627" t="str">
            <v>13. 설 비 부</v>
          </cell>
          <cell r="E627" t="str">
            <v>9807</v>
          </cell>
          <cell r="F627">
            <v>60</v>
          </cell>
          <cell r="G627">
            <v>60</v>
          </cell>
          <cell r="H627">
            <v>0</v>
          </cell>
          <cell r="I627">
            <v>0</v>
          </cell>
        </row>
        <row r="628">
          <cell r="A628" t="str">
            <v>21602</v>
          </cell>
          <cell r="B628" t="str">
            <v>21602 정기간행물 구독료</v>
          </cell>
          <cell r="C628" t="str">
            <v>14</v>
          </cell>
          <cell r="D628" t="str">
            <v>14. 전 산 팀</v>
          </cell>
          <cell r="E628" t="str">
            <v>9807</v>
          </cell>
          <cell r="F628">
            <v>300</v>
          </cell>
          <cell r="G628">
            <v>300</v>
          </cell>
          <cell r="I628">
            <v>0</v>
          </cell>
        </row>
        <row r="629">
          <cell r="A629" t="str">
            <v>22002</v>
          </cell>
          <cell r="B629" t="str">
            <v>22002 청소비</v>
          </cell>
          <cell r="C629" t="str">
            <v>16</v>
          </cell>
          <cell r="D629" t="str">
            <v>16. 공무관리부</v>
          </cell>
          <cell r="E629" t="str">
            <v>9807</v>
          </cell>
          <cell r="F629">
            <v>200</v>
          </cell>
          <cell r="G629">
            <v>200</v>
          </cell>
          <cell r="H629">
            <v>0</v>
          </cell>
          <cell r="I629">
            <v>0</v>
          </cell>
        </row>
        <row r="630">
          <cell r="A630" t="str">
            <v>10101</v>
          </cell>
          <cell r="B630" t="str">
            <v>10101 임원급료</v>
          </cell>
          <cell r="C630" t="str">
            <v>17</v>
          </cell>
          <cell r="D630" t="str">
            <v>17. 운수기획팀</v>
          </cell>
          <cell r="E630" t="str">
            <v>9807</v>
          </cell>
          <cell r="F630">
            <v>30</v>
          </cell>
          <cell r="G630">
            <v>30</v>
          </cell>
          <cell r="I630">
            <v>1</v>
          </cell>
        </row>
        <row r="631">
          <cell r="A631" t="str">
            <v>10201</v>
          </cell>
          <cell r="B631" t="str">
            <v>10201 직원급료</v>
          </cell>
          <cell r="C631" t="str">
            <v>18</v>
          </cell>
          <cell r="D631" t="str">
            <v>18. 자 재 부</v>
          </cell>
          <cell r="E631" t="str">
            <v>9807</v>
          </cell>
          <cell r="F631">
            <v>30</v>
          </cell>
          <cell r="G631">
            <v>30</v>
          </cell>
          <cell r="H631">
            <v>0</v>
          </cell>
          <cell r="I631">
            <v>0</v>
          </cell>
        </row>
        <row r="632">
          <cell r="A632" t="str">
            <v>10301</v>
          </cell>
          <cell r="B632" t="str">
            <v>10301 임원상여금</v>
          </cell>
          <cell r="C632" t="str">
            <v>19</v>
          </cell>
          <cell r="D632" t="str">
            <v>19. 건 축 부</v>
          </cell>
          <cell r="E632" t="str">
            <v>9807</v>
          </cell>
          <cell r="F632">
            <v>85</v>
          </cell>
          <cell r="G632">
            <v>85</v>
          </cell>
          <cell r="I632">
            <v>0</v>
          </cell>
        </row>
        <row r="633">
          <cell r="A633" t="str">
            <v>10302</v>
          </cell>
          <cell r="B633" t="str">
            <v>10302 직원상여금</v>
          </cell>
          <cell r="C633" t="str">
            <v>42</v>
          </cell>
          <cell r="D633" t="str">
            <v>42. 안전관리부</v>
          </cell>
          <cell r="E633" t="str">
            <v>9807</v>
          </cell>
          <cell r="F633">
            <v>10</v>
          </cell>
          <cell r="G633">
            <v>10</v>
          </cell>
          <cell r="H633">
            <v>0</v>
          </cell>
          <cell r="I633">
            <v>0</v>
          </cell>
        </row>
        <row r="634">
          <cell r="A634" t="str">
            <v>20101</v>
          </cell>
          <cell r="B634" t="str">
            <v>20101 경조금</v>
          </cell>
          <cell r="C634" t="str">
            <v>43</v>
          </cell>
          <cell r="D634" t="str">
            <v>43. 품질경영부</v>
          </cell>
          <cell r="E634" t="str">
            <v>9807</v>
          </cell>
          <cell r="F634">
            <v>10</v>
          </cell>
          <cell r="G634">
            <v>10</v>
          </cell>
          <cell r="H634">
            <v>0</v>
          </cell>
          <cell r="I634">
            <v>0</v>
          </cell>
        </row>
        <row r="635">
          <cell r="A635" t="str">
            <v>20102</v>
          </cell>
          <cell r="B635" t="str">
            <v>20102 숙당직비</v>
          </cell>
          <cell r="C635" t="str">
            <v>44</v>
          </cell>
          <cell r="D635" t="str">
            <v>44. 견 적 부</v>
          </cell>
          <cell r="E635" t="str">
            <v>9807</v>
          </cell>
          <cell r="F635">
            <v>140</v>
          </cell>
          <cell r="G635">
            <v>140</v>
          </cell>
          <cell r="H635">
            <v>0</v>
          </cell>
          <cell r="I635">
            <v>0</v>
          </cell>
        </row>
        <row r="636">
          <cell r="A636" t="str">
            <v>20103</v>
          </cell>
          <cell r="B636" t="str">
            <v>20103 회식비</v>
          </cell>
          <cell r="C636" t="str">
            <v>46</v>
          </cell>
          <cell r="D636" t="str">
            <v>46. 전 기 부</v>
          </cell>
          <cell r="E636" t="str">
            <v>9807</v>
          </cell>
          <cell r="F636">
            <v>45</v>
          </cell>
          <cell r="G636">
            <v>45</v>
          </cell>
          <cell r="I636">
            <v>0</v>
          </cell>
        </row>
        <row r="637">
          <cell r="A637" t="str">
            <v>20105</v>
          </cell>
          <cell r="B637" t="str">
            <v>20105 야근및특근식대</v>
          </cell>
          <cell r="C637" t="str">
            <v>01</v>
          </cell>
          <cell r="D637" t="str">
            <v>01. 건설기획팀</v>
          </cell>
          <cell r="E637" t="str">
            <v>9808</v>
          </cell>
          <cell r="F637">
            <v>50</v>
          </cell>
          <cell r="G637">
            <v>0</v>
          </cell>
          <cell r="H637">
            <v>0</v>
          </cell>
          <cell r="I637">
            <v>0</v>
          </cell>
        </row>
        <row r="638">
          <cell r="A638" t="str">
            <v>20113</v>
          </cell>
          <cell r="B638" t="str">
            <v>20113 노사회의비</v>
          </cell>
          <cell r="C638" t="str">
            <v>02</v>
          </cell>
          <cell r="D638" t="str">
            <v>02. 총무부(운)</v>
          </cell>
          <cell r="E638" t="str">
            <v>9808</v>
          </cell>
          <cell r="F638">
            <v>360</v>
          </cell>
          <cell r="G638">
            <v>0</v>
          </cell>
          <cell r="H638">
            <v>0</v>
          </cell>
          <cell r="I638">
            <v>1</v>
          </cell>
        </row>
        <row r="639">
          <cell r="A639" t="str">
            <v>20114</v>
          </cell>
          <cell r="B639" t="str">
            <v>20114 자가운전보조비</v>
          </cell>
          <cell r="C639" t="str">
            <v>03</v>
          </cell>
          <cell r="D639" t="str">
            <v>03. 총무부(건)</v>
          </cell>
          <cell r="E639" t="str">
            <v>9808</v>
          </cell>
          <cell r="F639">
            <v>217</v>
          </cell>
          <cell r="I639">
            <v>0</v>
          </cell>
        </row>
        <row r="640">
          <cell r="A640" t="str">
            <v>20117</v>
          </cell>
          <cell r="B640" t="str">
            <v>20117 임원실운영비</v>
          </cell>
          <cell r="C640" t="str">
            <v>06</v>
          </cell>
          <cell r="D640" t="str">
            <v>06. 경 리 과</v>
          </cell>
          <cell r="E640" t="str">
            <v>9808</v>
          </cell>
          <cell r="F640">
            <v>400</v>
          </cell>
          <cell r="G640">
            <v>0</v>
          </cell>
          <cell r="H640">
            <v>0</v>
          </cell>
          <cell r="I640">
            <v>0</v>
          </cell>
        </row>
        <row r="641">
          <cell r="A641" t="str">
            <v>20120</v>
          </cell>
          <cell r="B641" t="str">
            <v>20120 의료보험료</v>
          </cell>
          <cell r="C641" t="str">
            <v>07</v>
          </cell>
          <cell r="D641" t="str">
            <v>07. 영 업 부</v>
          </cell>
          <cell r="E641" t="str">
            <v>9808</v>
          </cell>
          <cell r="F641">
            <v>330</v>
          </cell>
          <cell r="G641">
            <v>0</v>
          </cell>
          <cell r="H641">
            <v>0</v>
          </cell>
          <cell r="I641">
            <v>1</v>
          </cell>
        </row>
        <row r="642">
          <cell r="A642" t="str">
            <v>20123</v>
          </cell>
          <cell r="B642" t="str">
            <v>20123 행사비</v>
          </cell>
          <cell r="C642" t="str">
            <v>08</v>
          </cell>
          <cell r="D642" t="str">
            <v>08. 회 계 과</v>
          </cell>
          <cell r="E642" t="str">
            <v>9808</v>
          </cell>
          <cell r="F642">
            <v>100</v>
          </cell>
          <cell r="G642">
            <v>0</v>
          </cell>
          <cell r="H642">
            <v>0</v>
          </cell>
          <cell r="I642">
            <v>0</v>
          </cell>
        </row>
        <row r="643">
          <cell r="A643" t="str">
            <v>20124</v>
          </cell>
          <cell r="B643" t="str">
            <v>20124 유류보조비(직원)</v>
          </cell>
          <cell r="C643" t="str">
            <v>09</v>
          </cell>
          <cell r="D643" t="str">
            <v>09. 개발사업부</v>
          </cell>
          <cell r="E643" t="str">
            <v>9808</v>
          </cell>
          <cell r="F643">
            <v>70</v>
          </cell>
          <cell r="G643">
            <v>0</v>
          </cell>
          <cell r="H643">
            <v>0</v>
          </cell>
          <cell r="I643">
            <v>0</v>
          </cell>
        </row>
        <row r="644">
          <cell r="A644" t="str">
            <v>20125</v>
          </cell>
          <cell r="B644" t="str">
            <v>20125 주차보조비</v>
          </cell>
          <cell r="C644" t="str">
            <v>10</v>
          </cell>
          <cell r="D644" t="str">
            <v>10. 업 무 부</v>
          </cell>
          <cell r="E644" t="str">
            <v>9808</v>
          </cell>
          <cell r="F644">
            <v>50</v>
          </cell>
          <cell r="I644">
            <v>0</v>
          </cell>
        </row>
        <row r="645">
          <cell r="A645" t="str">
            <v>20137</v>
          </cell>
          <cell r="B645" t="str">
            <v>20137 기타</v>
          </cell>
          <cell r="C645" t="str">
            <v>11</v>
          </cell>
          <cell r="D645" t="str">
            <v>11. 토 목 부</v>
          </cell>
          <cell r="E645" t="str">
            <v>9808</v>
          </cell>
          <cell r="F645">
            <v>90</v>
          </cell>
          <cell r="I645">
            <v>0</v>
          </cell>
        </row>
        <row r="646">
          <cell r="A646" t="str">
            <v>20202</v>
          </cell>
          <cell r="B646" t="str">
            <v>20202 국내출장비</v>
          </cell>
          <cell r="C646" t="str">
            <v>12</v>
          </cell>
          <cell r="D646" t="str">
            <v>12. 기술개발부</v>
          </cell>
          <cell r="E646" t="str">
            <v>9808</v>
          </cell>
          <cell r="F646">
            <v>40</v>
          </cell>
          <cell r="G646">
            <v>0</v>
          </cell>
          <cell r="H646">
            <v>0</v>
          </cell>
          <cell r="I646">
            <v>0</v>
          </cell>
        </row>
        <row r="647">
          <cell r="A647" t="str">
            <v>20203</v>
          </cell>
          <cell r="B647" t="str">
            <v>20203 시내교통비</v>
          </cell>
          <cell r="C647" t="str">
            <v>13</v>
          </cell>
          <cell r="D647" t="str">
            <v>13. 설 비 부</v>
          </cell>
          <cell r="E647" t="str">
            <v>9808</v>
          </cell>
          <cell r="F647">
            <v>50</v>
          </cell>
          <cell r="G647">
            <v>0</v>
          </cell>
          <cell r="H647">
            <v>0</v>
          </cell>
          <cell r="I647">
            <v>0</v>
          </cell>
        </row>
        <row r="648">
          <cell r="A648" t="str">
            <v>20301</v>
          </cell>
          <cell r="B648" t="str">
            <v>20301 전화료</v>
          </cell>
          <cell r="C648" t="str">
            <v>14</v>
          </cell>
          <cell r="D648" t="str">
            <v>14. 전 산 팀</v>
          </cell>
          <cell r="E648" t="str">
            <v>9808</v>
          </cell>
          <cell r="F648">
            <v>300</v>
          </cell>
          <cell r="I648">
            <v>0</v>
          </cell>
        </row>
        <row r="649">
          <cell r="A649" t="str">
            <v>20302</v>
          </cell>
          <cell r="B649" t="str">
            <v>20302 우편료</v>
          </cell>
          <cell r="C649" t="str">
            <v>16</v>
          </cell>
          <cell r="D649" t="str">
            <v>16. 공무관리부</v>
          </cell>
          <cell r="E649" t="str">
            <v>9808</v>
          </cell>
          <cell r="F649">
            <v>200</v>
          </cell>
          <cell r="G649">
            <v>0</v>
          </cell>
          <cell r="H649">
            <v>0</v>
          </cell>
          <cell r="I649">
            <v>0</v>
          </cell>
        </row>
        <row r="650">
          <cell r="A650" t="str">
            <v>20303</v>
          </cell>
          <cell r="B650" t="str">
            <v>20303 전용전신사용료</v>
          </cell>
          <cell r="C650" t="str">
            <v>17</v>
          </cell>
          <cell r="D650" t="str">
            <v>17. 운수기획팀</v>
          </cell>
          <cell r="E650" t="str">
            <v>9808</v>
          </cell>
          <cell r="F650">
            <v>30</v>
          </cell>
          <cell r="I650">
            <v>1</v>
          </cell>
        </row>
        <row r="651">
          <cell r="A651" t="str">
            <v>20305</v>
          </cell>
          <cell r="B651" t="str">
            <v>20305 기타</v>
          </cell>
          <cell r="C651" t="str">
            <v>18</v>
          </cell>
          <cell r="D651" t="str">
            <v>18. 자 재 부</v>
          </cell>
          <cell r="E651" t="str">
            <v>9808</v>
          </cell>
          <cell r="F651">
            <v>40</v>
          </cell>
          <cell r="G651">
            <v>0</v>
          </cell>
          <cell r="H651">
            <v>0</v>
          </cell>
          <cell r="I651">
            <v>0</v>
          </cell>
        </row>
        <row r="652">
          <cell r="A652" t="str">
            <v>20509</v>
          </cell>
          <cell r="B652" t="str">
            <v>20509 인지증지대</v>
          </cell>
          <cell r="C652" t="str">
            <v>19</v>
          </cell>
          <cell r="D652" t="str">
            <v>19. 건 축 부</v>
          </cell>
          <cell r="E652" t="str">
            <v>9808</v>
          </cell>
          <cell r="F652">
            <v>85</v>
          </cell>
          <cell r="I652">
            <v>0</v>
          </cell>
        </row>
        <row r="653">
          <cell r="A653" t="str">
            <v>20511</v>
          </cell>
          <cell r="B653" t="str">
            <v>20511 국민연금</v>
          </cell>
          <cell r="C653" t="str">
            <v>42</v>
          </cell>
          <cell r="D653" t="str">
            <v>42. 안전관리부</v>
          </cell>
          <cell r="E653" t="str">
            <v>9808</v>
          </cell>
          <cell r="F653">
            <v>10</v>
          </cell>
          <cell r="G653">
            <v>0</v>
          </cell>
          <cell r="H653">
            <v>0</v>
          </cell>
          <cell r="I653">
            <v>0</v>
          </cell>
        </row>
        <row r="654">
          <cell r="A654" t="str">
            <v>20701</v>
          </cell>
          <cell r="B654" t="str">
            <v>20701 비품수리비</v>
          </cell>
          <cell r="C654" t="str">
            <v>43</v>
          </cell>
          <cell r="D654" t="str">
            <v>43. 품질경영부</v>
          </cell>
          <cell r="E654" t="str">
            <v>9808</v>
          </cell>
          <cell r="F654">
            <v>10</v>
          </cell>
          <cell r="G654">
            <v>0</v>
          </cell>
          <cell r="H654">
            <v>0</v>
          </cell>
          <cell r="I654">
            <v>0</v>
          </cell>
        </row>
        <row r="655">
          <cell r="A655" t="str">
            <v>20801</v>
          </cell>
          <cell r="B655" t="str">
            <v>20801 통행료</v>
          </cell>
          <cell r="C655" t="str">
            <v>44</v>
          </cell>
          <cell r="D655" t="str">
            <v>44. 견 적 부</v>
          </cell>
          <cell r="E655" t="str">
            <v>9808</v>
          </cell>
          <cell r="F655">
            <v>140</v>
          </cell>
          <cell r="G655">
            <v>0</v>
          </cell>
          <cell r="H655">
            <v>0</v>
          </cell>
          <cell r="I655">
            <v>0</v>
          </cell>
        </row>
        <row r="656">
          <cell r="A656" t="str">
            <v>20803</v>
          </cell>
          <cell r="B656" t="str">
            <v>20803 휘발유</v>
          </cell>
          <cell r="C656" t="str">
            <v>46</v>
          </cell>
          <cell r="D656" t="str">
            <v>46. 전 기 부</v>
          </cell>
          <cell r="E656" t="str">
            <v>9808</v>
          </cell>
          <cell r="F656">
            <v>45</v>
          </cell>
          <cell r="I656">
            <v>0</v>
          </cell>
        </row>
        <row r="657">
          <cell r="A657" t="str">
            <v>20806</v>
          </cell>
          <cell r="B657" t="str">
            <v>20806 수리비(업무용)</v>
          </cell>
          <cell r="C657" t="str">
            <v>01</v>
          </cell>
          <cell r="D657" t="str">
            <v>01. 건설기획팀</v>
          </cell>
          <cell r="E657" t="str">
            <v>9809</v>
          </cell>
          <cell r="F657">
            <v>50</v>
          </cell>
          <cell r="G657">
            <v>0</v>
          </cell>
          <cell r="H657">
            <v>0</v>
          </cell>
          <cell r="I657">
            <v>0</v>
          </cell>
        </row>
        <row r="658">
          <cell r="A658" t="str">
            <v>20808</v>
          </cell>
          <cell r="B658" t="str">
            <v>20808 세차비</v>
          </cell>
          <cell r="C658" t="str">
            <v>02</v>
          </cell>
          <cell r="D658" t="str">
            <v>02. 총무부(운)</v>
          </cell>
          <cell r="E658" t="str">
            <v>9809</v>
          </cell>
          <cell r="F658">
            <v>360</v>
          </cell>
          <cell r="G658">
            <v>0</v>
          </cell>
          <cell r="H658">
            <v>0</v>
          </cell>
          <cell r="I658">
            <v>1</v>
          </cell>
        </row>
        <row r="659">
          <cell r="A659" t="str">
            <v>20813</v>
          </cell>
          <cell r="B659" t="str">
            <v>20813 주차료(주간)</v>
          </cell>
          <cell r="C659" t="str">
            <v>03</v>
          </cell>
          <cell r="D659" t="str">
            <v>03. 총무부(건)</v>
          </cell>
          <cell r="E659" t="str">
            <v>9809</v>
          </cell>
          <cell r="F659">
            <v>217</v>
          </cell>
          <cell r="I659">
            <v>0</v>
          </cell>
        </row>
        <row r="660">
          <cell r="A660" t="str">
            <v>20816</v>
          </cell>
          <cell r="B660" t="str">
            <v>20816 잡품대</v>
          </cell>
          <cell r="C660" t="str">
            <v>06</v>
          </cell>
          <cell r="D660" t="str">
            <v>06. 경 리 과</v>
          </cell>
          <cell r="E660" t="str">
            <v>9809</v>
          </cell>
          <cell r="F660">
            <v>300</v>
          </cell>
          <cell r="G660">
            <v>0</v>
          </cell>
          <cell r="H660">
            <v>0</v>
          </cell>
          <cell r="I660">
            <v>0</v>
          </cell>
        </row>
        <row r="661">
          <cell r="A661" t="str">
            <v>20908</v>
          </cell>
          <cell r="B661" t="str">
            <v>20908 고용보험료</v>
          </cell>
          <cell r="C661" t="str">
            <v>07</v>
          </cell>
          <cell r="D661" t="str">
            <v>07. 영 업 부</v>
          </cell>
          <cell r="E661" t="str">
            <v>9809</v>
          </cell>
          <cell r="F661">
            <v>330</v>
          </cell>
          <cell r="G661">
            <v>0</v>
          </cell>
          <cell r="H661">
            <v>0</v>
          </cell>
          <cell r="I661">
            <v>1</v>
          </cell>
        </row>
        <row r="662">
          <cell r="A662" t="str">
            <v>21004</v>
          </cell>
          <cell r="B662" t="str">
            <v>21004 카드접대비(전무)</v>
          </cell>
          <cell r="C662" t="str">
            <v>08</v>
          </cell>
          <cell r="D662" t="str">
            <v>08. 회 계 과</v>
          </cell>
          <cell r="E662" t="str">
            <v>9809</v>
          </cell>
          <cell r="F662">
            <v>200</v>
          </cell>
          <cell r="G662">
            <v>0</v>
          </cell>
          <cell r="H662">
            <v>0</v>
          </cell>
          <cell r="I662">
            <v>0</v>
          </cell>
        </row>
        <row r="663">
          <cell r="A663" t="str">
            <v>21007</v>
          </cell>
          <cell r="B663" t="str">
            <v>21007 카드접대비(이사)</v>
          </cell>
          <cell r="C663" t="str">
            <v>09</v>
          </cell>
          <cell r="D663" t="str">
            <v>09. 개발사업부</v>
          </cell>
          <cell r="E663" t="str">
            <v>9809</v>
          </cell>
          <cell r="F663">
            <v>70</v>
          </cell>
          <cell r="G663">
            <v>0</v>
          </cell>
          <cell r="H663">
            <v>0</v>
          </cell>
          <cell r="I663">
            <v>0</v>
          </cell>
        </row>
        <row r="664">
          <cell r="A664" t="str">
            <v>21009</v>
          </cell>
          <cell r="B664" t="str">
            <v>21009 카드접대비(직원)</v>
          </cell>
          <cell r="C664" t="str">
            <v>10</v>
          </cell>
          <cell r="D664" t="str">
            <v>10. 업 무 부</v>
          </cell>
          <cell r="E664" t="str">
            <v>9809</v>
          </cell>
          <cell r="F664">
            <v>50</v>
          </cell>
          <cell r="I664">
            <v>0</v>
          </cell>
        </row>
        <row r="665">
          <cell r="A665" t="str">
            <v>21026</v>
          </cell>
          <cell r="B665" t="str">
            <v>21026 대외경조금</v>
          </cell>
          <cell r="C665" t="str">
            <v>11</v>
          </cell>
          <cell r="D665" t="str">
            <v>11. 토 목 부</v>
          </cell>
          <cell r="E665" t="str">
            <v>9809</v>
          </cell>
          <cell r="F665">
            <v>90</v>
          </cell>
          <cell r="I665">
            <v>0</v>
          </cell>
        </row>
        <row r="666">
          <cell r="A666" t="str">
            <v>21060</v>
          </cell>
          <cell r="B666" t="str">
            <v>21060 업무비(한병문)</v>
          </cell>
          <cell r="C666" t="str">
            <v>12</v>
          </cell>
          <cell r="D666" t="str">
            <v>12. 기술개발부</v>
          </cell>
          <cell r="E666" t="str">
            <v>9809</v>
          </cell>
          <cell r="F666">
            <v>40</v>
          </cell>
          <cell r="G666">
            <v>0</v>
          </cell>
          <cell r="H666">
            <v>0</v>
          </cell>
          <cell r="I666">
            <v>0</v>
          </cell>
        </row>
        <row r="667">
          <cell r="A667" t="str">
            <v>21301</v>
          </cell>
          <cell r="B667" t="str">
            <v>21301 송금및추심료</v>
          </cell>
          <cell r="C667" t="str">
            <v>13</v>
          </cell>
          <cell r="D667" t="str">
            <v>13. 설 비 부</v>
          </cell>
          <cell r="E667" t="str">
            <v>9809</v>
          </cell>
          <cell r="F667">
            <v>50</v>
          </cell>
          <cell r="G667">
            <v>0</v>
          </cell>
          <cell r="H667">
            <v>0</v>
          </cell>
          <cell r="I667">
            <v>0</v>
          </cell>
        </row>
        <row r="668">
          <cell r="A668" t="str">
            <v>21311</v>
          </cell>
          <cell r="B668" t="str">
            <v>21311 전화보수비</v>
          </cell>
          <cell r="C668" t="str">
            <v>14</v>
          </cell>
          <cell r="D668" t="str">
            <v>14. 전 산 팀</v>
          </cell>
          <cell r="E668" t="str">
            <v>9809</v>
          </cell>
          <cell r="F668">
            <v>350</v>
          </cell>
          <cell r="G668">
            <v>0</v>
          </cell>
          <cell r="H668">
            <v>0</v>
          </cell>
          <cell r="I668">
            <v>0</v>
          </cell>
        </row>
        <row r="669">
          <cell r="A669" t="str">
            <v>21325</v>
          </cell>
          <cell r="B669" t="str">
            <v>21325 기타</v>
          </cell>
          <cell r="C669" t="str">
            <v>16</v>
          </cell>
          <cell r="D669" t="str">
            <v>16. 공무관리부</v>
          </cell>
          <cell r="E669" t="str">
            <v>9809</v>
          </cell>
          <cell r="F669">
            <v>200</v>
          </cell>
          <cell r="G669">
            <v>0</v>
          </cell>
          <cell r="H669">
            <v>0</v>
          </cell>
          <cell r="I669">
            <v>0</v>
          </cell>
        </row>
        <row r="670">
          <cell r="A670" t="str">
            <v>21501</v>
          </cell>
          <cell r="B670" t="str">
            <v>21501 사무용품비</v>
          </cell>
          <cell r="C670" t="str">
            <v>17</v>
          </cell>
          <cell r="D670" t="str">
            <v>17. 운수기획팀</v>
          </cell>
          <cell r="E670" t="str">
            <v>9809</v>
          </cell>
          <cell r="F670">
            <v>30</v>
          </cell>
          <cell r="I670">
            <v>1</v>
          </cell>
        </row>
        <row r="671">
          <cell r="A671" t="str">
            <v>21503</v>
          </cell>
          <cell r="B671" t="str">
            <v>21503 인장 및 고무인대</v>
          </cell>
          <cell r="C671" t="str">
            <v>18</v>
          </cell>
          <cell r="D671" t="str">
            <v>18. 자 재 부</v>
          </cell>
          <cell r="E671" t="str">
            <v>9809</v>
          </cell>
          <cell r="F671">
            <v>40</v>
          </cell>
          <cell r="G671">
            <v>0</v>
          </cell>
          <cell r="H671">
            <v>0</v>
          </cell>
          <cell r="I671">
            <v>0</v>
          </cell>
        </row>
        <row r="672">
          <cell r="A672" t="str">
            <v>21506</v>
          </cell>
          <cell r="B672" t="str">
            <v>21506 전기용품비</v>
          </cell>
          <cell r="C672" t="str">
            <v>19</v>
          </cell>
          <cell r="D672" t="str">
            <v>19. 건 축 부</v>
          </cell>
          <cell r="E672" t="str">
            <v>9809</v>
          </cell>
          <cell r="F672">
            <v>85</v>
          </cell>
          <cell r="I672">
            <v>0</v>
          </cell>
        </row>
        <row r="673">
          <cell r="A673" t="str">
            <v>21507</v>
          </cell>
          <cell r="B673" t="str">
            <v>21507 전산용품대</v>
          </cell>
          <cell r="C673" t="str">
            <v>42</v>
          </cell>
          <cell r="D673" t="str">
            <v>42. 안전관리부</v>
          </cell>
          <cell r="E673" t="str">
            <v>9809</v>
          </cell>
          <cell r="F673">
            <v>10</v>
          </cell>
          <cell r="G673">
            <v>0</v>
          </cell>
          <cell r="H673">
            <v>0</v>
          </cell>
          <cell r="I673">
            <v>0</v>
          </cell>
        </row>
        <row r="674">
          <cell r="A674" t="str">
            <v>21509</v>
          </cell>
          <cell r="B674" t="str">
            <v>21509 용지구입비</v>
          </cell>
          <cell r="C674" t="str">
            <v>43</v>
          </cell>
          <cell r="D674" t="str">
            <v>43. 품질경영부</v>
          </cell>
          <cell r="E674" t="str">
            <v>9809</v>
          </cell>
          <cell r="F674">
            <v>10</v>
          </cell>
          <cell r="G674">
            <v>0</v>
          </cell>
          <cell r="H674">
            <v>0</v>
          </cell>
          <cell r="I674">
            <v>0</v>
          </cell>
        </row>
        <row r="675">
          <cell r="A675" t="str">
            <v>21510</v>
          </cell>
          <cell r="B675" t="str">
            <v>21510 잡품대</v>
          </cell>
          <cell r="C675" t="str">
            <v>44</v>
          </cell>
          <cell r="D675" t="str">
            <v>44. 견 적 부</v>
          </cell>
          <cell r="E675" t="str">
            <v>9809</v>
          </cell>
          <cell r="F675">
            <v>140</v>
          </cell>
          <cell r="G675">
            <v>0</v>
          </cell>
          <cell r="H675">
            <v>0</v>
          </cell>
          <cell r="I675">
            <v>0</v>
          </cell>
        </row>
        <row r="676">
          <cell r="A676" t="str">
            <v>21512</v>
          </cell>
          <cell r="B676" t="str">
            <v>21512 청소용품비</v>
          </cell>
          <cell r="C676" t="str">
            <v>46</v>
          </cell>
          <cell r="D676" t="str">
            <v>46. 전 기 부</v>
          </cell>
          <cell r="E676" t="str">
            <v>9809</v>
          </cell>
          <cell r="F676">
            <v>45</v>
          </cell>
          <cell r="I676">
            <v>0</v>
          </cell>
        </row>
        <row r="677">
          <cell r="A677" t="str">
            <v>21514</v>
          </cell>
          <cell r="B677" t="str">
            <v>21514 전산용지대</v>
          </cell>
          <cell r="C677" t="str">
            <v>01</v>
          </cell>
          <cell r="D677" t="str">
            <v>01. 건설기획팀</v>
          </cell>
          <cell r="E677" t="str">
            <v>9810</v>
          </cell>
          <cell r="F677">
            <v>50</v>
          </cell>
          <cell r="G677">
            <v>0</v>
          </cell>
          <cell r="H677">
            <v>0</v>
          </cell>
          <cell r="I677">
            <v>0</v>
          </cell>
        </row>
        <row r="678">
          <cell r="A678" t="str">
            <v>21601</v>
          </cell>
          <cell r="B678" t="str">
            <v>21601 도서구입비</v>
          </cell>
          <cell r="C678" t="str">
            <v>02</v>
          </cell>
          <cell r="D678" t="str">
            <v>02. 총무부(운)</v>
          </cell>
          <cell r="E678" t="str">
            <v>9810</v>
          </cell>
          <cell r="F678">
            <v>360</v>
          </cell>
          <cell r="G678">
            <v>0</v>
          </cell>
          <cell r="H678">
            <v>0</v>
          </cell>
          <cell r="I678">
            <v>1</v>
          </cell>
        </row>
        <row r="679">
          <cell r="A679" t="str">
            <v>21602</v>
          </cell>
          <cell r="B679" t="str">
            <v>21602 정기간행물 구독료</v>
          </cell>
          <cell r="C679" t="str">
            <v>03</v>
          </cell>
          <cell r="D679" t="str">
            <v>03. 총무부(건)</v>
          </cell>
          <cell r="E679" t="str">
            <v>9810</v>
          </cell>
          <cell r="F679">
            <v>217</v>
          </cell>
          <cell r="I679">
            <v>0</v>
          </cell>
        </row>
        <row r="680">
          <cell r="A680" t="str">
            <v>22002</v>
          </cell>
          <cell r="B680" t="str">
            <v>22002 청소비</v>
          </cell>
          <cell r="C680" t="str">
            <v>06</v>
          </cell>
          <cell r="D680" t="str">
            <v>06. 경 리 과</v>
          </cell>
          <cell r="E680" t="str">
            <v>9810</v>
          </cell>
          <cell r="F680">
            <v>100</v>
          </cell>
          <cell r="G680">
            <v>0</v>
          </cell>
          <cell r="H680">
            <v>0</v>
          </cell>
          <cell r="I680">
            <v>0</v>
          </cell>
        </row>
        <row r="681">
          <cell r="A681" t="str">
            <v>10101</v>
          </cell>
          <cell r="B681" t="str">
            <v>10101 임원급료</v>
          </cell>
          <cell r="C681" t="str">
            <v>07</v>
          </cell>
          <cell r="D681" t="str">
            <v>07. 영 업 부</v>
          </cell>
          <cell r="E681" t="str">
            <v>9810</v>
          </cell>
          <cell r="F681">
            <v>330</v>
          </cell>
          <cell r="G681">
            <v>0</v>
          </cell>
          <cell r="H681">
            <v>0</v>
          </cell>
          <cell r="I681">
            <v>1</v>
          </cell>
        </row>
        <row r="682">
          <cell r="A682" t="str">
            <v>10201</v>
          </cell>
          <cell r="B682" t="str">
            <v>10201 직원급료</v>
          </cell>
          <cell r="C682" t="str">
            <v>08</v>
          </cell>
          <cell r="D682" t="str">
            <v>08. 회 계 과</v>
          </cell>
          <cell r="E682" t="str">
            <v>9810</v>
          </cell>
          <cell r="F682">
            <v>100</v>
          </cell>
          <cell r="G682">
            <v>0</v>
          </cell>
          <cell r="H682">
            <v>0</v>
          </cell>
          <cell r="I682">
            <v>0</v>
          </cell>
        </row>
        <row r="683">
          <cell r="A683" t="str">
            <v>20101</v>
          </cell>
          <cell r="B683" t="str">
            <v>20101 경조금</v>
          </cell>
          <cell r="C683" t="str">
            <v>09</v>
          </cell>
          <cell r="D683" t="str">
            <v>09. 개발사업부</v>
          </cell>
          <cell r="E683" t="str">
            <v>9810</v>
          </cell>
          <cell r="F683">
            <v>70</v>
          </cell>
          <cell r="G683">
            <v>0</v>
          </cell>
          <cell r="H683">
            <v>0</v>
          </cell>
          <cell r="I683">
            <v>0</v>
          </cell>
        </row>
        <row r="684">
          <cell r="A684" t="str">
            <v>20102</v>
          </cell>
          <cell r="B684" t="str">
            <v>20102 숙당직비</v>
          </cell>
          <cell r="C684" t="str">
            <v>10</v>
          </cell>
          <cell r="D684" t="str">
            <v>10. 업 무 부</v>
          </cell>
          <cell r="E684" t="str">
            <v>9810</v>
          </cell>
          <cell r="F684">
            <v>60</v>
          </cell>
          <cell r="I684">
            <v>0</v>
          </cell>
        </row>
        <row r="685">
          <cell r="A685" t="str">
            <v>20103</v>
          </cell>
          <cell r="B685" t="str">
            <v>20103 회식비</v>
          </cell>
          <cell r="C685" t="str">
            <v>11</v>
          </cell>
          <cell r="D685" t="str">
            <v>11. 토 목 부</v>
          </cell>
          <cell r="E685" t="str">
            <v>9810</v>
          </cell>
          <cell r="F685">
            <v>90</v>
          </cell>
          <cell r="I685">
            <v>0</v>
          </cell>
        </row>
        <row r="686">
          <cell r="A686" t="str">
            <v>20105</v>
          </cell>
          <cell r="B686" t="str">
            <v>20105 야근및특근식대</v>
          </cell>
          <cell r="C686" t="str">
            <v>12</v>
          </cell>
          <cell r="D686" t="str">
            <v>12. 기술개발부</v>
          </cell>
          <cell r="E686" t="str">
            <v>9810</v>
          </cell>
          <cell r="F686">
            <v>40</v>
          </cell>
          <cell r="G686">
            <v>0</v>
          </cell>
          <cell r="H686">
            <v>0</v>
          </cell>
          <cell r="I686">
            <v>0</v>
          </cell>
        </row>
        <row r="687">
          <cell r="A687" t="str">
            <v>20113</v>
          </cell>
          <cell r="B687" t="str">
            <v>20113 노사회의비</v>
          </cell>
          <cell r="C687" t="str">
            <v>13</v>
          </cell>
          <cell r="D687" t="str">
            <v>13. 설 비 부</v>
          </cell>
          <cell r="E687" t="str">
            <v>9810</v>
          </cell>
          <cell r="F687">
            <v>60</v>
          </cell>
          <cell r="G687">
            <v>0</v>
          </cell>
          <cell r="H687">
            <v>0</v>
          </cell>
          <cell r="I687">
            <v>0</v>
          </cell>
        </row>
        <row r="688">
          <cell r="A688" t="str">
            <v>20114</v>
          </cell>
          <cell r="B688" t="str">
            <v>20114 자가운전보조비</v>
          </cell>
          <cell r="C688" t="str">
            <v>14</v>
          </cell>
          <cell r="D688" t="str">
            <v>14. 전 산 팀</v>
          </cell>
          <cell r="E688" t="str">
            <v>9810</v>
          </cell>
          <cell r="F688">
            <v>300</v>
          </cell>
          <cell r="I688">
            <v>0</v>
          </cell>
        </row>
        <row r="689">
          <cell r="A689" t="str">
            <v>20117</v>
          </cell>
          <cell r="B689" t="str">
            <v>20117 임원실운영비</v>
          </cell>
          <cell r="C689" t="str">
            <v>16</v>
          </cell>
          <cell r="D689" t="str">
            <v>16. 공무관리부</v>
          </cell>
          <cell r="E689" t="str">
            <v>9810</v>
          </cell>
          <cell r="F689">
            <v>200</v>
          </cell>
          <cell r="G689">
            <v>0</v>
          </cell>
          <cell r="H689">
            <v>0</v>
          </cell>
          <cell r="I689">
            <v>0</v>
          </cell>
        </row>
        <row r="690">
          <cell r="A690" t="str">
            <v>20119</v>
          </cell>
          <cell r="B690" t="str">
            <v>20119 피 복 비</v>
          </cell>
          <cell r="C690" t="str">
            <v>17</v>
          </cell>
          <cell r="D690" t="str">
            <v>17. 운수기획팀</v>
          </cell>
          <cell r="E690" t="str">
            <v>9810</v>
          </cell>
          <cell r="F690">
            <v>30</v>
          </cell>
          <cell r="I690">
            <v>1</v>
          </cell>
        </row>
        <row r="691">
          <cell r="A691" t="str">
            <v>20120</v>
          </cell>
          <cell r="B691" t="str">
            <v>20120 의료보험료</v>
          </cell>
          <cell r="C691" t="str">
            <v>18</v>
          </cell>
          <cell r="D691" t="str">
            <v>18. 자 재 부</v>
          </cell>
          <cell r="E691" t="str">
            <v>9810</v>
          </cell>
          <cell r="F691">
            <v>70</v>
          </cell>
          <cell r="G691">
            <v>0</v>
          </cell>
          <cell r="H691">
            <v>0</v>
          </cell>
          <cell r="I691">
            <v>0</v>
          </cell>
        </row>
        <row r="692">
          <cell r="A692" t="str">
            <v>20124</v>
          </cell>
          <cell r="B692" t="str">
            <v>20124 유류보조비(직원)</v>
          </cell>
          <cell r="C692" t="str">
            <v>19</v>
          </cell>
          <cell r="D692" t="str">
            <v>19. 건 축 부</v>
          </cell>
          <cell r="E692" t="str">
            <v>9810</v>
          </cell>
          <cell r="F692">
            <v>85</v>
          </cell>
          <cell r="I692">
            <v>0</v>
          </cell>
        </row>
        <row r="693">
          <cell r="A693" t="str">
            <v>20125</v>
          </cell>
          <cell r="B693" t="str">
            <v>20125 주차보조비</v>
          </cell>
          <cell r="C693" t="str">
            <v>42</v>
          </cell>
          <cell r="D693" t="str">
            <v>42. 안전관리부</v>
          </cell>
          <cell r="E693" t="str">
            <v>9810</v>
          </cell>
          <cell r="F693">
            <v>20</v>
          </cell>
          <cell r="G693">
            <v>0</v>
          </cell>
          <cell r="H693">
            <v>0</v>
          </cell>
          <cell r="I693">
            <v>0</v>
          </cell>
        </row>
        <row r="694">
          <cell r="A694" t="str">
            <v>20137</v>
          </cell>
          <cell r="B694" t="str">
            <v>20137 기타</v>
          </cell>
          <cell r="C694" t="str">
            <v>43</v>
          </cell>
          <cell r="D694" t="str">
            <v>43. 품질경영부</v>
          </cell>
          <cell r="E694" t="str">
            <v>9810</v>
          </cell>
          <cell r="F694">
            <v>10</v>
          </cell>
          <cell r="G694">
            <v>0</v>
          </cell>
          <cell r="H694">
            <v>0</v>
          </cell>
          <cell r="I694">
            <v>0</v>
          </cell>
        </row>
        <row r="695">
          <cell r="A695" t="str">
            <v>20202</v>
          </cell>
          <cell r="B695" t="str">
            <v>20202 국내출장비</v>
          </cell>
          <cell r="C695" t="str">
            <v>44</v>
          </cell>
          <cell r="D695" t="str">
            <v>44. 견 적 부</v>
          </cell>
          <cell r="E695" t="str">
            <v>9810</v>
          </cell>
          <cell r="F695">
            <v>140</v>
          </cell>
          <cell r="G695">
            <v>0</v>
          </cell>
          <cell r="H695">
            <v>0</v>
          </cell>
          <cell r="I695">
            <v>0</v>
          </cell>
        </row>
        <row r="696">
          <cell r="A696" t="str">
            <v>20203</v>
          </cell>
          <cell r="B696" t="str">
            <v>20203 시내교통비</v>
          </cell>
          <cell r="C696" t="str">
            <v>46</v>
          </cell>
          <cell r="D696" t="str">
            <v>46. 전 기 부</v>
          </cell>
          <cell r="E696" t="str">
            <v>9810</v>
          </cell>
          <cell r="F696">
            <v>45</v>
          </cell>
          <cell r="I696">
            <v>0</v>
          </cell>
        </row>
        <row r="697">
          <cell r="A697" t="str">
            <v>20301</v>
          </cell>
          <cell r="B697" t="str">
            <v>20301 전화료</v>
          </cell>
          <cell r="C697" t="str">
            <v>01</v>
          </cell>
          <cell r="D697" t="str">
            <v>01. 건설기획팀</v>
          </cell>
          <cell r="E697" t="str">
            <v>9811</v>
          </cell>
          <cell r="F697">
            <v>150</v>
          </cell>
          <cell r="G697">
            <v>0</v>
          </cell>
          <cell r="H697">
            <v>0</v>
          </cell>
          <cell r="I697">
            <v>0</v>
          </cell>
        </row>
        <row r="698">
          <cell r="A698" t="str">
            <v>20302</v>
          </cell>
          <cell r="B698" t="str">
            <v>20302 우편료</v>
          </cell>
          <cell r="C698" t="str">
            <v>02</v>
          </cell>
          <cell r="D698" t="str">
            <v>02. 총무부(운)</v>
          </cell>
          <cell r="E698" t="str">
            <v>9811</v>
          </cell>
          <cell r="F698">
            <v>360</v>
          </cell>
          <cell r="G698">
            <v>0</v>
          </cell>
          <cell r="H698">
            <v>0</v>
          </cell>
          <cell r="I698">
            <v>1</v>
          </cell>
        </row>
        <row r="699">
          <cell r="A699" t="str">
            <v>20303</v>
          </cell>
          <cell r="B699" t="str">
            <v>20303 전용전신사용료</v>
          </cell>
          <cell r="C699" t="str">
            <v>03</v>
          </cell>
          <cell r="D699" t="str">
            <v>03. 총무부(건)</v>
          </cell>
          <cell r="E699" t="str">
            <v>9811</v>
          </cell>
          <cell r="F699">
            <v>217</v>
          </cell>
          <cell r="I699">
            <v>0</v>
          </cell>
        </row>
        <row r="700">
          <cell r="A700" t="str">
            <v>20305</v>
          </cell>
          <cell r="B700" t="str">
            <v>20305 기타</v>
          </cell>
          <cell r="C700" t="str">
            <v>05</v>
          </cell>
          <cell r="D700" t="str">
            <v>05. 비상계획부</v>
          </cell>
          <cell r="E700" t="str">
            <v>9811</v>
          </cell>
          <cell r="F700">
            <v>30</v>
          </cell>
          <cell r="G700">
            <v>0</v>
          </cell>
          <cell r="H700">
            <v>0</v>
          </cell>
          <cell r="I700">
            <v>0</v>
          </cell>
        </row>
        <row r="701">
          <cell r="A701" t="str">
            <v>20403</v>
          </cell>
          <cell r="B701" t="str">
            <v>20403 난방비</v>
          </cell>
          <cell r="C701" t="str">
            <v>06</v>
          </cell>
          <cell r="D701" t="str">
            <v>06. 경 리 과</v>
          </cell>
          <cell r="E701" t="str">
            <v>9811</v>
          </cell>
          <cell r="F701">
            <v>150</v>
          </cell>
          <cell r="G701">
            <v>0</v>
          </cell>
          <cell r="H701">
            <v>0</v>
          </cell>
          <cell r="I701">
            <v>0</v>
          </cell>
        </row>
        <row r="702">
          <cell r="A702" t="str">
            <v>20509</v>
          </cell>
          <cell r="B702" t="str">
            <v>20509 인지증지대</v>
          </cell>
          <cell r="C702" t="str">
            <v>07</v>
          </cell>
          <cell r="D702" t="str">
            <v>07. 영 업 부</v>
          </cell>
          <cell r="E702" t="str">
            <v>9811</v>
          </cell>
          <cell r="F702">
            <v>330</v>
          </cell>
          <cell r="G702">
            <v>0</v>
          </cell>
          <cell r="H702">
            <v>0</v>
          </cell>
          <cell r="I702">
            <v>1</v>
          </cell>
        </row>
        <row r="703">
          <cell r="A703" t="str">
            <v>20511</v>
          </cell>
          <cell r="B703" t="str">
            <v>20511 국민연금</v>
          </cell>
          <cell r="C703" t="str">
            <v>08</v>
          </cell>
          <cell r="D703" t="str">
            <v>08. 회 계 과</v>
          </cell>
          <cell r="E703" t="str">
            <v>9811</v>
          </cell>
          <cell r="F703">
            <v>100</v>
          </cell>
          <cell r="G703">
            <v>0</v>
          </cell>
          <cell r="H703">
            <v>0</v>
          </cell>
          <cell r="I703">
            <v>0</v>
          </cell>
        </row>
        <row r="704">
          <cell r="A704" t="str">
            <v>20701</v>
          </cell>
          <cell r="B704" t="str">
            <v>20701 비품수리비</v>
          </cell>
          <cell r="C704" t="str">
            <v>09</v>
          </cell>
          <cell r="D704" t="str">
            <v>09. 개발사업부</v>
          </cell>
          <cell r="E704" t="str">
            <v>9811</v>
          </cell>
          <cell r="F704">
            <v>70</v>
          </cell>
          <cell r="G704">
            <v>0</v>
          </cell>
          <cell r="H704">
            <v>0</v>
          </cell>
          <cell r="I704">
            <v>0</v>
          </cell>
        </row>
        <row r="705">
          <cell r="A705" t="str">
            <v>20801</v>
          </cell>
          <cell r="B705" t="str">
            <v>20801 통행료</v>
          </cell>
          <cell r="C705" t="str">
            <v>10</v>
          </cell>
          <cell r="D705" t="str">
            <v>10. 업 무 부</v>
          </cell>
          <cell r="E705" t="str">
            <v>9811</v>
          </cell>
          <cell r="F705">
            <v>50</v>
          </cell>
          <cell r="I705">
            <v>0</v>
          </cell>
        </row>
        <row r="706">
          <cell r="A706" t="str">
            <v>20803</v>
          </cell>
          <cell r="B706" t="str">
            <v>20803 휘발유</v>
          </cell>
          <cell r="C706" t="str">
            <v>11</v>
          </cell>
          <cell r="D706" t="str">
            <v>11. 토 목 부</v>
          </cell>
          <cell r="E706" t="str">
            <v>9811</v>
          </cell>
          <cell r="F706">
            <v>90</v>
          </cell>
          <cell r="I706">
            <v>0</v>
          </cell>
        </row>
        <row r="707">
          <cell r="A707" t="str">
            <v>20806</v>
          </cell>
          <cell r="B707" t="str">
            <v>20806 수리비(업무용)</v>
          </cell>
          <cell r="C707" t="str">
            <v>12</v>
          </cell>
          <cell r="D707" t="str">
            <v>12. 기술개발부</v>
          </cell>
          <cell r="E707" t="str">
            <v>9811</v>
          </cell>
          <cell r="F707">
            <v>30</v>
          </cell>
          <cell r="G707">
            <v>0</v>
          </cell>
          <cell r="H707">
            <v>0</v>
          </cell>
          <cell r="I707">
            <v>0</v>
          </cell>
        </row>
        <row r="708">
          <cell r="A708" t="str">
            <v>20808</v>
          </cell>
          <cell r="B708" t="str">
            <v>20808 세차비</v>
          </cell>
          <cell r="C708" t="str">
            <v>13</v>
          </cell>
          <cell r="D708" t="str">
            <v>13. 설 비 부</v>
          </cell>
          <cell r="E708" t="str">
            <v>9811</v>
          </cell>
          <cell r="F708">
            <v>50</v>
          </cell>
          <cell r="G708">
            <v>0</v>
          </cell>
          <cell r="H708">
            <v>0</v>
          </cell>
          <cell r="I708">
            <v>0</v>
          </cell>
        </row>
        <row r="709">
          <cell r="A709" t="str">
            <v>20813</v>
          </cell>
          <cell r="B709" t="str">
            <v>20813 주차료(주간)</v>
          </cell>
          <cell r="C709" t="str">
            <v>14</v>
          </cell>
          <cell r="D709" t="str">
            <v>14. 전 산 팀</v>
          </cell>
          <cell r="E709" t="str">
            <v>9811</v>
          </cell>
          <cell r="F709">
            <v>300</v>
          </cell>
          <cell r="I709">
            <v>0</v>
          </cell>
        </row>
        <row r="710">
          <cell r="A710" t="str">
            <v>20908</v>
          </cell>
          <cell r="B710" t="str">
            <v>20908 고용보험료</v>
          </cell>
          <cell r="C710" t="str">
            <v>16</v>
          </cell>
          <cell r="D710" t="str">
            <v>16. 공무관리부</v>
          </cell>
          <cell r="E710" t="str">
            <v>9811</v>
          </cell>
          <cell r="F710">
            <v>200</v>
          </cell>
          <cell r="G710">
            <v>0</v>
          </cell>
          <cell r="H710">
            <v>0</v>
          </cell>
          <cell r="I710">
            <v>0</v>
          </cell>
        </row>
        <row r="711">
          <cell r="A711" t="str">
            <v>21004</v>
          </cell>
          <cell r="B711" t="str">
            <v>21004 카드접대비(전무)</v>
          </cell>
          <cell r="C711" t="str">
            <v>17</v>
          </cell>
          <cell r="D711" t="str">
            <v>17. 운수기획팀</v>
          </cell>
          <cell r="E711" t="str">
            <v>9811</v>
          </cell>
          <cell r="F711">
            <v>30</v>
          </cell>
          <cell r="I711">
            <v>1</v>
          </cell>
        </row>
        <row r="712">
          <cell r="A712" t="str">
            <v>21007</v>
          </cell>
          <cell r="B712" t="str">
            <v>21007 카드접대비(이사)</v>
          </cell>
          <cell r="C712" t="str">
            <v>18</v>
          </cell>
          <cell r="D712" t="str">
            <v>18. 자 재 부</v>
          </cell>
          <cell r="E712" t="str">
            <v>9811</v>
          </cell>
          <cell r="F712">
            <v>70</v>
          </cell>
          <cell r="G712">
            <v>0</v>
          </cell>
          <cell r="H712">
            <v>0</v>
          </cell>
          <cell r="I712">
            <v>0</v>
          </cell>
        </row>
        <row r="713">
          <cell r="A713" t="str">
            <v>21009</v>
          </cell>
          <cell r="B713" t="str">
            <v>21009 카드접대비(직원)</v>
          </cell>
          <cell r="C713" t="str">
            <v>19</v>
          </cell>
          <cell r="D713" t="str">
            <v>19. 건 축 부</v>
          </cell>
          <cell r="E713" t="str">
            <v>9811</v>
          </cell>
          <cell r="F713">
            <v>85</v>
          </cell>
          <cell r="I713">
            <v>0</v>
          </cell>
        </row>
        <row r="714">
          <cell r="A714" t="str">
            <v>21026</v>
          </cell>
          <cell r="B714" t="str">
            <v>21026 대외경조금</v>
          </cell>
          <cell r="C714" t="str">
            <v>42</v>
          </cell>
          <cell r="D714" t="str">
            <v>42. 안전관리부</v>
          </cell>
          <cell r="E714" t="str">
            <v>9811</v>
          </cell>
          <cell r="F714">
            <v>10</v>
          </cell>
          <cell r="G714">
            <v>0</v>
          </cell>
          <cell r="H714">
            <v>0</v>
          </cell>
          <cell r="I714">
            <v>0</v>
          </cell>
        </row>
        <row r="715">
          <cell r="A715" t="str">
            <v>21060</v>
          </cell>
          <cell r="B715" t="str">
            <v>21060 업무비(한병문)</v>
          </cell>
          <cell r="C715" t="str">
            <v>43</v>
          </cell>
          <cell r="D715" t="str">
            <v>43. 품질경영부</v>
          </cell>
          <cell r="E715" t="str">
            <v>9811</v>
          </cell>
          <cell r="F715">
            <v>10</v>
          </cell>
          <cell r="G715">
            <v>0</v>
          </cell>
          <cell r="H715">
            <v>0</v>
          </cell>
          <cell r="I715">
            <v>0</v>
          </cell>
        </row>
        <row r="716">
          <cell r="A716" t="str">
            <v>21202</v>
          </cell>
          <cell r="B716" t="str">
            <v>21202 전문분야교육비</v>
          </cell>
          <cell r="C716" t="str">
            <v>44</v>
          </cell>
          <cell r="D716" t="str">
            <v>44. 견 적 부</v>
          </cell>
          <cell r="E716" t="str">
            <v>9811</v>
          </cell>
          <cell r="F716">
            <v>140</v>
          </cell>
          <cell r="G716">
            <v>0</v>
          </cell>
          <cell r="H716">
            <v>0</v>
          </cell>
          <cell r="I716">
            <v>0</v>
          </cell>
        </row>
        <row r="717">
          <cell r="A717" t="str">
            <v>21301</v>
          </cell>
          <cell r="B717" t="str">
            <v>21301 송금및추심료</v>
          </cell>
          <cell r="C717" t="str">
            <v>46</v>
          </cell>
          <cell r="D717" t="str">
            <v>46. 전 기 부</v>
          </cell>
          <cell r="E717" t="str">
            <v>9811</v>
          </cell>
          <cell r="F717">
            <v>45</v>
          </cell>
          <cell r="I717">
            <v>0</v>
          </cell>
        </row>
        <row r="718">
          <cell r="A718" t="str">
            <v>21311</v>
          </cell>
          <cell r="B718" t="str">
            <v>21311 전화보수비</v>
          </cell>
          <cell r="C718" t="str">
            <v>01</v>
          </cell>
          <cell r="D718" t="str">
            <v>01. 건설기획팀</v>
          </cell>
          <cell r="E718" t="str">
            <v>9812</v>
          </cell>
          <cell r="F718">
            <v>200</v>
          </cell>
          <cell r="G718">
            <v>0</v>
          </cell>
          <cell r="H718">
            <v>0</v>
          </cell>
          <cell r="I718">
            <v>0</v>
          </cell>
        </row>
        <row r="719">
          <cell r="A719" t="str">
            <v>21325</v>
          </cell>
          <cell r="B719" t="str">
            <v>21325 기타</v>
          </cell>
          <cell r="C719" t="str">
            <v>02</v>
          </cell>
          <cell r="D719" t="str">
            <v>02. 총무부(운)</v>
          </cell>
          <cell r="E719" t="str">
            <v>9812</v>
          </cell>
          <cell r="F719">
            <v>360</v>
          </cell>
          <cell r="G719">
            <v>0</v>
          </cell>
          <cell r="H719">
            <v>0</v>
          </cell>
          <cell r="I719">
            <v>1</v>
          </cell>
        </row>
        <row r="720">
          <cell r="A720" t="str">
            <v>21327</v>
          </cell>
          <cell r="B720" t="str">
            <v>21327 전파사용료</v>
          </cell>
          <cell r="C720" t="str">
            <v>03</v>
          </cell>
          <cell r="D720" t="str">
            <v>03. 총무부(건)</v>
          </cell>
          <cell r="E720" t="str">
            <v>9812</v>
          </cell>
          <cell r="F720">
            <v>223</v>
          </cell>
          <cell r="I720">
            <v>0</v>
          </cell>
        </row>
        <row r="721">
          <cell r="A721" t="str">
            <v>21501</v>
          </cell>
          <cell r="B721" t="str">
            <v>21501 사무용품비</v>
          </cell>
          <cell r="C721" t="str">
            <v>05</v>
          </cell>
          <cell r="D721" t="str">
            <v>05. 비상계획부</v>
          </cell>
          <cell r="E721" t="str">
            <v>9812</v>
          </cell>
          <cell r="F721">
            <v>24</v>
          </cell>
          <cell r="G721">
            <v>0</v>
          </cell>
          <cell r="H721">
            <v>0</v>
          </cell>
          <cell r="I721">
            <v>0</v>
          </cell>
        </row>
        <row r="722">
          <cell r="A722" t="str">
            <v>21503</v>
          </cell>
          <cell r="B722" t="str">
            <v>21503 인장 및 고무인대</v>
          </cell>
          <cell r="C722" t="str">
            <v>06</v>
          </cell>
          <cell r="D722" t="str">
            <v>06. 경 리 과</v>
          </cell>
          <cell r="E722" t="str">
            <v>9812</v>
          </cell>
          <cell r="F722">
            <v>200</v>
          </cell>
          <cell r="G722">
            <v>0</v>
          </cell>
          <cell r="H722">
            <v>0</v>
          </cell>
          <cell r="I722">
            <v>0</v>
          </cell>
        </row>
        <row r="723">
          <cell r="A723" t="str">
            <v>21506</v>
          </cell>
          <cell r="B723" t="str">
            <v>21506 전기용품비</v>
          </cell>
          <cell r="C723" t="str">
            <v>07</v>
          </cell>
          <cell r="D723" t="str">
            <v>07. 영 업 부</v>
          </cell>
          <cell r="E723" t="str">
            <v>9812</v>
          </cell>
          <cell r="F723">
            <v>330</v>
          </cell>
          <cell r="G723">
            <v>0</v>
          </cell>
          <cell r="H723">
            <v>0</v>
          </cell>
          <cell r="I723">
            <v>1</v>
          </cell>
        </row>
        <row r="724">
          <cell r="A724" t="str">
            <v>21507</v>
          </cell>
          <cell r="B724" t="str">
            <v>21507 전산용품대</v>
          </cell>
          <cell r="C724" t="str">
            <v>08</v>
          </cell>
          <cell r="D724" t="str">
            <v>08. 회 계 과</v>
          </cell>
          <cell r="E724" t="str">
            <v>9812</v>
          </cell>
          <cell r="F724">
            <v>200</v>
          </cell>
          <cell r="G724">
            <v>0</v>
          </cell>
          <cell r="H724">
            <v>0</v>
          </cell>
          <cell r="I724">
            <v>0</v>
          </cell>
        </row>
        <row r="725">
          <cell r="A725" t="str">
            <v>21509</v>
          </cell>
          <cell r="B725" t="str">
            <v>21509 용지구입비</v>
          </cell>
          <cell r="C725" t="str">
            <v>09</v>
          </cell>
          <cell r="D725" t="str">
            <v>09. 개발사업부</v>
          </cell>
          <cell r="E725" t="str">
            <v>9812</v>
          </cell>
          <cell r="F725">
            <v>70</v>
          </cell>
          <cell r="G725">
            <v>0</v>
          </cell>
          <cell r="H725">
            <v>0</v>
          </cell>
          <cell r="I725">
            <v>0</v>
          </cell>
        </row>
        <row r="726">
          <cell r="A726" t="str">
            <v>21510</v>
          </cell>
          <cell r="B726" t="str">
            <v>21510 잡품대</v>
          </cell>
          <cell r="C726" t="str">
            <v>10</v>
          </cell>
          <cell r="D726" t="str">
            <v>10. 업 무 부</v>
          </cell>
          <cell r="E726" t="str">
            <v>9812</v>
          </cell>
          <cell r="F726">
            <v>50</v>
          </cell>
          <cell r="I726">
            <v>0</v>
          </cell>
        </row>
        <row r="727">
          <cell r="A727" t="str">
            <v>21512</v>
          </cell>
          <cell r="B727" t="str">
            <v>21512 청소용품비</v>
          </cell>
          <cell r="C727" t="str">
            <v>11</v>
          </cell>
          <cell r="D727" t="str">
            <v>11. 토 목 부</v>
          </cell>
          <cell r="E727" t="str">
            <v>9812</v>
          </cell>
          <cell r="F727">
            <v>90</v>
          </cell>
          <cell r="I727">
            <v>0</v>
          </cell>
        </row>
        <row r="728">
          <cell r="A728" t="str">
            <v>21514</v>
          </cell>
          <cell r="B728" t="str">
            <v>21514 전산용지대</v>
          </cell>
          <cell r="C728" t="str">
            <v>12</v>
          </cell>
          <cell r="D728" t="str">
            <v>12. 기술개발부</v>
          </cell>
          <cell r="E728" t="str">
            <v>9812</v>
          </cell>
          <cell r="F728">
            <v>30</v>
          </cell>
          <cell r="G728">
            <v>0</v>
          </cell>
          <cell r="H728">
            <v>0</v>
          </cell>
          <cell r="I728">
            <v>0</v>
          </cell>
        </row>
        <row r="729">
          <cell r="A729" t="str">
            <v>21601</v>
          </cell>
          <cell r="B729" t="str">
            <v>21601 도서구입비</v>
          </cell>
          <cell r="C729" t="str">
            <v>13</v>
          </cell>
          <cell r="D729" t="str">
            <v>13. 설 비 부</v>
          </cell>
          <cell r="E729" t="str">
            <v>9812</v>
          </cell>
          <cell r="F729">
            <v>60</v>
          </cell>
          <cell r="G729">
            <v>0</v>
          </cell>
          <cell r="H729">
            <v>0</v>
          </cell>
          <cell r="I729">
            <v>0</v>
          </cell>
        </row>
        <row r="730">
          <cell r="A730" t="str">
            <v>21602</v>
          </cell>
          <cell r="B730" t="str">
            <v>21602 정기간행물 구독료</v>
          </cell>
          <cell r="C730" t="str">
            <v>14</v>
          </cell>
          <cell r="D730" t="str">
            <v>14. 전 산 팀</v>
          </cell>
          <cell r="E730" t="str">
            <v>9812</v>
          </cell>
          <cell r="F730">
            <v>300</v>
          </cell>
          <cell r="I730">
            <v>0</v>
          </cell>
        </row>
        <row r="731">
          <cell r="A731" t="str">
            <v>22002</v>
          </cell>
          <cell r="B731" t="str">
            <v>22002 청소비</v>
          </cell>
          <cell r="C731" t="str">
            <v>16</v>
          </cell>
          <cell r="D731" t="str">
            <v>16. 공무관리부</v>
          </cell>
          <cell r="E731" t="str">
            <v>9812</v>
          </cell>
          <cell r="F731">
            <v>200</v>
          </cell>
          <cell r="G731">
            <v>0</v>
          </cell>
          <cell r="H731">
            <v>0</v>
          </cell>
          <cell r="I731">
            <v>0</v>
          </cell>
        </row>
        <row r="732">
          <cell r="A732" t="str">
            <v>10101</v>
          </cell>
          <cell r="B732" t="str">
            <v>10101 임원급료</v>
          </cell>
          <cell r="C732" t="str">
            <v>17</v>
          </cell>
          <cell r="D732" t="str">
            <v>17. 운수기획팀</v>
          </cell>
          <cell r="E732" t="str">
            <v>9812</v>
          </cell>
          <cell r="F732">
            <v>30</v>
          </cell>
          <cell r="I732">
            <v>1</v>
          </cell>
        </row>
        <row r="733">
          <cell r="A733" t="str">
            <v>10201</v>
          </cell>
          <cell r="B733" t="str">
            <v>10201 직원급료</v>
          </cell>
          <cell r="C733" t="str">
            <v>18</v>
          </cell>
          <cell r="D733" t="str">
            <v>18. 자 재 부</v>
          </cell>
          <cell r="E733" t="str">
            <v>9812</v>
          </cell>
          <cell r="F733">
            <v>70</v>
          </cell>
          <cell r="G733">
            <v>0</v>
          </cell>
          <cell r="H733">
            <v>0</v>
          </cell>
          <cell r="I733">
            <v>0</v>
          </cell>
        </row>
        <row r="734">
          <cell r="A734" t="str">
            <v>10301</v>
          </cell>
          <cell r="B734" t="str">
            <v>10301 임원상여금</v>
          </cell>
          <cell r="C734" t="str">
            <v>19</v>
          </cell>
          <cell r="D734" t="str">
            <v>19. 건 축 부</v>
          </cell>
          <cell r="E734" t="str">
            <v>9812</v>
          </cell>
          <cell r="F734">
            <v>85</v>
          </cell>
          <cell r="I734">
            <v>0</v>
          </cell>
        </row>
        <row r="735">
          <cell r="A735" t="str">
            <v>10302</v>
          </cell>
          <cell r="B735" t="str">
            <v>10302 직원상여금</v>
          </cell>
          <cell r="C735" t="str">
            <v>42</v>
          </cell>
          <cell r="D735" t="str">
            <v>42. 안전관리부</v>
          </cell>
          <cell r="E735" t="str">
            <v>9812</v>
          </cell>
          <cell r="F735">
            <v>10</v>
          </cell>
          <cell r="G735">
            <v>0</v>
          </cell>
          <cell r="H735">
            <v>0</v>
          </cell>
          <cell r="I735">
            <v>0</v>
          </cell>
        </row>
        <row r="736">
          <cell r="A736" t="str">
            <v>20102</v>
          </cell>
          <cell r="B736" t="str">
            <v>20102 숙당직비</v>
          </cell>
          <cell r="C736" t="str">
            <v>43</v>
          </cell>
          <cell r="D736" t="str">
            <v>43. 품질경영부</v>
          </cell>
          <cell r="E736" t="str">
            <v>9812</v>
          </cell>
          <cell r="F736">
            <v>10</v>
          </cell>
          <cell r="G736">
            <v>0</v>
          </cell>
          <cell r="H736">
            <v>0</v>
          </cell>
          <cell r="I736">
            <v>0</v>
          </cell>
        </row>
        <row r="737">
          <cell r="A737" t="str">
            <v>20103</v>
          </cell>
          <cell r="B737" t="str">
            <v>20103 회식비</v>
          </cell>
          <cell r="C737" t="str">
            <v>44</v>
          </cell>
          <cell r="D737" t="str">
            <v>44. 견 적 부</v>
          </cell>
          <cell r="E737" t="str">
            <v>9812</v>
          </cell>
          <cell r="F737">
            <v>140</v>
          </cell>
          <cell r="G737">
            <v>0</v>
          </cell>
          <cell r="H737">
            <v>0</v>
          </cell>
          <cell r="I737">
            <v>0</v>
          </cell>
        </row>
        <row r="738">
          <cell r="A738" t="str">
            <v>20105</v>
          </cell>
          <cell r="B738" t="str">
            <v>20105 야근및특근식대</v>
          </cell>
          <cell r="C738" t="str">
            <v>46</v>
          </cell>
          <cell r="D738" t="str">
            <v>46. 전 기 부</v>
          </cell>
          <cell r="E738" t="str">
            <v>9812</v>
          </cell>
          <cell r="F738">
            <v>45</v>
          </cell>
          <cell r="I738">
            <v>0</v>
          </cell>
        </row>
        <row r="739">
          <cell r="A739" t="str">
            <v>20113</v>
          </cell>
          <cell r="B739" t="str">
            <v>20113 노사회의비</v>
          </cell>
          <cell r="C739" t="str">
            <v>08</v>
          </cell>
          <cell r="D739" t="str">
            <v>08. 회 계 과</v>
          </cell>
          <cell r="E739" t="str">
            <v>9801</v>
          </cell>
          <cell r="F739">
            <v>1200</v>
          </cell>
          <cell r="G739">
            <v>1200</v>
          </cell>
          <cell r="H739">
            <v>1891</v>
          </cell>
          <cell r="I739">
            <v>0</v>
          </cell>
        </row>
        <row r="740">
          <cell r="A740" t="str">
            <v>20114</v>
          </cell>
          <cell r="B740" t="str">
            <v>20114 자가운전보조비</v>
          </cell>
          <cell r="C740" t="str">
            <v>08</v>
          </cell>
          <cell r="D740" t="str">
            <v>08. 회 계 과</v>
          </cell>
          <cell r="E740" t="str">
            <v>9802</v>
          </cell>
          <cell r="F740">
            <v>3000</v>
          </cell>
          <cell r="G740">
            <v>3000</v>
          </cell>
          <cell r="H740">
            <v>2970</v>
          </cell>
          <cell r="I740">
            <v>0</v>
          </cell>
        </row>
        <row r="741">
          <cell r="A741" t="str">
            <v>20117</v>
          </cell>
          <cell r="B741" t="str">
            <v>20117 임원실운영비</v>
          </cell>
          <cell r="C741" t="str">
            <v>08</v>
          </cell>
          <cell r="D741" t="str">
            <v>08. 회 계 과</v>
          </cell>
          <cell r="E741" t="str">
            <v>9808</v>
          </cell>
          <cell r="F741">
            <v>1700</v>
          </cell>
          <cell r="G741">
            <v>0</v>
          </cell>
          <cell r="H741">
            <v>0</v>
          </cell>
          <cell r="I741">
            <v>0</v>
          </cell>
        </row>
        <row r="742">
          <cell r="A742" t="str">
            <v>20120</v>
          </cell>
          <cell r="B742" t="str">
            <v>20120 의료보험료</v>
          </cell>
          <cell r="C742" t="str">
            <v>08</v>
          </cell>
          <cell r="D742" t="str">
            <v>08. 회 계 과</v>
          </cell>
          <cell r="E742" t="str">
            <v>9811</v>
          </cell>
          <cell r="F742">
            <v>2510</v>
          </cell>
          <cell r="G742">
            <v>0</v>
          </cell>
          <cell r="H742">
            <v>0</v>
          </cell>
          <cell r="I742">
            <v>0</v>
          </cell>
        </row>
        <row r="743">
          <cell r="A743" t="str">
            <v>20123</v>
          </cell>
          <cell r="B743" t="str">
            <v>20123 행사비</v>
          </cell>
          <cell r="C743" t="str">
            <v>11</v>
          </cell>
          <cell r="D743" t="str">
            <v>11. 토 목 부</v>
          </cell>
          <cell r="E743" t="str">
            <v>9801</v>
          </cell>
          <cell r="F743">
            <v>150</v>
          </cell>
          <cell r="G743">
            <v>150</v>
          </cell>
          <cell r="I743">
            <v>0</v>
          </cell>
        </row>
        <row r="744">
          <cell r="A744" t="str">
            <v>20124</v>
          </cell>
          <cell r="B744" t="str">
            <v>20124 유류보조비(직원)</v>
          </cell>
          <cell r="C744" t="str">
            <v>16</v>
          </cell>
          <cell r="D744" t="str">
            <v>16. 공무관리부</v>
          </cell>
          <cell r="E744" t="str">
            <v>9801</v>
          </cell>
          <cell r="F744">
            <v>250</v>
          </cell>
          <cell r="G744">
            <v>250</v>
          </cell>
          <cell r="H744">
            <v>760</v>
          </cell>
          <cell r="I744">
            <v>0</v>
          </cell>
        </row>
        <row r="745">
          <cell r="A745" t="str">
            <v>20125</v>
          </cell>
          <cell r="B745" t="str">
            <v>20125 주차보조비</v>
          </cell>
          <cell r="C745" t="str">
            <v>17</v>
          </cell>
          <cell r="D745" t="str">
            <v>17. 운수기획팀</v>
          </cell>
          <cell r="E745" t="str">
            <v>9801</v>
          </cell>
          <cell r="F745">
            <v>75</v>
          </cell>
          <cell r="G745">
            <v>75</v>
          </cell>
          <cell r="I745">
            <v>0</v>
          </cell>
        </row>
        <row r="746">
          <cell r="A746" t="str">
            <v>20131</v>
          </cell>
          <cell r="B746" t="str">
            <v>20131 생수대</v>
          </cell>
          <cell r="C746" t="str">
            <v>18</v>
          </cell>
          <cell r="D746" t="str">
            <v>18. 자 재 부</v>
          </cell>
          <cell r="E746" t="str">
            <v>9801</v>
          </cell>
          <cell r="F746">
            <v>100</v>
          </cell>
          <cell r="G746">
            <v>100</v>
          </cell>
          <cell r="H746">
            <v>0</v>
          </cell>
          <cell r="I746">
            <v>0</v>
          </cell>
        </row>
        <row r="747">
          <cell r="A747" t="str">
            <v>20137</v>
          </cell>
          <cell r="B747" t="str">
            <v>20137 기타</v>
          </cell>
          <cell r="C747" t="str">
            <v>19</v>
          </cell>
          <cell r="D747" t="str">
            <v>19. 건 축 부</v>
          </cell>
          <cell r="E747" t="str">
            <v>9801</v>
          </cell>
          <cell r="F747">
            <v>100</v>
          </cell>
          <cell r="G747">
            <v>100</v>
          </cell>
          <cell r="H747">
            <v>100</v>
          </cell>
          <cell r="I747">
            <v>0</v>
          </cell>
        </row>
        <row r="748">
          <cell r="A748" t="str">
            <v>20202</v>
          </cell>
          <cell r="B748" t="str">
            <v>20202 국내출장비</v>
          </cell>
          <cell r="C748" t="str">
            <v>11</v>
          </cell>
          <cell r="D748" t="str">
            <v>11. 토 목 부</v>
          </cell>
          <cell r="E748" t="str">
            <v>9802</v>
          </cell>
          <cell r="F748">
            <v>150</v>
          </cell>
          <cell r="G748">
            <v>150</v>
          </cell>
          <cell r="H748">
            <v>156</v>
          </cell>
          <cell r="I748">
            <v>0</v>
          </cell>
        </row>
        <row r="749">
          <cell r="A749" t="str">
            <v>20203</v>
          </cell>
          <cell r="B749" t="str">
            <v>20203 시내교통비</v>
          </cell>
          <cell r="C749" t="str">
            <v>16</v>
          </cell>
          <cell r="D749" t="str">
            <v>16. 공무관리부</v>
          </cell>
          <cell r="E749" t="str">
            <v>9802</v>
          </cell>
          <cell r="F749">
            <v>250</v>
          </cell>
          <cell r="G749">
            <v>250</v>
          </cell>
          <cell r="H749">
            <v>0</v>
          </cell>
          <cell r="I749">
            <v>0</v>
          </cell>
        </row>
        <row r="750">
          <cell r="A750" t="str">
            <v>20301</v>
          </cell>
          <cell r="B750" t="str">
            <v>20301 전화료</v>
          </cell>
          <cell r="C750" t="str">
            <v>17</v>
          </cell>
          <cell r="D750" t="str">
            <v>17. 운수기획팀</v>
          </cell>
          <cell r="E750" t="str">
            <v>9802</v>
          </cell>
          <cell r="F750">
            <v>75</v>
          </cell>
          <cell r="G750">
            <v>75</v>
          </cell>
          <cell r="H750">
            <v>50</v>
          </cell>
          <cell r="I750">
            <v>0</v>
          </cell>
        </row>
        <row r="751">
          <cell r="A751" t="str">
            <v>20302</v>
          </cell>
          <cell r="B751" t="str">
            <v>20302 우편료</v>
          </cell>
          <cell r="C751" t="str">
            <v>19</v>
          </cell>
          <cell r="D751" t="str">
            <v>19. 건 축 부</v>
          </cell>
          <cell r="E751" t="str">
            <v>9802</v>
          </cell>
          <cell r="F751">
            <v>100</v>
          </cell>
          <cell r="G751">
            <v>100</v>
          </cell>
          <cell r="H751">
            <v>100</v>
          </cell>
          <cell r="I751">
            <v>0</v>
          </cell>
        </row>
        <row r="752">
          <cell r="A752" t="str">
            <v>20303</v>
          </cell>
          <cell r="B752" t="str">
            <v>20303 전용전신사용료</v>
          </cell>
          <cell r="C752" t="str">
            <v>11</v>
          </cell>
          <cell r="D752" t="str">
            <v>11. 토 목 부</v>
          </cell>
          <cell r="E752" t="str">
            <v>9803</v>
          </cell>
          <cell r="F752">
            <v>150</v>
          </cell>
          <cell r="G752">
            <v>150</v>
          </cell>
          <cell r="H752">
            <v>145</v>
          </cell>
          <cell r="I752">
            <v>0</v>
          </cell>
        </row>
        <row r="753">
          <cell r="A753" t="str">
            <v>20305</v>
          </cell>
          <cell r="B753" t="str">
            <v>20305 기타</v>
          </cell>
          <cell r="C753" t="str">
            <v>13</v>
          </cell>
          <cell r="D753" t="str">
            <v>13. 설 비 부</v>
          </cell>
          <cell r="E753" t="str">
            <v>9803</v>
          </cell>
          <cell r="F753">
            <v>100</v>
          </cell>
          <cell r="G753">
            <v>100</v>
          </cell>
          <cell r="H753">
            <v>0</v>
          </cell>
          <cell r="I753">
            <v>0</v>
          </cell>
        </row>
        <row r="754">
          <cell r="A754" t="str">
            <v>20403</v>
          </cell>
          <cell r="B754" t="str">
            <v>20403 난방비</v>
          </cell>
          <cell r="C754" t="str">
            <v>16</v>
          </cell>
          <cell r="D754" t="str">
            <v>16. 공무관리부</v>
          </cell>
          <cell r="E754" t="str">
            <v>9803</v>
          </cell>
          <cell r="F754">
            <v>250</v>
          </cell>
          <cell r="G754">
            <v>250</v>
          </cell>
          <cell r="H754">
            <v>246</v>
          </cell>
          <cell r="I754">
            <v>0</v>
          </cell>
        </row>
        <row r="755">
          <cell r="A755" t="str">
            <v>20502</v>
          </cell>
          <cell r="B755" t="str">
            <v>20502 자동차세(업무용)</v>
          </cell>
          <cell r="C755" t="str">
            <v>17</v>
          </cell>
          <cell r="D755" t="str">
            <v>17. 운수기획팀</v>
          </cell>
          <cell r="E755" t="str">
            <v>9803</v>
          </cell>
          <cell r="F755">
            <v>75</v>
          </cell>
          <cell r="G755">
            <v>75</v>
          </cell>
          <cell r="I755">
            <v>0</v>
          </cell>
        </row>
        <row r="756">
          <cell r="A756" t="str">
            <v>20509</v>
          </cell>
          <cell r="B756" t="str">
            <v>20509 인지증지대</v>
          </cell>
          <cell r="C756" t="str">
            <v>19</v>
          </cell>
          <cell r="D756" t="str">
            <v>19. 건 축 부</v>
          </cell>
          <cell r="E756" t="str">
            <v>9803</v>
          </cell>
          <cell r="F756">
            <v>100</v>
          </cell>
          <cell r="G756">
            <v>100</v>
          </cell>
          <cell r="H756">
            <v>100</v>
          </cell>
          <cell r="I756">
            <v>0</v>
          </cell>
        </row>
        <row r="757">
          <cell r="A757" t="str">
            <v>20511</v>
          </cell>
          <cell r="B757" t="str">
            <v>20511 국민연금</v>
          </cell>
          <cell r="C757" t="str">
            <v>42</v>
          </cell>
          <cell r="D757" t="str">
            <v>42. 안전관리부</v>
          </cell>
          <cell r="E757" t="str">
            <v>9803</v>
          </cell>
          <cell r="F757">
            <v>150</v>
          </cell>
          <cell r="G757">
            <v>150</v>
          </cell>
          <cell r="H757">
            <v>0</v>
          </cell>
          <cell r="I757">
            <v>0</v>
          </cell>
        </row>
        <row r="758">
          <cell r="A758" t="str">
            <v>20701</v>
          </cell>
          <cell r="B758" t="str">
            <v>20701 비품수리비</v>
          </cell>
          <cell r="C758" t="str">
            <v>11</v>
          </cell>
          <cell r="D758" t="str">
            <v>11. 토 목 부</v>
          </cell>
          <cell r="E758" t="str">
            <v>9804</v>
          </cell>
          <cell r="F758">
            <v>150</v>
          </cell>
          <cell r="G758">
            <v>150</v>
          </cell>
          <cell r="H758">
            <v>326</v>
          </cell>
          <cell r="I758">
            <v>0</v>
          </cell>
        </row>
        <row r="759">
          <cell r="A759" t="str">
            <v>20801</v>
          </cell>
          <cell r="B759" t="str">
            <v>20801 통행료</v>
          </cell>
          <cell r="C759" t="str">
            <v>16</v>
          </cell>
          <cell r="D759" t="str">
            <v>16. 공무관리부</v>
          </cell>
          <cell r="E759" t="str">
            <v>9804</v>
          </cell>
          <cell r="F759">
            <v>250</v>
          </cell>
          <cell r="G759">
            <v>250</v>
          </cell>
          <cell r="H759">
            <v>240</v>
          </cell>
          <cell r="I759">
            <v>0</v>
          </cell>
        </row>
        <row r="760">
          <cell r="A760" t="str">
            <v>20803</v>
          </cell>
          <cell r="B760" t="str">
            <v>20803 휘발유</v>
          </cell>
          <cell r="C760" t="str">
            <v>18</v>
          </cell>
          <cell r="D760" t="str">
            <v>18. 자 재 부</v>
          </cell>
          <cell r="E760" t="str">
            <v>9804</v>
          </cell>
          <cell r="F760">
            <v>100</v>
          </cell>
          <cell r="G760">
            <v>100</v>
          </cell>
          <cell r="H760">
            <v>100</v>
          </cell>
          <cell r="I760">
            <v>0</v>
          </cell>
        </row>
        <row r="761">
          <cell r="A761" t="str">
            <v>20806</v>
          </cell>
          <cell r="B761" t="str">
            <v>20806 수리비(업무용)</v>
          </cell>
          <cell r="C761" t="str">
            <v>19</v>
          </cell>
          <cell r="D761" t="str">
            <v>19. 건 축 부</v>
          </cell>
          <cell r="E761" t="str">
            <v>9804</v>
          </cell>
          <cell r="F761">
            <v>100</v>
          </cell>
          <cell r="G761">
            <v>100</v>
          </cell>
          <cell r="H761">
            <v>100</v>
          </cell>
          <cell r="I761">
            <v>0</v>
          </cell>
        </row>
        <row r="762">
          <cell r="A762" t="str">
            <v>20808</v>
          </cell>
          <cell r="B762" t="str">
            <v>20808 세차비</v>
          </cell>
          <cell r="C762" t="str">
            <v>11</v>
          </cell>
          <cell r="D762" t="str">
            <v>11. 토 목 부</v>
          </cell>
          <cell r="E762" t="str">
            <v>9805</v>
          </cell>
          <cell r="F762">
            <v>150</v>
          </cell>
          <cell r="G762">
            <v>150</v>
          </cell>
          <cell r="H762">
            <v>124</v>
          </cell>
          <cell r="I762">
            <v>0</v>
          </cell>
        </row>
        <row r="763">
          <cell r="A763" t="str">
            <v>20813</v>
          </cell>
          <cell r="B763" t="str">
            <v>20813 주차료(주간)</v>
          </cell>
          <cell r="C763" t="str">
            <v>16</v>
          </cell>
          <cell r="D763" t="str">
            <v>16. 공무관리부</v>
          </cell>
          <cell r="E763" t="str">
            <v>9805</v>
          </cell>
          <cell r="F763">
            <v>250</v>
          </cell>
          <cell r="G763">
            <v>250</v>
          </cell>
          <cell r="H763">
            <v>0</v>
          </cell>
          <cell r="I763">
            <v>0</v>
          </cell>
        </row>
        <row r="764">
          <cell r="A764" t="str">
            <v>20816</v>
          </cell>
          <cell r="B764" t="str">
            <v>20816 잡품대</v>
          </cell>
          <cell r="C764" t="str">
            <v>17</v>
          </cell>
          <cell r="D764" t="str">
            <v>17. 운수기획팀</v>
          </cell>
          <cell r="E764" t="str">
            <v>9805</v>
          </cell>
          <cell r="F764">
            <v>75</v>
          </cell>
          <cell r="G764">
            <v>75</v>
          </cell>
          <cell r="H764">
            <v>0</v>
          </cell>
          <cell r="I764">
            <v>0</v>
          </cell>
        </row>
        <row r="765">
          <cell r="A765" t="str">
            <v>20908</v>
          </cell>
          <cell r="B765" t="str">
            <v>20908 고용보험료</v>
          </cell>
          <cell r="C765" t="str">
            <v>19</v>
          </cell>
          <cell r="D765" t="str">
            <v>19. 건 축 부</v>
          </cell>
          <cell r="E765" t="str">
            <v>9805</v>
          </cell>
          <cell r="F765">
            <v>100</v>
          </cell>
          <cell r="G765">
            <v>100</v>
          </cell>
          <cell r="H765">
            <v>100</v>
          </cell>
          <cell r="I765">
            <v>0</v>
          </cell>
        </row>
        <row r="766">
          <cell r="A766" t="str">
            <v>21004</v>
          </cell>
          <cell r="B766" t="str">
            <v>21004 카드접대비(전무)</v>
          </cell>
          <cell r="C766" t="str">
            <v>11</v>
          </cell>
          <cell r="D766" t="str">
            <v>11. 토 목 부</v>
          </cell>
          <cell r="E766" t="str">
            <v>9806</v>
          </cell>
          <cell r="F766">
            <v>150</v>
          </cell>
          <cell r="G766">
            <v>150</v>
          </cell>
          <cell r="I766">
            <v>0</v>
          </cell>
        </row>
        <row r="767">
          <cell r="A767" t="str">
            <v>21007</v>
          </cell>
          <cell r="B767" t="str">
            <v>21007 카드접대비(이사)</v>
          </cell>
          <cell r="C767" t="str">
            <v>13</v>
          </cell>
          <cell r="D767" t="str">
            <v>13. 설 비 부</v>
          </cell>
          <cell r="E767" t="str">
            <v>9806</v>
          </cell>
          <cell r="F767">
            <v>100</v>
          </cell>
          <cell r="G767">
            <v>100</v>
          </cell>
          <cell r="H767">
            <v>0</v>
          </cell>
          <cell r="I767">
            <v>0</v>
          </cell>
        </row>
        <row r="768">
          <cell r="A768" t="str">
            <v>21009</v>
          </cell>
          <cell r="B768" t="str">
            <v>21009 카드접대비(직원)</v>
          </cell>
          <cell r="C768" t="str">
            <v>16</v>
          </cell>
          <cell r="D768" t="str">
            <v>16. 공무관리부</v>
          </cell>
          <cell r="E768" t="str">
            <v>9806</v>
          </cell>
          <cell r="F768">
            <v>250</v>
          </cell>
          <cell r="G768">
            <v>250</v>
          </cell>
          <cell r="H768">
            <v>0</v>
          </cell>
          <cell r="I768">
            <v>0</v>
          </cell>
        </row>
        <row r="769">
          <cell r="A769" t="str">
            <v>21026</v>
          </cell>
          <cell r="B769" t="str">
            <v>21026 대외경조금</v>
          </cell>
          <cell r="C769" t="str">
            <v>17</v>
          </cell>
          <cell r="D769" t="str">
            <v>17. 운수기획팀</v>
          </cell>
          <cell r="E769" t="str">
            <v>9806</v>
          </cell>
          <cell r="F769">
            <v>75</v>
          </cell>
          <cell r="G769">
            <v>75</v>
          </cell>
          <cell r="I769">
            <v>0</v>
          </cell>
        </row>
        <row r="770">
          <cell r="A770" t="str">
            <v>21060</v>
          </cell>
          <cell r="B770" t="str">
            <v>21060 업무비(한병문)</v>
          </cell>
          <cell r="C770" t="str">
            <v>19</v>
          </cell>
          <cell r="D770" t="str">
            <v>19. 건 축 부</v>
          </cell>
          <cell r="E770" t="str">
            <v>9806</v>
          </cell>
          <cell r="F770">
            <v>100</v>
          </cell>
          <cell r="G770">
            <v>100</v>
          </cell>
          <cell r="I770">
            <v>0</v>
          </cell>
        </row>
        <row r="771">
          <cell r="A771" t="str">
            <v>21202</v>
          </cell>
          <cell r="B771" t="str">
            <v>21202 전문분야교육비</v>
          </cell>
          <cell r="C771" t="str">
            <v>11</v>
          </cell>
          <cell r="D771" t="str">
            <v>11. 토 목 부</v>
          </cell>
          <cell r="E771" t="str">
            <v>9807</v>
          </cell>
          <cell r="F771">
            <v>150</v>
          </cell>
          <cell r="G771">
            <v>150</v>
          </cell>
          <cell r="I771">
            <v>0</v>
          </cell>
        </row>
        <row r="772">
          <cell r="A772" t="str">
            <v>21301</v>
          </cell>
          <cell r="B772" t="str">
            <v>21301 송금및추심료</v>
          </cell>
          <cell r="C772" t="str">
            <v>16</v>
          </cell>
          <cell r="D772" t="str">
            <v>16. 공무관리부</v>
          </cell>
          <cell r="E772" t="str">
            <v>9807</v>
          </cell>
          <cell r="F772">
            <v>250</v>
          </cell>
          <cell r="G772">
            <v>250</v>
          </cell>
          <cell r="H772">
            <v>0</v>
          </cell>
          <cell r="I772">
            <v>0</v>
          </cell>
        </row>
        <row r="773">
          <cell r="A773" t="str">
            <v>21311</v>
          </cell>
          <cell r="B773" t="str">
            <v>21311 전화보수비</v>
          </cell>
          <cell r="C773" t="str">
            <v>18</v>
          </cell>
          <cell r="D773" t="str">
            <v>18. 자 재 부</v>
          </cell>
          <cell r="E773" t="str">
            <v>9807</v>
          </cell>
          <cell r="F773">
            <v>100</v>
          </cell>
          <cell r="G773">
            <v>100</v>
          </cell>
          <cell r="H773">
            <v>0</v>
          </cell>
          <cell r="I773">
            <v>0</v>
          </cell>
        </row>
        <row r="774">
          <cell r="A774" t="str">
            <v>21325</v>
          </cell>
          <cell r="B774" t="str">
            <v>21325 기타</v>
          </cell>
          <cell r="C774" t="str">
            <v>19</v>
          </cell>
          <cell r="D774" t="str">
            <v>19. 건 축 부</v>
          </cell>
          <cell r="E774" t="str">
            <v>9807</v>
          </cell>
          <cell r="F774">
            <v>100</v>
          </cell>
          <cell r="G774">
            <v>100</v>
          </cell>
          <cell r="I774">
            <v>0</v>
          </cell>
        </row>
        <row r="775">
          <cell r="A775" t="str">
            <v>21501</v>
          </cell>
          <cell r="B775" t="str">
            <v>21501 사무용품비</v>
          </cell>
          <cell r="C775" t="str">
            <v>11</v>
          </cell>
          <cell r="D775" t="str">
            <v>11. 토 목 부</v>
          </cell>
          <cell r="E775" t="str">
            <v>9808</v>
          </cell>
          <cell r="F775">
            <v>150</v>
          </cell>
          <cell r="I775">
            <v>0</v>
          </cell>
        </row>
        <row r="776">
          <cell r="A776" t="str">
            <v>21503</v>
          </cell>
          <cell r="B776" t="str">
            <v>21503 인장 및 고무인대</v>
          </cell>
          <cell r="C776" t="str">
            <v>16</v>
          </cell>
          <cell r="D776" t="str">
            <v>16. 공무관리부</v>
          </cell>
          <cell r="E776" t="str">
            <v>9808</v>
          </cell>
          <cell r="F776">
            <v>250</v>
          </cell>
          <cell r="G776">
            <v>0</v>
          </cell>
          <cell r="H776">
            <v>0</v>
          </cell>
          <cell r="I776">
            <v>0</v>
          </cell>
        </row>
        <row r="777">
          <cell r="A777" t="str">
            <v>21506</v>
          </cell>
          <cell r="B777" t="str">
            <v>21506 전기용품비</v>
          </cell>
          <cell r="C777" t="str">
            <v>17</v>
          </cell>
          <cell r="D777" t="str">
            <v>17. 운수기획팀</v>
          </cell>
          <cell r="E777" t="str">
            <v>9808</v>
          </cell>
          <cell r="F777">
            <v>75</v>
          </cell>
          <cell r="I777">
            <v>0</v>
          </cell>
        </row>
        <row r="778">
          <cell r="A778" t="str">
            <v>21507</v>
          </cell>
          <cell r="B778" t="str">
            <v>21507 전산용품대</v>
          </cell>
          <cell r="C778" t="str">
            <v>19</v>
          </cell>
          <cell r="D778" t="str">
            <v>19. 건 축 부</v>
          </cell>
          <cell r="E778" t="str">
            <v>9808</v>
          </cell>
          <cell r="F778">
            <v>100</v>
          </cell>
          <cell r="I778">
            <v>0</v>
          </cell>
        </row>
        <row r="779">
          <cell r="A779" t="str">
            <v>21509</v>
          </cell>
          <cell r="B779" t="str">
            <v>21509 용지구입비</v>
          </cell>
          <cell r="C779" t="str">
            <v>11</v>
          </cell>
          <cell r="D779" t="str">
            <v>11. 토 목 부</v>
          </cell>
          <cell r="E779" t="str">
            <v>9809</v>
          </cell>
          <cell r="F779">
            <v>150</v>
          </cell>
          <cell r="I779">
            <v>0</v>
          </cell>
        </row>
        <row r="780">
          <cell r="A780" t="str">
            <v>21510</v>
          </cell>
          <cell r="B780" t="str">
            <v>21510 잡품대</v>
          </cell>
          <cell r="C780" t="str">
            <v>13</v>
          </cell>
          <cell r="D780" t="str">
            <v>13. 설 비 부</v>
          </cell>
          <cell r="E780" t="str">
            <v>9809</v>
          </cell>
          <cell r="F780">
            <v>100</v>
          </cell>
          <cell r="G780">
            <v>0</v>
          </cell>
          <cell r="H780">
            <v>0</v>
          </cell>
          <cell r="I780">
            <v>0</v>
          </cell>
        </row>
        <row r="781">
          <cell r="A781" t="str">
            <v>21512</v>
          </cell>
          <cell r="B781" t="str">
            <v>21512 청소용품비</v>
          </cell>
          <cell r="C781" t="str">
            <v>16</v>
          </cell>
          <cell r="D781" t="str">
            <v>16. 공무관리부</v>
          </cell>
          <cell r="E781" t="str">
            <v>9809</v>
          </cell>
          <cell r="F781">
            <v>250</v>
          </cell>
          <cell r="G781">
            <v>0</v>
          </cell>
          <cell r="H781">
            <v>0</v>
          </cell>
          <cell r="I781">
            <v>0</v>
          </cell>
        </row>
        <row r="782">
          <cell r="A782" t="str">
            <v>21514</v>
          </cell>
          <cell r="B782" t="str">
            <v>21514 전산용지대</v>
          </cell>
          <cell r="C782" t="str">
            <v>17</v>
          </cell>
          <cell r="D782" t="str">
            <v>17. 운수기획팀</v>
          </cell>
          <cell r="E782" t="str">
            <v>9809</v>
          </cell>
          <cell r="F782">
            <v>75</v>
          </cell>
          <cell r="I782">
            <v>0</v>
          </cell>
        </row>
        <row r="783">
          <cell r="A783" t="str">
            <v>21601</v>
          </cell>
          <cell r="B783" t="str">
            <v>21601 도서구입비</v>
          </cell>
          <cell r="C783" t="str">
            <v>19</v>
          </cell>
          <cell r="D783" t="str">
            <v>19. 건 축 부</v>
          </cell>
          <cell r="E783" t="str">
            <v>9809</v>
          </cell>
          <cell r="F783">
            <v>100</v>
          </cell>
          <cell r="I783">
            <v>0</v>
          </cell>
        </row>
        <row r="784">
          <cell r="A784" t="str">
            <v>21602</v>
          </cell>
          <cell r="B784" t="str">
            <v>21602 정기간행물 구독료</v>
          </cell>
          <cell r="C784" t="str">
            <v>11</v>
          </cell>
          <cell r="D784" t="str">
            <v>11. 토 목 부</v>
          </cell>
          <cell r="E784" t="str">
            <v>9810</v>
          </cell>
          <cell r="F784">
            <v>150</v>
          </cell>
          <cell r="I784">
            <v>0</v>
          </cell>
        </row>
        <row r="785">
          <cell r="A785" t="str">
            <v>21612</v>
          </cell>
          <cell r="B785" t="str">
            <v>21612 수첩대</v>
          </cell>
          <cell r="C785" t="str">
            <v>16</v>
          </cell>
          <cell r="D785" t="str">
            <v>16. 공무관리부</v>
          </cell>
          <cell r="E785" t="str">
            <v>9810</v>
          </cell>
          <cell r="F785">
            <v>250</v>
          </cell>
          <cell r="G785">
            <v>0</v>
          </cell>
          <cell r="H785">
            <v>0</v>
          </cell>
          <cell r="I785">
            <v>0</v>
          </cell>
        </row>
        <row r="786">
          <cell r="A786" t="str">
            <v>21613</v>
          </cell>
          <cell r="B786" t="str">
            <v>21613 달력대</v>
          </cell>
          <cell r="C786" t="str">
            <v>18</v>
          </cell>
          <cell r="D786" t="str">
            <v>18. 자 재 부</v>
          </cell>
          <cell r="E786" t="str">
            <v>9810</v>
          </cell>
          <cell r="F786">
            <v>100</v>
          </cell>
          <cell r="G786">
            <v>0</v>
          </cell>
          <cell r="H786">
            <v>0</v>
          </cell>
          <cell r="I786">
            <v>0</v>
          </cell>
        </row>
        <row r="787">
          <cell r="A787" t="str">
            <v>22002</v>
          </cell>
          <cell r="B787" t="str">
            <v>22002 청소비</v>
          </cell>
          <cell r="C787" t="str">
            <v>19</v>
          </cell>
          <cell r="D787" t="str">
            <v>19. 건 축 부</v>
          </cell>
          <cell r="E787" t="str">
            <v>9810</v>
          </cell>
          <cell r="F787">
            <v>100</v>
          </cell>
          <cell r="I787">
            <v>0</v>
          </cell>
        </row>
        <row r="788">
          <cell r="A788" t="str">
            <v>10101</v>
          </cell>
          <cell r="B788" t="str">
            <v>10101 임원급료</v>
          </cell>
          <cell r="C788" t="str">
            <v>11</v>
          </cell>
          <cell r="D788" t="str">
            <v>11. 토 목 부</v>
          </cell>
          <cell r="E788" t="str">
            <v>9811</v>
          </cell>
          <cell r="F788">
            <v>150</v>
          </cell>
          <cell r="I788">
            <v>0</v>
          </cell>
        </row>
        <row r="789">
          <cell r="A789" t="str">
            <v>10201</v>
          </cell>
          <cell r="B789" t="str">
            <v>10201 직원급료</v>
          </cell>
          <cell r="C789" t="str">
            <v>16</v>
          </cell>
          <cell r="D789" t="str">
            <v>16. 공무관리부</v>
          </cell>
          <cell r="E789" t="str">
            <v>9811</v>
          </cell>
          <cell r="F789">
            <v>250</v>
          </cell>
          <cell r="G789">
            <v>0</v>
          </cell>
          <cell r="H789">
            <v>0</v>
          </cell>
          <cell r="I789">
            <v>0</v>
          </cell>
        </row>
        <row r="790">
          <cell r="A790" t="str">
            <v>20101</v>
          </cell>
          <cell r="B790" t="str">
            <v>20101 경조금</v>
          </cell>
          <cell r="C790" t="str">
            <v>17</v>
          </cell>
          <cell r="D790" t="str">
            <v>17. 운수기획팀</v>
          </cell>
          <cell r="E790" t="str">
            <v>9811</v>
          </cell>
          <cell r="F790">
            <v>75</v>
          </cell>
          <cell r="I790">
            <v>0</v>
          </cell>
        </row>
        <row r="791">
          <cell r="A791" t="str">
            <v>20102</v>
          </cell>
          <cell r="B791" t="str">
            <v>20102 숙당직비</v>
          </cell>
          <cell r="C791" t="str">
            <v>19</v>
          </cell>
          <cell r="D791" t="str">
            <v>19. 건 축 부</v>
          </cell>
          <cell r="E791" t="str">
            <v>9811</v>
          </cell>
          <cell r="F791">
            <v>100</v>
          </cell>
          <cell r="I791">
            <v>0</v>
          </cell>
        </row>
        <row r="792">
          <cell r="A792" t="str">
            <v>20103</v>
          </cell>
          <cell r="B792" t="str">
            <v>20103 회식비</v>
          </cell>
          <cell r="C792" t="str">
            <v>11</v>
          </cell>
          <cell r="D792" t="str">
            <v>11. 토 목 부</v>
          </cell>
          <cell r="E792" t="str">
            <v>9812</v>
          </cell>
          <cell r="F792">
            <v>150</v>
          </cell>
          <cell r="I792">
            <v>0</v>
          </cell>
        </row>
        <row r="793">
          <cell r="A793" t="str">
            <v>20105</v>
          </cell>
          <cell r="B793" t="str">
            <v>20105 야근및특근식대</v>
          </cell>
          <cell r="C793" t="str">
            <v>13</v>
          </cell>
          <cell r="D793" t="str">
            <v>13. 설 비 부</v>
          </cell>
          <cell r="E793" t="str">
            <v>9812</v>
          </cell>
          <cell r="F793">
            <v>100</v>
          </cell>
          <cell r="G793">
            <v>0</v>
          </cell>
          <cell r="H793">
            <v>0</v>
          </cell>
          <cell r="I793">
            <v>0</v>
          </cell>
        </row>
        <row r="794">
          <cell r="A794" t="str">
            <v>20114</v>
          </cell>
          <cell r="B794" t="str">
            <v>20114 자가운전보조비</v>
          </cell>
          <cell r="C794" t="str">
            <v>16</v>
          </cell>
          <cell r="D794" t="str">
            <v>16. 공무관리부</v>
          </cell>
          <cell r="E794" t="str">
            <v>9812</v>
          </cell>
          <cell r="F794">
            <v>250</v>
          </cell>
          <cell r="G794">
            <v>0</v>
          </cell>
          <cell r="H794">
            <v>0</v>
          </cell>
          <cell r="I794">
            <v>0</v>
          </cell>
        </row>
        <row r="795">
          <cell r="A795" t="str">
            <v>20117</v>
          </cell>
          <cell r="B795" t="str">
            <v>20117 임원실운영비</v>
          </cell>
          <cell r="C795" t="str">
            <v>19</v>
          </cell>
          <cell r="D795" t="str">
            <v>19. 건 축 부</v>
          </cell>
          <cell r="E795" t="str">
            <v>9812</v>
          </cell>
          <cell r="F795">
            <v>100</v>
          </cell>
          <cell r="I795">
            <v>0</v>
          </cell>
        </row>
        <row r="796">
          <cell r="A796" t="str">
            <v>20120</v>
          </cell>
          <cell r="B796" t="str">
            <v>20120 의료보험료</v>
          </cell>
          <cell r="C796" t="str">
            <v>01</v>
          </cell>
          <cell r="D796" t="str">
            <v>01. 건설기획팀</v>
          </cell>
          <cell r="E796" t="str">
            <v>9801</v>
          </cell>
          <cell r="F796">
            <v>150</v>
          </cell>
          <cell r="G796">
            <v>150</v>
          </cell>
          <cell r="H796">
            <v>24</v>
          </cell>
          <cell r="I796">
            <v>0</v>
          </cell>
        </row>
        <row r="797">
          <cell r="A797" t="str">
            <v>20124</v>
          </cell>
          <cell r="B797" t="str">
            <v>20124 유류보조비(직원)</v>
          </cell>
          <cell r="C797" t="str">
            <v>09</v>
          </cell>
          <cell r="D797" t="str">
            <v>09. 개발사업부</v>
          </cell>
          <cell r="E797" t="str">
            <v>9801</v>
          </cell>
          <cell r="F797">
            <v>200</v>
          </cell>
          <cell r="G797">
            <v>200</v>
          </cell>
          <cell r="H797">
            <v>200</v>
          </cell>
          <cell r="I797">
            <v>1</v>
          </cell>
        </row>
        <row r="798">
          <cell r="A798" t="str">
            <v>20125</v>
          </cell>
          <cell r="B798" t="str">
            <v>20125 주차보조비</v>
          </cell>
          <cell r="C798" t="str">
            <v>12</v>
          </cell>
          <cell r="D798" t="str">
            <v>12. 기술개발부</v>
          </cell>
          <cell r="E798" t="str">
            <v>9801</v>
          </cell>
          <cell r="F798">
            <v>100</v>
          </cell>
          <cell r="G798">
            <v>100</v>
          </cell>
          <cell r="H798">
            <v>0</v>
          </cell>
          <cell r="I798">
            <v>0</v>
          </cell>
        </row>
        <row r="799">
          <cell r="A799" t="str">
            <v>20202</v>
          </cell>
          <cell r="B799" t="str">
            <v>20202 국내출장비</v>
          </cell>
          <cell r="C799" t="str">
            <v>14</v>
          </cell>
          <cell r="D799" t="str">
            <v>14. 전 산 팀</v>
          </cell>
          <cell r="E799" t="str">
            <v>9801</v>
          </cell>
          <cell r="F799">
            <v>100</v>
          </cell>
          <cell r="G799">
            <v>100</v>
          </cell>
          <cell r="I799">
            <v>1</v>
          </cell>
        </row>
        <row r="800">
          <cell r="A800" t="str">
            <v>20203</v>
          </cell>
          <cell r="B800" t="str">
            <v>20203 시내교통비</v>
          </cell>
          <cell r="C800" t="str">
            <v>17</v>
          </cell>
          <cell r="D800" t="str">
            <v>17. 운수기획팀</v>
          </cell>
          <cell r="E800" t="str">
            <v>9801</v>
          </cell>
          <cell r="F800">
            <v>100</v>
          </cell>
          <cell r="G800">
            <v>100</v>
          </cell>
          <cell r="H800">
            <v>100</v>
          </cell>
          <cell r="I800">
            <v>1</v>
          </cell>
        </row>
        <row r="801">
          <cell r="A801" t="str">
            <v>20501</v>
          </cell>
          <cell r="B801" t="str">
            <v>20501 면허세</v>
          </cell>
          <cell r="C801" t="str">
            <v>42</v>
          </cell>
          <cell r="D801" t="str">
            <v>42. 안전관리부</v>
          </cell>
          <cell r="E801" t="str">
            <v>9801</v>
          </cell>
          <cell r="F801">
            <v>20</v>
          </cell>
          <cell r="G801">
            <v>20</v>
          </cell>
          <cell r="H801">
            <v>20</v>
          </cell>
          <cell r="I801">
            <v>1</v>
          </cell>
        </row>
        <row r="802">
          <cell r="A802" t="str">
            <v>20511</v>
          </cell>
          <cell r="B802" t="str">
            <v>20511 국민연금</v>
          </cell>
          <cell r="C802" t="str">
            <v>44</v>
          </cell>
          <cell r="D802" t="str">
            <v>44. 견 적 부</v>
          </cell>
          <cell r="E802" t="str">
            <v>9801</v>
          </cell>
          <cell r="F802">
            <v>200</v>
          </cell>
          <cell r="G802">
            <v>200</v>
          </cell>
          <cell r="H802">
            <v>0</v>
          </cell>
          <cell r="I802">
            <v>0</v>
          </cell>
        </row>
        <row r="803">
          <cell r="A803" t="str">
            <v>20801</v>
          </cell>
          <cell r="B803" t="str">
            <v>20801 통행료</v>
          </cell>
          <cell r="C803" t="str">
            <v>01</v>
          </cell>
          <cell r="D803" t="str">
            <v>01. 건설기획팀</v>
          </cell>
          <cell r="E803" t="str">
            <v>9802</v>
          </cell>
          <cell r="F803">
            <v>150</v>
          </cell>
          <cell r="G803">
            <v>150</v>
          </cell>
          <cell r="H803">
            <v>35</v>
          </cell>
          <cell r="I803">
            <v>0</v>
          </cell>
        </row>
        <row r="804">
          <cell r="A804" t="str">
            <v>20803</v>
          </cell>
          <cell r="B804" t="str">
            <v>20803 휘발유</v>
          </cell>
          <cell r="C804" t="str">
            <v>09</v>
          </cell>
          <cell r="D804" t="str">
            <v>09. 개발사업부</v>
          </cell>
          <cell r="E804" t="str">
            <v>9802</v>
          </cell>
          <cell r="F804">
            <v>200</v>
          </cell>
          <cell r="G804">
            <v>200</v>
          </cell>
          <cell r="H804">
            <v>156</v>
          </cell>
          <cell r="I804">
            <v>1</v>
          </cell>
        </row>
        <row r="805">
          <cell r="A805" t="str">
            <v>20806</v>
          </cell>
          <cell r="B805" t="str">
            <v>20806 수리비(업무용)</v>
          </cell>
          <cell r="C805" t="str">
            <v>12</v>
          </cell>
          <cell r="D805" t="str">
            <v>12. 기술개발부</v>
          </cell>
          <cell r="E805" t="str">
            <v>9802</v>
          </cell>
          <cell r="F805">
            <v>100</v>
          </cell>
          <cell r="G805">
            <v>100</v>
          </cell>
          <cell r="H805">
            <v>0</v>
          </cell>
          <cell r="I805">
            <v>0</v>
          </cell>
        </row>
        <row r="806">
          <cell r="A806" t="str">
            <v>20808</v>
          </cell>
          <cell r="B806" t="str">
            <v>20808 세차비</v>
          </cell>
          <cell r="C806" t="str">
            <v>14</v>
          </cell>
          <cell r="D806" t="str">
            <v>14. 전 산 팀</v>
          </cell>
          <cell r="E806" t="str">
            <v>9802</v>
          </cell>
          <cell r="F806">
            <v>100</v>
          </cell>
          <cell r="G806">
            <v>100</v>
          </cell>
          <cell r="I806">
            <v>1</v>
          </cell>
        </row>
        <row r="807">
          <cell r="A807" t="str">
            <v>20810</v>
          </cell>
          <cell r="B807" t="str">
            <v>20810 타이어비</v>
          </cell>
          <cell r="C807" t="str">
            <v>17</v>
          </cell>
          <cell r="D807" t="str">
            <v>17. 운수기획팀</v>
          </cell>
          <cell r="E807" t="str">
            <v>9802</v>
          </cell>
          <cell r="F807">
            <v>100</v>
          </cell>
          <cell r="G807">
            <v>100</v>
          </cell>
          <cell r="H807">
            <v>98</v>
          </cell>
          <cell r="I807">
            <v>1</v>
          </cell>
        </row>
        <row r="808">
          <cell r="A808" t="str">
            <v>20811</v>
          </cell>
          <cell r="B808" t="str">
            <v>20811 검사비</v>
          </cell>
          <cell r="C808" t="str">
            <v>44</v>
          </cell>
          <cell r="D808" t="str">
            <v>44. 견 적 부</v>
          </cell>
          <cell r="E808" t="str">
            <v>9802</v>
          </cell>
          <cell r="F808">
            <v>200</v>
          </cell>
          <cell r="G808">
            <v>200</v>
          </cell>
          <cell r="H808">
            <v>0</v>
          </cell>
          <cell r="I808">
            <v>0</v>
          </cell>
        </row>
        <row r="809">
          <cell r="A809" t="str">
            <v>20813</v>
          </cell>
          <cell r="B809" t="str">
            <v>20813 주차료(주간)</v>
          </cell>
          <cell r="C809" t="str">
            <v>01</v>
          </cell>
          <cell r="D809" t="str">
            <v>01. 건설기획팀</v>
          </cell>
          <cell r="E809" t="str">
            <v>9803</v>
          </cell>
          <cell r="F809">
            <v>150</v>
          </cell>
          <cell r="G809">
            <v>150</v>
          </cell>
          <cell r="H809">
            <v>44</v>
          </cell>
          <cell r="I809">
            <v>0</v>
          </cell>
        </row>
        <row r="810">
          <cell r="A810" t="str">
            <v>20816</v>
          </cell>
          <cell r="B810" t="str">
            <v>20816 잡품대</v>
          </cell>
          <cell r="C810" t="str">
            <v>09</v>
          </cell>
          <cell r="D810" t="str">
            <v>09. 개발사업부</v>
          </cell>
          <cell r="E810" t="str">
            <v>9803</v>
          </cell>
          <cell r="F810">
            <v>200</v>
          </cell>
          <cell r="G810">
            <v>200</v>
          </cell>
          <cell r="H810">
            <v>200</v>
          </cell>
          <cell r="I810">
            <v>1</v>
          </cell>
        </row>
        <row r="811">
          <cell r="A811" t="str">
            <v>20902</v>
          </cell>
          <cell r="B811" t="str">
            <v>20902 책임보험료(업무용)</v>
          </cell>
          <cell r="C811" t="str">
            <v>12</v>
          </cell>
          <cell r="D811" t="str">
            <v>12. 기술개발부</v>
          </cell>
          <cell r="E811" t="str">
            <v>9803</v>
          </cell>
          <cell r="F811">
            <v>100</v>
          </cell>
          <cell r="G811">
            <v>100</v>
          </cell>
          <cell r="H811">
            <v>0</v>
          </cell>
          <cell r="I811">
            <v>0</v>
          </cell>
        </row>
        <row r="812">
          <cell r="A812" t="str">
            <v>20903</v>
          </cell>
          <cell r="B812" t="str">
            <v>20903 종합보험료(업무용)</v>
          </cell>
          <cell r="C812" t="str">
            <v>14</v>
          </cell>
          <cell r="D812" t="str">
            <v>14. 전 산 팀</v>
          </cell>
          <cell r="E812" t="str">
            <v>9803</v>
          </cell>
          <cell r="F812">
            <v>100</v>
          </cell>
          <cell r="G812">
            <v>100</v>
          </cell>
          <cell r="I812">
            <v>1</v>
          </cell>
        </row>
        <row r="813">
          <cell r="A813" t="str">
            <v>20908</v>
          </cell>
          <cell r="B813" t="str">
            <v>20908 고용보험료</v>
          </cell>
          <cell r="C813" t="str">
            <v>17</v>
          </cell>
          <cell r="D813" t="str">
            <v>17. 운수기획팀</v>
          </cell>
          <cell r="E813" t="str">
            <v>9803</v>
          </cell>
          <cell r="F813">
            <v>100</v>
          </cell>
          <cell r="G813">
            <v>100</v>
          </cell>
          <cell r="H813">
            <v>97</v>
          </cell>
          <cell r="I813">
            <v>1</v>
          </cell>
        </row>
        <row r="814">
          <cell r="A814" t="str">
            <v>20910</v>
          </cell>
          <cell r="B814" t="str">
            <v>20910 근재보험료</v>
          </cell>
          <cell r="C814" t="str">
            <v>42</v>
          </cell>
          <cell r="D814" t="str">
            <v>42. 안전관리부</v>
          </cell>
          <cell r="E814" t="str">
            <v>9803</v>
          </cell>
          <cell r="F814">
            <v>20</v>
          </cell>
          <cell r="G814">
            <v>20</v>
          </cell>
          <cell r="H814">
            <v>20</v>
          </cell>
          <cell r="I814">
            <v>1</v>
          </cell>
        </row>
        <row r="815">
          <cell r="A815" t="str">
            <v>21005</v>
          </cell>
          <cell r="B815" t="str">
            <v>21005 카드접대비(상무)</v>
          </cell>
          <cell r="C815" t="str">
            <v>44</v>
          </cell>
          <cell r="D815" t="str">
            <v>44. 견 적 부</v>
          </cell>
          <cell r="E815" t="str">
            <v>9803</v>
          </cell>
          <cell r="F815">
            <v>200</v>
          </cell>
          <cell r="G815">
            <v>200</v>
          </cell>
          <cell r="H815">
            <v>147</v>
          </cell>
          <cell r="I815">
            <v>0</v>
          </cell>
        </row>
        <row r="816">
          <cell r="A816" t="str">
            <v>21009</v>
          </cell>
          <cell r="B816" t="str">
            <v>21009 카드접대비(직원)</v>
          </cell>
          <cell r="C816" t="str">
            <v>01</v>
          </cell>
          <cell r="D816" t="str">
            <v>01. 건설기획팀</v>
          </cell>
          <cell r="E816" t="str">
            <v>9804</v>
          </cell>
          <cell r="F816">
            <v>150</v>
          </cell>
          <cell r="G816">
            <v>150</v>
          </cell>
          <cell r="H816">
            <v>71</v>
          </cell>
          <cell r="I816">
            <v>0</v>
          </cell>
        </row>
        <row r="817">
          <cell r="A817" t="str">
            <v>21026</v>
          </cell>
          <cell r="B817" t="str">
            <v>21026 대외경조금</v>
          </cell>
          <cell r="C817" t="str">
            <v>09</v>
          </cell>
          <cell r="D817" t="str">
            <v>09. 개발사업부</v>
          </cell>
          <cell r="E817" t="str">
            <v>9804</v>
          </cell>
          <cell r="F817">
            <v>200</v>
          </cell>
          <cell r="G817">
            <v>200</v>
          </cell>
          <cell r="H817">
            <v>200</v>
          </cell>
          <cell r="I817">
            <v>1</v>
          </cell>
        </row>
        <row r="818">
          <cell r="A818" t="str">
            <v>21030</v>
          </cell>
          <cell r="B818" t="str">
            <v>21030 주차비(방문객)</v>
          </cell>
          <cell r="C818" t="str">
            <v>12</v>
          </cell>
          <cell r="D818" t="str">
            <v>12. 기술개발부</v>
          </cell>
          <cell r="E818" t="str">
            <v>9804</v>
          </cell>
          <cell r="F818">
            <v>100</v>
          </cell>
          <cell r="G818">
            <v>100</v>
          </cell>
          <cell r="H818">
            <v>0</v>
          </cell>
          <cell r="I818">
            <v>0</v>
          </cell>
        </row>
        <row r="819">
          <cell r="A819" t="str">
            <v>21046</v>
          </cell>
          <cell r="B819" t="str">
            <v>21046 업무비(박병주)</v>
          </cell>
          <cell r="C819" t="str">
            <v>14</v>
          </cell>
          <cell r="D819" t="str">
            <v>14. 전 산 팀</v>
          </cell>
          <cell r="E819" t="str">
            <v>9804</v>
          </cell>
          <cell r="F819">
            <v>100</v>
          </cell>
          <cell r="G819">
            <v>100</v>
          </cell>
          <cell r="I819">
            <v>1</v>
          </cell>
        </row>
        <row r="820">
          <cell r="A820" t="str">
            <v>21047</v>
          </cell>
          <cell r="B820" t="str">
            <v>21047 업무비(박승구)</v>
          </cell>
          <cell r="C820" t="str">
            <v>17</v>
          </cell>
          <cell r="D820" t="str">
            <v>17. 운수기획팀</v>
          </cell>
          <cell r="E820" t="str">
            <v>9804</v>
          </cell>
          <cell r="F820">
            <v>100</v>
          </cell>
          <cell r="G820">
            <v>100</v>
          </cell>
          <cell r="H820">
            <v>96</v>
          </cell>
          <cell r="I820">
            <v>1</v>
          </cell>
        </row>
        <row r="821">
          <cell r="A821" t="str">
            <v>21202</v>
          </cell>
          <cell r="B821" t="str">
            <v>21202 전문분야교육비</v>
          </cell>
          <cell r="C821" t="str">
            <v>44</v>
          </cell>
          <cell r="D821" t="str">
            <v>44. 견 적 부</v>
          </cell>
          <cell r="E821" t="str">
            <v>9804</v>
          </cell>
          <cell r="F821">
            <v>200</v>
          </cell>
          <cell r="G821">
            <v>200</v>
          </cell>
          <cell r="H821">
            <v>779</v>
          </cell>
          <cell r="I821">
            <v>0</v>
          </cell>
        </row>
        <row r="822">
          <cell r="A822" t="str">
            <v>21211</v>
          </cell>
          <cell r="B822" t="str">
            <v>21211 직능교육비</v>
          </cell>
          <cell r="C822" t="str">
            <v>01</v>
          </cell>
          <cell r="D822" t="str">
            <v>01. 건설기획팀</v>
          </cell>
          <cell r="E822" t="str">
            <v>9805</v>
          </cell>
          <cell r="F822">
            <v>150</v>
          </cell>
          <cell r="G822">
            <v>150</v>
          </cell>
          <cell r="H822">
            <v>0</v>
          </cell>
          <cell r="I822">
            <v>0</v>
          </cell>
        </row>
        <row r="823">
          <cell r="A823" t="str">
            <v>21301</v>
          </cell>
          <cell r="B823" t="str">
            <v>21301 송금및추심료</v>
          </cell>
          <cell r="C823" t="str">
            <v>09</v>
          </cell>
          <cell r="D823" t="str">
            <v>09. 개발사업부</v>
          </cell>
          <cell r="E823" t="str">
            <v>9805</v>
          </cell>
          <cell r="F823">
            <v>200</v>
          </cell>
          <cell r="G823">
            <v>200</v>
          </cell>
          <cell r="H823">
            <v>200</v>
          </cell>
          <cell r="I823">
            <v>1</v>
          </cell>
        </row>
        <row r="824">
          <cell r="A824" t="str">
            <v>21321</v>
          </cell>
          <cell r="B824" t="str">
            <v>21321 정보이용료</v>
          </cell>
          <cell r="C824" t="str">
            <v>12</v>
          </cell>
          <cell r="D824" t="str">
            <v>12. 기술개발부</v>
          </cell>
          <cell r="E824" t="str">
            <v>9805</v>
          </cell>
          <cell r="F824">
            <v>100</v>
          </cell>
          <cell r="G824">
            <v>100</v>
          </cell>
          <cell r="H824">
            <v>0</v>
          </cell>
          <cell r="I824">
            <v>0</v>
          </cell>
        </row>
        <row r="825">
          <cell r="A825" t="str">
            <v>21327</v>
          </cell>
          <cell r="B825" t="str">
            <v>21327 전파사용료</v>
          </cell>
          <cell r="C825" t="str">
            <v>14</v>
          </cell>
          <cell r="D825" t="str">
            <v>14. 전 산 팀</v>
          </cell>
          <cell r="E825" t="str">
            <v>9805</v>
          </cell>
          <cell r="F825">
            <v>100</v>
          </cell>
          <cell r="G825">
            <v>100</v>
          </cell>
          <cell r="I825">
            <v>1</v>
          </cell>
        </row>
        <row r="826">
          <cell r="A826" t="str">
            <v>21401</v>
          </cell>
          <cell r="B826" t="str">
            <v>21401 사무실임차료</v>
          </cell>
          <cell r="C826" t="str">
            <v>17</v>
          </cell>
          <cell r="D826" t="str">
            <v>17. 운수기획팀</v>
          </cell>
          <cell r="E826" t="str">
            <v>9805</v>
          </cell>
          <cell r="F826">
            <v>100</v>
          </cell>
          <cell r="G826">
            <v>100</v>
          </cell>
          <cell r="H826">
            <v>95</v>
          </cell>
          <cell r="I826">
            <v>1</v>
          </cell>
        </row>
        <row r="827">
          <cell r="A827" t="str">
            <v>21501</v>
          </cell>
          <cell r="B827" t="str">
            <v>21501 사무용품비</v>
          </cell>
          <cell r="C827" t="str">
            <v>42</v>
          </cell>
          <cell r="D827" t="str">
            <v>42. 안전관리부</v>
          </cell>
          <cell r="E827" t="str">
            <v>9805</v>
          </cell>
          <cell r="F827">
            <v>20</v>
          </cell>
          <cell r="G827">
            <v>20</v>
          </cell>
          <cell r="H827">
            <v>0</v>
          </cell>
          <cell r="I827">
            <v>0</v>
          </cell>
        </row>
        <row r="828">
          <cell r="A828" t="str">
            <v>21503</v>
          </cell>
          <cell r="B828" t="str">
            <v>21503 인장 및 고무인대</v>
          </cell>
          <cell r="C828" t="str">
            <v>44</v>
          </cell>
          <cell r="D828" t="str">
            <v>44. 견 적 부</v>
          </cell>
          <cell r="E828" t="str">
            <v>9805</v>
          </cell>
          <cell r="F828">
            <v>200</v>
          </cell>
          <cell r="G828">
            <v>200</v>
          </cell>
          <cell r="H828">
            <v>198</v>
          </cell>
          <cell r="I828">
            <v>0</v>
          </cell>
        </row>
        <row r="829">
          <cell r="A829" t="str">
            <v>21507</v>
          </cell>
          <cell r="B829" t="str">
            <v>21507 전산용품대</v>
          </cell>
          <cell r="C829" t="str">
            <v>01</v>
          </cell>
          <cell r="D829" t="str">
            <v>01. 건설기획팀</v>
          </cell>
          <cell r="E829" t="str">
            <v>9806</v>
          </cell>
          <cell r="F829">
            <v>150</v>
          </cell>
          <cell r="G829">
            <v>150</v>
          </cell>
          <cell r="H829">
            <v>0</v>
          </cell>
          <cell r="I829">
            <v>0</v>
          </cell>
        </row>
        <row r="830">
          <cell r="A830" t="str">
            <v>21508</v>
          </cell>
          <cell r="B830" t="str">
            <v>21508 ISO관련소모품</v>
          </cell>
          <cell r="C830" t="str">
            <v>09</v>
          </cell>
          <cell r="D830" t="str">
            <v>09. 개발사업부</v>
          </cell>
          <cell r="E830" t="str">
            <v>9806</v>
          </cell>
          <cell r="F830">
            <v>200</v>
          </cell>
          <cell r="G830">
            <v>200</v>
          </cell>
          <cell r="H830">
            <v>0</v>
          </cell>
          <cell r="I830">
            <v>1</v>
          </cell>
        </row>
        <row r="831">
          <cell r="A831" t="str">
            <v>21510</v>
          </cell>
          <cell r="B831" t="str">
            <v>21510 잡품대</v>
          </cell>
          <cell r="C831" t="str">
            <v>12</v>
          </cell>
          <cell r="D831" t="str">
            <v>12. 기술개발부</v>
          </cell>
          <cell r="E831" t="str">
            <v>9806</v>
          </cell>
          <cell r="F831">
            <v>100</v>
          </cell>
          <cell r="G831">
            <v>100</v>
          </cell>
          <cell r="H831">
            <v>0</v>
          </cell>
          <cell r="I831">
            <v>0</v>
          </cell>
        </row>
        <row r="832">
          <cell r="A832" t="str">
            <v>21515</v>
          </cell>
          <cell r="B832" t="str">
            <v>21515 FAX용지대</v>
          </cell>
          <cell r="C832" t="str">
            <v>14</v>
          </cell>
          <cell r="D832" t="str">
            <v>14. 전 산 팀</v>
          </cell>
          <cell r="E832" t="str">
            <v>9806</v>
          </cell>
          <cell r="F832">
            <v>100</v>
          </cell>
          <cell r="G832">
            <v>100</v>
          </cell>
          <cell r="I832">
            <v>1</v>
          </cell>
        </row>
        <row r="833">
          <cell r="A833" t="str">
            <v>21517</v>
          </cell>
          <cell r="B833" t="str">
            <v>21517 기타</v>
          </cell>
          <cell r="C833" t="str">
            <v>17</v>
          </cell>
          <cell r="D833" t="str">
            <v>17. 운수기획팀</v>
          </cell>
          <cell r="E833" t="str">
            <v>9806</v>
          </cell>
          <cell r="F833">
            <v>100</v>
          </cell>
          <cell r="G833">
            <v>100</v>
          </cell>
          <cell r="I833">
            <v>1</v>
          </cell>
        </row>
        <row r="834">
          <cell r="A834" t="str">
            <v>21601</v>
          </cell>
          <cell r="B834" t="str">
            <v>21601 도서구입비</v>
          </cell>
          <cell r="C834" t="str">
            <v>44</v>
          </cell>
          <cell r="D834" t="str">
            <v>44. 견 적 부</v>
          </cell>
          <cell r="E834" t="str">
            <v>9806</v>
          </cell>
          <cell r="F834">
            <v>200</v>
          </cell>
          <cell r="G834">
            <v>200</v>
          </cell>
          <cell r="H834">
            <v>0</v>
          </cell>
          <cell r="I834">
            <v>0</v>
          </cell>
        </row>
        <row r="835">
          <cell r="A835" t="str">
            <v>21602</v>
          </cell>
          <cell r="B835" t="str">
            <v>21602 정기간행물 구독료</v>
          </cell>
          <cell r="C835" t="str">
            <v>01</v>
          </cell>
          <cell r="D835" t="str">
            <v>01. 건설기획팀</v>
          </cell>
          <cell r="E835" t="str">
            <v>9807</v>
          </cell>
          <cell r="F835">
            <v>150</v>
          </cell>
          <cell r="G835">
            <v>150</v>
          </cell>
          <cell r="H835">
            <v>0</v>
          </cell>
          <cell r="I835">
            <v>0</v>
          </cell>
        </row>
        <row r="836">
          <cell r="A836" t="str">
            <v>21606</v>
          </cell>
          <cell r="B836" t="str">
            <v>21606 명함대</v>
          </cell>
          <cell r="C836" t="str">
            <v>09</v>
          </cell>
          <cell r="D836" t="str">
            <v>09. 개발사업부</v>
          </cell>
          <cell r="E836" t="str">
            <v>9807</v>
          </cell>
          <cell r="F836">
            <v>200</v>
          </cell>
          <cell r="G836">
            <v>200</v>
          </cell>
          <cell r="H836">
            <v>0</v>
          </cell>
          <cell r="I836">
            <v>1</v>
          </cell>
        </row>
        <row r="837">
          <cell r="A837" t="str">
            <v>21610</v>
          </cell>
          <cell r="B837" t="str">
            <v>21610 PQ 및 BROCHURE대</v>
          </cell>
          <cell r="C837" t="str">
            <v>12</v>
          </cell>
          <cell r="D837" t="str">
            <v>12. 기술개발부</v>
          </cell>
          <cell r="E837" t="str">
            <v>9807</v>
          </cell>
          <cell r="F837">
            <v>100</v>
          </cell>
          <cell r="G837">
            <v>100</v>
          </cell>
          <cell r="H837">
            <v>0</v>
          </cell>
          <cell r="I837">
            <v>0</v>
          </cell>
        </row>
        <row r="838">
          <cell r="A838" t="str">
            <v>21615</v>
          </cell>
          <cell r="B838" t="str">
            <v>21615 양식인쇄비</v>
          </cell>
          <cell r="C838" t="str">
            <v>14</v>
          </cell>
          <cell r="D838" t="str">
            <v>14. 전 산 팀</v>
          </cell>
          <cell r="E838" t="str">
            <v>9807</v>
          </cell>
          <cell r="F838">
            <v>100</v>
          </cell>
          <cell r="G838">
            <v>100</v>
          </cell>
          <cell r="I838">
            <v>1</v>
          </cell>
        </row>
        <row r="839">
          <cell r="A839" t="str">
            <v>10101</v>
          </cell>
          <cell r="B839" t="str">
            <v>10101 임원급료</v>
          </cell>
          <cell r="C839" t="str">
            <v>17</v>
          </cell>
          <cell r="D839" t="str">
            <v>17. 운수기획팀</v>
          </cell>
          <cell r="E839" t="str">
            <v>9807</v>
          </cell>
          <cell r="F839">
            <v>100</v>
          </cell>
          <cell r="G839">
            <v>100</v>
          </cell>
          <cell r="I839">
            <v>1</v>
          </cell>
        </row>
        <row r="840">
          <cell r="A840" t="str">
            <v>10201</v>
          </cell>
          <cell r="B840" t="str">
            <v>10201 직원급료</v>
          </cell>
          <cell r="C840" t="str">
            <v>42</v>
          </cell>
          <cell r="D840" t="str">
            <v>42. 안전관리부</v>
          </cell>
          <cell r="E840" t="str">
            <v>9807</v>
          </cell>
          <cell r="F840">
            <v>20</v>
          </cell>
          <cell r="G840">
            <v>20</v>
          </cell>
          <cell r="H840">
            <v>0</v>
          </cell>
          <cell r="I840">
            <v>0</v>
          </cell>
        </row>
        <row r="841">
          <cell r="A841" t="str">
            <v>20101</v>
          </cell>
          <cell r="B841" t="str">
            <v>20101 경조금</v>
          </cell>
          <cell r="C841" t="str">
            <v>44</v>
          </cell>
          <cell r="D841" t="str">
            <v>44. 견 적 부</v>
          </cell>
          <cell r="E841" t="str">
            <v>9807</v>
          </cell>
          <cell r="F841">
            <v>200</v>
          </cell>
          <cell r="G841">
            <v>200</v>
          </cell>
          <cell r="H841">
            <v>0</v>
          </cell>
          <cell r="I841">
            <v>0</v>
          </cell>
        </row>
        <row r="842">
          <cell r="A842" t="str">
            <v>20102</v>
          </cell>
          <cell r="B842" t="str">
            <v>20102 숙당직비</v>
          </cell>
          <cell r="C842" t="str">
            <v>01</v>
          </cell>
          <cell r="D842" t="str">
            <v>01. 건설기획팀</v>
          </cell>
          <cell r="E842" t="str">
            <v>9808</v>
          </cell>
          <cell r="F842">
            <v>150</v>
          </cell>
          <cell r="G842">
            <v>0</v>
          </cell>
          <cell r="H842">
            <v>0</v>
          </cell>
          <cell r="I842">
            <v>0</v>
          </cell>
        </row>
        <row r="843">
          <cell r="A843" t="str">
            <v>20103</v>
          </cell>
          <cell r="B843" t="str">
            <v>20103 회식비</v>
          </cell>
          <cell r="C843" t="str">
            <v>09</v>
          </cell>
          <cell r="D843" t="str">
            <v>09. 개발사업부</v>
          </cell>
          <cell r="E843" t="str">
            <v>9808</v>
          </cell>
          <cell r="F843">
            <v>200</v>
          </cell>
          <cell r="G843">
            <v>0</v>
          </cell>
          <cell r="H843">
            <v>0</v>
          </cell>
          <cell r="I843">
            <v>1</v>
          </cell>
        </row>
        <row r="844">
          <cell r="A844" t="str">
            <v>20105</v>
          </cell>
          <cell r="B844" t="str">
            <v>20105 야근및특근식대</v>
          </cell>
          <cell r="C844" t="str">
            <v>12</v>
          </cell>
          <cell r="D844" t="str">
            <v>12. 기술개발부</v>
          </cell>
          <cell r="E844" t="str">
            <v>9808</v>
          </cell>
          <cell r="F844">
            <v>100</v>
          </cell>
          <cell r="G844">
            <v>0</v>
          </cell>
          <cell r="H844">
            <v>0</v>
          </cell>
          <cell r="I844">
            <v>0</v>
          </cell>
        </row>
        <row r="845">
          <cell r="A845" t="str">
            <v>20114</v>
          </cell>
          <cell r="B845" t="str">
            <v>20114 자가운전보조비</v>
          </cell>
          <cell r="C845" t="str">
            <v>14</v>
          </cell>
          <cell r="D845" t="str">
            <v>14. 전 산 팀</v>
          </cell>
          <cell r="E845" t="str">
            <v>9808</v>
          </cell>
          <cell r="F845">
            <v>100</v>
          </cell>
          <cell r="I845">
            <v>1</v>
          </cell>
        </row>
        <row r="846">
          <cell r="A846" t="str">
            <v>20117</v>
          </cell>
          <cell r="B846" t="str">
            <v>20117 임원실운영비</v>
          </cell>
          <cell r="C846" t="str">
            <v>17</v>
          </cell>
          <cell r="D846" t="str">
            <v>17. 운수기획팀</v>
          </cell>
          <cell r="E846" t="str">
            <v>9808</v>
          </cell>
          <cell r="F846">
            <v>100</v>
          </cell>
          <cell r="I846">
            <v>1</v>
          </cell>
        </row>
        <row r="847">
          <cell r="A847" t="str">
            <v>20120</v>
          </cell>
          <cell r="B847" t="str">
            <v>20120 의료보험료</v>
          </cell>
          <cell r="C847" t="str">
            <v>44</v>
          </cell>
          <cell r="D847" t="str">
            <v>44. 견 적 부</v>
          </cell>
          <cell r="E847" t="str">
            <v>9808</v>
          </cell>
          <cell r="F847">
            <v>200</v>
          </cell>
          <cell r="G847">
            <v>0</v>
          </cell>
          <cell r="H847">
            <v>0</v>
          </cell>
          <cell r="I847">
            <v>0</v>
          </cell>
        </row>
        <row r="848">
          <cell r="A848" t="str">
            <v>20124</v>
          </cell>
          <cell r="B848" t="str">
            <v>20124 유류보조비(직원)</v>
          </cell>
          <cell r="C848" t="str">
            <v>01</v>
          </cell>
          <cell r="D848" t="str">
            <v>01. 건설기획팀</v>
          </cell>
          <cell r="E848" t="str">
            <v>9809</v>
          </cell>
          <cell r="F848">
            <v>150</v>
          </cell>
          <cell r="G848">
            <v>0</v>
          </cell>
          <cell r="H848">
            <v>0</v>
          </cell>
          <cell r="I848">
            <v>0</v>
          </cell>
        </row>
        <row r="849">
          <cell r="A849" t="str">
            <v>20125</v>
          </cell>
          <cell r="B849" t="str">
            <v>20125 주차보조비</v>
          </cell>
          <cell r="C849" t="str">
            <v>09</v>
          </cell>
          <cell r="D849" t="str">
            <v>09. 개발사업부</v>
          </cell>
          <cell r="E849" t="str">
            <v>9809</v>
          </cell>
          <cell r="F849">
            <v>200</v>
          </cell>
          <cell r="G849">
            <v>0</v>
          </cell>
          <cell r="H849">
            <v>0</v>
          </cell>
          <cell r="I849">
            <v>1</v>
          </cell>
        </row>
        <row r="850">
          <cell r="A850" t="str">
            <v>20202</v>
          </cell>
          <cell r="B850" t="str">
            <v>20202 국내출장비</v>
          </cell>
          <cell r="C850" t="str">
            <v>12</v>
          </cell>
          <cell r="D850" t="str">
            <v>12. 기술개발부</v>
          </cell>
          <cell r="E850" t="str">
            <v>9809</v>
          </cell>
          <cell r="F850">
            <v>100</v>
          </cell>
          <cell r="G850">
            <v>0</v>
          </cell>
          <cell r="H850">
            <v>0</v>
          </cell>
          <cell r="I850">
            <v>0</v>
          </cell>
        </row>
        <row r="851">
          <cell r="A851" t="str">
            <v>20203</v>
          </cell>
          <cell r="B851" t="str">
            <v>20203 시내교통비</v>
          </cell>
          <cell r="C851" t="str">
            <v>14</v>
          </cell>
          <cell r="D851" t="str">
            <v>14. 전 산 팀</v>
          </cell>
          <cell r="E851" t="str">
            <v>9809</v>
          </cell>
          <cell r="F851">
            <v>100</v>
          </cell>
          <cell r="I851">
            <v>1</v>
          </cell>
        </row>
        <row r="852">
          <cell r="A852" t="str">
            <v>20511</v>
          </cell>
          <cell r="B852" t="str">
            <v>20511 국민연금</v>
          </cell>
          <cell r="C852" t="str">
            <v>17</v>
          </cell>
          <cell r="D852" t="str">
            <v>17. 운수기획팀</v>
          </cell>
          <cell r="E852" t="str">
            <v>9809</v>
          </cell>
          <cell r="F852">
            <v>100</v>
          </cell>
          <cell r="I852">
            <v>1</v>
          </cell>
        </row>
        <row r="853">
          <cell r="A853" t="str">
            <v>20801</v>
          </cell>
          <cell r="B853" t="str">
            <v>20801 통행료</v>
          </cell>
          <cell r="C853" t="str">
            <v>42</v>
          </cell>
          <cell r="D853" t="str">
            <v>42. 안전관리부</v>
          </cell>
          <cell r="E853" t="str">
            <v>9809</v>
          </cell>
          <cell r="F853">
            <v>20</v>
          </cell>
          <cell r="G853">
            <v>0</v>
          </cell>
          <cell r="H853">
            <v>0</v>
          </cell>
          <cell r="I853">
            <v>0</v>
          </cell>
        </row>
        <row r="854">
          <cell r="A854" t="str">
            <v>20803</v>
          </cell>
          <cell r="B854" t="str">
            <v>20803 휘발유</v>
          </cell>
          <cell r="C854" t="str">
            <v>44</v>
          </cell>
          <cell r="D854" t="str">
            <v>44. 견 적 부</v>
          </cell>
          <cell r="E854" t="str">
            <v>9809</v>
          </cell>
          <cell r="F854">
            <v>200</v>
          </cell>
          <cell r="G854">
            <v>0</v>
          </cell>
          <cell r="H854">
            <v>0</v>
          </cell>
          <cell r="I854">
            <v>0</v>
          </cell>
        </row>
        <row r="855">
          <cell r="A855" t="str">
            <v>20806</v>
          </cell>
          <cell r="B855" t="str">
            <v>20806 수리비(업무용)</v>
          </cell>
          <cell r="C855" t="str">
            <v>01</v>
          </cell>
          <cell r="D855" t="str">
            <v>01. 건설기획팀</v>
          </cell>
          <cell r="E855" t="str">
            <v>9810</v>
          </cell>
          <cell r="F855">
            <v>150</v>
          </cell>
          <cell r="G855">
            <v>0</v>
          </cell>
          <cell r="H855">
            <v>0</v>
          </cell>
          <cell r="I855">
            <v>0</v>
          </cell>
        </row>
        <row r="856">
          <cell r="A856" t="str">
            <v>20808</v>
          </cell>
          <cell r="B856" t="str">
            <v>20808 세차비</v>
          </cell>
          <cell r="C856" t="str">
            <v>09</v>
          </cell>
          <cell r="D856" t="str">
            <v>09. 개발사업부</v>
          </cell>
          <cell r="E856" t="str">
            <v>9810</v>
          </cell>
          <cell r="F856">
            <v>200</v>
          </cell>
          <cell r="G856">
            <v>0</v>
          </cell>
          <cell r="H856">
            <v>0</v>
          </cell>
          <cell r="I856">
            <v>1</v>
          </cell>
        </row>
        <row r="857">
          <cell r="A857" t="str">
            <v>20810</v>
          </cell>
          <cell r="B857" t="str">
            <v>20810 타이어비</v>
          </cell>
          <cell r="C857" t="str">
            <v>12</v>
          </cell>
          <cell r="D857" t="str">
            <v>12. 기술개발부</v>
          </cell>
          <cell r="E857" t="str">
            <v>9810</v>
          </cell>
          <cell r="F857">
            <v>100</v>
          </cell>
          <cell r="G857">
            <v>0</v>
          </cell>
          <cell r="H857">
            <v>0</v>
          </cell>
          <cell r="I857">
            <v>0</v>
          </cell>
        </row>
        <row r="858">
          <cell r="A858" t="str">
            <v>20813</v>
          </cell>
          <cell r="B858" t="str">
            <v>20813 주차료(주간)</v>
          </cell>
          <cell r="C858" t="str">
            <v>14</v>
          </cell>
          <cell r="D858" t="str">
            <v>14. 전 산 팀</v>
          </cell>
          <cell r="E858" t="str">
            <v>9810</v>
          </cell>
          <cell r="F858">
            <v>100</v>
          </cell>
          <cell r="I858">
            <v>1</v>
          </cell>
        </row>
        <row r="859">
          <cell r="A859" t="str">
            <v>20816</v>
          </cell>
          <cell r="B859" t="str">
            <v>20816 잡품대</v>
          </cell>
          <cell r="C859" t="str">
            <v>17</v>
          </cell>
          <cell r="D859" t="str">
            <v>17. 운수기획팀</v>
          </cell>
          <cell r="E859" t="str">
            <v>9810</v>
          </cell>
          <cell r="F859">
            <v>100</v>
          </cell>
          <cell r="I859">
            <v>1</v>
          </cell>
        </row>
        <row r="860">
          <cell r="A860" t="str">
            <v>20908</v>
          </cell>
          <cell r="B860" t="str">
            <v>20908 고용보험료</v>
          </cell>
          <cell r="C860" t="str">
            <v>44</v>
          </cell>
          <cell r="D860" t="str">
            <v>44. 견 적 부</v>
          </cell>
          <cell r="E860" t="str">
            <v>9810</v>
          </cell>
          <cell r="F860">
            <v>200</v>
          </cell>
          <cell r="G860">
            <v>0</v>
          </cell>
          <cell r="H860">
            <v>0</v>
          </cell>
          <cell r="I860">
            <v>0</v>
          </cell>
        </row>
        <row r="861">
          <cell r="A861" t="str">
            <v>21005</v>
          </cell>
          <cell r="B861" t="str">
            <v>21005 카드접대비(상무)</v>
          </cell>
          <cell r="C861" t="str">
            <v>01</v>
          </cell>
          <cell r="D861" t="str">
            <v>01. 건설기획팀</v>
          </cell>
          <cell r="E861" t="str">
            <v>9811</v>
          </cell>
          <cell r="F861">
            <v>150</v>
          </cell>
          <cell r="G861">
            <v>0</v>
          </cell>
          <cell r="H861">
            <v>0</v>
          </cell>
          <cell r="I861">
            <v>0</v>
          </cell>
        </row>
        <row r="862">
          <cell r="A862" t="str">
            <v>21009</v>
          </cell>
          <cell r="B862" t="str">
            <v>21009 카드접대비(직원)</v>
          </cell>
          <cell r="C862" t="str">
            <v>09</v>
          </cell>
          <cell r="D862" t="str">
            <v>09. 개발사업부</v>
          </cell>
          <cell r="E862" t="str">
            <v>9811</v>
          </cell>
          <cell r="F862">
            <v>200</v>
          </cell>
          <cell r="G862">
            <v>0</v>
          </cell>
          <cell r="H862">
            <v>0</v>
          </cell>
          <cell r="I862">
            <v>1</v>
          </cell>
        </row>
        <row r="863">
          <cell r="A863" t="str">
            <v>21026</v>
          </cell>
          <cell r="B863" t="str">
            <v>21026 대외경조금</v>
          </cell>
          <cell r="C863" t="str">
            <v>12</v>
          </cell>
          <cell r="D863" t="str">
            <v>12. 기술개발부</v>
          </cell>
          <cell r="E863" t="str">
            <v>9811</v>
          </cell>
          <cell r="F863">
            <v>100</v>
          </cell>
          <cell r="G863">
            <v>0</v>
          </cell>
          <cell r="H863">
            <v>0</v>
          </cell>
          <cell r="I863">
            <v>0</v>
          </cell>
        </row>
        <row r="864">
          <cell r="A864" t="str">
            <v>21030</v>
          </cell>
          <cell r="B864" t="str">
            <v>21030 주차비(방문객)</v>
          </cell>
          <cell r="C864" t="str">
            <v>14</v>
          </cell>
          <cell r="D864" t="str">
            <v>14. 전 산 팀</v>
          </cell>
          <cell r="E864" t="str">
            <v>9811</v>
          </cell>
          <cell r="F864">
            <v>100</v>
          </cell>
          <cell r="I864">
            <v>1</v>
          </cell>
        </row>
        <row r="865">
          <cell r="A865" t="str">
            <v>21046</v>
          </cell>
          <cell r="B865" t="str">
            <v>21046 업무비(박병주)</v>
          </cell>
          <cell r="C865" t="str">
            <v>17</v>
          </cell>
          <cell r="D865" t="str">
            <v>17. 운수기획팀</v>
          </cell>
          <cell r="E865" t="str">
            <v>9811</v>
          </cell>
          <cell r="F865">
            <v>100</v>
          </cell>
          <cell r="I865">
            <v>1</v>
          </cell>
        </row>
        <row r="866">
          <cell r="A866" t="str">
            <v>21047</v>
          </cell>
          <cell r="B866" t="str">
            <v>21047 업무비(박승구)</v>
          </cell>
          <cell r="C866" t="str">
            <v>42</v>
          </cell>
          <cell r="D866" t="str">
            <v>42. 안전관리부</v>
          </cell>
          <cell r="E866" t="str">
            <v>9811</v>
          </cell>
          <cell r="F866">
            <v>20</v>
          </cell>
          <cell r="G866">
            <v>0</v>
          </cell>
          <cell r="H866">
            <v>0</v>
          </cell>
          <cell r="I866">
            <v>0</v>
          </cell>
        </row>
        <row r="867">
          <cell r="A867" t="str">
            <v>21202</v>
          </cell>
          <cell r="B867" t="str">
            <v>21202 전문분야교육비</v>
          </cell>
          <cell r="C867" t="str">
            <v>44</v>
          </cell>
          <cell r="D867" t="str">
            <v>44. 견 적 부</v>
          </cell>
          <cell r="E867" t="str">
            <v>9811</v>
          </cell>
          <cell r="F867">
            <v>200</v>
          </cell>
          <cell r="G867">
            <v>0</v>
          </cell>
          <cell r="H867">
            <v>0</v>
          </cell>
          <cell r="I867">
            <v>0</v>
          </cell>
        </row>
        <row r="868">
          <cell r="A868" t="str">
            <v>21211</v>
          </cell>
          <cell r="B868" t="str">
            <v>21211 직능교육비</v>
          </cell>
          <cell r="C868" t="str">
            <v>01</v>
          </cell>
          <cell r="D868" t="str">
            <v>01. 건설기획팀</v>
          </cell>
          <cell r="E868" t="str">
            <v>9812</v>
          </cell>
          <cell r="F868">
            <v>150</v>
          </cell>
          <cell r="G868">
            <v>0</v>
          </cell>
          <cell r="H868">
            <v>0</v>
          </cell>
          <cell r="I868">
            <v>0</v>
          </cell>
        </row>
        <row r="869">
          <cell r="A869" t="str">
            <v>21301</v>
          </cell>
          <cell r="B869" t="str">
            <v>21301 송금및추심료</v>
          </cell>
          <cell r="C869" t="str">
            <v>09</v>
          </cell>
          <cell r="D869" t="str">
            <v>09. 개발사업부</v>
          </cell>
          <cell r="E869" t="str">
            <v>9812</v>
          </cell>
          <cell r="F869">
            <v>200</v>
          </cell>
          <cell r="G869">
            <v>0</v>
          </cell>
          <cell r="H869">
            <v>0</v>
          </cell>
          <cell r="I869">
            <v>1</v>
          </cell>
        </row>
        <row r="870">
          <cell r="A870" t="str">
            <v>21321</v>
          </cell>
          <cell r="B870" t="str">
            <v>21321 정보이용료</v>
          </cell>
          <cell r="C870" t="str">
            <v>12</v>
          </cell>
          <cell r="D870" t="str">
            <v>12. 기술개발부</v>
          </cell>
          <cell r="E870" t="str">
            <v>9812</v>
          </cell>
          <cell r="F870">
            <v>100</v>
          </cell>
          <cell r="G870">
            <v>0</v>
          </cell>
          <cell r="H870">
            <v>0</v>
          </cell>
          <cell r="I870">
            <v>0</v>
          </cell>
        </row>
        <row r="871">
          <cell r="A871" t="str">
            <v>21327</v>
          </cell>
          <cell r="B871" t="str">
            <v>21327 전파사용료</v>
          </cell>
          <cell r="C871" t="str">
            <v>14</v>
          </cell>
          <cell r="D871" t="str">
            <v>14. 전 산 팀</v>
          </cell>
          <cell r="E871" t="str">
            <v>9812</v>
          </cell>
          <cell r="F871">
            <v>100</v>
          </cell>
          <cell r="I871">
            <v>1</v>
          </cell>
        </row>
        <row r="872">
          <cell r="A872" t="str">
            <v>21401</v>
          </cell>
          <cell r="B872" t="str">
            <v>21401 사무실임차료</v>
          </cell>
          <cell r="C872" t="str">
            <v>17</v>
          </cell>
          <cell r="D872" t="str">
            <v>17. 운수기획팀</v>
          </cell>
          <cell r="E872" t="str">
            <v>9812</v>
          </cell>
          <cell r="F872">
            <v>100</v>
          </cell>
          <cell r="I872">
            <v>1</v>
          </cell>
        </row>
        <row r="873">
          <cell r="A873" t="str">
            <v>21501</v>
          </cell>
          <cell r="B873" t="str">
            <v>21501 사무용품비</v>
          </cell>
          <cell r="C873" t="str">
            <v>44</v>
          </cell>
          <cell r="D873" t="str">
            <v>44. 견 적 부</v>
          </cell>
          <cell r="E873" t="str">
            <v>9812</v>
          </cell>
          <cell r="F873">
            <v>200</v>
          </cell>
          <cell r="G873">
            <v>0</v>
          </cell>
          <cell r="H873">
            <v>0</v>
          </cell>
          <cell r="I873">
            <v>0</v>
          </cell>
        </row>
        <row r="874">
          <cell r="A874" t="str">
            <v>21503</v>
          </cell>
          <cell r="B874" t="str">
            <v>21503 인장 및 고무인대</v>
          </cell>
          <cell r="C874" t="str">
            <v>04</v>
          </cell>
          <cell r="D874" t="str">
            <v>04. 총무부(공)</v>
          </cell>
          <cell r="E874" t="str">
            <v>9801</v>
          </cell>
          <cell r="F874">
            <v>600</v>
          </cell>
          <cell r="G874">
            <v>600</v>
          </cell>
          <cell r="H874">
            <v>600</v>
          </cell>
          <cell r="I874">
            <v>1</v>
          </cell>
        </row>
        <row r="875">
          <cell r="A875" t="str">
            <v>21507</v>
          </cell>
          <cell r="B875" t="str">
            <v>21507 전산용품대</v>
          </cell>
          <cell r="C875" t="str">
            <v>04</v>
          </cell>
          <cell r="D875" t="str">
            <v>04. 총무부(공)</v>
          </cell>
          <cell r="E875" t="str">
            <v>9802</v>
          </cell>
          <cell r="F875">
            <v>600</v>
          </cell>
          <cell r="G875">
            <v>600</v>
          </cell>
          <cell r="H875">
            <v>600</v>
          </cell>
          <cell r="I875">
            <v>1</v>
          </cell>
        </row>
        <row r="876">
          <cell r="A876" t="str">
            <v>21508</v>
          </cell>
          <cell r="B876" t="str">
            <v>21508 ISO관련소모품</v>
          </cell>
          <cell r="C876" t="str">
            <v>04</v>
          </cell>
          <cell r="D876" t="str">
            <v>04. 총무부(공)</v>
          </cell>
          <cell r="E876" t="str">
            <v>9803</v>
          </cell>
          <cell r="F876">
            <v>600</v>
          </cell>
          <cell r="G876">
            <v>600</v>
          </cell>
          <cell r="H876">
            <v>600</v>
          </cell>
          <cell r="I876">
            <v>1</v>
          </cell>
        </row>
        <row r="877">
          <cell r="A877" t="str">
            <v>21510</v>
          </cell>
          <cell r="B877" t="str">
            <v>21510 잡품대</v>
          </cell>
          <cell r="C877" t="str">
            <v>04</v>
          </cell>
          <cell r="D877" t="str">
            <v>04. 총무부(공)</v>
          </cell>
          <cell r="E877" t="str">
            <v>9804</v>
          </cell>
          <cell r="F877">
            <v>600</v>
          </cell>
          <cell r="G877">
            <v>600</v>
          </cell>
          <cell r="H877">
            <v>600</v>
          </cell>
          <cell r="I877">
            <v>1</v>
          </cell>
        </row>
        <row r="878">
          <cell r="A878" t="str">
            <v>21515</v>
          </cell>
          <cell r="B878" t="str">
            <v>21515 FAX용지대</v>
          </cell>
          <cell r="C878" t="str">
            <v>04</v>
          </cell>
          <cell r="D878" t="str">
            <v>04. 총무부(공)</v>
          </cell>
          <cell r="E878" t="str">
            <v>9805</v>
          </cell>
          <cell r="F878">
            <v>600</v>
          </cell>
          <cell r="G878">
            <v>600</v>
          </cell>
          <cell r="H878">
            <v>600</v>
          </cell>
          <cell r="I878">
            <v>1</v>
          </cell>
        </row>
        <row r="879">
          <cell r="A879" t="str">
            <v>21601</v>
          </cell>
          <cell r="B879" t="str">
            <v>21601 도서구입비</v>
          </cell>
          <cell r="C879" t="str">
            <v>04</v>
          </cell>
          <cell r="D879" t="str">
            <v>04. 총무부(공)</v>
          </cell>
          <cell r="E879" t="str">
            <v>9806</v>
          </cell>
          <cell r="F879">
            <v>600</v>
          </cell>
          <cell r="G879">
            <v>600</v>
          </cell>
          <cell r="I879">
            <v>1</v>
          </cell>
        </row>
        <row r="880">
          <cell r="A880" t="str">
            <v>21602</v>
          </cell>
          <cell r="B880" t="str">
            <v>21602 정기간행물 구독료</v>
          </cell>
          <cell r="C880" t="str">
            <v>04</v>
          </cell>
          <cell r="D880" t="str">
            <v>04. 총무부(공)</v>
          </cell>
          <cell r="E880" t="str">
            <v>9807</v>
          </cell>
          <cell r="F880">
            <v>600</v>
          </cell>
          <cell r="G880">
            <v>600</v>
          </cell>
          <cell r="I880">
            <v>1</v>
          </cell>
        </row>
        <row r="881">
          <cell r="A881" t="str">
            <v>21606</v>
          </cell>
          <cell r="B881" t="str">
            <v>21606 명함대</v>
          </cell>
          <cell r="C881" t="str">
            <v>04</v>
          </cell>
          <cell r="D881" t="str">
            <v>04. 총무부(공)</v>
          </cell>
          <cell r="E881" t="str">
            <v>9808</v>
          </cell>
          <cell r="F881">
            <v>600</v>
          </cell>
          <cell r="I881">
            <v>1</v>
          </cell>
        </row>
        <row r="882">
          <cell r="A882" t="str">
            <v>21610</v>
          </cell>
          <cell r="B882" t="str">
            <v>21610 PQ 및 BROCHURE대</v>
          </cell>
          <cell r="C882" t="str">
            <v>04</v>
          </cell>
          <cell r="D882" t="str">
            <v>04. 총무부(공)</v>
          </cell>
          <cell r="E882" t="str">
            <v>9809</v>
          </cell>
          <cell r="F882">
            <v>600</v>
          </cell>
          <cell r="I882">
            <v>1</v>
          </cell>
        </row>
        <row r="883">
          <cell r="A883" t="str">
            <v>21615</v>
          </cell>
          <cell r="B883" t="str">
            <v>21615 양식인쇄비</v>
          </cell>
          <cell r="C883" t="str">
            <v>04</v>
          </cell>
          <cell r="D883" t="str">
            <v>04. 총무부(공)</v>
          </cell>
          <cell r="E883" t="str">
            <v>9810</v>
          </cell>
          <cell r="F883">
            <v>600</v>
          </cell>
          <cell r="I883">
            <v>1</v>
          </cell>
        </row>
        <row r="884">
          <cell r="A884" t="str">
            <v>10101</v>
          </cell>
          <cell r="B884" t="str">
            <v>10101 임원급료</v>
          </cell>
          <cell r="C884" t="str">
            <v>04</v>
          </cell>
          <cell r="D884" t="str">
            <v>04. 총무부(공)</v>
          </cell>
          <cell r="E884" t="str">
            <v>9811</v>
          </cell>
          <cell r="F884">
            <v>600</v>
          </cell>
          <cell r="I884">
            <v>1</v>
          </cell>
        </row>
        <row r="885">
          <cell r="A885" t="str">
            <v>10201</v>
          </cell>
          <cell r="B885" t="str">
            <v>10201 직원급료</v>
          </cell>
          <cell r="C885" t="str">
            <v>04</v>
          </cell>
          <cell r="D885" t="str">
            <v>04. 총무부(공)</v>
          </cell>
          <cell r="E885" t="str">
            <v>9812</v>
          </cell>
          <cell r="F885">
            <v>600</v>
          </cell>
          <cell r="I885">
            <v>1</v>
          </cell>
        </row>
        <row r="886">
          <cell r="A886" t="str">
            <v>20101</v>
          </cell>
          <cell r="B886" t="str">
            <v>20101 경조금</v>
          </cell>
          <cell r="C886" t="str">
            <v>02</v>
          </cell>
          <cell r="D886" t="str">
            <v>02. 총무부(운)</v>
          </cell>
          <cell r="E886" t="str">
            <v>9803</v>
          </cell>
          <cell r="F886">
            <v>0</v>
          </cell>
          <cell r="G886">
            <v>0</v>
          </cell>
          <cell r="H886">
            <v>3593</v>
          </cell>
          <cell r="I886">
            <v>0</v>
          </cell>
        </row>
        <row r="887">
          <cell r="A887" t="str">
            <v>20102</v>
          </cell>
          <cell r="B887" t="str">
            <v>20102 숙당직비</v>
          </cell>
          <cell r="C887" t="str">
            <v>03</v>
          </cell>
          <cell r="D887" t="str">
            <v>03. 총무부(건)</v>
          </cell>
          <cell r="E887" t="str">
            <v>9803</v>
          </cell>
          <cell r="F887">
            <v>15282</v>
          </cell>
          <cell r="G887">
            <v>15282</v>
          </cell>
          <cell r="H887">
            <v>6260</v>
          </cell>
          <cell r="I887">
            <v>0</v>
          </cell>
        </row>
        <row r="888">
          <cell r="A888" t="str">
            <v>20103</v>
          </cell>
          <cell r="B888" t="str">
            <v>20103 회식비</v>
          </cell>
          <cell r="C888" t="str">
            <v>04</v>
          </cell>
          <cell r="D888" t="str">
            <v>04. 총무부(공)</v>
          </cell>
          <cell r="E888" t="str">
            <v>9803</v>
          </cell>
          <cell r="F888">
            <v>1440</v>
          </cell>
          <cell r="G888">
            <v>1440</v>
          </cell>
          <cell r="H888">
            <v>990</v>
          </cell>
          <cell r="I888">
            <v>0</v>
          </cell>
        </row>
        <row r="889">
          <cell r="A889" t="str">
            <v>20105</v>
          </cell>
          <cell r="B889" t="str">
            <v>20105 야근및특근식대</v>
          </cell>
          <cell r="C889" t="str">
            <v>03</v>
          </cell>
          <cell r="D889" t="str">
            <v>03. 총무부(건)</v>
          </cell>
          <cell r="E889" t="str">
            <v>9806</v>
          </cell>
          <cell r="F889">
            <v>5882</v>
          </cell>
          <cell r="G889">
            <v>5882</v>
          </cell>
          <cell r="I889">
            <v>0</v>
          </cell>
        </row>
        <row r="890">
          <cell r="A890" t="str">
            <v>20111</v>
          </cell>
          <cell r="B890" t="str">
            <v>20111 학자보조금</v>
          </cell>
          <cell r="C890" t="str">
            <v>04</v>
          </cell>
          <cell r="D890" t="str">
            <v>04. 총무부(공)</v>
          </cell>
          <cell r="E890" t="str">
            <v>9806</v>
          </cell>
          <cell r="F890">
            <v>840</v>
          </cell>
          <cell r="G890">
            <v>840</v>
          </cell>
          <cell r="I890">
            <v>0</v>
          </cell>
        </row>
        <row r="891">
          <cell r="A891" t="str">
            <v>20114</v>
          </cell>
          <cell r="B891" t="str">
            <v>20114 자가운전보조비</v>
          </cell>
          <cell r="C891" t="str">
            <v>03</v>
          </cell>
          <cell r="D891" t="str">
            <v>03. 총무부(건)</v>
          </cell>
          <cell r="E891" t="str">
            <v>9809</v>
          </cell>
          <cell r="F891">
            <v>15282</v>
          </cell>
          <cell r="I891">
            <v>0</v>
          </cell>
        </row>
        <row r="892">
          <cell r="A892" t="str">
            <v>20117</v>
          </cell>
          <cell r="B892" t="str">
            <v>20117 임원실운영비</v>
          </cell>
          <cell r="C892" t="str">
            <v>04</v>
          </cell>
          <cell r="D892" t="str">
            <v>04. 총무부(공)</v>
          </cell>
          <cell r="E892" t="str">
            <v>9809</v>
          </cell>
          <cell r="F892">
            <v>1440</v>
          </cell>
          <cell r="I892">
            <v>0</v>
          </cell>
        </row>
        <row r="893">
          <cell r="A893" t="str">
            <v>20119</v>
          </cell>
          <cell r="B893" t="str">
            <v>20119 피 복 비</v>
          </cell>
          <cell r="C893" t="str">
            <v>03</v>
          </cell>
          <cell r="D893" t="str">
            <v>03. 총무부(건)</v>
          </cell>
          <cell r="E893" t="str">
            <v>9812</v>
          </cell>
          <cell r="F893">
            <v>5882</v>
          </cell>
          <cell r="I893">
            <v>0</v>
          </cell>
        </row>
        <row r="894">
          <cell r="A894" t="str">
            <v>20120</v>
          </cell>
          <cell r="B894" t="str">
            <v>20120 의료보험료</v>
          </cell>
          <cell r="C894" t="str">
            <v>04</v>
          </cell>
          <cell r="D894" t="str">
            <v>04. 총무부(공)</v>
          </cell>
          <cell r="E894" t="str">
            <v>9812</v>
          </cell>
          <cell r="F894">
            <v>840</v>
          </cell>
          <cell r="I894">
            <v>0</v>
          </cell>
        </row>
        <row r="895">
          <cell r="A895" t="str">
            <v>20124</v>
          </cell>
          <cell r="B895" t="str">
            <v>20124 유류보조비(직원)</v>
          </cell>
          <cell r="C895" t="str">
            <v>44</v>
          </cell>
          <cell r="D895" t="str">
            <v>44. 견 적 부</v>
          </cell>
          <cell r="E895" t="str">
            <v>9801</v>
          </cell>
          <cell r="F895">
            <v>700</v>
          </cell>
          <cell r="G895">
            <v>700</v>
          </cell>
          <cell r="H895">
            <v>566</v>
          </cell>
          <cell r="I895">
            <v>0</v>
          </cell>
        </row>
        <row r="896">
          <cell r="A896" t="str">
            <v>20125</v>
          </cell>
          <cell r="B896" t="str">
            <v>20125 주차보조비</v>
          </cell>
          <cell r="C896" t="str">
            <v>44</v>
          </cell>
          <cell r="D896" t="str">
            <v>44. 견 적 부</v>
          </cell>
          <cell r="E896" t="str">
            <v>9802</v>
          </cell>
          <cell r="F896">
            <v>700</v>
          </cell>
          <cell r="G896">
            <v>700</v>
          </cell>
          <cell r="H896">
            <v>0</v>
          </cell>
          <cell r="I896">
            <v>0</v>
          </cell>
        </row>
        <row r="897">
          <cell r="A897" t="str">
            <v>20141</v>
          </cell>
          <cell r="B897" t="str">
            <v>20141 공상치료비</v>
          </cell>
          <cell r="C897" t="str">
            <v>44</v>
          </cell>
          <cell r="D897" t="str">
            <v>44. 견 적 부</v>
          </cell>
          <cell r="E897" t="str">
            <v>9803</v>
          </cell>
          <cell r="F897">
            <v>700</v>
          </cell>
          <cell r="G897">
            <v>700</v>
          </cell>
          <cell r="H897">
            <v>5500</v>
          </cell>
          <cell r="I897">
            <v>0</v>
          </cell>
        </row>
        <row r="898">
          <cell r="A898" t="str">
            <v>20202</v>
          </cell>
          <cell r="B898" t="str">
            <v>20202 국내출장비</v>
          </cell>
          <cell r="C898" t="str">
            <v>44</v>
          </cell>
          <cell r="D898" t="str">
            <v>44. 견 적 부</v>
          </cell>
          <cell r="E898" t="str">
            <v>9804</v>
          </cell>
          <cell r="F898">
            <v>700</v>
          </cell>
          <cell r="G898">
            <v>700</v>
          </cell>
          <cell r="H898">
            <v>3640</v>
          </cell>
          <cell r="I898">
            <v>0</v>
          </cell>
        </row>
        <row r="899">
          <cell r="A899" t="str">
            <v>20203</v>
          </cell>
          <cell r="B899" t="str">
            <v>20203 시내교통비</v>
          </cell>
          <cell r="C899" t="str">
            <v>44</v>
          </cell>
          <cell r="D899" t="str">
            <v>44. 견 적 부</v>
          </cell>
          <cell r="E899" t="str">
            <v>9805</v>
          </cell>
          <cell r="F899">
            <v>700</v>
          </cell>
          <cell r="G899">
            <v>700</v>
          </cell>
          <cell r="H899">
            <v>0</v>
          </cell>
          <cell r="I899">
            <v>0</v>
          </cell>
        </row>
        <row r="900">
          <cell r="A900" t="str">
            <v>20506</v>
          </cell>
          <cell r="B900" t="str">
            <v>20506 직업훈련분담금</v>
          </cell>
          <cell r="C900" t="str">
            <v>44</v>
          </cell>
          <cell r="D900" t="str">
            <v>44. 견 적 부</v>
          </cell>
          <cell r="E900" t="str">
            <v>9806</v>
          </cell>
          <cell r="F900">
            <v>700</v>
          </cell>
          <cell r="G900">
            <v>700</v>
          </cell>
          <cell r="H900">
            <v>0</v>
          </cell>
          <cell r="I900">
            <v>0</v>
          </cell>
        </row>
        <row r="901">
          <cell r="A901" t="str">
            <v>20511</v>
          </cell>
          <cell r="B901" t="str">
            <v>20511 국민연금</v>
          </cell>
          <cell r="C901" t="str">
            <v>44</v>
          </cell>
          <cell r="D901" t="str">
            <v>44. 견 적 부</v>
          </cell>
          <cell r="E901" t="str">
            <v>9807</v>
          </cell>
          <cell r="F901">
            <v>700</v>
          </cell>
          <cell r="G901">
            <v>700</v>
          </cell>
          <cell r="H901">
            <v>0</v>
          </cell>
          <cell r="I901">
            <v>0</v>
          </cell>
        </row>
        <row r="902">
          <cell r="A902" t="str">
            <v>20522</v>
          </cell>
          <cell r="B902" t="str">
            <v>20522 장애고용인 부담금</v>
          </cell>
          <cell r="C902" t="str">
            <v>44</v>
          </cell>
          <cell r="D902" t="str">
            <v>44. 견 적 부</v>
          </cell>
          <cell r="E902" t="str">
            <v>9808</v>
          </cell>
          <cell r="F902">
            <v>700</v>
          </cell>
          <cell r="G902">
            <v>0</v>
          </cell>
          <cell r="H902">
            <v>0</v>
          </cell>
          <cell r="I902">
            <v>0</v>
          </cell>
        </row>
        <row r="903">
          <cell r="A903" t="str">
            <v>20801</v>
          </cell>
          <cell r="B903" t="str">
            <v>20801 통행료</v>
          </cell>
          <cell r="C903" t="str">
            <v>44</v>
          </cell>
          <cell r="D903" t="str">
            <v>44. 견 적 부</v>
          </cell>
          <cell r="E903" t="str">
            <v>9809</v>
          </cell>
          <cell r="F903">
            <v>700</v>
          </cell>
          <cell r="G903">
            <v>0</v>
          </cell>
          <cell r="H903">
            <v>0</v>
          </cell>
          <cell r="I903">
            <v>0</v>
          </cell>
        </row>
        <row r="904">
          <cell r="A904" t="str">
            <v>20803</v>
          </cell>
          <cell r="B904" t="str">
            <v>20803 휘발유</v>
          </cell>
          <cell r="C904" t="str">
            <v>44</v>
          </cell>
          <cell r="D904" t="str">
            <v>44. 견 적 부</v>
          </cell>
          <cell r="E904" t="str">
            <v>9810</v>
          </cell>
          <cell r="F904">
            <v>700</v>
          </cell>
          <cell r="G904">
            <v>0</v>
          </cell>
          <cell r="H904">
            <v>0</v>
          </cell>
          <cell r="I904">
            <v>0</v>
          </cell>
        </row>
        <row r="905">
          <cell r="A905" t="str">
            <v>20806</v>
          </cell>
          <cell r="B905" t="str">
            <v>20806 수리비(업무용)</v>
          </cell>
          <cell r="C905" t="str">
            <v>44</v>
          </cell>
          <cell r="D905" t="str">
            <v>44. 견 적 부</v>
          </cell>
          <cell r="E905" t="str">
            <v>9811</v>
          </cell>
          <cell r="F905">
            <v>700</v>
          </cell>
          <cell r="G905">
            <v>0</v>
          </cell>
          <cell r="H905">
            <v>0</v>
          </cell>
          <cell r="I905">
            <v>0</v>
          </cell>
        </row>
        <row r="906">
          <cell r="A906" t="str">
            <v>20808</v>
          </cell>
          <cell r="B906" t="str">
            <v>20808 세차비</v>
          </cell>
          <cell r="C906" t="str">
            <v>44</v>
          </cell>
          <cell r="D906" t="str">
            <v>44. 견 적 부</v>
          </cell>
          <cell r="E906" t="str">
            <v>9812</v>
          </cell>
          <cell r="F906">
            <v>700</v>
          </cell>
          <cell r="G906">
            <v>0</v>
          </cell>
          <cell r="H906">
            <v>0</v>
          </cell>
          <cell r="I906">
            <v>0</v>
          </cell>
        </row>
        <row r="907">
          <cell r="A907" t="str">
            <v>20810</v>
          </cell>
          <cell r="B907" t="str">
            <v>20810 타이어비</v>
          </cell>
          <cell r="C907" t="str">
            <v>02</v>
          </cell>
          <cell r="D907" t="str">
            <v>02. 총무부(운)</v>
          </cell>
          <cell r="E907" t="str">
            <v>9801</v>
          </cell>
          <cell r="F907">
            <v>150</v>
          </cell>
          <cell r="G907">
            <v>150</v>
          </cell>
          <cell r="H907">
            <v>220</v>
          </cell>
          <cell r="I907">
            <v>0</v>
          </cell>
        </row>
        <row r="908">
          <cell r="A908" t="str">
            <v>20811</v>
          </cell>
          <cell r="B908" t="str">
            <v>20811 검사비</v>
          </cell>
          <cell r="C908" t="str">
            <v>02</v>
          </cell>
          <cell r="D908" t="str">
            <v>02. 총무부(운)</v>
          </cell>
          <cell r="E908" t="str">
            <v>9802</v>
          </cell>
          <cell r="F908">
            <v>150</v>
          </cell>
          <cell r="G908">
            <v>150</v>
          </cell>
          <cell r="I908">
            <v>0</v>
          </cell>
        </row>
        <row r="909">
          <cell r="A909" t="str">
            <v>20813</v>
          </cell>
          <cell r="B909" t="str">
            <v>20813 주차료(주간)</v>
          </cell>
          <cell r="C909" t="str">
            <v>02</v>
          </cell>
          <cell r="D909" t="str">
            <v>02. 총무부(운)</v>
          </cell>
          <cell r="E909" t="str">
            <v>9803</v>
          </cell>
          <cell r="F909">
            <v>150</v>
          </cell>
          <cell r="G909">
            <v>150</v>
          </cell>
          <cell r="H909">
            <v>300</v>
          </cell>
          <cell r="I909">
            <v>0</v>
          </cell>
        </row>
        <row r="910">
          <cell r="A910" t="str">
            <v>20816</v>
          </cell>
          <cell r="B910" t="str">
            <v>20816 잡품대</v>
          </cell>
          <cell r="C910" t="str">
            <v>02</v>
          </cell>
          <cell r="D910" t="str">
            <v>02. 총무부(운)</v>
          </cell>
          <cell r="E910" t="str">
            <v>9804</v>
          </cell>
          <cell r="F910">
            <v>150</v>
          </cell>
          <cell r="G910">
            <v>150</v>
          </cell>
          <cell r="H910">
            <v>146</v>
          </cell>
          <cell r="I910">
            <v>0</v>
          </cell>
        </row>
        <row r="911">
          <cell r="A911" t="str">
            <v>20902</v>
          </cell>
          <cell r="B911" t="str">
            <v>20902 책임보험료(업무용)</v>
          </cell>
          <cell r="C911" t="str">
            <v>02</v>
          </cell>
          <cell r="D911" t="str">
            <v>02. 총무부(운)</v>
          </cell>
          <cell r="E911" t="str">
            <v>9805</v>
          </cell>
          <cell r="F911">
            <v>150</v>
          </cell>
          <cell r="G911">
            <v>150</v>
          </cell>
          <cell r="H911">
            <v>134</v>
          </cell>
          <cell r="I911">
            <v>0</v>
          </cell>
        </row>
        <row r="912">
          <cell r="A912" t="str">
            <v>20903</v>
          </cell>
          <cell r="B912" t="str">
            <v>20903 종합보험료(업무용)</v>
          </cell>
          <cell r="C912" t="str">
            <v>02</v>
          </cell>
          <cell r="D912" t="str">
            <v>02. 총무부(운)</v>
          </cell>
          <cell r="E912" t="str">
            <v>9806</v>
          </cell>
          <cell r="F912">
            <v>1000</v>
          </cell>
          <cell r="G912">
            <v>1000</v>
          </cell>
          <cell r="I912">
            <v>0</v>
          </cell>
        </row>
        <row r="913">
          <cell r="A913" t="str">
            <v>20907</v>
          </cell>
          <cell r="B913" t="str">
            <v>20907 산재보험료</v>
          </cell>
          <cell r="C913" t="str">
            <v>02</v>
          </cell>
          <cell r="D913" t="str">
            <v>02. 총무부(운)</v>
          </cell>
          <cell r="E913" t="str">
            <v>9807</v>
          </cell>
          <cell r="F913">
            <v>1160</v>
          </cell>
          <cell r="G913">
            <v>1160</v>
          </cell>
          <cell r="H913">
            <v>0</v>
          </cell>
          <cell r="I913">
            <v>0</v>
          </cell>
        </row>
        <row r="914">
          <cell r="A914" t="str">
            <v>20908</v>
          </cell>
          <cell r="B914" t="str">
            <v>20908 고용보험료</v>
          </cell>
          <cell r="C914" t="str">
            <v>02</v>
          </cell>
          <cell r="D914" t="str">
            <v>02. 총무부(운)</v>
          </cell>
          <cell r="E914" t="str">
            <v>9808</v>
          </cell>
          <cell r="F914">
            <v>1000</v>
          </cell>
          <cell r="I914">
            <v>0</v>
          </cell>
        </row>
        <row r="915">
          <cell r="A915" t="str">
            <v>21005</v>
          </cell>
          <cell r="B915" t="str">
            <v>21005 카드접대비(상무)</v>
          </cell>
          <cell r="C915" t="str">
            <v>02</v>
          </cell>
          <cell r="D915" t="str">
            <v>02. 총무부(운)</v>
          </cell>
          <cell r="E915" t="str">
            <v>9809</v>
          </cell>
          <cell r="F915">
            <v>150</v>
          </cell>
          <cell r="I915">
            <v>0</v>
          </cell>
        </row>
        <row r="916">
          <cell r="A916" t="str">
            <v>21009</v>
          </cell>
          <cell r="B916" t="str">
            <v>21009 카드접대비(직원)</v>
          </cell>
          <cell r="C916" t="str">
            <v>02</v>
          </cell>
          <cell r="D916" t="str">
            <v>02. 총무부(운)</v>
          </cell>
          <cell r="E916" t="str">
            <v>9810</v>
          </cell>
          <cell r="F916">
            <v>150</v>
          </cell>
          <cell r="I916">
            <v>0</v>
          </cell>
        </row>
        <row r="917">
          <cell r="A917" t="str">
            <v>21026</v>
          </cell>
          <cell r="B917" t="str">
            <v>21026 대외경조금</v>
          </cell>
          <cell r="C917" t="str">
            <v>02</v>
          </cell>
          <cell r="D917" t="str">
            <v>02. 총무부(운)</v>
          </cell>
          <cell r="E917" t="str">
            <v>9811</v>
          </cell>
          <cell r="F917">
            <v>150</v>
          </cell>
          <cell r="I917">
            <v>0</v>
          </cell>
        </row>
        <row r="918">
          <cell r="A918" t="str">
            <v>21030</v>
          </cell>
          <cell r="B918" t="str">
            <v>21030 주차비(방문객)</v>
          </cell>
          <cell r="C918" t="str">
            <v>02</v>
          </cell>
          <cell r="D918" t="str">
            <v>02. 총무부(운)</v>
          </cell>
          <cell r="E918" t="str">
            <v>9812</v>
          </cell>
          <cell r="F918">
            <v>200</v>
          </cell>
          <cell r="I918">
            <v>0</v>
          </cell>
        </row>
        <row r="919">
          <cell r="A919" t="str">
            <v>21046</v>
          </cell>
          <cell r="B919" t="str">
            <v>21046 업무비(박병주)</v>
          </cell>
          <cell r="C919" t="str">
            <v>02</v>
          </cell>
          <cell r="D919" t="str">
            <v>02. 총무부(운)</v>
          </cell>
          <cell r="E919" t="str">
            <v>9801</v>
          </cell>
          <cell r="F919">
            <v>500</v>
          </cell>
          <cell r="G919">
            <v>500</v>
          </cell>
          <cell r="H919">
            <v>500</v>
          </cell>
          <cell r="I919">
            <v>1</v>
          </cell>
        </row>
        <row r="920">
          <cell r="A920" t="str">
            <v>21047</v>
          </cell>
          <cell r="B920" t="str">
            <v>21047 업무비(박승구)</v>
          </cell>
          <cell r="C920" t="str">
            <v>03</v>
          </cell>
          <cell r="D920" t="str">
            <v>03. 총무부(건)</v>
          </cell>
          <cell r="E920" t="str">
            <v>9801</v>
          </cell>
          <cell r="F920">
            <v>1750</v>
          </cell>
          <cell r="G920">
            <v>1750</v>
          </cell>
          <cell r="H920">
            <v>2450</v>
          </cell>
          <cell r="I920">
            <v>1</v>
          </cell>
        </row>
        <row r="921">
          <cell r="A921" t="str">
            <v>21202</v>
          </cell>
          <cell r="B921" t="str">
            <v>21202 전문분야교육비</v>
          </cell>
          <cell r="C921" t="str">
            <v>04</v>
          </cell>
          <cell r="D921" t="str">
            <v>04. 총무부(공)</v>
          </cell>
          <cell r="E921" t="str">
            <v>9801</v>
          </cell>
          <cell r="F921">
            <v>500</v>
          </cell>
          <cell r="G921">
            <v>500</v>
          </cell>
          <cell r="H921">
            <v>700</v>
          </cell>
          <cell r="I921">
            <v>1</v>
          </cell>
        </row>
        <row r="922">
          <cell r="A922" t="str">
            <v>21211</v>
          </cell>
          <cell r="B922" t="str">
            <v>21211 직능교육비</v>
          </cell>
          <cell r="C922" t="str">
            <v>02</v>
          </cell>
          <cell r="D922" t="str">
            <v>02. 총무부(운)</v>
          </cell>
          <cell r="E922" t="str">
            <v>9802</v>
          </cell>
          <cell r="F922">
            <v>500</v>
          </cell>
          <cell r="G922">
            <v>500</v>
          </cell>
          <cell r="H922">
            <v>500</v>
          </cell>
          <cell r="I922">
            <v>1</v>
          </cell>
        </row>
        <row r="923">
          <cell r="A923" t="str">
            <v>21301</v>
          </cell>
          <cell r="B923" t="str">
            <v>21301 송금및추심료</v>
          </cell>
          <cell r="C923" t="str">
            <v>03</v>
          </cell>
          <cell r="D923" t="str">
            <v>03. 총무부(건)</v>
          </cell>
          <cell r="E923" t="str">
            <v>9802</v>
          </cell>
          <cell r="F923">
            <v>1750</v>
          </cell>
          <cell r="G923">
            <v>1750</v>
          </cell>
          <cell r="H923">
            <v>1750</v>
          </cell>
          <cell r="I923">
            <v>1</v>
          </cell>
        </row>
        <row r="924">
          <cell r="A924" t="str">
            <v>21321</v>
          </cell>
          <cell r="B924" t="str">
            <v>21321 정보이용료</v>
          </cell>
          <cell r="C924" t="str">
            <v>04</v>
          </cell>
          <cell r="D924" t="str">
            <v>04. 총무부(공)</v>
          </cell>
          <cell r="E924" t="str">
            <v>9802</v>
          </cell>
          <cell r="F924">
            <v>500</v>
          </cell>
          <cell r="G924">
            <v>500</v>
          </cell>
          <cell r="H924">
            <v>500</v>
          </cell>
          <cell r="I924">
            <v>1</v>
          </cell>
        </row>
        <row r="925">
          <cell r="A925" t="str">
            <v>21401</v>
          </cell>
          <cell r="B925" t="str">
            <v>21401 사무실임차료</v>
          </cell>
          <cell r="C925" t="str">
            <v>02</v>
          </cell>
          <cell r="D925" t="str">
            <v>02. 총무부(운)</v>
          </cell>
          <cell r="E925" t="str">
            <v>9803</v>
          </cell>
          <cell r="F925">
            <v>500</v>
          </cell>
          <cell r="G925">
            <v>500</v>
          </cell>
          <cell r="H925">
            <v>500</v>
          </cell>
          <cell r="I925">
            <v>1</v>
          </cell>
        </row>
        <row r="926">
          <cell r="A926" t="str">
            <v>21501</v>
          </cell>
          <cell r="B926" t="str">
            <v>21501 사무용품비</v>
          </cell>
          <cell r="C926" t="str">
            <v>03</v>
          </cell>
          <cell r="D926" t="str">
            <v>03. 총무부(건)</v>
          </cell>
          <cell r="E926" t="str">
            <v>9803</v>
          </cell>
          <cell r="F926">
            <v>1750</v>
          </cell>
          <cell r="G926">
            <v>1750</v>
          </cell>
          <cell r="H926">
            <v>1750</v>
          </cell>
          <cell r="I926">
            <v>1</v>
          </cell>
        </row>
        <row r="927">
          <cell r="A927" t="str">
            <v>21503</v>
          </cell>
          <cell r="B927" t="str">
            <v>21503 인장 및 고무인대</v>
          </cell>
          <cell r="C927" t="str">
            <v>04</v>
          </cell>
          <cell r="D927" t="str">
            <v>04. 총무부(공)</v>
          </cell>
          <cell r="E927" t="str">
            <v>9803</v>
          </cell>
          <cell r="F927">
            <v>500</v>
          </cell>
          <cell r="G927">
            <v>500</v>
          </cell>
          <cell r="H927">
            <v>500</v>
          </cell>
          <cell r="I927">
            <v>1</v>
          </cell>
        </row>
        <row r="928">
          <cell r="A928" t="str">
            <v>21507</v>
          </cell>
          <cell r="B928" t="str">
            <v>21507 전산용품대</v>
          </cell>
          <cell r="C928" t="str">
            <v>02</v>
          </cell>
          <cell r="D928" t="str">
            <v>02. 총무부(운)</v>
          </cell>
          <cell r="E928" t="str">
            <v>9804</v>
          </cell>
          <cell r="F928">
            <v>500</v>
          </cell>
          <cell r="G928">
            <v>500</v>
          </cell>
          <cell r="H928">
            <v>500</v>
          </cell>
          <cell r="I928">
            <v>1</v>
          </cell>
        </row>
        <row r="929">
          <cell r="A929" t="str">
            <v>21508</v>
          </cell>
          <cell r="B929" t="str">
            <v>21508 ISO관련소모품</v>
          </cell>
          <cell r="C929" t="str">
            <v>03</v>
          </cell>
          <cell r="D929" t="str">
            <v>03. 총무부(건)</v>
          </cell>
          <cell r="E929" t="str">
            <v>9804</v>
          </cell>
          <cell r="F929">
            <v>1750</v>
          </cell>
          <cell r="G929">
            <v>1750</v>
          </cell>
          <cell r="H929">
            <v>1750</v>
          </cell>
          <cell r="I929">
            <v>1</v>
          </cell>
        </row>
        <row r="930">
          <cell r="A930" t="str">
            <v>21510</v>
          </cell>
          <cell r="B930" t="str">
            <v>21510 잡품대</v>
          </cell>
          <cell r="C930" t="str">
            <v>04</v>
          </cell>
          <cell r="D930" t="str">
            <v>04. 총무부(공)</v>
          </cell>
          <cell r="E930" t="str">
            <v>9804</v>
          </cell>
          <cell r="F930">
            <v>500</v>
          </cell>
          <cell r="G930">
            <v>500</v>
          </cell>
          <cell r="H930">
            <v>500</v>
          </cell>
          <cell r="I930">
            <v>1</v>
          </cell>
        </row>
        <row r="931">
          <cell r="A931" t="str">
            <v>21515</v>
          </cell>
          <cell r="B931" t="str">
            <v>21515 FAX용지대</v>
          </cell>
          <cell r="C931" t="str">
            <v>02</v>
          </cell>
          <cell r="D931" t="str">
            <v>02. 총무부(운)</v>
          </cell>
          <cell r="E931" t="str">
            <v>9805</v>
          </cell>
          <cell r="F931">
            <v>500</v>
          </cell>
          <cell r="G931">
            <v>500</v>
          </cell>
          <cell r="H931">
            <v>500</v>
          </cell>
          <cell r="I931">
            <v>1</v>
          </cell>
        </row>
        <row r="932">
          <cell r="A932" t="str">
            <v>21601</v>
          </cell>
          <cell r="B932" t="str">
            <v>21601 도서구입비</v>
          </cell>
          <cell r="C932" t="str">
            <v>03</v>
          </cell>
          <cell r="D932" t="str">
            <v>03. 총무부(건)</v>
          </cell>
          <cell r="E932" t="str">
            <v>9805</v>
          </cell>
          <cell r="F932">
            <v>1750</v>
          </cell>
          <cell r="G932">
            <v>1750</v>
          </cell>
          <cell r="H932">
            <v>1750</v>
          </cell>
          <cell r="I932">
            <v>1</v>
          </cell>
        </row>
        <row r="933">
          <cell r="A933" t="str">
            <v>21602</v>
          </cell>
          <cell r="B933" t="str">
            <v>21602 정기간행물 구독료</v>
          </cell>
          <cell r="C933" t="str">
            <v>04</v>
          </cell>
          <cell r="D933" t="str">
            <v>04. 총무부(공)</v>
          </cell>
          <cell r="E933" t="str">
            <v>9805</v>
          </cell>
          <cell r="F933">
            <v>500</v>
          </cell>
          <cell r="G933">
            <v>500</v>
          </cell>
          <cell r="H933">
            <v>500</v>
          </cell>
          <cell r="I933">
            <v>1</v>
          </cell>
        </row>
        <row r="934">
          <cell r="A934" t="str">
            <v>21603</v>
          </cell>
          <cell r="B934" t="str">
            <v>21603 자료제작비</v>
          </cell>
          <cell r="C934" t="str">
            <v>02</v>
          </cell>
          <cell r="D934" t="str">
            <v>02. 총무부(운)</v>
          </cell>
          <cell r="E934" t="str">
            <v>9806</v>
          </cell>
          <cell r="F934">
            <v>500</v>
          </cell>
          <cell r="G934">
            <v>500</v>
          </cell>
          <cell r="I934">
            <v>1</v>
          </cell>
        </row>
        <row r="935">
          <cell r="A935" t="str">
            <v>21606</v>
          </cell>
          <cell r="B935" t="str">
            <v>21606 명함대</v>
          </cell>
          <cell r="C935" t="str">
            <v>03</v>
          </cell>
          <cell r="D935" t="str">
            <v>03. 총무부(건)</v>
          </cell>
          <cell r="E935" t="str">
            <v>9806</v>
          </cell>
          <cell r="F935">
            <v>1750</v>
          </cell>
          <cell r="G935">
            <v>1750</v>
          </cell>
          <cell r="I935">
            <v>1</v>
          </cell>
        </row>
        <row r="936">
          <cell r="A936" t="str">
            <v>21615</v>
          </cell>
          <cell r="B936" t="str">
            <v>21615 양식인쇄비</v>
          </cell>
          <cell r="C936" t="str">
            <v>04</v>
          </cell>
          <cell r="D936" t="str">
            <v>04. 총무부(공)</v>
          </cell>
          <cell r="E936" t="str">
            <v>9806</v>
          </cell>
          <cell r="F936">
            <v>500</v>
          </cell>
          <cell r="G936">
            <v>500</v>
          </cell>
          <cell r="I936">
            <v>1</v>
          </cell>
        </row>
        <row r="937">
          <cell r="A937" t="str">
            <v>10101</v>
          </cell>
          <cell r="B937" t="str">
            <v>10101 임원급료</v>
          </cell>
          <cell r="C937" t="str">
            <v>02</v>
          </cell>
          <cell r="D937" t="str">
            <v>02. 총무부(운)</v>
          </cell>
          <cell r="E937" t="str">
            <v>9807</v>
          </cell>
          <cell r="F937">
            <v>500</v>
          </cell>
          <cell r="G937">
            <v>250</v>
          </cell>
          <cell r="H937">
            <v>0</v>
          </cell>
          <cell r="I937">
            <v>1</v>
          </cell>
        </row>
        <row r="938">
          <cell r="A938" t="str">
            <v>10201</v>
          </cell>
          <cell r="B938" t="str">
            <v>10201 직원급료</v>
          </cell>
          <cell r="C938" t="str">
            <v>03</v>
          </cell>
          <cell r="D938" t="str">
            <v>03. 총무부(건)</v>
          </cell>
          <cell r="E938" t="str">
            <v>9807</v>
          </cell>
          <cell r="F938">
            <v>1750</v>
          </cell>
          <cell r="G938">
            <v>1750</v>
          </cell>
          <cell r="I938">
            <v>1</v>
          </cell>
        </row>
        <row r="939">
          <cell r="A939" t="str">
            <v>20101</v>
          </cell>
          <cell r="B939" t="str">
            <v>20101 경조금</v>
          </cell>
          <cell r="C939" t="str">
            <v>04</v>
          </cell>
          <cell r="D939" t="str">
            <v>04. 총무부(공)</v>
          </cell>
          <cell r="E939" t="str">
            <v>9807</v>
          </cell>
          <cell r="F939">
            <v>500</v>
          </cell>
          <cell r="G939">
            <v>500</v>
          </cell>
          <cell r="I939">
            <v>1</v>
          </cell>
        </row>
        <row r="940">
          <cell r="A940" t="str">
            <v>20102</v>
          </cell>
          <cell r="B940" t="str">
            <v>20102 숙당직비</v>
          </cell>
          <cell r="C940" t="str">
            <v>02</v>
          </cell>
          <cell r="D940" t="str">
            <v>02. 총무부(운)</v>
          </cell>
          <cell r="E940" t="str">
            <v>9808</v>
          </cell>
          <cell r="F940">
            <v>500</v>
          </cell>
          <cell r="I940">
            <v>1</v>
          </cell>
        </row>
        <row r="941">
          <cell r="A941" t="str">
            <v>20103</v>
          </cell>
          <cell r="B941" t="str">
            <v>20103 회식비</v>
          </cell>
          <cell r="C941" t="str">
            <v>03</v>
          </cell>
          <cell r="D941" t="str">
            <v>03. 총무부(건)</v>
          </cell>
          <cell r="E941" t="str">
            <v>9808</v>
          </cell>
          <cell r="F941">
            <v>1750</v>
          </cell>
          <cell r="I941">
            <v>1</v>
          </cell>
        </row>
        <row r="942">
          <cell r="A942" t="str">
            <v>20105</v>
          </cell>
          <cell r="B942" t="str">
            <v>20105 야근및특근식대</v>
          </cell>
          <cell r="C942" t="str">
            <v>04</v>
          </cell>
          <cell r="D942" t="str">
            <v>04. 총무부(공)</v>
          </cell>
          <cell r="E942" t="str">
            <v>9808</v>
          </cell>
          <cell r="F942">
            <v>500</v>
          </cell>
          <cell r="I942">
            <v>1</v>
          </cell>
        </row>
        <row r="943">
          <cell r="A943" t="str">
            <v>20114</v>
          </cell>
          <cell r="B943" t="str">
            <v>20114 자가운전보조비</v>
          </cell>
          <cell r="C943" t="str">
            <v>02</v>
          </cell>
          <cell r="D943" t="str">
            <v>02. 총무부(운)</v>
          </cell>
          <cell r="E943" t="str">
            <v>9809</v>
          </cell>
          <cell r="F943">
            <v>500</v>
          </cell>
          <cell r="I943">
            <v>1</v>
          </cell>
        </row>
        <row r="944">
          <cell r="A944" t="str">
            <v>20117</v>
          </cell>
          <cell r="B944" t="str">
            <v>20117 임원실운영비</v>
          </cell>
          <cell r="C944" t="str">
            <v>03</v>
          </cell>
          <cell r="D944" t="str">
            <v>03. 총무부(건)</v>
          </cell>
          <cell r="E944" t="str">
            <v>9809</v>
          </cell>
          <cell r="F944">
            <v>1750</v>
          </cell>
          <cell r="I944">
            <v>1</v>
          </cell>
        </row>
        <row r="945">
          <cell r="A945" t="str">
            <v>20120</v>
          </cell>
          <cell r="B945" t="str">
            <v>20120 의료보험료</v>
          </cell>
          <cell r="C945" t="str">
            <v>04</v>
          </cell>
          <cell r="D945" t="str">
            <v>04. 총무부(공)</v>
          </cell>
          <cell r="E945" t="str">
            <v>9809</v>
          </cell>
          <cell r="F945">
            <v>500</v>
          </cell>
          <cell r="I945">
            <v>1</v>
          </cell>
        </row>
        <row r="946">
          <cell r="A946" t="str">
            <v>20124</v>
          </cell>
          <cell r="B946" t="str">
            <v>20124 유류보조비(직원)</v>
          </cell>
          <cell r="C946" t="str">
            <v>02</v>
          </cell>
          <cell r="D946" t="str">
            <v>02. 총무부(운)</v>
          </cell>
          <cell r="E946" t="str">
            <v>9810</v>
          </cell>
          <cell r="F946">
            <v>500</v>
          </cell>
          <cell r="I946">
            <v>1</v>
          </cell>
        </row>
        <row r="947">
          <cell r="A947" t="str">
            <v>20125</v>
          </cell>
          <cell r="B947" t="str">
            <v>20125 주차보조비</v>
          </cell>
          <cell r="C947" t="str">
            <v>03</v>
          </cell>
          <cell r="D947" t="str">
            <v>03. 총무부(건)</v>
          </cell>
          <cell r="E947" t="str">
            <v>9810</v>
          </cell>
          <cell r="F947">
            <v>1750</v>
          </cell>
          <cell r="I947">
            <v>1</v>
          </cell>
        </row>
        <row r="948">
          <cell r="A948" t="str">
            <v>20202</v>
          </cell>
          <cell r="B948" t="str">
            <v>20202 국내출장비</v>
          </cell>
          <cell r="C948" t="str">
            <v>04</v>
          </cell>
          <cell r="D948" t="str">
            <v>04. 총무부(공)</v>
          </cell>
          <cell r="E948" t="str">
            <v>9810</v>
          </cell>
          <cell r="F948">
            <v>500</v>
          </cell>
          <cell r="I948">
            <v>1</v>
          </cell>
        </row>
        <row r="949">
          <cell r="A949" t="str">
            <v>20203</v>
          </cell>
          <cell r="B949" t="str">
            <v>20203 시내교통비</v>
          </cell>
          <cell r="C949" t="str">
            <v>02</v>
          </cell>
          <cell r="D949" t="str">
            <v>02. 총무부(운)</v>
          </cell>
          <cell r="E949" t="str">
            <v>9811</v>
          </cell>
          <cell r="F949">
            <v>500</v>
          </cell>
          <cell r="I949">
            <v>1</v>
          </cell>
        </row>
        <row r="950">
          <cell r="A950" t="str">
            <v>20511</v>
          </cell>
          <cell r="B950" t="str">
            <v>20511 국민연금</v>
          </cell>
          <cell r="C950" t="str">
            <v>03</v>
          </cell>
          <cell r="D950" t="str">
            <v>03. 총무부(건)</v>
          </cell>
          <cell r="E950" t="str">
            <v>9811</v>
          </cell>
          <cell r="F950">
            <v>1750</v>
          </cell>
          <cell r="I950">
            <v>1</v>
          </cell>
        </row>
        <row r="951">
          <cell r="A951" t="str">
            <v>20801</v>
          </cell>
          <cell r="B951" t="str">
            <v>20801 통행료</v>
          </cell>
          <cell r="C951" t="str">
            <v>04</v>
          </cell>
          <cell r="D951" t="str">
            <v>04. 총무부(공)</v>
          </cell>
          <cell r="E951" t="str">
            <v>9811</v>
          </cell>
          <cell r="F951">
            <v>500</v>
          </cell>
          <cell r="I951">
            <v>1</v>
          </cell>
        </row>
        <row r="952">
          <cell r="A952" t="str">
            <v>20803</v>
          </cell>
          <cell r="B952" t="str">
            <v>20803 휘발유</v>
          </cell>
          <cell r="C952" t="str">
            <v>02</v>
          </cell>
          <cell r="D952" t="str">
            <v>02. 총무부(운)</v>
          </cell>
          <cell r="E952" t="str">
            <v>9812</v>
          </cell>
          <cell r="F952">
            <v>500</v>
          </cell>
          <cell r="I952">
            <v>1</v>
          </cell>
        </row>
        <row r="953">
          <cell r="A953" t="str">
            <v>20806</v>
          </cell>
          <cell r="B953" t="str">
            <v>20806 수리비(업무용)</v>
          </cell>
          <cell r="C953" t="str">
            <v>03</v>
          </cell>
          <cell r="D953" t="str">
            <v>03. 총무부(건)</v>
          </cell>
          <cell r="E953" t="str">
            <v>9812</v>
          </cell>
          <cell r="F953">
            <v>1750</v>
          </cell>
          <cell r="I953">
            <v>1</v>
          </cell>
        </row>
        <row r="954">
          <cell r="A954" t="str">
            <v>20808</v>
          </cell>
          <cell r="B954" t="str">
            <v>20808 세차비</v>
          </cell>
          <cell r="C954" t="str">
            <v>04</v>
          </cell>
          <cell r="D954" t="str">
            <v>04. 총무부(공)</v>
          </cell>
          <cell r="E954" t="str">
            <v>9812</v>
          </cell>
          <cell r="F954">
            <v>500</v>
          </cell>
          <cell r="I954">
            <v>1</v>
          </cell>
        </row>
        <row r="955">
          <cell r="A955" t="str">
            <v>20810</v>
          </cell>
          <cell r="B955" t="str">
            <v>20810 타이어비</v>
          </cell>
          <cell r="C955" t="str">
            <v>04</v>
          </cell>
          <cell r="D955" t="str">
            <v>04. 총무부(공)</v>
          </cell>
          <cell r="E955" t="str">
            <v>9801</v>
          </cell>
          <cell r="F955">
            <v>70</v>
          </cell>
          <cell r="G955">
            <v>70</v>
          </cell>
          <cell r="H955">
            <v>70</v>
          </cell>
          <cell r="I955">
            <v>1</v>
          </cell>
        </row>
        <row r="956">
          <cell r="A956" t="str">
            <v>20811</v>
          </cell>
          <cell r="B956" t="str">
            <v>20811 검사비</v>
          </cell>
          <cell r="C956" t="str">
            <v>04</v>
          </cell>
          <cell r="D956" t="str">
            <v>04. 총무부(공)</v>
          </cell>
          <cell r="E956" t="str">
            <v>9802</v>
          </cell>
          <cell r="F956">
            <v>70</v>
          </cell>
          <cell r="G956">
            <v>70</v>
          </cell>
          <cell r="H956">
            <v>70</v>
          </cell>
          <cell r="I956">
            <v>1</v>
          </cell>
        </row>
        <row r="957">
          <cell r="A957" t="str">
            <v>20813</v>
          </cell>
          <cell r="B957" t="str">
            <v>20813 주차료(주간)</v>
          </cell>
          <cell r="C957" t="str">
            <v>04</v>
          </cell>
          <cell r="D957" t="str">
            <v>04. 총무부(공)</v>
          </cell>
          <cell r="E957" t="str">
            <v>9803</v>
          </cell>
          <cell r="F957">
            <v>70</v>
          </cell>
          <cell r="G957">
            <v>70</v>
          </cell>
          <cell r="H957">
            <v>70</v>
          </cell>
          <cell r="I957">
            <v>1</v>
          </cell>
        </row>
        <row r="958">
          <cell r="A958" t="str">
            <v>20816</v>
          </cell>
          <cell r="B958" t="str">
            <v>20816 잡품대</v>
          </cell>
          <cell r="C958" t="str">
            <v>04</v>
          </cell>
          <cell r="D958" t="str">
            <v>04. 총무부(공)</v>
          </cell>
          <cell r="E958" t="str">
            <v>9804</v>
          </cell>
          <cell r="F958">
            <v>70</v>
          </cell>
          <cell r="G958">
            <v>70</v>
          </cell>
          <cell r="H958">
            <v>70</v>
          </cell>
          <cell r="I958">
            <v>1</v>
          </cell>
        </row>
        <row r="959">
          <cell r="A959" t="str">
            <v>20902</v>
          </cell>
          <cell r="B959" t="str">
            <v>20902 책임보험료(업무용)</v>
          </cell>
          <cell r="C959" t="str">
            <v>04</v>
          </cell>
          <cell r="D959" t="str">
            <v>04. 총무부(공)</v>
          </cell>
          <cell r="E959" t="str">
            <v>9805</v>
          </cell>
          <cell r="F959">
            <v>70</v>
          </cell>
          <cell r="G959">
            <v>70</v>
          </cell>
          <cell r="H959">
            <v>70</v>
          </cell>
          <cell r="I959">
            <v>1</v>
          </cell>
        </row>
        <row r="960">
          <cell r="A960" t="str">
            <v>20903</v>
          </cell>
          <cell r="B960" t="str">
            <v>20903 종합보험료(업무용)</v>
          </cell>
          <cell r="C960" t="str">
            <v>04</v>
          </cell>
          <cell r="D960" t="str">
            <v>04. 총무부(공)</v>
          </cell>
          <cell r="E960" t="str">
            <v>9806</v>
          </cell>
          <cell r="F960">
            <v>70</v>
          </cell>
          <cell r="G960">
            <v>70</v>
          </cell>
          <cell r="I960">
            <v>1</v>
          </cell>
        </row>
        <row r="961">
          <cell r="A961" t="str">
            <v>20908</v>
          </cell>
          <cell r="B961" t="str">
            <v>20908 고용보험료</v>
          </cell>
          <cell r="C961" t="str">
            <v>04</v>
          </cell>
          <cell r="D961" t="str">
            <v>04. 총무부(공)</v>
          </cell>
          <cell r="E961" t="str">
            <v>9807</v>
          </cell>
          <cell r="F961">
            <v>70</v>
          </cell>
          <cell r="G961">
            <v>70</v>
          </cell>
          <cell r="I961">
            <v>1</v>
          </cell>
        </row>
        <row r="962">
          <cell r="A962" t="str">
            <v>20910</v>
          </cell>
          <cell r="B962" t="str">
            <v>20910 근재보험료</v>
          </cell>
          <cell r="C962" t="str">
            <v>04</v>
          </cell>
          <cell r="D962" t="str">
            <v>04. 총무부(공)</v>
          </cell>
          <cell r="E962" t="str">
            <v>9808</v>
          </cell>
          <cell r="F962">
            <v>70</v>
          </cell>
          <cell r="I962">
            <v>1</v>
          </cell>
        </row>
        <row r="963">
          <cell r="A963" t="str">
            <v>21005</v>
          </cell>
          <cell r="B963" t="str">
            <v>21005 카드접대비(상무)</v>
          </cell>
          <cell r="C963" t="str">
            <v>04</v>
          </cell>
          <cell r="D963" t="str">
            <v>04. 총무부(공)</v>
          </cell>
          <cell r="E963" t="str">
            <v>9809</v>
          </cell>
          <cell r="F963">
            <v>70</v>
          </cell>
          <cell r="I963">
            <v>1</v>
          </cell>
        </row>
        <row r="964">
          <cell r="A964" t="str">
            <v>21009</v>
          </cell>
          <cell r="B964" t="str">
            <v>21009 카드접대비(직원)</v>
          </cell>
          <cell r="C964" t="str">
            <v>04</v>
          </cell>
          <cell r="D964" t="str">
            <v>04. 총무부(공)</v>
          </cell>
          <cell r="E964" t="str">
            <v>9810</v>
          </cell>
          <cell r="F964">
            <v>70</v>
          </cell>
          <cell r="I964">
            <v>1</v>
          </cell>
        </row>
        <row r="965">
          <cell r="A965" t="str">
            <v>21026</v>
          </cell>
          <cell r="B965" t="str">
            <v>21026 대외경조금</v>
          </cell>
          <cell r="C965" t="str">
            <v>04</v>
          </cell>
          <cell r="D965" t="str">
            <v>04. 총무부(공)</v>
          </cell>
          <cell r="E965" t="str">
            <v>9811</v>
          </cell>
          <cell r="F965">
            <v>70</v>
          </cell>
          <cell r="I965">
            <v>1</v>
          </cell>
        </row>
        <row r="966">
          <cell r="A966" t="str">
            <v>21030</v>
          </cell>
          <cell r="B966" t="str">
            <v>21030 주차비(방문객)</v>
          </cell>
          <cell r="C966" t="str">
            <v>04</v>
          </cell>
          <cell r="D966" t="str">
            <v>04. 총무부(공)</v>
          </cell>
          <cell r="E966" t="str">
            <v>9812</v>
          </cell>
          <cell r="F966">
            <v>70</v>
          </cell>
          <cell r="I966">
            <v>1</v>
          </cell>
        </row>
        <row r="967">
          <cell r="A967" t="str">
            <v>21046</v>
          </cell>
          <cell r="B967" t="str">
            <v>21046 업무비(박병주)</v>
          </cell>
          <cell r="C967" t="str">
            <v>04</v>
          </cell>
          <cell r="D967" t="str">
            <v>04. 총무부(공)</v>
          </cell>
          <cell r="E967" t="str">
            <v>9801</v>
          </cell>
          <cell r="F967">
            <v>8000</v>
          </cell>
          <cell r="G967">
            <v>8000</v>
          </cell>
          <cell r="H967">
            <v>26970</v>
          </cell>
          <cell r="I967">
            <v>0</v>
          </cell>
        </row>
        <row r="968">
          <cell r="A968" t="str">
            <v>21047</v>
          </cell>
          <cell r="B968" t="str">
            <v>21047 업무비(박승구)</v>
          </cell>
          <cell r="C968" t="str">
            <v>01</v>
          </cell>
          <cell r="D968" t="str">
            <v>01. 건설기획팀</v>
          </cell>
          <cell r="E968" t="str">
            <v>9801</v>
          </cell>
          <cell r="F968">
            <v>100</v>
          </cell>
          <cell r="G968">
            <v>100</v>
          </cell>
          <cell r="H968">
            <v>108</v>
          </cell>
          <cell r="I968">
            <v>1</v>
          </cell>
        </row>
        <row r="969">
          <cell r="A969" t="str">
            <v>21202</v>
          </cell>
          <cell r="B969" t="str">
            <v>21202 전문분야교육비</v>
          </cell>
          <cell r="C969" t="str">
            <v>02</v>
          </cell>
          <cell r="D969" t="str">
            <v>02. 총무부(운)</v>
          </cell>
          <cell r="E969" t="str">
            <v>9801</v>
          </cell>
          <cell r="F969">
            <v>100</v>
          </cell>
          <cell r="G969">
            <v>100</v>
          </cell>
          <cell r="H969">
            <v>155</v>
          </cell>
          <cell r="I969">
            <v>1</v>
          </cell>
        </row>
        <row r="970">
          <cell r="A970" t="str">
            <v>21211</v>
          </cell>
          <cell r="B970" t="str">
            <v>21211 직능교육비</v>
          </cell>
          <cell r="C970" t="str">
            <v>03</v>
          </cell>
          <cell r="D970" t="str">
            <v>03. 총무부(건)</v>
          </cell>
          <cell r="E970" t="str">
            <v>9801</v>
          </cell>
          <cell r="F970">
            <v>50</v>
          </cell>
          <cell r="G970">
            <v>50</v>
          </cell>
          <cell r="H970">
            <v>50</v>
          </cell>
          <cell r="I970">
            <v>1</v>
          </cell>
        </row>
        <row r="971">
          <cell r="A971" t="str">
            <v>21301</v>
          </cell>
          <cell r="B971" t="str">
            <v>21301 송금및추심료</v>
          </cell>
          <cell r="C971" t="str">
            <v>04</v>
          </cell>
          <cell r="D971" t="str">
            <v>04. 총무부(공)</v>
          </cell>
          <cell r="E971" t="str">
            <v>9801</v>
          </cell>
          <cell r="F971">
            <v>350</v>
          </cell>
          <cell r="G971">
            <v>350</v>
          </cell>
          <cell r="H971">
            <v>370</v>
          </cell>
          <cell r="I971">
            <v>1</v>
          </cell>
        </row>
        <row r="972">
          <cell r="A972" t="str">
            <v>21321</v>
          </cell>
          <cell r="B972" t="str">
            <v>21321 정보이용료</v>
          </cell>
          <cell r="C972" t="str">
            <v>06</v>
          </cell>
          <cell r="D972" t="str">
            <v>06. 경 리 과</v>
          </cell>
          <cell r="E972" t="str">
            <v>9801</v>
          </cell>
          <cell r="F972">
            <v>100</v>
          </cell>
          <cell r="G972">
            <v>100</v>
          </cell>
          <cell r="H972">
            <v>100</v>
          </cell>
          <cell r="I972">
            <v>1</v>
          </cell>
        </row>
        <row r="973">
          <cell r="A973" t="str">
            <v>21401</v>
          </cell>
          <cell r="B973" t="str">
            <v>21401 사무실임차료</v>
          </cell>
          <cell r="C973" t="str">
            <v>07</v>
          </cell>
          <cell r="D973" t="str">
            <v>07. 영 업 부</v>
          </cell>
          <cell r="E973" t="str">
            <v>9801</v>
          </cell>
          <cell r="F973">
            <v>50</v>
          </cell>
          <cell r="G973">
            <v>50</v>
          </cell>
          <cell r="H973">
            <v>60</v>
          </cell>
          <cell r="I973">
            <v>1</v>
          </cell>
        </row>
        <row r="974">
          <cell r="A974" t="str">
            <v>21501</v>
          </cell>
          <cell r="B974" t="str">
            <v>21501 사무용품비</v>
          </cell>
          <cell r="C974" t="str">
            <v>09</v>
          </cell>
          <cell r="D974" t="str">
            <v>09. 개발사업부</v>
          </cell>
          <cell r="E974" t="str">
            <v>9801</v>
          </cell>
          <cell r="F974">
            <v>100</v>
          </cell>
          <cell r="G974">
            <v>100</v>
          </cell>
          <cell r="H974">
            <v>98</v>
          </cell>
          <cell r="I974">
            <v>1</v>
          </cell>
        </row>
        <row r="975">
          <cell r="A975" t="str">
            <v>21503</v>
          </cell>
          <cell r="B975" t="str">
            <v>21503 인장 및 고무인대</v>
          </cell>
          <cell r="C975" t="str">
            <v>10</v>
          </cell>
          <cell r="D975" t="str">
            <v>10. 업 무 부</v>
          </cell>
          <cell r="E975" t="str">
            <v>9801</v>
          </cell>
          <cell r="F975">
            <v>100</v>
          </cell>
          <cell r="G975">
            <v>100</v>
          </cell>
          <cell r="H975">
            <v>100</v>
          </cell>
          <cell r="I975">
            <v>1</v>
          </cell>
        </row>
        <row r="976">
          <cell r="A976" t="str">
            <v>21507</v>
          </cell>
          <cell r="B976" t="str">
            <v>21507 전산용품대</v>
          </cell>
          <cell r="C976" t="str">
            <v>11</v>
          </cell>
          <cell r="D976" t="str">
            <v>11. 토 목 부</v>
          </cell>
          <cell r="E976" t="str">
            <v>9801</v>
          </cell>
          <cell r="F976">
            <v>100</v>
          </cell>
          <cell r="G976">
            <v>100</v>
          </cell>
          <cell r="H976">
            <v>101</v>
          </cell>
          <cell r="I976">
            <v>1</v>
          </cell>
        </row>
        <row r="977">
          <cell r="A977" t="str">
            <v>21508</v>
          </cell>
          <cell r="B977" t="str">
            <v>21508 ISO관련소모품</v>
          </cell>
          <cell r="C977" t="str">
            <v>16</v>
          </cell>
          <cell r="D977" t="str">
            <v>16. 공무관리부</v>
          </cell>
          <cell r="E977" t="str">
            <v>9801</v>
          </cell>
          <cell r="F977">
            <v>50</v>
          </cell>
          <cell r="G977">
            <v>50</v>
          </cell>
          <cell r="H977">
            <v>55</v>
          </cell>
          <cell r="I977">
            <v>1</v>
          </cell>
        </row>
        <row r="978">
          <cell r="A978" t="str">
            <v>21510</v>
          </cell>
          <cell r="B978" t="str">
            <v>21510 잡품대</v>
          </cell>
          <cell r="C978" t="str">
            <v>19</v>
          </cell>
          <cell r="D978" t="str">
            <v>19. 건 축 부</v>
          </cell>
          <cell r="E978" t="str">
            <v>9801</v>
          </cell>
          <cell r="F978">
            <v>50</v>
          </cell>
          <cell r="G978">
            <v>50</v>
          </cell>
          <cell r="H978">
            <v>50</v>
          </cell>
          <cell r="I978">
            <v>1</v>
          </cell>
        </row>
        <row r="979">
          <cell r="A979" t="str">
            <v>21515</v>
          </cell>
          <cell r="B979" t="str">
            <v>21515 FAX용지대</v>
          </cell>
          <cell r="C979" t="str">
            <v>01</v>
          </cell>
          <cell r="D979" t="str">
            <v>01. 건설기획팀</v>
          </cell>
          <cell r="E979" t="str">
            <v>9802</v>
          </cell>
          <cell r="F979">
            <v>100</v>
          </cell>
          <cell r="G979">
            <v>100</v>
          </cell>
          <cell r="H979">
            <v>50</v>
          </cell>
          <cell r="I979">
            <v>1</v>
          </cell>
        </row>
        <row r="980">
          <cell r="A980" t="str">
            <v>21601</v>
          </cell>
          <cell r="B980" t="str">
            <v>21601 도서구입비</v>
          </cell>
          <cell r="C980" t="str">
            <v>02</v>
          </cell>
          <cell r="D980" t="str">
            <v>02. 총무부(운)</v>
          </cell>
          <cell r="E980" t="str">
            <v>9802</v>
          </cell>
          <cell r="F980">
            <v>100</v>
          </cell>
          <cell r="G980">
            <v>100</v>
          </cell>
          <cell r="H980">
            <v>160</v>
          </cell>
          <cell r="I980">
            <v>1</v>
          </cell>
        </row>
        <row r="981">
          <cell r="A981" t="str">
            <v>21602</v>
          </cell>
          <cell r="B981" t="str">
            <v>21602 정기간행물 구독료</v>
          </cell>
          <cell r="C981" t="str">
            <v>03</v>
          </cell>
          <cell r="D981" t="str">
            <v>03. 총무부(건)</v>
          </cell>
          <cell r="E981" t="str">
            <v>9802</v>
          </cell>
          <cell r="F981">
            <v>50</v>
          </cell>
          <cell r="G981">
            <v>50</v>
          </cell>
          <cell r="H981">
            <v>50</v>
          </cell>
          <cell r="I981">
            <v>1</v>
          </cell>
        </row>
        <row r="982">
          <cell r="A982" t="str">
            <v>21606</v>
          </cell>
          <cell r="B982" t="str">
            <v>21606 명함대</v>
          </cell>
          <cell r="C982" t="str">
            <v>04</v>
          </cell>
          <cell r="D982" t="str">
            <v>04. 총무부(공)</v>
          </cell>
          <cell r="E982" t="str">
            <v>9802</v>
          </cell>
          <cell r="F982">
            <v>350</v>
          </cell>
          <cell r="G982">
            <v>350</v>
          </cell>
          <cell r="H982">
            <v>200</v>
          </cell>
          <cell r="I982">
            <v>1</v>
          </cell>
        </row>
        <row r="983">
          <cell r="A983" t="str">
            <v>21615</v>
          </cell>
          <cell r="B983" t="str">
            <v>21615 양식인쇄비</v>
          </cell>
          <cell r="C983" t="str">
            <v>06</v>
          </cell>
          <cell r="D983" t="str">
            <v>06. 경 리 과</v>
          </cell>
          <cell r="E983" t="str">
            <v>9802</v>
          </cell>
          <cell r="F983">
            <v>100</v>
          </cell>
          <cell r="G983">
            <v>100</v>
          </cell>
          <cell r="H983">
            <v>0</v>
          </cell>
          <cell r="I983">
            <v>1</v>
          </cell>
        </row>
        <row r="984">
          <cell r="A984" t="str">
            <v>21327</v>
          </cell>
          <cell r="B984" t="str">
            <v>21327 전파사용료</v>
          </cell>
          <cell r="C984" t="str">
            <v>07</v>
          </cell>
          <cell r="D984" t="str">
            <v>07. 영 업 부</v>
          </cell>
          <cell r="E984" t="str">
            <v>9802</v>
          </cell>
          <cell r="F984">
            <v>50</v>
          </cell>
          <cell r="G984">
            <v>50</v>
          </cell>
          <cell r="H984">
            <v>72</v>
          </cell>
          <cell r="I984">
            <v>1</v>
          </cell>
        </row>
        <row r="985">
          <cell r="A985" t="str">
            <v>20509</v>
          </cell>
          <cell r="B985" t="str">
            <v>20509 인지증지대</v>
          </cell>
          <cell r="C985" t="str">
            <v>09</v>
          </cell>
          <cell r="D985" t="str">
            <v>09. 개발사업부</v>
          </cell>
          <cell r="E985" t="str">
            <v>9802</v>
          </cell>
          <cell r="F985">
            <v>100</v>
          </cell>
          <cell r="G985">
            <v>100</v>
          </cell>
          <cell r="H985">
            <v>81</v>
          </cell>
          <cell r="I985">
            <v>1</v>
          </cell>
        </row>
        <row r="986">
          <cell r="A986" t="str">
            <v>21325</v>
          </cell>
          <cell r="B986" t="str">
            <v>21325 기타</v>
          </cell>
          <cell r="C986" t="str">
            <v>10</v>
          </cell>
          <cell r="D986" t="str">
            <v>10. 업 무 부</v>
          </cell>
          <cell r="E986" t="str">
            <v>9802</v>
          </cell>
          <cell r="F986">
            <v>100</v>
          </cell>
          <cell r="G986">
            <v>100</v>
          </cell>
          <cell r="H986">
            <v>100</v>
          </cell>
          <cell r="I986">
            <v>1</v>
          </cell>
        </row>
        <row r="987">
          <cell r="A987" t="str">
            <v>20118</v>
          </cell>
          <cell r="B987" t="str">
            <v>20118 건강진단비</v>
          </cell>
          <cell r="C987" t="str">
            <v>11</v>
          </cell>
          <cell r="D987" t="str">
            <v>11. 토 목 부</v>
          </cell>
          <cell r="E987" t="str">
            <v>9802</v>
          </cell>
          <cell r="F987">
            <v>100</v>
          </cell>
          <cell r="G987">
            <v>100</v>
          </cell>
          <cell r="H987">
            <v>99</v>
          </cell>
          <cell r="I987">
            <v>1</v>
          </cell>
        </row>
        <row r="988">
          <cell r="A988" t="str">
            <v>21518</v>
          </cell>
          <cell r="B988" t="str">
            <v>21518 레이져FAX토너대</v>
          </cell>
          <cell r="C988" t="str">
            <v>16</v>
          </cell>
          <cell r="D988" t="str">
            <v>16. 공무관리부</v>
          </cell>
          <cell r="E988" t="str">
            <v>9802</v>
          </cell>
          <cell r="F988">
            <v>50</v>
          </cell>
          <cell r="G988">
            <v>50</v>
          </cell>
          <cell r="H988">
            <v>53</v>
          </cell>
          <cell r="I988">
            <v>1</v>
          </cell>
        </row>
        <row r="989">
          <cell r="A989" t="str">
            <v>10101</v>
          </cell>
          <cell r="B989" t="str">
            <v>10101 임원급료</v>
          </cell>
          <cell r="C989" t="str">
            <v>19</v>
          </cell>
          <cell r="D989" t="str">
            <v>19. 건 축 부</v>
          </cell>
          <cell r="E989" t="str">
            <v>9802</v>
          </cell>
          <cell r="F989">
            <v>50</v>
          </cell>
          <cell r="G989">
            <v>50</v>
          </cell>
          <cell r="H989">
            <v>50</v>
          </cell>
          <cell r="I989">
            <v>1</v>
          </cell>
        </row>
        <row r="990">
          <cell r="A990" t="str">
            <v>10201</v>
          </cell>
          <cell r="B990" t="str">
            <v>10201 직원급료</v>
          </cell>
          <cell r="C990" t="str">
            <v>01</v>
          </cell>
          <cell r="D990" t="str">
            <v>01. 건설기획팀</v>
          </cell>
          <cell r="E990" t="str">
            <v>9803</v>
          </cell>
          <cell r="F990">
            <v>100</v>
          </cell>
          <cell r="G990">
            <v>100</v>
          </cell>
          <cell r="H990">
            <v>100</v>
          </cell>
          <cell r="I990">
            <v>1</v>
          </cell>
        </row>
        <row r="991">
          <cell r="A991" t="str">
            <v>20101</v>
          </cell>
          <cell r="B991" t="str">
            <v>20101 경조금</v>
          </cell>
          <cell r="C991" t="str">
            <v>02</v>
          </cell>
          <cell r="D991" t="str">
            <v>02. 총무부(운)</v>
          </cell>
          <cell r="E991" t="str">
            <v>9803</v>
          </cell>
          <cell r="F991">
            <v>100</v>
          </cell>
          <cell r="G991">
            <v>100</v>
          </cell>
          <cell r="H991">
            <v>180</v>
          </cell>
          <cell r="I991">
            <v>1</v>
          </cell>
        </row>
        <row r="992">
          <cell r="A992" t="str">
            <v>20102</v>
          </cell>
          <cell r="B992" t="str">
            <v>20102 숙당직비</v>
          </cell>
          <cell r="C992" t="str">
            <v>03</v>
          </cell>
          <cell r="D992" t="str">
            <v>03. 총무부(건)</v>
          </cell>
          <cell r="E992" t="str">
            <v>9803</v>
          </cell>
          <cell r="F992">
            <v>50</v>
          </cell>
          <cell r="G992">
            <v>50</v>
          </cell>
          <cell r="H992">
            <v>50</v>
          </cell>
          <cell r="I992">
            <v>1</v>
          </cell>
        </row>
        <row r="993">
          <cell r="A993" t="str">
            <v>20103</v>
          </cell>
          <cell r="B993" t="str">
            <v>20103 회식비</v>
          </cell>
          <cell r="C993" t="str">
            <v>04</v>
          </cell>
          <cell r="D993" t="str">
            <v>04. 총무부(공)</v>
          </cell>
          <cell r="E993" t="str">
            <v>9803</v>
          </cell>
          <cell r="F993">
            <v>350</v>
          </cell>
          <cell r="G993">
            <v>350</v>
          </cell>
          <cell r="H993">
            <v>350</v>
          </cell>
          <cell r="I993">
            <v>1</v>
          </cell>
        </row>
        <row r="994">
          <cell r="A994" t="str">
            <v>20105</v>
          </cell>
          <cell r="B994" t="str">
            <v>20105 야근및특근식대</v>
          </cell>
          <cell r="C994" t="str">
            <v>06</v>
          </cell>
          <cell r="D994" t="str">
            <v>06. 경 리 과</v>
          </cell>
          <cell r="E994" t="str">
            <v>9803</v>
          </cell>
          <cell r="F994">
            <v>100</v>
          </cell>
          <cell r="G994">
            <v>100</v>
          </cell>
          <cell r="H994">
            <v>100</v>
          </cell>
          <cell r="I994">
            <v>1</v>
          </cell>
        </row>
        <row r="995">
          <cell r="A995" t="str">
            <v>20114</v>
          </cell>
          <cell r="B995" t="str">
            <v>20114 자가운전보조비</v>
          </cell>
          <cell r="C995" t="str">
            <v>07</v>
          </cell>
          <cell r="D995" t="str">
            <v>07. 영 업 부</v>
          </cell>
          <cell r="E995" t="str">
            <v>9803</v>
          </cell>
          <cell r="F995">
            <v>50</v>
          </cell>
          <cell r="G995">
            <v>50</v>
          </cell>
          <cell r="H995">
            <v>57</v>
          </cell>
          <cell r="I995">
            <v>1</v>
          </cell>
        </row>
        <row r="996">
          <cell r="A996" t="str">
            <v>20117</v>
          </cell>
          <cell r="B996" t="str">
            <v>20117 임원실운영비</v>
          </cell>
          <cell r="C996" t="str">
            <v>09</v>
          </cell>
          <cell r="D996" t="str">
            <v>09. 개발사업부</v>
          </cell>
          <cell r="E996" t="str">
            <v>9803</v>
          </cell>
          <cell r="F996">
            <v>100</v>
          </cell>
          <cell r="G996">
            <v>100</v>
          </cell>
          <cell r="H996">
            <v>100</v>
          </cell>
          <cell r="I996">
            <v>1</v>
          </cell>
        </row>
        <row r="997">
          <cell r="A997" t="str">
            <v>20119</v>
          </cell>
          <cell r="B997" t="str">
            <v>20119 피 복 비</v>
          </cell>
          <cell r="C997" t="str">
            <v>10</v>
          </cell>
          <cell r="D997" t="str">
            <v>10. 업 무 부</v>
          </cell>
          <cell r="E997" t="str">
            <v>9803</v>
          </cell>
          <cell r="F997">
            <v>100</v>
          </cell>
          <cell r="G997">
            <v>100</v>
          </cell>
          <cell r="H997">
            <v>100</v>
          </cell>
          <cell r="I997">
            <v>1</v>
          </cell>
        </row>
        <row r="998">
          <cell r="A998" t="str">
            <v>20120</v>
          </cell>
          <cell r="B998" t="str">
            <v>20120 의료보험료</v>
          </cell>
          <cell r="C998" t="str">
            <v>11</v>
          </cell>
          <cell r="D998" t="str">
            <v>11. 토 목 부</v>
          </cell>
          <cell r="E998" t="str">
            <v>9803</v>
          </cell>
          <cell r="F998">
            <v>100</v>
          </cell>
          <cell r="G998">
            <v>100</v>
          </cell>
          <cell r="H998">
            <v>99</v>
          </cell>
          <cell r="I998">
            <v>1</v>
          </cell>
        </row>
        <row r="999">
          <cell r="A999" t="str">
            <v>20124</v>
          </cell>
          <cell r="B999" t="str">
            <v>20124 유류보조비(직원)</v>
          </cell>
          <cell r="C999" t="str">
            <v>16</v>
          </cell>
          <cell r="D999" t="str">
            <v>16. 공무관리부</v>
          </cell>
          <cell r="E999" t="str">
            <v>9803</v>
          </cell>
          <cell r="F999">
            <v>50</v>
          </cell>
          <cell r="G999">
            <v>50</v>
          </cell>
          <cell r="H999">
            <v>61</v>
          </cell>
          <cell r="I999">
            <v>1</v>
          </cell>
        </row>
        <row r="1000">
          <cell r="A1000" t="str">
            <v>20125</v>
          </cell>
          <cell r="B1000" t="str">
            <v>20125 주차보조비</v>
          </cell>
          <cell r="C1000" t="str">
            <v>19</v>
          </cell>
          <cell r="D1000" t="str">
            <v>19. 건 축 부</v>
          </cell>
          <cell r="E1000" t="str">
            <v>9803</v>
          </cell>
          <cell r="F1000">
            <v>50</v>
          </cell>
          <cell r="G1000">
            <v>50</v>
          </cell>
          <cell r="H1000">
            <v>50</v>
          </cell>
          <cell r="I1000">
            <v>1</v>
          </cell>
        </row>
        <row r="1001">
          <cell r="A1001" t="str">
            <v>20135</v>
          </cell>
          <cell r="B1001" t="str">
            <v>20135 근로자의 날 선물대</v>
          </cell>
          <cell r="C1001" t="str">
            <v>01</v>
          </cell>
          <cell r="D1001" t="str">
            <v>01. 건설기획팀</v>
          </cell>
          <cell r="E1001" t="str">
            <v>9804</v>
          </cell>
          <cell r="F1001">
            <v>100</v>
          </cell>
          <cell r="G1001">
            <v>100</v>
          </cell>
          <cell r="H1001">
            <v>100</v>
          </cell>
          <cell r="I1001">
            <v>1</v>
          </cell>
        </row>
        <row r="1002">
          <cell r="A1002" t="str">
            <v>20201</v>
          </cell>
          <cell r="B1002" t="str">
            <v>20201 해외출장비</v>
          </cell>
          <cell r="C1002" t="str">
            <v>02</v>
          </cell>
          <cell r="D1002" t="str">
            <v>02. 총무부(운)</v>
          </cell>
          <cell r="E1002" t="str">
            <v>9804</v>
          </cell>
          <cell r="F1002">
            <v>100</v>
          </cell>
          <cell r="G1002">
            <v>100</v>
          </cell>
          <cell r="H1002">
            <v>149</v>
          </cell>
          <cell r="I1002">
            <v>1</v>
          </cell>
        </row>
        <row r="1003">
          <cell r="A1003" t="str">
            <v>20202</v>
          </cell>
          <cell r="B1003" t="str">
            <v>20202 국내출장비</v>
          </cell>
          <cell r="C1003" t="str">
            <v>03</v>
          </cell>
          <cell r="D1003" t="str">
            <v>03. 총무부(건)</v>
          </cell>
          <cell r="E1003" t="str">
            <v>9804</v>
          </cell>
          <cell r="F1003">
            <v>50</v>
          </cell>
          <cell r="G1003">
            <v>50</v>
          </cell>
          <cell r="H1003">
            <v>59</v>
          </cell>
          <cell r="I1003">
            <v>1</v>
          </cell>
        </row>
        <row r="1004">
          <cell r="A1004" t="str">
            <v>20203</v>
          </cell>
          <cell r="B1004" t="str">
            <v>20203 시내교통비</v>
          </cell>
          <cell r="C1004" t="str">
            <v>04</v>
          </cell>
          <cell r="D1004" t="str">
            <v>04. 총무부(공)</v>
          </cell>
          <cell r="E1004" t="str">
            <v>9804</v>
          </cell>
          <cell r="F1004">
            <v>350</v>
          </cell>
          <cell r="G1004">
            <v>350</v>
          </cell>
          <cell r="H1004">
            <v>337</v>
          </cell>
          <cell r="I1004">
            <v>1</v>
          </cell>
        </row>
        <row r="1005">
          <cell r="A1005" t="str">
            <v>20506</v>
          </cell>
          <cell r="B1005" t="str">
            <v>20506 직업훈련분담금</v>
          </cell>
          <cell r="C1005" t="str">
            <v>06</v>
          </cell>
          <cell r="D1005" t="str">
            <v>06. 경 리 과</v>
          </cell>
          <cell r="E1005" t="str">
            <v>9804</v>
          </cell>
          <cell r="F1005">
            <v>100</v>
          </cell>
          <cell r="G1005">
            <v>100</v>
          </cell>
          <cell r="H1005">
            <v>0</v>
          </cell>
          <cell r="I1005">
            <v>1</v>
          </cell>
        </row>
        <row r="1006">
          <cell r="A1006" t="str">
            <v>20511</v>
          </cell>
          <cell r="B1006" t="str">
            <v>20511 국민연금</v>
          </cell>
          <cell r="C1006" t="str">
            <v>07</v>
          </cell>
          <cell r="D1006" t="str">
            <v>07. 영 업 부</v>
          </cell>
          <cell r="E1006" t="str">
            <v>9804</v>
          </cell>
          <cell r="F1006">
            <v>50</v>
          </cell>
          <cell r="G1006">
            <v>50</v>
          </cell>
          <cell r="H1006">
            <v>43</v>
          </cell>
          <cell r="I1006">
            <v>1</v>
          </cell>
        </row>
        <row r="1007">
          <cell r="A1007" t="str">
            <v>20522</v>
          </cell>
          <cell r="B1007" t="str">
            <v>20522 장애고용인 부담금</v>
          </cell>
          <cell r="C1007" t="str">
            <v>09</v>
          </cell>
          <cell r="D1007" t="str">
            <v>09. 개발사업부</v>
          </cell>
          <cell r="E1007" t="str">
            <v>9804</v>
          </cell>
          <cell r="F1007">
            <v>100</v>
          </cell>
          <cell r="G1007">
            <v>100</v>
          </cell>
          <cell r="H1007">
            <v>93</v>
          </cell>
          <cell r="I1007">
            <v>1</v>
          </cell>
        </row>
        <row r="1008">
          <cell r="A1008" t="str">
            <v>20801</v>
          </cell>
          <cell r="B1008" t="str">
            <v>20801 통행료</v>
          </cell>
          <cell r="C1008" t="str">
            <v>10</v>
          </cell>
          <cell r="D1008" t="str">
            <v>10. 업 무 부</v>
          </cell>
          <cell r="E1008" t="str">
            <v>9804</v>
          </cell>
          <cell r="F1008">
            <v>100</v>
          </cell>
          <cell r="G1008">
            <v>100</v>
          </cell>
          <cell r="H1008">
            <v>100</v>
          </cell>
          <cell r="I1008">
            <v>1</v>
          </cell>
        </row>
        <row r="1009">
          <cell r="A1009" t="str">
            <v>20803</v>
          </cell>
          <cell r="B1009" t="str">
            <v>20803 휘발유</v>
          </cell>
          <cell r="C1009" t="str">
            <v>11</v>
          </cell>
          <cell r="D1009" t="str">
            <v>11. 토 목 부</v>
          </cell>
          <cell r="E1009" t="str">
            <v>9804</v>
          </cell>
          <cell r="F1009">
            <v>100</v>
          </cell>
          <cell r="G1009">
            <v>100</v>
          </cell>
          <cell r="H1009">
            <v>100</v>
          </cell>
          <cell r="I1009">
            <v>1</v>
          </cell>
        </row>
        <row r="1010">
          <cell r="A1010" t="str">
            <v>20806</v>
          </cell>
          <cell r="B1010" t="str">
            <v>20806 수리비(업무용)</v>
          </cell>
          <cell r="C1010" t="str">
            <v>16</v>
          </cell>
          <cell r="D1010" t="str">
            <v>16. 공무관리부</v>
          </cell>
          <cell r="E1010" t="str">
            <v>9804</v>
          </cell>
          <cell r="F1010">
            <v>50</v>
          </cell>
          <cell r="G1010">
            <v>50</v>
          </cell>
          <cell r="H1010">
            <v>48</v>
          </cell>
          <cell r="I1010">
            <v>1</v>
          </cell>
        </row>
        <row r="1011">
          <cell r="A1011" t="str">
            <v>20808</v>
          </cell>
          <cell r="B1011" t="str">
            <v>20808 세차비</v>
          </cell>
          <cell r="C1011" t="str">
            <v>19</v>
          </cell>
          <cell r="D1011" t="str">
            <v>19. 건 축 부</v>
          </cell>
          <cell r="E1011" t="str">
            <v>9804</v>
          </cell>
          <cell r="F1011">
            <v>50</v>
          </cell>
          <cell r="G1011">
            <v>50</v>
          </cell>
          <cell r="H1011">
            <v>50</v>
          </cell>
          <cell r="I1011">
            <v>1</v>
          </cell>
        </row>
        <row r="1012">
          <cell r="A1012" t="str">
            <v>20810</v>
          </cell>
          <cell r="B1012" t="str">
            <v>20810 타이어비</v>
          </cell>
          <cell r="C1012" t="str">
            <v>01</v>
          </cell>
          <cell r="D1012" t="str">
            <v>01. 건설기획팀</v>
          </cell>
          <cell r="E1012" t="str">
            <v>9805</v>
          </cell>
          <cell r="F1012">
            <v>100</v>
          </cell>
          <cell r="G1012">
            <v>100</v>
          </cell>
          <cell r="H1012">
            <v>100</v>
          </cell>
          <cell r="I1012">
            <v>1</v>
          </cell>
        </row>
        <row r="1013">
          <cell r="A1013" t="str">
            <v>20813</v>
          </cell>
          <cell r="B1013" t="str">
            <v>20813 주차료(주간)</v>
          </cell>
          <cell r="C1013" t="str">
            <v>02</v>
          </cell>
          <cell r="D1013" t="str">
            <v>02. 총무부(운)</v>
          </cell>
          <cell r="E1013" t="str">
            <v>9805</v>
          </cell>
          <cell r="F1013">
            <v>100</v>
          </cell>
          <cell r="G1013">
            <v>100</v>
          </cell>
          <cell r="H1013">
            <v>102</v>
          </cell>
          <cell r="I1013">
            <v>1</v>
          </cell>
        </row>
        <row r="1014">
          <cell r="A1014" t="str">
            <v>20816</v>
          </cell>
          <cell r="B1014" t="str">
            <v>20816 잡품대</v>
          </cell>
          <cell r="C1014" t="str">
            <v>03</v>
          </cell>
          <cell r="D1014" t="str">
            <v>03. 총무부(건)</v>
          </cell>
          <cell r="E1014" t="str">
            <v>9805</v>
          </cell>
          <cell r="F1014">
            <v>50</v>
          </cell>
          <cell r="G1014">
            <v>50</v>
          </cell>
          <cell r="H1014">
            <v>50</v>
          </cell>
          <cell r="I1014">
            <v>1</v>
          </cell>
        </row>
        <row r="1015">
          <cell r="A1015" t="str">
            <v>20907</v>
          </cell>
          <cell r="B1015" t="str">
            <v>20907 산재보험료</v>
          </cell>
          <cell r="C1015" t="str">
            <v>04</v>
          </cell>
          <cell r="D1015" t="str">
            <v>04. 총무부(공)</v>
          </cell>
          <cell r="E1015" t="str">
            <v>9805</v>
          </cell>
          <cell r="F1015">
            <v>350</v>
          </cell>
          <cell r="G1015">
            <v>350</v>
          </cell>
          <cell r="H1015">
            <v>419</v>
          </cell>
          <cell r="I1015">
            <v>1</v>
          </cell>
        </row>
        <row r="1016">
          <cell r="A1016" t="str">
            <v>20908</v>
          </cell>
          <cell r="B1016" t="str">
            <v>20908 고용보험료</v>
          </cell>
          <cell r="C1016" t="str">
            <v>06</v>
          </cell>
          <cell r="D1016" t="str">
            <v>06. 경 리 과</v>
          </cell>
          <cell r="E1016" t="str">
            <v>9805</v>
          </cell>
          <cell r="F1016">
            <v>100</v>
          </cell>
          <cell r="G1016">
            <v>100</v>
          </cell>
          <cell r="H1016">
            <v>0</v>
          </cell>
          <cell r="I1016">
            <v>1</v>
          </cell>
        </row>
        <row r="1017">
          <cell r="A1017" t="str">
            <v>21005</v>
          </cell>
          <cell r="B1017" t="str">
            <v>21005 카드접대비(상무)</v>
          </cell>
          <cell r="C1017" t="str">
            <v>07</v>
          </cell>
          <cell r="D1017" t="str">
            <v>07. 영 업 부</v>
          </cell>
          <cell r="E1017" t="str">
            <v>9805</v>
          </cell>
          <cell r="F1017">
            <v>50</v>
          </cell>
          <cell r="G1017">
            <v>50</v>
          </cell>
          <cell r="H1017">
            <v>38</v>
          </cell>
          <cell r="I1017">
            <v>1</v>
          </cell>
        </row>
        <row r="1018">
          <cell r="A1018" t="str">
            <v>21009</v>
          </cell>
          <cell r="B1018" t="str">
            <v>21009 카드접대비(직원)</v>
          </cell>
          <cell r="C1018" t="str">
            <v>09</v>
          </cell>
          <cell r="D1018" t="str">
            <v>09. 개발사업부</v>
          </cell>
          <cell r="E1018" t="str">
            <v>9805</v>
          </cell>
          <cell r="F1018">
            <v>100</v>
          </cell>
          <cell r="G1018">
            <v>100</v>
          </cell>
          <cell r="H1018">
            <v>94</v>
          </cell>
          <cell r="I1018">
            <v>1</v>
          </cell>
        </row>
        <row r="1019">
          <cell r="A1019" t="str">
            <v>21026</v>
          </cell>
          <cell r="B1019" t="str">
            <v>21026 대외경조금</v>
          </cell>
          <cell r="C1019" t="str">
            <v>10</v>
          </cell>
          <cell r="D1019" t="str">
            <v>10. 업 무 부</v>
          </cell>
          <cell r="E1019" t="str">
            <v>9805</v>
          </cell>
          <cell r="F1019">
            <v>100</v>
          </cell>
          <cell r="G1019">
            <v>100</v>
          </cell>
          <cell r="H1019">
            <v>100</v>
          </cell>
          <cell r="I1019">
            <v>1</v>
          </cell>
        </row>
        <row r="1020">
          <cell r="A1020" t="str">
            <v>21030</v>
          </cell>
          <cell r="B1020" t="str">
            <v>21030 주차비(방문객)</v>
          </cell>
          <cell r="C1020" t="str">
            <v>11</v>
          </cell>
          <cell r="D1020" t="str">
            <v>11. 토 목 부</v>
          </cell>
          <cell r="E1020" t="str">
            <v>9805</v>
          </cell>
          <cell r="F1020">
            <v>100</v>
          </cell>
          <cell r="G1020">
            <v>100</v>
          </cell>
          <cell r="H1020">
            <v>95</v>
          </cell>
          <cell r="I1020">
            <v>1</v>
          </cell>
        </row>
        <row r="1021">
          <cell r="A1021" t="str">
            <v>21046</v>
          </cell>
          <cell r="B1021" t="str">
            <v>21046 업무비(박병주)</v>
          </cell>
          <cell r="C1021" t="str">
            <v>16</v>
          </cell>
          <cell r="D1021" t="str">
            <v>16. 공무관리부</v>
          </cell>
          <cell r="E1021" t="str">
            <v>9805</v>
          </cell>
          <cell r="F1021">
            <v>50</v>
          </cell>
          <cell r="G1021">
            <v>50</v>
          </cell>
          <cell r="H1021">
            <v>48</v>
          </cell>
          <cell r="I1021">
            <v>1</v>
          </cell>
        </row>
        <row r="1022">
          <cell r="A1022" t="str">
            <v>21047</v>
          </cell>
          <cell r="B1022" t="str">
            <v>21047 업무비(박승구)</v>
          </cell>
          <cell r="C1022" t="str">
            <v>19</v>
          </cell>
          <cell r="D1022" t="str">
            <v>19. 건 축 부</v>
          </cell>
          <cell r="E1022" t="str">
            <v>9805</v>
          </cell>
          <cell r="F1022">
            <v>50</v>
          </cell>
          <cell r="G1022">
            <v>50</v>
          </cell>
          <cell r="H1022">
            <v>50</v>
          </cell>
          <cell r="I1022">
            <v>1</v>
          </cell>
        </row>
        <row r="1023">
          <cell r="A1023" t="str">
            <v>21202</v>
          </cell>
          <cell r="B1023" t="str">
            <v>21202 전문분야교육비</v>
          </cell>
          <cell r="C1023" t="str">
            <v>01</v>
          </cell>
          <cell r="D1023" t="str">
            <v>01. 건설기획팀</v>
          </cell>
          <cell r="E1023" t="str">
            <v>9806</v>
          </cell>
          <cell r="F1023">
            <v>100</v>
          </cell>
          <cell r="G1023">
            <v>100</v>
          </cell>
          <cell r="H1023">
            <v>0</v>
          </cell>
          <cell r="I1023">
            <v>1</v>
          </cell>
        </row>
        <row r="1024">
          <cell r="A1024" t="str">
            <v>21211</v>
          </cell>
          <cell r="B1024" t="str">
            <v>21211 직능교육비</v>
          </cell>
          <cell r="C1024" t="str">
            <v>02</v>
          </cell>
          <cell r="D1024" t="str">
            <v>02. 총무부(운)</v>
          </cell>
          <cell r="E1024" t="str">
            <v>9806</v>
          </cell>
          <cell r="F1024">
            <v>100</v>
          </cell>
          <cell r="G1024">
            <v>100</v>
          </cell>
          <cell r="I1024">
            <v>1</v>
          </cell>
        </row>
        <row r="1025">
          <cell r="A1025" t="str">
            <v>21301</v>
          </cell>
          <cell r="B1025" t="str">
            <v>21301 송금및추심료</v>
          </cell>
          <cell r="C1025" t="str">
            <v>03</v>
          </cell>
          <cell r="D1025" t="str">
            <v>03. 총무부(건)</v>
          </cell>
          <cell r="E1025" t="str">
            <v>9806</v>
          </cell>
          <cell r="F1025">
            <v>50</v>
          </cell>
          <cell r="G1025">
            <v>50</v>
          </cell>
          <cell r="I1025">
            <v>1</v>
          </cell>
        </row>
        <row r="1026">
          <cell r="A1026" t="str">
            <v>21321</v>
          </cell>
          <cell r="B1026" t="str">
            <v>21321 정보이용료</v>
          </cell>
          <cell r="C1026" t="str">
            <v>04</v>
          </cell>
          <cell r="D1026" t="str">
            <v>04. 총무부(공)</v>
          </cell>
          <cell r="E1026" t="str">
            <v>9806</v>
          </cell>
          <cell r="F1026">
            <v>350</v>
          </cell>
          <cell r="G1026">
            <v>350</v>
          </cell>
          <cell r="I1026">
            <v>1</v>
          </cell>
        </row>
        <row r="1027">
          <cell r="A1027" t="str">
            <v>21327</v>
          </cell>
          <cell r="B1027" t="str">
            <v>21327 전파사용료</v>
          </cell>
          <cell r="C1027" t="str">
            <v>06</v>
          </cell>
          <cell r="D1027" t="str">
            <v>06. 경 리 과</v>
          </cell>
          <cell r="E1027" t="str">
            <v>9806</v>
          </cell>
          <cell r="F1027">
            <v>100</v>
          </cell>
          <cell r="G1027">
            <v>100</v>
          </cell>
          <cell r="H1027">
            <v>0</v>
          </cell>
          <cell r="I1027">
            <v>1</v>
          </cell>
        </row>
        <row r="1028">
          <cell r="A1028" t="str">
            <v>21401</v>
          </cell>
          <cell r="B1028" t="str">
            <v>21401 사무실임차료</v>
          </cell>
          <cell r="C1028" t="str">
            <v>07</v>
          </cell>
          <cell r="D1028" t="str">
            <v>07. 영 업 부</v>
          </cell>
          <cell r="E1028" t="str">
            <v>9806</v>
          </cell>
          <cell r="F1028">
            <v>50</v>
          </cell>
          <cell r="G1028">
            <v>50</v>
          </cell>
          <cell r="I1028">
            <v>1</v>
          </cell>
        </row>
        <row r="1029">
          <cell r="A1029" t="str">
            <v>21501</v>
          </cell>
          <cell r="B1029" t="str">
            <v>21501 사무용품비</v>
          </cell>
          <cell r="C1029" t="str">
            <v>09</v>
          </cell>
          <cell r="D1029" t="str">
            <v>09. 개발사업부</v>
          </cell>
          <cell r="E1029" t="str">
            <v>9806</v>
          </cell>
          <cell r="F1029">
            <v>100</v>
          </cell>
          <cell r="G1029">
            <v>100</v>
          </cell>
          <cell r="H1029">
            <v>0</v>
          </cell>
          <cell r="I1029">
            <v>1</v>
          </cell>
        </row>
        <row r="1030">
          <cell r="A1030" t="str">
            <v>21503</v>
          </cell>
          <cell r="B1030" t="str">
            <v>21503 인장 및 고무인대</v>
          </cell>
          <cell r="C1030" t="str">
            <v>10</v>
          </cell>
          <cell r="D1030" t="str">
            <v>10. 업 무 부</v>
          </cell>
          <cell r="E1030" t="str">
            <v>9806</v>
          </cell>
          <cell r="F1030">
            <v>100</v>
          </cell>
          <cell r="G1030">
            <v>100</v>
          </cell>
          <cell r="I1030">
            <v>1</v>
          </cell>
        </row>
        <row r="1031">
          <cell r="A1031" t="str">
            <v>21507</v>
          </cell>
          <cell r="B1031" t="str">
            <v>21507 전산용품대</v>
          </cell>
          <cell r="C1031" t="str">
            <v>11</v>
          </cell>
          <cell r="D1031" t="str">
            <v>11. 토 목 부</v>
          </cell>
          <cell r="E1031" t="str">
            <v>9806</v>
          </cell>
          <cell r="F1031">
            <v>100</v>
          </cell>
          <cell r="G1031">
            <v>100</v>
          </cell>
          <cell r="I1031">
            <v>1</v>
          </cell>
        </row>
        <row r="1032">
          <cell r="A1032" t="str">
            <v>21508</v>
          </cell>
          <cell r="B1032" t="str">
            <v>21508 ISO관련소모품</v>
          </cell>
          <cell r="C1032" t="str">
            <v>16</v>
          </cell>
          <cell r="D1032" t="str">
            <v>16. 공무관리부</v>
          </cell>
          <cell r="E1032" t="str">
            <v>9806</v>
          </cell>
          <cell r="F1032">
            <v>50</v>
          </cell>
          <cell r="G1032">
            <v>50</v>
          </cell>
          <cell r="H1032">
            <v>0</v>
          </cell>
          <cell r="I1032">
            <v>1</v>
          </cell>
        </row>
        <row r="1033">
          <cell r="A1033" t="str">
            <v>21510</v>
          </cell>
          <cell r="B1033" t="str">
            <v>21510 잡품대</v>
          </cell>
          <cell r="C1033" t="str">
            <v>19</v>
          </cell>
          <cell r="D1033" t="str">
            <v>19. 건 축 부</v>
          </cell>
          <cell r="E1033" t="str">
            <v>9806</v>
          </cell>
          <cell r="F1033">
            <v>50</v>
          </cell>
          <cell r="G1033">
            <v>50</v>
          </cell>
          <cell r="I1033">
            <v>1</v>
          </cell>
        </row>
        <row r="1034">
          <cell r="A1034" t="str">
            <v>21515</v>
          </cell>
          <cell r="B1034" t="str">
            <v>21515 FAX용지대</v>
          </cell>
          <cell r="C1034" t="str">
            <v>01</v>
          </cell>
          <cell r="D1034" t="str">
            <v>01. 건설기획팀</v>
          </cell>
          <cell r="E1034" t="str">
            <v>9807</v>
          </cell>
          <cell r="F1034">
            <v>100</v>
          </cell>
          <cell r="G1034">
            <v>100</v>
          </cell>
          <cell r="H1034">
            <v>0</v>
          </cell>
          <cell r="I1034">
            <v>1</v>
          </cell>
        </row>
        <row r="1035">
          <cell r="A1035" t="str">
            <v>21601</v>
          </cell>
          <cell r="B1035" t="str">
            <v>21601 도서구입비</v>
          </cell>
          <cell r="C1035" t="str">
            <v>02</v>
          </cell>
          <cell r="D1035" t="str">
            <v>02. 총무부(운)</v>
          </cell>
          <cell r="E1035" t="str">
            <v>9807</v>
          </cell>
          <cell r="F1035">
            <v>100</v>
          </cell>
          <cell r="G1035">
            <v>50</v>
          </cell>
          <cell r="H1035">
            <v>0</v>
          </cell>
          <cell r="I1035">
            <v>1</v>
          </cell>
        </row>
        <row r="1036">
          <cell r="A1036" t="str">
            <v>21602</v>
          </cell>
          <cell r="B1036" t="str">
            <v>21602 정기간행물 구독료</v>
          </cell>
          <cell r="C1036" t="str">
            <v>03</v>
          </cell>
          <cell r="D1036" t="str">
            <v>03. 총무부(건)</v>
          </cell>
          <cell r="E1036" t="str">
            <v>9807</v>
          </cell>
          <cell r="F1036">
            <v>50</v>
          </cell>
          <cell r="G1036">
            <v>50</v>
          </cell>
          <cell r="I1036">
            <v>1</v>
          </cell>
        </row>
        <row r="1037">
          <cell r="A1037" t="str">
            <v>21606</v>
          </cell>
          <cell r="B1037" t="str">
            <v>21606 명함대</v>
          </cell>
          <cell r="C1037" t="str">
            <v>04</v>
          </cell>
          <cell r="D1037" t="str">
            <v>04. 총무부(공)</v>
          </cell>
          <cell r="E1037" t="str">
            <v>9807</v>
          </cell>
          <cell r="F1037">
            <v>350</v>
          </cell>
          <cell r="G1037">
            <v>350</v>
          </cell>
          <cell r="I1037">
            <v>1</v>
          </cell>
        </row>
        <row r="1038">
          <cell r="A1038" t="str">
            <v>21615</v>
          </cell>
          <cell r="B1038" t="str">
            <v>21615 양식인쇄비</v>
          </cell>
          <cell r="C1038" t="str">
            <v>06</v>
          </cell>
          <cell r="D1038" t="str">
            <v>06. 경 리 과</v>
          </cell>
          <cell r="E1038" t="str">
            <v>9807</v>
          </cell>
          <cell r="F1038">
            <v>100</v>
          </cell>
          <cell r="G1038">
            <v>100</v>
          </cell>
          <cell r="H1038">
            <v>0</v>
          </cell>
          <cell r="I1038">
            <v>1</v>
          </cell>
        </row>
        <row r="1039">
          <cell r="A1039" t="str">
            <v>10101</v>
          </cell>
          <cell r="B1039" t="str">
            <v>10101 임원급료</v>
          </cell>
          <cell r="C1039" t="str">
            <v>07</v>
          </cell>
          <cell r="D1039" t="str">
            <v>07. 영 업 부</v>
          </cell>
          <cell r="E1039" t="str">
            <v>9807</v>
          </cell>
          <cell r="F1039">
            <v>50</v>
          </cell>
          <cell r="G1039">
            <v>50</v>
          </cell>
          <cell r="I1039">
            <v>1</v>
          </cell>
        </row>
        <row r="1040">
          <cell r="A1040" t="str">
            <v>10201</v>
          </cell>
          <cell r="B1040" t="str">
            <v>10201 직원급료</v>
          </cell>
          <cell r="C1040" t="str">
            <v>09</v>
          </cell>
          <cell r="D1040" t="str">
            <v>09. 개발사업부</v>
          </cell>
          <cell r="E1040" t="str">
            <v>9807</v>
          </cell>
          <cell r="F1040">
            <v>100</v>
          </cell>
          <cell r="G1040">
            <v>100</v>
          </cell>
          <cell r="H1040">
            <v>0</v>
          </cell>
          <cell r="I1040">
            <v>1</v>
          </cell>
        </row>
        <row r="1041">
          <cell r="A1041" t="str">
            <v>10301</v>
          </cell>
          <cell r="B1041" t="str">
            <v>10301 임원상여금</v>
          </cell>
          <cell r="C1041" t="str">
            <v>10</v>
          </cell>
          <cell r="D1041" t="str">
            <v>10. 업 무 부</v>
          </cell>
          <cell r="E1041" t="str">
            <v>9807</v>
          </cell>
          <cell r="F1041">
            <v>100</v>
          </cell>
          <cell r="G1041">
            <v>100</v>
          </cell>
          <cell r="I1041">
            <v>1</v>
          </cell>
        </row>
        <row r="1042">
          <cell r="A1042" t="str">
            <v>10302</v>
          </cell>
          <cell r="B1042" t="str">
            <v>10302 직원상여금</v>
          </cell>
          <cell r="C1042" t="str">
            <v>11</v>
          </cell>
          <cell r="D1042" t="str">
            <v>11. 토 목 부</v>
          </cell>
          <cell r="E1042" t="str">
            <v>9807</v>
          </cell>
          <cell r="F1042">
            <v>100</v>
          </cell>
          <cell r="G1042">
            <v>100</v>
          </cell>
          <cell r="I1042">
            <v>1</v>
          </cell>
        </row>
        <row r="1043">
          <cell r="A1043" t="str">
            <v>20101</v>
          </cell>
          <cell r="B1043" t="str">
            <v>20101 경조금</v>
          </cell>
          <cell r="C1043" t="str">
            <v>16</v>
          </cell>
          <cell r="D1043" t="str">
            <v>16. 공무관리부</v>
          </cell>
          <cell r="E1043" t="str">
            <v>9807</v>
          </cell>
          <cell r="F1043">
            <v>50</v>
          </cell>
          <cell r="G1043">
            <v>50</v>
          </cell>
          <cell r="H1043">
            <v>0</v>
          </cell>
          <cell r="I1043">
            <v>1</v>
          </cell>
        </row>
        <row r="1044">
          <cell r="A1044" t="str">
            <v>20102</v>
          </cell>
          <cell r="B1044" t="str">
            <v>20102 숙당직비</v>
          </cell>
          <cell r="C1044" t="str">
            <v>19</v>
          </cell>
          <cell r="D1044" t="str">
            <v>19. 건 축 부</v>
          </cell>
          <cell r="E1044" t="str">
            <v>9807</v>
          </cell>
          <cell r="F1044">
            <v>50</v>
          </cell>
          <cell r="G1044">
            <v>50</v>
          </cell>
          <cell r="I1044">
            <v>1</v>
          </cell>
        </row>
        <row r="1045">
          <cell r="A1045" t="str">
            <v>20103</v>
          </cell>
          <cell r="B1045" t="str">
            <v>20103 회식비</v>
          </cell>
          <cell r="C1045" t="str">
            <v>01</v>
          </cell>
          <cell r="D1045" t="str">
            <v>01. 건설기획팀</v>
          </cell>
          <cell r="E1045" t="str">
            <v>9808</v>
          </cell>
          <cell r="F1045">
            <v>100</v>
          </cell>
          <cell r="G1045">
            <v>0</v>
          </cell>
          <cell r="H1045">
            <v>0</v>
          </cell>
          <cell r="I1045">
            <v>1</v>
          </cell>
        </row>
        <row r="1046">
          <cell r="A1046" t="str">
            <v>20105</v>
          </cell>
          <cell r="B1046" t="str">
            <v>20105 야근및특근식대</v>
          </cell>
          <cell r="C1046" t="str">
            <v>02</v>
          </cell>
          <cell r="D1046" t="str">
            <v>02. 총무부(운)</v>
          </cell>
          <cell r="E1046" t="str">
            <v>9808</v>
          </cell>
          <cell r="F1046">
            <v>100</v>
          </cell>
          <cell r="I1046">
            <v>1</v>
          </cell>
        </row>
        <row r="1047">
          <cell r="A1047" t="str">
            <v>20111</v>
          </cell>
          <cell r="B1047" t="str">
            <v>20111 학자보조금</v>
          </cell>
          <cell r="C1047" t="str">
            <v>03</v>
          </cell>
          <cell r="D1047" t="str">
            <v>03. 총무부(건)</v>
          </cell>
          <cell r="E1047" t="str">
            <v>9808</v>
          </cell>
          <cell r="F1047">
            <v>50</v>
          </cell>
          <cell r="I1047">
            <v>1</v>
          </cell>
        </row>
        <row r="1048">
          <cell r="A1048" t="str">
            <v>20114</v>
          </cell>
          <cell r="B1048" t="str">
            <v>20114 자가운전보조비</v>
          </cell>
          <cell r="C1048" t="str">
            <v>04</v>
          </cell>
          <cell r="D1048" t="str">
            <v>04. 총무부(공)</v>
          </cell>
          <cell r="E1048" t="str">
            <v>9808</v>
          </cell>
          <cell r="F1048">
            <v>350</v>
          </cell>
          <cell r="I1048">
            <v>1</v>
          </cell>
        </row>
        <row r="1049">
          <cell r="A1049" t="str">
            <v>20117</v>
          </cell>
          <cell r="B1049" t="str">
            <v>20117 임원실운영비</v>
          </cell>
          <cell r="C1049" t="str">
            <v>06</v>
          </cell>
          <cell r="D1049" t="str">
            <v>06. 경 리 과</v>
          </cell>
          <cell r="E1049" t="str">
            <v>9808</v>
          </cell>
          <cell r="F1049">
            <v>100</v>
          </cell>
          <cell r="G1049">
            <v>0</v>
          </cell>
          <cell r="H1049">
            <v>0</v>
          </cell>
          <cell r="I1049">
            <v>1</v>
          </cell>
        </row>
        <row r="1050">
          <cell r="A1050" t="str">
            <v>20120</v>
          </cell>
          <cell r="B1050" t="str">
            <v>20120 의료보험료</v>
          </cell>
          <cell r="C1050" t="str">
            <v>07</v>
          </cell>
          <cell r="D1050" t="str">
            <v>07. 영 업 부</v>
          </cell>
          <cell r="E1050" t="str">
            <v>9808</v>
          </cell>
          <cell r="F1050">
            <v>50</v>
          </cell>
          <cell r="I1050">
            <v>1</v>
          </cell>
        </row>
        <row r="1051">
          <cell r="A1051" t="str">
            <v>20124</v>
          </cell>
          <cell r="B1051" t="str">
            <v>20124 유류보조비(직원)</v>
          </cell>
          <cell r="C1051" t="str">
            <v>09</v>
          </cell>
          <cell r="D1051" t="str">
            <v>09. 개발사업부</v>
          </cell>
          <cell r="E1051" t="str">
            <v>9808</v>
          </cell>
          <cell r="F1051">
            <v>100</v>
          </cell>
          <cell r="G1051">
            <v>0</v>
          </cell>
          <cell r="H1051">
            <v>0</v>
          </cell>
          <cell r="I1051">
            <v>1</v>
          </cell>
        </row>
        <row r="1052">
          <cell r="A1052" t="str">
            <v>20125</v>
          </cell>
          <cell r="B1052" t="str">
            <v>20125 주차보조비</v>
          </cell>
          <cell r="C1052" t="str">
            <v>10</v>
          </cell>
          <cell r="D1052" t="str">
            <v>10. 업 무 부</v>
          </cell>
          <cell r="E1052" t="str">
            <v>9808</v>
          </cell>
          <cell r="F1052">
            <v>100</v>
          </cell>
          <cell r="I1052">
            <v>1</v>
          </cell>
        </row>
        <row r="1053">
          <cell r="A1053" t="str">
            <v>20202</v>
          </cell>
          <cell r="B1053" t="str">
            <v>20202 국내출장비</v>
          </cell>
          <cell r="C1053" t="str">
            <v>11</v>
          </cell>
          <cell r="D1053" t="str">
            <v>11. 토 목 부</v>
          </cell>
          <cell r="E1053" t="str">
            <v>9808</v>
          </cell>
          <cell r="F1053">
            <v>100</v>
          </cell>
          <cell r="I1053">
            <v>1</v>
          </cell>
        </row>
        <row r="1054">
          <cell r="A1054" t="str">
            <v>20203</v>
          </cell>
          <cell r="B1054" t="str">
            <v>20203 시내교통비</v>
          </cell>
          <cell r="C1054" t="str">
            <v>16</v>
          </cell>
          <cell r="D1054" t="str">
            <v>16. 공무관리부</v>
          </cell>
          <cell r="E1054" t="str">
            <v>9808</v>
          </cell>
          <cell r="F1054">
            <v>50</v>
          </cell>
          <cell r="G1054">
            <v>0</v>
          </cell>
          <cell r="H1054">
            <v>0</v>
          </cell>
          <cell r="I1054">
            <v>1</v>
          </cell>
        </row>
        <row r="1055">
          <cell r="A1055" t="str">
            <v>20502</v>
          </cell>
          <cell r="B1055" t="str">
            <v>20502 자동차세(업무용)</v>
          </cell>
          <cell r="C1055" t="str">
            <v>19</v>
          </cell>
          <cell r="D1055" t="str">
            <v>19. 건 축 부</v>
          </cell>
          <cell r="E1055" t="str">
            <v>9808</v>
          </cell>
          <cell r="F1055">
            <v>50</v>
          </cell>
          <cell r="I1055">
            <v>1</v>
          </cell>
        </row>
        <row r="1056">
          <cell r="A1056" t="str">
            <v>20505</v>
          </cell>
          <cell r="B1056" t="str">
            <v>20505 재산세(건물)</v>
          </cell>
          <cell r="C1056" t="str">
            <v>01</v>
          </cell>
          <cell r="D1056" t="str">
            <v>01. 건설기획팀</v>
          </cell>
          <cell r="E1056" t="str">
            <v>9809</v>
          </cell>
          <cell r="F1056">
            <v>100</v>
          </cell>
          <cell r="G1056">
            <v>0</v>
          </cell>
          <cell r="H1056">
            <v>0</v>
          </cell>
          <cell r="I1056">
            <v>1</v>
          </cell>
        </row>
        <row r="1057">
          <cell r="A1057" t="str">
            <v>20511</v>
          </cell>
          <cell r="B1057" t="str">
            <v>20511 국민연금</v>
          </cell>
          <cell r="C1057" t="str">
            <v>02</v>
          </cell>
          <cell r="D1057" t="str">
            <v>02. 총무부(운)</v>
          </cell>
          <cell r="E1057" t="str">
            <v>9809</v>
          </cell>
          <cell r="F1057">
            <v>100</v>
          </cell>
          <cell r="I1057">
            <v>1</v>
          </cell>
        </row>
        <row r="1058">
          <cell r="A1058" t="str">
            <v>20801</v>
          </cell>
          <cell r="B1058" t="str">
            <v>20801 통행료</v>
          </cell>
          <cell r="C1058" t="str">
            <v>03</v>
          </cell>
          <cell r="D1058" t="str">
            <v>03. 총무부(건)</v>
          </cell>
          <cell r="E1058" t="str">
            <v>9809</v>
          </cell>
          <cell r="F1058">
            <v>50</v>
          </cell>
          <cell r="I1058">
            <v>1</v>
          </cell>
        </row>
        <row r="1059">
          <cell r="A1059" t="str">
            <v>20803</v>
          </cell>
          <cell r="B1059" t="str">
            <v>20803 휘발유</v>
          </cell>
          <cell r="C1059" t="str">
            <v>04</v>
          </cell>
          <cell r="D1059" t="str">
            <v>04. 총무부(공)</v>
          </cell>
          <cell r="E1059" t="str">
            <v>9809</v>
          </cell>
          <cell r="F1059">
            <v>350</v>
          </cell>
          <cell r="I1059">
            <v>1</v>
          </cell>
        </row>
        <row r="1060">
          <cell r="A1060" t="str">
            <v>20806</v>
          </cell>
          <cell r="B1060" t="str">
            <v>20806 수리비(업무용)</v>
          </cell>
          <cell r="C1060" t="str">
            <v>06</v>
          </cell>
          <cell r="D1060" t="str">
            <v>06. 경 리 과</v>
          </cell>
          <cell r="E1060" t="str">
            <v>9809</v>
          </cell>
          <cell r="F1060">
            <v>100</v>
          </cell>
          <cell r="G1060">
            <v>0</v>
          </cell>
          <cell r="H1060">
            <v>0</v>
          </cell>
          <cell r="I1060">
            <v>1</v>
          </cell>
        </row>
        <row r="1061">
          <cell r="A1061" t="str">
            <v>20808</v>
          </cell>
          <cell r="B1061" t="str">
            <v>20808 세차비</v>
          </cell>
          <cell r="C1061" t="str">
            <v>07</v>
          </cell>
          <cell r="D1061" t="str">
            <v>07. 영 업 부</v>
          </cell>
          <cell r="E1061" t="str">
            <v>9809</v>
          </cell>
          <cell r="F1061">
            <v>50</v>
          </cell>
          <cell r="I1061">
            <v>1</v>
          </cell>
        </row>
        <row r="1062">
          <cell r="A1062" t="str">
            <v>20810</v>
          </cell>
          <cell r="B1062" t="str">
            <v>20810 타이어비</v>
          </cell>
          <cell r="C1062" t="str">
            <v>09</v>
          </cell>
          <cell r="D1062" t="str">
            <v>09. 개발사업부</v>
          </cell>
          <cell r="E1062" t="str">
            <v>9809</v>
          </cell>
          <cell r="F1062">
            <v>100</v>
          </cell>
          <cell r="G1062">
            <v>0</v>
          </cell>
          <cell r="H1062">
            <v>0</v>
          </cell>
          <cell r="I1062">
            <v>1</v>
          </cell>
        </row>
        <row r="1063">
          <cell r="A1063" t="str">
            <v>20813</v>
          </cell>
          <cell r="B1063" t="str">
            <v>20813 주차료(주간)</v>
          </cell>
          <cell r="C1063" t="str">
            <v>10</v>
          </cell>
          <cell r="D1063" t="str">
            <v>10. 업 무 부</v>
          </cell>
          <cell r="E1063" t="str">
            <v>9809</v>
          </cell>
          <cell r="F1063">
            <v>100</v>
          </cell>
          <cell r="I1063">
            <v>1</v>
          </cell>
        </row>
        <row r="1064">
          <cell r="A1064" t="str">
            <v>20816</v>
          </cell>
          <cell r="B1064" t="str">
            <v>20816 잡품대</v>
          </cell>
          <cell r="C1064" t="str">
            <v>11</v>
          </cell>
          <cell r="D1064" t="str">
            <v>11. 토 목 부</v>
          </cell>
          <cell r="E1064" t="str">
            <v>9809</v>
          </cell>
          <cell r="F1064">
            <v>100</v>
          </cell>
          <cell r="I1064">
            <v>1</v>
          </cell>
        </row>
        <row r="1065">
          <cell r="A1065" t="str">
            <v>20908</v>
          </cell>
          <cell r="B1065" t="str">
            <v>20908 고용보험료</v>
          </cell>
          <cell r="C1065" t="str">
            <v>16</v>
          </cell>
          <cell r="D1065" t="str">
            <v>16. 공무관리부</v>
          </cell>
          <cell r="E1065" t="str">
            <v>9809</v>
          </cell>
          <cell r="F1065">
            <v>50</v>
          </cell>
          <cell r="G1065">
            <v>0</v>
          </cell>
          <cell r="H1065">
            <v>0</v>
          </cell>
          <cell r="I1065">
            <v>1</v>
          </cell>
        </row>
        <row r="1066">
          <cell r="A1066" t="str">
            <v>21005</v>
          </cell>
          <cell r="B1066" t="str">
            <v>21005 카드접대비(상무)</v>
          </cell>
          <cell r="C1066" t="str">
            <v>19</v>
          </cell>
          <cell r="D1066" t="str">
            <v>19. 건 축 부</v>
          </cell>
          <cell r="E1066" t="str">
            <v>9809</v>
          </cell>
          <cell r="F1066">
            <v>50</v>
          </cell>
          <cell r="I1066">
            <v>1</v>
          </cell>
        </row>
        <row r="1067">
          <cell r="A1067" t="str">
            <v>21009</v>
          </cell>
          <cell r="B1067" t="str">
            <v>21009 카드접대비(직원)</v>
          </cell>
          <cell r="C1067" t="str">
            <v>01</v>
          </cell>
          <cell r="D1067" t="str">
            <v>01. 건설기획팀</v>
          </cell>
          <cell r="E1067" t="str">
            <v>9810</v>
          </cell>
          <cell r="F1067">
            <v>100</v>
          </cell>
          <cell r="G1067">
            <v>0</v>
          </cell>
          <cell r="H1067">
            <v>0</v>
          </cell>
          <cell r="I1067">
            <v>1</v>
          </cell>
        </row>
        <row r="1068">
          <cell r="A1068" t="str">
            <v>21026</v>
          </cell>
          <cell r="B1068" t="str">
            <v>21026 대외경조금</v>
          </cell>
          <cell r="C1068" t="str">
            <v>02</v>
          </cell>
          <cell r="D1068" t="str">
            <v>02. 총무부(운)</v>
          </cell>
          <cell r="E1068" t="str">
            <v>9810</v>
          </cell>
          <cell r="F1068">
            <v>100</v>
          </cell>
          <cell r="I1068">
            <v>1</v>
          </cell>
        </row>
        <row r="1069">
          <cell r="A1069" t="str">
            <v>21030</v>
          </cell>
          <cell r="B1069" t="str">
            <v>21030 주차비(방문객)</v>
          </cell>
          <cell r="C1069" t="str">
            <v>03</v>
          </cell>
          <cell r="D1069" t="str">
            <v>03. 총무부(건)</v>
          </cell>
          <cell r="E1069" t="str">
            <v>9810</v>
          </cell>
          <cell r="F1069">
            <v>50</v>
          </cell>
          <cell r="I1069">
            <v>1</v>
          </cell>
        </row>
        <row r="1070">
          <cell r="A1070" t="str">
            <v>21046</v>
          </cell>
          <cell r="B1070" t="str">
            <v>21046 업무비(박병주)</v>
          </cell>
          <cell r="C1070" t="str">
            <v>04</v>
          </cell>
          <cell r="D1070" t="str">
            <v>04. 총무부(공)</v>
          </cell>
          <cell r="E1070" t="str">
            <v>9810</v>
          </cell>
          <cell r="F1070">
            <v>350</v>
          </cell>
          <cell r="I1070">
            <v>1</v>
          </cell>
        </row>
        <row r="1071">
          <cell r="A1071" t="str">
            <v>21047</v>
          </cell>
          <cell r="B1071" t="str">
            <v>21047 업무비(박승구)</v>
          </cell>
          <cell r="C1071" t="str">
            <v>06</v>
          </cell>
          <cell r="D1071" t="str">
            <v>06. 경 리 과</v>
          </cell>
          <cell r="E1071" t="str">
            <v>9810</v>
          </cell>
          <cell r="F1071">
            <v>100</v>
          </cell>
          <cell r="G1071">
            <v>0</v>
          </cell>
          <cell r="H1071">
            <v>0</v>
          </cell>
          <cell r="I1071">
            <v>1</v>
          </cell>
        </row>
        <row r="1072">
          <cell r="A1072" t="str">
            <v>21202</v>
          </cell>
          <cell r="B1072" t="str">
            <v>21202 전문분야교육비</v>
          </cell>
          <cell r="C1072" t="str">
            <v>07</v>
          </cell>
          <cell r="D1072" t="str">
            <v>07. 영 업 부</v>
          </cell>
          <cell r="E1072" t="str">
            <v>9810</v>
          </cell>
          <cell r="F1072">
            <v>50</v>
          </cell>
          <cell r="I1072">
            <v>1</v>
          </cell>
        </row>
        <row r="1073">
          <cell r="A1073" t="str">
            <v>21211</v>
          </cell>
          <cell r="B1073" t="str">
            <v>21211 직능교육비</v>
          </cell>
          <cell r="C1073" t="str">
            <v>09</v>
          </cell>
          <cell r="D1073" t="str">
            <v>09. 개발사업부</v>
          </cell>
          <cell r="E1073" t="str">
            <v>9810</v>
          </cell>
          <cell r="F1073">
            <v>100</v>
          </cell>
          <cell r="G1073">
            <v>0</v>
          </cell>
          <cell r="H1073">
            <v>0</v>
          </cell>
          <cell r="I1073">
            <v>1</v>
          </cell>
        </row>
        <row r="1074">
          <cell r="A1074" t="str">
            <v>21301</v>
          </cell>
          <cell r="B1074" t="str">
            <v>21301 송금및추심료</v>
          </cell>
          <cell r="C1074" t="str">
            <v>10</v>
          </cell>
          <cell r="D1074" t="str">
            <v>10. 업 무 부</v>
          </cell>
          <cell r="E1074" t="str">
            <v>9810</v>
          </cell>
          <cell r="F1074">
            <v>100</v>
          </cell>
          <cell r="I1074">
            <v>1</v>
          </cell>
        </row>
        <row r="1075">
          <cell r="A1075" t="str">
            <v>21321</v>
          </cell>
          <cell r="B1075" t="str">
            <v>21321 정보이용료</v>
          </cell>
          <cell r="C1075" t="str">
            <v>11</v>
          </cell>
          <cell r="D1075" t="str">
            <v>11. 토 목 부</v>
          </cell>
          <cell r="E1075" t="str">
            <v>9810</v>
          </cell>
          <cell r="F1075">
            <v>100</v>
          </cell>
          <cell r="I1075">
            <v>1</v>
          </cell>
        </row>
        <row r="1076">
          <cell r="A1076" t="str">
            <v>21401</v>
          </cell>
          <cell r="B1076" t="str">
            <v>21401 사무실임차료</v>
          </cell>
          <cell r="C1076" t="str">
            <v>16</v>
          </cell>
          <cell r="D1076" t="str">
            <v>16. 공무관리부</v>
          </cell>
          <cell r="E1076" t="str">
            <v>9810</v>
          </cell>
          <cell r="F1076">
            <v>50</v>
          </cell>
          <cell r="G1076">
            <v>0</v>
          </cell>
          <cell r="H1076">
            <v>0</v>
          </cell>
          <cell r="I1076">
            <v>1</v>
          </cell>
        </row>
        <row r="1077">
          <cell r="A1077" t="str">
            <v>21501</v>
          </cell>
          <cell r="B1077" t="str">
            <v>21501 사무용품비</v>
          </cell>
          <cell r="C1077" t="str">
            <v>19</v>
          </cell>
          <cell r="D1077" t="str">
            <v>19. 건 축 부</v>
          </cell>
          <cell r="E1077" t="str">
            <v>9810</v>
          </cell>
          <cell r="F1077">
            <v>50</v>
          </cell>
          <cell r="I1077">
            <v>1</v>
          </cell>
        </row>
        <row r="1078">
          <cell r="A1078" t="str">
            <v>21503</v>
          </cell>
          <cell r="B1078" t="str">
            <v>21503 인장 및 고무인대</v>
          </cell>
          <cell r="C1078" t="str">
            <v>01</v>
          </cell>
          <cell r="D1078" t="str">
            <v>01. 건설기획팀</v>
          </cell>
          <cell r="E1078" t="str">
            <v>9811</v>
          </cell>
          <cell r="F1078">
            <v>100</v>
          </cell>
          <cell r="G1078">
            <v>0</v>
          </cell>
          <cell r="H1078">
            <v>0</v>
          </cell>
          <cell r="I1078">
            <v>1</v>
          </cell>
        </row>
        <row r="1079">
          <cell r="A1079" t="str">
            <v>21507</v>
          </cell>
          <cell r="B1079" t="str">
            <v>21507 전산용품대</v>
          </cell>
          <cell r="C1079" t="str">
            <v>02</v>
          </cell>
          <cell r="D1079" t="str">
            <v>02. 총무부(운)</v>
          </cell>
          <cell r="E1079" t="str">
            <v>9811</v>
          </cell>
          <cell r="F1079">
            <v>100</v>
          </cell>
          <cell r="I1079">
            <v>1</v>
          </cell>
        </row>
        <row r="1080">
          <cell r="A1080" t="str">
            <v>21508</v>
          </cell>
          <cell r="B1080" t="str">
            <v>21508 ISO관련소모품</v>
          </cell>
          <cell r="C1080" t="str">
            <v>03</v>
          </cell>
          <cell r="D1080" t="str">
            <v>03. 총무부(건)</v>
          </cell>
          <cell r="E1080" t="str">
            <v>9811</v>
          </cell>
          <cell r="F1080">
            <v>50</v>
          </cell>
          <cell r="I1080">
            <v>1</v>
          </cell>
        </row>
        <row r="1081">
          <cell r="A1081" t="str">
            <v>21510</v>
          </cell>
          <cell r="B1081" t="str">
            <v>21510 잡품대</v>
          </cell>
          <cell r="C1081" t="str">
            <v>04</v>
          </cell>
          <cell r="D1081" t="str">
            <v>04. 총무부(공)</v>
          </cell>
          <cell r="E1081" t="str">
            <v>9811</v>
          </cell>
          <cell r="F1081">
            <v>350</v>
          </cell>
          <cell r="I1081">
            <v>1</v>
          </cell>
        </row>
        <row r="1082">
          <cell r="A1082" t="str">
            <v>21515</v>
          </cell>
          <cell r="B1082" t="str">
            <v>21515 FAX용지대</v>
          </cell>
          <cell r="C1082" t="str">
            <v>06</v>
          </cell>
          <cell r="D1082" t="str">
            <v>06. 경 리 과</v>
          </cell>
          <cell r="E1082" t="str">
            <v>9811</v>
          </cell>
          <cell r="F1082">
            <v>100</v>
          </cell>
          <cell r="G1082">
            <v>0</v>
          </cell>
          <cell r="H1082">
            <v>0</v>
          </cell>
          <cell r="I1082">
            <v>1</v>
          </cell>
        </row>
        <row r="1083">
          <cell r="A1083" t="str">
            <v>21601</v>
          </cell>
          <cell r="B1083" t="str">
            <v>21601 도서구입비</v>
          </cell>
          <cell r="C1083" t="str">
            <v>07</v>
          </cell>
          <cell r="D1083" t="str">
            <v>07. 영 업 부</v>
          </cell>
          <cell r="E1083" t="str">
            <v>9811</v>
          </cell>
          <cell r="F1083">
            <v>50</v>
          </cell>
          <cell r="I1083">
            <v>1</v>
          </cell>
        </row>
        <row r="1084">
          <cell r="A1084" t="str">
            <v>21602</v>
          </cell>
          <cell r="B1084" t="str">
            <v>21602 정기간행물 구독료</v>
          </cell>
          <cell r="C1084" t="str">
            <v>09</v>
          </cell>
          <cell r="D1084" t="str">
            <v>09. 개발사업부</v>
          </cell>
          <cell r="E1084" t="str">
            <v>9811</v>
          </cell>
          <cell r="F1084">
            <v>100</v>
          </cell>
          <cell r="G1084">
            <v>0</v>
          </cell>
          <cell r="H1084">
            <v>0</v>
          </cell>
          <cell r="I1084">
            <v>1</v>
          </cell>
        </row>
        <row r="1085">
          <cell r="A1085" t="str">
            <v>21606</v>
          </cell>
          <cell r="B1085" t="str">
            <v>21606 명함대</v>
          </cell>
          <cell r="C1085" t="str">
            <v>10</v>
          </cell>
          <cell r="D1085" t="str">
            <v>10. 업 무 부</v>
          </cell>
          <cell r="E1085" t="str">
            <v>9811</v>
          </cell>
          <cell r="F1085">
            <v>100</v>
          </cell>
          <cell r="I1085">
            <v>1</v>
          </cell>
        </row>
        <row r="1086">
          <cell r="A1086" t="str">
            <v>21615</v>
          </cell>
          <cell r="B1086" t="str">
            <v>21615 양식인쇄비</v>
          </cell>
          <cell r="C1086" t="str">
            <v>11</v>
          </cell>
          <cell r="D1086" t="str">
            <v>11. 토 목 부</v>
          </cell>
          <cell r="E1086" t="str">
            <v>9811</v>
          </cell>
          <cell r="F1086">
            <v>100</v>
          </cell>
          <cell r="I1086">
            <v>1</v>
          </cell>
        </row>
        <row r="1087">
          <cell r="A1087" t="str">
            <v>10101</v>
          </cell>
          <cell r="B1087" t="str">
            <v>10101 임원급료</v>
          </cell>
          <cell r="C1087" t="str">
            <v>16</v>
          </cell>
          <cell r="D1087" t="str">
            <v>16. 공무관리부</v>
          </cell>
          <cell r="E1087" t="str">
            <v>9811</v>
          </cell>
          <cell r="F1087">
            <v>50</v>
          </cell>
          <cell r="G1087">
            <v>0</v>
          </cell>
          <cell r="H1087">
            <v>0</v>
          </cell>
          <cell r="I1087">
            <v>1</v>
          </cell>
        </row>
        <row r="1088">
          <cell r="A1088" t="str">
            <v>10201</v>
          </cell>
          <cell r="B1088" t="str">
            <v>10201 직원급료</v>
          </cell>
          <cell r="C1088" t="str">
            <v>19</v>
          </cell>
          <cell r="D1088" t="str">
            <v>19. 건 축 부</v>
          </cell>
          <cell r="E1088" t="str">
            <v>9811</v>
          </cell>
          <cell r="F1088">
            <v>50</v>
          </cell>
          <cell r="I1088">
            <v>1</v>
          </cell>
        </row>
        <row r="1089">
          <cell r="A1089" t="str">
            <v>20101</v>
          </cell>
          <cell r="B1089" t="str">
            <v>20101 경조금</v>
          </cell>
          <cell r="C1089" t="str">
            <v>01</v>
          </cell>
          <cell r="D1089" t="str">
            <v>01. 건설기획팀</v>
          </cell>
          <cell r="E1089" t="str">
            <v>9812</v>
          </cell>
          <cell r="F1089">
            <v>100</v>
          </cell>
          <cell r="G1089">
            <v>0</v>
          </cell>
          <cell r="H1089">
            <v>0</v>
          </cell>
          <cell r="I1089">
            <v>1</v>
          </cell>
        </row>
        <row r="1090">
          <cell r="A1090" t="str">
            <v>20102</v>
          </cell>
          <cell r="B1090" t="str">
            <v>20102 숙당직비</v>
          </cell>
          <cell r="C1090" t="str">
            <v>02</v>
          </cell>
          <cell r="D1090" t="str">
            <v>02. 총무부(운)</v>
          </cell>
          <cell r="E1090" t="str">
            <v>9812</v>
          </cell>
          <cell r="F1090">
            <v>100</v>
          </cell>
          <cell r="I1090">
            <v>1</v>
          </cell>
        </row>
        <row r="1091">
          <cell r="A1091" t="str">
            <v>20103</v>
          </cell>
          <cell r="B1091" t="str">
            <v>20103 회식비</v>
          </cell>
          <cell r="C1091" t="str">
            <v>03</v>
          </cell>
          <cell r="D1091" t="str">
            <v>03. 총무부(건)</v>
          </cell>
          <cell r="E1091" t="str">
            <v>9812</v>
          </cell>
          <cell r="F1091">
            <v>50</v>
          </cell>
          <cell r="I1091">
            <v>1</v>
          </cell>
        </row>
        <row r="1092">
          <cell r="A1092" t="str">
            <v>20105</v>
          </cell>
          <cell r="B1092" t="str">
            <v>20105 야근및특근식대</v>
          </cell>
          <cell r="C1092" t="str">
            <v>04</v>
          </cell>
          <cell r="D1092" t="str">
            <v>04. 총무부(공)</v>
          </cell>
          <cell r="E1092" t="str">
            <v>9812</v>
          </cell>
          <cell r="F1092">
            <v>350</v>
          </cell>
          <cell r="I1092">
            <v>1</v>
          </cell>
        </row>
        <row r="1093">
          <cell r="A1093" t="str">
            <v>20114</v>
          </cell>
          <cell r="B1093" t="str">
            <v>20114 자가운전보조비</v>
          </cell>
          <cell r="C1093" t="str">
            <v>06</v>
          </cell>
          <cell r="D1093" t="str">
            <v>06. 경 리 과</v>
          </cell>
          <cell r="E1093" t="str">
            <v>9812</v>
          </cell>
          <cell r="F1093">
            <v>100</v>
          </cell>
          <cell r="G1093">
            <v>0</v>
          </cell>
          <cell r="H1093">
            <v>0</v>
          </cell>
          <cell r="I1093">
            <v>1</v>
          </cell>
        </row>
        <row r="1094">
          <cell r="A1094" t="str">
            <v>20117</v>
          </cell>
          <cell r="B1094" t="str">
            <v>20117 임원실운영비</v>
          </cell>
          <cell r="C1094" t="str">
            <v>07</v>
          </cell>
          <cell r="D1094" t="str">
            <v>07. 영 업 부</v>
          </cell>
          <cell r="E1094" t="str">
            <v>9812</v>
          </cell>
          <cell r="F1094">
            <v>50</v>
          </cell>
          <cell r="I1094">
            <v>1</v>
          </cell>
        </row>
        <row r="1095">
          <cell r="A1095" t="str">
            <v>20120</v>
          </cell>
          <cell r="B1095" t="str">
            <v>20120 의료보험료</v>
          </cell>
          <cell r="C1095" t="str">
            <v>09</v>
          </cell>
          <cell r="D1095" t="str">
            <v>09. 개발사업부</v>
          </cell>
          <cell r="E1095" t="str">
            <v>9812</v>
          </cell>
          <cell r="F1095">
            <v>100</v>
          </cell>
          <cell r="G1095">
            <v>0</v>
          </cell>
          <cell r="H1095">
            <v>0</v>
          </cell>
          <cell r="I1095">
            <v>1</v>
          </cell>
        </row>
        <row r="1096">
          <cell r="A1096" t="str">
            <v>20124</v>
          </cell>
          <cell r="B1096" t="str">
            <v>20124 유류보조비(직원)</v>
          </cell>
          <cell r="C1096" t="str">
            <v>10</v>
          </cell>
          <cell r="D1096" t="str">
            <v>10. 업 무 부</v>
          </cell>
          <cell r="E1096" t="str">
            <v>9812</v>
          </cell>
          <cell r="F1096">
            <v>100</v>
          </cell>
          <cell r="I1096">
            <v>1</v>
          </cell>
        </row>
        <row r="1097">
          <cell r="A1097" t="str">
            <v>20125</v>
          </cell>
          <cell r="B1097" t="str">
            <v>20125 주차보조비</v>
          </cell>
          <cell r="C1097" t="str">
            <v>11</v>
          </cell>
          <cell r="D1097" t="str">
            <v>11. 토 목 부</v>
          </cell>
          <cell r="E1097" t="str">
            <v>9812</v>
          </cell>
          <cell r="F1097">
            <v>100</v>
          </cell>
          <cell r="I1097">
            <v>1</v>
          </cell>
        </row>
        <row r="1098">
          <cell r="A1098" t="str">
            <v>20202</v>
          </cell>
          <cell r="B1098" t="str">
            <v>20202 국내출장비</v>
          </cell>
          <cell r="C1098" t="str">
            <v>16</v>
          </cell>
          <cell r="D1098" t="str">
            <v>16. 공무관리부</v>
          </cell>
          <cell r="E1098" t="str">
            <v>9812</v>
          </cell>
          <cell r="F1098">
            <v>50</v>
          </cell>
          <cell r="G1098">
            <v>0</v>
          </cell>
          <cell r="H1098">
            <v>0</v>
          </cell>
          <cell r="I1098">
            <v>1</v>
          </cell>
        </row>
        <row r="1099">
          <cell r="A1099" t="str">
            <v>20203</v>
          </cell>
          <cell r="B1099" t="str">
            <v>20203 시내교통비</v>
          </cell>
          <cell r="C1099" t="str">
            <v>19</v>
          </cell>
          <cell r="D1099" t="str">
            <v>19. 건 축 부</v>
          </cell>
          <cell r="E1099" t="str">
            <v>9812</v>
          </cell>
          <cell r="F1099">
            <v>50</v>
          </cell>
          <cell r="I1099">
            <v>1</v>
          </cell>
        </row>
        <row r="1100">
          <cell r="A1100" t="str">
            <v>20506</v>
          </cell>
          <cell r="B1100" t="str">
            <v>20506 직업훈련분담금</v>
          </cell>
          <cell r="C1100" t="str">
            <v>04</v>
          </cell>
          <cell r="D1100" t="str">
            <v>04. 총무부(공)</v>
          </cell>
          <cell r="E1100" t="str">
            <v>9803</v>
          </cell>
          <cell r="F1100">
            <v>0</v>
          </cell>
          <cell r="G1100">
            <v>0</v>
          </cell>
          <cell r="H1100">
            <v>45</v>
          </cell>
          <cell r="I1100">
            <v>0</v>
          </cell>
        </row>
        <row r="1101">
          <cell r="A1101" t="str">
            <v>20511</v>
          </cell>
          <cell r="B1101" t="str">
            <v>20511 국민연금</v>
          </cell>
          <cell r="C1101" t="str">
            <v>03</v>
          </cell>
          <cell r="D1101" t="str">
            <v>03. 총무부(건)</v>
          </cell>
          <cell r="E1101" t="str">
            <v>9804</v>
          </cell>
          <cell r="F1101">
            <v>0</v>
          </cell>
          <cell r="G1101">
            <v>0</v>
          </cell>
          <cell r="H1101">
            <v>60</v>
          </cell>
          <cell r="I1101">
            <v>0</v>
          </cell>
        </row>
        <row r="1102">
          <cell r="A1102" t="str">
            <v>20522</v>
          </cell>
          <cell r="B1102" t="str">
            <v>20522 장애고용인 부담금</v>
          </cell>
          <cell r="C1102" t="str">
            <v>04</v>
          </cell>
          <cell r="D1102" t="str">
            <v>04. 총무부(공)</v>
          </cell>
          <cell r="E1102" t="str">
            <v>9804</v>
          </cell>
          <cell r="F1102">
            <v>0</v>
          </cell>
          <cell r="G1102">
            <v>0</v>
          </cell>
          <cell r="H1102">
            <v>21</v>
          </cell>
          <cell r="I1102">
            <v>0</v>
          </cell>
        </row>
        <row r="1103">
          <cell r="A1103" t="str">
            <v>20801</v>
          </cell>
          <cell r="B1103" t="str">
            <v>20801 통행료</v>
          </cell>
          <cell r="C1103" t="str">
            <v>04</v>
          </cell>
          <cell r="D1103" t="str">
            <v>04. 총무부(공)</v>
          </cell>
          <cell r="E1103" t="str">
            <v>9809</v>
          </cell>
          <cell r="F1103">
            <v>540</v>
          </cell>
          <cell r="I1103">
            <v>0</v>
          </cell>
        </row>
        <row r="1104">
          <cell r="A1104" t="str">
            <v>20803</v>
          </cell>
          <cell r="B1104" t="str">
            <v>20803 휘발유</v>
          </cell>
          <cell r="C1104" t="str">
            <v>02</v>
          </cell>
          <cell r="D1104" t="str">
            <v>02. 총무부(운)</v>
          </cell>
          <cell r="E1104" t="str">
            <v>9802</v>
          </cell>
          <cell r="F1104">
            <v>0</v>
          </cell>
          <cell r="G1104">
            <v>0</v>
          </cell>
          <cell r="H1104">
            <v>115</v>
          </cell>
          <cell r="I1104">
            <v>0</v>
          </cell>
        </row>
        <row r="1105">
          <cell r="A1105" t="str">
            <v>20806</v>
          </cell>
          <cell r="B1105" t="str">
            <v>20806 수리비(업무용)</v>
          </cell>
          <cell r="C1105" t="str">
            <v>03</v>
          </cell>
          <cell r="D1105" t="str">
            <v>03. 총무부(건)</v>
          </cell>
          <cell r="E1105" t="str">
            <v>9803</v>
          </cell>
          <cell r="F1105">
            <v>0</v>
          </cell>
          <cell r="G1105">
            <v>0</v>
          </cell>
          <cell r="H1105">
            <v>220</v>
          </cell>
          <cell r="I1105">
            <v>0</v>
          </cell>
        </row>
        <row r="1106">
          <cell r="A1106" t="str">
            <v>20808</v>
          </cell>
          <cell r="B1106" t="str">
            <v>20808 세차비</v>
          </cell>
          <cell r="C1106" t="str">
            <v>04</v>
          </cell>
          <cell r="D1106" t="str">
            <v>04. 총무부(공)</v>
          </cell>
          <cell r="E1106" t="str">
            <v>9803</v>
          </cell>
          <cell r="F1106">
            <v>0</v>
          </cell>
          <cell r="G1106">
            <v>0</v>
          </cell>
          <cell r="H1106">
            <v>40</v>
          </cell>
          <cell r="I1106">
            <v>0</v>
          </cell>
        </row>
        <row r="1107">
          <cell r="A1107" t="str">
            <v>20810</v>
          </cell>
          <cell r="B1107" t="str">
            <v>20810 타이어비</v>
          </cell>
          <cell r="C1107" t="str">
            <v>02</v>
          </cell>
          <cell r="D1107" t="str">
            <v>02. 총무부(운)</v>
          </cell>
          <cell r="E1107" t="str">
            <v>9805</v>
          </cell>
          <cell r="F1107">
            <v>425</v>
          </cell>
          <cell r="G1107">
            <v>425</v>
          </cell>
          <cell r="H1107">
            <v>737</v>
          </cell>
          <cell r="I1107">
            <v>0</v>
          </cell>
        </row>
        <row r="1108">
          <cell r="A1108" t="str">
            <v>20813</v>
          </cell>
          <cell r="B1108" t="str">
            <v>20813 주차료(주간)</v>
          </cell>
          <cell r="C1108" t="str">
            <v>03</v>
          </cell>
          <cell r="D1108" t="str">
            <v>03. 총무부(건)</v>
          </cell>
          <cell r="E1108" t="str">
            <v>9805</v>
          </cell>
          <cell r="F1108">
            <v>4338</v>
          </cell>
          <cell r="G1108">
            <v>4338</v>
          </cell>
          <cell r="H1108">
            <v>2232</v>
          </cell>
          <cell r="I1108">
            <v>0</v>
          </cell>
        </row>
        <row r="1109">
          <cell r="A1109" t="str">
            <v>20816</v>
          </cell>
          <cell r="B1109" t="str">
            <v>20816 잡품대</v>
          </cell>
          <cell r="C1109" t="str">
            <v>04</v>
          </cell>
          <cell r="D1109" t="str">
            <v>04. 총무부(공)</v>
          </cell>
          <cell r="E1109" t="str">
            <v>9805</v>
          </cell>
          <cell r="F1109">
            <v>1470</v>
          </cell>
          <cell r="G1109">
            <v>1470</v>
          </cell>
          <cell r="H1109">
            <v>682</v>
          </cell>
          <cell r="I1109">
            <v>0</v>
          </cell>
        </row>
        <row r="1110">
          <cell r="A1110" t="str">
            <v>20901</v>
          </cell>
          <cell r="B1110" t="str">
            <v>20901 화재보험료</v>
          </cell>
          <cell r="C1110" t="str">
            <v>41</v>
          </cell>
          <cell r="D1110" t="str">
            <v>41.여수극동어항</v>
          </cell>
          <cell r="E1110" t="str">
            <v>9805</v>
          </cell>
          <cell r="F1110">
            <v>0</v>
          </cell>
          <cell r="G1110">
            <v>0</v>
          </cell>
          <cell r="H1110">
            <v>7</v>
          </cell>
          <cell r="I1110">
            <v>0</v>
          </cell>
        </row>
        <row r="1111">
          <cell r="A1111" t="str">
            <v>20908</v>
          </cell>
          <cell r="B1111" t="str">
            <v>20908 고용보험료</v>
          </cell>
          <cell r="C1111" t="str">
            <v>03</v>
          </cell>
          <cell r="D1111" t="str">
            <v>03. 총무부(건)</v>
          </cell>
          <cell r="E1111" t="str">
            <v>9810</v>
          </cell>
          <cell r="F1111">
            <v>3240</v>
          </cell>
          <cell r="I1111">
            <v>0</v>
          </cell>
        </row>
        <row r="1112">
          <cell r="A1112" t="str">
            <v>20910</v>
          </cell>
          <cell r="B1112" t="str">
            <v>20910 근재보험료</v>
          </cell>
          <cell r="C1112" t="str">
            <v>04</v>
          </cell>
          <cell r="D1112" t="str">
            <v>04. 총무부(공)</v>
          </cell>
          <cell r="E1112" t="str">
            <v>9810</v>
          </cell>
          <cell r="F1112">
            <v>940</v>
          </cell>
          <cell r="I1112">
            <v>0</v>
          </cell>
        </row>
        <row r="1113">
          <cell r="A1113" t="str">
            <v>21005</v>
          </cell>
          <cell r="B1113" t="str">
            <v>21005 카드접대비(상무)</v>
          </cell>
          <cell r="C1113" t="str">
            <v>02</v>
          </cell>
          <cell r="D1113" t="str">
            <v>02. 총무부(운)</v>
          </cell>
          <cell r="E1113" t="str">
            <v>9811</v>
          </cell>
          <cell r="F1113">
            <v>80</v>
          </cell>
          <cell r="I1113">
            <v>0</v>
          </cell>
        </row>
        <row r="1114">
          <cell r="A1114" t="str">
            <v>21009</v>
          </cell>
          <cell r="B1114" t="str">
            <v>21009 카드접대비(직원)</v>
          </cell>
          <cell r="C1114" t="str">
            <v>02</v>
          </cell>
          <cell r="D1114" t="str">
            <v>02. 총무부(운)</v>
          </cell>
          <cell r="E1114" t="str">
            <v>9801</v>
          </cell>
          <cell r="F1114">
            <v>527</v>
          </cell>
          <cell r="G1114">
            <v>527</v>
          </cell>
          <cell r="H1114">
            <v>552</v>
          </cell>
          <cell r="I1114">
            <v>0</v>
          </cell>
        </row>
        <row r="1115">
          <cell r="A1115" t="str">
            <v>21026</v>
          </cell>
          <cell r="B1115" t="str">
            <v>21026 대외경조금</v>
          </cell>
          <cell r="C1115" t="str">
            <v>03</v>
          </cell>
          <cell r="D1115" t="str">
            <v>03. 총무부(건)</v>
          </cell>
          <cell r="E1115" t="str">
            <v>9801</v>
          </cell>
          <cell r="F1115">
            <v>2308</v>
          </cell>
          <cell r="G1115">
            <v>2123</v>
          </cell>
          <cell r="H1115">
            <v>2713</v>
          </cell>
          <cell r="I1115">
            <v>0</v>
          </cell>
        </row>
        <row r="1116">
          <cell r="A1116" t="str">
            <v>21030</v>
          </cell>
          <cell r="B1116" t="str">
            <v>21030 주차비(방문객)</v>
          </cell>
          <cell r="C1116" t="str">
            <v>04</v>
          </cell>
          <cell r="D1116" t="str">
            <v>04. 총무부(공)</v>
          </cell>
          <cell r="E1116" t="str">
            <v>9801</v>
          </cell>
          <cell r="F1116">
            <v>825</v>
          </cell>
          <cell r="G1116">
            <v>771</v>
          </cell>
          <cell r="H1116">
            <v>931</v>
          </cell>
          <cell r="I1116">
            <v>0</v>
          </cell>
        </row>
        <row r="1117">
          <cell r="A1117" t="str">
            <v>21046</v>
          </cell>
          <cell r="B1117" t="str">
            <v>21046 업무비(박병주)</v>
          </cell>
          <cell r="C1117" t="str">
            <v>02</v>
          </cell>
          <cell r="D1117" t="str">
            <v>02. 총무부(운)</v>
          </cell>
          <cell r="E1117" t="str">
            <v>9802</v>
          </cell>
          <cell r="F1117">
            <v>527</v>
          </cell>
          <cell r="G1117">
            <v>527</v>
          </cell>
          <cell r="H1117">
            <v>590</v>
          </cell>
          <cell r="I1117">
            <v>0</v>
          </cell>
        </row>
        <row r="1118">
          <cell r="A1118" t="str">
            <v>21047</v>
          </cell>
          <cell r="B1118" t="str">
            <v>21047 업무비(박승구)</v>
          </cell>
          <cell r="C1118" t="str">
            <v>03</v>
          </cell>
          <cell r="D1118" t="str">
            <v>03. 총무부(건)</v>
          </cell>
          <cell r="E1118" t="str">
            <v>9802</v>
          </cell>
          <cell r="F1118">
            <v>2308</v>
          </cell>
          <cell r="G1118">
            <v>2308</v>
          </cell>
          <cell r="H1118">
            <v>2676</v>
          </cell>
          <cell r="I1118">
            <v>0</v>
          </cell>
        </row>
        <row r="1119">
          <cell r="A1119" t="str">
            <v>21202</v>
          </cell>
          <cell r="B1119" t="str">
            <v>21202 전문분야교육비</v>
          </cell>
          <cell r="C1119" t="str">
            <v>04</v>
          </cell>
          <cell r="D1119" t="str">
            <v>04. 총무부(공)</v>
          </cell>
          <cell r="E1119" t="str">
            <v>9802</v>
          </cell>
          <cell r="F1119">
            <v>825</v>
          </cell>
          <cell r="G1119">
            <v>825</v>
          </cell>
          <cell r="H1119">
            <v>832</v>
          </cell>
          <cell r="I1119">
            <v>0</v>
          </cell>
        </row>
        <row r="1120">
          <cell r="A1120" t="str">
            <v>21211</v>
          </cell>
          <cell r="B1120" t="str">
            <v>21211 직능교육비</v>
          </cell>
          <cell r="C1120" t="str">
            <v>02</v>
          </cell>
          <cell r="D1120" t="str">
            <v>02. 총무부(운)</v>
          </cell>
          <cell r="E1120" t="str">
            <v>9803</v>
          </cell>
          <cell r="F1120">
            <v>527</v>
          </cell>
          <cell r="G1120">
            <v>527</v>
          </cell>
          <cell r="H1120">
            <v>510</v>
          </cell>
          <cell r="I1120">
            <v>0</v>
          </cell>
        </row>
        <row r="1121">
          <cell r="A1121" t="str">
            <v>21301</v>
          </cell>
          <cell r="B1121" t="str">
            <v>21301 송금및추심료</v>
          </cell>
          <cell r="C1121" t="str">
            <v>03</v>
          </cell>
          <cell r="D1121" t="str">
            <v>03. 총무부(건)</v>
          </cell>
          <cell r="E1121" t="str">
            <v>9803</v>
          </cell>
          <cell r="F1121">
            <v>2308</v>
          </cell>
          <cell r="G1121">
            <v>2308</v>
          </cell>
          <cell r="H1121">
            <v>2408</v>
          </cell>
          <cell r="I1121">
            <v>0</v>
          </cell>
        </row>
        <row r="1122">
          <cell r="A1122" t="str">
            <v>21321</v>
          </cell>
          <cell r="B1122" t="str">
            <v>21321 정보이용료</v>
          </cell>
          <cell r="C1122" t="str">
            <v>04</v>
          </cell>
          <cell r="D1122" t="str">
            <v>04. 총무부(공)</v>
          </cell>
          <cell r="E1122" t="str">
            <v>9803</v>
          </cell>
          <cell r="F1122">
            <v>825</v>
          </cell>
          <cell r="G1122">
            <v>825</v>
          </cell>
          <cell r="H1122">
            <v>831</v>
          </cell>
          <cell r="I1122">
            <v>0</v>
          </cell>
        </row>
        <row r="1123">
          <cell r="A1123" t="str">
            <v>21401</v>
          </cell>
          <cell r="B1123" t="str">
            <v>21401 사무실임차료</v>
          </cell>
          <cell r="C1123" t="str">
            <v>02</v>
          </cell>
          <cell r="D1123" t="str">
            <v>02. 총무부(운)</v>
          </cell>
          <cell r="E1123" t="str">
            <v>9804</v>
          </cell>
          <cell r="F1123">
            <v>527</v>
          </cell>
          <cell r="G1123">
            <v>527</v>
          </cell>
          <cell r="H1123">
            <v>483</v>
          </cell>
          <cell r="I1123">
            <v>0</v>
          </cell>
        </row>
        <row r="1124">
          <cell r="A1124" t="str">
            <v>21501</v>
          </cell>
          <cell r="B1124" t="str">
            <v>21501 사무용품비</v>
          </cell>
          <cell r="C1124" t="str">
            <v>03</v>
          </cell>
          <cell r="D1124" t="str">
            <v>03. 총무부(건)</v>
          </cell>
          <cell r="E1124" t="str">
            <v>9804</v>
          </cell>
          <cell r="F1124">
            <v>2308</v>
          </cell>
          <cell r="G1124">
            <v>2308</v>
          </cell>
          <cell r="H1124">
            <v>2332</v>
          </cell>
          <cell r="I1124">
            <v>0</v>
          </cell>
        </row>
        <row r="1125">
          <cell r="A1125" t="str">
            <v>21503</v>
          </cell>
          <cell r="B1125" t="str">
            <v>21503 인장 및 고무인대</v>
          </cell>
          <cell r="C1125" t="str">
            <v>04</v>
          </cell>
          <cell r="D1125" t="str">
            <v>04. 총무부(공)</v>
          </cell>
          <cell r="E1125" t="str">
            <v>9804</v>
          </cell>
          <cell r="F1125">
            <v>825</v>
          </cell>
          <cell r="G1125">
            <v>825</v>
          </cell>
          <cell r="H1125">
            <v>912</v>
          </cell>
          <cell r="I1125">
            <v>0</v>
          </cell>
        </row>
        <row r="1126">
          <cell r="A1126" t="str">
            <v>21507</v>
          </cell>
          <cell r="B1126" t="str">
            <v>21507 전산용품대</v>
          </cell>
          <cell r="C1126" t="str">
            <v>02</v>
          </cell>
          <cell r="D1126" t="str">
            <v>02. 총무부(운)</v>
          </cell>
          <cell r="E1126" t="str">
            <v>9805</v>
          </cell>
          <cell r="F1126">
            <v>527</v>
          </cell>
          <cell r="G1126">
            <v>527</v>
          </cell>
          <cell r="H1126">
            <v>514</v>
          </cell>
          <cell r="I1126">
            <v>0</v>
          </cell>
        </row>
        <row r="1127">
          <cell r="A1127" t="str">
            <v>21508</v>
          </cell>
          <cell r="B1127" t="str">
            <v>21508 ISO관련소모품</v>
          </cell>
          <cell r="C1127" t="str">
            <v>03</v>
          </cell>
          <cell r="D1127" t="str">
            <v>03. 총무부(건)</v>
          </cell>
          <cell r="E1127" t="str">
            <v>9805</v>
          </cell>
          <cell r="F1127">
            <v>2308</v>
          </cell>
          <cell r="G1127">
            <v>2308</v>
          </cell>
          <cell r="H1127">
            <v>2395</v>
          </cell>
          <cell r="I1127">
            <v>0</v>
          </cell>
        </row>
        <row r="1128">
          <cell r="A1128" t="str">
            <v>21510</v>
          </cell>
          <cell r="B1128" t="str">
            <v>21510 잡품대</v>
          </cell>
          <cell r="C1128" t="str">
            <v>04</v>
          </cell>
          <cell r="D1128" t="str">
            <v>04. 총무부(공)</v>
          </cell>
          <cell r="E1128" t="str">
            <v>9805</v>
          </cell>
          <cell r="F1128">
            <v>825</v>
          </cell>
          <cell r="G1128">
            <v>825</v>
          </cell>
          <cell r="H1128">
            <v>874</v>
          </cell>
          <cell r="I1128">
            <v>0</v>
          </cell>
        </row>
        <row r="1129">
          <cell r="A1129" t="str">
            <v>21515</v>
          </cell>
          <cell r="B1129" t="str">
            <v>21515 FAX용지대</v>
          </cell>
          <cell r="C1129" t="str">
            <v>02</v>
          </cell>
          <cell r="D1129" t="str">
            <v>02. 총무부(운)</v>
          </cell>
          <cell r="E1129" t="str">
            <v>9806</v>
          </cell>
          <cell r="F1129">
            <v>527</v>
          </cell>
          <cell r="G1129">
            <v>527</v>
          </cell>
          <cell r="I1129">
            <v>0</v>
          </cell>
        </row>
        <row r="1130">
          <cell r="A1130" t="str">
            <v>21601</v>
          </cell>
          <cell r="B1130" t="str">
            <v>21601 도서구입비</v>
          </cell>
          <cell r="C1130" t="str">
            <v>03</v>
          </cell>
          <cell r="D1130" t="str">
            <v>03. 총무부(건)</v>
          </cell>
          <cell r="E1130" t="str">
            <v>9806</v>
          </cell>
          <cell r="F1130">
            <v>2308</v>
          </cell>
          <cell r="G1130">
            <v>2308</v>
          </cell>
          <cell r="H1130">
            <v>0</v>
          </cell>
          <cell r="I1130">
            <v>0</v>
          </cell>
        </row>
        <row r="1131">
          <cell r="A1131" t="str">
            <v>21602</v>
          </cell>
          <cell r="B1131" t="str">
            <v>21602 정기간행물 구독료</v>
          </cell>
          <cell r="C1131" t="str">
            <v>04</v>
          </cell>
          <cell r="D1131" t="str">
            <v>04. 총무부(공)</v>
          </cell>
          <cell r="E1131" t="str">
            <v>9806</v>
          </cell>
          <cell r="F1131">
            <v>825</v>
          </cell>
          <cell r="G1131">
            <v>825</v>
          </cell>
          <cell r="H1131">
            <v>0</v>
          </cell>
          <cell r="I1131">
            <v>0</v>
          </cell>
        </row>
        <row r="1132">
          <cell r="A1132" t="str">
            <v>21606</v>
          </cell>
          <cell r="B1132" t="str">
            <v>21606 명함대</v>
          </cell>
          <cell r="C1132" t="str">
            <v>02</v>
          </cell>
          <cell r="D1132" t="str">
            <v>02. 총무부(운)</v>
          </cell>
          <cell r="E1132" t="str">
            <v>9807</v>
          </cell>
          <cell r="F1132">
            <v>527</v>
          </cell>
          <cell r="G1132">
            <v>527</v>
          </cell>
          <cell r="I1132">
            <v>0</v>
          </cell>
        </row>
        <row r="1133">
          <cell r="A1133" t="str">
            <v>21615</v>
          </cell>
          <cell r="B1133" t="str">
            <v>21615 양식인쇄비</v>
          </cell>
          <cell r="C1133" t="str">
            <v>03</v>
          </cell>
          <cell r="D1133" t="str">
            <v>03. 총무부(건)</v>
          </cell>
          <cell r="E1133" t="str">
            <v>9807</v>
          </cell>
          <cell r="F1133">
            <v>2308</v>
          </cell>
          <cell r="G1133">
            <v>2308</v>
          </cell>
          <cell r="H1133">
            <v>0</v>
          </cell>
          <cell r="I1133">
            <v>0</v>
          </cell>
        </row>
        <row r="1134">
          <cell r="A1134" t="str">
            <v>10101</v>
          </cell>
          <cell r="B1134" t="str">
            <v>10101 임원급료</v>
          </cell>
          <cell r="C1134" t="str">
            <v>04</v>
          </cell>
          <cell r="D1134" t="str">
            <v>04. 총무부(공)</v>
          </cell>
          <cell r="E1134" t="str">
            <v>9807</v>
          </cell>
          <cell r="F1134">
            <v>825</v>
          </cell>
          <cell r="G1134">
            <v>825</v>
          </cell>
          <cell r="H1134">
            <v>0</v>
          </cell>
          <cell r="I1134">
            <v>0</v>
          </cell>
        </row>
        <row r="1135">
          <cell r="A1135" t="str">
            <v>10201</v>
          </cell>
          <cell r="B1135" t="str">
            <v>10201 직원급료</v>
          </cell>
          <cell r="C1135" t="str">
            <v>02</v>
          </cell>
          <cell r="D1135" t="str">
            <v>02. 총무부(운)</v>
          </cell>
          <cell r="E1135" t="str">
            <v>9808</v>
          </cell>
          <cell r="F1135">
            <v>527</v>
          </cell>
          <cell r="I1135">
            <v>0</v>
          </cell>
        </row>
        <row r="1136">
          <cell r="A1136" t="str">
            <v>10301</v>
          </cell>
          <cell r="B1136" t="str">
            <v>10301 임원상여금</v>
          </cell>
          <cell r="C1136" t="str">
            <v>03</v>
          </cell>
          <cell r="D1136" t="str">
            <v>03. 총무부(건)</v>
          </cell>
          <cell r="E1136" t="str">
            <v>9808</v>
          </cell>
          <cell r="F1136">
            <v>2308</v>
          </cell>
          <cell r="G1136">
            <v>0</v>
          </cell>
          <cell r="H1136">
            <v>0</v>
          </cell>
          <cell r="I1136">
            <v>0</v>
          </cell>
        </row>
        <row r="1137">
          <cell r="A1137" t="str">
            <v>10302</v>
          </cell>
          <cell r="B1137" t="str">
            <v>10302 직원상여금</v>
          </cell>
          <cell r="C1137" t="str">
            <v>04</v>
          </cell>
          <cell r="D1137" t="str">
            <v>04. 총무부(공)</v>
          </cell>
          <cell r="E1137" t="str">
            <v>9808</v>
          </cell>
          <cell r="F1137">
            <v>825</v>
          </cell>
          <cell r="G1137">
            <v>0</v>
          </cell>
          <cell r="H1137">
            <v>0</v>
          </cell>
          <cell r="I1137">
            <v>0</v>
          </cell>
        </row>
        <row r="1138">
          <cell r="A1138" t="str">
            <v>20101</v>
          </cell>
          <cell r="B1138" t="str">
            <v>20101 경조금</v>
          </cell>
          <cell r="C1138" t="str">
            <v>02</v>
          </cell>
          <cell r="D1138" t="str">
            <v>02. 총무부(운)</v>
          </cell>
          <cell r="E1138" t="str">
            <v>9809</v>
          </cell>
          <cell r="F1138">
            <v>527</v>
          </cell>
          <cell r="I1138">
            <v>0</v>
          </cell>
        </row>
        <row r="1139">
          <cell r="A1139" t="str">
            <v>20102</v>
          </cell>
          <cell r="B1139" t="str">
            <v>20102 숙당직비</v>
          </cell>
          <cell r="C1139" t="str">
            <v>03</v>
          </cell>
          <cell r="D1139" t="str">
            <v>03. 총무부(건)</v>
          </cell>
          <cell r="E1139" t="str">
            <v>9809</v>
          </cell>
          <cell r="F1139">
            <v>2308</v>
          </cell>
          <cell r="G1139">
            <v>0</v>
          </cell>
          <cell r="H1139">
            <v>0</v>
          </cell>
          <cell r="I1139">
            <v>0</v>
          </cell>
        </row>
        <row r="1140">
          <cell r="A1140" t="str">
            <v>20103</v>
          </cell>
          <cell r="B1140" t="str">
            <v>20103 회식비</v>
          </cell>
          <cell r="C1140" t="str">
            <v>04</v>
          </cell>
          <cell r="D1140" t="str">
            <v>04. 총무부(공)</v>
          </cell>
          <cell r="E1140" t="str">
            <v>9809</v>
          </cell>
          <cell r="F1140">
            <v>825</v>
          </cell>
          <cell r="G1140">
            <v>0</v>
          </cell>
          <cell r="H1140">
            <v>0</v>
          </cell>
          <cell r="I1140">
            <v>0</v>
          </cell>
        </row>
        <row r="1141">
          <cell r="A1141" t="str">
            <v>20105</v>
          </cell>
          <cell r="B1141" t="str">
            <v>20105 야근및특근식대</v>
          </cell>
          <cell r="C1141" t="str">
            <v>02</v>
          </cell>
          <cell r="D1141" t="str">
            <v>02. 총무부(운)</v>
          </cell>
          <cell r="E1141" t="str">
            <v>9810</v>
          </cell>
          <cell r="F1141">
            <v>527</v>
          </cell>
          <cell r="I1141">
            <v>0</v>
          </cell>
        </row>
        <row r="1142">
          <cell r="A1142" t="str">
            <v>20114</v>
          </cell>
          <cell r="B1142" t="str">
            <v>20114 자가운전보조비</v>
          </cell>
          <cell r="C1142" t="str">
            <v>03</v>
          </cell>
          <cell r="D1142" t="str">
            <v>03. 총무부(건)</v>
          </cell>
          <cell r="E1142" t="str">
            <v>9810</v>
          </cell>
          <cell r="F1142">
            <v>2308</v>
          </cell>
          <cell r="G1142">
            <v>0</v>
          </cell>
          <cell r="H1142">
            <v>0</v>
          </cell>
          <cell r="I1142">
            <v>0</v>
          </cell>
        </row>
        <row r="1143">
          <cell r="A1143" t="str">
            <v>20117</v>
          </cell>
          <cell r="B1143" t="str">
            <v>20117 임원실운영비</v>
          </cell>
          <cell r="C1143" t="str">
            <v>04</v>
          </cell>
          <cell r="D1143" t="str">
            <v>04. 총무부(공)</v>
          </cell>
          <cell r="E1143" t="str">
            <v>9810</v>
          </cell>
          <cell r="F1143">
            <v>825</v>
          </cell>
          <cell r="G1143">
            <v>0</v>
          </cell>
          <cell r="H1143">
            <v>0</v>
          </cell>
          <cell r="I1143">
            <v>0</v>
          </cell>
        </row>
        <row r="1144">
          <cell r="A1144" t="str">
            <v>20120</v>
          </cell>
          <cell r="B1144" t="str">
            <v>20120 의료보험료</v>
          </cell>
          <cell r="C1144" t="str">
            <v>02</v>
          </cell>
          <cell r="D1144" t="str">
            <v>02. 총무부(운)</v>
          </cell>
          <cell r="E1144" t="str">
            <v>9811</v>
          </cell>
          <cell r="F1144">
            <v>527</v>
          </cell>
          <cell r="I1144">
            <v>0</v>
          </cell>
        </row>
        <row r="1145">
          <cell r="A1145" t="str">
            <v>20124</v>
          </cell>
          <cell r="B1145" t="str">
            <v>20124 유류보조비(직원)</v>
          </cell>
          <cell r="C1145" t="str">
            <v>03</v>
          </cell>
          <cell r="D1145" t="str">
            <v>03. 총무부(건)</v>
          </cell>
          <cell r="E1145" t="str">
            <v>9811</v>
          </cell>
          <cell r="F1145">
            <v>2308</v>
          </cell>
          <cell r="G1145">
            <v>0</v>
          </cell>
          <cell r="H1145">
            <v>0</v>
          </cell>
          <cell r="I1145">
            <v>0</v>
          </cell>
        </row>
        <row r="1146">
          <cell r="A1146" t="str">
            <v>20125</v>
          </cell>
          <cell r="B1146" t="str">
            <v>20125 주차보조비</v>
          </cell>
          <cell r="C1146" t="str">
            <v>04</v>
          </cell>
          <cell r="D1146" t="str">
            <v>04. 총무부(공)</v>
          </cell>
          <cell r="E1146" t="str">
            <v>9811</v>
          </cell>
          <cell r="F1146">
            <v>825</v>
          </cell>
          <cell r="G1146">
            <v>0</v>
          </cell>
          <cell r="H1146">
            <v>0</v>
          </cell>
          <cell r="I1146">
            <v>0</v>
          </cell>
        </row>
        <row r="1147">
          <cell r="A1147" t="str">
            <v>20202</v>
          </cell>
          <cell r="B1147" t="str">
            <v>20202 국내출장비</v>
          </cell>
          <cell r="C1147" t="str">
            <v>02</v>
          </cell>
          <cell r="D1147" t="str">
            <v>02. 총무부(운)</v>
          </cell>
          <cell r="E1147" t="str">
            <v>9812</v>
          </cell>
          <cell r="F1147">
            <v>533</v>
          </cell>
          <cell r="I1147">
            <v>0</v>
          </cell>
        </row>
        <row r="1148">
          <cell r="A1148" t="str">
            <v>20203</v>
          </cell>
          <cell r="B1148" t="str">
            <v>20203 시내교통비</v>
          </cell>
          <cell r="C1148" t="str">
            <v>03</v>
          </cell>
          <cell r="D1148" t="str">
            <v>03. 총무부(건)</v>
          </cell>
          <cell r="E1148" t="str">
            <v>9812</v>
          </cell>
          <cell r="F1148">
            <v>2312</v>
          </cell>
          <cell r="G1148">
            <v>0</v>
          </cell>
          <cell r="H1148">
            <v>0</v>
          </cell>
          <cell r="I1148">
            <v>0</v>
          </cell>
        </row>
        <row r="1149">
          <cell r="A1149" t="str">
            <v>20511</v>
          </cell>
          <cell r="B1149" t="str">
            <v>20511 국민연금</v>
          </cell>
          <cell r="C1149" t="str">
            <v>04</v>
          </cell>
          <cell r="D1149" t="str">
            <v>04. 총무부(공)</v>
          </cell>
          <cell r="E1149" t="str">
            <v>9812</v>
          </cell>
          <cell r="F1149">
            <v>833</v>
          </cell>
          <cell r="G1149">
            <v>0</v>
          </cell>
          <cell r="H1149">
            <v>0</v>
          </cell>
          <cell r="I1149">
            <v>0</v>
          </cell>
        </row>
        <row r="1150">
          <cell r="A1150" t="str">
            <v>20801</v>
          </cell>
          <cell r="B1150" t="str">
            <v>20801 통행료</v>
          </cell>
          <cell r="C1150" t="str">
            <v>05</v>
          </cell>
          <cell r="D1150" t="str">
            <v>05. 비상계획부</v>
          </cell>
          <cell r="E1150" t="str">
            <v>9802</v>
          </cell>
          <cell r="F1150">
            <v>320</v>
          </cell>
          <cell r="G1150">
            <v>320</v>
          </cell>
          <cell r="H1150">
            <v>320</v>
          </cell>
          <cell r="I1150">
            <v>0</v>
          </cell>
        </row>
        <row r="1151">
          <cell r="A1151" t="str">
            <v>20803</v>
          </cell>
          <cell r="B1151" t="str">
            <v>20803 휘발유</v>
          </cell>
          <cell r="C1151" t="str">
            <v>05</v>
          </cell>
          <cell r="D1151" t="str">
            <v>05. 비상계획부</v>
          </cell>
          <cell r="E1151" t="str">
            <v>9812</v>
          </cell>
          <cell r="F1151">
            <v>320</v>
          </cell>
          <cell r="G1151">
            <v>0</v>
          </cell>
          <cell r="H1151">
            <v>0</v>
          </cell>
          <cell r="I1151">
            <v>0</v>
          </cell>
        </row>
        <row r="1152">
          <cell r="A1152" t="str">
            <v>20806</v>
          </cell>
          <cell r="B1152" t="str">
            <v>20806 수리비(업무용)</v>
          </cell>
          <cell r="C1152" t="str">
            <v>02</v>
          </cell>
          <cell r="D1152" t="str">
            <v>02. 총무부(운)</v>
          </cell>
          <cell r="E1152" t="str">
            <v>9801</v>
          </cell>
          <cell r="F1152">
            <v>500</v>
          </cell>
          <cell r="G1152">
            <v>500</v>
          </cell>
          <cell r="H1152">
            <v>489</v>
          </cell>
          <cell r="I1152">
            <v>0</v>
          </cell>
        </row>
        <row r="1153">
          <cell r="A1153" t="str">
            <v>20808</v>
          </cell>
          <cell r="B1153" t="str">
            <v>20808 세차비</v>
          </cell>
          <cell r="C1153" t="str">
            <v>04</v>
          </cell>
          <cell r="D1153" t="str">
            <v>04. 총무부(공)</v>
          </cell>
          <cell r="E1153" t="str">
            <v>9801</v>
          </cell>
          <cell r="F1153">
            <v>2000</v>
          </cell>
          <cell r="G1153">
            <v>2000</v>
          </cell>
          <cell r="H1153">
            <v>1928</v>
          </cell>
          <cell r="I1153">
            <v>0</v>
          </cell>
        </row>
        <row r="1154">
          <cell r="A1154" t="str">
            <v>20810</v>
          </cell>
          <cell r="B1154" t="str">
            <v>20810 타이어비</v>
          </cell>
          <cell r="C1154" t="str">
            <v>02</v>
          </cell>
          <cell r="D1154" t="str">
            <v>02. 총무부(운)</v>
          </cell>
          <cell r="E1154" t="str">
            <v>9805</v>
          </cell>
          <cell r="F1154">
            <v>260</v>
          </cell>
          <cell r="G1154">
            <v>260</v>
          </cell>
          <cell r="H1154">
            <v>0</v>
          </cell>
          <cell r="I1154">
            <v>0</v>
          </cell>
        </row>
        <row r="1155">
          <cell r="A1155" t="str">
            <v>20813</v>
          </cell>
          <cell r="B1155" t="str">
            <v>20813 주차료(주간)</v>
          </cell>
          <cell r="C1155" t="str">
            <v>02</v>
          </cell>
          <cell r="D1155" t="str">
            <v>02. 총무부(운)</v>
          </cell>
          <cell r="E1155" t="str">
            <v>9810</v>
          </cell>
          <cell r="F1155">
            <v>260</v>
          </cell>
          <cell r="I1155">
            <v>0</v>
          </cell>
        </row>
        <row r="1156">
          <cell r="A1156" t="str">
            <v>20816</v>
          </cell>
          <cell r="B1156" t="str">
            <v>20816 잡품대</v>
          </cell>
          <cell r="C1156" t="str">
            <v>02</v>
          </cell>
          <cell r="D1156" t="str">
            <v>02. 총무부(운)</v>
          </cell>
          <cell r="E1156" t="str">
            <v>9812</v>
          </cell>
          <cell r="F1156">
            <v>1000</v>
          </cell>
          <cell r="I1156">
            <v>0</v>
          </cell>
        </row>
        <row r="1157">
          <cell r="A1157" t="str">
            <v>20902</v>
          </cell>
          <cell r="B1157" t="str">
            <v>20902 책임보험료(업무용)</v>
          </cell>
          <cell r="C1157" t="str">
            <v>04</v>
          </cell>
          <cell r="D1157" t="str">
            <v>04. 총무부(공)</v>
          </cell>
          <cell r="E1157" t="str">
            <v>9812</v>
          </cell>
          <cell r="F1157">
            <v>24480</v>
          </cell>
          <cell r="G1157">
            <v>0</v>
          </cell>
          <cell r="H1157">
            <v>0</v>
          </cell>
          <cell r="I1157">
            <v>0</v>
          </cell>
        </row>
        <row r="1158">
          <cell r="A1158" t="str">
            <v>20903</v>
          </cell>
          <cell r="B1158" t="str">
            <v>20903 종합보험료(업무용)</v>
          </cell>
          <cell r="C1158" t="str">
            <v>02</v>
          </cell>
          <cell r="D1158" t="str">
            <v>02. 총무부(운)</v>
          </cell>
          <cell r="E1158" t="str">
            <v>9801</v>
          </cell>
          <cell r="F1158">
            <v>320</v>
          </cell>
          <cell r="G1158">
            <v>320</v>
          </cell>
          <cell r="H1158">
            <v>349</v>
          </cell>
          <cell r="I1158">
            <v>1</v>
          </cell>
        </row>
        <row r="1159">
          <cell r="A1159" t="str">
            <v>20907</v>
          </cell>
          <cell r="B1159" t="str">
            <v>20907 산재보험료</v>
          </cell>
          <cell r="C1159" t="str">
            <v>03</v>
          </cell>
          <cell r="D1159" t="str">
            <v>03. 총무부(건)</v>
          </cell>
          <cell r="E1159" t="str">
            <v>9801</v>
          </cell>
          <cell r="F1159">
            <v>2085</v>
          </cell>
          <cell r="G1159">
            <v>2085</v>
          </cell>
          <cell r="H1159">
            <v>2205</v>
          </cell>
          <cell r="I1159">
            <v>1</v>
          </cell>
        </row>
        <row r="1160">
          <cell r="A1160" t="str">
            <v>20908</v>
          </cell>
          <cell r="B1160" t="str">
            <v>20908 고용보험료</v>
          </cell>
          <cell r="C1160" t="str">
            <v>04</v>
          </cell>
          <cell r="D1160" t="str">
            <v>04. 총무부(공)</v>
          </cell>
          <cell r="E1160" t="str">
            <v>9801</v>
          </cell>
          <cell r="F1160">
            <v>590</v>
          </cell>
          <cell r="G1160">
            <v>590</v>
          </cell>
          <cell r="H1160">
            <v>1070</v>
          </cell>
          <cell r="I1160">
            <v>1</v>
          </cell>
        </row>
        <row r="1161">
          <cell r="A1161" t="str">
            <v>21005</v>
          </cell>
          <cell r="B1161" t="str">
            <v>21005 카드접대비(상무)</v>
          </cell>
          <cell r="C1161" t="str">
            <v>15</v>
          </cell>
          <cell r="D1161" t="str">
            <v>15. 천안 창고</v>
          </cell>
          <cell r="E1161" t="str">
            <v>9801</v>
          </cell>
          <cell r="F1161">
            <v>25</v>
          </cell>
          <cell r="G1161">
            <v>25</v>
          </cell>
          <cell r="H1161">
            <v>35</v>
          </cell>
          <cell r="I1161">
            <v>1</v>
          </cell>
        </row>
        <row r="1162">
          <cell r="A1162" t="str">
            <v>21009</v>
          </cell>
          <cell r="B1162" t="str">
            <v>21009 카드접대비(직원)</v>
          </cell>
          <cell r="C1162" t="str">
            <v>02</v>
          </cell>
          <cell r="D1162" t="str">
            <v>02. 총무부(운)</v>
          </cell>
          <cell r="E1162" t="str">
            <v>9802</v>
          </cell>
          <cell r="F1162">
            <v>320</v>
          </cell>
          <cell r="G1162">
            <v>320</v>
          </cell>
          <cell r="H1162">
            <v>314</v>
          </cell>
          <cell r="I1162">
            <v>1</v>
          </cell>
        </row>
        <row r="1163">
          <cell r="A1163" t="str">
            <v>21026</v>
          </cell>
          <cell r="B1163" t="str">
            <v>21026 대외경조금</v>
          </cell>
          <cell r="C1163" t="str">
            <v>03</v>
          </cell>
          <cell r="D1163" t="str">
            <v>03. 총무부(건)</v>
          </cell>
          <cell r="E1163" t="str">
            <v>9802</v>
          </cell>
          <cell r="F1163">
            <v>2085</v>
          </cell>
          <cell r="G1163">
            <v>2085</v>
          </cell>
          <cell r="H1163">
            <v>2029</v>
          </cell>
          <cell r="I1163">
            <v>0</v>
          </cell>
        </row>
        <row r="1164">
          <cell r="A1164" t="str">
            <v>21030</v>
          </cell>
          <cell r="B1164" t="str">
            <v>21030 주차비(방문객)</v>
          </cell>
          <cell r="C1164" t="str">
            <v>04</v>
          </cell>
          <cell r="D1164" t="str">
            <v>04. 총무부(공)</v>
          </cell>
          <cell r="E1164" t="str">
            <v>9802</v>
          </cell>
          <cell r="F1164">
            <v>590</v>
          </cell>
          <cell r="G1164">
            <v>590</v>
          </cell>
          <cell r="H1164">
            <v>484</v>
          </cell>
          <cell r="I1164">
            <v>0</v>
          </cell>
        </row>
        <row r="1165">
          <cell r="A1165" t="str">
            <v>21046</v>
          </cell>
          <cell r="B1165" t="str">
            <v>21046 업무비(박병주)</v>
          </cell>
          <cell r="C1165" t="str">
            <v>15</v>
          </cell>
          <cell r="D1165" t="str">
            <v>15. 천안 창고</v>
          </cell>
          <cell r="E1165" t="str">
            <v>9802</v>
          </cell>
          <cell r="F1165">
            <v>25</v>
          </cell>
          <cell r="G1165">
            <v>25</v>
          </cell>
          <cell r="H1165">
            <v>35</v>
          </cell>
          <cell r="I1165">
            <v>1</v>
          </cell>
        </row>
        <row r="1166">
          <cell r="A1166" t="str">
            <v>21047</v>
          </cell>
          <cell r="B1166" t="str">
            <v>21047 업무비(박승구)</v>
          </cell>
          <cell r="C1166" t="str">
            <v>02</v>
          </cell>
          <cell r="D1166" t="str">
            <v>02. 총무부(운)</v>
          </cell>
          <cell r="E1166" t="str">
            <v>9803</v>
          </cell>
          <cell r="F1166">
            <v>320</v>
          </cell>
          <cell r="G1166">
            <v>320</v>
          </cell>
          <cell r="H1166">
            <v>314</v>
          </cell>
          <cell r="I1166">
            <v>1</v>
          </cell>
        </row>
        <row r="1167">
          <cell r="A1167" t="str">
            <v>21202</v>
          </cell>
          <cell r="B1167" t="str">
            <v>21202 전문분야교육비</v>
          </cell>
          <cell r="C1167" t="str">
            <v>03</v>
          </cell>
          <cell r="D1167" t="str">
            <v>03. 총무부(건)</v>
          </cell>
          <cell r="E1167" t="str">
            <v>9803</v>
          </cell>
          <cell r="F1167">
            <v>2085</v>
          </cell>
          <cell r="G1167">
            <v>2085</v>
          </cell>
          <cell r="H1167">
            <v>2140</v>
          </cell>
          <cell r="I1167">
            <v>0</v>
          </cell>
        </row>
        <row r="1168">
          <cell r="A1168" t="str">
            <v>21211</v>
          </cell>
          <cell r="B1168" t="str">
            <v>21211 직능교육비</v>
          </cell>
          <cell r="C1168" t="str">
            <v>04</v>
          </cell>
          <cell r="D1168" t="str">
            <v>04. 총무부(공)</v>
          </cell>
          <cell r="E1168" t="str">
            <v>9803</v>
          </cell>
          <cell r="F1168">
            <v>590</v>
          </cell>
          <cell r="G1168">
            <v>590</v>
          </cell>
          <cell r="H1168">
            <v>613</v>
          </cell>
          <cell r="I1168">
            <v>0</v>
          </cell>
        </row>
        <row r="1169">
          <cell r="A1169" t="str">
            <v>21301</v>
          </cell>
          <cell r="B1169" t="str">
            <v>21301 송금및추심료</v>
          </cell>
          <cell r="C1169" t="str">
            <v>15</v>
          </cell>
          <cell r="D1169" t="str">
            <v>15. 천안 창고</v>
          </cell>
          <cell r="E1169" t="str">
            <v>9803</v>
          </cell>
          <cell r="F1169">
            <v>25</v>
          </cell>
          <cell r="G1169">
            <v>25</v>
          </cell>
          <cell r="H1169">
            <v>25</v>
          </cell>
          <cell r="I1169">
            <v>1</v>
          </cell>
        </row>
        <row r="1170">
          <cell r="A1170" t="str">
            <v>21321</v>
          </cell>
          <cell r="B1170" t="str">
            <v>21321 정보이용료</v>
          </cell>
          <cell r="C1170" t="str">
            <v>02</v>
          </cell>
          <cell r="D1170" t="str">
            <v>02. 총무부(운)</v>
          </cell>
          <cell r="E1170" t="str">
            <v>9804</v>
          </cell>
          <cell r="F1170">
            <v>320</v>
          </cell>
          <cell r="G1170">
            <v>320</v>
          </cell>
          <cell r="H1170">
            <v>270</v>
          </cell>
          <cell r="I1170">
            <v>1</v>
          </cell>
        </row>
        <row r="1171">
          <cell r="A1171" t="str">
            <v>21327</v>
          </cell>
          <cell r="B1171" t="str">
            <v>21327 전파사용료</v>
          </cell>
          <cell r="C1171" t="str">
            <v>03</v>
          </cell>
          <cell r="D1171" t="str">
            <v>03. 총무부(건)</v>
          </cell>
          <cell r="E1171" t="str">
            <v>9804</v>
          </cell>
          <cell r="F1171">
            <v>2085</v>
          </cell>
          <cell r="G1171">
            <v>2085</v>
          </cell>
          <cell r="H1171">
            <v>9676</v>
          </cell>
          <cell r="I1171">
            <v>0</v>
          </cell>
        </row>
        <row r="1172">
          <cell r="A1172" t="str">
            <v>21401</v>
          </cell>
          <cell r="B1172" t="str">
            <v>21401 사무실임차료</v>
          </cell>
          <cell r="C1172" t="str">
            <v>04</v>
          </cell>
          <cell r="D1172" t="str">
            <v>04. 총무부(공)</v>
          </cell>
          <cell r="E1172" t="str">
            <v>9804</v>
          </cell>
          <cell r="F1172">
            <v>590</v>
          </cell>
          <cell r="G1172">
            <v>590</v>
          </cell>
          <cell r="H1172">
            <v>662</v>
          </cell>
          <cell r="I1172">
            <v>0</v>
          </cell>
        </row>
        <row r="1173">
          <cell r="A1173" t="str">
            <v>21501</v>
          </cell>
          <cell r="B1173" t="str">
            <v>21501 사무용품비</v>
          </cell>
          <cell r="C1173" t="str">
            <v>15</v>
          </cell>
          <cell r="D1173" t="str">
            <v>15. 천안 창고</v>
          </cell>
          <cell r="E1173" t="str">
            <v>9804</v>
          </cell>
          <cell r="F1173">
            <v>25</v>
          </cell>
          <cell r="G1173">
            <v>25</v>
          </cell>
          <cell r="H1173">
            <v>25</v>
          </cell>
          <cell r="I1173">
            <v>1</v>
          </cell>
        </row>
        <row r="1174">
          <cell r="A1174" t="str">
            <v>21503</v>
          </cell>
          <cell r="B1174" t="str">
            <v>21503 인장 및 고무인대</v>
          </cell>
          <cell r="C1174" t="str">
            <v>02</v>
          </cell>
          <cell r="D1174" t="str">
            <v>02. 총무부(운)</v>
          </cell>
          <cell r="E1174" t="str">
            <v>9805</v>
          </cell>
          <cell r="F1174">
            <v>320</v>
          </cell>
          <cell r="G1174">
            <v>320</v>
          </cell>
          <cell r="H1174">
            <v>270</v>
          </cell>
          <cell r="I1174">
            <v>1</v>
          </cell>
        </row>
        <row r="1175">
          <cell r="A1175" t="str">
            <v>21507</v>
          </cell>
          <cell r="B1175" t="str">
            <v>21507 전산용품대</v>
          </cell>
          <cell r="C1175" t="str">
            <v>03</v>
          </cell>
          <cell r="D1175" t="str">
            <v>03. 총무부(건)</v>
          </cell>
          <cell r="E1175" t="str">
            <v>9805</v>
          </cell>
          <cell r="F1175">
            <v>2085</v>
          </cell>
          <cell r="G1175">
            <v>2085</v>
          </cell>
          <cell r="H1175">
            <v>2176</v>
          </cell>
          <cell r="I1175">
            <v>0</v>
          </cell>
        </row>
        <row r="1176">
          <cell r="A1176" t="str">
            <v>21508</v>
          </cell>
          <cell r="B1176" t="str">
            <v>21508 ISO관련소모품</v>
          </cell>
          <cell r="C1176" t="str">
            <v>04</v>
          </cell>
          <cell r="D1176" t="str">
            <v>04. 총무부(공)</v>
          </cell>
          <cell r="E1176" t="str">
            <v>9805</v>
          </cell>
          <cell r="F1176">
            <v>590</v>
          </cell>
          <cell r="G1176">
            <v>590</v>
          </cell>
          <cell r="H1176">
            <v>517</v>
          </cell>
          <cell r="I1176">
            <v>0</v>
          </cell>
        </row>
        <row r="1177">
          <cell r="A1177" t="str">
            <v>21510</v>
          </cell>
          <cell r="B1177" t="str">
            <v>21510 잡품대</v>
          </cell>
          <cell r="C1177" t="str">
            <v>15</v>
          </cell>
          <cell r="D1177" t="str">
            <v>15. 천안 창고</v>
          </cell>
          <cell r="E1177" t="str">
            <v>9805</v>
          </cell>
          <cell r="F1177">
            <v>25</v>
          </cell>
          <cell r="G1177">
            <v>25</v>
          </cell>
          <cell r="H1177">
            <v>25</v>
          </cell>
          <cell r="I1177">
            <v>1</v>
          </cell>
        </row>
        <row r="1178">
          <cell r="A1178" t="str">
            <v>21515</v>
          </cell>
          <cell r="B1178" t="str">
            <v>21515 FAX용지대</v>
          </cell>
          <cell r="C1178" t="str">
            <v>02</v>
          </cell>
          <cell r="D1178" t="str">
            <v>02. 총무부(운)</v>
          </cell>
          <cell r="E1178" t="str">
            <v>9806</v>
          </cell>
          <cell r="F1178">
            <v>320</v>
          </cell>
          <cell r="G1178">
            <v>175</v>
          </cell>
          <cell r="H1178">
            <v>0</v>
          </cell>
          <cell r="I1178">
            <v>1</v>
          </cell>
        </row>
        <row r="1179">
          <cell r="A1179" t="str">
            <v>21601</v>
          </cell>
          <cell r="B1179" t="str">
            <v>21601 도서구입비</v>
          </cell>
          <cell r="C1179" t="str">
            <v>03</v>
          </cell>
          <cell r="D1179" t="str">
            <v>03. 총무부(건)</v>
          </cell>
          <cell r="E1179" t="str">
            <v>9806</v>
          </cell>
          <cell r="F1179">
            <v>2085</v>
          </cell>
          <cell r="G1179">
            <v>2085</v>
          </cell>
          <cell r="I1179">
            <v>0</v>
          </cell>
        </row>
        <row r="1180">
          <cell r="A1180" t="str">
            <v>21602</v>
          </cell>
          <cell r="B1180" t="str">
            <v>21602 정기간행물 구독료</v>
          </cell>
          <cell r="C1180" t="str">
            <v>04</v>
          </cell>
          <cell r="D1180" t="str">
            <v>04. 총무부(공)</v>
          </cell>
          <cell r="E1180" t="str">
            <v>9806</v>
          </cell>
          <cell r="F1180">
            <v>590</v>
          </cell>
          <cell r="G1180">
            <v>590</v>
          </cell>
          <cell r="I1180">
            <v>0</v>
          </cell>
        </row>
        <row r="1181">
          <cell r="A1181" t="str">
            <v>21606</v>
          </cell>
          <cell r="B1181" t="str">
            <v>21606 명함대</v>
          </cell>
          <cell r="C1181" t="str">
            <v>15</v>
          </cell>
          <cell r="D1181" t="str">
            <v>15. 천안 창고</v>
          </cell>
          <cell r="E1181" t="str">
            <v>9806</v>
          </cell>
          <cell r="F1181">
            <v>25</v>
          </cell>
          <cell r="G1181">
            <v>25</v>
          </cell>
          <cell r="H1181">
            <v>0</v>
          </cell>
          <cell r="I1181">
            <v>1</v>
          </cell>
        </row>
        <row r="1182">
          <cell r="A1182" t="str">
            <v>21615</v>
          </cell>
          <cell r="B1182" t="str">
            <v>21615 양식인쇄비</v>
          </cell>
          <cell r="C1182" t="str">
            <v>02</v>
          </cell>
          <cell r="D1182" t="str">
            <v>02. 총무부(운)</v>
          </cell>
          <cell r="E1182" t="str">
            <v>9807</v>
          </cell>
          <cell r="F1182">
            <v>320</v>
          </cell>
          <cell r="G1182">
            <v>315</v>
          </cell>
          <cell r="H1182">
            <v>0</v>
          </cell>
          <cell r="I1182">
            <v>1</v>
          </cell>
        </row>
        <row r="1183">
          <cell r="A1183" t="str">
            <v>10101</v>
          </cell>
          <cell r="B1183" t="str">
            <v>10101 임원급료</v>
          </cell>
          <cell r="C1183" t="str">
            <v>03</v>
          </cell>
          <cell r="D1183" t="str">
            <v>03. 총무부(건)</v>
          </cell>
          <cell r="E1183" t="str">
            <v>9807</v>
          </cell>
          <cell r="F1183">
            <v>2085</v>
          </cell>
          <cell r="G1183">
            <v>2085</v>
          </cell>
          <cell r="I1183">
            <v>0</v>
          </cell>
        </row>
        <row r="1184">
          <cell r="A1184" t="str">
            <v>10201</v>
          </cell>
          <cell r="B1184" t="str">
            <v>10201 직원급료</v>
          </cell>
          <cell r="C1184" t="str">
            <v>04</v>
          </cell>
          <cell r="D1184" t="str">
            <v>04. 총무부(공)</v>
          </cell>
          <cell r="E1184" t="str">
            <v>9807</v>
          </cell>
          <cell r="F1184">
            <v>590</v>
          </cell>
          <cell r="G1184">
            <v>590</v>
          </cell>
          <cell r="I1184">
            <v>0</v>
          </cell>
        </row>
        <row r="1185">
          <cell r="A1185" t="str">
            <v>20101</v>
          </cell>
          <cell r="B1185" t="str">
            <v>20101 경조금</v>
          </cell>
          <cell r="C1185" t="str">
            <v>15</v>
          </cell>
          <cell r="D1185" t="str">
            <v>15. 천안 창고</v>
          </cell>
          <cell r="E1185" t="str">
            <v>9807</v>
          </cell>
          <cell r="F1185">
            <v>25</v>
          </cell>
          <cell r="G1185">
            <v>25</v>
          </cell>
          <cell r="H1185">
            <v>0</v>
          </cell>
          <cell r="I1185">
            <v>1</v>
          </cell>
        </row>
        <row r="1186">
          <cell r="A1186" t="str">
            <v>20102</v>
          </cell>
          <cell r="B1186" t="str">
            <v>20102 숙당직비</v>
          </cell>
          <cell r="C1186" t="str">
            <v>02</v>
          </cell>
          <cell r="D1186" t="str">
            <v>02. 총무부(운)</v>
          </cell>
          <cell r="E1186" t="str">
            <v>9808</v>
          </cell>
          <cell r="F1186">
            <v>320</v>
          </cell>
          <cell r="I1186">
            <v>1</v>
          </cell>
        </row>
        <row r="1187">
          <cell r="A1187" t="str">
            <v>20103</v>
          </cell>
          <cell r="B1187" t="str">
            <v>20103 회식비</v>
          </cell>
          <cell r="C1187" t="str">
            <v>03</v>
          </cell>
          <cell r="D1187" t="str">
            <v>03. 총무부(건)</v>
          </cell>
          <cell r="E1187" t="str">
            <v>9808</v>
          </cell>
          <cell r="F1187">
            <v>2085</v>
          </cell>
          <cell r="I1187">
            <v>0</v>
          </cell>
        </row>
        <row r="1188">
          <cell r="A1188" t="str">
            <v>20105</v>
          </cell>
          <cell r="B1188" t="str">
            <v>20105 야근및특근식대</v>
          </cell>
          <cell r="C1188" t="str">
            <v>04</v>
          </cell>
          <cell r="D1188" t="str">
            <v>04. 총무부(공)</v>
          </cell>
          <cell r="E1188" t="str">
            <v>9808</v>
          </cell>
          <cell r="F1188">
            <v>590</v>
          </cell>
          <cell r="I1188">
            <v>0</v>
          </cell>
        </row>
        <row r="1189">
          <cell r="A1189" t="str">
            <v>20111</v>
          </cell>
          <cell r="B1189" t="str">
            <v>20111 학자보조금</v>
          </cell>
          <cell r="C1189" t="str">
            <v>15</v>
          </cell>
          <cell r="D1189" t="str">
            <v>15. 천안 창고</v>
          </cell>
          <cell r="E1189" t="str">
            <v>9808</v>
          </cell>
          <cell r="F1189">
            <v>25</v>
          </cell>
          <cell r="G1189">
            <v>0</v>
          </cell>
          <cell r="H1189">
            <v>0</v>
          </cell>
          <cell r="I1189">
            <v>1</v>
          </cell>
        </row>
        <row r="1190">
          <cell r="A1190" t="str">
            <v>20114</v>
          </cell>
          <cell r="B1190" t="str">
            <v>20114 자가운전보조비</v>
          </cell>
          <cell r="C1190" t="str">
            <v>02</v>
          </cell>
          <cell r="D1190" t="str">
            <v>02. 총무부(운)</v>
          </cell>
          <cell r="E1190" t="str">
            <v>9809</v>
          </cell>
          <cell r="F1190">
            <v>320</v>
          </cell>
          <cell r="I1190">
            <v>1</v>
          </cell>
        </row>
        <row r="1191">
          <cell r="A1191" t="str">
            <v>20117</v>
          </cell>
          <cell r="B1191" t="str">
            <v>20117 임원실운영비</v>
          </cell>
          <cell r="C1191" t="str">
            <v>03</v>
          </cell>
          <cell r="D1191" t="str">
            <v>03. 총무부(건)</v>
          </cell>
          <cell r="E1191" t="str">
            <v>9809</v>
          </cell>
          <cell r="F1191">
            <v>2085</v>
          </cell>
          <cell r="I1191">
            <v>0</v>
          </cell>
        </row>
        <row r="1192">
          <cell r="A1192" t="str">
            <v>20120</v>
          </cell>
          <cell r="B1192" t="str">
            <v>20120 의료보험료</v>
          </cell>
          <cell r="C1192" t="str">
            <v>04</v>
          </cell>
          <cell r="D1192" t="str">
            <v>04. 총무부(공)</v>
          </cell>
          <cell r="E1192" t="str">
            <v>9809</v>
          </cell>
          <cell r="F1192">
            <v>590</v>
          </cell>
          <cell r="I1192">
            <v>0</v>
          </cell>
        </row>
        <row r="1193">
          <cell r="A1193" t="str">
            <v>20124</v>
          </cell>
          <cell r="B1193" t="str">
            <v>20124 유류보조비(직원)</v>
          </cell>
          <cell r="C1193" t="str">
            <v>15</v>
          </cell>
          <cell r="D1193" t="str">
            <v>15. 천안 창고</v>
          </cell>
          <cell r="E1193" t="str">
            <v>9809</v>
          </cell>
          <cell r="F1193">
            <v>25</v>
          </cell>
          <cell r="G1193">
            <v>0</v>
          </cell>
          <cell r="H1193">
            <v>0</v>
          </cell>
          <cell r="I1193">
            <v>1</v>
          </cell>
        </row>
        <row r="1194">
          <cell r="A1194" t="str">
            <v>20125</v>
          </cell>
          <cell r="B1194" t="str">
            <v>20125 주차보조비</v>
          </cell>
          <cell r="C1194" t="str">
            <v>02</v>
          </cell>
          <cell r="D1194" t="str">
            <v>02. 총무부(운)</v>
          </cell>
          <cell r="E1194" t="str">
            <v>9810</v>
          </cell>
          <cell r="F1194">
            <v>320</v>
          </cell>
          <cell r="I1194">
            <v>1</v>
          </cell>
        </row>
        <row r="1195">
          <cell r="A1195" t="str">
            <v>20201</v>
          </cell>
          <cell r="B1195" t="str">
            <v>20201 해외출장비</v>
          </cell>
          <cell r="C1195" t="str">
            <v>03</v>
          </cell>
          <cell r="D1195" t="str">
            <v>03. 총무부(건)</v>
          </cell>
          <cell r="E1195" t="str">
            <v>9810</v>
          </cell>
          <cell r="F1195">
            <v>2085</v>
          </cell>
          <cell r="I1195">
            <v>0</v>
          </cell>
        </row>
        <row r="1196">
          <cell r="A1196" t="str">
            <v>20202</v>
          </cell>
          <cell r="B1196" t="str">
            <v>20202 국내출장비</v>
          </cell>
          <cell r="C1196" t="str">
            <v>04</v>
          </cell>
          <cell r="D1196" t="str">
            <v>04. 총무부(공)</v>
          </cell>
          <cell r="E1196" t="str">
            <v>9810</v>
          </cell>
          <cell r="F1196">
            <v>590</v>
          </cell>
          <cell r="I1196">
            <v>0</v>
          </cell>
        </row>
        <row r="1197">
          <cell r="A1197" t="str">
            <v>20203</v>
          </cell>
          <cell r="B1197" t="str">
            <v>20203 시내교통비</v>
          </cell>
          <cell r="C1197" t="str">
            <v>15</v>
          </cell>
          <cell r="D1197" t="str">
            <v>15. 천안 창고</v>
          </cell>
          <cell r="E1197" t="str">
            <v>9810</v>
          </cell>
          <cell r="F1197">
            <v>25</v>
          </cell>
          <cell r="G1197">
            <v>0</v>
          </cell>
          <cell r="H1197">
            <v>0</v>
          </cell>
          <cell r="I1197">
            <v>1</v>
          </cell>
        </row>
        <row r="1198">
          <cell r="A1198" t="str">
            <v>20506</v>
          </cell>
          <cell r="B1198" t="str">
            <v>20506 직업훈련분담금</v>
          </cell>
          <cell r="C1198" t="str">
            <v>02</v>
          </cell>
          <cell r="D1198" t="str">
            <v>02. 총무부(운)</v>
          </cell>
          <cell r="E1198" t="str">
            <v>9811</v>
          </cell>
          <cell r="F1198">
            <v>320</v>
          </cell>
          <cell r="I1198">
            <v>1</v>
          </cell>
        </row>
        <row r="1199">
          <cell r="A1199" t="str">
            <v>20511</v>
          </cell>
          <cell r="B1199" t="str">
            <v>20511 국민연금</v>
          </cell>
          <cell r="C1199" t="str">
            <v>03</v>
          </cell>
          <cell r="D1199" t="str">
            <v>03. 총무부(건)</v>
          </cell>
          <cell r="E1199" t="str">
            <v>9811</v>
          </cell>
          <cell r="F1199">
            <v>2085</v>
          </cell>
          <cell r="I1199">
            <v>0</v>
          </cell>
        </row>
        <row r="1200">
          <cell r="A1200" t="str">
            <v>20522</v>
          </cell>
          <cell r="B1200" t="str">
            <v>20522 장애고용인 부담금</v>
          </cell>
          <cell r="C1200" t="str">
            <v>04</v>
          </cell>
          <cell r="D1200" t="str">
            <v>04. 총무부(공)</v>
          </cell>
          <cell r="E1200" t="str">
            <v>9811</v>
          </cell>
          <cell r="F1200">
            <v>590</v>
          </cell>
          <cell r="I1200">
            <v>0</v>
          </cell>
        </row>
        <row r="1201">
          <cell r="A1201" t="str">
            <v>20801</v>
          </cell>
          <cell r="B1201" t="str">
            <v>20801 통행료</v>
          </cell>
          <cell r="C1201" t="str">
            <v>15</v>
          </cell>
          <cell r="D1201" t="str">
            <v>15. 천안 창고</v>
          </cell>
          <cell r="E1201" t="str">
            <v>9811</v>
          </cell>
          <cell r="F1201">
            <v>25</v>
          </cell>
          <cell r="G1201">
            <v>0</v>
          </cell>
          <cell r="H1201">
            <v>0</v>
          </cell>
          <cell r="I1201">
            <v>1</v>
          </cell>
        </row>
        <row r="1202">
          <cell r="A1202" t="str">
            <v>20803</v>
          </cell>
          <cell r="B1202" t="str">
            <v>20803 휘발유</v>
          </cell>
          <cell r="C1202" t="str">
            <v>02</v>
          </cell>
          <cell r="D1202" t="str">
            <v>02. 총무부(운)</v>
          </cell>
          <cell r="E1202" t="str">
            <v>9812</v>
          </cell>
          <cell r="F1202">
            <v>320</v>
          </cell>
          <cell r="I1202">
            <v>1</v>
          </cell>
        </row>
        <row r="1203">
          <cell r="A1203" t="str">
            <v>20806</v>
          </cell>
          <cell r="B1203" t="str">
            <v>20806 수리비(업무용)</v>
          </cell>
          <cell r="C1203" t="str">
            <v>03</v>
          </cell>
          <cell r="D1203" t="str">
            <v>03. 총무부(건)</v>
          </cell>
          <cell r="E1203" t="str">
            <v>9812</v>
          </cell>
          <cell r="F1203">
            <v>2085</v>
          </cell>
          <cell r="I1203">
            <v>0</v>
          </cell>
        </row>
        <row r="1204">
          <cell r="A1204" t="str">
            <v>20808</v>
          </cell>
          <cell r="B1204" t="str">
            <v>20808 세차비</v>
          </cell>
          <cell r="C1204" t="str">
            <v>04</v>
          </cell>
          <cell r="D1204" t="str">
            <v>04. 총무부(공)</v>
          </cell>
          <cell r="E1204" t="str">
            <v>9812</v>
          </cell>
          <cell r="F1204">
            <v>590</v>
          </cell>
          <cell r="I1204">
            <v>0</v>
          </cell>
        </row>
        <row r="1205">
          <cell r="A1205" t="str">
            <v>20810</v>
          </cell>
          <cell r="B1205" t="str">
            <v>20810 타이어비</v>
          </cell>
          <cell r="C1205" t="str">
            <v>15</v>
          </cell>
          <cell r="D1205" t="str">
            <v>15. 천안 창고</v>
          </cell>
          <cell r="E1205" t="str">
            <v>9812</v>
          </cell>
          <cell r="F1205">
            <v>25</v>
          </cell>
          <cell r="G1205">
            <v>0</v>
          </cell>
          <cell r="H1205">
            <v>0</v>
          </cell>
          <cell r="I1205">
            <v>1</v>
          </cell>
        </row>
        <row r="1206">
          <cell r="A1206" t="str">
            <v>20813</v>
          </cell>
          <cell r="B1206" t="str">
            <v>20813 주차료(주간)</v>
          </cell>
          <cell r="C1206" t="str">
            <v>02</v>
          </cell>
          <cell r="D1206" t="str">
            <v>02. 총무부(운)</v>
          </cell>
          <cell r="E1206" t="str">
            <v>9801</v>
          </cell>
          <cell r="F1206">
            <v>640</v>
          </cell>
          <cell r="G1206">
            <v>640</v>
          </cell>
          <cell r="H1206">
            <v>640</v>
          </cell>
          <cell r="I1206">
            <v>1</v>
          </cell>
        </row>
        <row r="1207">
          <cell r="A1207" t="str">
            <v>20816</v>
          </cell>
          <cell r="B1207" t="str">
            <v>20816 잡품대</v>
          </cell>
          <cell r="C1207" t="str">
            <v>03</v>
          </cell>
          <cell r="D1207" t="str">
            <v>03. 총무부(건)</v>
          </cell>
          <cell r="E1207" t="str">
            <v>9801</v>
          </cell>
          <cell r="F1207">
            <v>2157</v>
          </cell>
          <cell r="G1207">
            <v>2157</v>
          </cell>
          <cell r="H1207">
            <v>2100</v>
          </cell>
          <cell r="I1207">
            <v>0</v>
          </cell>
        </row>
        <row r="1208">
          <cell r="A1208" t="str">
            <v>20902</v>
          </cell>
          <cell r="B1208" t="str">
            <v>20902 책임보험료(업무용)</v>
          </cell>
          <cell r="C1208" t="str">
            <v>04</v>
          </cell>
          <cell r="D1208" t="str">
            <v>04. 총무부(공)</v>
          </cell>
          <cell r="E1208" t="str">
            <v>9801</v>
          </cell>
          <cell r="F1208">
            <v>700</v>
          </cell>
          <cell r="G1208">
            <v>700</v>
          </cell>
          <cell r="H1208">
            <v>757</v>
          </cell>
          <cell r="I1208">
            <v>0</v>
          </cell>
        </row>
        <row r="1209">
          <cell r="A1209" t="str">
            <v>20903</v>
          </cell>
          <cell r="B1209" t="str">
            <v>20903 종합보험료(업무용)</v>
          </cell>
          <cell r="C1209" t="str">
            <v>02</v>
          </cell>
          <cell r="D1209" t="str">
            <v>02. 총무부(운)</v>
          </cell>
          <cell r="E1209" t="str">
            <v>9802</v>
          </cell>
          <cell r="F1209">
            <v>640</v>
          </cell>
          <cell r="G1209">
            <v>640</v>
          </cell>
          <cell r="H1209">
            <v>560</v>
          </cell>
          <cell r="I1209">
            <v>1</v>
          </cell>
        </row>
        <row r="1210">
          <cell r="A1210" t="str">
            <v>20908</v>
          </cell>
          <cell r="B1210" t="str">
            <v>20908 고용보험료</v>
          </cell>
          <cell r="C1210" t="str">
            <v>03</v>
          </cell>
          <cell r="D1210" t="str">
            <v>03. 총무부(건)</v>
          </cell>
          <cell r="E1210" t="str">
            <v>9802</v>
          </cell>
          <cell r="F1210">
            <v>2157</v>
          </cell>
          <cell r="G1210">
            <v>2157</v>
          </cell>
          <cell r="H1210">
            <v>1710</v>
          </cell>
          <cell r="I1210">
            <v>0</v>
          </cell>
        </row>
        <row r="1211">
          <cell r="A1211" t="str">
            <v>21005</v>
          </cell>
          <cell r="B1211" t="str">
            <v>21005 카드접대비(상무)</v>
          </cell>
          <cell r="C1211" t="str">
            <v>04</v>
          </cell>
          <cell r="D1211" t="str">
            <v>04. 총무부(공)</v>
          </cell>
          <cell r="E1211" t="str">
            <v>9802</v>
          </cell>
          <cell r="F1211">
            <v>700</v>
          </cell>
          <cell r="G1211">
            <v>700</v>
          </cell>
          <cell r="H1211">
            <v>700</v>
          </cell>
          <cell r="I1211">
            <v>0</v>
          </cell>
        </row>
        <row r="1212">
          <cell r="A1212" t="str">
            <v>21009</v>
          </cell>
          <cell r="B1212" t="str">
            <v>21009 카드접대비(직원)</v>
          </cell>
          <cell r="C1212" t="str">
            <v>02</v>
          </cell>
          <cell r="D1212" t="str">
            <v>02. 총무부(운)</v>
          </cell>
          <cell r="E1212" t="str">
            <v>9803</v>
          </cell>
          <cell r="F1212">
            <v>640</v>
          </cell>
          <cell r="G1212">
            <v>640</v>
          </cell>
          <cell r="H1212">
            <v>560</v>
          </cell>
          <cell r="I1212">
            <v>1</v>
          </cell>
        </row>
        <row r="1213">
          <cell r="A1213" t="str">
            <v>21026</v>
          </cell>
          <cell r="B1213" t="str">
            <v>21026 대외경조금</v>
          </cell>
          <cell r="C1213" t="str">
            <v>03</v>
          </cell>
          <cell r="D1213" t="str">
            <v>03. 총무부(건)</v>
          </cell>
          <cell r="E1213" t="str">
            <v>9803</v>
          </cell>
          <cell r="F1213">
            <v>2157</v>
          </cell>
          <cell r="G1213">
            <v>2157</v>
          </cell>
          <cell r="H1213">
            <v>1700</v>
          </cell>
          <cell r="I1213">
            <v>0</v>
          </cell>
        </row>
        <row r="1214">
          <cell r="A1214" t="str">
            <v>21030</v>
          </cell>
          <cell r="B1214" t="str">
            <v>21030 주차비(방문객)</v>
          </cell>
          <cell r="C1214" t="str">
            <v>04</v>
          </cell>
          <cell r="D1214" t="str">
            <v>04. 총무부(공)</v>
          </cell>
          <cell r="E1214" t="str">
            <v>9803</v>
          </cell>
          <cell r="F1214">
            <v>700</v>
          </cell>
          <cell r="G1214">
            <v>700</v>
          </cell>
          <cell r="H1214">
            <v>757</v>
          </cell>
          <cell r="I1214">
            <v>0</v>
          </cell>
        </row>
        <row r="1215">
          <cell r="A1215" t="str">
            <v>21046</v>
          </cell>
          <cell r="B1215" t="str">
            <v>21046 업무비(박병주)</v>
          </cell>
          <cell r="C1215" t="str">
            <v>02</v>
          </cell>
          <cell r="D1215" t="str">
            <v>02. 총무부(운)</v>
          </cell>
          <cell r="E1215" t="str">
            <v>9804</v>
          </cell>
          <cell r="F1215">
            <v>640</v>
          </cell>
          <cell r="G1215">
            <v>640</v>
          </cell>
          <cell r="H1215">
            <v>480</v>
          </cell>
          <cell r="I1215">
            <v>1</v>
          </cell>
        </row>
        <row r="1216">
          <cell r="A1216" t="str">
            <v>21047</v>
          </cell>
          <cell r="B1216" t="str">
            <v>21047 업무비(박승구)</v>
          </cell>
          <cell r="C1216" t="str">
            <v>03</v>
          </cell>
          <cell r="D1216" t="str">
            <v>03. 총무부(건)</v>
          </cell>
          <cell r="E1216" t="str">
            <v>9804</v>
          </cell>
          <cell r="F1216">
            <v>2157</v>
          </cell>
          <cell r="G1216">
            <v>2157</v>
          </cell>
          <cell r="H1216">
            <v>1400</v>
          </cell>
          <cell r="I1216">
            <v>0</v>
          </cell>
        </row>
        <row r="1217">
          <cell r="A1217" t="str">
            <v>21202</v>
          </cell>
          <cell r="B1217" t="str">
            <v>21202 전문분야교육비</v>
          </cell>
          <cell r="C1217" t="str">
            <v>04</v>
          </cell>
          <cell r="D1217" t="str">
            <v>04. 총무부(공)</v>
          </cell>
          <cell r="E1217" t="str">
            <v>9804</v>
          </cell>
          <cell r="F1217">
            <v>700</v>
          </cell>
          <cell r="G1217">
            <v>700</v>
          </cell>
          <cell r="H1217">
            <v>757</v>
          </cell>
          <cell r="I1217">
            <v>0</v>
          </cell>
        </row>
        <row r="1218">
          <cell r="A1218" t="str">
            <v>21211</v>
          </cell>
          <cell r="B1218" t="str">
            <v>21211 직능교육비</v>
          </cell>
          <cell r="C1218" t="str">
            <v>02</v>
          </cell>
          <cell r="D1218" t="str">
            <v>02. 총무부(운)</v>
          </cell>
          <cell r="E1218" t="str">
            <v>9805</v>
          </cell>
          <cell r="F1218">
            <v>640</v>
          </cell>
          <cell r="G1218">
            <v>640</v>
          </cell>
          <cell r="H1218">
            <v>480</v>
          </cell>
          <cell r="I1218">
            <v>1</v>
          </cell>
        </row>
        <row r="1219">
          <cell r="A1219" t="str">
            <v>21301</v>
          </cell>
          <cell r="B1219" t="str">
            <v>21301 송금및추심료</v>
          </cell>
          <cell r="C1219" t="str">
            <v>03</v>
          </cell>
          <cell r="D1219" t="str">
            <v>03. 총무부(건)</v>
          </cell>
          <cell r="E1219" t="str">
            <v>9805</v>
          </cell>
          <cell r="F1219">
            <v>2157</v>
          </cell>
          <cell r="G1219">
            <v>2157</v>
          </cell>
          <cell r="H1219">
            <v>1400</v>
          </cell>
          <cell r="I1219">
            <v>0</v>
          </cell>
        </row>
        <row r="1220">
          <cell r="A1220" t="str">
            <v>21321</v>
          </cell>
          <cell r="B1220" t="str">
            <v>21321 정보이용료</v>
          </cell>
          <cell r="C1220" t="str">
            <v>04</v>
          </cell>
          <cell r="D1220" t="str">
            <v>04. 총무부(공)</v>
          </cell>
          <cell r="E1220" t="str">
            <v>9805</v>
          </cell>
          <cell r="F1220">
            <v>700</v>
          </cell>
          <cell r="G1220">
            <v>700</v>
          </cell>
          <cell r="H1220">
            <v>800</v>
          </cell>
          <cell r="I1220">
            <v>0</v>
          </cell>
        </row>
        <row r="1221">
          <cell r="A1221" t="str">
            <v>21401</v>
          </cell>
          <cell r="B1221" t="str">
            <v>21401 사무실임차료</v>
          </cell>
          <cell r="C1221" t="str">
            <v>02</v>
          </cell>
          <cell r="D1221" t="str">
            <v>02. 총무부(운)</v>
          </cell>
          <cell r="E1221" t="str">
            <v>9806</v>
          </cell>
          <cell r="F1221">
            <v>640</v>
          </cell>
          <cell r="G1221">
            <v>480</v>
          </cell>
          <cell r="H1221">
            <v>0</v>
          </cell>
          <cell r="I1221">
            <v>1</v>
          </cell>
        </row>
        <row r="1222">
          <cell r="A1222" t="str">
            <v>21501</v>
          </cell>
          <cell r="B1222" t="str">
            <v>21501 사무용품비</v>
          </cell>
          <cell r="C1222" t="str">
            <v>03</v>
          </cell>
          <cell r="D1222" t="str">
            <v>03. 총무부(건)</v>
          </cell>
          <cell r="E1222" t="str">
            <v>9806</v>
          </cell>
          <cell r="F1222">
            <v>2157</v>
          </cell>
          <cell r="G1222">
            <v>2157</v>
          </cell>
          <cell r="I1222">
            <v>0</v>
          </cell>
        </row>
        <row r="1223">
          <cell r="A1223" t="str">
            <v>21503</v>
          </cell>
          <cell r="B1223" t="str">
            <v>21503 인장 및 고무인대</v>
          </cell>
          <cell r="C1223" t="str">
            <v>04</v>
          </cell>
          <cell r="D1223" t="str">
            <v>04. 총무부(공)</v>
          </cell>
          <cell r="E1223" t="str">
            <v>9806</v>
          </cell>
          <cell r="F1223">
            <v>700</v>
          </cell>
          <cell r="G1223">
            <v>700</v>
          </cell>
          <cell r="I1223">
            <v>0</v>
          </cell>
        </row>
        <row r="1224">
          <cell r="A1224" t="str">
            <v>21507</v>
          </cell>
          <cell r="B1224" t="str">
            <v>21507 전산용품대</v>
          </cell>
          <cell r="C1224" t="str">
            <v>02</v>
          </cell>
          <cell r="D1224" t="str">
            <v>02. 총무부(운)</v>
          </cell>
          <cell r="E1224" t="str">
            <v>9807</v>
          </cell>
          <cell r="F1224">
            <v>640</v>
          </cell>
          <cell r="G1224">
            <v>480</v>
          </cell>
          <cell r="H1224">
            <v>0</v>
          </cell>
          <cell r="I1224">
            <v>1</v>
          </cell>
        </row>
        <row r="1225">
          <cell r="A1225" t="str">
            <v>21508</v>
          </cell>
          <cell r="B1225" t="str">
            <v>21508 ISO관련소모품</v>
          </cell>
          <cell r="C1225" t="str">
            <v>03</v>
          </cell>
          <cell r="D1225" t="str">
            <v>03. 총무부(건)</v>
          </cell>
          <cell r="E1225" t="str">
            <v>9807</v>
          </cell>
          <cell r="F1225">
            <v>2157</v>
          </cell>
          <cell r="G1225">
            <v>2157</v>
          </cell>
          <cell r="I1225">
            <v>0</v>
          </cell>
        </row>
        <row r="1226">
          <cell r="A1226" t="str">
            <v>21510</v>
          </cell>
          <cell r="B1226" t="str">
            <v>21510 잡품대</v>
          </cell>
          <cell r="C1226" t="str">
            <v>04</v>
          </cell>
          <cell r="D1226" t="str">
            <v>04. 총무부(공)</v>
          </cell>
          <cell r="E1226" t="str">
            <v>9807</v>
          </cell>
          <cell r="F1226">
            <v>700</v>
          </cell>
          <cell r="G1226">
            <v>700</v>
          </cell>
          <cell r="I1226">
            <v>0</v>
          </cell>
        </row>
        <row r="1227">
          <cell r="A1227" t="str">
            <v>21515</v>
          </cell>
          <cell r="B1227" t="str">
            <v>21515 FAX용지대</v>
          </cell>
          <cell r="C1227" t="str">
            <v>02</v>
          </cell>
          <cell r="D1227" t="str">
            <v>02. 총무부(운)</v>
          </cell>
          <cell r="E1227" t="str">
            <v>9808</v>
          </cell>
          <cell r="F1227">
            <v>640</v>
          </cell>
          <cell r="I1227">
            <v>1</v>
          </cell>
        </row>
        <row r="1228">
          <cell r="A1228" t="str">
            <v>21601</v>
          </cell>
          <cell r="B1228" t="str">
            <v>21601 도서구입비</v>
          </cell>
          <cell r="C1228" t="str">
            <v>03</v>
          </cell>
          <cell r="D1228" t="str">
            <v>03. 총무부(건)</v>
          </cell>
          <cell r="E1228" t="str">
            <v>9808</v>
          </cell>
          <cell r="F1228">
            <v>2157</v>
          </cell>
          <cell r="I1228">
            <v>0</v>
          </cell>
        </row>
        <row r="1229">
          <cell r="A1229" t="str">
            <v>21602</v>
          </cell>
          <cell r="B1229" t="str">
            <v>21602 정기간행물 구독료</v>
          </cell>
          <cell r="C1229" t="str">
            <v>04</v>
          </cell>
          <cell r="D1229" t="str">
            <v>04. 총무부(공)</v>
          </cell>
          <cell r="E1229" t="str">
            <v>9808</v>
          </cell>
          <cell r="F1229">
            <v>700</v>
          </cell>
          <cell r="I1229">
            <v>0</v>
          </cell>
        </row>
        <row r="1230">
          <cell r="A1230" t="str">
            <v>21606</v>
          </cell>
          <cell r="B1230" t="str">
            <v>21606 명함대</v>
          </cell>
          <cell r="C1230" t="str">
            <v>02</v>
          </cell>
          <cell r="D1230" t="str">
            <v>02. 총무부(운)</v>
          </cell>
          <cell r="E1230" t="str">
            <v>9809</v>
          </cell>
          <cell r="F1230">
            <v>640</v>
          </cell>
          <cell r="I1230">
            <v>1</v>
          </cell>
        </row>
        <row r="1231">
          <cell r="A1231" t="str">
            <v>21615</v>
          </cell>
          <cell r="B1231" t="str">
            <v>21615 양식인쇄비</v>
          </cell>
          <cell r="C1231" t="str">
            <v>03</v>
          </cell>
          <cell r="D1231" t="str">
            <v>03. 총무부(건)</v>
          </cell>
          <cell r="E1231" t="str">
            <v>9809</v>
          </cell>
          <cell r="F1231">
            <v>2157</v>
          </cell>
          <cell r="I1231">
            <v>0</v>
          </cell>
        </row>
        <row r="1232">
          <cell r="A1232" t="str">
            <v>10101</v>
          </cell>
          <cell r="B1232" t="str">
            <v>10101 임원급료</v>
          </cell>
          <cell r="C1232" t="str">
            <v>04</v>
          </cell>
          <cell r="D1232" t="str">
            <v>04. 총무부(공)</v>
          </cell>
          <cell r="E1232" t="str">
            <v>9809</v>
          </cell>
          <cell r="F1232">
            <v>700</v>
          </cell>
          <cell r="I1232">
            <v>0</v>
          </cell>
        </row>
        <row r="1233">
          <cell r="A1233" t="str">
            <v>10201</v>
          </cell>
          <cell r="B1233" t="str">
            <v>10201 직원급료</v>
          </cell>
          <cell r="C1233" t="str">
            <v>02</v>
          </cell>
          <cell r="D1233" t="str">
            <v>02. 총무부(운)</v>
          </cell>
          <cell r="E1233" t="str">
            <v>9810</v>
          </cell>
          <cell r="F1233">
            <v>640</v>
          </cell>
          <cell r="I1233">
            <v>1</v>
          </cell>
        </row>
        <row r="1234">
          <cell r="A1234" t="str">
            <v>10301</v>
          </cell>
          <cell r="B1234" t="str">
            <v>10301 임원상여금</v>
          </cell>
          <cell r="C1234" t="str">
            <v>03</v>
          </cell>
          <cell r="D1234" t="str">
            <v>03. 총무부(건)</v>
          </cell>
          <cell r="E1234" t="str">
            <v>9810</v>
          </cell>
          <cell r="F1234">
            <v>2157</v>
          </cell>
          <cell r="I1234">
            <v>0</v>
          </cell>
        </row>
        <row r="1235">
          <cell r="A1235" t="str">
            <v>10302</v>
          </cell>
          <cell r="B1235" t="str">
            <v>10302 직원상여금</v>
          </cell>
          <cell r="C1235" t="str">
            <v>04</v>
          </cell>
          <cell r="D1235" t="str">
            <v>04. 총무부(공)</v>
          </cell>
          <cell r="E1235" t="str">
            <v>9810</v>
          </cell>
          <cell r="F1235">
            <v>700</v>
          </cell>
          <cell r="I1235">
            <v>0</v>
          </cell>
        </row>
        <row r="1236">
          <cell r="A1236" t="str">
            <v>20101</v>
          </cell>
          <cell r="B1236" t="str">
            <v>20101 경조금</v>
          </cell>
          <cell r="C1236" t="str">
            <v>02</v>
          </cell>
          <cell r="D1236" t="str">
            <v>02. 총무부(운)</v>
          </cell>
          <cell r="E1236" t="str">
            <v>9811</v>
          </cell>
          <cell r="F1236">
            <v>640</v>
          </cell>
          <cell r="I1236">
            <v>1</v>
          </cell>
        </row>
        <row r="1237">
          <cell r="A1237" t="str">
            <v>20102</v>
          </cell>
          <cell r="B1237" t="str">
            <v>20102 숙당직비</v>
          </cell>
          <cell r="C1237" t="str">
            <v>03</v>
          </cell>
          <cell r="D1237" t="str">
            <v>03. 총무부(건)</v>
          </cell>
          <cell r="E1237" t="str">
            <v>9811</v>
          </cell>
          <cell r="F1237">
            <v>2157</v>
          </cell>
          <cell r="I1237">
            <v>0</v>
          </cell>
        </row>
        <row r="1238">
          <cell r="A1238" t="str">
            <v>20103</v>
          </cell>
          <cell r="B1238" t="str">
            <v>20103 회식비</v>
          </cell>
          <cell r="C1238" t="str">
            <v>04</v>
          </cell>
          <cell r="D1238" t="str">
            <v>04. 총무부(공)</v>
          </cell>
          <cell r="E1238" t="str">
            <v>9811</v>
          </cell>
          <cell r="F1238">
            <v>700</v>
          </cell>
          <cell r="I1238">
            <v>0</v>
          </cell>
        </row>
        <row r="1239">
          <cell r="A1239" t="str">
            <v>20105</v>
          </cell>
          <cell r="B1239" t="str">
            <v>20105 야근및특근식대</v>
          </cell>
          <cell r="C1239" t="str">
            <v>02</v>
          </cell>
          <cell r="D1239" t="str">
            <v>02. 총무부(운)</v>
          </cell>
          <cell r="E1239" t="str">
            <v>9812</v>
          </cell>
          <cell r="F1239">
            <v>640</v>
          </cell>
          <cell r="I1239">
            <v>1</v>
          </cell>
        </row>
        <row r="1240">
          <cell r="A1240" t="str">
            <v>20114</v>
          </cell>
          <cell r="B1240" t="str">
            <v>20114 자가운전보조비</v>
          </cell>
          <cell r="C1240" t="str">
            <v>03</v>
          </cell>
          <cell r="D1240" t="str">
            <v>03. 총무부(건)</v>
          </cell>
          <cell r="E1240" t="str">
            <v>9812</v>
          </cell>
          <cell r="F1240">
            <v>2157</v>
          </cell>
          <cell r="I1240">
            <v>0</v>
          </cell>
        </row>
        <row r="1241">
          <cell r="A1241" t="str">
            <v>20117</v>
          </cell>
          <cell r="B1241" t="str">
            <v>20117 임원실운영비</v>
          </cell>
          <cell r="C1241" t="str">
            <v>04</v>
          </cell>
          <cell r="D1241" t="str">
            <v>04. 총무부(공)</v>
          </cell>
          <cell r="E1241" t="str">
            <v>9812</v>
          </cell>
          <cell r="F1241">
            <v>700</v>
          </cell>
          <cell r="I1241">
            <v>0</v>
          </cell>
        </row>
        <row r="1242">
          <cell r="A1242" t="str">
            <v>20119</v>
          </cell>
          <cell r="B1242" t="str">
            <v>20119 피 복 비</v>
          </cell>
          <cell r="C1242" t="str">
            <v>04</v>
          </cell>
          <cell r="D1242" t="str">
            <v>04. 총무부(공)</v>
          </cell>
          <cell r="E1242" t="str">
            <v>9801</v>
          </cell>
          <cell r="F1242">
            <v>200</v>
          </cell>
          <cell r="G1242">
            <v>200</v>
          </cell>
          <cell r="H1242">
            <v>200</v>
          </cell>
          <cell r="I1242">
            <v>1</v>
          </cell>
        </row>
        <row r="1243">
          <cell r="A1243" t="str">
            <v>20120</v>
          </cell>
          <cell r="B1243" t="str">
            <v>20120 의료보험료</v>
          </cell>
          <cell r="C1243" t="str">
            <v>04</v>
          </cell>
          <cell r="D1243" t="str">
            <v>04. 총무부(공)</v>
          </cell>
          <cell r="E1243" t="str">
            <v>9802</v>
          </cell>
          <cell r="F1243">
            <v>200</v>
          </cell>
          <cell r="G1243">
            <v>200</v>
          </cell>
          <cell r="H1243">
            <v>200</v>
          </cell>
          <cell r="I1243">
            <v>1</v>
          </cell>
        </row>
        <row r="1244">
          <cell r="A1244" t="str">
            <v>20124</v>
          </cell>
          <cell r="B1244" t="str">
            <v>20124 유류보조비(직원)</v>
          </cell>
          <cell r="C1244" t="str">
            <v>04</v>
          </cell>
          <cell r="D1244" t="str">
            <v>04. 총무부(공)</v>
          </cell>
          <cell r="E1244" t="str">
            <v>9803</v>
          </cell>
          <cell r="F1244">
            <v>200</v>
          </cell>
          <cell r="G1244">
            <v>200</v>
          </cell>
          <cell r="H1244">
            <v>200</v>
          </cell>
          <cell r="I1244">
            <v>1</v>
          </cell>
        </row>
        <row r="1245">
          <cell r="A1245" t="str">
            <v>20125</v>
          </cell>
          <cell r="B1245" t="str">
            <v>20125 주차보조비</v>
          </cell>
          <cell r="C1245" t="str">
            <v>04</v>
          </cell>
          <cell r="D1245" t="str">
            <v>04. 총무부(공)</v>
          </cell>
          <cell r="E1245" t="str">
            <v>9804</v>
          </cell>
          <cell r="F1245">
            <v>200</v>
          </cell>
          <cell r="G1245">
            <v>300</v>
          </cell>
          <cell r="H1245">
            <v>300</v>
          </cell>
          <cell r="I1245">
            <v>1</v>
          </cell>
        </row>
        <row r="1246">
          <cell r="A1246" t="str">
            <v>20201</v>
          </cell>
          <cell r="B1246" t="str">
            <v>20201 해외출장비</v>
          </cell>
          <cell r="C1246" t="str">
            <v>04</v>
          </cell>
          <cell r="D1246" t="str">
            <v>04. 총무부(공)</v>
          </cell>
          <cell r="E1246" t="str">
            <v>9805</v>
          </cell>
          <cell r="F1246">
            <v>200</v>
          </cell>
          <cell r="G1246">
            <v>300</v>
          </cell>
          <cell r="H1246">
            <v>300</v>
          </cell>
          <cell r="I1246">
            <v>1</v>
          </cell>
        </row>
        <row r="1247">
          <cell r="A1247" t="str">
            <v>20202</v>
          </cell>
          <cell r="B1247" t="str">
            <v>20202 국내출장비</v>
          </cell>
          <cell r="C1247" t="str">
            <v>04</v>
          </cell>
          <cell r="D1247" t="str">
            <v>04. 총무부(공)</v>
          </cell>
          <cell r="E1247" t="str">
            <v>9806</v>
          </cell>
          <cell r="F1247">
            <v>200</v>
          </cell>
          <cell r="G1247">
            <v>300</v>
          </cell>
          <cell r="H1247">
            <v>0</v>
          </cell>
          <cell r="I1247">
            <v>1</v>
          </cell>
        </row>
        <row r="1248">
          <cell r="A1248" t="str">
            <v>20203</v>
          </cell>
          <cell r="B1248" t="str">
            <v>20203 시내교통비</v>
          </cell>
          <cell r="C1248" t="str">
            <v>04</v>
          </cell>
          <cell r="D1248" t="str">
            <v>04. 총무부(공)</v>
          </cell>
          <cell r="E1248" t="str">
            <v>9807</v>
          </cell>
          <cell r="F1248">
            <v>200</v>
          </cell>
          <cell r="G1248">
            <v>300</v>
          </cell>
          <cell r="H1248">
            <v>0</v>
          </cell>
          <cell r="I1248">
            <v>1</v>
          </cell>
        </row>
        <row r="1249">
          <cell r="A1249" t="str">
            <v>20505</v>
          </cell>
          <cell r="B1249" t="str">
            <v>20505 재산세(건물)</v>
          </cell>
          <cell r="C1249" t="str">
            <v>04</v>
          </cell>
          <cell r="D1249" t="str">
            <v>04. 총무부(공)</v>
          </cell>
          <cell r="E1249" t="str">
            <v>9808</v>
          </cell>
          <cell r="F1249">
            <v>200</v>
          </cell>
          <cell r="I1249">
            <v>1</v>
          </cell>
        </row>
        <row r="1250">
          <cell r="A1250" t="str">
            <v>20511</v>
          </cell>
          <cell r="B1250" t="str">
            <v>20511 국민연금</v>
          </cell>
          <cell r="C1250" t="str">
            <v>04</v>
          </cell>
          <cell r="D1250" t="str">
            <v>04. 총무부(공)</v>
          </cell>
          <cell r="E1250" t="str">
            <v>9809</v>
          </cell>
          <cell r="F1250">
            <v>200</v>
          </cell>
          <cell r="I1250">
            <v>1</v>
          </cell>
        </row>
        <row r="1251">
          <cell r="A1251" t="str">
            <v>20801</v>
          </cell>
          <cell r="B1251" t="str">
            <v>20801 통행료</v>
          </cell>
          <cell r="C1251" t="str">
            <v>04</v>
          </cell>
          <cell r="D1251" t="str">
            <v>04. 총무부(공)</v>
          </cell>
          <cell r="E1251" t="str">
            <v>9810</v>
          </cell>
          <cell r="F1251">
            <v>200</v>
          </cell>
          <cell r="I1251">
            <v>1</v>
          </cell>
        </row>
        <row r="1252">
          <cell r="A1252" t="str">
            <v>20803</v>
          </cell>
          <cell r="B1252" t="str">
            <v>20803 휘발유</v>
          </cell>
          <cell r="C1252" t="str">
            <v>04</v>
          </cell>
          <cell r="D1252" t="str">
            <v>04. 총무부(공)</v>
          </cell>
          <cell r="E1252" t="str">
            <v>9811</v>
          </cell>
          <cell r="F1252">
            <v>200</v>
          </cell>
          <cell r="I1252">
            <v>1</v>
          </cell>
        </row>
        <row r="1253">
          <cell r="A1253" t="str">
            <v>20806</v>
          </cell>
          <cell r="B1253" t="str">
            <v>20806 수리비(업무용)</v>
          </cell>
          <cell r="C1253" t="str">
            <v>04</v>
          </cell>
          <cell r="D1253" t="str">
            <v>04. 총무부(공)</v>
          </cell>
          <cell r="E1253" t="str">
            <v>9812</v>
          </cell>
          <cell r="F1253">
            <v>200</v>
          </cell>
          <cell r="I1253">
            <v>1</v>
          </cell>
        </row>
        <row r="1254">
          <cell r="A1254" t="str">
            <v>20808</v>
          </cell>
          <cell r="B1254" t="str">
            <v>20808 세차비</v>
          </cell>
          <cell r="C1254" t="str">
            <v>04</v>
          </cell>
          <cell r="D1254" t="str">
            <v>04. 총무부(공)</v>
          </cell>
          <cell r="E1254" t="str">
            <v>9801</v>
          </cell>
          <cell r="F1254">
            <v>268</v>
          </cell>
          <cell r="G1254">
            <v>268</v>
          </cell>
          <cell r="H1254">
            <v>265</v>
          </cell>
          <cell r="I1254">
            <v>1</v>
          </cell>
        </row>
        <row r="1255">
          <cell r="A1255" t="str">
            <v>20810</v>
          </cell>
          <cell r="B1255" t="str">
            <v>20810 타이어비</v>
          </cell>
          <cell r="C1255" t="str">
            <v>04</v>
          </cell>
          <cell r="D1255" t="str">
            <v>04. 총무부(공)</v>
          </cell>
          <cell r="E1255" t="str">
            <v>9802</v>
          </cell>
          <cell r="F1255">
            <v>268</v>
          </cell>
          <cell r="G1255">
            <v>268</v>
          </cell>
          <cell r="H1255">
            <v>211</v>
          </cell>
          <cell r="I1255">
            <v>1</v>
          </cell>
        </row>
        <row r="1256">
          <cell r="A1256" t="str">
            <v>20813</v>
          </cell>
          <cell r="B1256" t="str">
            <v>20813 주차료(주간)</v>
          </cell>
          <cell r="C1256" t="str">
            <v>02</v>
          </cell>
          <cell r="D1256" t="str">
            <v>02. 총무부(운)</v>
          </cell>
          <cell r="E1256" t="str">
            <v>9803</v>
          </cell>
          <cell r="F1256">
            <v>25</v>
          </cell>
          <cell r="G1256">
            <v>25</v>
          </cell>
          <cell r="I1256">
            <v>0</v>
          </cell>
        </row>
        <row r="1257">
          <cell r="A1257" t="str">
            <v>20816</v>
          </cell>
          <cell r="B1257" t="str">
            <v>20816 잡품대</v>
          </cell>
          <cell r="C1257" t="str">
            <v>04</v>
          </cell>
          <cell r="D1257" t="str">
            <v>04. 총무부(공)</v>
          </cell>
          <cell r="E1257" t="str">
            <v>9803</v>
          </cell>
          <cell r="F1257">
            <v>268</v>
          </cell>
          <cell r="G1257">
            <v>268</v>
          </cell>
          <cell r="H1257">
            <v>244</v>
          </cell>
          <cell r="I1257">
            <v>0</v>
          </cell>
        </row>
        <row r="1258">
          <cell r="A1258" t="str">
            <v>20908</v>
          </cell>
          <cell r="B1258" t="str">
            <v>20908 고용보험료</v>
          </cell>
          <cell r="C1258" t="str">
            <v>04</v>
          </cell>
          <cell r="D1258" t="str">
            <v>04. 총무부(공)</v>
          </cell>
          <cell r="E1258" t="str">
            <v>9804</v>
          </cell>
          <cell r="F1258">
            <v>268</v>
          </cell>
          <cell r="G1258">
            <v>268</v>
          </cell>
          <cell r="H1258">
            <v>327</v>
          </cell>
          <cell r="I1258">
            <v>0</v>
          </cell>
        </row>
        <row r="1259">
          <cell r="A1259" t="str">
            <v>20910</v>
          </cell>
          <cell r="B1259" t="str">
            <v>20910 근재보험료</v>
          </cell>
          <cell r="C1259" t="str">
            <v>04</v>
          </cell>
          <cell r="D1259" t="str">
            <v>04. 총무부(공)</v>
          </cell>
          <cell r="E1259" t="str">
            <v>9805</v>
          </cell>
          <cell r="F1259">
            <v>268</v>
          </cell>
          <cell r="G1259">
            <v>268</v>
          </cell>
          <cell r="H1259">
            <v>211</v>
          </cell>
          <cell r="I1259">
            <v>0</v>
          </cell>
        </row>
        <row r="1260">
          <cell r="A1260" t="str">
            <v>21005</v>
          </cell>
          <cell r="B1260" t="str">
            <v>21005 카드접대비(상무)</v>
          </cell>
          <cell r="C1260" t="str">
            <v>02</v>
          </cell>
          <cell r="D1260" t="str">
            <v>02. 총무부(운)</v>
          </cell>
          <cell r="E1260" t="str">
            <v>9806</v>
          </cell>
          <cell r="F1260">
            <v>25</v>
          </cell>
          <cell r="G1260">
            <v>25</v>
          </cell>
          <cell r="I1260">
            <v>0</v>
          </cell>
        </row>
        <row r="1261">
          <cell r="A1261" t="str">
            <v>21009</v>
          </cell>
          <cell r="B1261" t="str">
            <v>21009 카드접대비(직원)</v>
          </cell>
          <cell r="C1261" t="str">
            <v>04</v>
          </cell>
          <cell r="D1261" t="str">
            <v>04. 총무부(공)</v>
          </cell>
          <cell r="E1261" t="str">
            <v>9806</v>
          </cell>
          <cell r="F1261">
            <v>268</v>
          </cell>
          <cell r="G1261">
            <v>268</v>
          </cell>
          <cell r="I1261">
            <v>0</v>
          </cell>
        </row>
        <row r="1262">
          <cell r="A1262" t="str">
            <v>21026</v>
          </cell>
          <cell r="B1262" t="str">
            <v>21026 대외경조금</v>
          </cell>
          <cell r="C1262" t="str">
            <v>04</v>
          </cell>
          <cell r="D1262" t="str">
            <v>04. 총무부(공)</v>
          </cell>
          <cell r="E1262" t="str">
            <v>9807</v>
          </cell>
          <cell r="F1262">
            <v>268</v>
          </cell>
          <cell r="G1262">
            <v>268</v>
          </cell>
          <cell r="I1262">
            <v>0</v>
          </cell>
        </row>
        <row r="1263">
          <cell r="A1263" t="str">
            <v>21030</v>
          </cell>
          <cell r="B1263" t="str">
            <v>21030 주차비(방문객)</v>
          </cell>
          <cell r="C1263" t="str">
            <v>04</v>
          </cell>
          <cell r="D1263" t="str">
            <v>04. 총무부(공)</v>
          </cell>
          <cell r="E1263" t="str">
            <v>9808</v>
          </cell>
          <cell r="F1263">
            <v>268</v>
          </cell>
          <cell r="I1263">
            <v>0</v>
          </cell>
        </row>
        <row r="1264">
          <cell r="A1264" t="str">
            <v>21046</v>
          </cell>
          <cell r="B1264" t="str">
            <v>21046 업무비(박병주)</v>
          </cell>
          <cell r="C1264" t="str">
            <v>02</v>
          </cell>
          <cell r="D1264" t="str">
            <v>02. 총무부(운)</v>
          </cell>
          <cell r="E1264" t="str">
            <v>9809</v>
          </cell>
          <cell r="F1264">
            <v>25</v>
          </cell>
          <cell r="I1264">
            <v>0</v>
          </cell>
        </row>
        <row r="1265">
          <cell r="A1265" t="str">
            <v>21047</v>
          </cell>
          <cell r="B1265" t="str">
            <v>21047 업무비(박승구)</v>
          </cell>
          <cell r="C1265" t="str">
            <v>04</v>
          </cell>
          <cell r="D1265" t="str">
            <v>04. 총무부(공)</v>
          </cell>
          <cell r="E1265" t="str">
            <v>9809</v>
          </cell>
          <cell r="F1265">
            <v>268</v>
          </cell>
          <cell r="I1265">
            <v>0</v>
          </cell>
        </row>
        <row r="1266">
          <cell r="A1266" t="str">
            <v>21211</v>
          </cell>
          <cell r="B1266" t="str">
            <v>21211 직능교육비</v>
          </cell>
          <cell r="C1266" t="str">
            <v>04</v>
          </cell>
          <cell r="D1266" t="str">
            <v>04. 총무부(공)</v>
          </cell>
          <cell r="E1266" t="str">
            <v>9810</v>
          </cell>
          <cell r="F1266">
            <v>268</v>
          </cell>
          <cell r="I1266">
            <v>0</v>
          </cell>
        </row>
        <row r="1267">
          <cell r="A1267" t="str">
            <v>21301</v>
          </cell>
          <cell r="B1267" t="str">
            <v>21301 송금및추심료</v>
          </cell>
          <cell r="C1267" t="str">
            <v>04</v>
          </cell>
          <cell r="D1267" t="str">
            <v>04. 총무부(공)</v>
          </cell>
          <cell r="E1267" t="str">
            <v>9811</v>
          </cell>
          <cell r="F1267">
            <v>268</v>
          </cell>
          <cell r="I1267">
            <v>0</v>
          </cell>
        </row>
        <row r="1268">
          <cell r="A1268" t="str">
            <v>21321</v>
          </cell>
          <cell r="B1268" t="str">
            <v>21321 정보이용료</v>
          </cell>
          <cell r="C1268" t="str">
            <v>02</v>
          </cell>
          <cell r="D1268" t="str">
            <v>02. 총무부(운)</v>
          </cell>
          <cell r="E1268" t="str">
            <v>9812</v>
          </cell>
          <cell r="F1268">
            <v>25</v>
          </cell>
          <cell r="I1268">
            <v>0</v>
          </cell>
        </row>
        <row r="1269">
          <cell r="A1269" t="str">
            <v>21401</v>
          </cell>
          <cell r="B1269" t="str">
            <v>21401 사무실임차료</v>
          </cell>
          <cell r="C1269" t="str">
            <v>04</v>
          </cell>
          <cell r="D1269" t="str">
            <v>04. 총무부(공)</v>
          </cell>
          <cell r="E1269" t="str">
            <v>9812</v>
          </cell>
          <cell r="F1269">
            <v>268</v>
          </cell>
          <cell r="I1269">
            <v>0</v>
          </cell>
        </row>
        <row r="1270">
          <cell r="A1270" t="str">
            <v>21501</v>
          </cell>
          <cell r="B1270" t="str">
            <v>21501 사무용품비</v>
          </cell>
          <cell r="C1270" t="str">
            <v>02</v>
          </cell>
          <cell r="D1270" t="str">
            <v>02. 총무부(운)</v>
          </cell>
          <cell r="E1270" t="str">
            <v>9805</v>
          </cell>
          <cell r="F1270">
            <v>420</v>
          </cell>
          <cell r="G1270">
            <v>420</v>
          </cell>
          <cell r="H1270">
            <v>0</v>
          </cell>
          <cell r="I1270">
            <v>0</v>
          </cell>
        </row>
        <row r="1271">
          <cell r="A1271" t="str">
            <v>21503</v>
          </cell>
          <cell r="B1271" t="str">
            <v>21503 인장 및 고무인대</v>
          </cell>
          <cell r="C1271" t="str">
            <v>03</v>
          </cell>
          <cell r="D1271" t="str">
            <v>03. 총무부(건)</v>
          </cell>
          <cell r="E1271" t="str">
            <v>9805</v>
          </cell>
          <cell r="F1271">
            <v>5010</v>
          </cell>
          <cell r="G1271">
            <v>5010</v>
          </cell>
          <cell r="H1271">
            <v>1770</v>
          </cell>
          <cell r="I1271">
            <v>0</v>
          </cell>
        </row>
        <row r="1272">
          <cell r="A1272" t="str">
            <v>21507</v>
          </cell>
          <cell r="B1272" t="str">
            <v>21507 전산용품대</v>
          </cell>
          <cell r="C1272" t="str">
            <v>04</v>
          </cell>
          <cell r="D1272" t="str">
            <v>04. 총무부(공)</v>
          </cell>
          <cell r="E1272" t="str">
            <v>9805</v>
          </cell>
          <cell r="F1272">
            <v>510</v>
          </cell>
          <cell r="G1272">
            <v>510</v>
          </cell>
          <cell r="H1272">
            <v>1065</v>
          </cell>
          <cell r="I1272">
            <v>0</v>
          </cell>
        </row>
        <row r="1273">
          <cell r="A1273" t="str">
            <v>21508</v>
          </cell>
          <cell r="B1273" t="str">
            <v>21508 ISO관련소모품</v>
          </cell>
          <cell r="C1273" t="str">
            <v>16</v>
          </cell>
          <cell r="D1273" t="str">
            <v>16. 공무관리부</v>
          </cell>
          <cell r="E1273" t="str">
            <v>9802</v>
          </cell>
          <cell r="F1273">
            <v>12600</v>
          </cell>
          <cell r="G1273">
            <v>12600</v>
          </cell>
          <cell r="H1273">
            <v>575</v>
          </cell>
          <cell r="I1273">
            <v>0</v>
          </cell>
        </row>
        <row r="1274">
          <cell r="A1274" t="str">
            <v>21510</v>
          </cell>
          <cell r="B1274" t="str">
            <v>21510 잡품대</v>
          </cell>
          <cell r="C1274" t="str">
            <v>16</v>
          </cell>
          <cell r="D1274" t="str">
            <v>16. 공무관리부</v>
          </cell>
          <cell r="E1274" t="str">
            <v>9803</v>
          </cell>
          <cell r="F1274">
            <v>0</v>
          </cell>
          <cell r="G1274">
            <v>0</v>
          </cell>
          <cell r="H1274">
            <v>2970</v>
          </cell>
          <cell r="I1274">
            <v>0</v>
          </cell>
        </row>
        <row r="1275">
          <cell r="A1275" t="str">
            <v>21515</v>
          </cell>
          <cell r="B1275" t="str">
            <v>21515 FAX용지대</v>
          </cell>
          <cell r="C1275" t="str">
            <v>02</v>
          </cell>
          <cell r="D1275" t="str">
            <v>02. 총무부(운)</v>
          </cell>
          <cell r="E1275" t="str">
            <v>9801</v>
          </cell>
          <cell r="F1275">
            <v>210</v>
          </cell>
          <cell r="G1275">
            <v>210</v>
          </cell>
          <cell r="H1275">
            <v>210</v>
          </cell>
          <cell r="I1275">
            <v>1</v>
          </cell>
        </row>
        <row r="1276">
          <cell r="A1276" t="str">
            <v>21601</v>
          </cell>
          <cell r="B1276" t="str">
            <v>21601 도서구입비</v>
          </cell>
          <cell r="C1276" t="str">
            <v>15</v>
          </cell>
          <cell r="D1276" t="str">
            <v>15. 천안 창고</v>
          </cell>
          <cell r="E1276" t="str">
            <v>9801</v>
          </cell>
          <cell r="F1276">
            <v>660</v>
          </cell>
          <cell r="G1276">
            <v>660</v>
          </cell>
          <cell r="H1276">
            <v>619</v>
          </cell>
          <cell r="I1276">
            <v>1</v>
          </cell>
        </row>
        <row r="1277">
          <cell r="A1277" t="str">
            <v>21602</v>
          </cell>
          <cell r="B1277" t="str">
            <v>21602 정기간행물 구독료</v>
          </cell>
          <cell r="C1277" t="str">
            <v>41</v>
          </cell>
          <cell r="D1277" t="str">
            <v>41.여수극동어항</v>
          </cell>
          <cell r="E1277" t="str">
            <v>9801</v>
          </cell>
          <cell r="F1277">
            <v>150</v>
          </cell>
          <cell r="G1277">
            <v>150</v>
          </cell>
          <cell r="H1277">
            <v>147</v>
          </cell>
          <cell r="I1277">
            <v>1</v>
          </cell>
        </row>
        <row r="1278">
          <cell r="A1278" t="str">
            <v>21606</v>
          </cell>
          <cell r="B1278" t="str">
            <v>21606 명함대</v>
          </cell>
          <cell r="C1278" t="str">
            <v>47</v>
          </cell>
          <cell r="D1278" t="str">
            <v>47. 권선덱스빌</v>
          </cell>
          <cell r="E1278" t="str">
            <v>9801</v>
          </cell>
          <cell r="F1278">
            <v>160</v>
          </cell>
          <cell r="G1278">
            <v>160</v>
          </cell>
          <cell r="H1278">
            <v>645</v>
          </cell>
          <cell r="I1278">
            <v>1</v>
          </cell>
        </row>
        <row r="1279">
          <cell r="A1279" t="str">
            <v>21615</v>
          </cell>
          <cell r="B1279" t="str">
            <v>21615 양식인쇄비</v>
          </cell>
          <cell r="C1279" t="str">
            <v>02</v>
          </cell>
          <cell r="D1279" t="str">
            <v>02. 총무부(운)</v>
          </cell>
          <cell r="E1279" t="str">
            <v>9802</v>
          </cell>
          <cell r="F1279">
            <v>210</v>
          </cell>
          <cell r="G1279">
            <v>210</v>
          </cell>
          <cell r="H1279">
            <v>210</v>
          </cell>
          <cell r="I1279">
            <v>1</v>
          </cell>
        </row>
        <row r="1280">
          <cell r="A1280" t="str">
            <v>10101</v>
          </cell>
          <cell r="B1280" t="str">
            <v>10101 임원급료</v>
          </cell>
          <cell r="C1280" t="str">
            <v>15</v>
          </cell>
          <cell r="D1280" t="str">
            <v>15. 천안 창고</v>
          </cell>
          <cell r="E1280" t="str">
            <v>9802</v>
          </cell>
          <cell r="F1280">
            <v>660</v>
          </cell>
          <cell r="G1280">
            <v>660</v>
          </cell>
          <cell r="H1280">
            <v>645</v>
          </cell>
          <cell r="I1280">
            <v>1</v>
          </cell>
        </row>
        <row r="1281">
          <cell r="A1281" t="str">
            <v>10201</v>
          </cell>
          <cell r="B1281" t="str">
            <v>10201 직원급료</v>
          </cell>
          <cell r="C1281" t="str">
            <v>41</v>
          </cell>
          <cell r="D1281" t="str">
            <v>41.여수극동어항</v>
          </cell>
          <cell r="E1281" t="str">
            <v>9802</v>
          </cell>
          <cell r="F1281">
            <v>150</v>
          </cell>
          <cell r="G1281">
            <v>150</v>
          </cell>
          <cell r="H1281">
            <v>151</v>
          </cell>
          <cell r="I1281">
            <v>1</v>
          </cell>
        </row>
        <row r="1282">
          <cell r="A1282" t="str">
            <v>20101</v>
          </cell>
          <cell r="B1282" t="str">
            <v>20101 경조금</v>
          </cell>
          <cell r="C1282" t="str">
            <v>47</v>
          </cell>
          <cell r="D1282" t="str">
            <v>47. 권선덱스빌</v>
          </cell>
          <cell r="E1282" t="str">
            <v>9802</v>
          </cell>
          <cell r="F1282">
            <v>160</v>
          </cell>
          <cell r="G1282">
            <v>160</v>
          </cell>
          <cell r="H1282">
            <v>160</v>
          </cell>
          <cell r="I1282">
            <v>1</v>
          </cell>
        </row>
        <row r="1283">
          <cell r="A1283" t="str">
            <v>20102</v>
          </cell>
          <cell r="B1283" t="str">
            <v>20102 숙당직비</v>
          </cell>
          <cell r="C1283" t="str">
            <v>02</v>
          </cell>
          <cell r="D1283" t="str">
            <v>02. 총무부(운)</v>
          </cell>
          <cell r="E1283" t="str">
            <v>9803</v>
          </cell>
          <cell r="F1283">
            <v>210</v>
          </cell>
          <cell r="G1283">
            <v>210</v>
          </cell>
          <cell r="H1283">
            <v>210</v>
          </cell>
          <cell r="I1283">
            <v>1</v>
          </cell>
        </row>
        <row r="1284">
          <cell r="A1284" t="str">
            <v>20103</v>
          </cell>
          <cell r="B1284" t="str">
            <v>20103 회식비</v>
          </cell>
          <cell r="C1284" t="str">
            <v>15</v>
          </cell>
          <cell r="D1284" t="str">
            <v>15. 천안 창고</v>
          </cell>
          <cell r="E1284" t="str">
            <v>9803</v>
          </cell>
          <cell r="F1284">
            <v>660</v>
          </cell>
          <cell r="G1284">
            <v>660</v>
          </cell>
          <cell r="H1284">
            <v>600</v>
          </cell>
          <cell r="I1284">
            <v>1</v>
          </cell>
        </row>
        <row r="1285">
          <cell r="A1285" t="str">
            <v>20105</v>
          </cell>
          <cell r="B1285" t="str">
            <v>20105 야근및특근식대</v>
          </cell>
          <cell r="C1285" t="str">
            <v>41</v>
          </cell>
          <cell r="D1285" t="str">
            <v>41.여수극동어항</v>
          </cell>
          <cell r="E1285" t="str">
            <v>9803</v>
          </cell>
          <cell r="F1285">
            <v>150</v>
          </cell>
          <cell r="G1285">
            <v>150</v>
          </cell>
          <cell r="H1285">
            <v>152</v>
          </cell>
          <cell r="I1285">
            <v>1</v>
          </cell>
        </row>
        <row r="1286">
          <cell r="A1286" t="str">
            <v>20114</v>
          </cell>
          <cell r="B1286" t="str">
            <v>20114 자가운전보조비</v>
          </cell>
          <cell r="C1286" t="str">
            <v>42</v>
          </cell>
          <cell r="D1286" t="str">
            <v>42. 안전관리부</v>
          </cell>
          <cell r="E1286" t="str">
            <v>9803</v>
          </cell>
          <cell r="F1286">
            <v>100</v>
          </cell>
          <cell r="G1286">
            <v>100</v>
          </cell>
          <cell r="H1286">
            <v>100</v>
          </cell>
          <cell r="I1286">
            <v>0</v>
          </cell>
        </row>
        <row r="1287">
          <cell r="A1287" t="str">
            <v>20117</v>
          </cell>
          <cell r="B1287" t="str">
            <v>20117 임원실운영비</v>
          </cell>
          <cell r="C1287" t="str">
            <v>47</v>
          </cell>
          <cell r="D1287" t="str">
            <v>47. 권선덱스빌</v>
          </cell>
          <cell r="E1287" t="str">
            <v>9803</v>
          </cell>
          <cell r="F1287">
            <v>160</v>
          </cell>
          <cell r="G1287">
            <v>160</v>
          </cell>
          <cell r="H1287">
            <v>160</v>
          </cell>
          <cell r="I1287">
            <v>1</v>
          </cell>
        </row>
        <row r="1288">
          <cell r="A1288" t="str">
            <v>20120</v>
          </cell>
          <cell r="B1288" t="str">
            <v>20120 의료보험료</v>
          </cell>
          <cell r="C1288" t="str">
            <v>02</v>
          </cell>
          <cell r="D1288" t="str">
            <v>02. 총무부(운)</v>
          </cell>
          <cell r="E1288" t="str">
            <v>9804</v>
          </cell>
          <cell r="F1288">
            <v>210</v>
          </cell>
          <cell r="G1288">
            <v>210</v>
          </cell>
          <cell r="H1288">
            <v>210</v>
          </cell>
          <cell r="I1288">
            <v>1</v>
          </cell>
        </row>
        <row r="1289">
          <cell r="A1289" t="str">
            <v>20124</v>
          </cell>
          <cell r="B1289" t="str">
            <v>20124 유류보조비(직원)</v>
          </cell>
          <cell r="C1289" t="str">
            <v>15</v>
          </cell>
          <cell r="D1289" t="str">
            <v>15. 천안 창고</v>
          </cell>
          <cell r="E1289" t="str">
            <v>9804</v>
          </cell>
          <cell r="F1289">
            <v>700</v>
          </cell>
          <cell r="G1289">
            <v>700</v>
          </cell>
          <cell r="H1289">
            <v>538</v>
          </cell>
          <cell r="I1289">
            <v>1</v>
          </cell>
        </row>
        <row r="1290">
          <cell r="A1290" t="str">
            <v>20125</v>
          </cell>
          <cell r="B1290" t="str">
            <v>20125 주차보조비</v>
          </cell>
          <cell r="C1290" t="str">
            <v>41</v>
          </cell>
          <cell r="D1290" t="str">
            <v>41.여수극동어항</v>
          </cell>
          <cell r="E1290" t="str">
            <v>9804</v>
          </cell>
          <cell r="F1290">
            <v>150</v>
          </cell>
          <cell r="G1290">
            <v>150</v>
          </cell>
          <cell r="H1290">
            <v>182</v>
          </cell>
          <cell r="I1290">
            <v>1</v>
          </cell>
        </row>
        <row r="1291">
          <cell r="A1291" t="str">
            <v>20202</v>
          </cell>
          <cell r="B1291" t="str">
            <v>20202 국내출장비</v>
          </cell>
          <cell r="C1291" t="str">
            <v>47</v>
          </cell>
          <cell r="D1291" t="str">
            <v>47. 권선덱스빌</v>
          </cell>
          <cell r="E1291" t="str">
            <v>9804</v>
          </cell>
          <cell r="F1291">
            <v>160</v>
          </cell>
          <cell r="G1291">
            <v>160</v>
          </cell>
          <cell r="H1291">
            <v>165</v>
          </cell>
          <cell r="I1291">
            <v>1</v>
          </cell>
        </row>
        <row r="1292">
          <cell r="A1292" t="str">
            <v>20203</v>
          </cell>
          <cell r="B1292" t="str">
            <v>20203 시내교통비</v>
          </cell>
          <cell r="C1292" t="str">
            <v>02</v>
          </cell>
          <cell r="D1292" t="str">
            <v>02. 총무부(운)</v>
          </cell>
          <cell r="E1292" t="str">
            <v>9805</v>
          </cell>
          <cell r="F1292">
            <v>210</v>
          </cell>
          <cell r="G1292">
            <v>210</v>
          </cell>
          <cell r="H1292">
            <v>210</v>
          </cell>
          <cell r="I1292">
            <v>1</v>
          </cell>
        </row>
        <row r="1293">
          <cell r="A1293" t="str">
            <v>20511</v>
          </cell>
          <cell r="B1293" t="str">
            <v>20511 국민연금</v>
          </cell>
          <cell r="C1293" t="str">
            <v>15</v>
          </cell>
          <cell r="D1293" t="str">
            <v>15. 천안 창고</v>
          </cell>
          <cell r="E1293" t="str">
            <v>9805</v>
          </cell>
          <cell r="F1293">
            <v>700</v>
          </cell>
          <cell r="G1293">
            <v>700</v>
          </cell>
          <cell r="H1293">
            <v>571</v>
          </cell>
          <cell r="I1293">
            <v>1</v>
          </cell>
        </row>
        <row r="1294">
          <cell r="A1294" t="str">
            <v>20801</v>
          </cell>
          <cell r="B1294" t="str">
            <v>20801 통행료</v>
          </cell>
          <cell r="C1294" t="str">
            <v>41</v>
          </cell>
          <cell r="D1294" t="str">
            <v>41.여수극동어항</v>
          </cell>
          <cell r="E1294" t="str">
            <v>9805</v>
          </cell>
          <cell r="F1294">
            <v>150</v>
          </cell>
          <cell r="G1294">
            <v>150</v>
          </cell>
          <cell r="H1294">
            <v>168</v>
          </cell>
          <cell r="I1294">
            <v>1</v>
          </cell>
        </row>
        <row r="1295">
          <cell r="A1295" t="str">
            <v>20803</v>
          </cell>
          <cell r="B1295" t="str">
            <v>20803 휘발유</v>
          </cell>
          <cell r="C1295" t="str">
            <v>47</v>
          </cell>
          <cell r="D1295" t="str">
            <v>47. 권선덱스빌</v>
          </cell>
          <cell r="E1295" t="str">
            <v>9805</v>
          </cell>
          <cell r="F1295">
            <v>160</v>
          </cell>
          <cell r="G1295">
            <v>160</v>
          </cell>
          <cell r="H1295">
            <v>175</v>
          </cell>
          <cell r="I1295">
            <v>1</v>
          </cell>
        </row>
        <row r="1296">
          <cell r="A1296" t="str">
            <v>20806</v>
          </cell>
          <cell r="B1296" t="str">
            <v>20806 수리비(업무용)</v>
          </cell>
          <cell r="C1296" t="str">
            <v>02</v>
          </cell>
          <cell r="D1296" t="str">
            <v>02. 총무부(운)</v>
          </cell>
          <cell r="E1296" t="str">
            <v>9806</v>
          </cell>
          <cell r="F1296">
            <v>210</v>
          </cell>
          <cell r="G1296">
            <v>210</v>
          </cell>
          <cell r="I1296">
            <v>1</v>
          </cell>
        </row>
        <row r="1297">
          <cell r="A1297" t="str">
            <v>20808</v>
          </cell>
          <cell r="B1297" t="str">
            <v>20808 세차비</v>
          </cell>
          <cell r="C1297" t="str">
            <v>15</v>
          </cell>
          <cell r="D1297" t="str">
            <v>15. 천안 창고</v>
          </cell>
          <cell r="E1297" t="str">
            <v>9806</v>
          </cell>
          <cell r="F1297">
            <v>660</v>
          </cell>
          <cell r="G1297">
            <v>660</v>
          </cell>
          <cell r="H1297">
            <v>0</v>
          </cell>
          <cell r="I1297">
            <v>1</v>
          </cell>
        </row>
        <row r="1298">
          <cell r="A1298" t="str">
            <v>20810</v>
          </cell>
          <cell r="B1298" t="str">
            <v>20810 타이어비</v>
          </cell>
          <cell r="C1298" t="str">
            <v>41</v>
          </cell>
          <cell r="D1298" t="str">
            <v>41.여수극동어항</v>
          </cell>
          <cell r="E1298" t="str">
            <v>9806</v>
          </cell>
          <cell r="F1298">
            <v>150</v>
          </cell>
          <cell r="G1298">
            <v>150</v>
          </cell>
          <cell r="I1298">
            <v>1</v>
          </cell>
        </row>
        <row r="1299">
          <cell r="A1299" t="str">
            <v>20813</v>
          </cell>
          <cell r="B1299" t="str">
            <v>20813 주차료(주간)</v>
          </cell>
          <cell r="C1299" t="str">
            <v>47</v>
          </cell>
          <cell r="D1299" t="str">
            <v>47. 권선덱스빌</v>
          </cell>
          <cell r="E1299" t="str">
            <v>9806</v>
          </cell>
          <cell r="F1299">
            <v>160</v>
          </cell>
          <cell r="G1299">
            <v>160</v>
          </cell>
          <cell r="I1299">
            <v>1</v>
          </cell>
        </row>
        <row r="1300">
          <cell r="A1300" t="str">
            <v>20816</v>
          </cell>
          <cell r="B1300" t="str">
            <v>20816 잡품대</v>
          </cell>
          <cell r="C1300" t="str">
            <v>02</v>
          </cell>
          <cell r="D1300" t="str">
            <v>02. 총무부(운)</v>
          </cell>
          <cell r="E1300" t="str">
            <v>9807</v>
          </cell>
          <cell r="F1300">
            <v>210</v>
          </cell>
          <cell r="G1300">
            <v>210</v>
          </cell>
          <cell r="I1300">
            <v>1</v>
          </cell>
        </row>
        <row r="1301">
          <cell r="A1301" t="str">
            <v>20907</v>
          </cell>
          <cell r="B1301" t="str">
            <v>20907 산재보험료</v>
          </cell>
          <cell r="C1301" t="str">
            <v>15</v>
          </cell>
          <cell r="D1301" t="str">
            <v>15. 천안 창고</v>
          </cell>
          <cell r="E1301" t="str">
            <v>9807</v>
          </cell>
          <cell r="F1301">
            <v>660</v>
          </cell>
          <cell r="G1301">
            <v>660</v>
          </cell>
          <cell r="H1301">
            <v>0</v>
          </cell>
          <cell r="I1301">
            <v>1</v>
          </cell>
        </row>
        <row r="1302">
          <cell r="A1302" t="str">
            <v>20908</v>
          </cell>
          <cell r="B1302" t="str">
            <v>20908 고용보험료</v>
          </cell>
          <cell r="C1302" t="str">
            <v>41</v>
          </cell>
          <cell r="D1302" t="str">
            <v>41.여수극동어항</v>
          </cell>
          <cell r="E1302" t="str">
            <v>9807</v>
          </cell>
          <cell r="F1302">
            <v>150</v>
          </cell>
          <cell r="G1302">
            <v>150</v>
          </cell>
          <cell r="I1302">
            <v>1</v>
          </cell>
        </row>
        <row r="1303">
          <cell r="A1303" t="str">
            <v>21005</v>
          </cell>
          <cell r="B1303" t="str">
            <v>21005 카드접대비(상무)</v>
          </cell>
          <cell r="C1303" t="str">
            <v>47</v>
          </cell>
          <cell r="D1303" t="str">
            <v>47. 권선덱스빌</v>
          </cell>
          <cell r="E1303" t="str">
            <v>9807</v>
          </cell>
          <cell r="F1303">
            <v>160</v>
          </cell>
          <cell r="G1303">
            <v>160</v>
          </cell>
          <cell r="I1303">
            <v>1</v>
          </cell>
        </row>
        <row r="1304">
          <cell r="A1304" t="str">
            <v>21009</v>
          </cell>
          <cell r="B1304" t="str">
            <v>21009 카드접대비(직원)</v>
          </cell>
          <cell r="C1304" t="str">
            <v>02</v>
          </cell>
          <cell r="D1304" t="str">
            <v>02. 총무부(운)</v>
          </cell>
          <cell r="E1304" t="str">
            <v>9808</v>
          </cell>
          <cell r="F1304">
            <v>210</v>
          </cell>
          <cell r="I1304">
            <v>1</v>
          </cell>
        </row>
        <row r="1305">
          <cell r="A1305" t="str">
            <v>21026</v>
          </cell>
          <cell r="B1305" t="str">
            <v>21026 대외경조금</v>
          </cell>
          <cell r="C1305" t="str">
            <v>15</v>
          </cell>
          <cell r="D1305" t="str">
            <v>15. 천안 창고</v>
          </cell>
          <cell r="E1305" t="str">
            <v>9808</v>
          </cell>
          <cell r="F1305">
            <v>660</v>
          </cell>
          <cell r="G1305">
            <v>0</v>
          </cell>
          <cell r="H1305">
            <v>0</v>
          </cell>
          <cell r="I1305">
            <v>1</v>
          </cell>
        </row>
        <row r="1306">
          <cell r="A1306" t="str">
            <v>21030</v>
          </cell>
          <cell r="B1306" t="str">
            <v>21030 주차비(방문객)</v>
          </cell>
          <cell r="C1306" t="str">
            <v>41</v>
          </cell>
          <cell r="D1306" t="str">
            <v>41.여수극동어항</v>
          </cell>
          <cell r="E1306" t="str">
            <v>9808</v>
          </cell>
          <cell r="F1306">
            <v>150</v>
          </cell>
          <cell r="I1306">
            <v>1</v>
          </cell>
        </row>
        <row r="1307">
          <cell r="A1307" t="str">
            <v>21046</v>
          </cell>
          <cell r="B1307" t="str">
            <v>21046 업무비(박병주)</v>
          </cell>
          <cell r="C1307" t="str">
            <v>42</v>
          </cell>
          <cell r="D1307" t="str">
            <v>42. 안전관리부</v>
          </cell>
          <cell r="E1307" t="str">
            <v>9808</v>
          </cell>
          <cell r="F1307">
            <v>100</v>
          </cell>
          <cell r="G1307">
            <v>0</v>
          </cell>
          <cell r="H1307">
            <v>0</v>
          </cell>
          <cell r="I1307">
            <v>0</v>
          </cell>
        </row>
        <row r="1308">
          <cell r="A1308" t="str">
            <v>21047</v>
          </cell>
          <cell r="B1308" t="str">
            <v>21047 업무비(박승구)</v>
          </cell>
          <cell r="C1308" t="str">
            <v>47</v>
          </cell>
          <cell r="D1308" t="str">
            <v>47. 권선덱스빌</v>
          </cell>
          <cell r="E1308" t="str">
            <v>9808</v>
          </cell>
          <cell r="F1308">
            <v>160</v>
          </cell>
          <cell r="I1308">
            <v>1</v>
          </cell>
        </row>
        <row r="1309">
          <cell r="A1309" t="str">
            <v>21211</v>
          </cell>
          <cell r="B1309" t="str">
            <v>21211 직능교육비</v>
          </cell>
          <cell r="C1309" t="str">
            <v>02</v>
          </cell>
          <cell r="D1309" t="str">
            <v>02. 총무부(운)</v>
          </cell>
          <cell r="E1309" t="str">
            <v>9809</v>
          </cell>
          <cell r="F1309">
            <v>210</v>
          </cell>
          <cell r="I1309">
            <v>1</v>
          </cell>
        </row>
        <row r="1310">
          <cell r="A1310" t="str">
            <v>21301</v>
          </cell>
          <cell r="B1310" t="str">
            <v>21301 송금및추심료</v>
          </cell>
          <cell r="C1310" t="str">
            <v>15</v>
          </cell>
          <cell r="D1310" t="str">
            <v>15. 천안 창고</v>
          </cell>
          <cell r="E1310" t="str">
            <v>9809</v>
          </cell>
          <cell r="F1310">
            <v>660</v>
          </cell>
          <cell r="G1310">
            <v>0</v>
          </cell>
          <cell r="H1310">
            <v>0</v>
          </cell>
          <cell r="I1310">
            <v>1</v>
          </cell>
        </row>
        <row r="1311">
          <cell r="A1311" t="str">
            <v>21321</v>
          </cell>
          <cell r="B1311" t="str">
            <v>21321 정보이용료</v>
          </cell>
          <cell r="C1311" t="str">
            <v>41</v>
          </cell>
          <cell r="D1311" t="str">
            <v>41.여수극동어항</v>
          </cell>
          <cell r="E1311" t="str">
            <v>9809</v>
          </cell>
          <cell r="F1311">
            <v>150</v>
          </cell>
          <cell r="I1311">
            <v>1</v>
          </cell>
        </row>
        <row r="1312">
          <cell r="A1312" t="str">
            <v>21327</v>
          </cell>
          <cell r="B1312" t="str">
            <v>21327 전파사용료</v>
          </cell>
          <cell r="C1312" t="str">
            <v>47</v>
          </cell>
          <cell r="D1312" t="str">
            <v>47. 권선덱스빌</v>
          </cell>
          <cell r="E1312" t="str">
            <v>9809</v>
          </cell>
          <cell r="F1312">
            <v>160</v>
          </cell>
          <cell r="I1312">
            <v>1</v>
          </cell>
        </row>
        <row r="1313">
          <cell r="A1313" t="str">
            <v>21401</v>
          </cell>
          <cell r="B1313" t="str">
            <v>21401 사무실임차료</v>
          </cell>
          <cell r="C1313" t="str">
            <v>02</v>
          </cell>
          <cell r="D1313" t="str">
            <v>02. 총무부(운)</v>
          </cell>
          <cell r="E1313" t="str">
            <v>9810</v>
          </cell>
          <cell r="F1313">
            <v>210</v>
          </cell>
          <cell r="I1313">
            <v>1</v>
          </cell>
        </row>
        <row r="1314">
          <cell r="A1314" t="str">
            <v>21501</v>
          </cell>
          <cell r="B1314" t="str">
            <v>21501 사무용품비</v>
          </cell>
          <cell r="C1314" t="str">
            <v>15</v>
          </cell>
          <cell r="D1314" t="str">
            <v>15. 천안 창고</v>
          </cell>
          <cell r="E1314" t="str">
            <v>9810</v>
          </cell>
          <cell r="F1314">
            <v>660</v>
          </cell>
          <cell r="G1314">
            <v>0</v>
          </cell>
          <cell r="H1314">
            <v>0</v>
          </cell>
          <cell r="I1314">
            <v>1</v>
          </cell>
        </row>
        <row r="1315">
          <cell r="A1315" t="str">
            <v>21503</v>
          </cell>
          <cell r="B1315" t="str">
            <v>21503 인장 및 고무인대</v>
          </cell>
          <cell r="C1315" t="str">
            <v>41</v>
          </cell>
          <cell r="D1315" t="str">
            <v>41.여수극동어항</v>
          </cell>
          <cell r="E1315" t="str">
            <v>9810</v>
          </cell>
          <cell r="F1315">
            <v>150</v>
          </cell>
          <cell r="I1315">
            <v>1</v>
          </cell>
        </row>
        <row r="1316">
          <cell r="A1316" t="str">
            <v>21507</v>
          </cell>
          <cell r="B1316" t="str">
            <v>21507 전산용품대</v>
          </cell>
          <cell r="C1316" t="str">
            <v>47</v>
          </cell>
          <cell r="D1316" t="str">
            <v>47. 권선덱스빌</v>
          </cell>
          <cell r="E1316" t="str">
            <v>9810</v>
          </cell>
          <cell r="F1316">
            <v>160</v>
          </cell>
          <cell r="I1316">
            <v>1</v>
          </cell>
        </row>
        <row r="1317">
          <cell r="A1317" t="str">
            <v>21508</v>
          </cell>
          <cell r="B1317" t="str">
            <v>21508 ISO관련소모품</v>
          </cell>
          <cell r="C1317" t="str">
            <v>02</v>
          </cell>
          <cell r="D1317" t="str">
            <v>02. 총무부(운)</v>
          </cell>
          <cell r="E1317" t="str">
            <v>9811</v>
          </cell>
          <cell r="F1317">
            <v>210</v>
          </cell>
          <cell r="I1317">
            <v>1</v>
          </cell>
        </row>
        <row r="1318">
          <cell r="A1318" t="str">
            <v>21510</v>
          </cell>
          <cell r="B1318" t="str">
            <v>21510 잡품대</v>
          </cell>
          <cell r="C1318" t="str">
            <v>15</v>
          </cell>
          <cell r="D1318" t="str">
            <v>15. 천안 창고</v>
          </cell>
          <cell r="E1318" t="str">
            <v>9811</v>
          </cell>
          <cell r="F1318">
            <v>660</v>
          </cell>
          <cell r="G1318">
            <v>0</v>
          </cell>
          <cell r="H1318">
            <v>0</v>
          </cell>
          <cell r="I1318">
            <v>1</v>
          </cell>
        </row>
        <row r="1319">
          <cell r="A1319" t="str">
            <v>21515</v>
          </cell>
          <cell r="B1319" t="str">
            <v>21515 FAX용지대</v>
          </cell>
          <cell r="C1319" t="str">
            <v>41</v>
          </cell>
          <cell r="D1319" t="str">
            <v>41.여수극동어항</v>
          </cell>
          <cell r="E1319" t="str">
            <v>9811</v>
          </cell>
          <cell r="F1319">
            <v>150</v>
          </cell>
          <cell r="I1319">
            <v>1</v>
          </cell>
        </row>
        <row r="1320">
          <cell r="A1320" t="str">
            <v>21601</v>
          </cell>
          <cell r="B1320" t="str">
            <v>21601 도서구입비</v>
          </cell>
          <cell r="C1320" t="str">
            <v>47</v>
          </cell>
          <cell r="D1320" t="str">
            <v>47. 권선덱스빌</v>
          </cell>
          <cell r="E1320" t="str">
            <v>9811</v>
          </cell>
          <cell r="F1320">
            <v>160</v>
          </cell>
          <cell r="I1320">
            <v>1</v>
          </cell>
        </row>
        <row r="1321">
          <cell r="A1321" t="str">
            <v>21602</v>
          </cell>
          <cell r="B1321" t="str">
            <v>21602 정기간행물 구독료</v>
          </cell>
          <cell r="C1321" t="str">
            <v>02</v>
          </cell>
          <cell r="D1321" t="str">
            <v>02. 총무부(운)</v>
          </cell>
          <cell r="E1321" t="str">
            <v>9812</v>
          </cell>
          <cell r="F1321">
            <v>210</v>
          </cell>
          <cell r="I1321">
            <v>1</v>
          </cell>
        </row>
        <row r="1322">
          <cell r="A1322" t="str">
            <v>21606</v>
          </cell>
          <cell r="B1322" t="str">
            <v>21606 명함대</v>
          </cell>
          <cell r="C1322" t="str">
            <v>15</v>
          </cell>
          <cell r="D1322" t="str">
            <v>15. 천안 창고</v>
          </cell>
          <cell r="E1322" t="str">
            <v>9812</v>
          </cell>
          <cell r="F1322">
            <v>660</v>
          </cell>
          <cell r="G1322">
            <v>0</v>
          </cell>
          <cell r="H1322">
            <v>0</v>
          </cell>
          <cell r="I1322">
            <v>1</v>
          </cell>
        </row>
        <row r="1323">
          <cell r="A1323" t="str">
            <v>21613</v>
          </cell>
          <cell r="B1323" t="str">
            <v>21613 달력대</v>
          </cell>
          <cell r="C1323" t="str">
            <v>41</v>
          </cell>
          <cell r="D1323" t="str">
            <v>41.여수극동어항</v>
          </cell>
          <cell r="E1323" t="str">
            <v>9812</v>
          </cell>
          <cell r="F1323">
            <v>150</v>
          </cell>
          <cell r="I1323">
            <v>1</v>
          </cell>
        </row>
        <row r="1324">
          <cell r="A1324" t="str">
            <v>21615</v>
          </cell>
          <cell r="B1324" t="str">
            <v>21615 양식인쇄비</v>
          </cell>
          <cell r="C1324" t="str">
            <v>47</v>
          </cell>
          <cell r="D1324" t="str">
            <v>47. 권선덱스빌</v>
          </cell>
          <cell r="E1324" t="str">
            <v>9812</v>
          </cell>
          <cell r="F1324">
            <v>160</v>
          </cell>
          <cell r="I1324">
            <v>1</v>
          </cell>
        </row>
        <row r="1325">
          <cell r="A1325" t="str">
            <v>10101</v>
          </cell>
          <cell r="B1325" t="str">
            <v>10101 임원급료</v>
          </cell>
          <cell r="C1325" t="str">
            <v>42</v>
          </cell>
          <cell r="D1325" t="str">
            <v>42. 안전관리부</v>
          </cell>
          <cell r="E1325" t="str">
            <v>9802</v>
          </cell>
          <cell r="F1325">
            <v>450</v>
          </cell>
          <cell r="G1325">
            <v>450</v>
          </cell>
          <cell r="H1325">
            <v>450</v>
          </cell>
          <cell r="I1325">
            <v>0</v>
          </cell>
        </row>
        <row r="1326">
          <cell r="A1326" t="str">
            <v>10201</v>
          </cell>
          <cell r="B1326" t="str">
            <v>10201 직원급료</v>
          </cell>
          <cell r="C1326" t="str">
            <v>08</v>
          </cell>
          <cell r="D1326" t="str">
            <v>08. 회 계 과</v>
          </cell>
          <cell r="E1326" t="str">
            <v>9803</v>
          </cell>
          <cell r="F1326">
            <v>250</v>
          </cell>
          <cell r="G1326">
            <v>250</v>
          </cell>
          <cell r="H1326">
            <v>0</v>
          </cell>
          <cell r="I1326">
            <v>0</v>
          </cell>
        </row>
        <row r="1327">
          <cell r="A1327" t="str">
            <v>10301</v>
          </cell>
          <cell r="B1327" t="str">
            <v>10301 임원상여금</v>
          </cell>
          <cell r="C1327" t="str">
            <v>16</v>
          </cell>
          <cell r="D1327" t="str">
            <v>16. 공무관리부</v>
          </cell>
          <cell r="E1327" t="str">
            <v>9803</v>
          </cell>
          <cell r="F1327">
            <v>420</v>
          </cell>
          <cell r="G1327">
            <v>420</v>
          </cell>
          <cell r="H1327">
            <v>232</v>
          </cell>
          <cell r="I1327">
            <v>0</v>
          </cell>
        </row>
        <row r="1328">
          <cell r="A1328" t="str">
            <v>10302</v>
          </cell>
          <cell r="B1328" t="str">
            <v>10302 직원상여금</v>
          </cell>
          <cell r="C1328" t="str">
            <v>18</v>
          </cell>
          <cell r="D1328" t="str">
            <v>18. 자 재 부</v>
          </cell>
          <cell r="E1328" t="str">
            <v>9803</v>
          </cell>
          <cell r="F1328">
            <v>150</v>
          </cell>
          <cell r="G1328">
            <v>150</v>
          </cell>
          <cell r="H1328">
            <v>0</v>
          </cell>
          <cell r="I1328">
            <v>0</v>
          </cell>
        </row>
        <row r="1329">
          <cell r="A1329" t="str">
            <v>20101</v>
          </cell>
          <cell r="B1329" t="str">
            <v>20101 경조금</v>
          </cell>
          <cell r="C1329" t="str">
            <v>01</v>
          </cell>
          <cell r="D1329" t="str">
            <v>01. 건설기획팀</v>
          </cell>
          <cell r="E1329" t="str">
            <v>9804</v>
          </cell>
          <cell r="F1329">
            <v>0</v>
          </cell>
          <cell r="G1329">
            <v>0</v>
          </cell>
          <cell r="H1329">
            <v>677</v>
          </cell>
          <cell r="I1329">
            <v>0</v>
          </cell>
        </row>
        <row r="1330">
          <cell r="A1330" t="str">
            <v>20102</v>
          </cell>
          <cell r="B1330" t="str">
            <v>20102 숙당직비</v>
          </cell>
          <cell r="C1330" t="str">
            <v>16</v>
          </cell>
          <cell r="D1330" t="str">
            <v>16. 공무관리부</v>
          </cell>
          <cell r="E1330" t="str">
            <v>9804</v>
          </cell>
          <cell r="F1330">
            <v>0</v>
          </cell>
          <cell r="G1330">
            <v>0</v>
          </cell>
          <cell r="H1330">
            <v>0</v>
          </cell>
          <cell r="I1330">
            <v>0</v>
          </cell>
        </row>
        <row r="1331">
          <cell r="A1331" t="str">
            <v>20103</v>
          </cell>
          <cell r="B1331" t="str">
            <v>20103 회식비</v>
          </cell>
          <cell r="C1331" t="str">
            <v>01</v>
          </cell>
          <cell r="D1331" t="str">
            <v>01. 건설기획팀</v>
          </cell>
          <cell r="E1331" t="str">
            <v>9805</v>
          </cell>
          <cell r="F1331">
            <v>0</v>
          </cell>
          <cell r="G1331">
            <v>0</v>
          </cell>
          <cell r="H1331">
            <v>128</v>
          </cell>
          <cell r="I1331">
            <v>0</v>
          </cell>
        </row>
        <row r="1332">
          <cell r="A1332" t="str">
            <v>20105</v>
          </cell>
          <cell r="B1332" t="str">
            <v>20105 야근및특근식대</v>
          </cell>
          <cell r="C1332" t="str">
            <v>16</v>
          </cell>
          <cell r="D1332" t="str">
            <v>16. 공무관리부</v>
          </cell>
          <cell r="E1332" t="str">
            <v>9805</v>
          </cell>
          <cell r="F1332">
            <v>0</v>
          </cell>
          <cell r="G1332">
            <v>0</v>
          </cell>
          <cell r="H1332">
            <v>0</v>
          </cell>
          <cell r="I1332">
            <v>0</v>
          </cell>
        </row>
        <row r="1333">
          <cell r="A1333" t="str">
            <v>20111</v>
          </cell>
          <cell r="B1333" t="str">
            <v>20111 학자보조금</v>
          </cell>
          <cell r="C1333" t="str">
            <v>42</v>
          </cell>
          <cell r="D1333" t="str">
            <v>42. 안전관리부</v>
          </cell>
          <cell r="E1333" t="str">
            <v>9805</v>
          </cell>
          <cell r="F1333">
            <v>450</v>
          </cell>
          <cell r="G1333">
            <v>450</v>
          </cell>
          <cell r="H1333">
            <v>450</v>
          </cell>
          <cell r="I1333">
            <v>0</v>
          </cell>
        </row>
        <row r="1334">
          <cell r="A1334" t="str">
            <v>20114</v>
          </cell>
          <cell r="B1334" t="str">
            <v>20114 자가운전보조비</v>
          </cell>
          <cell r="C1334" t="str">
            <v>08</v>
          </cell>
          <cell r="D1334" t="str">
            <v>08. 회 계 과</v>
          </cell>
          <cell r="E1334" t="str">
            <v>9806</v>
          </cell>
          <cell r="F1334">
            <v>100</v>
          </cell>
          <cell r="G1334">
            <v>100</v>
          </cell>
          <cell r="H1334">
            <v>0</v>
          </cell>
          <cell r="I1334">
            <v>0</v>
          </cell>
        </row>
        <row r="1335">
          <cell r="A1335" t="str">
            <v>20117</v>
          </cell>
          <cell r="B1335" t="str">
            <v>20117 임원실운영비</v>
          </cell>
          <cell r="C1335" t="str">
            <v>08</v>
          </cell>
          <cell r="D1335" t="str">
            <v>08. 회 계 과</v>
          </cell>
          <cell r="E1335" t="str">
            <v>9807</v>
          </cell>
          <cell r="F1335">
            <v>200</v>
          </cell>
          <cell r="G1335">
            <v>200</v>
          </cell>
          <cell r="H1335">
            <v>0</v>
          </cell>
          <cell r="I1335">
            <v>0</v>
          </cell>
        </row>
        <row r="1336">
          <cell r="A1336" t="str">
            <v>20120</v>
          </cell>
          <cell r="B1336" t="str">
            <v>20120 의료보험료</v>
          </cell>
          <cell r="C1336" t="str">
            <v>42</v>
          </cell>
          <cell r="D1336" t="str">
            <v>42. 안전관리부</v>
          </cell>
          <cell r="E1336" t="str">
            <v>9808</v>
          </cell>
          <cell r="F1336">
            <v>450</v>
          </cell>
          <cell r="G1336">
            <v>0</v>
          </cell>
          <cell r="H1336">
            <v>0</v>
          </cell>
          <cell r="I1336">
            <v>0</v>
          </cell>
        </row>
        <row r="1337">
          <cell r="A1337" t="str">
            <v>20124</v>
          </cell>
          <cell r="B1337" t="str">
            <v>20124 유류보조비(직원)</v>
          </cell>
          <cell r="C1337" t="str">
            <v>08</v>
          </cell>
          <cell r="D1337" t="str">
            <v>08. 회 계 과</v>
          </cell>
          <cell r="E1337" t="str">
            <v>9809</v>
          </cell>
          <cell r="F1337">
            <v>50</v>
          </cell>
          <cell r="G1337">
            <v>0</v>
          </cell>
          <cell r="H1337">
            <v>0</v>
          </cell>
          <cell r="I1337">
            <v>0</v>
          </cell>
        </row>
        <row r="1338">
          <cell r="A1338" t="str">
            <v>20125</v>
          </cell>
          <cell r="B1338" t="str">
            <v>20125 주차보조비</v>
          </cell>
          <cell r="C1338" t="str">
            <v>16</v>
          </cell>
          <cell r="D1338" t="str">
            <v>16. 공무관리부</v>
          </cell>
          <cell r="E1338" t="str">
            <v>9809</v>
          </cell>
          <cell r="F1338">
            <v>420</v>
          </cell>
          <cell r="G1338">
            <v>0</v>
          </cell>
          <cell r="H1338">
            <v>0</v>
          </cell>
          <cell r="I1338">
            <v>0</v>
          </cell>
        </row>
        <row r="1339">
          <cell r="A1339" t="str">
            <v>20202</v>
          </cell>
          <cell r="B1339" t="str">
            <v>20202 국내출장비</v>
          </cell>
          <cell r="C1339" t="str">
            <v>18</v>
          </cell>
          <cell r="D1339" t="str">
            <v>18. 자 재 부</v>
          </cell>
          <cell r="E1339" t="str">
            <v>9810</v>
          </cell>
          <cell r="F1339">
            <v>150</v>
          </cell>
          <cell r="G1339">
            <v>0</v>
          </cell>
          <cell r="H1339">
            <v>0</v>
          </cell>
          <cell r="I1339">
            <v>0</v>
          </cell>
        </row>
        <row r="1340">
          <cell r="A1340" t="str">
            <v>20203</v>
          </cell>
          <cell r="B1340" t="str">
            <v>20203 시내교통비</v>
          </cell>
          <cell r="C1340" t="str">
            <v>42</v>
          </cell>
          <cell r="D1340" t="str">
            <v>42. 안전관리부</v>
          </cell>
          <cell r="E1340" t="str">
            <v>9811</v>
          </cell>
          <cell r="F1340">
            <v>450</v>
          </cell>
          <cell r="G1340">
            <v>0</v>
          </cell>
          <cell r="H1340">
            <v>0</v>
          </cell>
          <cell r="I1340">
            <v>0</v>
          </cell>
        </row>
        <row r="1341">
          <cell r="A1341" t="str">
            <v>20502</v>
          </cell>
          <cell r="B1341" t="str">
            <v>20502 자동차세(업무용)</v>
          </cell>
          <cell r="C1341" t="str">
            <v>03</v>
          </cell>
          <cell r="D1341" t="str">
            <v>03. 총무부(건)</v>
          </cell>
          <cell r="E1341" t="str">
            <v>9803</v>
          </cell>
          <cell r="F1341">
            <v>0</v>
          </cell>
          <cell r="G1341">
            <v>0</v>
          </cell>
          <cell r="H1341">
            <v>405</v>
          </cell>
          <cell r="I1341">
            <v>0</v>
          </cell>
        </row>
        <row r="1342">
          <cell r="A1342" t="str">
            <v>20511</v>
          </cell>
          <cell r="B1342" t="str">
            <v>20511 국민연금</v>
          </cell>
          <cell r="C1342" t="str">
            <v>03</v>
          </cell>
          <cell r="D1342" t="str">
            <v>03. 총무부(건)</v>
          </cell>
          <cell r="E1342" t="str">
            <v>9805</v>
          </cell>
          <cell r="F1342">
            <v>4000</v>
          </cell>
          <cell r="G1342">
            <v>4000</v>
          </cell>
          <cell r="H1342">
            <v>0</v>
          </cell>
          <cell r="I1342">
            <v>0</v>
          </cell>
        </row>
        <row r="1343">
          <cell r="A1343" t="str">
            <v>20801</v>
          </cell>
          <cell r="B1343" t="str">
            <v>20801 통행료</v>
          </cell>
          <cell r="C1343" t="str">
            <v>03</v>
          </cell>
          <cell r="D1343" t="str">
            <v>03. 총무부(건)</v>
          </cell>
          <cell r="E1343" t="str">
            <v>9809</v>
          </cell>
          <cell r="F1343">
            <v>4000</v>
          </cell>
          <cell r="I1343">
            <v>0</v>
          </cell>
        </row>
        <row r="1344">
          <cell r="A1344" t="str">
            <v>20803</v>
          </cell>
          <cell r="B1344" t="str">
            <v>20803 휘발유</v>
          </cell>
          <cell r="C1344" t="str">
            <v>04</v>
          </cell>
          <cell r="D1344" t="str">
            <v>04. 총무부(공)</v>
          </cell>
          <cell r="E1344" t="str">
            <v>9809</v>
          </cell>
          <cell r="F1344">
            <v>2500</v>
          </cell>
          <cell r="I1344">
            <v>0</v>
          </cell>
        </row>
        <row r="1345">
          <cell r="A1345" t="str">
            <v>20806</v>
          </cell>
          <cell r="B1345" t="str">
            <v>20806 수리비(업무용)</v>
          </cell>
          <cell r="C1345" t="str">
            <v>03</v>
          </cell>
          <cell r="D1345" t="str">
            <v>03. 총무부(건)</v>
          </cell>
          <cell r="E1345" t="str">
            <v>9810</v>
          </cell>
          <cell r="F1345">
            <v>4000</v>
          </cell>
          <cell r="I1345">
            <v>0</v>
          </cell>
        </row>
        <row r="1346">
          <cell r="A1346" t="str">
            <v>20808</v>
          </cell>
          <cell r="B1346" t="str">
            <v>20808 세차비</v>
          </cell>
          <cell r="C1346" t="str">
            <v>04</v>
          </cell>
          <cell r="D1346" t="str">
            <v>04. 총무부(공)</v>
          </cell>
          <cell r="E1346" t="str">
            <v>9810</v>
          </cell>
          <cell r="F1346">
            <v>2500</v>
          </cell>
          <cell r="I1346">
            <v>0</v>
          </cell>
        </row>
        <row r="1347">
          <cell r="A1347" t="str">
            <v>20810</v>
          </cell>
          <cell r="B1347" t="str">
            <v>20810 타이어비</v>
          </cell>
          <cell r="C1347" t="str">
            <v>02</v>
          </cell>
          <cell r="D1347" t="str">
            <v>02. 총무부(운)</v>
          </cell>
          <cell r="E1347" t="str">
            <v>9801</v>
          </cell>
          <cell r="F1347">
            <v>490</v>
          </cell>
          <cell r="G1347">
            <v>415</v>
          </cell>
          <cell r="H1347">
            <v>785</v>
          </cell>
          <cell r="I1347">
            <v>0</v>
          </cell>
        </row>
        <row r="1348">
          <cell r="A1348" t="str">
            <v>20813</v>
          </cell>
          <cell r="B1348" t="str">
            <v>20813 주차료(주간)</v>
          </cell>
          <cell r="C1348" t="str">
            <v>03</v>
          </cell>
          <cell r="D1348" t="str">
            <v>03. 총무부(건)</v>
          </cell>
          <cell r="E1348" t="str">
            <v>9801</v>
          </cell>
          <cell r="F1348">
            <v>4000</v>
          </cell>
          <cell r="G1348">
            <v>4140</v>
          </cell>
          <cell r="H1348">
            <v>1083</v>
          </cell>
          <cell r="I1348">
            <v>0</v>
          </cell>
        </row>
        <row r="1349">
          <cell r="A1349" t="str">
            <v>20816</v>
          </cell>
          <cell r="B1349" t="str">
            <v>20816 잡품대</v>
          </cell>
          <cell r="C1349" t="str">
            <v>04</v>
          </cell>
          <cell r="D1349" t="str">
            <v>04. 총무부(공)</v>
          </cell>
          <cell r="E1349" t="str">
            <v>9801</v>
          </cell>
          <cell r="F1349">
            <v>440</v>
          </cell>
          <cell r="G1349">
            <v>400</v>
          </cell>
          <cell r="H1349">
            <v>0</v>
          </cell>
          <cell r="I1349">
            <v>0</v>
          </cell>
        </row>
        <row r="1350">
          <cell r="A1350" t="str">
            <v>20908</v>
          </cell>
          <cell r="B1350" t="str">
            <v>20908 고용보험료</v>
          </cell>
          <cell r="C1350" t="str">
            <v>41</v>
          </cell>
          <cell r="D1350" t="str">
            <v>41.여수극동어항</v>
          </cell>
          <cell r="E1350" t="str">
            <v>9801</v>
          </cell>
          <cell r="F1350">
            <v>80</v>
          </cell>
          <cell r="G1350">
            <v>80</v>
          </cell>
          <cell r="H1350">
            <v>0</v>
          </cell>
          <cell r="I1350">
            <v>0</v>
          </cell>
        </row>
        <row r="1351">
          <cell r="A1351" t="str">
            <v>21005</v>
          </cell>
          <cell r="B1351" t="str">
            <v>21005 카드접대비(상무)</v>
          </cell>
          <cell r="C1351" t="str">
            <v>02</v>
          </cell>
          <cell r="D1351" t="str">
            <v>02. 총무부(운)</v>
          </cell>
          <cell r="E1351" t="str">
            <v>9802</v>
          </cell>
          <cell r="F1351">
            <v>490</v>
          </cell>
          <cell r="G1351">
            <v>490</v>
          </cell>
          <cell r="H1351">
            <v>291</v>
          </cell>
          <cell r="I1351">
            <v>0</v>
          </cell>
        </row>
        <row r="1352">
          <cell r="A1352" t="str">
            <v>21009</v>
          </cell>
          <cell r="B1352" t="str">
            <v>21009 카드접대비(직원)</v>
          </cell>
          <cell r="C1352" t="str">
            <v>03</v>
          </cell>
          <cell r="D1352" t="str">
            <v>03. 총무부(건)</v>
          </cell>
          <cell r="E1352" t="str">
            <v>9802</v>
          </cell>
          <cell r="F1352">
            <v>4000</v>
          </cell>
          <cell r="G1352">
            <v>4000</v>
          </cell>
          <cell r="H1352">
            <v>5336</v>
          </cell>
          <cell r="I1352">
            <v>0</v>
          </cell>
        </row>
        <row r="1353">
          <cell r="A1353" t="str">
            <v>21026</v>
          </cell>
          <cell r="B1353" t="str">
            <v>21026 대외경조금</v>
          </cell>
          <cell r="C1353" t="str">
            <v>04</v>
          </cell>
          <cell r="D1353" t="str">
            <v>04. 총무부(공)</v>
          </cell>
          <cell r="E1353" t="str">
            <v>9802</v>
          </cell>
          <cell r="F1353">
            <v>440</v>
          </cell>
          <cell r="G1353">
            <v>440</v>
          </cell>
          <cell r="H1353">
            <v>0</v>
          </cell>
          <cell r="I1353">
            <v>0</v>
          </cell>
        </row>
        <row r="1354">
          <cell r="A1354" t="str">
            <v>21030</v>
          </cell>
          <cell r="B1354" t="str">
            <v>21030 주차비(방문객)</v>
          </cell>
          <cell r="C1354" t="str">
            <v>02</v>
          </cell>
          <cell r="D1354" t="str">
            <v>02. 총무부(운)</v>
          </cell>
          <cell r="E1354" t="str">
            <v>9803</v>
          </cell>
          <cell r="F1354">
            <v>490</v>
          </cell>
          <cell r="G1354">
            <v>490</v>
          </cell>
          <cell r="H1354">
            <v>285</v>
          </cell>
          <cell r="I1354">
            <v>0</v>
          </cell>
        </row>
        <row r="1355">
          <cell r="A1355" t="str">
            <v>21046</v>
          </cell>
          <cell r="B1355" t="str">
            <v>21046 업무비(박병주)</v>
          </cell>
          <cell r="C1355" t="str">
            <v>03</v>
          </cell>
          <cell r="D1355" t="str">
            <v>03. 총무부(건)</v>
          </cell>
          <cell r="E1355" t="str">
            <v>9803</v>
          </cell>
          <cell r="F1355">
            <v>4000</v>
          </cell>
          <cell r="G1355">
            <v>4000</v>
          </cell>
          <cell r="H1355">
            <v>6298</v>
          </cell>
          <cell r="I1355">
            <v>1</v>
          </cell>
        </row>
        <row r="1356">
          <cell r="A1356" t="str">
            <v>21047</v>
          </cell>
          <cell r="B1356" t="str">
            <v>21047 업무비(박승구)</v>
          </cell>
          <cell r="C1356" t="str">
            <v>04</v>
          </cell>
          <cell r="D1356" t="str">
            <v>04. 총무부(공)</v>
          </cell>
          <cell r="E1356" t="str">
            <v>9803</v>
          </cell>
          <cell r="F1356">
            <v>440</v>
          </cell>
          <cell r="G1356">
            <v>440</v>
          </cell>
          <cell r="H1356">
            <v>695</v>
          </cell>
          <cell r="I1356">
            <v>1</v>
          </cell>
        </row>
        <row r="1357">
          <cell r="A1357" t="str">
            <v>21211</v>
          </cell>
          <cell r="B1357" t="str">
            <v>21211 직능교육비</v>
          </cell>
          <cell r="C1357" t="str">
            <v>02</v>
          </cell>
          <cell r="D1357" t="str">
            <v>02. 총무부(운)</v>
          </cell>
          <cell r="E1357" t="str">
            <v>9804</v>
          </cell>
          <cell r="F1357">
            <v>490</v>
          </cell>
          <cell r="G1357">
            <v>490</v>
          </cell>
          <cell r="H1357">
            <v>45</v>
          </cell>
          <cell r="I1357">
            <v>0</v>
          </cell>
        </row>
        <row r="1358">
          <cell r="A1358" t="str">
            <v>21301</v>
          </cell>
          <cell r="B1358" t="str">
            <v>21301 송금및추심료</v>
          </cell>
          <cell r="C1358" t="str">
            <v>03</v>
          </cell>
          <cell r="D1358" t="str">
            <v>03. 총무부(건)</v>
          </cell>
          <cell r="E1358" t="str">
            <v>9804</v>
          </cell>
          <cell r="F1358">
            <v>4000</v>
          </cell>
          <cell r="G1358">
            <v>4000</v>
          </cell>
          <cell r="H1358">
            <v>5869</v>
          </cell>
          <cell r="I1358">
            <v>1</v>
          </cell>
        </row>
        <row r="1359">
          <cell r="A1359" t="str">
            <v>21321</v>
          </cell>
          <cell r="B1359" t="str">
            <v>21321 정보이용료</v>
          </cell>
          <cell r="C1359" t="str">
            <v>04</v>
          </cell>
          <cell r="D1359" t="str">
            <v>04. 총무부(공)</v>
          </cell>
          <cell r="E1359" t="str">
            <v>9804</v>
          </cell>
          <cell r="F1359">
            <v>440</v>
          </cell>
          <cell r="G1359">
            <v>440</v>
          </cell>
          <cell r="H1359">
            <v>396</v>
          </cell>
          <cell r="I1359">
            <v>1</v>
          </cell>
        </row>
        <row r="1360">
          <cell r="A1360" t="str">
            <v>21401</v>
          </cell>
          <cell r="B1360" t="str">
            <v>21401 사무실임차료</v>
          </cell>
          <cell r="C1360" t="str">
            <v>02</v>
          </cell>
          <cell r="D1360" t="str">
            <v>02. 총무부(운)</v>
          </cell>
          <cell r="E1360" t="str">
            <v>9805</v>
          </cell>
          <cell r="F1360">
            <v>490</v>
          </cell>
          <cell r="G1360">
            <v>490</v>
          </cell>
          <cell r="H1360">
            <v>0</v>
          </cell>
          <cell r="I1360">
            <v>0</v>
          </cell>
        </row>
        <row r="1361">
          <cell r="A1361" t="str">
            <v>21501</v>
          </cell>
          <cell r="B1361" t="str">
            <v>21501 사무용품비</v>
          </cell>
          <cell r="C1361" t="str">
            <v>03</v>
          </cell>
          <cell r="D1361" t="str">
            <v>03. 총무부(건)</v>
          </cell>
          <cell r="E1361" t="str">
            <v>9805</v>
          </cell>
          <cell r="F1361">
            <v>4000</v>
          </cell>
          <cell r="G1361">
            <v>4000</v>
          </cell>
          <cell r="H1361">
            <v>5783</v>
          </cell>
          <cell r="I1361">
            <v>1</v>
          </cell>
        </row>
        <row r="1362">
          <cell r="A1362" t="str">
            <v>21503</v>
          </cell>
          <cell r="B1362" t="str">
            <v>21503 인장 및 고무인대</v>
          </cell>
          <cell r="C1362" t="str">
            <v>04</v>
          </cell>
          <cell r="D1362" t="str">
            <v>04. 총무부(공)</v>
          </cell>
          <cell r="E1362" t="str">
            <v>9805</v>
          </cell>
          <cell r="F1362">
            <v>440</v>
          </cell>
          <cell r="G1362">
            <v>440</v>
          </cell>
          <cell r="H1362">
            <v>596</v>
          </cell>
          <cell r="I1362">
            <v>1</v>
          </cell>
        </row>
        <row r="1363">
          <cell r="A1363" t="str">
            <v>21507</v>
          </cell>
          <cell r="B1363" t="str">
            <v>21507 전산용품대</v>
          </cell>
          <cell r="C1363" t="str">
            <v>02</v>
          </cell>
          <cell r="D1363" t="str">
            <v>02. 총무부(운)</v>
          </cell>
          <cell r="E1363" t="str">
            <v>9806</v>
          </cell>
          <cell r="F1363">
            <v>490</v>
          </cell>
          <cell r="G1363">
            <v>490</v>
          </cell>
          <cell r="H1363">
            <v>0</v>
          </cell>
          <cell r="I1363">
            <v>0</v>
          </cell>
        </row>
        <row r="1364">
          <cell r="A1364" t="str">
            <v>21508</v>
          </cell>
          <cell r="B1364" t="str">
            <v>21508 ISO관련소모품</v>
          </cell>
          <cell r="C1364" t="str">
            <v>03</v>
          </cell>
          <cell r="D1364" t="str">
            <v>03. 총무부(건)</v>
          </cell>
          <cell r="E1364" t="str">
            <v>9806</v>
          </cell>
          <cell r="F1364">
            <v>4000</v>
          </cell>
          <cell r="G1364">
            <v>4000</v>
          </cell>
          <cell r="H1364">
            <v>0</v>
          </cell>
          <cell r="I1364">
            <v>1</v>
          </cell>
        </row>
        <row r="1365">
          <cell r="A1365" t="str">
            <v>21510</v>
          </cell>
          <cell r="B1365" t="str">
            <v>21510 잡품대</v>
          </cell>
          <cell r="C1365" t="str">
            <v>04</v>
          </cell>
          <cell r="D1365" t="str">
            <v>04. 총무부(공)</v>
          </cell>
          <cell r="E1365" t="str">
            <v>9806</v>
          </cell>
          <cell r="F1365">
            <v>440</v>
          </cell>
          <cell r="G1365">
            <v>440</v>
          </cell>
          <cell r="H1365">
            <v>0</v>
          </cell>
          <cell r="I1365">
            <v>1</v>
          </cell>
        </row>
        <row r="1366">
          <cell r="A1366" t="str">
            <v>21515</v>
          </cell>
          <cell r="B1366" t="str">
            <v>21515 FAX용지대</v>
          </cell>
          <cell r="C1366" t="str">
            <v>02</v>
          </cell>
          <cell r="D1366" t="str">
            <v>02. 총무부(운)</v>
          </cell>
          <cell r="E1366" t="str">
            <v>9807</v>
          </cell>
          <cell r="F1366">
            <v>490</v>
          </cell>
          <cell r="G1366">
            <v>490</v>
          </cell>
          <cell r="H1366">
            <v>0</v>
          </cell>
          <cell r="I1366">
            <v>0</v>
          </cell>
        </row>
        <row r="1367">
          <cell r="A1367" t="str">
            <v>21601</v>
          </cell>
          <cell r="B1367" t="str">
            <v>21601 도서구입비</v>
          </cell>
          <cell r="C1367" t="str">
            <v>03</v>
          </cell>
          <cell r="D1367" t="str">
            <v>03. 총무부(건)</v>
          </cell>
          <cell r="E1367" t="str">
            <v>9807</v>
          </cell>
          <cell r="F1367">
            <v>4000</v>
          </cell>
          <cell r="G1367">
            <v>4000</v>
          </cell>
          <cell r="H1367">
            <v>0</v>
          </cell>
          <cell r="I1367">
            <v>1</v>
          </cell>
        </row>
        <row r="1368">
          <cell r="A1368" t="str">
            <v>21602</v>
          </cell>
          <cell r="B1368" t="str">
            <v>21602 정기간행물 구독료</v>
          </cell>
          <cell r="C1368" t="str">
            <v>04</v>
          </cell>
          <cell r="D1368" t="str">
            <v>04. 총무부(공)</v>
          </cell>
          <cell r="E1368" t="str">
            <v>9807</v>
          </cell>
          <cell r="F1368">
            <v>440</v>
          </cell>
          <cell r="G1368">
            <v>440</v>
          </cell>
          <cell r="H1368">
            <v>0</v>
          </cell>
          <cell r="I1368">
            <v>1</v>
          </cell>
        </row>
        <row r="1369">
          <cell r="A1369" t="str">
            <v>21606</v>
          </cell>
          <cell r="B1369" t="str">
            <v>21606 명함대</v>
          </cell>
          <cell r="C1369" t="str">
            <v>02</v>
          </cell>
          <cell r="D1369" t="str">
            <v>02. 총무부(운)</v>
          </cell>
          <cell r="E1369" t="str">
            <v>9808</v>
          </cell>
          <cell r="F1369">
            <v>490</v>
          </cell>
          <cell r="G1369">
            <v>0</v>
          </cell>
          <cell r="H1369">
            <v>0</v>
          </cell>
          <cell r="I1369">
            <v>0</v>
          </cell>
        </row>
        <row r="1370">
          <cell r="A1370" t="str">
            <v>21612</v>
          </cell>
          <cell r="B1370" t="str">
            <v>21612 수첩대</v>
          </cell>
          <cell r="C1370" t="str">
            <v>03</v>
          </cell>
          <cell r="D1370" t="str">
            <v>03. 총무부(건)</v>
          </cell>
          <cell r="E1370" t="str">
            <v>9808</v>
          </cell>
          <cell r="F1370">
            <v>4000</v>
          </cell>
          <cell r="G1370">
            <v>0</v>
          </cell>
          <cell r="H1370">
            <v>0</v>
          </cell>
          <cell r="I1370">
            <v>1</v>
          </cell>
        </row>
        <row r="1371">
          <cell r="A1371" t="str">
            <v>21615</v>
          </cell>
          <cell r="B1371" t="str">
            <v>21615 양식인쇄비</v>
          </cell>
          <cell r="C1371" t="str">
            <v>04</v>
          </cell>
          <cell r="D1371" t="str">
            <v>04. 총무부(공)</v>
          </cell>
          <cell r="E1371" t="str">
            <v>9808</v>
          </cell>
          <cell r="F1371">
            <v>440</v>
          </cell>
          <cell r="G1371">
            <v>0</v>
          </cell>
          <cell r="H1371">
            <v>0</v>
          </cell>
          <cell r="I1371">
            <v>1</v>
          </cell>
        </row>
        <row r="1372">
          <cell r="A1372" t="str">
            <v>10101</v>
          </cell>
          <cell r="B1372" t="str">
            <v>10101 임원급료</v>
          </cell>
          <cell r="C1372" t="str">
            <v>02</v>
          </cell>
          <cell r="D1372" t="str">
            <v>02. 총무부(운)</v>
          </cell>
          <cell r="E1372" t="str">
            <v>9809</v>
          </cell>
          <cell r="F1372">
            <v>490</v>
          </cell>
          <cell r="G1372">
            <v>0</v>
          </cell>
          <cell r="H1372">
            <v>0</v>
          </cell>
          <cell r="I1372">
            <v>0</v>
          </cell>
        </row>
        <row r="1373">
          <cell r="A1373" t="str">
            <v>10201</v>
          </cell>
          <cell r="B1373" t="str">
            <v>10201 직원급료</v>
          </cell>
          <cell r="C1373" t="str">
            <v>03</v>
          </cell>
          <cell r="D1373" t="str">
            <v>03. 총무부(건)</v>
          </cell>
          <cell r="E1373" t="str">
            <v>9809</v>
          </cell>
          <cell r="F1373">
            <v>4000</v>
          </cell>
          <cell r="G1373">
            <v>0</v>
          </cell>
          <cell r="H1373">
            <v>0</v>
          </cell>
          <cell r="I1373">
            <v>1</v>
          </cell>
        </row>
        <row r="1374">
          <cell r="A1374" t="str">
            <v>20101</v>
          </cell>
          <cell r="B1374" t="str">
            <v>20101 경조금</v>
          </cell>
          <cell r="C1374" t="str">
            <v>04</v>
          </cell>
          <cell r="D1374" t="str">
            <v>04. 총무부(공)</v>
          </cell>
          <cell r="E1374" t="str">
            <v>9809</v>
          </cell>
          <cell r="F1374">
            <v>440</v>
          </cell>
          <cell r="G1374">
            <v>0</v>
          </cell>
          <cell r="H1374">
            <v>0</v>
          </cell>
          <cell r="I1374">
            <v>1</v>
          </cell>
        </row>
        <row r="1375">
          <cell r="A1375" t="str">
            <v>20102</v>
          </cell>
          <cell r="B1375" t="str">
            <v>20102 숙당직비</v>
          </cell>
          <cell r="C1375" t="str">
            <v>02</v>
          </cell>
          <cell r="D1375" t="str">
            <v>02. 총무부(운)</v>
          </cell>
          <cell r="E1375" t="str">
            <v>9810</v>
          </cell>
          <cell r="F1375">
            <v>490</v>
          </cell>
          <cell r="G1375">
            <v>0</v>
          </cell>
          <cell r="H1375">
            <v>0</v>
          </cell>
          <cell r="I1375">
            <v>0</v>
          </cell>
        </row>
        <row r="1376">
          <cell r="A1376" t="str">
            <v>20110</v>
          </cell>
          <cell r="B1376" t="str">
            <v>20110 사내크럽보조비</v>
          </cell>
          <cell r="C1376" t="str">
            <v>03</v>
          </cell>
          <cell r="D1376" t="str">
            <v>03. 총무부(건)</v>
          </cell>
          <cell r="E1376" t="str">
            <v>9810</v>
          </cell>
          <cell r="F1376">
            <v>4000</v>
          </cell>
          <cell r="G1376">
            <v>0</v>
          </cell>
          <cell r="H1376">
            <v>0</v>
          </cell>
          <cell r="I1376">
            <v>1</v>
          </cell>
        </row>
        <row r="1377">
          <cell r="A1377" t="str">
            <v>20114</v>
          </cell>
          <cell r="B1377" t="str">
            <v>20114 자가운전보조비</v>
          </cell>
          <cell r="C1377" t="str">
            <v>04</v>
          </cell>
          <cell r="D1377" t="str">
            <v>04. 총무부(공)</v>
          </cell>
          <cell r="E1377" t="str">
            <v>9810</v>
          </cell>
          <cell r="F1377">
            <v>440</v>
          </cell>
          <cell r="G1377">
            <v>0</v>
          </cell>
          <cell r="H1377">
            <v>0</v>
          </cell>
          <cell r="I1377">
            <v>1</v>
          </cell>
        </row>
        <row r="1378">
          <cell r="A1378" t="str">
            <v>20115</v>
          </cell>
          <cell r="B1378" t="str">
            <v>20115 기사대기실운영비</v>
          </cell>
          <cell r="C1378" t="str">
            <v>02</v>
          </cell>
          <cell r="D1378" t="str">
            <v>02. 총무부(운)</v>
          </cell>
          <cell r="E1378" t="str">
            <v>9811</v>
          </cell>
          <cell r="F1378">
            <v>490</v>
          </cell>
          <cell r="G1378">
            <v>0</v>
          </cell>
          <cell r="H1378">
            <v>0</v>
          </cell>
          <cell r="I1378">
            <v>0</v>
          </cell>
        </row>
        <row r="1379">
          <cell r="A1379" t="str">
            <v>20116</v>
          </cell>
          <cell r="B1379" t="str">
            <v>20116 포 상 비</v>
          </cell>
          <cell r="C1379" t="str">
            <v>03</v>
          </cell>
          <cell r="D1379" t="str">
            <v>03. 총무부(건)</v>
          </cell>
          <cell r="E1379" t="str">
            <v>9811</v>
          </cell>
          <cell r="F1379">
            <v>4000</v>
          </cell>
          <cell r="G1379">
            <v>0</v>
          </cell>
          <cell r="H1379">
            <v>0</v>
          </cell>
          <cell r="I1379">
            <v>1</v>
          </cell>
        </row>
        <row r="1380">
          <cell r="A1380" t="str">
            <v>20117</v>
          </cell>
          <cell r="B1380" t="str">
            <v>20117 임원실운영비</v>
          </cell>
          <cell r="C1380" t="str">
            <v>04</v>
          </cell>
          <cell r="D1380" t="str">
            <v>04. 총무부(공)</v>
          </cell>
          <cell r="E1380" t="str">
            <v>9811</v>
          </cell>
          <cell r="F1380">
            <v>440</v>
          </cell>
          <cell r="G1380">
            <v>0</v>
          </cell>
          <cell r="H1380">
            <v>0</v>
          </cell>
          <cell r="I1380">
            <v>1</v>
          </cell>
        </row>
        <row r="1381">
          <cell r="A1381" t="str">
            <v>20120</v>
          </cell>
          <cell r="B1381" t="str">
            <v>20120 의료보험료</v>
          </cell>
          <cell r="C1381" t="str">
            <v>02</v>
          </cell>
          <cell r="D1381" t="str">
            <v>02. 총무부(운)</v>
          </cell>
          <cell r="E1381" t="str">
            <v>9812</v>
          </cell>
          <cell r="F1381">
            <v>490</v>
          </cell>
          <cell r="G1381">
            <v>0</v>
          </cell>
          <cell r="H1381">
            <v>0</v>
          </cell>
          <cell r="I1381">
            <v>0</v>
          </cell>
        </row>
        <row r="1382">
          <cell r="A1382" t="str">
            <v>20123</v>
          </cell>
          <cell r="B1382" t="str">
            <v>20123 행사비</v>
          </cell>
          <cell r="C1382" t="str">
            <v>03</v>
          </cell>
          <cell r="D1382" t="str">
            <v>03. 총무부(건)</v>
          </cell>
          <cell r="E1382" t="str">
            <v>9812</v>
          </cell>
          <cell r="F1382">
            <v>4000</v>
          </cell>
          <cell r="G1382">
            <v>0</v>
          </cell>
          <cell r="H1382">
            <v>0</v>
          </cell>
          <cell r="I1382">
            <v>1</v>
          </cell>
        </row>
        <row r="1383">
          <cell r="A1383" t="str">
            <v>20124</v>
          </cell>
          <cell r="B1383" t="str">
            <v>20124 유류보조비(직원)</v>
          </cell>
          <cell r="C1383" t="str">
            <v>04</v>
          </cell>
          <cell r="D1383" t="str">
            <v>04. 총무부(공)</v>
          </cell>
          <cell r="E1383" t="str">
            <v>9812</v>
          </cell>
          <cell r="F1383">
            <v>440</v>
          </cell>
          <cell r="G1383">
            <v>0</v>
          </cell>
          <cell r="H1383">
            <v>0</v>
          </cell>
          <cell r="I1383">
            <v>1</v>
          </cell>
        </row>
        <row r="1384">
          <cell r="A1384" t="str">
            <v>20125</v>
          </cell>
          <cell r="B1384" t="str">
            <v>20125 주차보조비</v>
          </cell>
          <cell r="C1384" t="str">
            <v>01</v>
          </cell>
          <cell r="D1384" t="str">
            <v>01. 건설기획팀</v>
          </cell>
          <cell r="E1384" t="str">
            <v>9801</v>
          </cell>
          <cell r="F1384">
            <v>100</v>
          </cell>
          <cell r="G1384">
            <v>100</v>
          </cell>
          <cell r="H1384">
            <v>59</v>
          </cell>
          <cell r="I1384">
            <v>1</v>
          </cell>
        </row>
        <row r="1385">
          <cell r="A1385" t="str">
            <v>20130</v>
          </cell>
          <cell r="B1385" t="str">
            <v>20130 꽃꽂이대</v>
          </cell>
          <cell r="C1385" t="str">
            <v>02</v>
          </cell>
          <cell r="D1385" t="str">
            <v>02. 총무부(운)</v>
          </cell>
          <cell r="E1385" t="str">
            <v>9801</v>
          </cell>
          <cell r="F1385">
            <v>240</v>
          </cell>
          <cell r="G1385">
            <v>240</v>
          </cell>
          <cell r="H1385">
            <v>240</v>
          </cell>
          <cell r="I1385">
            <v>1</v>
          </cell>
        </row>
        <row r="1386">
          <cell r="A1386" t="str">
            <v>20131</v>
          </cell>
          <cell r="B1386" t="str">
            <v>20131 생수대</v>
          </cell>
          <cell r="C1386" t="str">
            <v>03</v>
          </cell>
          <cell r="D1386" t="str">
            <v>03. 총무부(건)</v>
          </cell>
          <cell r="E1386" t="str">
            <v>9801</v>
          </cell>
          <cell r="F1386">
            <v>300</v>
          </cell>
          <cell r="G1386">
            <v>360</v>
          </cell>
          <cell r="H1386">
            <v>360</v>
          </cell>
          <cell r="I1386">
            <v>1</v>
          </cell>
        </row>
        <row r="1387">
          <cell r="A1387" t="str">
            <v>20202</v>
          </cell>
          <cell r="B1387" t="str">
            <v>20202 국내출장비</v>
          </cell>
          <cell r="C1387" t="str">
            <v>05</v>
          </cell>
          <cell r="D1387" t="str">
            <v>05. 비상계획부</v>
          </cell>
          <cell r="E1387" t="str">
            <v>9801</v>
          </cell>
          <cell r="F1387">
            <v>40</v>
          </cell>
          <cell r="G1387">
            <v>40</v>
          </cell>
          <cell r="H1387">
            <v>40</v>
          </cell>
          <cell r="I1387">
            <v>1</v>
          </cell>
        </row>
        <row r="1388">
          <cell r="A1388" t="str">
            <v>20301</v>
          </cell>
          <cell r="B1388" t="str">
            <v>20301 전화료</v>
          </cell>
          <cell r="C1388" t="str">
            <v>06</v>
          </cell>
          <cell r="D1388" t="str">
            <v>06. 경 리 과</v>
          </cell>
          <cell r="E1388" t="str">
            <v>9801</v>
          </cell>
          <cell r="F1388">
            <v>220</v>
          </cell>
          <cell r="G1388">
            <v>240</v>
          </cell>
          <cell r="H1388">
            <v>239</v>
          </cell>
          <cell r="I1388">
            <v>1</v>
          </cell>
        </row>
        <row r="1389">
          <cell r="A1389" t="str">
            <v>20302</v>
          </cell>
          <cell r="B1389" t="str">
            <v>20302 우편료</v>
          </cell>
          <cell r="C1389" t="str">
            <v>07</v>
          </cell>
          <cell r="D1389" t="str">
            <v>07. 영 업 부</v>
          </cell>
          <cell r="E1389" t="str">
            <v>9801</v>
          </cell>
          <cell r="F1389">
            <v>220</v>
          </cell>
          <cell r="G1389">
            <v>240</v>
          </cell>
          <cell r="H1389">
            <v>233</v>
          </cell>
          <cell r="I1389">
            <v>1</v>
          </cell>
        </row>
        <row r="1390">
          <cell r="A1390" t="str">
            <v>20303</v>
          </cell>
          <cell r="B1390" t="str">
            <v>20303 전용전신사용료</v>
          </cell>
          <cell r="C1390" t="str">
            <v>08</v>
          </cell>
          <cell r="D1390" t="str">
            <v>08. 회 계 과</v>
          </cell>
          <cell r="E1390" t="str">
            <v>9801</v>
          </cell>
          <cell r="F1390">
            <v>120</v>
          </cell>
          <cell r="G1390">
            <v>160</v>
          </cell>
          <cell r="H1390">
            <v>157</v>
          </cell>
          <cell r="I1390">
            <v>1</v>
          </cell>
        </row>
        <row r="1391">
          <cell r="A1391" t="str">
            <v>20304</v>
          </cell>
          <cell r="B1391" t="str">
            <v>20304 이동전화료</v>
          </cell>
          <cell r="C1391" t="str">
            <v>09</v>
          </cell>
          <cell r="D1391" t="str">
            <v>09. 개발사업부</v>
          </cell>
          <cell r="E1391" t="str">
            <v>9801</v>
          </cell>
          <cell r="F1391">
            <v>240</v>
          </cell>
          <cell r="G1391">
            <v>360</v>
          </cell>
          <cell r="H1391">
            <v>360</v>
          </cell>
          <cell r="I1391">
            <v>1</v>
          </cell>
        </row>
        <row r="1392">
          <cell r="A1392" t="str">
            <v>20305</v>
          </cell>
          <cell r="B1392" t="str">
            <v>20305 기타</v>
          </cell>
          <cell r="C1392" t="str">
            <v>10</v>
          </cell>
          <cell r="D1392" t="str">
            <v>10. 업 무 부</v>
          </cell>
          <cell r="E1392" t="str">
            <v>9801</v>
          </cell>
          <cell r="F1392">
            <v>300</v>
          </cell>
          <cell r="G1392">
            <v>300</v>
          </cell>
          <cell r="H1392">
            <v>300</v>
          </cell>
          <cell r="I1392">
            <v>1</v>
          </cell>
        </row>
        <row r="1393">
          <cell r="A1393" t="str">
            <v>20501</v>
          </cell>
          <cell r="B1393" t="str">
            <v>20501 면허세</v>
          </cell>
          <cell r="C1393" t="str">
            <v>11</v>
          </cell>
          <cell r="D1393" t="str">
            <v>11. 토 목 부</v>
          </cell>
          <cell r="E1393" t="str">
            <v>9801</v>
          </cell>
          <cell r="F1393">
            <v>220</v>
          </cell>
          <cell r="G1393">
            <v>180</v>
          </cell>
          <cell r="H1393">
            <v>178</v>
          </cell>
          <cell r="I1393">
            <v>1</v>
          </cell>
        </row>
        <row r="1394">
          <cell r="A1394" t="str">
            <v>20509</v>
          </cell>
          <cell r="B1394" t="str">
            <v>20509 인지증지대</v>
          </cell>
          <cell r="C1394" t="str">
            <v>12</v>
          </cell>
          <cell r="D1394" t="str">
            <v>12. 기술개발부</v>
          </cell>
          <cell r="E1394" t="str">
            <v>9801</v>
          </cell>
          <cell r="F1394">
            <v>160</v>
          </cell>
          <cell r="G1394">
            <v>160</v>
          </cell>
          <cell r="H1394">
            <v>160</v>
          </cell>
          <cell r="I1394">
            <v>1</v>
          </cell>
        </row>
        <row r="1395">
          <cell r="A1395" t="str">
            <v>20510</v>
          </cell>
          <cell r="B1395" t="str">
            <v>20510 회비및협회비</v>
          </cell>
          <cell r="C1395" t="str">
            <v>13</v>
          </cell>
          <cell r="D1395" t="str">
            <v>13. 설 비 부</v>
          </cell>
          <cell r="E1395" t="str">
            <v>9801</v>
          </cell>
          <cell r="F1395">
            <v>100</v>
          </cell>
          <cell r="G1395">
            <v>100</v>
          </cell>
          <cell r="H1395">
            <v>100</v>
          </cell>
          <cell r="I1395">
            <v>1</v>
          </cell>
        </row>
        <row r="1396">
          <cell r="A1396" t="str">
            <v>20511</v>
          </cell>
          <cell r="B1396" t="str">
            <v>20511 국민연금</v>
          </cell>
          <cell r="C1396" t="str">
            <v>14</v>
          </cell>
          <cell r="D1396" t="str">
            <v>14. 전 산 팀</v>
          </cell>
          <cell r="E1396" t="str">
            <v>9801</v>
          </cell>
          <cell r="F1396">
            <v>140</v>
          </cell>
          <cell r="G1396">
            <v>140</v>
          </cell>
          <cell r="H1396">
            <v>138</v>
          </cell>
          <cell r="I1396">
            <v>1</v>
          </cell>
        </row>
        <row r="1397">
          <cell r="A1397" t="str">
            <v>20701</v>
          </cell>
          <cell r="B1397" t="str">
            <v>20701 비품수리비</v>
          </cell>
          <cell r="C1397" t="str">
            <v>15</v>
          </cell>
          <cell r="D1397" t="str">
            <v>15. 천안 창고</v>
          </cell>
          <cell r="E1397" t="str">
            <v>9801</v>
          </cell>
          <cell r="F1397">
            <v>20</v>
          </cell>
          <cell r="G1397">
            <v>20</v>
          </cell>
          <cell r="H1397">
            <v>40</v>
          </cell>
          <cell r="I1397">
            <v>1</v>
          </cell>
        </row>
        <row r="1398">
          <cell r="A1398" t="str">
            <v>20703</v>
          </cell>
          <cell r="B1398" t="str">
            <v>20703 사무실수리비</v>
          </cell>
          <cell r="C1398" t="str">
            <v>16</v>
          </cell>
          <cell r="D1398" t="str">
            <v>16. 공무관리부</v>
          </cell>
          <cell r="E1398" t="str">
            <v>9801</v>
          </cell>
          <cell r="F1398">
            <v>200</v>
          </cell>
          <cell r="G1398">
            <v>260</v>
          </cell>
          <cell r="H1398">
            <v>260</v>
          </cell>
          <cell r="I1398">
            <v>1</v>
          </cell>
        </row>
        <row r="1399">
          <cell r="A1399" t="str">
            <v>20706</v>
          </cell>
          <cell r="B1399" t="str">
            <v>20706 카펫트쇼파세탁비</v>
          </cell>
          <cell r="C1399" t="str">
            <v>17</v>
          </cell>
          <cell r="D1399" t="str">
            <v>17. 운수기획팀</v>
          </cell>
          <cell r="E1399" t="str">
            <v>9801</v>
          </cell>
          <cell r="F1399">
            <v>20</v>
          </cell>
          <cell r="G1399">
            <v>20</v>
          </cell>
          <cell r="H1399">
            <v>20</v>
          </cell>
          <cell r="I1399">
            <v>1</v>
          </cell>
        </row>
        <row r="1400">
          <cell r="A1400" t="str">
            <v>20712</v>
          </cell>
          <cell r="B1400" t="str">
            <v>20712 전산기기유지보수비</v>
          </cell>
          <cell r="C1400" t="str">
            <v>18</v>
          </cell>
          <cell r="D1400" t="str">
            <v>18. 자 재 부</v>
          </cell>
          <cell r="E1400" t="str">
            <v>9801</v>
          </cell>
          <cell r="F1400">
            <v>140</v>
          </cell>
          <cell r="G1400">
            <v>140</v>
          </cell>
          <cell r="H1400">
            <v>145</v>
          </cell>
          <cell r="I1400">
            <v>1</v>
          </cell>
        </row>
        <row r="1401">
          <cell r="A1401" t="str">
            <v>20801</v>
          </cell>
          <cell r="B1401" t="str">
            <v>20801 통행료</v>
          </cell>
          <cell r="C1401" t="str">
            <v>19</v>
          </cell>
          <cell r="D1401" t="str">
            <v>19. 건 축 부</v>
          </cell>
          <cell r="E1401" t="str">
            <v>9801</v>
          </cell>
          <cell r="F1401">
            <v>180</v>
          </cell>
          <cell r="G1401">
            <v>200</v>
          </cell>
          <cell r="H1401">
            <v>200</v>
          </cell>
          <cell r="I1401">
            <v>1</v>
          </cell>
        </row>
        <row r="1402">
          <cell r="A1402" t="str">
            <v>20803</v>
          </cell>
          <cell r="B1402" t="str">
            <v>20803 휘발유</v>
          </cell>
          <cell r="C1402" t="str">
            <v>41</v>
          </cell>
          <cell r="D1402" t="str">
            <v>41.여수극동어항</v>
          </cell>
          <cell r="E1402" t="str">
            <v>9801</v>
          </cell>
          <cell r="F1402">
            <v>30</v>
          </cell>
          <cell r="G1402">
            <v>30</v>
          </cell>
          <cell r="H1402">
            <v>39</v>
          </cell>
          <cell r="I1402">
            <v>1</v>
          </cell>
        </row>
        <row r="1403">
          <cell r="A1403" t="str">
            <v>20806</v>
          </cell>
          <cell r="B1403" t="str">
            <v>20806 수리비(업무용)</v>
          </cell>
          <cell r="C1403" t="str">
            <v>42</v>
          </cell>
          <cell r="D1403" t="str">
            <v>42. 안전관리부</v>
          </cell>
          <cell r="E1403" t="str">
            <v>9801</v>
          </cell>
          <cell r="F1403">
            <v>20</v>
          </cell>
          <cell r="G1403">
            <v>20</v>
          </cell>
          <cell r="H1403">
            <v>20</v>
          </cell>
          <cell r="I1403">
            <v>1</v>
          </cell>
        </row>
        <row r="1404">
          <cell r="A1404" t="str">
            <v>20808</v>
          </cell>
          <cell r="B1404" t="str">
            <v>20808 세차비</v>
          </cell>
          <cell r="C1404" t="str">
            <v>43</v>
          </cell>
          <cell r="D1404" t="str">
            <v>43. 품질경영부</v>
          </cell>
          <cell r="E1404" t="str">
            <v>9801</v>
          </cell>
          <cell r="F1404">
            <v>20</v>
          </cell>
          <cell r="G1404">
            <v>40</v>
          </cell>
          <cell r="H1404">
            <v>40</v>
          </cell>
          <cell r="I1404">
            <v>1</v>
          </cell>
        </row>
        <row r="1405">
          <cell r="A1405" t="str">
            <v>20810</v>
          </cell>
          <cell r="B1405" t="str">
            <v>20810 타이어비</v>
          </cell>
          <cell r="C1405" t="str">
            <v>44</v>
          </cell>
          <cell r="D1405" t="str">
            <v>44. 견 적 부</v>
          </cell>
          <cell r="E1405" t="str">
            <v>9801</v>
          </cell>
          <cell r="F1405">
            <v>140</v>
          </cell>
          <cell r="G1405">
            <v>240</v>
          </cell>
          <cell r="H1405">
            <v>240</v>
          </cell>
          <cell r="I1405">
            <v>1</v>
          </cell>
        </row>
        <row r="1406">
          <cell r="A1406" t="str">
            <v>20813</v>
          </cell>
          <cell r="B1406" t="str">
            <v>20813 주차료(주간)</v>
          </cell>
          <cell r="C1406" t="str">
            <v>46</v>
          </cell>
          <cell r="D1406" t="str">
            <v>46. 전 기 부</v>
          </cell>
          <cell r="E1406" t="str">
            <v>9801</v>
          </cell>
          <cell r="F1406">
            <v>60</v>
          </cell>
          <cell r="G1406">
            <v>80</v>
          </cell>
          <cell r="H1406">
            <v>80</v>
          </cell>
          <cell r="I1406">
            <v>1</v>
          </cell>
        </row>
        <row r="1407">
          <cell r="A1407" t="str">
            <v>20816</v>
          </cell>
          <cell r="B1407" t="str">
            <v>20816 잡품대</v>
          </cell>
          <cell r="C1407" t="str">
            <v>47</v>
          </cell>
          <cell r="D1407" t="str">
            <v>47. 권선덱스빌</v>
          </cell>
          <cell r="E1407" t="str">
            <v>9801</v>
          </cell>
          <cell r="F1407">
            <v>250</v>
          </cell>
          <cell r="G1407">
            <v>250</v>
          </cell>
          <cell r="H1407">
            <v>245</v>
          </cell>
          <cell r="I1407">
            <v>1</v>
          </cell>
        </row>
        <row r="1408">
          <cell r="A1408" t="str">
            <v>20908</v>
          </cell>
          <cell r="B1408" t="str">
            <v>20908 고용보험료</v>
          </cell>
          <cell r="C1408" t="str">
            <v>01</v>
          </cell>
          <cell r="D1408" t="str">
            <v>01. 건설기획팀</v>
          </cell>
          <cell r="E1408" t="str">
            <v>9802</v>
          </cell>
          <cell r="F1408">
            <v>100</v>
          </cell>
          <cell r="G1408">
            <v>100</v>
          </cell>
          <cell r="H1408">
            <v>64</v>
          </cell>
          <cell r="I1408">
            <v>1</v>
          </cell>
        </row>
        <row r="1409">
          <cell r="A1409" t="str">
            <v>21002</v>
          </cell>
          <cell r="B1409" t="str">
            <v>21002 카드접대비(부사장)</v>
          </cell>
          <cell r="C1409" t="str">
            <v>02</v>
          </cell>
          <cell r="D1409" t="str">
            <v>02. 총무부(운)</v>
          </cell>
          <cell r="E1409" t="str">
            <v>9802</v>
          </cell>
          <cell r="F1409">
            <v>240</v>
          </cell>
          <cell r="G1409">
            <v>240</v>
          </cell>
          <cell r="H1409">
            <v>240</v>
          </cell>
          <cell r="I1409">
            <v>1</v>
          </cell>
        </row>
        <row r="1410">
          <cell r="A1410" t="str">
            <v>21026</v>
          </cell>
          <cell r="B1410" t="str">
            <v>21026 대외경조금</v>
          </cell>
          <cell r="C1410" t="str">
            <v>03</v>
          </cell>
          <cell r="D1410" t="str">
            <v>03. 총무부(건)</v>
          </cell>
          <cell r="E1410" t="str">
            <v>9802</v>
          </cell>
          <cell r="F1410">
            <v>300</v>
          </cell>
          <cell r="G1410">
            <v>300</v>
          </cell>
          <cell r="H1410">
            <v>300</v>
          </cell>
          <cell r="I1410">
            <v>1</v>
          </cell>
        </row>
        <row r="1411">
          <cell r="A1411" t="str">
            <v>21033</v>
          </cell>
          <cell r="B1411" t="str">
            <v>21033 업무비(방서남)</v>
          </cell>
          <cell r="C1411" t="str">
            <v>05</v>
          </cell>
          <cell r="D1411" t="str">
            <v>05. 비상계획부</v>
          </cell>
          <cell r="E1411" t="str">
            <v>9802</v>
          </cell>
          <cell r="F1411">
            <v>40</v>
          </cell>
          <cell r="G1411">
            <v>40</v>
          </cell>
          <cell r="H1411">
            <v>40</v>
          </cell>
          <cell r="I1411">
            <v>1</v>
          </cell>
        </row>
        <row r="1412">
          <cell r="A1412" t="str">
            <v>21050</v>
          </cell>
          <cell r="B1412" t="str">
            <v>21050 기타</v>
          </cell>
          <cell r="C1412" t="str">
            <v>06</v>
          </cell>
          <cell r="D1412" t="str">
            <v>06. 경 리 과</v>
          </cell>
          <cell r="E1412" t="str">
            <v>9802</v>
          </cell>
          <cell r="F1412">
            <v>220</v>
          </cell>
          <cell r="G1412">
            <v>220</v>
          </cell>
          <cell r="H1412">
            <v>230</v>
          </cell>
          <cell r="I1412">
            <v>1</v>
          </cell>
        </row>
        <row r="1413">
          <cell r="A1413" t="str">
            <v>21106</v>
          </cell>
          <cell r="B1413" t="str">
            <v>21106 회사광고료</v>
          </cell>
          <cell r="C1413" t="str">
            <v>07</v>
          </cell>
          <cell r="D1413" t="str">
            <v>07. 영 업 부</v>
          </cell>
          <cell r="E1413" t="str">
            <v>9802</v>
          </cell>
          <cell r="F1413">
            <v>220</v>
          </cell>
          <cell r="G1413">
            <v>220</v>
          </cell>
          <cell r="H1413">
            <v>211</v>
          </cell>
          <cell r="I1413">
            <v>1</v>
          </cell>
        </row>
        <row r="1414">
          <cell r="A1414" t="str">
            <v>21202</v>
          </cell>
          <cell r="B1414" t="str">
            <v>21202 전문분야교육비</v>
          </cell>
          <cell r="C1414" t="str">
            <v>08</v>
          </cell>
          <cell r="D1414" t="str">
            <v>08. 회 계 과</v>
          </cell>
          <cell r="E1414" t="str">
            <v>9802</v>
          </cell>
          <cell r="F1414">
            <v>120</v>
          </cell>
          <cell r="G1414">
            <v>120</v>
          </cell>
          <cell r="H1414">
            <v>120</v>
          </cell>
          <cell r="I1414">
            <v>1</v>
          </cell>
        </row>
        <row r="1415">
          <cell r="A1415" t="str">
            <v>21211</v>
          </cell>
          <cell r="B1415" t="str">
            <v>21211 직능교육비</v>
          </cell>
          <cell r="C1415" t="str">
            <v>09</v>
          </cell>
          <cell r="D1415" t="str">
            <v>09. 개발사업부</v>
          </cell>
          <cell r="E1415" t="str">
            <v>9802</v>
          </cell>
          <cell r="F1415">
            <v>240</v>
          </cell>
          <cell r="G1415">
            <v>240</v>
          </cell>
          <cell r="H1415">
            <v>254</v>
          </cell>
          <cell r="I1415">
            <v>1</v>
          </cell>
        </row>
        <row r="1416">
          <cell r="A1416" t="str">
            <v>21302</v>
          </cell>
          <cell r="B1416" t="str">
            <v>21302 민원서류발급비</v>
          </cell>
          <cell r="C1416" t="str">
            <v>10</v>
          </cell>
          <cell r="D1416" t="str">
            <v>10. 업 무 부</v>
          </cell>
          <cell r="E1416" t="str">
            <v>9802</v>
          </cell>
          <cell r="F1416">
            <v>300</v>
          </cell>
          <cell r="G1416">
            <v>300</v>
          </cell>
          <cell r="H1416">
            <v>300</v>
          </cell>
          <cell r="I1416">
            <v>1</v>
          </cell>
        </row>
        <row r="1417">
          <cell r="A1417" t="str">
            <v>21306</v>
          </cell>
          <cell r="B1417" t="str">
            <v>21306 증권대행수수료</v>
          </cell>
          <cell r="C1417" t="str">
            <v>11</v>
          </cell>
          <cell r="D1417" t="str">
            <v>11. 토 목 부</v>
          </cell>
          <cell r="E1417" t="str">
            <v>9802</v>
          </cell>
          <cell r="F1417">
            <v>220</v>
          </cell>
          <cell r="G1417">
            <v>220</v>
          </cell>
          <cell r="H1417">
            <v>218</v>
          </cell>
          <cell r="I1417">
            <v>1</v>
          </cell>
        </row>
        <row r="1418">
          <cell r="A1418" t="str">
            <v>21310</v>
          </cell>
          <cell r="B1418" t="str">
            <v>21310 고문료</v>
          </cell>
          <cell r="C1418" t="str">
            <v>12</v>
          </cell>
          <cell r="D1418" t="str">
            <v>12. 기술개발부</v>
          </cell>
          <cell r="E1418" t="str">
            <v>9802</v>
          </cell>
          <cell r="F1418">
            <v>160</v>
          </cell>
          <cell r="G1418">
            <v>160</v>
          </cell>
          <cell r="H1418">
            <v>160</v>
          </cell>
          <cell r="I1418">
            <v>1</v>
          </cell>
        </row>
        <row r="1419">
          <cell r="A1419" t="str">
            <v>21311</v>
          </cell>
          <cell r="B1419" t="str">
            <v>21311 전화보수비</v>
          </cell>
          <cell r="C1419" t="str">
            <v>13</v>
          </cell>
          <cell r="D1419" t="str">
            <v>13. 설 비 부</v>
          </cell>
          <cell r="E1419" t="str">
            <v>9802</v>
          </cell>
          <cell r="F1419">
            <v>100</v>
          </cell>
          <cell r="G1419">
            <v>100</v>
          </cell>
          <cell r="H1419">
            <v>100</v>
          </cell>
          <cell r="I1419">
            <v>1</v>
          </cell>
        </row>
        <row r="1420">
          <cell r="A1420" t="str">
            <v>21315</v>
          </cell>
          <cell r="B1420" t="str">
            <v>21315 FAX유지보수료</v>
          </cell>
          <cell r="C1420" t="str">
            <v>14</v>
          </cell>
          <cell r="D1420" t="str">
            <v>14. 전 산 팀</v>
          </cell>
          <cell r="E1420" t="str">
            <v>9802</v>
          </cell>
          <cell r="F1420">
            <v>140</v>
          </cell>
          <cell r="G1420">
            <v>140</v>
          </cell>
          <cell r="H1420">
            <v>70</v>
          </cell>
          <cell r="I1420">
            <v>1</v>
          </cell>
        </row>
        <row r="1421">
          <cell r="A1421" t="str">
            <v>21325</v>
          </cell>
          <cell r="B1421" t="str">
            <v>21325 기타</v>
          </cell>
          <cell r="C1421" t="str">
            <v>15</v>
          </cell>
          <cell r="D1421" t="str">
            <v>15. 천안 창고</v>
          </cell>
          <cell r="E1421" t="str">
            <v>9802</v>
          </cell>
          <cell r="F1421">
            <v>20</v>
          </cell>
          <cell r="G1421">
            <v>20</v>
          </cell>
          <cell r="H1421">
            <v>40</v>
          </cell>
          <cell r="I1421">
            <v>1</v>
          </cell>
        </row>
        <row r="1422">
          <cell r="A1422" t="str">
            <v>21326</v>
          </cell>
          <cell r="B1422" t="str">
            <v>21326 변호사수임비</v>
          </cell>
          <cell r="C1422" t="str">
            <v>16</v>
          </cell>
          <cell r="D1422" t="str">
            <v>16. 공무관리부</v>
          </cell>
          <cell r="E1422" t="str">
            <v>9802</v>
          </cell>
          <cell r="F1422">
            <v>200</v>
          </cell>
          <cell r="G1422">
            <v>200</v>
          </cell>
          <cell r="H1422">
            <v>200</v>
          </cell>
          <cell r="I1422">
            <v>1</v>
          </cell>
        </row>
        <row r="1423">
          <cell r="A1423" t="str">
            <v>21501</v>
          </cell>
          <cell r="B1423" t="str">
            <v>21501 사무용품비</v>
          </cell>
          <cell r="C1423" t="str">
            <v>17</v>
          </cell>
          <cell r="D1423" t="str">
            <v>17. 운수기획팀</v>
          </cell>
          <cell r="E1423" t="str">
            <v>9802</v>
          </cell>
          <cell r="F1423">
            <v>20</v>
          </cell>
          <cell r="G1423">
            <v>20</v>
          </cell>
          <cell r="H1423">
            <v>20</v>
          </cell>
          <cell r="I1423">
            <v>1</v>
          </cell>
        </row>
        <row r="1424">
          <cell r="A1424" t="str">
            <v>21502</v>
          </cell>
          <cell r="B1424" t="str">
            <v>21502 복사용품대</v>
          </cell>
          <cell r="C1424" t="str">
            <v>18</v>
          </cell>
          <cell r="D1424" t="str">
            <v>18. 자 재 부</v>
          </cell>
          <cell r="E1424" t="str">
            <v>9802</v>
          </cell>
          <cell r="F1424">
            <v>140</v>
          </cell>
          <cell r="G1424">
            <v>140</v>
          </cell>
          <cell r="H1424">
            <v>140</v>
          </cell>
          <cell r="I1424">
            <v>1</v>
          </cell>
        </row>
        <row r="1425">
          <cell r="A1425" t="str">
            <v>21503</v>
          </cell>
          <cell r="B1425" t="str">
            <v>21503 인장 및 고무인대</v>
          </cell>
          <cell r="C1425" t="str">
            <v>19</v>
          </cell>
          <cell r="D1425" t="str">
            <v>19. 건 축 부</v>
          </cell>
          <cell r="E1425" t="str">
            <v>9802</v>
          </cell>
          <cell r="F1425">
            <v>180</v>
          </cell>
          <cell r="G1425">
            <v>180</v>
          </cell>
          <cell r="H1425">
            <v>180</v>
          </cell>
          <cell r="I1425">
            <v>1</v>
          </cell>
        </row>
        <row r="1426">
          <cell r="A1426" t="str">
            <v>21507</v>
          </cell>
          <cell r="B1426" t="str">
            <v>21507 전산용품대</v>
          </cell>
          <cell r="C1426" t="str">
            <v>41</v>
          </cell>
          <cell r="D1426" t="str">
            <v>41.여수극동어항</v>
          </cell>
          <cell r="E1426" t="str">
            <v>9802</v>
          </cell>
          <cell r="F1426">
            <v>30</v>
          </cell>
          <cell r="G1426">
            <v>30</v>
          </cell>
          <cell r="H1426">
            <v>30</v>
          </cell>
          <cell r="I1426">
            <v>1</v>
          </cell>
        </row>
        <row r="1427">
          <cell r="A1427" t="str">
            <v>21508</v>
          </cell>
          <cell r="B1427" t="str">
            <v>21508 ISO관련소모품</v>
          </cell>
          <cell r="C1427" t="str">
            <v>42</v>
          </cell>
          <cell r="D1427" t="str">
            <v>42. 안전관리부</v>
          </cell>
          <cell r="E1427" t="str">
            <v>9802</v>
          </cell>
          <cell r="F1427">
            <v>20</v>
          </cell>
          <cell r="G1427">
            <v>20</v>
          </cell>
          <cell r="H1427">
            <v>20</v>
          </cell>
          <cell r="I1427">
            <v>1</v>
          </cell>
        </row>
        <row r="1428">
          <cell r="A1428" t="str">
            <v>21510</v>
          </cell>
          <cell r="B1428" t="str">
            <v>21510 잡품대</v>
          </cell>
          <cell r="C1428" t="str">
            <v>43</v>
          </cell>
          <cell r="D1428" t="str">
            <v>43. 품질경영부</v>
          </cell>
          <cell r="E1428" t="str">
            <v>9802</v>
          </cell>
          <cell r="F1428">
            <v>20</v>
          </cell>
          <cell r="G1428">
            <v>40</v>
          </cell>
          <cell r="H1428">
            <v>40</v>
          </cell>
          <cell r="I1428">
            <v>1</v>
          </cell>
        </row>
        <row r="1429">
          <cell r="A1429" t="str">
            <v>21513</v>
          </cell>
          <cell r="B1429" t="str">
            <v>21513 복사용지대</v>
          </cell>
          <cell r="C1429" t="str">
            <v>44</v>
          </cell>
          <cell r="D1429" t="str">
            <v>44. 견 적 부</v>
          </cell>
          <cell r="E1429" t="str">
            <v>9802</v>
          </cell>
          <cell r="F1429">
            <v>140</v>
          </cell>
          <cell r="G1429">
            <v>140</v>
          </cell>
          <cell r="H1429">
            <v>140</v>
          </cell>
          <cell r="I1429">
            <v>1</v>
          </cell>
        </row>
        <row r="1430">
          <cell r="A1430" t="str">
            <v>21514</v>
          </cell>
          <cell r="B1430" t="str">
            <v>21514 전산용지대</v>
          </cell>
          <cell r="C1430" t="str">
            <v>46</v>
          </cell>
          <cell r="D1430" t="str">
            <v>46. 전 기 부</v>
          </cell>
          <cell r="E1430" t="str">
            <v>9802</v>
          </cell>
          <cell r="F1430">
            <v>60</v>
          </cell>
          <cell r="G1430">
            <v>60</v>
          </cell>
          <cell r="H1430">
            <v>60</v>
          </cell>
          <cell r="I1430">
            <v>1</v>
          </cell>
        </row>
        <row r="1431">
          <cell r="A1431" t="str">
            <v>21515</v>
          </cell>
          <cell r="B1431" t="str">
            <v>21515 FAX용지대</v>
          </cell>
          <cell r="C1431" t="str">
            <v>47</v>
          </cell>
          <cell r="D1431" t="str">
            <v>47. 권선덱스빌</v>
          </cell>
          <cell r="E1431" t="str">
            <v>9802</v>
          </cell>
          <cell r="F1431">
            <v>250</v>
          </cell>
          <cell r="G1431">
            <v>250</v>
          </cell>
          <cell r="H1431">
            <v>248</v>
          </cell>
          <cell r="I1431">
            <v>1</v>
          </cell>
        </row>
        <row r="1432">
          <cell r="A1432" t="str">
            <v>21601</v>
          </cell>
          <cell r="B1432" t="str">
            <v>21601 도서구입비</v>
          </cell>
          <cell r="C1432" t="str">
            <v>01</v>
          </cell>
          <cell r="D1432" t="str">
            <v>01. 건설기획팀</v>
          </cell>
          <cell r="E1432" t="str">
            <v>9803</v>
          </cell>
          <cell r="F1432">
            <v>100</v>
          </cell>
          <cell r="G1432">
            <v>100</v>
          </cell>
          <cell r="H1432">
            <v>68</v>
          </cell>
          <cell r="I1432">
            <v>1</v>
          </cell>
        </row>
        <row r="1433">
          <cell r="A1433" t="str">
            <v>21602</v>
          </cell>
          <cell r="B1433" t="str">
            <v>21602 정기간행물 구독료</v>
          </cell>
          <cell r="C1433" t="str">
            <v>02</v>
          </cell>
          <cell r="D1433" t="str">
            <v>02. 총무부(운)</v>
          </cell>
          <cell r="E1433" t="str">
            <v>9803</v>
          </cell>
          <cell r="F1433">
            <v>240</v>
          </cell>
          <cell r="G1433">
            <v>240</v>
          </cell>
          <cell r="H1433">
            <v>240</v>
          </cell>
          <cell r="I1433">
            <v>1</v>
          </cell>
        </row>
        <row r="1434">
          <cell r="A1434" t="str">
            <v>21603</v>
          </cell>
          <cell r="B1434" t="str">
            <v>21603 자료제작비</v>
          </cell>
          <cell r="C1434" t="str">
            <v>03</v>
          </cell>
          <cell r="D1434" t="str">
            <v>03. 총무부(건)</v>
          </cell>
          <cell r="E1434" t="str">
            <v>9803</v>
          </cell>
          <cell r="F1434">
            <v>300</v>
          </cell>
          <cell r="G1434">
            <v>300</v>
          </cell>
          <cell r="H1434">
            <v>300</v>
          </cell>
          <cell r="I1434">
            <v>1</v>
          </cell>
        </row>
        <row r="1435">
          <cell r="A1435" t="str">
            <v>21606</v>
          </cell>
          <cell r="B1435" t="str">
            <v>21606 명함대</v>
          </cell>
          <cell r="C1435" t="str">
            <v>05</v>
          </cell>
          <cell r="D1435" t="str">
            <v>05. 비상계획부</v>
          </cell>
          <cell r="E1435" t="str">
            <v>9803</v>
          </cell>
          <cell r="F1435">
            <v>40</v>
          </cell>
          <cell r="G1435">
            <v>40</v>
          </cell>
          <cell r="H1435">
            <v>40</v>
          </cell>
          <cell r="I1435">
            <v>1</v>
          </cell>
        </row>
        <row r="1436">
          <cell r="A1436" t="str">
            <v>21615</v>
          </cell>
          <cell r="B1436" t="str">
            <v>21615 양식인쇄비</v>
          </cell>
          <cell r="C1436" t="str">
            <v>06</v>
          </cell>
          <cell r="D1436" t="str">
            <v>06. 경 리 과</v>
          </cell>
          <cell r="E1436" t="str">
            <v>9803</v>
          </cell>
          <cell r="F1436">
            <v>220</v>
          </cell>
          <cell r="G1436">
            <v>220</v>
          </cell>
          <cell r="H1436">
            <v>238</v>
          </cell>
          <cell r="I1436">
            <v>1</v>
          </cell>
        </row>
        <row r="1437">
          <cell r="A1437" t="str">
            <v>21616</v>
          </cell>
          <cell r="B1437" t="str">
            <v>21616 사보인쇄비</v>
          </cell>
          <cell r="C1437" t="str">
            <v>07</v>
          </cell>
          <cell r="D1437" t="str">
            <v>07. 영 업 부</v>
          </cell>
          <cell r="E1437" t="str">
            <v>9803</v>
          </cell>
          <cell r="F1437">
            <v>220</v>
          </cell>
          <cell r="G1437">
            <v>220</v>
          </cell>
          <cell r="H1437">
            <v>218</v>
          </cell>
          <cell r="I1437">
            <v>1</v>
          </cell>
        </row>
        <row r="1438">
          <cell r="A1438" t="str">
            <v>22002</v>
          </cell>
          <cell r="B1438" t="str">
            <v>22002 청소비</v>
          </cell>
          <cell r="C1438" t="str">
            <v>08</v>
          </cell>
          <cell r="D1438" t="str">
            <v>08. 회 계 과</v>
          </cell>
          <cell r="E1438" t="str">
            <v>9803</v>
          </cell>
          <cell r="F1438">
            <v>120</v>
          </cell>
          <cell r="G1438">
            <v>120</v>
          </cell>
          <cell r="H1438">
            <v>120</v>
          </cell>
          <cell r="I1438">
            <v>1</v>
          </cell>
        </row>
        <row r="1439">
          <cell r="A1439" t="str">
            <v>22004</v>
          </cell>
          <cell r="B1439" t="str">
            <v>22004 임시직 급료</v>
          </cell>
          <cell r="C1439" t="str">
            <v>09</v>
          </cell>
          <cell r="D1439" t="str">
            <v>09. 개발사업부</v>
          </cell>
          <cell r="E1439" t="str">
            <v>9803</v>
          </cell>
          <cell r="F1439">
            <v>240</v>
          </cell>
          <cell r="G1439">
            <v>240</v>
          </cell>
          <cell r="H1439">
            <v>240</v>
          </cell>
          <cell r="I1439">
            <v>1</v>
          </cell>
        </row>
        <row r="1440">
          <cell r="A1440" t="str">
            <v>22006</v>
          </cell>
          <cell r="B1440" t="str">
            <v>22006 필름 및 현상대</v>
          </cell>
          <cell r="C1440" t="str">
            <v>10</v>
          </cell>
          <cell r="D1440" t="str">
            <v>10. 업 무 부</v>
          </cell>
          <cell r="E1440" t="str">
            <v>9803</v>
          </cell>
          <cell r="F1440">
            <v>300</v>
          </cell>
          <cell r="G1440">
            <v>300</v>
          </cell>
          <cell r="H1440">
            <v>300</v>
          </cell>
          <cell r="I1440">
            <v>1</v>
          </cell>
        </row>
        <row r="1441">
          <cell r="A1441" t="str">
            <v>10101</v>
          </cell>
          <cell r="B1441" t="str">
            <v>10101 임원급료</v>
          </cell>
          <cell r="C1441" t="str">
            <v>11</v>
          </cell>
          <cell r="D1441" t="str">
            <v>11. 토 목 부</v>
          </cell>
          <cell r="E1441" t="str">
            <v>9803</v>
          </cell>
          <cell r="F1441">
            <v>220</v>
          </cell>
          <cell r="G1441">
            <v>220</v>
          </cell>
          <cell r="H1441">
            <v>215</v>
          </cell>
          <cell r="I1441">
            <v>1</v>
          </cell>
        </row>
        <row r="1442">
          <cell r="A1442" t="str">
            <v>10201</v>
          </cell>
          <cell r="B1442" t="str">
            <v>10201 직원급료</v>
          </cell>
          <cell r="C1442" t="str">
            <v>12</v>
          </cell>
          <cell r="D1442" t="str">
            <v>12. 기술개발부</v>
          </cell>
          <cell r="E1442" t="str">
            <v>9803</v>
          </cell>
          <cell r="F1442">
            <v>160</v>
          </cell>
          <cell r="G1442">
            <v>160</v>
          </cell>
          <cell r="H1442">
            <v>160</v>
          </cell>
          <cell r="I1442">
            <v>1</v>
          </cell>
        </row>
        <row r="1443">
          <cell r="A1443" t="str">
            <v>10301</v>
          </cell>
          <cell r="B1443" t="str">
            <v>10301 임원상여금</v>
          </cell>
          <cell r="C1443" t="str">
            <v>13</v>
          </cell>
          <cell r="D1443" t="str">
            <v>13. 설 비 부</v>
          </cell>
          <cell r="E1443" t="str">
            <v>9803</v>
          </cell>
          <cell r="F1443">
            <v>100</v>
          </cell>
          <cell r="G1443">
            <v>100</v>
          </cell>
          <cell r="H1443">
            <v>100</v>
          </cell>
          <cell r="I1443">
            <v>1</v>
          </cell>
        </row>
        <row r="1444">
          <cell r="A1444" t="str">
            <v>10302</v>
          </cell>
          <cell r="B1444" t="str">
            <v>10302 직원상여금</v>
          </cell>
          <cell r="C1444" t="str">
            <v>14</v>
          </cell>
          <cell r="D1444" t="str">
            <v>14. 전 산 팀</v>
          </cell>
          <cell r="E1444" t="str">
            <v>9803</v>
          </cell>
          <cell r="F1444">
            <v>140</v>
          </cell>
          <cell r="G1444">
            <v>140</v>
          </cell>
          <cell r="H1444">
            <v>79</v>
          </cell>
          <cell r="I1444">
            <v>1</v>
          </cell>
        </row>
        <row r="1445">
          <cell r="A1445" t="str">
            <v>20101</v>
          </cell>
          <cell r="B1445" t="str">
            <v>20101 경조금</v>
          </cell>
          <cell r="C1445" t="str">
            <v>15</v>
          </cell>
          <cell r="D1445" t="str">
            <v>15. 천안 창고</v>
          </cell>
          <cell r="E1445" t="str">
            <v>9803</v>
          </cell>
          <cell r="F1445">
            <v>20</v>
          </cell>
          <cell r="G1445">
            <v>20</v>
          </cell>
          <cell r="H1445">
            <v>20</v>
          </cell>
          <cell r="I1445">
            <v>1</v>
          </cell>
        </row>
        <row r="1446">
          <cell r="A1446" t="str">
            <v>20102</v>
          </cell>
          <cell r="B1446" t="str">
            <v>20102 숙당직비</v>
          </cell>
          <cell r="C1446" t="str">
            <v>16</v>
          </cell>
          <cell r="D1446" t="str">
            <v>16. 공무관리부</v>
          </cell>
          <cell r="E1446" t="str">
            <v>9803</v>
          </cell>
          <cell r="F1446">
            <v>200</v>
          </cell>
          <cell r="G1446">
            <v>200</v>
          </cell>
          <cell r="H1446">
            <v>200</v>
          </cell>
          <cell r="I1446">
            <v>1</v>
          </cell>
        </row>
        <row r="1447">
          <cell r="A1447" t="str">
            <v>20110</v>
          </cell>
          <cell r="B1447" t="str">
            <v>20110 사내크럽보조비</v>
          </cell>
          <cell r="C1447" t="str">
            <v>17</v>
          </cell>
          <cell r="D1447" t="str">
            <v>17. 운수기획팀</v>
          </cell>
          <cell r="E1447" t="str">
            <v>9803</v>
          </cell>
          <cell r="F1447">
            <v>20</v>
          </cell>
          <cell r="G1447">
            <v>20</v>
          </cell>
          <cell r="H1447">
            <v>20</v>
          </cell>
          <cell r="I1447">
            <v>1</v>
          </cell>
        </row>
        <row r="1448">
          <cell r="A1448" t="str">
            <v>20114</v>
          </cell>
          <cell r="B1448" t="str">
            <v>20114 자가운전보조비</v>
          </cell>
          <cell r="C1448" t="str">
            <v>18</v>
          </cell>
          <cell r="D1448" t="str">
            <v>18. 자 재 부</v>
          </cell>
          <cell r="E1448" t="str">
            <v>9803</v>
          </cell>
          <cell r="F1448">
            <v>140</v>
          </cell>
          <cell r="G1448">
            <v>140</v>
          </cell>
          <cell r="H1448">
            <v>139</v>
          </cell>
          <cell r="I1448">
            <v>1</v>
          </cell>
        </row>
        <row r="1449">
          <cell r="A1449" t="str">
            <v>20115</v>
          </cell>
          <cell r="B1449" t="str">
            <v>20115 기사대기실운영비</v>
          </cell>
          <cell r="C1449" t="str">
            <v>19</v>
          </cell>
          <cell r="D1449" t="str">
            <v>19. 건 축 부</v>
          </cell>
          <cell r="E1449" t="str">
            <v>9803</v>
          </cell>
          <cell r="F1449">
            <v>180</v>
          </cell>
          <cell r="G1449">
            <v>180</v>
          </cell>
          <cell r="H1449">
            <v>180</v>
          </cell>
          <cell r="I1449">
            <v>1</v>
          </cell>
        </row>
        <row r="1450">
          <cell r="A1450" t="str">
            <v>20117</v>
          </cell>
          <cell r="B1450" t="str">
            <v>20117 임원실운영비</v>
          </cell>
          <cell r="C1450" t="str">
            <v>41</v>
          </cell>
          <cell r="D1450" t="str">
            <v>41.여수극동어항</v>
          </cell>
          <cell r="E1450" t="str">
            <v>9803</v>
          </cell>
          <cell r="F1450">
            <v>30</v>
          </cell>
          <cell r="G1450">
            <v>30</v>
          </cell>
          <cell r="H1450">
            <v>32</v>
          </cell>
          <cell r="I1450">
            <v>1</v>
          </cell>
        </row>
        <row r="1451">
          <cell r="A1451" t="str">
            <v>20120</v>
          </cell>
          <cell r="B1451" t="str">
            <v>20120 의료보험료</v>
          </cell>
          <cell r="C1451" t="str">
            <v>42</v>
          </cell>
          <cell r="D1451" t="str">
            <v>42. 안전관리부</v>
          </cell>
          <cell r="E1451" t="str">
            <v>9803</v>
          </cell>
          <cell r="F1451">
            <v>20</v>
          </cell>
          <cell r="G1451">
            <v>20</v>
          </cell>
          <cell r="H1451">
            <v>20</v>
          </cell>
          <cell r="I1451">
            <v>1</v>
          </cell>
        </row>
        <row r="1452">
          <cell r="A1452" t="str">
            <v>20124</v>
          </cell>
          <cell r="B1452" t="str">
            <v>20124 유류보조비(직원)</v>
          </cell>
          <cell r="C1452" t="str">
            <v>43</v>
          </cell>
          <cell r="D1452" t="str">
            <v>43. 품질경영부</v>
          </cell>
          <cell r="E1452" t="str">
            <v>9803</v>
          </cell>
          <cell r="F1452">
            <v>20</v>
          </cell>
          <cell r="G1452">
            <v>20</v>
          </cell>
          <cell r="H1452">
            <v>20</v>
          </cell>
          <cell r="I1452">
            <v>1</v>
          </cell>
        </row>
        <row r="1453">
          <cell r="A1453" t="str">
            <v>20125</v>
          </cell>
          <cell r="B1453" t="str">
            <v>20125 주차보조비</v>
          </cell>
          <cell r="C1453" t="str">
            <v>44</v>
          </cell>
          <cell r="D1453" t="str">
            <v>44. 견 적 부</v>
          </cell>
          <cell r="E1453" t="str">
            <v>9803</v>
          </cell>
          <cell r="F1453">
            <v>140</v>
          </cell>
          <cell r="G1453">
            <v>140</v>
          </cell>
          <cell r="H1453">
            <v>140</v>
          </cell>
          <cell r="I1453">
            <v>1</v>
          </cell>
        </row>
        <row r="1454">
          <cell r="A1454" t="str">
            <v>20130</v>
          </cell>
          <cell r="B1454" t="str">
            <v>20130 꽃꽂이대</v>
          </cell>
          <cell r="C1454" t="str">
            <v>46</v>
          </cell>
          <cell r="D1454" t="str">
            <v>46. 전 기 부</v>
          </cell>
          <cell r="E1454" t="str">
            <v>9803</v>
          </cell>
          <cell r="F1454">
            <v>60</v>
          </cell>
          <cell r="G1454">
            <v>60</v>
          </cell>
          <cell r="H1454">
            <v>60</v>
          </cell>
          <cell r="I1454">
            <v>1</v>
          </cell>
        </row>
        <row r="1455">
          <cell r="A1455" t="str">
            <v>20131</v>
          </cell>
          <cell r="B1455" t="str">
            <v>20131 생수대</v>
          </cell>
          <cell r="C1455" t="str">
            <v>47</v>
          </cell>
          <cell r="D1455" t="str">
            <v>47. 권선덱스빌</v>
          </cell>
          <cell r="E1455" t="str">
            <v>9803</v>
          </cell>
          <cell r="F1455">
            <v>250</v>
          </cell>
          <cell r="G1455">
            <v>250</v>
          </cell>
          <cell r="H1455">
            <v>252</v>
          </cell>
          <cell r="I1455">
            <v>1</v>
          </cell>
        </row>
        <row r="1456">
          <cell r="A1456" t="str">
            <v>20202</v>
          </cell>
          <cell r="B1456" t="str">
            <v>20202 국내출장비</v>
          </cell>
          <cell r="C1456" t="str">
            <v>01</v>
          </cell>
          <cell r="D1456" t="str">
            <v>01. 건설기획팀</v>
          </cell>
          <cell r="E1456" t="str">
            <v>9804</v>
          </cell>
          <cell r="F1456">
            <v>100</v>
          </cell>
          <cell r="G1456">
            <v>100</v>
          </cell>
          <cell r="H1456">
            <v>42</v>
          </cell>
          <cell r="I1456">
            <v>1</v>
          </cell>
        </row>
        <row r="1457">
          <cell r="A1457" t="str">
            <v>20301</v>
          </cell>
          <cell r="B1457" t="str">
            <v>20301 전화료</v>
          </cell>
          <cell r="C1457" t="str">
            <v>02</v>
          </cell>
          <cell r="D1457" t="str">
            <v>02. 총무부(운)</v>
          </cell>
          <cell r="E1457" t="str">
            <v>9804</v>
          </cell>
          <cell r="F1457">
            <v>240</v>
          </cell>
          <cell r="G1457">
            <v>240</v>
          </cell>
          <cell r="H1457">
            <v>240</v>
          </cell>
          <cell r="I1457">
            <v>1</v>
          </cell>
        </row>
        <row r="1458">
          <cell r="A1458" t="str">
            <v>20302</v>
          </cell>
          <cell r="B1458" t="str">
            <v>20302 우편료</v>
          </cell>
          <cell r="C1458" t="str">
            <v>03</v>
          </cell>
          <cell r="D1458" t="str">
            <v>03. 총무부(건)</v>
          </cell>
          <cell r="E1458" t="str">
            <v>9804</v>
          </cell>
          <cell r="F1458">
            <v>300</v>
          </cell>
          <cell r="G1458">
            <v>300</v>
          </cell>
          <cell r="H1458">
            <v>300</v>
          </cell>
          <cell r="I1458">
            <v>1</v>
          </cell>
        </row>
        <row r="1459">
          <cell r="A1459" t="str">
            <v>20303</v>
          </cell>
          <cell r="B1459" t="str">
            <v>20303 전용전신사용료</v>
          </cell>
          <cell r="C1459" t="str">
            <v>05</v>
          </cell>
          <cell r="D1459" t="str">
            <v>05. 비상계획부</v>
          </cell>
          <cell r="E1459" t="str">
            <v>9804</v>
          </cell>
          <cell r="F1459">
            <v>40</v>
          </cell>
          <cell r="G1459">
            <v>40</v>
          </cell>
          <cell r="H1459">
            <v>27</v>
          </cell>
          <cell r="I1459">
            <v>1</v>
          </cell>
        </row>
        <row r="1460">
          <cell r="A1460" t="str">
            <v>20304</v>
          </cell>
          <cell r="B1460" t="str">
            <v>20304 이동전화료</v>
          </cell>
          <cell r="C1460" t="str">
            <v>06</v>
          </cell>
          <cell r="D1460" t="str">
            <v>06. 경 리 과</v>
          </cell>
          <cell r="E1460" t="str">
            <v>9804</v>
          </cell>
          <cell r="F1460">
            <v>220</v>
          </cell>
          <cell r="G1460">
            <v>220</v>
          </cell>
          <cell r="H1460">
            <v>239</v>
          </cell>
          <cell r="I1460">
            <v>1</v>
          </cell>
        </row>
        <row r="1461">
          <cell r="A1461" t="str">
            <v>20305</v>
          </cell>
          <cell r="B1461" t="str">
            <v>20305 기타</v>
          </cell>
          <cell r="C1461" t="str">
            <v>07</v>
          </cell>
          <cell r="D1461" t="str">
            <v>07. 영 업 부</v>
          </cell>
          <cell r="E1461" t="str">
            <v>9804</v>
          </cell>
          <cell r="F1461">
            <v>220</v>
          </cell>
          <cell r="G1461">
            <v>220</v>
          </cell>
          <cell r="H1461">
            <v>218</v>
          </cell>
          <cell r="I1461">
            <v>1</v>
          </cell>
        </row>
        <row r="1462">
          <cell r="A1462" t="str">
            <v>20509</v>
          </cell>
          <cell r="B1462" t="str">
            <v>20509 인지증지대</v>
          </cell>
          <cell r="C1462" t="str">
            <v>08</v>
          </cell>
          <cell r="D1462" t="str">
            <v>08. 회 계 과</v>
          </cell>
          <cell r="E1462" t="str">
            <v>9804</v>
          </cell>
          <cell r="F1462">
            <v>120</v>
          </cell>
          <cell r="G1462">
            <v>120</v>
          </cell>
          <cell r="H1462">
            <v>120</v>
          </cell>
          <cell r="I1462">
            <v>1</v>
          </cell>
        </row>
        <row r="1463">
          <cell r="A1463" t="str">
            <v>20511</v>
          </cell>
          <cell r="B1463" t="str">
            <v>20511 국민연금</v>
          </cell>
          <cell r="C1463" t="str">
            <v>09</v>
          </cell>
          <cell r="D1463" t="str">
            <v>09. 개발사업부</v>
          </cell>
          <cell r="E1463" t="str">
            <v>9804</v>
          </cell>
          <cell r="F1463">
            <v>240</v>
          </cell>
          <cell r="G1463">
            <v>240</v>
          </cell>
          <cell r="H1463">
            <v>247</v>
          </cell>
          <cell r="I1463">
            <v>1</v>
          </cell>
        </row>
        <row r="1464">
          <cell r="A1464" t="str">
            <v>20701</v>
          </cell>
          <cell r="B1464" t="str">
            <v>20701 비품수리비</v>
          </cell>
          <cell r="C1464" t="str">
            <v>10</v>
          </cell>
          <cell r="D1464" t="str">
            <v>10. 업 무 부</v>
          </cell>
          <cell r="E1464" t="str">
            <v>9804</v>
          </cell>
          <cell r="F1464">
            <v>300</v>
          </cell>
          <cell r="G1464">
            <v>300</v>
          </cell>
          <cell r="H1464">
            <v>300</v>
          </cell>
          <cell r="I1464">
            <v>1</v>
          </cell>
        </row>
        <row r="1465">
          <cell r="A1465" t="str">
            <v>20703</v>
          </cell>
          <cell r="B1465" t="str">
            <v>20703 사무실수리비</v>
          </cell>
          <cell r="C1465" t="str">
            <v>11</v>
          </cell>
          <cell r="D1465" t="str">
            <v>11. 토 목 부</v>
          </cell>
          <cell r="E1465" t="str">
            <v>9804</v>
          </cell>
          <cell r="F1465">
            <v>220</v>
          </cell>
          <cell r="G1465">
            <v>220</v>
          </cell>
          <cell r="H1465">
            <v>216</v>
          </cell>
          <cell r="I1465">
            <v>1</v>
          </cell>
        </row>
        <row r="1466">
          <cell r="A1466" t="str">
            <v>20712</v>
          </cell>
          <cell r="B1466" t="str">
            <v>20712 전산기기유지보수비</v>
          </cell>
          <cell r="C1466" t="str">
            <v>12</v>
          </cell>
          <cell r="D1466" t="str">
            <v>12. 기술개발부</v>
          </cell>
          <cell r="E1466" t="str">
            <v>9804</v>
          </cell>
          <cell r="F1466">
            <v>160</v>
          </cell>
          <cell r="G1466">
            <v>160</v>
          </cell>
          <cell r="H1466">
            <v>160</v>
          </cell>
          <cell r="I1466">
            <v>1</v>
          </cell>
        </row>
        <row r="1467">
          <cell r="A1467" t="str">
            <v>20801</v>
          </cell>
          <cell r="B1467" t="str">
            <v>20801 통행료</v>
          </cell>
          <cell r="C1467" t="str">
            <v>13</v>
          </cell>
          <cell r="D1467" t="str">
            <v>13. 설 비 부</v>
          </cell>
          <cell r="E1467" t="str">
            <v>9804</v>
          </cell>
          <cell r="F1467">
            <v>100</v>
          </cell>
          <cell r="G1467">
            <v>100</v>
          </cell>
          <cell r="H1467">
            <v>100</v>
          </cell>
          <cell r="I1467">
            <v>1</v>
          </cell>
        </row>
        <row r="1468">
          <cell r="A1468" t="str">
            <v>20803</v>
          </cell>
          <cell r="B1468" t="str">
            <v>20803 휘발유</v>
          </cell>
          <cell r="C1468" t="str">
            <v>14</v>
          </cell>
          <cell r="D1468" t="str">
            <v>14. 전 산 팀</v>
          </cell>
          <cell r="E1468" t="str">
            <v>9804</v>
          </cell>
          <cell r="F1468">
            <v>140</v>
          </cell>
          <cell r="G1468">
            <v>140</v>
          </cell>
          <cell r="H1468">
            <v>118</v>
          </cell>
          <cell r="I1468">
            <v>1</v>
          </cell>
        </row>
        <row r="1469">
          <cell r="A1469" t="str">
            <v>20806</v>
          </cell>
          <cell r="B1469" t="str">
            <v>20806 수리비(업무용)</v>
          </cell>
          <cell r="C1469" t="str">
            <v>15</v>
          </cell>
          <cell r="D1469" t="str">
            <v>15. 천안 창고</v>
          </cell>
          <cell r="E1469" t="str">
            <v>9804</v>
          </cell>
          <cell r="F1469">
            <v>20</v>
          </cell>
          <cell r="G1469">
            <v>20</v>
          </cell>
          <cell r="H1469">
            <v>20</v>
          </cell>
          <cell r="I1469">
            <v>1</v>
          </cell>
        </row>
        <row r="1470">
          <cell r="A1470" t="str">
            <v>20808</v>
          </cell>
          <cell r="B1470" t="str">
            <v>20808 세차비</v>
          </cell>
          <cell r="C1470" t="str">
            <v>16</v>
          </cell>
          <cell r="D1470" t="str">
            <v>16. 공무관리부</v>
          </cell>
          <cell r="E1470" t="str">
            <v>9804</v>
          </cell>
          <cell r="F1470">
            <v>200</v>
          </cell>
          <cell r="G1470">
            <v>200</v>
          </cell>
          <cell r="H1470">
            <v>200</v>
          </cell>
          <cell r="I1470">
            <v>1</v>
          </cell>
        </row>
        <row r="1471">
          <cell r="A1471" t="str">
            <v>20810</v>
          </cell>
          <cell r="B1471" t="str">
            <v>20810 타이어비</v>
          </cell>
          <cell r="C1471" t="str">
            <v>17</v>
          </cell>
          <cell r="D1471" t="str">
            <v>17. 운수기획팀</v>
          </cell>
          <cell r="E1471" t="str">
            <v>9804</v>
          </cell>
          <cell r="F1471">
            <v>20</v>
          </cell>
          <cell r="G1471">
            <v>20</v>
          </cell>
          <cell r="H1471">
            <v>20</v>
          </cell>
          <cell r="I1471">
            <v>1</v>
          </cell>
        </row>
        <row r="1472">
          <cell r="A1472" t="str">
            <v>20813</v>
          </cell>
          <cell r="B1472" t="str">
            <v>20813 주차료(주간)</v>
          </cell>
          <cell r="C1472" t="str">
            <v>18</v>
          </cell>
          <cell r="D1472" t="str">
            <v>18. 자 재 부</v>
          </cell>
          <cell r="E1472" t="str">
            <v>9804</v>
          </cell>
          <cell r="F1472">
            <v>140</v>
          </cell>
          <cell r="G1472">
            <v>140</v>
          </cell>
          <cell r="H1472">
            <v>140</v>
          </cell>
          <cell r="I1472">
            <v>1</v>
          </cell>
        </row>
        <row r="1473">
          <cell r="A1473" t="str">
            <v>20816</v>
          </cell>
          <cell r="B1473" t="str">
            <v>20816 잡품대</v>
          </cell>
          <cell r="C1473" t="str">
            <v>19</v>
          </cell>
          <cell r="D1473" t="str">
            <v>19. 건 축 부</v>
          </cell>
          <cell r="E1473" t="str">
            <v>9804</v>
          </cell>
          <cell r="F1473">
            <v>180</v>
          </cell>
          <cell r="G1473">
            <v>180</v>
          </cell>
          <cell r="H1473">
            <v>180</v>
          </cell>
          <cell r="I1473">
            <v>1</v>
          </cell>
        </row>
        <row r="1474">
          <cell r="A1474" t="str">
            <v>20908</v>
          </cell>
          <cell r="B1474" t="str">
            <v>20908 고용보험료</v>
          </cell>
          <cell r="C1474" t="str">
            <v>41</v>
          </cell>
          <cell r="D1474" t="str">
            <v>41.여수극동어항</v>
          </cell>
          <cell r="E1474" t="str">
            <v>9804</v>
          </cell>
          <cell r="F1474">
            <v>30</v>
          </cell>
          <cell r="G1474">
            <v>30</v>
          </cell>
          <cell r="H1474">
            <v>47</v>
          </cell>
          <cell r="I1474">
            <v>1</v>
          </cell>
        </row>
        <row r="1475">
          <cell r="A1475" t="str">
            <v>21002</v>
          </cell>
          <cell r="B1475" t="str">
            <v>21002 카드접대비(부사장)</v>
          </cell>
          <cell r="C1475" t="str">
            <v>42</v>
          </cell>
          <cell r="D1475" t="str">
            <v>42. 안전관리부</v>
          </cell>
          <cell r="E1475" t="str">
            <v>9804</v>
          </cell>
          <cell r="F1475">
            <v>20</v>
          </cell>
          <cell r="G1475">
            <v>20</v>
          </cell>
          <cell r="H1475">
            <v>20</v>
          </cell>
          <cell r="I1475">
            <v>1</v>
          </cell>
        </row>
        <row r="1476">
          <cell r="A1476" t="str">
            <v>21026</v>
          </cell>
          <cell r="B1476" t="str">
            <v>21026 대외경조금</v>
          </cell>
          <cell r="C1476" t="str">
            <v>43</v>
          </cell>
          <cell r="D1476" t="str">
            <v>43. 품질경영부</v>
          </cell>
          <cell r="E1476" t="str">
            <v>9804</v>
          </cell>
          <cell r="F1476">
            <v>20</v>
          </cell>
          <cell r="G1476">
            <v>20</v>
          </cell>
          <cell r="H1476">
            <v>20</v>
          </cell>
          <cell r="I1476">
            <v>1</v>
          </cell>
        </row>
        <row r="1477">
          <cell r="A1477" t="str">
            <v>21033</v>
          </cell>
          <cell r="B1477" t="str">
            <v>21033 업무비(방서남)</v>
          </cell>
          <cell r="C1477" t="str">
            <v>44</v>
          </cell>
          <cell r="D1477" t="str">
            <v>44. 견 적 부</v>
          </cell>
          <cell r="E1477" t="str">
            <v>9804</v>
          </cell>
          <cell r="F1477">
            <v>140</v>
          </cell>
          <cell r="G1477">
            <v>140</v>
          </cell>
          <cell r="H1477">
            <v>140</v>
          </cell>
          <cell r="I1477">
            <v>1</v>
          </cell>
        </row>
        <row r="1478">
          <cell r="A1478" t="str">
            <v>21050</v>
          </cell>
          <cell r="B1478" t="str">
            <v>21050 기타</v>
          </cell>
          <cell r="C1478" t="str">
            <v>46</v>
          </cell>
          <cell r="D1478" t="str">
            <v>46. 전 기 부</v>
          </cell>
          <cell r="E1478" t="str">
            <v>9804</v>
          </cell>
          <cell r="F1478">
            <v>60</v>
          </cell>
          <cell r="G1478">
            <v>60</v>
          </cell>
          <cell r="H1478">
            <v>60</v>
          </cell>
          <cell r="I1478">
            <v>1</v>
          </cell>
        </row>
        <row r="1479">
          <cell r="A1479" t="str">
            <v>21102</v>
          </cell>
          <cell r="B1479" t="str">
            <v>21102 주총관련공고료</v>
          </cell>
          <cell r="C1479" t="str">
            <v>47</v>
          </cell>
          <cell r="D1479" t="str">
            <v>47. 권선덱스빌</v>
          </cell>
          <cell r="E1479" t="str">
            <v>9804</v>
          </cell>
          <cell r="F1479">
            <v>250</v>
          </cell>
          <cell r="G1479">
            <v>250</v>
          </cell>
          <cell r="H1479">
            <v>249</v>
          </cell>
          <cell r="I1479">
            <v>1</v>
          </cell>
        </row>
        <row r="1480">
          <cell r="A1480" t="str">
            <v>21106</v>
          </cell>
          <cell r="B1480" t="str">
            <v>21106 회사광고료</v>
          </cell>
          <cell r="C1480" t="str">
            <v>01</v>
          </cell>
          <cell r="D1480" t="str">
            <v>01. 건설기획팀</v>
          </cell>
          <cell r="E1480" t="str">
            <v>9805</v>
          </cell>
          <cell r="F1480">
            <v>100</v>
          </cell>
          <cell r="G1480">
            <v>100</v>
          </cell>
          <cell r="H1480">
            <v>20</v>
          </cell>
          <cell r="I1480">
            <v>1</v>
          </cell>
        </row>
        <row r="1481">
          <cell r="A1481" t="str">
            <v>21202</v>
          </cell>
          <cell r="B1481" t="str">
            <v>21202 전문분야교육비</v>
          </cell>
          <cell r="C1481" t="str">
            <v>02</v>
          </cell>
          <cell r="D1481" t="str">
            <v>02. 총무부(운)</v>
          </cell>
          <cell r="E1481" t="str">
            <v>9805</v>
          </cell>
          <cell r="F1481">
            <v>240</v>
          </cell>
          <cell r="G1481">
            <v>240</v>
          </cell>
          <cell r="H1481">
            <v>240</v>
          </cell>
          <cell r="I1481">
            <v>1</v>
          </cell>
        </row>
        <row r="1482">
          <cell r="A1482" t="str">
            <v>21211</v>
          </cell>
          <cell r="B1482" t="str">
            <v>21211 직능교육비</v>
          </cell>
          <cell r="C1482" t="str">
            <v>03</v>
          </cell>
          <cell r="D1482" t="str">
            <v>03. 총무부(건)</v>
          </cell>
          <cell r="E1482" t="str">
            <v>9805</v>
          </cell>
          <cell r="F1482">
            <v>300</v>
          </cell>
          <cell r="G1482">
            <v>300</v>
          </cell>
          <cell r="H1482">
            <v>300</v>
          </cell>
          <cell r="I1482">
            <v>1</v>
          </cell>
        </row>
        <row r="1483">
          <cell r="A1483" t="str">
            <v>21302</v>
          </cell>
          <cell r="B1483" t="str">
            <v>21302 민원서류발급비</v>
          </cell>
          <cell r="C1483" t="str">
            <v>05</v>
          </cell>
          <cell r="D1483" t="str">
            <v>05. 비상계획부</v>
          </cell>
          <cell r="E1483" t="str">
            <v>9805</v>
          </cell>
          <cell r="F1483">
            <v>40</v>
          </cell>
          <cell r="G1483">
            <v>40</v>
          </cell>
          <cell r="H1483">
            <v>40</v>
          </cell>
          <cell r="I1483">
            <v>1</v>
          </cell>
        </row>
        <row r="1484">
          <cell r="A1484" t="str">
            <v>21304</v>
          </cell>
          <cell r="B1484" t="str">
            <v>21304 전화청소비</v>
          </cell>
          <cell r="C1484" t="str">
            <v>06</v>
          </cell>
          <cell r="D1484" t="str">
            <v>06. 경 리 과</v>
          </cell>
          <cell r="E1484" t="str">
            <v>9805</v>
          </cell>
          <cell r="F1484">
            <v>220</v>
          </cell>
          <cell r="G1484">
            <v>220</v>
          </cell>
          <cell r="H1484">
            <v>236</v>
          </cell>
          <cell r="I1484">
            <v>1</v>
          </cell>
        </row>
        <row r="1485">
          <cell r="A1485" t="str">
            <v>21307</v>
          </cell>
          <cell r="B1485" t="str">
            <v>21307 설정 및 감정수수료</v>
          </cell>
          <cell r="C1485" t="str">
            <v>07</v>
          </cell>
          <cell r="D1485" t="str">
            <v>07. 영 업 부</v>
          </cell>
          <cell r="E1485" t="str">
            <v>9805</v>
          </cell>
          <cell r="F1485">
            <v>220</v>
          </cell>
          <cell r="G1485">
            <v>220</v>
          </cell>
          <cell r="H1485">
            <v>219</v>
          </cell>
          <cell r="I1485">
            <v>1</v>
          </cell>
        </row>
        <row r="1486">
          <cell r="A1486" t="str">
            <v>21310</v>
          </cell>
          <cell r="B1486" t="str">
            <v>21310 고문료</v>
          </cell>
          <cell r="C1486" t="str">
            <v>08</v>
          </cell>
          <cell r="D1486" t="str">
            <v>08. 회 계 과</v>
          </cell>
          <cell r="E1486" t="str">
            <v>9805</v>
          </cell>
          <cell r="F1486">
            <v>120</v>
          </cell>
          <cell r="G1486">
            <v>120</v>
          </cell>
          <cell r="H1486">
            <v>120</v>
          </cell>
          <cell r="I1486">
            <v>1</v>
          </cell>
        </row>
        <row r="1487">
          <cell r="A1487" t="str">
            <v>21311</v>
          </cell>
          <cell r="B1487" t="str">
            <v>21311 전화보수비</v>
          </cell>
          <cell r="C1487" t="str">
            <v>09</v>
          </cell>
          <cell r="D1487" t="str">
            <v>09. 개발사업부</v>
          </cell>
          <cell r="E1487" t="str">
            <v>9805</v>
          </cell>
          <cell r="F1487">
            <v>240</v>
          </cell>
          <cell r="G1487">
            <v>240</v>
          </cell>
          <cell r="H1487">
            <v>246</v>
          </cell>
          <cell r="I1487">
            <v>1</v>
          </cell>
        </row>
        <row r="1488">
          <cell r="A1488" t="str">
            <v>21315</v>
          </cell>
          <cell r="B1488" t="str">
            <v>21315 FAX유지보수료</v>
          </cell>
          <cell r="C1488" t="str">
            <v>10</v>
          </cell>
          <cell r="D1488" t="str">
            <v>10. 업 무 부</v>
          </cell>
          <cell r="E1488" t="str">
            <v>9805</v>
          </cell>
          <cell r="F1488">
            <v>300</v>
          </cell>
          <cell r="G1488">
            <v>300</v>
          </cell>
          <cell r="H1488">
            <v>300</v>
          </cell>
          <cell r="I1488">
            <v>1</v>
          </cell>
        </row>
        <row r="1489">
          <cell r="A1489" t="str">
            <v>21325</v>
          </cell>
          <cell r="B1489" t="str">
            <v>21325 기타</v>
          </cell>
          <cell r="C1489" t="str">
            <v>11</v>
          </cell>
          <cell r="D1489" t="str">
            <v>11. 토 목 부</v>
          </cell>
          <cell r="E1489" t="str">
            <v>9805</v>
          </cell>
          <cell r="F1489">
            <v>220</v>
          </cell>
          <cell r="G1489">
            <v>220</v>
          </cell>
          <cell r="H1489">
            <v>218</v>
          </cell>
          <cell r="I1489">
            <v>1</v>
          </cell>
        </row>
        <row r="1490">
          <cell r="A1490" t="str">
            <v>21329</v>
          </cell>
          <cell r="B1490" t="str">
            <v>21329 공증료</v>
          </cell>
          <cell r="C1490" t="str">
            <v>12</v>
          </cell>
          <cell r="D1490" t="str">
            <v>12. 기술개발부</v>
          </cell>
          <cell r="E1490" t="str">
            <v>9805</v>
          </cell>
          <cell r="F1490">
            <v>160</v>
          </cell>
          <cell r="G1490">
            <v>160</v>
          </cell>
          <cell r="H1490">
            <v>160</v>
          </cell>
          <cell r="I1490">
            <v>1</v>
          </cell>
        </row>
        <row r="1491">
          <cell r="A1491" t="str">
            <v>21330</v>
          </cell>
          <cell r="B1491" t="str">
            <v>21330 자동중계기 녹음비</v>
          </cell>
          <cell r="C1491" t="str">
            <v>13</v>
          </cell>
          <cell r="D1491" t="str">
            <v>13. 설 비 부</v>
          </cell>
          <cell r="E1491" t="str">
            <v>9805</v>
          </cell>
          <cell r="F1491">
            <v>100</v>
          </cell>
          <cell r="G1491">
            <v>100</v>
          </cell>
          <cell r="H1491">
            <v>100</v>
          </cell>
          <cell r="I1491">
            <v>1</v>
          </cell>
        </row>
        <row r="1492">
          <cell r="A1492" t="str">
            <v>21501</v>
          </cell>
          <cell r="B1492" t="str">
            <v>21501 사무용품비</v>
          </cell>
          <cell r="C1492" t="str">
            <v>14</v>
          </cell>
          <cell r="D1492" t="str">
            <v>14. 전 산 팀</v>
          </cell>
          <cell r="E1492" t="str">
            <v>9805</v>
          </cell>
          <cell r="F1492">
            <v>140</v>
          </cell>
          <cell r="G1492">
            <v>140</v>
          </cell>
          <cell r="H1492">
            <v>127</v>
          </cell>
          <cell r="I1492">
            <v>1</v>
          </cell>
        </row>
        <row r="1493">
          <cell r="A1493" t="str">
            <v>21502</v>
          </cell>
          <cell r="B1493" t="str">
            <v>21502 복사용품대</v>
          </cell>
          <cell r="C1493" t="str">
            <v>15</v>
          </cell>
          <cell r="D1493" t="str">
            <v>15. 천안 창고</v>
          </cell>
          <cell r="E1493" t="str">
            <v>9805</v>
          </cell>
          <cell r="F1493">
            <v>20</v>
          </cell>
          <cell r="G1493">
            <v>20</v>
          </cell>
          <cell r="H1493">
            <v>20</v>
          </cell>
          <cell r="I1493">
            <v>1</v>
          </cell>
        </row>
        <row r="1494">
          <cell r="A1494" t="str">
            <v>21503</v>
          </cell>
          <cell r="B1494" t="str">
            <v>21503 인장 및 고무인대</v>
          </cell>
          <cell r="C1494" t="str">
            <v>16</v>
          </cell>
          <cell r="D1494" t="str">
            <v>16. 공무관리부</v>
          </cell>
          <cell r="E1494" t="str">
            <v>9805</v>
          </cell>
          <cell r="F1494">
            <v>200</v>
          </cell>
          <cell r="G1494">
            <v>200</v>
          </cell>
          <cell r="H1494">
            <v>200</v>
          </cell>
          <cell r="I1494">
            <v>1</v>
          </cell>
        </row>
        <row r="1495">
          <cell r="A1495" t="str">
            <v>21507</v>
          </cell>
          <cell r="B1495" t="str">
            <v>21507 전산용품대</v>
          </cell>
          <cell r="C1495" t="str">
            <v>17</v>
          </cell>
          <cell r="D1495" t="str">
            <v>17. 운수기획팀</v>
          </cell>
          <cell r="E1495" t="str">
            <v>9805</v>
          </cell>
          <cell r="F1495">
            <v>20</v>
          </cell>
          <cell r="G1495">
            <v>20</v>
          </cell>
          <cell r="H1495">
            <v>20</v>
          </cell>
          <cell r="I1495">
            <v>1</v>
          </cell>
        </row>
        <row r="1496">
          <cell r="A1496" t="str">
            <v>21508</v>
          </cell>
          <cell r="B1496" t="str">
            <v>21508 ISO관련소모품</v>
          </cell>
          <cell r="C1496" t="str">
            <v>18</v>
          </cell>
          <cell r="D1496" t="str">
            <v>18. 자 재 부</v>
          </cell>
          <cell r="E1496" t="str">
            <v>9805</v>
          </cell>
          <cell r="F1496">
            <v>140</v>
          </cell>
          <cell r="G1496">
            <v>140</v>
          </cell>
          <cell r="H1496">
            <v>138</v>
          </cell>
          <cell r="I1496">
            <v>1</v>
          </cell>
        </row>
        <row r="1497">
          <cell r="A1497" t="str">
            <v>21510</v>
          </cell>
          <cell r="B1497" t="str">
            <v>21510 잡품대</v>
          </cell>
          <cell r="C1497" t="str">
            <v>19</v>
          </cell>
          <cell r="D1497" t="str">
            <v>19. 건 축 부</v>
          </cell>
          <cell r="E1497" t="str">
            <v>9805</v>
          </cell>
          <cell r="F1497">
            <v>180</v>
          </cell>
          <cell r="G1497">
            <v>180</v>
          </cell>
          <cell r="H1497">
            <v>180</v>
          </cell>
          <cell r="I1497">
            <v>1</v>
          </cell>
        </row>
        <row r="1498">
          <cell r="A1498" t="str">
            <v>21512</v>
          </cell>
          <cell r="B1498" t="str">
            <v>21512 청소용품비</v>
          </cell>
          <cell r="C1498" t="str">
            <v>41</v>
          </cell>
          <cell r="D1498" t="str">
            <v>41.여수극동어항</v>
          </cell>
          <cell r="E1498" t="str">
            <v>9805</v>
          </cell>
          <cell r="F1498">
            <v>30</v>
          </cell>
          <cell r="G1498">
            <v>30</v>
          </cell>
          <cell r="H1498">
            <v>33</v>
          </cell>
          <cell r="I1498">
            <v>1</v>
          </cell>
        </row>
        <row r="1499">
          <cell r="A1499" t="str">
            <v>21513</v>
          </cell>
          <cell r="B1499" t="str">
            <v>21513 복사용지대</v>
          </cell>
          <cell r="C1499" t="str">
            <v>42</v>
          </cell>
          <cell r="D1499" t="str">
            <v>42. 안전관리부</v>
          </cell>
          <cell r="E1499" t="str">
            <v>9805</v>
          </cell>
          <cell r="F1499">
            <v>20</v>
          </cell>
          <cell r="G1499">
            <v>20</v>
          </cell>
          <cell r="H1499">
            <v>9</v>
          </cell>
          <cell r="I1499">
            <v>1</v>
          </cell>
        </row>
        <row r="1500">
          <cell r="A1500" t="str">
            <v>21514</v>
          </cell>
          <cell r="B1500" t="str">
            <v>21514 전산용지대</v>
          </cell>
          <cell r="C1500" t="str">
            <v>43</v>
          </cell>
          <cell r="D1500" t="str">
            <v>43. 품질경영부</v>
          </cell>
          <cell r="E1500" t="str">
            <v>9805</v>
          </cell>
          <cell r="F1500">
            <v>20</v>
          </cell>
          <cell r="G1500">
            <v>20</v>
          </cell>
          <cell r="H1500">
            <v>20</v>
          </cell>
          <cell r="I1500">
            <v>1</v>
          </cell>
        </row>
        <row r="1501">
          <cell r="A1501" t="str">
            <v>21515</v>
          </cell>
          <cell r="B1501" t="str">
            <v>21515 FAX용지대</v>
          </cell>
          <cell r="C1501" t="str">
            <v>44</v>
          </cell>
          <cell r="D1501" t="str">
            <v>44. 견 적 부</v>
          </cell>
          <cell r="E1501" t="str">
            <v>9805</v>
          </cell>
          <cell r="F1501">
            <v>140</v>
          </cell>
          <cell r="G1501">
            <v>140</v>
          </cell>
          <cell r="H1501">
            <v>140</v>
          </cell>
          <cell r="I1501">
            <v>1</v>
          </cell>
        </row>
        <row r="1502">
          <cell r="A1502" t="str">
            <v>21601</v>
          </cell>
          <cell r="B1502" t="str">
            <v>21601 도서구입비</v>
          </cell>
          <cell r="C1502" t="str">
            <v>46</v>
          </cell>
          <cell r="D1502" t="str">
            <v>46. 전 기 부</v>
          </cell>
          <cell r="E1502" t="str">
            <v>9805</v>
          </cell>
          <cell r="F1502">
            <v>60</v>
          </cell>
          <cell r="G1502">
            <v>60</v>
          </cell>
          <cell r="H1502">
            <v>60</v>
          </cell>
          <cell r="I1502">
            <v>1</v>
          </cell>
        </row>
        <row r="1503">
          <cell r="A1503" t="str">
            <v>21602</v>
          </cell>
          <cell r="B1503" t="str">
            <v>21602 정기간행물 구독료</v>
          </cell>
          <cell r="C1503" t="str">
            <v>47</v>
          </cell>
          <cell r="D1503" t="str">
            <v>47. 권선덱스빌</v>
          </cell>
          <cell r="E1503" t="str">
            <v>9805</v>
          </cell>
          <cell r="F1503">
            <v>250</v>
          </cell>
          <cell r="G1503">
            <v>250</v>
          </cell>
          <cell r="H1503">
            <v>249</v>
          </cell>
          <cell r="I1503">
            <v>1</v>
          </cell>
        </row>
        <row r="1504">
          <cell r="A1504" t="str">
            <v>21606</v>
          </cell>
          <cell r="B1504" t="str">
            <v>21606 명함대</v>
          </cell>
          <cell r="C1504" t="str">
            <v>01</v>
          </cell>
          <cell r="D1504" t="str">
            <v>01. 건설기획팀</v>
          </cell>
          <cell r="E1504" t="str">
            <v>9806</v>
          </cell>
          <cell r="F1504">
            <v>100</v>
          </cell>
          <cell r="G1504">
            <v>100</v>
          </cell>
          <cell r="H1504">
            <v>0</v>
          </cell>
          <cell r="I1504">
            <v>1</v>
          </cell>
        </row>
        <row r="1505">
          <cell r="A1505" t="str">
            <v>21608</v>
          </cell>
          <cell r="B1505" t="str">
            <v>21608 주총용보고서</v>
          </cell>
          <cell r="C1505" t="str">
            <v>02</v>
          </cell>
          <cell r="D1505" t="str">
            <v>02. 총무부(운)</v>
          </cell>
          <cell r="E1505" t="str">
            <v>9806</v>
          </cell>
          <cell r="F1505">
            <v>240</v>
          </cell>
          <cell r="G1505">
            <v>240</v>
          </cell>
          <cell r="I1505">
            <v>1</v>
          </cell>
        </row>
        <row r="1506">
          <cell r="A1506" t="str">
            <v>21609</v>
          </cell>
          <cell r="B1506" t="str">
            <v>21609 결산보고서</v>
          </cell>
          <cell r="C1506" t="str">
            <v>03</v>
          </cell>
          <cell r="D1506" t="str">
            <v>03. 총무부(건)</v>
          </cell>
          <cell r="E1506" t="str">
            <v>9806</v>
          </cell>
          <cell r="F1506">
            <v>300</v>
          </cell>
          <cell r="G1506">
            <v>300</v>
          </cell>
          <cell r="H1506">
            <v>0</v>
          </cell>
          <cell r="I1506">
            <v>1</v>
          </cell>
        </row>
        <row r="1507">
          <cell r="A1507" t="str">
            <v>21615</v>
          </cell>
          <cell r="B1507" t="str">
            <v>21615 양식인쇄비</v>
          </cell>
          <cell r="C1507" t="str">
            <v>05</v>
          </cell>
          <cell r="D1507" t="str">
            <v>05. 비상계획부</v>
          </cell>
          <cell r="E1507" t="str">
            <v>9806</v>
          </cell>
          <cell r="F1507">
            <v>40</v>
          </cell>
          <cell r="G1507">
            <v>40</v>
          </cell>
          <cell r="H1507">
            <v>0</v>
          </cell>
          <cell r="I1507">
            <v>1</v>
          </cell>
        </row>
        <row r="1508">
          <cell r="A1508" t="str">
            <v>22002</v>
          </cell>
          <cell r="B1508" t="str">
            <v>22002 청소비</v>
          </cell>
          <cell r="C1508" t="str">
            <v>06</v>
          </cell>
          <cell r="D1508" t="str">
            <v>06. 경 리 과</v>
          </cell>
          <cell r="E1508" t="str">
            <v>9806</v>
          </cell>
          <cell r="F1508">
            <v>220</v>
          </cell>
          <cell r="G1508">
            <v>220</v>
          </cell>
          <cell r="H1508">
            <v>0</v>
          </cell>
          <cell r="I1508">
            <v>1</v>
          </cell>
        </row>
        <row r="1509">
          <cell r="A1509" t="str">
            <v>22004</v>
          </cell>
          <cell r="B1509" t="str">
            <v>22004 임시직 급료</v>
          </cell>
          <cell r="C1509" t="str">
            <v>07</v>
          </cell>
          <cell r="D1509" t="str">
            <v>07. 영 업 부</v>
          </cell>
          <cell r="E1509" t="str">
            <v>9806</v>
          </cell>
          <cell r="F1509">
            <v>220</v>
          </cell>
          <cell r="G1509">
            <v>220</v>
          </cell>
          <cell r="H1509">
            <v>0</v>
          </cell>
          <cell r="I1509">
            <v>1</v>
          </cell>
        </row>
        <row r="1510">
          <cell r="A1510" t="str">
            <v>22006</v>
          </cell>
          <cell r="B1510" t="str">
            <v>22006 필름 및 현상대</v>
          </cell>
          <cell r="C1510" t="str">
            <v>08</v>
          </cell>
          <cell r="D1510" t="str">
            <v>08. 회 계 과</v>
          </cell>
          <cell r="E1510" t="str">
            <v>9806</v>
          </cell>
          <cell r="F1510">
            <v>120</v>
          </cell>
          <cell r="G1510">
            <v>120</v>
          </cell>
          <cell r="H1510">
            <v>0</v>
          </cell>
          <cell r="I1510">
            <v>1</v>
          </cell>
        </row>
        <row r="1511">
          <cell r="A1511" t="str">
            <v>22010</v>
          </cell>
          <cell r="B1511" t="str">
            <v>22010 주주총회잡비</v>
          </cell>
          <cell r="C1511" t="str">
            <v>09</v>
          </cell>
          <cell r="D1511" t="str">
            <v>09. 개발사업부</v>
          </cell>
          <cell r="E1511" t="str">
            <v>9806</v>
          </cell>
          <cell r="F1511">
            <v>240</v>
          </cell>
          <cell r="G1511">
            <v>240</v>
          </cell>
          <cell r="H1511">
            <v>0</v>
          </cell>
          <cell r="I1511">
            <v>1</v>
          </cell>
        </row>
        <row r="1512">
          <cell r="A1512" t="str">
            <v>22014</v>
          </cell>
          <cell r="B1512" t="str">
            <v>22014 운반비</v>
          </cell>
          <cell r="C1512" t="str">
            <v>10</v>
          </cell>
          <cell r="D1512" t="str">
            <v>10. 업 무 부</v>
          </cell>
          <cell r="E1512" t="str">
            <v>9806</v>
          </cell>
          <cell r="F1512">
            <v>300</v>
          </cell>
          <cell r="G1512">
            <v>300</v>
          </cell>
          <cell r="I1512">
            <v>1</v>
          </cell>
        </row>
        <row r="1513">
          <cell r="A1513" t="str">
            <v>10101</v>
          </cell>
          <cell r="B1513" t="str">
            <v>10101 임원급료</v>
          </cell>
          <cell r="C1513" t="str">
            <v>11</v>
          </cell>
          <cell r="D1513" t="str">
            <v>11. 토 목 부</v>
          </cell>
          <cell r="E1513" t="str">
            <v>9806</v>
          </cell>
          <cell r="F1513">
            <v>220</v>
          </cell>
          <cell r="G1513">
            <v>220</v>
          </cell>
          <cell r="H1513">
            <v>0</v>
          </cell>
          <cell r="I1513">
            <v>1</v>
          </cell>
        </row>
        <row r="1514">
          <cell r="A1514" t="str">
            <v>10201</v>
          </cell>
          <cell r="B1514" t="str">
            <v>10201 직원급료</v>
          </cell>
          <cell r="C1514" t="str">
            <v>12</v>
          </cell>
          <cell r="D1514" t="str">
            <v>12. 기술개발부</v>
          </cell>
          <cell r="E1514" t="str">
            <v>9806</v>
          </cell>
          <cell r="F1514">
            <v>160</v>
          </cell>
          <cell r="G1514">
            <v>160</v>
          </cell>
          <cell r="H1514">
            <v>0</v>
          </cell>
          <cell r="I1514">
            <v>1</v>
          </cell>
        </row>
        <row r="1515">
          <cell r="A1515" t="str">
            <v>20101</v>
          </cell>
          <cell r="B1515" t="str">
            <v>20101 경조금</v>
          </cell>
          <cell r="C1515" t="str">
            <v>13</v>
          </cell>
          <cell r="D1515" t="str">
            <v>13. 설 비 부</v>
          </cell>
          <cell r="E1515" t="str">
            <v>9806</v>
          </cell>
          <cell r="F1515">
            <v>100</v>
          </cell>
          <cell r="G1515">
            <v>100</v>
          </cell>
          <cell r="H1515">
            <v>0</v>
          </cell>
          <cell r="I1515">
            <v>1</v>
          </cell>
        </row>
        <row r="1516">
          <cell r="A1516" t="str">
            <v>20102</v>
          </cell>
          <cell r="B1516" t="str">
            <v>20102 숙당직비</v>
          </cell>
          <cell r="C1516" t="str">
            <v>14</v>
          </cell>
          <cell r="D1516" t="str">
            <v>14. 전 산 팀</v>
          </cell>
          <cell r="E1516" t="str">
            <v>9806</v>
          </cell>
          <cell r="F1516">
            <v>140</v>
          </cell>
          <cell r="G1516">
            <v>140</v>
          </cell>
          <cell r="I1516">
            <v>1</v>
          </cell>
        </row>
        <row r="1517">
          <cell r="A1517" t="str">
            <v>20110</v>
          </cell>
          <cell r="B1517" t="str">
            <v>20110 사내크럽보조비</v>
          </cell>
          <cell r="C1517" t="str">
            <v>15</v>
          </cell>
          <cell r="D1517" t="str">
            <v>15. 천안 창고</v>
          </cell>
          <cell r="E1517" t="str">
            <v>9806</v>
          </cell>
          <cell r="F1517">
            <v>20</v>
          </cell>
          <cell r="G1517">
            <v>20</v>
          </cell>
          <cell r="H1517">
            <v>0</v>
          </cell>
          <cell r="I1517">
            <v>1</v>
          </cell>
        </row>
        <row r="1518">
          <cell r="A1518" t="str">
            <v>20111</v>
          </cell>
          <cell r="B1518" t="str">
            <v>20111 학자보조금</v>
          </cell>
          <cell r="C1518" t="str">
            <v>16</v>
          </cell>
          <cell r="D1518" t="str">
            <v>16. 공무관리부</v>
          </cell>
          <cell r="E1518" t="str">
            <v>9806</v>
          </cell>
          <cell r="F1518">
            <v>200</v>
          </cell>
          <cell r="G1518">
            <v>200</v>
          </cell>
          <cell r="H1518">
            <v>0</v>
          </cell>
          <cell r="I1518">
            <v>1</v>
          </cell>
        </row>
        <row r="1519">
          <cell r="A1519" t="str">
            <v>20114</v>
          </cell>
          <cell r="B1519" t="str">
            <v>20114 자가운전보조비</v>
          </cell>
          <cell r="C1519" t="str">
            <v>17</v>
          </cell>
          <cell r="D1519" t="str">
            <v>17. 운수기획팀</v>
          </cell>
          <cell r="E1519" t="str">
            <v>9806</v>
          </cell>
          <cell r="F1519">
            <v>20</v>
          </cell>
          <cell r="G1519">
            <v>20</v>
          </cell>
          <cell r="I1519">
            <v>1</v>
          </cell>
        </row>
        <row r="1520">
          <cell r="A1520" t="str">
            <v>20115</v>
          </cell>
          <cell r="B1520" t="str">
            <v>20115 기사대기실운영비</v>
          </cell>
          <cell r="C1520" t="str">
            <v>18</v>
          </cell>
          <cell r="D1520" t="str">
            <v>18. 자 재 부</v>
          </cell>
          <cell r="E1520" t="str">
            <v>9806</v>
          </cell>
          <cell r="F1520">
            <v>140</v>
          </cell>
          <cell r="G1520">
            <v>140</v>
          </cell>
          <cell r="H1520">
            <v>0</v>
          </cell>
          <cell r="I1520">
            <v>1</v>
          </cell>
        </row>
        <row r="1521">
          <cell r="A1521" t="str">
            <v>20117</v>
          </cell>
          <cell r="B1521" t="str">
            <v>20117 임원실운영비</v>
          </cell>
          <cell r="C1521" t="str">
            <v>19</v>
          </cell>
          <cell r="D1521" t="str">
            <v>19. 건 축 부</v>
          </cell>
          <cell r="E1521" t="str">
            <v>9806</v>
          </cell>
          <cell r="F1521">
            <v>180</v>
          </cell>
          <cell r="G1521">
            <v>180</v>
          </cell>
          <cell r="H1521">
            <v>0</v>
          </cell>
          <cell r="I1521">
            <v>1</v>
          </cell>
        </row>
        <row r="1522">
          <cell r="A1522" t="str">
            <v>20118</v>
          </cell>
          <cell r="B1522" t="str">
            <v>20118 건강진단비</v>
          </cell>
          <cell r="C1522" t="str">
            <v>41</v>
          </cell>
          <cell r="D1522" t="str">
            <v>41.여수극동어항</v>
          </cell>
          <cell r="E1522" t="str">
            <v>9806</v>
          </cell>
          <cell r="F1522">
            <v>30</v>
          </cell>
          <cell r="G1522">
            <v>30</v>
          </cell>
          <cell r="I1522">
            <v>1</v>
          </cell>
        </row>
        <row r="1523">
          <cell r="A1523" t="str">
            <v>20119</v>
          </cell>
          <cell r="B1523" t="str">
            <v>20119 피 복 비</v>
          </cell>
          <cell r="C1523" t="str">
            <v>42</v>
          </cell>
          <cell r="D1523" t="str">
            <v>42. 안전관리부</v>
          </cell>
          <cell r="E1523" t="str">
            <v>9806</v>
          </cell>
          <cell r="F1523">
            <v>20</v>
          </cell>
          <cell r="G1523">
            <v>20</v>
          </cell>
          <cell r="H1523">
            <v>0</v>
          </cell>
          <cell r="I1523">
            <v>1</v>
          </cell>
        </row>
        <row r="1524">
          <cell r="A1524" t="str">
            <v>20120</v>
          </cell>
          <cell r="B1524" t="str">
            <v>20120 의료보험료</v>
          </cell>
          <cell r="C1524" t="str">
            <v>43</v>
          </cell>
          <cell r="D1524" t="str">
            <v>43. 품질경영부</v>
          </cell>
          <cell r="E1524" t="str">
            <v>9806</v>
          </cell>
          <cell r="F1524">
            <v>20</v>
          </cell>
          <cell r="G1524">
            <v>20</v>
          </cell>
          <cell r="H1524">
            <v>0</v>
          </cell>
          <cell r="I1524">
            <v>1</v>
          </cell>
        </row>
        <row r="1525">
          <cell r="A1525" t="str">
            <v>20124</v>
          </cell>
          <cell r="B1525" t="str">
            <v>20124 유류보조비(직원)</v>
          </cell>
          <cell r="C1525" t="str">
            <v>44</v>
          </cell>
          <cell r="D1525" t="str">
            <v>44. 견 적 부</v>
          </cell>
          <cell r="E1525" t="str">
            <v>9806</v>
          </cell>
          <cell r="F1525">
            <v>140</v>
          </cell>
          <cell r="G1525">
            <v>140</v>
          </cell>
          <cell r="H1525">
            <v>0</v>
          </cell>
          <cell r="I1525">
            <v>1</v>
          </cell>
        </row>
        <row r="1526">
          <cell r="A1526" t="str">
            <v>20125</v>
          </cell>
          <cell r="B1526" t="str">
            <v>20125 주차보조비</v>
          </cell>
          <cell r="C1526" t="str">
            <v>46</v>
          </cell>
          <cell r="D1526" t="str">
            <v>46. 전 기 부</v>
          </cell>
          <cell r="E1526" t="str">
            <v>9806</v>
          </cell>
          <cell r="F1526">
            <v>60</v>
          </cell>
          <cell r="G1526">
            <v>60</v>
          </cell>
          <cell r="H1526">
            <v>0</v>
          </cell>
          <cell r="I1526">
            <v>1</v>
          </cell>
        </row>
        <row r="1527">
          <cell r="A1527" t="str">
            <v>20130</v>
          </cell>
          <cell r="B1527" t="str">
            <v>20130 꽃꽂이대</v>
          </cell>
          <cell r="C1527" t="str">
            <v>47</v>
          </cell>
          <cell r="D1527" t="str">
            <v>47. 권선덱스빌</v>
          </cell>
          <cell r="E1527" t="str">
            <v>9806</v>
          </cell>
          <cell r="F1527">
            <v>250</v>
          </cell>
          <cell r="G1527">
            <v>250</v>
          </cell>
          <cell r="I1527">
            <v>1</v>
          </cell>
        </row>
        <row r="1528">
          <cell r="A1528" t="str">
            <v>20131</v>
          </cell>
          <cell r="B1528" t="str">
            <v>20131 생수대</v>
          </cell>
          <cell r="C1528" t="str">
            <v>01</v>
          </cell>
          <cell r="D1528" t="str">
            <v>01. 건설기획팀</v>
          </cell>
          <cell r="E1528" t="str">
            <v>9807</v>
          </cell>
          <cell r="F1528">
            <v>100</v>
          </cell>
          <cell r="G1528">
            <v>100</v>
          </cell>
          <cell r="H1528">
            <v>0</v>
          </cell>
          <cell r="I1528">
            <v>1</v>
          </cell>
        </row>
        <row r="1529">
          <cell r="A1529" t="str">
            <v>20202</v>
          </cell>
          <cell r="B1529" t="str">
            <v>20202 국내출장비</v>
          </cell>
          <cell r="C1529" t="str">
            <v>02</v>
          </cell>
          <cell r="D1529" t="str">
            <v>02. 총무부(운)</v>
          </cell>
          <cell r="E1529" t="str">
            <v>9807</v>
          </cell>
          <cell r="F1529">
            <v>240</v>
          </cell>
          <cell r="G1529">
            <v>240</v>
          </cell>
          <cell r="I1529">
            <v>1</v>
          </cell>
        </row>
        <row r="1530">
          <cell r="A1530" t="str">
            <v>20301</v>
          </cell>
          <cell r="B1530" t="str">
            <v>20301 전화료</v>
          </cell>
          <cell r="C1530" t="str">
            <v>03</v>
          </cell>
          <cell r="D1530" t="str">
            <v>03. 총무부(건)</v>
          </cell>
          <cell r="E1530" t="str">
            <v>9807</v>
          </cell>
          <cell r="F1530">
            <v>300</v>
          </cell>
          <cell r="G1530">
            <v>300</v>
          </cell>
          <cell r="H1530">
            <v>0</v>
          </cell>
          <cell r="I1530">
            <v>1</v>
          </cell>
        </row>
        <row r="1531">
          <cell r="A1531" t="str">
            <v>20302</v>
          </cell>
          <cell r="B1531" t="str">
            <v>20302 우편료</v>
          </cell>
          <cell r="C1531" t="str">
            <v>05</v>
          </cell>
          <cell r="D1531" t="str">
            <v>05. 비상계획부</v>
          </cell>
          <cell r="E1531" t="str">
            <v>9807</v>
          </cell>
          <cell r="F1531">
            <v>40</v>
          </cell>
          <cell r="G1531">
            <v>40</v>
          </cell>
          <cell r="H1531">
            <v>0</v>
          </cell>
          <cell r="I1531">
            <v>1</v>
          </cell>
        </row>
        <row r="1532">
          <cell r="A1532" t="str">
            <v>20303</v>
          </cell>
          <cell r="B1532" t="str">
            <v>20303 전용전신사용료</v>
          </cell>
          <cell r="C1532" t="str">
            <v>06</v>
          </cell>
          <cell r="D1532" t="str">
            <v>06. 경 리 과</v>
          </cell>
          <cell r="E1532" t="str">
            <v>9807</v>
          </cell>
          <cell r="F1532">
            <v>220</v>
          </cell>
          <cell r="G1532">
            <v>220</v>
          </cell>
          <cell r="H1532">
            <v>0</v>
          </cell>
          <cell r="I1532">
            <v>1</v>
          </cell>
        </row>
        <row r="1533">
          <cell r="A1533" t="str">
            <v>20304</v>
          </cell>
          <cell r="B1533" t="str">
            <v>20304 이동전화료</v>
          </cell>
          <cell r="C1533" t="str">
            <v>07</v>
          </cell>
          <cell r="D1533" t="str">
            <v>07. 영 업 부</v>
          </cell>
          <cell r="E1533" t="str">
            <v>9807</v>
          </cell>
          <cell r="F1533">
            <v>220</v>
          </cell>
          <cell r="G1533">
            <v>220</v>
          </cell>
          <cell r="H1533">
            <v>0</v>
          </cell>
          <cell r="I1533">
            <v>1</v>
          </cell>
        </row>
        <row r="1534">
          <cell r="A1534" t="str">
            <v>20305</v>
          </cell>
          <cell r="B1534" t="str">
            <v>20305 기타</v>
          </cell>
          <cell r="C1534" t="str">
            <v>08</v>
          </cell>
          <cell r="D1534" t="str">
            <v>08. 회 계 과</v>
          </cell>
          <cell r="E1534" t="str">
            <v>9807</v>
          </cell>
          <cell r="F1534">
            <v>120</v>
          </cell>
          <cell r="G1534">
            <v>120</v>
          </cell>
          <cell r="H1534">
            <v>0</v>
          </cell>
          <cell r="I1534">
            <v>1</v>
          </cell>
        </row>
        <row r="1535">
          <cell r="A1535" t="str">
            <v>20509</v>
          </cell>
          <cell r="B1535" t="str">
            <v>20509 인지증지대</v>
          </cell>
          <cell r="C1535" t="str">
            <v>09</v>
          </cell>
          <cell r="D1535" t="str">
            <v>09. 개발사업부</v>
          </cell>
          <cell r="E1535" t="str">
            <v>9807</v>
          </cell>
          <cell r="F1535">
            <v>240</v>
          </cell>
          <cell r="G1535">
            <v>240</v>
          </cell>
          <cell r="H1535">
            <v>0</v>
          </cell>
          <cell r="I1535">
            <v>1</v>
          </cell>
        </row>
        <row r="1536">
          <cell r="A1536" t="str">
            <v>20510</v>
          </cell>
          <cell r="B1536" t="str">
            <v>20510 회비및협회비</v>
          </cell>
          <cell r="C1536" t="str">
            <v>10</v>
          </cell>
          <cell r="D1536" t="str">
            <v>10. 업 무 부</v>
          </cell>
          <cell r="E1536" t="str">
            <v>9807</v>
          </cell>
          <cell r="F1536">
            <v>300</v>
          </cell>
          <cell r="G1536">
            <v>300</v>
          </cell>
          <cell r="I1536">
            <v>1</v>
          </cell>
        </row>
        <row r="1537">
          <cell r="A1537" t="str">
            <v>20511</v>
          </cell>
          <cell r="B1537" t="str">
            <v>20511 국민연금</v>
          </cell>
          <cell r="C1537" t="str">
            <v>11</v>
          </cell>
          <cell r="D1537" t="str">
            <v>11. 토 목 부</v>
          </cell>
          <cell r="E1537" t="str">
            <v>9807</v>
          </cell>
          <cell r="F1537">
            <v>220</v>
          </cell>
          <cell r="G1537">
            <v>220</v>
          </cell>
          <cell r="H1537">
            <v>0</v>
          </cell>
          <cell r="I1537">
            <v>1</v>
          </cell>
        </row>
        <row r="1538">
          <cell r="A1538" t="str">
            <v>20518</v>
          </cell>
          <cell r="B1538" t="str">
            <v>20518 등록세</v>
          </cell>
          <cell r="C1538" t="str">
            <v>12</v>
          </cell>
          <cell r="D1538" t="str">
            <v>12. 기술개발부</v>
          </cell>
          <cell r="E1538" t="str">
            <v>9807</v>
          </cell>
          <cell r="F1538">
            <v>160</v>
          </cell>
          <cell r="G1538">
            <v>160</v>
          </cell>
          <cell r="H1538">
            <v>0</v>
          </cell>
          <cell r="I1538">
            <v>1</v>
          </cell>
        </row>
        <row r="1539">
          <cell r="A1539" t="str">
            <v>20519</v>
          </cell>
          <cell r="B1539" t="str">
            <v>20519 기타</v>
          </cell>
          <cell r="C1539" t="str">
            <v>13</v>
          </cell>
          <cell r="D1539" t="str">
            <v>13. 설 비 부</v>
          </cell>
          <cell r="E1539" t="str">
            <v>9807</v>
          </cell>
          <cell r="F1539">
            <v>100</v>
          </cell>
          <cell r="G1539">
            <v>100</v>
          </cell>
          <cell r="H1539">
            <v>0</v>
          </cell>
          <cell r="I1539">
            <v>1</v>
          </cell>
        </row>
        <row r="1540">
          <cell r="A1540" t="str">
            <v>20701</v>
          </cell>
          <cell r="B1540" t="str">
            <v>20701 비품수리비</v>
          </cell>
          <cell r="C1540" t="str">
            <v>14</v>
          </cell>
          <cell r="D1540" t="str">
            <v>14. 전 산 팀</v>
          </cell>
          <cell r="E1540" t="str">
            <v>9807</v>
          </cell>
          <cell r="F1540">
            <v>140</v>
          </cell>
          <cell r="G1540">
            <v>140</v>
          </cell>
          <cell r="I1540">
            <v>1</v>
          </cell>
        </row>
        <row r="1541">
          <cell r="A1541" t="str">
            <v>20712</v>
          </cell>
          <cell r="B1541" t="str">
            <v>20712 전산기기유지보수비</v>
          </cell>
          <cell r="C1541" t="str">
            <v>15</v>
          </cell>
          <cell r="D1541" t="str">
            <v>15. 천안 창고</v>
          </cell>
          <cell r="E1541" t="str">
            <v>9807</v>
          </cell>
          <cell r="F1541">
            <v>20</v>
          </cell>
          <cell r="G1541">
            <v>20</v>
          </cell>
          <cell r="H1541">
            <v>0</v>
          </cell>
          <cell r="I1541">
            <v>1</v>
          </cell>
        </row>
        <row r="1542">
          <cell r="A1542" t="str">
            <v>20801</v>
          </cell>
          <cell r="B1542" t="str">
            <v>20801 통행료</v>
          </cell>
          <cell r="C1542" t="str">
            <v>16</v>
          </cell>
          <cell r="D1542" t="str">
            <v>16. 공무관리부</v>
          </cell>
          <cell r="E1542" t="str">
            <v>9807</v>
          </cell>
          <cell r="F1542">
            <v>200</v>
          </cell>
          <cell r="G1542">
            <v>200</v>
          </cell>
          <cell r="H1542">
            <v>0</v>
          </cell>
          <cell r="I1542">
            <v>1</v>
          </cell>
        </row>
        <row r="1543">
          <cell r="A1543" t="str">
            <v>20803</v>
          </cell>
          <cell r="B1543" t="str">
            <v>20803 휘발유</v>
          </cell>
          <cell r="C1543" t="str">
            <v>17</v>
          </cell>
          <cell r="D1543" t="str">
            <v>17. 운수기획팀</v>
          </cell>
          <cell r="E1543" t="str">
            <v>9807</v>
          </cell>
          <cell r="F1543">
            <v>20</v>
          </cell>
          <cell r="G1543">
            <v>20</v>
          </cell>
          <cell r="I1543">
            <v>1</v>
          </cell>
        </row>
        <row r="1544">
          <cell r="A1544" t="str">
            <v>20806</v>
          </cell>
          <cell r="B1544" t="str">
            <v>20806 수리비(업무용)</v>
          </cell>
          <cell r="C1544" t="str">
            <v>18</v>
          </cell>
          <cell r="D1544" t="str">
            <v>18. 자 재 부</v>
          </cell>
          <cell r="E1544" t="str">
            <v>9807</v>
          </cell>
          <cell r="F1544">
            <v>140</v>
          </cell>
          <cell r="G1544">
            <v>140</v>
          </cell>
          <cell r="H1544">
            <v>0</v>
          </cell>
          <cell r="I1544">
            <v>1</v>
          </cell>
        </row>
        <row r="1545">
          <cell r="A1545" t="str">
            <v>20808</v>
          </cell>
          <cell r="B1545" t="str">
            <v>20808 세차비</v>
          </cell>
          <cell r="C1545" t="str">
            <v>19</v>
          </cell>
          <cell r="D1545" t="str">
            <v>19. 건 축 부</v>
          </cell>
          <cell r="E1545" t="str">
            <v>9807</v>
          </cell>
          <cell r="F1545">
            <v>180</v>
          </cell>
          <cell r="G1545">
            <v>180</v>
          </cell>
          <cell r="H1545">
            <v>0</v>
          </cell>
          <cell r="I1545">
            <v>1</v>
          </cell>
        </row>
        <row r="1546">
          <cell r="A1546" t="str">
            <v>20810</v>
          </cell>
          <cell r="B1546" t="str">
            <v>20810 타이어비</v>
          </cell>
          <cell r="C1546" t="str">
            <v>41</v>
          </cell>
          <cell r="D1546" t="str">
            <v>41.여수극동어항</v>
          </cell>
          <cell r="E1546" t="str">
            <v>9807</v>
          </cell>
          <cell r="F1546">
            <v>30</v>
          </cell>
          <cell r="G1546">
            <v>30</v>
          </cell>
          <cell r="I1546">
            <v>1</v>
          </cell>
        </row>
        <row r="1547">
          <cell r="A1547" t="str">
            <v>20811</v>
          </cell>
          <cell r="B1547" t="str">
            <v>20811 검사비</v>
          </cell>
          <cell r="C1547" t="str">
            <v>42</v>
          </cell>
          <cell r="D1547" t="str">
            <v>42. 안전관리부</v>
          </cell>
          <cell r="E1547" t="str">
            <v>9807</v>
          </cell>
          <cell r="F1547">
            <v>20</v>
          </cell>
          <cell r="G1547">
            <v>20</v>
          </cell>
          <cell r="H1547">
            <v>0</v>
          </cell>
          <cell r="I1547">
            <v>1</v>
          </cell>
        </row>
        <row r="1548">
          <cell r="A1548" t="str">
            <v>20813</v>
          </cell>
          <cell r="B1548" t="str">
            <v>20813 주차료(주간)</v>
          </cell>
          <cell r="C1548" t="str">
            <v>43</v>
          </cell>
          <cell r="D1548" t="str">
            <v>43. 품질경영부</v>
          </cell>
          <cell r="E1548" t="str">
            <v>9807</v>
          </cell>
          <cell r="F1548">
            <v>20</v>
          </cell>
          <cell r="G1548">
            <v>20</v>
          </cell>
          <cell r="H1548">
            <v>0</v>
          </cell>
          <cell r="I1548">
            <v>1</v>
          </cell>
        </row>
        <row r="1549">
          <cell r="A1549" t="str">
            <v>20816</v>
          </cell>
          <cell r="B1549" t="str">
            <v>20816 잡품대</v>
          </cell>
          <cell r="C1549" t="str">
            <v>44</v>
          </cell>
          <cell r="D1549" t="str">
            <v>44. 견 적 부</v>
          </cell>
          <cell r="E1549" t="str">
            <v>9807</v>
          </cell>
          <cell r="F1549">
            <v>140</v>
          </cell>
          <cell r="G1549">
            <v>140</v>
          </cell>
          <cell r="H1549">
            <v>0</v>
          </cell>
          <cell r="I1549">
            <v>1</v>
          </cell>
        </row>
        <row r="1550">
          <cell r="A1550" t="str">
            <v>20902</v>
          </cell>
          <cell r="B1550" t="str">
            <v>20902 책임보험료(업무용)</v>
          </cell>
          <cell r="C1550" t="str">
            <v>46</v>
          </cell>
          <cell r="D1550" t="str">
            <v>46. 전 기 부</v>
          </cell>
          <cell r="E1550" t="str">
            <v>9807</v>
          </cell>
          <cell r="F1550">
            <v>60</v>
          </cell>
          <cell r="G1550">
            <v>60</v>
          </cell>
          <cell r="H1550">
            <v>0</v>
          </cell>
          <cell r="I1550">
            <v>1</v>
          </cell>
        </row>
        <row r="1551">
          <cell r="A1551" t="str">
            <v>20903</v>
          </cell>
          <cell r="B1551" t="str">
            <v>20903 종합보험료(업무용)</v>
          </cell>
          <cell r="C1551" t="str">
            <v>47</v>
          </cell>
          <cell r="D1551" t="str">
            <v>47. 권선덱스빌</v>
          </cell>
          <cell r="E1551" t="str">
            <v>9807</v>
          </cell>
          <cell r="F1551">
            <v>250</v>
          </cell>
          <cell r="G1551">
            <v>250</v>
          </cell>
          <cell r="I1551">
            <v>1</v>
          </cell>
        </row>
        <row r="1552">
          <cell r="A1552" t="str">
            <v>20908</v>
          </cell>
          <cell r="B1552" t="str">
            <v>20908 고용보험료</v>
          </cell>
          <cell r="C1552" t="str">
            <v>01</v>
          </cell>
          <cell r="D1552" t="str">
            <v>01. 건설기획팀</v>
          </cell>
          <cell r="E1552" t="str">
            <v>9808</v>
          </cell>
          <cell r="F1552">
            <v>100</v>
          </cell>
          <cell r="G1552">
            <v>0</v>
          </cell>
          <cell r="H1552">
            <v>0</v>
          </cell>
          <cell r="I1552">
            <v>1</v>
          </cell>
        </row>
        <row r="1553">
          <cell r="A1553" t="str">
            <v>21002</v>
          </cell>
          <cell r="B1553" t="str">
            <v>21002 카드접대비(부사장)</v>
          </cell>
          <cell r="C1553" t="str">
            <v>02</v>
          </cell>
          <cell r="D1553" t="str">
            <v>02. 총무부(운)</v>
          </cell>
          <cell r="E1553" t="str">
            <v>9808</v>
          </cell>
          <cell r="F1553">
            <v>240</v>
          </cell>
          <cell r="I1553">
            <v>1</v>
          </cell>
        </row>
        <row r="1554">
          <cell r="A1554" t="str">
            <v>21026</v>
          </cell>
          <cell r="B1554" t="str">
            <v>21026 대외경조금</v>
          </cell>
          <cell r="C1554" t="str">
            <v>03</v>
          </cell>
          <cell r="D1554" t="str">
            <v>03. 총무부(건)</v>
          </cell>
          <cell r="E1554" t="str">
            <v>9808</v>
          </cell>
          <cell r="F1554">
            <v>300</v>
          </cell>
          <cell r="G1554">
            <v>0</v>
          </cell>
          <cell r="H1554">
            <v>0</v>
          </cell>
          <cell r="I1554">
            <v>1</v>
          </cell>
        </row>
        <row r="1555">
          <cell r="A1555" t="str">
            <v>21033</v>
          </cell>
          <cell r="B1555" t="str">
            <v>21033 업무비(방서남)</v>
          </cell>
          <cell r="C1555" t="str">
            <v>05</v>
          </cell>
          <cell r="D1555" t="str">
            <v>05. 비상계획부</v>
          </cell>
          <cell r="E1555" t="str">
            <v>9808</v>
          </cell>
          <cell r="F1555">
            <v>40</v>
          </cell>
          <cell r="G1555">
            <v>0</v>
          </cell>
          <cell r="H1555">
            <v>0</v>
          </cell>
          <cell r="I1555">
            <v>1</v>
          </cell>
        </row>
        <row r="1556">
          <cell r="A1556" t="str">
            <v>21050</v>
          </cell>
          <cell r="B1556" t="str">
            <v>21050 기타</v>
          </cell>
          <cell r="C1556" t="str">
            <v>06</v>
          </cell>
          <cell r="D1556" t="str">
            <v>06. 경 리 과</v>
          </cell>
          <cell r="E1556" t="str">
            <v>9808</v>
          </cell>
          <cell r="F1556">
            <v>220</v>
          </cell>
          <cell r="G1556">
            <v>0</v>
          </cell>
          <cell r="H1556">
            <v>0</v>
          </cell>
          <cell r="I1556">
            <v>1</v>
          </cell>
        </row>
        <row r="1557">
          <cell r="A1557" t="str">
            <v>21101</v>
          </cell>
          <cell r="B1557" t="str">
            <v>21101 결산공고료</v>
          </cell>
          <cell r="C1557" t="str">
            <v>07</v>
          </cell>
          <cell r="D1557" t="str">
            <v>07. 영 업 부</v>
          </cell>
          <cell r="E1557" t="str">
            <v>9808</v>
          </cell>
          <cell r="F1557">
            <v>220</v>
          </cell>
          <cell r="G1557">
            <v>0</v>
          </cell>
          <cell r="H1557">
            <v>0</v>
          </cell>
          <cell r="I1557">
            <v>1</v>
          </cell>
        </row>
        <row r="1558">
          <cell r="A1558" t="str">
            <v>21106</v>
          </cell>
          <cell r="B1558" t="str">
            <v>21106 회사광고료</v>
          </cell>
          <cell r="C1558" t="str">
            <v>08</v>
          </cell>
          <cell r="D1558" t="str">
            <v>08. 회 계 과</v>
          </cell>
          <cell r="E1558" t="str">
            <v>9808</v>
          </cell>
          <cell r="F1558">
            <v>120</v>
          </cell>
          <cell r="G1558">
            <v>0</v>
          </cell>
          <cell r="H1558">
            <v>0</v>
          </cell>
          <cell r="I1558">
            <v>1</v>
          </cell>
        </row>
        <row r="1559">
          <cell r="A1559" t="str">
            <v>21202</v>
          </cell>
          <cell r="B1559" t="str">
            <v>21202 전문분야교육비</v>
          </cell>
          <cell r="C1559" t="str">
            <v>09</v>
          </cell>
          <cell r="D1559" t="str">
            <v>09. 개발사업부</v>
          </cell>
          <cell r="E1559" t="str">
            <v>9808</v>
          </cell>
          <cell r="F1559">
            <v>240</v>
          </cell>
          <cell r="G1559">
            <v>0</v>
          </cell>
          <cell r="H1559">
            <v>0</v>
          </cell>
          <cell r="I1559">
            <v>1</v>
          </cell>
        </row>
        <row r="1560">
          <cell r="A1560" t="str">
            <v>21211</v>
          </cell>
          <cell r="B1560" t="str">
            <v>21211 직능교육비</v>
          </cell>
          <cell r="C1560" t="str">
            <v>10</v>
          </cell>
          <cell r="D1560" t="str">
            <v>10. 업 무 부</v>
          </cell>
          <cell r="E1560" t="str">
            <v>9808</v>
          </cell>
          <cell r="F1560">
            <v>300</v>
          </cell>
          <cell r="I1560">
            <v>1</v>
          </cell>
        </row>
        <row r="1561">
          <cell r="A1561" t="str">
            <v>21302</v>
          </cell>
          <cell r="B1561" t="str">
            <v>21302 민원서류발급비</v>
          </cell>
          <cell r="C1561" t="str">
            <v>11</v>
          </cell>
          <cell r="D1561" t="str">
            <v>11. 토 목 부</v>
          </cell>
          <cell r="E1561" t="str">
            <v>9808</v>
          </cell>
          <cell r="F1561">
            <v>220</v>
          </cell>
          <cell r="G1561">
            <v>0</v>
          </cell>
          <cell r="H1561">
            <v>0</v>
          </cell>
          <cell r="I1561">
            <v>1</v>
          </cell>
        </row>
        <row r="1562">
          <cell r="A1562" t="str">
            <v>21307</v>
          </cell>
          <cell r="B1562" t="str">
            <v>21307 설정 및 감정수수료</v>
          </cell>
          <cell r="C1562" t="str">
            <v>12</v>
          </cell>
          <cell r="D1562" t="str">
            <v>12. 기술개발부</v>
          </cell>
          <cell r="E1562" t="str">
            <v>9808</v>
          </cell>
          <cell r="F1562">
            <v>160</v>
          </cell>
          <cell r="G1562">
            <v>0</v>
          </cell>
          <cell r="H1562">
            <v>0</v>
          </cell>
          <cell r="I1562">
            <v>1</v>
          </cell>
        </row>
        <row r="1563">
          <cell r="A1563" t="str">
            <v>21310</v>
          </cell>
          <cell r="B1563" t="str">
            <v>21310 고문료</v>
          </cell>
          <cell r="C1563" t="str">
            <v>13</v>
          </cell>
          <cell r="D1563" t="str">
            <v>13. 설 비 부</v>
          </cell>
          <cell r="E1563" t="str">
            <v>9808</v>
          </cell>
          <cell r="F1563">
            <v>100</v>
          </cell>
          <cell r="G1563">
            <v>0</v>
          </cell>
          <cell r="H1563">
            <v>0</v>
          </cell>
          <cell r="I1563">
            <v>1</v>
          </cell>
        </row>
        <row r="1564">
          <cell r="A1564" t="str">
            <v>21311</v>
          </cell>
          <cell r="B1564" t="str">
            <v>21311 전화보수비</v>
          </cell>
          <cell r="C1564" t="str">
            <v>14</v>
          </cell>
          <cell r="D1564" t="str">
            <v>14. 전 산 팀</v>
          </cell>
          <cell r="E1564" t="str">
            <v>9808</v>
          </cell>
          <cell r="F1564">
            <v>140</v>
          </cell>
          <cell r="I1564">
            <v>1</v>
          </cell>
        </row>
        <row r="1565">
          <cell r="A1565" t="str">
            <v>21315</v>
          </cell>
          <cell r="B1565" t="str">
            <v>21315 FAX유지보수료</v>
          </cell>
          <cell r="C1565" t="str">
            <v>15</v>
          </cell>
          <cell r="D1565" t="str">
            <v>15. 천안 창고</v>
          </cell>
          <cell r="E1565" t="str">
            <v>9808</v>
          </cell>
          <cell r="F1565">
            <v>20</v>
          </cell>
          <cell r="G1565">
            <v>0</v>
          </cell>
          <cell r="H1565">
            <v>0</v>
          </cell>
          <cell r="I1565">
            <v>1</v>
          </cell>
        </row>
        <row r="1566">
          <cell r="A1566" t="str">
            <v>21325</v>
          </cell>
          <cell r="B1566" t="str">
            <v>21325 기타</v>
          </cell>
          <cell r="C1566" t="str">
            <v>16</v>
          </cell>
          <cell r="D1566" t="str">
            <v>16. 공무관리부</v>
          </cell>
          <cell r="E1566" t="str">
            <v>9808</v>
          </cell>
          <cell r="F1566">
            <v>200</v>
          </cell>
          <cell r="G1566">
            <v>0</v>
          </cell>
          <cell r="H1566">
            <v>0</v>
          </cell>
          <cell r="I1566">
            <v>1</v>
          </cell>
        </row>
        <row r="1567">
          <cell r="A1567" t="str">
            <v>21326</v>
          </cell>
          <cell r="B1567" t="str">
            <v>21326 변호사수임비</v>
          </cell>
          <cell r="C1567" t="str">
            <v>17</v>
          </cell>
          <cell r="D1567" t="str">
            <v>17. 운수기획팀</v>
          </cell>
          <cell r="E1567" t="str">
            <v>9808</v>
          </cell>
          <cell r="F1567">
            <v>20</v>
          </cell>
          <cell r="I1567">
            <v>1</v>
          </cell>
        </row>
        <row r="1568">
          <cell r="A1568" t="str">
            <v>21329</v>
          </cell>
          <cell r="B1568" t="str">
            <v>21329 공증료</v>
          </cell>
          <cell r="C1568" t="str">
            <v>18</v>
          </cell>
          <cell r="D1568" t="str">
            <v>18. 자 재 부</v>
          </cell>
          <cell r="E1568" t="str">
            <v>9808</v>
          </cell>
          <cell r="F1568">
            <v>140</v>
          </cell>
          <cell r="G1568">
            <v>0</v>
          </cell>
          <cell r="H1568">
            <v>0</v>
          </cell>
          <cell r="I1568">
            <v>1</v>
          </cell>
        </row>
        <row r="1569">
          <cell r="A1569" t="str">
            <v>21501</v>
          </cell>
          <cell r="B1569" t="str">
            <v>21501 사무용품비</v>
          </cell>
          <cell r="C1569" t="str">
            <v>19</v>
          </cell>
          <cell r="D1569" t="str">
            <v>19. 건 축 부</v>
          </cell>
          <cell r="E1569" t="str">
            <v>9808</v>
          </cell>
          <cell r="F1569">
            <v>180</v>
          </cell>
          <cell r="G1569">
            <v>0</v>
          </cell>
          <cell r="H1569">
            <v>0</v>
          </cell>
          <cell r="I1569">
            <v>1</v>
          </cell>
        </row>
        <row r="1570">
          <cell r="A1570" t="str">
            <v>21502</v>
          </cell>
          <cell r="B1570" t="str">
            <v>21502 복사용품대</v>
          </cell>
          <cell r="C1570" t="str">
            <v>41</v>
          </cell>
          <cell r="D1570" t="str">
            <v>41.여수극동어항</v>
          </cell>
          <cell r="E1570" t="str">
            <v>9808</v>
          </cell>
          <cell r="F1570">
            <v>30</v>
          </cell>
          <cell r="I1570">
            <v>1</v>
          </cell>
        </row>
        <row r="1571">
          <cell r="A1571" t="str">
            <v>21503</v>
          </cell>
          <cell r="B1571" t="str">
            <v>21503 인장 및 고무인대</v>
          </cell>
          <cell r="C1571" t="str">
            <v>42</v>
          </cell>
          <cell r="D1571" t="str">
            <v>42. 안전관리부</v>
          </cell>
          <cell r="E1571" t="str">
            <v>9808</v>
          </cell>
          <cell r="F1571">
            <v>20</v>
          </cell>
          <cell r="G1571">
            <v>0</v>
          </cell>
          <cell r="H1571">
            <v>0</v>
          </cell>
          <cell r="I1571">
            <v>1</v>
          </cell>
        </row>
        <row r="1572">
          <cell r="A1572" t="str">
            <v>21507</v>
          </cell>
          <cell r="B1572" t="str">
            <v>21507 전산용품대</v>
          </cell>
          <cell r="C1572" t="str">
            <v>43</v>
          </cell>
          <cell r="D1572" t="str">
            <v>43. 품질경영부</v>
          </cell>
          <cell r="E1572" t="str">
            <v>9808</v>
          </cell>
          <cell r="F1572">
            <v>20</v>
          </cell>
          <cell r="G1572">
            <v>0</v>
          </cell>
          <cell r="H1572">
            <v>0</v>
          </cell>
          <cell r="I1572">
            <v>1</v>
          </cell>
        </row>
        <row r="1573">
          <cell r="A1573" t="str">
            <v>21508</v>
          </cell>
          <cell r="B1573" t="str">
            <v>21508 ISO관련소모품</v>
          </cell>
          <cell r="C1573" t="str">
            <v>44</v>
          </cell>
          <cell r="D1573" t="str">
            <v>44. 견 적 부</v>
          </cell>
          <cell r="E1573" t="str">
            <v>9808</v>
          </cell>
          <cell r="F1573">
            <v>140</v>
          </cell>
          <cell r="G1573">
            <v>0</v>
          </cell>
          <cell r="H1573">
            <v>0</v>
          </cell>
          <cell r="I1573">
            <v>1</v>
          </cell>
        </row>
        <row r="1574">
          <cell r="A1574" t="str">
            <v>21510</v>
          </cell>
          <cell r="B1574" t="str">
            <v>21510 잡품대</v>
          </cell>
          <cell r="C1574" t="str">
            <v>46</v>
          </cell>
          <cell r="D1574" t="str">
            <v>46. 전 기 부</v>
          </cell>
          <cell r="E1574" t="str">
            <v>9808</v>
          </cell>
          <cell r="F1574">
            <v>60</v>
          </cell>
          <cell r="G1574">
            <v>0</v>
          </cell>
          <cell r="H1574">
            <v>0</v>
          </cell>
          <cell r="I1574">
            <v>1</v>
          </cell>
        </row>
        <row r="1575">
          <cell r="A1575" t="str">
            <v>21513</v>
          </cell>
          <cell r="B1575" t="str">
            <v>21513 복사용지대</v>
          </cell>
          <cell r="C1575" t="str">
            <v>47</v>
          </cell>
          <cell r="D1575" t="str">
            <v>47. 권선덱스빌</v>
          </cell>
          <cell r="E1575" t="str">
            <v>9808</v>
          </cell>
          <cell r="F1575">
            <v>250</v>
          </cell>
          <cell r="I1575">
            <v>1</v>
          </cell>
        </row>
        <row r="1576">
          <cell r="A1576" t="str">
            <v>21514</v>
          </cell>
          <cell r="B1576" t="str">
            <v>21514 전산용지대</v>
          </cell>
          <cell r="C1576" t="str">
            <v>01</v>
          </cell>
          <cell r="D1576" t="str">
            <v>01. 건설기획팀</v>
          </cell>
          <cell r="E1576" t="str">
            <v>9809</v>
          </cell>
          <cell r="F1576">
            <v>100</v>
          </cell>
          <cell r="G1576">
            <v>0</v>
          </cell>
          <cell r="H1576">
            <v>0</v>
          </cell>
          <cell r="I1576">
            <v>1</v>
          </cell>
        </row>
        <row r="1577">
          <cell r="A1577" t="str">
            <v>21515</v>
          </cell>
          <cell r="B1577" t="str">
            <v>21515 FAX용지대</v>
          </cell>
          <cell r="C1577" t="str">
            <v>02</v>
          </cell>
          <cell r="D1577" t="str">
            <v>02. 총무부(운)</v>
          </cell>
          <cell r="E1577" t="str">
            <v>9809</v>
          </cell>
          <cell r="F1577">
            <v>240</v>
          </cell>
          <cell r="I1577">
            <v>1</v>
          </cell>
        </row>
        <row r="1578">
          <cell r="A1578" t="str">
            <v>21601</v>
          </cell>
          <cell r="B1578" t="str">
            <v>21601 도서구입비</v>
          </cell>
          <cell r="C1578" t="str">
            <v>03</v>
          </cell>
          <cell r="D1578" t="str">
            <v>03. 총무부(건)</v>
          </cell>
          <cell r="E1578" t="str">
            <v>9809</v>
          </cell>
          <cell r="F1578">
            <v>300</v>
          </cell>
          <cell r="G1578">
            <v>0</v>
          </cell>
          <cell r="H1578">
            <v>0</v>
          </cell>
          <cell r="I1578">
            <v>1</v>
          </cell>
        </row>
        <row r="1579">
          <cell r="A1579" t="str">
            <v>21602</v>
          </cell>
          <cell r="B1579" t="str">
            <v>21602 정기간행물 구독료</v>
          </cell>
          <cell r="C1579" t="str">
            <v>05</v>
          </cell>
          <cell r="D1579" t="str">
            <v>05. 비상계획부</v>
          </cell>
          <cell r="E1579" t="str">
            <v>9809</v>
          </cell>
          <cell r="F1579">
            <v>40</v>
          </cell>
          <cell r="G1579">
            <v>0</v>
          </cell>
          <cell r="H1579">
            <v>0</v>
          </cell>
          <cell r="I1579">
            <v>1</v>
          </cell>
        </row>
        <row r="1580">
          <cell r="A1580" t="str">
            <v>21606</v>
          </cell>
          <cell r="B1580" t="str">
            <v>21606 명함대</v>
          </cell>
          <cell r="C1580" t="str">
            <v>06</v>
          </cell>
          <cell r="D1580" t="str">
            <v>06. 경 리 과</v>
          </cell>
          <cell r="E1580" t="str">
            <v>9809</v>
          </cell>
          <cell r="F1580">
            <v>220</v>
          </cell>
          <cell r="G1580">
            <v>0</v>
          </cell>
          <cell r="H1580">
            <v>0</v>
          </cell>
          <cell r="I1580">
            <v>1</v>
          </cell>
        </row>
        <row r="1581">
          <cell r="A1581" t="str">
            <v>21609</v>
          </cell>
          <cell r="B1581" t="str">
            <v>21609 결산보고서</v>
          </cell>
          <cell r="C1581" t="str">
            <v>07</v>
          </cell>
          <cell r="D1581" t="str">
            <v>07. 영 업 부</v>
          </cell>
          <cell r="E1581" t="str">
            <v>9809</v>
          </cell>
          <cell r="F1581">
            <v>220</v>
          </cell>
          <cell r="G1581">
            <v>0</v>
          </cell>
          <cell r="H1581">
            <v>0</v>
          </cell>
          <cell r="I1581">
            <v>1</v>
          </cell>
        </row>
        <row r="1582">
          <cell r="A1582" t="str">
            <v>21615</v>
          </cell>
          <cell r="B1582" t="str">
            <v>21615 양식인쇄비</v>
          </cell>
          <cell r="C1582" t="str">
            <v>08</v>
          </cell>
          <cell r="D1582" t="str">
            <v>08. 회 계 과</v>
          </cell>
          <cell r="E1582" t="str">
            <v>9809</v>
          </cell>
          <cell r="F1582">
            <v>120</v>
          </cell>
          <cell r="G1582">
            <v>0</v>
          </cell>
          <cell r="H1582">
            <v>0</v>
          </cell>
          <cell r="I1582">
            <v>1</v>
          </cell>
        </row>
        <row r="1583">
          <cell r="A1583" t="str">
            <v>21616</v>
          </cell>
          <cell r="B1583" t="str">
            <v>21616 사보인쇄비</v>
          </cell>
          <cell r="C1583" t="str">
            <v>09</v>
          </cell>
          <cell r="D1583" t="str">
            <v>09. 개발사업부</v>
          </cell>
          <cell r="E1583" t="str">
            <v>9809</v>
          </cell>
          <cell r="F1583">
            <v>240</v>
          </cell>
          <cell r="G1583">
            <v>0</v>
          </cell>
          <cell r="H1583">
            <v>0</v>
          </cell>
          <cell r="I1583">
            <v>1</v>
          </cell>
        </row>
        <row r="1584">
          <cell r="A1584" t="str">
            <v>22002</v>
          </cell>
          <cell r="B1584" t="str">
            <v>22002 청소비</v>
          </cell>
          <cell r="C1584" t="str">
            <v>10</v>
          </cell>
          <cell r="D1584" t="str">
            <v>10. 업 무 부</v>
          </cell>
          <cell r="E1584" t="str">
            <v>9809</v>
          </cell>
          <cell r="F1584">
            <v>300</v>
          </cell>
          <cell r="I1584">
            <v>1</v>
          </cell>
        </row>
        <row r="1585">
          <cell r="A1585" t="str">
            <v>22004</v>
          </cell>
          <cell r="B1585" t="str">
            <v>22004 임시직 급료</v>
          </cell>
          <cell r="C1585" t="str">
            <v>11</v>
          </cell>
          <cell r="D1585" t="str">
            <v>11. 토 목 부</v>
          </cell>
          <cell r="E1585" t="str">
            <v>9809</v>
          </cell>
          <cell r="F1585">
            <v>220</v>
          </cell>
          <cell r="G1585">
            <v>0</v>
          </cell>
          <cell r="H1585">
            <v>0</v>
          </cell>
          <cell r="I1585">
            <v>1</v>
          </cell>
        </row>
        <row r="1586">
          <cell r="A1586" t="str">
            <v>22006</v>
          </cell>
          <cell r="B1586" t="str">
            <v>22006 필름 및 현상대</v>
          </cell>
          <cell r="C1586" t="str">
            <v>12</v>
          </cell>
          <cell r="D1586" t="str">
            <v>12. 기술개발부</v>
          </cell>
          <cell r="E1586" t="str">
            <v>9809</v>
          </cell>
          <cell r="F1586">
            <v>160</v>
          </cell>
          <cell r="G1586">
            <v>0</v>
          </cell>
          <cell r="H1586">
            <v>0</v>
          </cell>
          <cell r="I1586">
            <v>1</v>
          </cell>
        </row>
        <row r="1587">
          <cell r="A1587" t="str">
            <v>22010</v>
          </cell>
          <cell r="B1587" t="str">
            <v>22010 주주총회잡비</v>
          </cell>
          <cell r="C1587" t="str">
            <v>13</v>
          </cell>
          <cell r="D1587" t="str">
            <v>13. 설 비 부</v>
          </cell>
          <cell r="E1587" t="str">
            <v>9809</v>
          </cell>
          <cell r="F1587">
            <v>100</v>
          </cell>
          <cell r="G1587">
            <v>0</v>
          </cell>
          <cell r="H1587">
            <v>0</v>
          </cell>
          <cell r="I1587">
            <v>1</v>
          </cell>
        </row>
        <row r="1588">
          <cell r="A1588" t="str">
            <v>22014</v>
          </cell>
          <cell r="B1588" t="str">
            <v>22014 운반비</v>
          </cell>
          <cell r="C1588" t="str">
            <v>14</v>
          </cell>
          <cell r="D1588" t="str">
            <v>14. 전 산 팀</v>
          </cell>
          <cell r="E1588" t="str">
            <v>9809</v>
          </cell>
          <cell r="F1588">
            <v>140</v>
          </cell>
          <cell r="I1588">
            <v>1</v>
          </cell>
        </row>
        <row r="1589">
          <cell r="A1589" t="str">
            <v>10101</v>
          </cell>
          <cell r="B1589" t="str">
            <v>10101 임원급료</v>
          </cell>
          <cell r="C1589" t="str">
            <v>15</v>
          </cell>
          <cell r="D1589" t="str">
            <v>15. 천안 창고</v>
          </cell>
          <cell r="E1589" t="str">
            <v>9809</v>
          </cell>
          <cell r="F1589">
            <v>20</v>
          </cell>
          <cell r="G1589">
            <v>0</v>
          </cell>
          <cell r="H1589">
            <v>0</v>
          </cell>
          <cell r="I1589">
            <v>1</v>
          </cell>
        </row>
        <row r="1590">
          <cell r="A1590" t="str">
            <v>10201</v>
          </cell>
          <cell r="B1590" t="str">
            <v>10201 직원급료</v>
          </cell>
          <cell r="C1590" t="str">
            <v>16</v>
          </cell>
          <cell r="D1590" t="str">
            <v>16. 공무관리부</v>
          </cell>
          <cell r="E1590" t="str">
            <v>9809</v>
          </cell>
          <cell r="F1590">
            <v>200</v>
          </cell>
          <cell r="G1590">
            <v>0</v>
          </cell>
          <cell r="H1590">
            <v>0</v>
          </cell>
          <cell r="I1590">
            <v>1</v>
          </cell>
        </row>
        <row r="1591">
          <cell r="A1591" t="str">
            <v>10301</v>
          </cell>
          <cell r="B1591" t="str">
            <v>10301 임원상여금</v>
          </cell>
          <cell r="C1591" t="str">
            <v>17</v>
          </cell>
          <cell r="D1591" t="str">
            <v>17. 운수기획팀</v>
          </cell>
          <cell r="E1591" t="str">
            <v>9809</v>
          </cell>
          <cell r="F1591">
            <v>20</v>
          </cell>
          <cell r="I1591">
            <v>1</v>
          </cell>
        </row>
        <row r="1592">
          <cell r="A1592" t="str">
            <v>10302</v>
          </cell>
          <cell r="B1592" t="str">
            <v>10302 직원상여금</v>
          </cell>
          <cell r="C1592" t="str">
            <v>18</v>
          </cell>
          <cell r="D1592" t="str">
            <v>18. 자 재 부</v>
          </cell>
          <cell r="E1592" t="str">
            <v>9809</v>
          </cell>
          <cell r="F1592">
            <v>140</v>
          </cell>
          <cell r="G1592">
            <v>0</v>
          </cell>
          <cell r="H1592">
            <v>0</v>
          </cell>
          <cell r="I1592">
            <v>1</v>
          </cell>
        </row>
        <row r="1593">
          <cell r="A1593" t="str">
            <v>20101</v>
          </cell>
          <cell r="B1593" t="str">
            <v>20101 경조금</v>
          </cell>
          <cell r="C1593" t="str">
            <v>19</v>
          </cell>
          <cell r="D1593" t="str">
            <v>19. 건 축 부</v>
          </cell>
          <cell r="E1593" t="str">
            <v>9809</v>
          </cell>
          <cell r="F1593">
            <v>180</v>
          </cell>
          <cell r="G1593">
            <v>0</v>
          </cell>
          <cell r="H1593">
            <v>0</v>
          </cell>
          <cell r="I1593">
            <v>1</v>
          </cell>
        </row>
        <row r="1594">
          <cell r="A1594" t="str">
            <v>20102</v>
          </cell>
          <cell r="B1594" t="str">
            <v>20102 숙당직비</v>
          </cell>
          <cell r="C1594" t="str">
            <v>41</v>
          </cell>
          <cell r="D1594" t="str">
            <v>41.여수극동어항</v>
          </cell>
          <cell r="E1594" t="str">
            <v>9809</v>
          </cell>
          <cell r="F1594">
            <v>30</v>
          </cell>
          <cell r="I1594">
            <v>1</v>
          </cell>
        </row>
        <row r="1595">
          <cell r="A1595" t="str">
            <v>20110</v>
          </cell>
          <cell r="B1595" t="str">
            <v>20110 사내크럽보조비</v>
          </cell>
          <cell r="C1595" t="str">
            <v>42</v>
          </cell>
          <cell r="D1595" t="str">
            <v>42. 안전관리부</v>
          </cell>
          <cell r="E1595" t="str">
            <v>9809</v>
          </cell>
          <cell r="F1595">
            <v>20</v>
          </cell>
          <cell r="G1595">
            <v>0</v>
          </cell>
          <cell r="H1595">
            <v>0</v>
          </cell>
          <cell r="I1595">
            <v>1</v>
          </cell>
        </row>
        <row r="1596">
          <cell r="A1596" t="str">
            <v>20114</v>
          </cell>
          <cell r="B1596" t="str">
            <v>20114 자가운전보조비</v>
          </cell>
          <cell r="C1596" t="str">
            <v>43</v>
          </cell>
          <cell r="D1596" t="str">
            <v>43. 품질경영부</v>
          </cell>
          <cell r="E1596" t="str">
            <v>9809</v>
          </cell>
          <cell r="F1596">
            <v>20</v>
          </cell>
          <cell r="G1596">
            <v>0</v>
          </cell>
          <cell r="H1596">
            <v>0</v>
          </cell>
          <cell r="I1596">
            <v>1</v>
          </cell>
        </row>
        <row r="1597">
          <cell r="A1597" t="str">
            <v>20115</v>
          </cell>
          <cell r="B1597" t="str">
            <v>20115 기사대기실운영비</v>
          </cell>
          <cell r="C1597" t="str">
            <v>44</v>
          </cell>
          <cell r="D1597" t="str">
            <v>44. 견 적 부</v>
          </cell>
          <cell r="E1597" t="str">
            <v>9809</v>
          </cell>
          <cell r="F1597">
            <v>140</v>
          </cell>
          <cell r="G1597">
            <v>0</v>
          </cell>
          <cell r="H1597">
            <v>0</v>
          </cell>
          <cell r="I1597">
            <v>1</v>
          </cell>
        </row>
        <row r="1598">
          <cell r="A1598" t="str">
            <v>20117</v>
          </cell>
          <cell r="B1598" t="str">
            <v>20117 임원실운영비</v>
          </cell>
          <cell r="C1598" t="str">
            <v>46</v>
          </cell>
          <cell r="D1598" t="str">
            <v>46. 전 기 부</v>
          </cell>
          <cell r="E1598" t="str">
            <v>9809</v>
          </cell>
          <cell r="F1598">
            <v>60</v>
          </cell>
          <cell r="G1598">
            <v>0</v>
          </cell>
          <cell r="H1598">
            <v>0</v>
          </cell>
          <cell r="I1598">
            <v>1</v>
          </cell>
        </row>
        <row r="1599">
          <cell r="A1599" t="str">
            <v>20120</v>
          </cell>
          <cell r="B1599" t="str">
            <v>20120 의료보험료</v>
          </cell>
          <cell r="C1599" t="str">
            <v>47</v>
          </cell>
          <cell r="D1599" t="str">
            <v>47. 권선덱스빌</v>
          </cell>
          <cell r="E1599" t="str">
            <v>9809</v>
          </cell>
          <cell r="F1599">
            <v>250</v>
          </cell>
          <cell r="I1599">
            <v>1</v>
          </cell>
        </row>
        <row r="1600">
          <cell r="A1600" t="str">
            <v>20124</v>
          </cell>
          <cell r="B1600" t="str">
            <v>20124 유류보조비(직원)</v>
          </cell>
          <cell r="C1600" t="str">
            <v>01</v>
          </cell>
          <cell r="D1600" t="str">
            <v>01. 건설기획팀</v>
          </cell>
          <cell r="E1600" t="str">
            <v>9810</v>
          </cell>
          <cell r="F1600">
            <v>100</v>
          </cell>
          <cell r="G1600">
            <v>0</v>
          </cell>
          <cell r="H1600">
            <v>0</v>
          </cell>
          <cell r="I1600">
            <v>1</v>
          </cell>
        </row>
        <row r="1601">
          <cell r="A1601" t="str">
            <v>20125</v>
          </cell>
          <cell r="B1601" t="str">
            <v>20125 주차보조비</v>
          </cell>
          <cell r="C1601" t="str">
            <v>02</v>
          </cell>
          <cell r="D1601" t="str">
            <v>02. 총무부(운)</v>
          </cell>
          <cell r="E1601" t="str">
            <v>9810</v>
          </cell>
          <cell r="F1601">
            <v>240</v>
          </cell>
          <cell r="I1601">
            <v>1</v>
          </cell>
        </row>
        <row r="1602">
          <cell r="A1602" t="str">
            <v>20130</v>
          </cell>
          <cell r="B1602" t="str">
            <v>20130 꽃꽂이대</v>
          </cell>
          <cell r="C1602" t="str">
            <v>03</v>
          </cell>
          <cell r="D1602" t="str">
            <v>03. 총무부(건)</v>
          </cell>
          <cell r="E1602" t="str">
            <v>9810</v>
          </cell>
          <cell r="F1602">
            <v>300</v>
          </cell>
          <cell r="G1602">
            <v>0</v>
          </cell>
          <cell r="H1602">
            <v>0</v>
          </cell>
          <cell r="I1602">
            <v>1</v>
          </cell>
        </row>
        <row r="1603">
          <cell r="A1603" t="str">
            <v>20131</v>
          </cell>
          <cell r="B1603" t="str">
            <v>20131 생수대</v>
          </cell>
          <cell r="C1603" t="str">
            <v>05</v>
          </cell>
          <cell r="D1603" t="str">
            <v>05. 비상계획부</v>
          </cell>
          <cell r="E1603" t="str">
            <v>9810</v>
          </cell>
          <cell r="F1603">
            <v>40</v>
          </cell>
          <cell r="G1603">
            <v>0</v>
          </cell>
          <cell r="H1603">
            <v>0</v>
          </cell>
          <cell r="I1603">
            <v>1</v>
          </cell>
        </row>
        <row r="1604">
          <cell r="A1604" t="str">
            <v>20202</v>
          </cell>
          <cell r="B1604" t="str">
            <v>20202 국내출장비</v>
          </cell>
          <cell r="C1604" t="str">
            <v>06</v>
          </cell>
          <cell r="D1604" t="str">
            <v>06. 경 리 과</v>
          </cell>
          <cell r="E1604" t="str">
            <v>9810</v>
          </cell>
          <cell r="F1604">
            <v>220</v>
          </cell>
          <cell r="G1604">
            <v>0</v>
          </cell>
          <cell r="H1604">
            <v>0</v>
          </cell>
          <cell r="I1604">
            <v>1</v>
          </cell>
        </row>
        <row r="1605">
          <cell r="A1605" t="str">
            <v>20301</v>
          </cell>
          <cell r="B1605" t="str">
            <v>20301 전화료</v>
          </cell>
          <cell r="C1605" t="str">
            <v>07</v>
          </cell>
          <cell r="D1605" t="str">
            <v>07. 영 업 부</v>
          </cell>
          <cell r="E1605" t="str">
            <v>9810</v>
          </cell>
          <cell r="F1605">
            <v>220</v>
          </cell>
          <cell r="G1605">
            <v>0</v>
          </cell>
          <cell r="H1605">
            <v>0</v>
          </cell>
          <cell r="I1605">
            <v>1</v>
          </cell>
        </row>
        <row r="1606">
          <cell r="A1606" t="str">
            <v>20302</v>
          </cell>
          <cell r="B1606" t="str">
            <v>20302 우편료</v>
          </cell>
          <cell r="C1606" t="str">
            <v>08</v>
          </cell>
          <cell r="D1606" t="str">
            <v>08. 회 계 과</v>
          </cell>
          <cell r="E1606" t="str">
            <v>9810</v>
          </cell>
          <cell r="F1606">
            <v>120</v>
          </cell>
          <cell r="G1606">
            <v>0</v>
          </cell>
          <cell r="H1606">
            <v>0</v>
          </cell>
          <cell r="I1606">
            <v>1</v>
          </cell>
        </row>
        <row r="1607">
          <cell r="A1607" t="str">
            <v>20303</v>
          </cell>
          <cell r="B1607" t="str">
            <v>20303 전용전신사용료</v>
          </cell>
          <cell r="C1607" t="str">
            <v>09</v>
          </cell>
          <cell r="D1607" t="str">
            <v>09. 개발사업부</v>
          </cell>
          <cell r="E1607" t="str">
            <v>9810</v>
          </cell>
          <cell r="F1607">
            <v>240</v>
          </cell>
          <cell r="G1607">
            <v>0</v>
          </cell>
          <cell r="H1607">
            <v>0</v>
          </cell>
          <cell r="I1607">
            <v>1</v>
          </cell>
        </row>
        <row r="1608">
          <cell r="A1608" t="str">
            <v>20304</v>
          </cell>
          <cell r="B1608" t="str">
            <v>20304 이동전화료</v>
          </cell>
          <cell r="C1608" t="str">
            <v>10</v>
          </cell>
          <cell r="D1608" t="str">
            <v>10. 업 무 부</v>
          </cell>
          <cell r="E1608" t="str">
            <v>9810</v>
          </cell>
          <cell r="F1608">
            <v>300</v>
          </cell>
          <cell r="I1608">
            <v>1</v>
          </cell>
        </row>
        <row r="1609">
          <cell r="A1609" t="str">
            <v>20305</v>
          </cell>
          <cell r="B1609" t="str">
            <v>20305 기타</v>
          </cell>
          <cell r="C1609" t="str">
            <v>11</v>
          </cell>
          <cell r="D1609" t="str">
            <v>11. 토 목 부</v>
          </cell>
          <cell r="E1609" t="str">
            <v>9810</v>
          </cell>
          <cell r="F1609">
            <v>220</v>
          </cell>
          <cell r="G1609">
            <v>0</v>
          </cell>
          <cell r="H1609">
            <v>0</v>
          </cell>
          <cell r="I1609">
            <v>1</v>
          </cell>
        </row>
        <row r="1610">
          <cell r="A1610" t="str">
            <v>20509</v>
          </cell>
          <cell r="B1610" t="str">
            <v>20509 인지증지대</v>
          </cell>
          <cell r="C1610" t="str">
            <v>12</v>
          </cell>
          <cell r="D1610" t="str">
            <v>12. 기술개발부</v>
          </cell>
          <cell r="E1610" t="str">
            <v>9810</v>
          </cell>
          <cell r="F1610">
            <v>160</v>
          </cell>
          <cell r="G1610">
            <v>0</v>
          </cell>
          <cell r="H1610">
            <v>0</v>
          </cell>
          <cell r="I1610">
            <v>1</v>
          </cell>
        </row>
        <row r="1611">
          <cell r="A1611" t="str">
            <v>20510</v>
          </cell>
          <cell r="B1611" t="str">
            <v>20510 회비및협회비</v>
          </cell>
          <cell r="C1611" t="str">
            <v>13</v>
          </cell>
          <cell r="D1611" t="str">
            <v>13. 설 비 부</v>
          </cell>
          <cell r="E1611" t="str">
            <v>9810</v>
          </cell>
          <cell r="F1611">
            <v>100</v>
          </cell>
          <cell r="G1611">
            <v>0</v>
          </cell>
          <cell r="H1611">
            <v>0</v>
          </cell>
          <cell r="I1611">
            <v>1</v>
          </cell>
        </row>
        <row r="1612">
          <cell r="A1612" t="str">
            <v>20511</v>
          </cell>
          <cell r="B1612" t="str">
            <v>20511 국민연금</v>
          </cell>
          <cell r="C1612" t="str">
            <v>14</v>
          </cell>
          <cell r="D1612" t="str">
            <v>14. 전 산 팀</v>
          </cell>
          <cell r="E1612" t="str">
            <v>9810</v>
          </cell>
          <cell r="F1612">
            <v>140</v>
          </cell>
          <cell r="I1612">
            <v>1</v>
          </cell>
        </row>
        <row r="1613">
          <cell r="A1613" t="str">
            <v>20701</v>
          </cell>
          <cell r="B1613" t="str">
            <v>20701 비품수리비</v>
          </cell>
          <cell r="C1613" t="str">
            <v>15</v>
          </cell>
          <cell r="D1613" t="str">
            <v>15. 천안 창고</v>
          </cell>
          <cell r="E1613" t="str">
            <v>9810</v>
          </cell>
          <cell r="F1613">
            <v>20</v>
          </cell>
          <cell r="G1613">
            <v>0</v>
          </cell>
          <cell r="H1613">
            <v>0</v>
          </cell>
          <cell r="I1613">
            <v>1</v>
          </cell>
        </row>
        <row r="1614">
          <cell r="A1614" t="str">
            <v>20712</v>
          </cell>
          <cell r="B1614" t="str">
            <v>20712 전산기기유지보수비</v>
          </cell>
          <cell r="C1614" t="str">
            <v>16</v>
          </cell>
          <cell r="D1614" t="str">
            <v>16. 공무관리부</v>
          </cell>
          <cell r="E1614" t="str">
            <v>9810</v>
          </cell>
          <cell r="F1614">
            <v>200</v>
          </cell>
          <cell r="G1614">
            <v>0</v>
          </cell>
          <cell r="H1614">
            <v>0</v>
          </cell>
          <cell r="I1614">
            <v>1</v>
          </cell>
        </row>
        <row r="1615">
          <cell r="A1615" t="str">
            <v>20801</v>
          </cell>
          <cell r="B1615" t="str">
            <v>20801 통행료</v>
          </cell>
          <cell r="C1615" t="str">
            <v>17</v>
          </cell>
          <cell r="D1615" t="str">
            <v>17. 운수기획팀</v>
          </cell>
          <cell r="E1615" t="str">
            <v>9810</v>
          </cell>
          <cell r="F1615">
            <v>20</v>
          </cell>
          <cell r="I1615">
            <v>1</v>
          </cell>
        </row>
        <row r="1616">
          <cell r="A1616" t="str">
            <v>20803</v>
          </cell>
          <cell r="B1616" t="str">
            <v>20803 휘발유</v>
          </cell>
          <cell r="C1616" t="str">
            <v>18</v>
          </cell>
          <cell r="D1616" t="str">
            <v>18. 자 재 부</v>
          </cell>
          <cell r="E1616" t="str">
            <v>9810</v>
          </cell>
          <cell r="F1616">
            <v>140</v>
          </cell>
          <cell r="G1616">
            <v>0</v>
          </cell>
          <cell r="H1616">
            <v>0</v>
          </cell>
          <cell r="I1616">
            <v>1</v>
          </cell>
        </row>
        <row r="1617">
          <cell r="A1617" t="str">
            <v>20806</v>
          </cell>
          <cell r="B1617" t="str">
            <v>20806 수리비(업무용)</v>
          </cell>
          <cell r="C1617" t="str">
            <v>19</v>
          </cell>
          <cell r="D1617" t="str">
            <v>19. 건 축 부</v>
          </cell>
          <cell r="E1617" t="str">
            <v>9810</v>
          </cell>
          <cell r="F1617">
            <v>180</v>
          </cell>
          <cell r="G1617">
            <v>0</v>
          </cell>
          <cell r="H1617">
            <v>0</v>
          </cell>
          <cell r="I1617">
            <v>1</v>
          </cell>
        </row>
        <row r="1618">
          <cell r="A1618" t="str">
            <v>20808</v>
          </cell>
          <cell r="B1618" t="str">
            <v>20808 세차비</v>
          </cell>
          <cell r="C1618" t="str">
            <v>41</v>
          </cell>
          <cell r="D1618" t="str">
            <v>41.여수극동어항</v>
          </cell>
          <cell r="E1618" t="str">
            <v>9810</v>
          </cell>
          <cell r="F1618">
            <v>30</v>
          </cell>
          <cell r="I1618">
            <v>1</v>
          </cell>
        </row>
        <row r="1619">
          <cell r="A1619" t="str">
            <v>20810</v>
          </cell>
          <cell r="B1619" t="str">
            <v>20810 타이어비</v>
          </cell>
          <cell r="C1619" t="str">
            <v>42</v>
          </cell>
          <cell r="D1619" t="str">
            <v>42. 안전관리부</v>
          </cell>
          <cell r="E1619" t="str">
            <v>9810</v>
          </cell>
          <cell r="F1619">
            <v>20</v>
          </cell>
          <cell r="G1619">
            <v>0</v>
          </cell>
          <cell r="H1619">
            <v>0</v>
          </cell>
          <cell r="I1619">
            <v>1</v>
          </cell>
        </row>
        <row r="1620">
          <cell r="A1620" t="str">
            <v>20811</v>
          </cell>
          <cell r="B1620" t="str">
            <v>20811 검사비</v>
          </cell>
          <cell r="C1620" t="str">
            <v>43</v>
          </cell>
          <cell r="D1620" t="str">
            <v>43. 품질경영부</v>
          </cell>
          <cell r="E1620" t="str">
            <v>9810</v>
          </cell>
          <cell r="F1620">
            <v>20</v>
          </cell>
          <cell r="G1620">
            <v>0</v>
          </cell>
          <cell r="H1620">
            <v>0</v>
          </cell>
          <cell r="I1620">
            <v>1</v>
          </cell>
        </row>
        <row r="1621">
          <cell r="A1621" t="str">
            <v>20813</v>
          </cell>
          <cell r="B1621" t="str">
            <v>20813 주차료(주간)</v>
          </cell>
          <cell r="C1621" t="str">
            <v>44</v>
          </cell>
          <cell r="D1621" t="str">
            <v>44. 견 적 부</v>
          </cell>
          <cell r="E1621" t="str">
            <v>9810</v>
          </cell>
          <cell r="F1621">
            <v>140</v>
          </cell>
          <cell r="G1621">
            <v>0</v>
          </cell>
          <cell r="H1621">
            <v>0</v>
          </cell>
          <cell r="I1621">
            <v>1</v>
          </cell>
        </row>
        <row r="1622">
          <cell r="A1622" t="str">
            <v>20816</v>
          </cell>
          <cell r="B1622" t="str">
            <v>20816 잡품대</v>
          </cell>
          <cell r="C1622" t="str">
            <v>46</v>
          </cell>
          <cell r="D1622" t="str">
            <v>46. 전 기 부</v>
          </cell>
          <cell r="E1622" t="str">
            <v>9810</v>
          </cell>
          <cell r="F1622">
            <v>60</v>
          </cell>
          <cell r="G1622">
            <v>0</v>
          </cell>
          <cell r="H1622">
            <v>0</v>
          </cell>
          <cell r="I1622">
            <v>1</v>
          </cell>
        </row>
        <row r="1623">
          <cell r="A1623" t="str">
            <v>20902</v>
          </cell>
          <cell r="B1623" t="str">
            <v>20902 책임보험료(업무용)</v>
          </cell>
          <cell r="C1623" t="str">
            <v>47</v>
          </cell>
          <cell r="D1623" t="str">
            <v>47. 권선덱스빌</v>
          </cell>
          <cell r="E1623" t="str">
            <v>9810</v>
          </cell>
          <cell r="F1623">
            <v>250</v>
          </cell>
          <cell r="I1623">
            <v>1</v>
          </cell>
        </row>
        <row r="1624">
          <cell r="A1624" t="str">
            <v>20903</v>
          </cell>
          <cell r="B1624" t="str">
            <v>20903 종합보험료(업무용)</v>
          </cell>
          <cell r="C1624" t="str">
            <v>01</v>
          </cell>
          <cell r="D1624" t="str">
            <v>01. 건설기획팀</v>
          </cell>
          <cell r="E1624" t="str">
            <v>9811</v>
          </cell>
          <cell r="F1624">
            <v>100</v>
          </cell>
          <cell r="G1624">
            <v>0</v>
          </cell>
          <cell r="H1624">
            <v>0</v>
          </cell>
          <cell r="I1624">
            <v>1</v>
          </cell>
        </row>
        <row r="1625">
          <cell r="A1625" t="str">
            <v>20908</v>
          </cell>
          <cell r="B1625" t="str">
            <v>20908 고용보험료</v>
          </cell>
          <cell r="C1625" t="str">
            <v>02</v>
          </cell>
          <cell r="D1625" t="str">
            <v>02. 총무부(운)</v>
          </cell>
          <cell r="E1625" t="str">
            <v>9811</v>
          </cell>
          <cell r="F1625">
            <v>240</v>
          </cell>
          <cell r="I1625">
            <v>1</v>
          </cell>
        </row>
        <row r="1626">
          <cell r="A1626" t="str">
            <v>21002</v>
          </cell>
          <cell r="B1626" t="str">
            <v>21002 카드접대비(부사장)</v>
          </cell>
          <cell r="C1626" t="str">
            <v>03</v>
          </cell>
          <cell r="D1626" t="str">
            <v>03. 총무부(건)</v>
          </cell>
          <cell r="E1626" t="str">
            <v>9811</v>
          </cell>
          <cell r="F1626">
            <v>300</v>
          </cell>
          <cell r="G1626">
            <v>0</v>
          </cell>
          <cell r="H1626">
            <v>0</v>
          </cell>
          <cell r="I1626">
            <v>1</v>
          </cell>
        </row>
        <row r="1627">
          <cell r="A1627" t="str">
            <v>21026</v>
          </cell>
          <cell r="B1627" t="str">
            <v>21026 대외경조금</v>
          </cell>
          <cell r="C1627" t="str">
            <v>05</v>
          </cell>
          <cell r="D1627" t="str">
            <v>05. 비상계획부</v>
          </cell>
          <cell r="E1627" t="str">
            <v>9811</v>
          </cell>
          <cell r="F1627">
            <v>40</v>
          </cell>
          <cell r="G1627">
            <v>0</v>
          </cell>
          <cell r="H1627">
            <v>0</v>
          </cell>
          <cell r="I1627">
            <v>1</v>
          </cell>
        </row>
        <row r="1628">
          <cell r="A1628" t="str">
            <v>21033</v>
          </cell>
          <cell r="B1628" t="str">
            <v>21033 업무비(방서남)</v>
          </cell>
          <cell r="C1628" t="str">
            <v>06</v>
          </cell>
          <cell r="D1628" t="str">
            <v>06. 경 리 과</v>
          </cell>
          <cell r="E1628" t="str">
            <v>9811</v>
          </cell>
          <cell r="F1628">
            <v>220</v>
          </cell>
          <cell r="G1628">
            <v>0</v>
          </cell>
          <cell r="H1628">
            <v>0</v>
          </cell>
          <cell r="I1628">
            <v>1</v>
          </cell>
        </row>
        <row r="1629">
          <cell r="A1629" t="str">
            <v>21050</v>
          </cell>
          <cell r="B1629" t="str">
            <v>21050 기타</v>
          </cell>
          <cell r="C1629" t="str">
            <v>07</v>
          </cell>
          <cell r="D1629" t="str">
            <v>07. 영 업 부</v>
          </cell>
          <cell r="E1629" t="str">
            <v>9811</v>
          </cell>
          <cell r="F1629">
            <v>220</v>
          </cell>
          <cell r="G1629">
            <v>0</v>
          </cell>
          <cell r="H1629">
            <v>0</v>
          </cell>
          <cell r="I1629">
            <v>1</v>
          </cell>
        </row>
        <row r="1630">
          <cell r="A1630" t="str">
            <v>21202</v>
          </cell>
          <cell r="B1630" t="str">
            <v>21202 전문분야교육비</v>
          </cell>
          <cell r="C1630" t="str">
            <v>08</v>
          </cell>
          <cell r="D1630" t="str">
            <v>08. 회 계 과</v>
          </cell>
          <cell r="E1630" t="str">
            <v>9811</v>
          </cell>
          <cell r="F1630">
            <v>120</v>
          </cell>
          <cell r="G1630">
            <v>0</v>
          </cell>
          <cell r="H1630">
            <v>0</v>
          </cell>
          <cell r="I1630">
            <v>1</v>
          </cell>
        </row>
        <row r="1631">
          <cell r="A1631" t="str">
            <v>21211</v>
          </cell>
          <cell r="B1631" t="str">
            <v>21211 직능교육비</v>
          </cell>
          <cell r="C1631" t="str">
            <v>09</v>
          </cell>
          <cell r="D1631" t="str">
            <v>09. 개발사업부</v>
          </cell>
          <cell r="E1631" t="str">
            <v>9811</v>
          </cell>
          <cell r="F1631">
            <v>240</v>
          </cell>
          <cell r="G1631">
            <v>0</v>
          </cell>
          <cell r="H1631">
            <v>0</v>
          </cell>
          <cell r="I1631">
            <v>1</v>
          </cell>
        </row>
        <row r="1632">
          <cell r="A1632" t="str">
            <v>21302</v>
          </cell>
          <cell r="B1632" t="str">
            <v>21302 민원서류발급비</v>
          </cell>
          <cell r="C1632" t="str">
            <v>10</v>
          </cell>
          <cell r="D1632" t="str">
            <v>10. 업 무 부</v>
          </cell>
          <cell r="E1632" t="str">
            <v>9811</v>
          </cell>
          <cell r="F1632">
            <v>300</v>
          </cell>
          <cell r="I1632">
            <v>1</v>
          </cell>
        </row>
        <row r="1633">
          <cell r="A1633" t="str">
            <v>21306</v>
          </cell>
          <cell r="B1633" t="str">
            <v>21306 증권대행수수료</v>
          </cell>
          <cell r="C1633" t="str">
            <v>11</v>
          </cell>
          <cell r="D1633" t="str">
            <v>11. 토 목 부</v>
          </cell>
          <cell r="E1633" t="str">
            <v>9811</v>
          </cell>
          <cell r="F1633">
            <v>220</v>
          </cell>
          <cell r="G1633">
            <v>0</v>
          </cell>
          <cell r="H1633">
            <v>0</v>
          </cell>
          <cell r="I1633">
            <v>1</v>
          </cell>
        </row>
        <row r="1634">
          <cell r="A1634" t="str">
            <v>21310</v>
          </cell>
          <cell r="B1634" t="str">
            <v>21310 고문료</v>
          </cell>
          <cell r="C1634" t="str">
            <v>12</v>
          </cell>
          <cell r="D1634" t="str">
            <v>12. 기술개발부</v>
          </cell>
          <cell r="E1634" t="str">
            <v>9811</v>
          </cell>
          <cell r="F1634">
            <v>160</v>
          </cell>
          <cell r="G1634">
            <v>0</v>
          </cell>
          <cell r="H1634">
            <v>0</v>
          </cell>
          <cell r="I1634">
            <v>1</v>
          </cell>
        </row>
        <row r="1635">
          <cell r="A1635" t="str">
            <v>21311</v>
          </cell>
          <cell r="B1635" t="str">
            <v>21311 전화보수비</v>
          </cell>
          <cell r="C1635" t="str">
            <v>13</v>
          </cell>
          <cell r="D1635" t="str">
            <v>13. 설 비 부</v>
          </cell>
          <cell r="E1635" t="str">
            <v>9811</v>
          </cell>
          <cell r="F1635">
            <v>100</v>
          </cell>
          <cell r="G1635">
            <v>0</v>
          </cell>
          <cell r="H1635">
            <v>0</v>
          </cell>
          <cell r="I1635">
            <v>1</v>
          </cell>
        </row>
        <row r="1636">
          <cell r="A1636" t="str">
            <v>21315</v>
          </cell>
          <cell r="B1636" t="str">
            <v>21315 FAX유지보수료</v>
          </cell>
          <cell r="C1636" t="str">
            <v>14</v>
          </cell>
          <cell r="D1636" t="str">
            <v>14. 전 산 팀</v>
          </cell>
          <cell r="E1636" t="str">
            <v>9811</v>
          </cell>
          <cell r="F1636">
            <v>140</v>
          </cell>
          <cell r="I1636">
            <v>1</v>
          </cell>
        </row>
        <row r="1637">
          <cell r="A1637" t="str">
            <v>21326</v>
          </cell>
          <cell r="B1637" t="str">
            <v>21326 변호사수임비</v>
          </cell>
          <cell r="C1637" t="str">
            <v>15</v>
          </cell>
          <cell r="D1637" t="str">
            <v>15. 천안 창고</v>
          </cell>
          <cell r="E1637" t="str">
            <v>9811</v>
          </cell>
          <cell r="F1637">
            <v>20</v>
          </cell>
          <cell r="G1637">
            <v>0</v>
          </cell>
          <cell r="H1637">
            <v>0</v>
          </cell>
          <cell r="I1637">
            <v>1</v>
          </cell>
        </row>
        <row r="1638">
          <cell r="A1638" t="str">
            <v>21501</v>
          </cell>
          <cell r="B1638" t="str">
            <v>21501 사무용품비</v>
          </cell>
          <cell r="C1638" t="str">
            <v>16</v>
          </cell>
          <cell r="D1638" t="str">
            <v>16. 공무관리부</v>
          </cell>
          <cell r="E1638" t="str">
            <v>9811</v>
          </cell>
          <cell r="F1638">
            <v>200</v>
          </cell>
          <cell r="G1638">
            <v>0</v>
          </cell>
          <cell r="H1638">
            <v>0</v>
          </cell>
          <cell r="I1638">
            <v>1</v>
          </cell>
        </row>
        <row r="1639">
          <cell r="A1639" t="str">
            <v>21502</v>
          </cell>
          <cell r="B1639" t="str">
            <v>21502 복사용품대</v>
          </cell>
          <cell r="C1639" t="str">
            <v>17</v>
          </cell>
          <cell r="D1639" t="str">
            <v>17. 운수기획팀</v>
          </cell>
          <cell r="E1639" t="str">
            <v>9811</v>
          </cell>
          <cell r="F1639">
            <v>20</v>
          </cell>
          <cell r="I1639">
            <v>1</v>
          </cell>
        </row>
        <row r="1640">
          <cell r="A1640" t="str">
            <v>21503</v>
          </cell>
          <cell r="B1640" t="str">
            <v>21503 인장 및 고무인대</v>
          </cell>
          <cell r="C1640" t="str">
            <v>18</v>
          </cell>
          <cell r="D1640" t="str">
            <v>18. 자 재 부</v>
          </cell>
          <cell r="E1640" t="str">
            <v>9811</v>
          </cell>
          <cell r="F1640">
            <v>140</v>
          </cell>
          <cell r="G1640">
            <v>0</v>
          </cell>
          <cell r="H1640">
            <v>0</v>
          </cell>
          <cell r="I1640">
            <v>1</v>
          </cell>
        </row>
        <row r="1641">
          <cell r="A1641" t="str">
            <v>21507</v>
          </cell>
          <cell r="B1641" t="str">
            <v>21507 전산용품대</v>
          </cell>
          <cell r="C1641" t="str">
            <v>19</v>
          </cell>
          <cell r="D1641" t="str">
            <v>19. 건 축 부</v>
          </cell>
          <cell r="E1641" t="str">
            <v>9811</v>
          </cell>
          <cell r="F1641">
            <v>180</v>
          </cell>
          <cell r="G1641">
            <v>0</v>
          </cell>
          <cell r="H1641">
            <v>0</v>
          </cell>
          <cell r="I1641">
            <v>1</v>
          </cell>
        </row>
        <row r="1642">
          <cell r="A1642" t="str">
            <v>21508</v>
          </cell>
          <cell r="B1642" t="str">
            <v>21508 ISO관련소모품</v>
          </cell>
          <cell r="C1642" t="str">
            <v>41</v>
          </cell>
          <cell r="D1642" t="str">
            <v>41.여수극동어항</v>
          </cell>
          <cell r="E1642" t="str">
            <v>9811</v>
          </cell>
          <cell r="F1642">
            <v>30</v>
          </cell>
          <cell r="I1642">
            <v>1</v>
          </cell>
        </row>
        <row r="1643">
          <cell r="A1643" t="str">
            <v>21510</v>
          </cell>
          <cell r="B1643" t="str">
            <v>21510 잡품대</v>
          </cell>
          <cell r="C1643" t="str">
            <v>42</v>
          </cell>
          <cell r="D1643" t="str">
            <v>42. 안전관리부</v>
          </cell>
          <cell r="E1643" t="str">
            <v>9811</v>
          </cell>
          <cell r="F1643">
            <v>20</v>
          </cell>
          <cell r="G1643">
            <v>0</v>
          </cell>
          <cell r="H1643">
            <v>0</v>
          </cell>
          <cell r="I1643">
            <v>1</v>
          </cell>
        </row>
        <row r="1644">
          <cell r="A1644" t="str">
            <v>21512</v>
          </cell>
          <cell r="B1644" t="str">
            <v>21512 청소용품비</v>
          </cell>
          <cell r="C1644" t="str">
            <v>43</v>
          </cell>
          <cell r="D1644" t="str">
            <v>43. 품질경영부</v>
          </cell>
          <cell r="E1644" t="str">
            <v>9811</v>
          </cell>
          <cell r="F1644">
            <v>20</v>
          </cell>
          <cell r="G1644">
            <v>0</v>
          </cell>
          <cell r="H1644">
            <v>0</v>
          </cell>
          <cell r="I1644">
            <v>1</v>
          </cell>
        </row>
        <row r="1645">
          <cell r="A1645" t="str">
            <v>21513</v>
          </cell>
          <cell r="B1645" t="str">
            <v>21513 복사용지대</v>
          </cell>
          <cell r="C1645" t="str">
            <v>44</v>
          </cell>
          <cell r="D1645" t="str">
            <v>44. 견 적 부</v>
          </cell>
          <cell r="E1645" t="str">
            <v>9811</v>
          </cell>
          <cell r="F1645">
            <v>140</v>
          </cell>
          <cell r="G1645">
            <v>0</v>
          </cell>
          <cell r="H1645">
            <v>0</v>
          </cell>
          <cell r="I1645">
            <v>1</v>
          </cell>
        </row>
        <row r="1646">
          <cell r="A1646" t="str">
            <v>21514</v>
          </cell>
          <cell r="B1646" t="str">
            <v>21514 전산용지대</v>
          </cell>
          <cell r="C1646" t="str">
            <v>46</v>
          </cell>
          <cell r="D1646" t="str">
            <v>46. 전 기 부</v>
          </cell>
          <cell r="E1646" t="str">
            <v>9811</v>
          </cell>
          <cell r="F1646">
            <v>60</v>
          </cell>
          <cell r="G1646">
            <v>0</v>
          </cell>
          <cell r="H1646">
            <v>0</v>
          </cell>
          <cell r="I1646">
            <v>1</v>
          </cell>
        </row>
        <row r="1647">
          <cell r="A1647" t="str">
            <v>21515</v>
          </cell>
          <cell r="B1647" t="str">
            <v>21515 FAX용지대</v>
          </cell>
          <cell r="C1647" t="str">
            <v>47</v>
          </cell>
          <cell r="D1647" t="str">
            <v>47. 권선덱스빌</v>
          </cell>
          <cell r="E1647" t="str">
            <v>9811</v>
          </cell>
          <cell r="F1647">
            <v>250</v>
          </cell>
          <cell r="I1647">
            <v>1</v>
          </cell>
        </row>
        <row r="1648">
          <cell r="A1648" t="str">
            <v>21601</v>
          </cell>
          <cell r="B1648" t="str">
            <v>21601 도서구입비</v>
          </cell>
          <cell r="C1648" t="str">
            <v>01</v>
          </cell>
          <cell r="D1648" t="str">
            <v>01. 건설기획팀</v>
          </cell>
          <cell r="E1648" t="str">
            <v>9812</v>
          </cell>
          <cell r="F1648">
            <v>100</v>
          </cell>
          <cell r="G1648">
            <v>0</v>
          </cell>
          <cell r="H1648">
            <v>0</v>
          </cell>
          <cell r="I1648">
            <v>1</v>
          </cell>
        </row>
        <row r="1649">
          <cell r="A1649" t="str">
            <v>21602</v>
          </cell>
          <cell r="B1649" t="str">
            <v>21602 정기간행물 구독료</v>
          </cell>
          <cell r="C1649" t="str">
            <v>02</v>
          </cell>
          <cell r="D1649" t="str">
            <v>02. 총무부(운)</v>
          </cell>
          <cell r="E1649" t="str">
            <v>9812</v>
          </cell>
          <cell r="F1649">
            <v>240</v>
          </cell>
          <cell r="I1649">
            <v>1</v>
          </cell>
        </row>
        <row r="1650">
          <cell r="A1650" t="str">
            <v>21606</v>
          </cell>
          <cell r="B1650" t="str">
            <v>21606 명함대</v>
          </cell>
          <cell r="C1650" t="str">
            <v>03</v>
          </cell>
          <cell r="D1650" t="str">
            <v>03. 총무부(건)</v>
          </cell>
          <cell r="E1650" t="str">
            <v>9812</v>
          </cell>
          <cell r="F1650">
            <v>300</v>
          </cell>
          <cell r="G1650">
            <v>0</v>
          </cell>
          <cell r="H1650">
            <v>0</v>
          </cell>
          <cell r="I1650">
            <v>1</v>
          </cell>
        </row>
        <row r="1651">
          <cell r="A1651" t="str">
            <v>21615</v>
          </cell>
          <cell r="B1651" t="str">
            <v>21615 양식인쇄비</v>
          </cell>
          <cell r="C1651" t="str">
            <v>05</v>
          </cell>
          <cell r="D1651" t="str">
            <v>05. 비상계획부</v>
          </cell>
          <cell r="E1651" t="str">
            <v>9812</v>
          </cell>
          <cell r="F1651">
            <v>40</v>
          </cell>
          <cell r="G1651">
            <v>0</v>
          </cell>
          <cell r="H1651">
            <v>0</v>
          </cell>
          <cell r="I1651">
            <v>1</v>
          </cell>
        </row>
        <row r="1652">
          <cell r="A1652" t="str">
            <v>22002</v>
          </cell>
          <cell r="B1652" t="str">
            <v>22002 청소비</v>
          </cell>
          <cell r="C1652" t="str">
            <v>06</v>
          </cell>
          <cell r="D1652" t="str">
            <v>06. 경 리 과</v>
          </cell>
          <cell r="E1652" t="str">
            <v>9812</v>
          </cell>
          <cell r="F1652">
            <v>220</v>
          </cell>
          <cell r="G1652">
            <v>0</v>
          </cell>
          <cell r="H1652">
            <v>0</v>
          </cell>
          <cell r="I1652">
            <v>1</v>
          </cell>
        </row>
        <row r="1653">
          <cell r="A1653" t="str">
            <v>22006</v>
          </cell>
          <cell r="B1653" t="str">
            <v>22006 필름 및 현상대</v>
          </cell>
          <cell r="C1653" t="str">
            <v>07</v>
          </cell>
          <cell r="D1653" t="str">
            <v>07. 영 업 부</v>
          </cell>
          <cell r="E1653" t="str">
            <v>9812</v>
          </cell>
          <cell r="F1653">
            <v>220</v>
          </cell>
          <cell r="G1653">
            <v>0</v>
          </cell>
          <cell r="H1653">
            <v>0</v>
          </cell>
          <cell r="I1653">
            <v>1</v>
          </cell>
        </row>
        <row r="1654">
          <cell r="A1654" t="str">
            <v>20118</v>
          </cell>
          <cell r="B1654" t="str">
            <v>20118 건강진단비</v>
          </cell>
          <cell r="C1654" t="str">
            <v>08</v>
          </cell>
          <cell r="D1654" t="str">
            <v>08. 회 계 과</v>
          </cell>
          <cell r="E1654" t="str">
            <v>9812</v>
          </cell>
          <cell r="F1654">
            <v>120</v>
          </cell>
          <cell r="G1654">
            <v>0</v>
          </cell>
          <cell r="H1654">
            <v>0</v>
          </cell>
          <cell r="I1654">
            <v>1</v>
          </cell>
        </row>
        <row r="1655">
          <cell r="A1655" t="str">
            <v>22004</v>
          </cell>
          <cell r="B1655" t="str">
            <v>22004 임시직 급료</v>
          </cell>
          <cell r="C1655" t="str">
            <v>09</v>
          </cell>
          <cell r="D1655" t="str">
            <v>09. 개발사업부</v>
          </cell>
          <cell r="E1655" t="str">
            <v>9812</v>
          </cell>
          <cell r="F1655">
            <v>240</v>
          </cell>
          <cell r="G1655">
            <v>0</v>
          </cell>
          <cell r="H1655">
            <v>0</v>
          </cell>
          <cell r="I1655">
            <v>1</v>
          </cell>
        </row>
        <row r="1656">
          <cell r="A1656" t="str">
            <v>10101</v>
          </cell>
          <cell r="B1656" t="str">
            <v>10101 임원급료</v>
          </cell>
          <cell r="C1656" t="str">
            <v>10</v>
          </cell>
          <cell r="D1656" t="str">
            <v>10. 업 무 부</v>
          </cell>
          <cell r="E1656" t="str">
            <v>9812</v>
          </cell>
          <cell r="F1656">
            <v>300</v>
          </cell>
          <cell r="I1656">
            <v>1</v>
          </cell>
        </row>
        <row r="1657">
          <cell r="A1657" t="str">
            <v>10201</v>
          </cell>
          <cell r="B1657" t="str">
            <v>10201 직원급료</v>
          </cell>
          <cell r="C1657" t="str">
            <v>11</v>
          </cell>
          <cell r="D1657" t="str">
            <v>11. 토 목 부</v>
          </cell>
          <cell r="E1657" t="str">
            <v>9812</v>
          </cell>
          <cell r="F1657">
            <v>220</v>
          </cell>
          <cell r="G1657">
            <v>0</v>
          </cell>
          <cell r="H1657">
            <v>0</v>
          </cell>
          <cell r="I1657">
            <v>1</v>
          </cell>
        </row>
        <row r="1658">
          <cell r="A1658" t="str">
            <v>20101</v>
          </cell>
          <cell r="B1658" t="str">
            <v>20101 경조금</v>
          </cell>
          <cell r="C1658" t="str">
            <v>12</v>
          </cell>
          <cell r="D1658" t="str">
            <v>12. 기술개발부</v>
          </cell>
          <cell r="E1658" t="str">
            <v>9812</v>
          </cell>
          <cell r="F1658">
            <v>160</v>
          </cell>
          <cell r="G1658">
            <v>0</v>
          </cell>
          <cell r="H1658">
            <v>0</v>
          </cell>
          <cell r="I1658">
            <v>1</v>
          </cell>
        </row>
        <row r="1659">
          <cell r="A1659" t="str">
            <v>20102</v>
          </cell>
          <cell r="B1659" t="str">
            <v>20102 숙당직비</v>
          </cell>
          <cell r="C1659" t="str">
            <v>13</v>
          </cell>
          <cell r="D1659" t="str">
            <v>13. 설 비 부</v>
          </cell>
          <cell r="E1659" t="str">
            <v>9812</v>
          </cell>
          <cell r="F1659">
            <v>100</v>
          </cell>
          <cell r="G1659">
            <v>0</v>
          </cell>
          <cell r="H1659">
            <v>0</v>
          </cell>
          <cell r="I1659">
            <v>1</v>
          </cell>
        </row>
        <row r="1660">
          <cell r="A1660" t="str">
            <v>20110</v>
          </cell>
          <cell r="B1660" t="str">
            <v>20110 사내크럽보조비</v>
          </cell>
          <cell r="C1660" t="str">
            <v>14</v>
          </cell>
          <cell r="D1660" t="str">
            <v>14. 전 산 팀</v>
          </cell>
          <cell r="E1660" t="str">
            <v>9812</v>
          </cell>
          <cell r="F1660">
            <v>140</v>
          </cell>
          <cell r="I1660">
            <v>1</v>
          </cell>
        </row>
        <row r="1661">
          <cell r="A1661" t="str">
            <v>20114</v>
          </cell>
          <cell r="B1661" t="str">
            <v>20114 자가운전보조비</v>
          </cell>
          <cell r="C1661" t="str">
            <v>15</v>
          </cell>
          <cell r="D1661" t="str">
            <v>15. 천안 창고</v>
          </cell>
          <cell r="E1661" t="str">
            <v>9812</v>
          </cell>
          <cell r="F1661">
            <v>20</v>
          </cell>
          <cell r="G1661">
            <v>0</v>
          </cell>
          <cell r="H1661">
            <v>0</v>
          </cell>
          <cell r="I1661">
            <v>1</v>
          </cell>
        </row>
        <row r="1662">
          <cell r="A1662" t="str">
            <v>20115</v>
          </cell>
          <cell r="B1662" t="str">
            <v>20115 기사대기실운영비</v>
          </cell>
          <cell r="C1662" t="str">
            <v>16</v>
          </cell>
          <cell r="D1662" t="str">
            <v>16. 공무관리부</v>
          </cell>
          <cell r="E1662" t="str">
            <v>9812</v>
          </cell>
          <cell r="F1662">
            <v>200</v>
          </cell>
          <cell r="G1662">
            <v>0</v>
          </cell>
          <cell r="H1662">
            <v>0</v>
          </cell>
          <cell r="I1662">
            <v>1</v>
          </cell>
        </row>
        <row r="1663">
          <cell r="A1663" t="str">
            <v>20117</v>
          </cell>
          <cell r="B1663" t="str">
            <v>20117 임원실운영비</v>
          </cell>
          <cell r="C1663" t="str">
            <v>17</v>
          </cell>
          <cell r="D1663" t="str">
            <v>17. 운수기획팀</v>
          </cell>
          <cell r="E1663" t="str">
            <v>9812</v>
          </cell>
          <cell r="F1663">
            <v>20</v>
          </cell>
          <cell r="I1663">
            <v>1</v>
          </cell>
        </row>
        <row r="1664">
          <cell r="A1664" t="str">
            <v>20119</v>
          </cell>
          <cell r="B1664" t="str">
            <v>20119 피 복 비</v>
          </cell>
          <cell r="C1664" t="str">
            <v>18</v>
          </cell>
          <cell r="D1664" t="str">
            <v>18. 자 재 부</v>
          </cell>
          <cell r="E1664" t="str">
            <v>9812</v>
          </cell>
          <cell r="F1664">
            <v>140</v>
          </cell>
          <cell r="G1664">
            <v>0</v>
          </cell>
          <cell r="H1664">
            <v>0</v>
          </cell>
          <cell r="I1664">
            <v>1</v>
          </cell>
        </row>
        <row r="1665">
          <cell r="A1665" t="str">
            <v>20120</v>
          </cell>
          <cell r="B1665" t="str">
            <v>20120 의료보험료</v>
          </cell>
          <cell r="C1665" t="str">
            <v>19</v>
          </cell>
          <cell r="D1665" t="str">
            <v>19. 건 축 부</v>
          </cell>
          <cell r="E1665" t="str">
            <v>9812</v>
          </cell>
          <cell r="F1665">
            <v>180</v>
          </cell>
          <cell r="G1665">
            <v>0</v>
          </cell>
          <cell r="H1665">
            <v>0</v>
          </cell>
          <cell r="I1665">
            <v>1</v>
          </cell>
        </row>
        <row r="1666">
          <cell r="A1666" t="str">
            <v>20124</v>
          </cell>
          <cell r="B1666" t="str">
            <v>20124 유류보조비(직원)</v>
          </cell>
          <cell r="C1666" t="str">
            <v>41</v>
          </cell>
          <cell r="D1666" t="str">
            <v>41.여수극동어항</v>
          </cell>
          <cell r="E1666" t="str">
            <v>9812</v>
          </cell>
          <cell r="F1666">
            <v>30</v>
          </cell>
          <cell r="I1666">
            <v>1</v>
          </cell>
        </row>
        <row r="1667">
          <cell r="A1667" t="str">
            <v>20125</v>
          </cell>
          <cell r="B1667" t="str">
            <v>20125 주차보조비</v>
          </cell>
          <cell r="C1667" t="str">
            <v>42</v>
          </cell>
          <cell r="D1667" t="str">
            <v>42. 안전관리부</v>
          </cell>
          <cell r="E1667" t="str">
            <v>9812</v>
          </cell>
          <cell r="F1667">
            <v>20</v>
          </cell>
          <cell r="G1667">
            <v>0</v>
          </cell>
          <cell r="H1667">
            <v>0</v>
          </cell>
          <cell r="I1667">
            <v>1</v>
          </cell>
        </row>
        <row r="1668">
          <cell r="A1668" t="str">
            <v>20130</v>
          </cell>
          <cell r="B1668" t="str">
            <v>20130 꽃꽂이대</v>
          </cell>
          <cell r="C1668" t="str">
            <v>43</v>
          </cell>
          <cell r="D1668" t="str">
            <v>43. 품질경영부</v>
          </cell>
          <cell r="E1668" t="str">
            <v>9812</v>
          </cell>
          <cell r="F1668">
            <v>20</v>
          </cell>
          <cell r="G1668">
            <v>0</v>
          </cell>
          <cell r="H1668">
            <v>0</v>
          </cell>
          <cell r="I1668">
            <v>1</v>
          </cell>
        </row>
        <row r="1669">
          <cell r="A1669" t="str">
            <v>20131</v>
          </cell>
          <cell r="B1669" t="str">
            <v>20131 생수대</v>
          </cell>
          <cell r="C1669" t="str">
            <v>44</v>
          </cell>
          <cell r="D1669" t="str">
            <v>44. 견 적 부</v>
          </cell>
          <cell r="E1669" t="str">
            <v>9812</v>
          </cell>
          <cell r="F1669">
            <v>140</v>
          </cell>
          <cell r="G1669">
            <v>0</v>
          </cell>
          <cell r="H1669">
            <v>0</v>
          </cell>
          <cell r="I1669">
            <v>1</v>
          </cell>
        </row>
        <row r="1670">
          <cell r="A1670" t="str">
            <v>20135</v>
          </cell>
          <cell r="B1670" t="str">
            <v>20135 근로자의 날 선물대</v>
          </cell>
          <cell r="C1670" t="str">
            <v>46</v>
          </cell>
          <cell r="D1670" t="str">
            <v>46. 전 기 부</v>
          </cell>
          <cell r="E1670" t="str">
            <v>9812</v>
          </cell>
          <cell r="F1670">
            <v>60</v>
          </cell>
          <cell r="G1670">
            <v>0</v>
          </cell>
          <cell r="H1670">
            <v>0</v>
          </cell>
          <cell r="I1670">
            <v>1</v>
          </cell>
        </row>
        <row r="1671">
          <cell r="A1671" t="str">
            <v>20202</v>
          </cell>
          <cell r="B1671" t="str">
            <v>20202 국내출장비</v>
          </cell>
          <cell r="C1671" t="str">
            <v>47</v>
          </cell>
          <cell r="D1671" t="str">
            <v>47. 권선덱스빌</v>
          </cell>
          <cell r="E1671" t="str">
            <v>9812</v>
          </cell>
          <cell r="F1671">
            <v>250</v>
          </cell>
          <cell r="I1671">
            <v>1</v>
          </cell>
        </row>
        <row r="1672">
          <cell r="A1672" t="str">
            <v>20301</v>
          </cell>
          <cell r="B1672" t="str">
            <v>20301 전화료</v>
          </cell>
          <cell r="C1672" t="str">
            <v>02</v>
          </cell>
          <cell r="D1672" t="str">
            <v>02. 총무부(운)</v>
          </cell>
          <cell r="E1672" t="str">
            <v>9801</v>
          </cell>
          <cell r="F1672">
            <v>100</v>
          </cell>
          <cell r="G1672">
            <v>100</v>
          </cell>
          <cell r="H1672">
            <v>186</v>
          </cell>
          <cell r="I1672">
            <v>0</v>
          </cell>
        </row>
        <row r="1673">
          <cell r="A1673" t="str">
            <v>20302</v>
          </cell>
          <cell r="B1673" t="str">
            <v>20302 우편료</v>
          </cell>
          <cell r="C1673" t="str">
            <v>04</v>
          </cell>
          <cell r="D1673" t="str">
            <v>04. 총무부(공)</v>
          </cell>
          <cell r="E1673" t="str">
            <v>9801</v>
          </cell>
          <cell r="F1673">
            <v>3938</v>
          </cell>
          <cell r="G1673">
            <v>3938</v>
          </cell>
          <cell r="H1673">
            <v>4420</v>
          </cell>
          <cell r="I1673">
            <v>0</v>
          </cell>
        </row>
        <row r="1674">
          <cell r="A1674" t="str">
            <v>20303</v>
          </cell>
          <cell r="B1674" t="str">
            <v>20303 전용전신사용료</v>
          </cell>
          <cell r="C1674" t="str">
            <v>15</v>
          </cell>
          <cell r="D1674" t="str">
            <v>15. 천안 창고</v>
          </cell>
          <cell r="E1674" t="str">
            <v>9801</v>
          </cell>
          <cell r="F1674">
            <v>60</v>
          </cell>
          <cell r="G1674">
            <v>60</v>
          </cell>
          <cell r="H1674">
            <v>51</v>
          </cell>
          <cell r="I1674">
            <v>1</v>
          </cell>
        </row>
        <row r="1675">
          <cell r="A1675" t="str">
            <v>20304</v>
          </cell>
          <cell r="B1675" t="str">
            <v>20304 이동전화료</v>
          </cell>
          <cell r="C1675" t="str">
            <v>41</v>
          </cell>
          <cell r="D1675" t="str">
            <v>41.여수극동어항</v>
          </cell>
          <cell r="E1675" t="str">
            <v>9801</v>
          </cell>
          <cell r="F1675">
            <v>35</v>
          </cell>
          <cell r="G1675">
            <v>35</v>
          </cell>
          <cell r="H1675">
            <v>64</v>
          </cell>
          <cell r="I1675">
            <v>1</v>
          </cell>
        </row>
        <row r="1676">
          <cell r="A1676" t="str">
            <v>20305</v>
          </cell>
          <cell r="B1676" t="str">
            <v>20305 기타</v>
          </cell>
          <cell r="C1676" t="str">
            <v>47</v>
          </cell>
          <cell r="D1676" t="str">
            <v>47. 권선덱스빌</v>
          </cell>
          <cell r="E1676" t="str">
            <v>9801</v>
          </cell>
          <cell r="F1676">
            <v>150</v>
          </cell>
          <cell r="G1676">
            <v>150</v>
          </cell>
          <cell r="H1676">
            <v>146</v>
          </cell>
          <cell r="I1676">
            <v>1</v>
          </cell>
        </row>
        <row r="1677">
          <cell r="A1677" t="str">
            <v>20509</v>
          </cell>
          <cell r="B1677" t="str">
            <v>20509 인지증지대</v>
          </cell>
          <cell r="C1677" t="str">
            <v>02</v>
          </cell>
          <cell r="D1677" t="str">
            <v>02. 총무부(운)</v>
          </cell>
          <cell r="E1677" t="str">
            <v>9802</v>
          </cell>
          <cell r="F1677">
            <v>100</v>
          </cell>
          <cell r="G1677">
            <v>100</v>
          </cell>
          <cell r="H1677">
            <v>125</v>
          </cell>
          <cell r="I1677">
            <v>0</v>
          </cell>
        </row>
        <row r="1678">
          <cell r="A1678" t="str">
            <v>20511</v>
          </cell>
          <cell r="B1678" t="str">
            <v>20511 국민연금</v>
          </cell>
          <cell r="C1678" t="str">
            <v>04</v>
          </cell>
          <cell r="D1678" t="str">
            <v>04. 총무부(공)</v>
          </cell>
          <cell r="E1678" t="str">
            <v>9802</v>
          </cell>
          <cell r="F1678">
            <v>3938</v>
          </cell>
          <cell r="G1678">
            <v>3938</v>
          </cell>
          <cell r="H1678">
            <v>3758</v>
          </cell>
          <cell r="I1678">
            <v>0</v>
          </cell>
        </row>
        <row r="1679">
          <cell r="A1679" t="str">
            <v>20701</v>
          </cell>
          <cell r="B1679" t="str">
            <v>20701 비품수리비</v>
          </cell>
          <cell r="C1679" t="str">
            <v>15</v>
          </cell>
          <cell r="D1679" t="str">
            <v>15. 천안 창고</v>
          </cell>
          <cell r="E1679" t="str">
            <v>9802</v>
          </cell>
          <cell r="F1679">
            <v>60</v>
          </cell>
          <cell r="G1679">
            <v>60</v>
          </cell>
          <cell r="H1679">
            <v>44</v>
          </cell>
          <cell r="I1679">
            <v>1</v>
          </cell>
        </row>
        <row r="1680">
          <cell r="A1680" t="str">
            <v>20712</v>
          </cell>
          <cell r="B1680" t="str">
            <v>20712 전산기기유지보수비</v>
          </cell>
          <cell r="C1680" t="str">
            <v>41</v>
          </cell>
          <cell r="D1680" t="str">
            <v>41.여수극동어항</v>
          </cell>
          <cell r="E1680" t="str">
            <v>9802</v>
          </cell>
          <cell r="F1680">
            <v>35</v>
          </cell>
          <cell r="G1680">
            <v>35</v>
          </cell>
          <cell r="H1680">
            <v>55</v>
          </cell>
          <cell r="I1680">
            <v>1</v>
          </cell>
        </row>
        <row r="1681">
          <cell r="A1681" t="str">
            <v>20801</v>
          </cell>
          <cell r="B1681" t="str">
            <v>20801 통행료</v>
          </cell>
          <cell r="C1681" t="str">
            <v>47</v>
          </cell>
          <cell r="D1681" t="str">
            <v>47. 권선덱스빌</v>
          </cell>
          <cell r="E1681" t="str">
            <v>9802</v>
          </cell>
          <cell r="F1681">
            <v>150</v>
          </cell>
          <cell r="G1681">
            <v>150</v>
          </cell>
          <cell r="H1681">
            <v>134</v>
          </cell>
          <cell r="I1681">
            <v>1</v>
          </cell>
        </row>
        <row r="1682">
          <cell r="A1682" t="str">
            <v>20803</v>
          </cell>
          <cell r="B1682" t="str">
            <v>20803 휘발유</v>
          </cell>
          <cell r="C1682" t="str">
            <v>02</v>
          </cell>
          <cell r="D1682" t="str">
            <v>02. 총무부(운)</v>
          </cell>
          <cell r="E1682" t="str">
            <v>9803</v>
          </cell>
          <cell r="F1682">
            <v>100</v>
          </cell>
          <cell r="G1682">
            <v>100</v>
          </cell>
          <cell r="H1682">
            <v>131</v>
          </cell>
          <cell r="I1682">
            <v>0</v>
          </cell>
        </row>
        <row r="1683">
          <cell r="A1683" t="str">
            <v>20806</v>
          </cell>
          <cell r="B1683" t="str">
            <v>20806 수리비(업무용)</v>
          </cell>
          <cell r="C1683" t="str">
            <v>04</v>
          </cell>
          <cell r="D1683" t="str">
            <v>04. 총무부(공)</v>
          </cell>
          <cell r="E1683" t="str">
            <v>9803</v>
          </cell>
          <cell r="F1683">
            <v>3938</v>
          </cell>
          <cell r="G1683">
            <v>3938</v>
          </cell>
          <cell r="H1683">
            <v>3683</v>
          </cell>
          <cell r="I1683">
            <v>0</v>
          </cell>
        </row>
        <row r="1684">
          <cell r="A1684" t="str">
            <v>20808</v>
          </cell>
          <cell r="B1684" t="str">
            <v>20808 세차비</v>
          </cell>
          <cell r="C1684" t="str">
            <v>15</v>
          </cell>
          <cell r="D1684" t="str">
            <v>15. 천안 창고</v>
          </cell>
          <cell r="E1684" t="str">
            <v>9803</v>
          </cell>
          <cell r="F1684">
            <v>60</v>
          </cell>
          <cell r="G1684">
            <v>60</v>
          </cell>
          <cell r="H1684">
            <v>31</v>
          </cell>
          <cell r="I1684">
            <v>1</v>
          </cell>
        </row>
        <row r="1685">
          <cell r="A1685" t="str">
            <v>20810</v>
          </cell>
          <cell r="B1685" t="str">
            <v>20810 타이어비</v>
          </cell>
          <cell r="C1685" t="str">
            <v>41</v>
          </cell>
          <cell r="D1685" t="str">
            <v>41.여수극동어항</v>
          </cell>
          <cell r="E1685" t="str">
            <v>9803</v>
          </cell>
          <cell r="F1685">
            <v>35</v>
          </cell>
          <cell r="G1685">
            <v>35</v>
          </cell>
          <cell r="H1685">
            <v>42</v>
          </cell>
          <cell r="I1685">
            <v>1</v>
          </cell>
        </row>
        <row r="1686">
          <cell r="A1686" t="str">
            <v>20813</v>
          </cell>
          <cell r="B1686" t="str">
            <v>20813 주차료(주간)</v>
          </cell>
          <cell r="C1686" t="str">
            <v>47</v>
          </cell>
          <cell r="D1686" t="str">
            <v>47. 권선덱스빌</v>
          </cell>
          <cell r="E1686" t="str">
            <v>9803</v>
          </cell>
          <cell r="F1686">
            <v>150</v>
          </cell>
          <cell r="G1686">
            <v>150</v>
          </cell>
          <cell r="H1686">
            <v>139</v>
          </cell>
          <cell r="I1686">
            <v>1</v>
          </cell>
        </row>
        <row r="1687">
          <cell r="A1687" t="str">
            <v>20816</v>
          </cell>
          <cell r="B1687" t="str">
            <v>20816 잡품대</v>
          </cell>
          <cell r="C1687" t="str">
            <v>02</v>
          </cell>
          <cell r="D1687" t="str">
            <v>02. 총무부(운)</v>
          </cell>
          <cell r="E1687" t="str">
            <v>9804</v>
          </cell>
          <cell r="F1687">
            <v>100</v>
          </cell>
          <cell r="G1687">
            <v>100</v>
          </cell>
          <cell r="H1687">
            <v>107</v>
          </cell>
          <cell r="I1687">
            <v>0</v>
          </cell>
        </row>
        <row r="1688">
          <cell r="A1688" t="str">
            <v>20908</v>
          </cell>
          <cell r="B1688" t="str">
            <v>20908 고용보험료</v>
          </cell>
          <cell r="C1688" t="str">
            <v>04</v>
          </cell>
          <cell r="D1688" t="str">
            <v>04. 총무부(공)</v>
          </cell>
          <cell r="E1688" t="str">
            <v>9804</v>
          </cell>
          <cell r="F1688">
            <v>3938</v>
          </cell>
          <cell r="G1688">
            <v>3938</v>
          </cell>
          <cell r="H1688">
            <v>4114</v>
          </cell>
          <cell r="I1688">
            <v>0</v>
          </cell>
        </row>
        <row r="1689">
          <cell r="A1689" t="str">
            <v>21002</v>
          </cell>
          <cell r="B1689" t="str">
            <v>21002 카드접대비(부사장)</v>
          </cell>
          <cell r="C1689" t="str">
            <v>15</v>
          </cell>
          <cell r="D1689" t="str">
            <v>15. 천안 창고</v>
          </cell>
          <cell r="E1689" t="str">
            <v>9804</v>
          </cell>
          <cell r="F1689">
            <v>60</v>
          </cell>
          <cell r="G1689">
            <v>60</v>
          </cell>
          <cell r="H1689">
            <v>47</v>
          </cell>
          <cell r="I1689">
            <v>1</v>
          </cell>
        </row>
        <row r="1690">
          <cell r="A1690" t="str">
            <v>21026</v>
          </cell>
          <cell r="B1690" t="str">
            <v>21026 대외경조금</v>
          </cell>
          <cell r="C1690" t="str">
            <v>41</v>
          </cell>
          <cell r="D1690" t="str">
            <v>41.여수극동어항</v>
          </cell>
          <cell r="E1690" t="str">
            <v>9804</v>
          </cell>
          <cell r="F1690">
            <v>35</v>
          </cell>
          <cell r="G1690">
            <v>35</v>
          </cell>
          <cell r="H1690">
            <v>68</v>
          </cell>
          <cell r="I1690">
            <v>1</v>
          </cell>
        </row>
        <row r="1691">
          <cell r="A1691" t="str">
            <v>21033</v>
          </cell>
          <cell r="B1691" t="str">
            <v>21033 업무비(방서남)</v>
          </cell>
          <cell r="C1691" t="str">
            <v>47</v>
          </cell>
          <cell r="D1691" t="str">
            <v>47. 권선덱스빌</v>
          </cell>
          <cell r="E1691" t="str">
            <v>9804</v>
          </cell>
          <cell r="F1691">
            <v>150</v>
          </cell>
          <cell r="G1691">
            <v>150</v>
          </cell>
          <cell r="H1691">
            <v>264</v>
          </cell>
          <cell r="I1691">
            <v>1</v>
          </cell>
        </row>
        <row r="1692">
          <cell r="A1692" t="str">
            <v>21050</v>
          </cell>
          <cell r="B1692" t="str">
            <v>21050 기타</v>
          </cell>
          <cell r="C1692" t="str">
            <v>02</v>
          </cell>
          <cell r="D1692" t="str">
            <v>02. 총무부(운)</v>
          </cell>
          <cell r="E1692" t="str">
            <v>9805</v>
          </cell>
          <cell r="F1692">
            <v>100</v>
          </cell>
          <cell r="G1692">
            <v>100</v>
          </cell>
          <cell r="H1692">
            <v>127</v>
          </cell>
          <cell r="I1692">
            <v>0</v>
          </cell>
        </row>
        <row r="1693">
          <cell r="A1693" t="str">
            <v>21202</v>
          </cell>
          <cell r="B1693" t="str">
            <v>21202 전문분야교육비</v>
          </cell>
          <cell r="C1693" t="str">
            <v>04</v>
          </cell>
          <cell r="D1693" t="str">
            <v>04. 총무부(공)</v>
          </cell>
          <cell r="E1693" t="str">
            <v>9805</v>
          </cell>
          <cell r="F1693">
            <v>3938</v>
          </cell>
          <cell r="G1693">
            <v>3938</v>
          </cell>
          <cell r="H1693">
            <v>4329</v>
          </cell>
          <cell r="I1693">
            <v>0</v>
          </cell>
        </row>
        <row r="1694">
          <cell r="A1694" t="str">
            <v>21302</v>
          </cell>
          <cell r="B1694" t="str">
            <v>21302 민원서류발급비</v>
          </cell>
          <cell r="C1694" t="str">
            <v>15</v>
          </cell>
          <cell r="D1694" t="str">
            <v>15. 천안 창고</v>
          </cell>
          <cell r="E1694" t="str">
            <v>9805</v>
          </cell>
          <cell r="F1694">
            <v>60</v>
          </cell>
          <cell r="G1694">
            <v>60</v>
          </cell>
          <cell r="H1694">
            <v>47</v>
          </cell>
          <cell r="I1694">
            <v>1</v>
          </cell>
        </row>
        <row r="1695">
          <cell r="A1695" t="str">
            <v>21310</v>
          </cell>
          <cell r="B1695" t="str">
            <v>21310 고문료</v>
          </cell>
          <cell r="C1695" t="str">
            <v>41</v>
          </cell>
          <cell r="D1695" t="str">
            <v>41.여수극동어항</v>
          </cell>
          <cell r="E1695" t="str">
            <v>9805</v>
          </cell>
          <cell r="F1695">
            <v>35</v>
          </cell>
          <cell r="G1695">
            <v>35</v>
          </cell>
          <cell r="H1695">
            <v>73</v>
          </cell>
          <cell r="I1695">
            <v>1</v>
          </cell>
        </row>
        <row r="1696">
          <cell r="A1696" t="str">
            <v>21311</v>
          </cell>
          <cell r="B1696" t="str">
            <v>21311 전화보수비</v>
          </cell>
          <cell r="C1696" t="str">
            <v>47</v>
          </cell>
          <cell r="D1696" t="str">
            <v>47. 권선덱스빌</v>
          </cell>
          <cell r="E1696" t="str">
            <v>9805</v>
          </cell>
          <cell r="F1696">
            <v>150</v>
          </cell>
          <cell r="G1696">
            <v>150</v>
          </cell>
          <cell r="H1696">
            <v>71</v>
          </cell>
          <cell r="I1696">
            <v>1</v>
          </cell>
        </row>
        <row r="1697">
          <cell r="A1697" t="str">
            <v>21315</v>
          </cell>
          <cell r="B1697" t="str">
            <v>21315 FAX유지보수료</v>
          </cell>
          <cell r="C1697" t="str">
            <v>02</v>
          </cell>
          <cell r="D1697" t="str">
            <v>02. 총무부(운)</v>
          </cell>
          <cell r="E1697" t="str">
            <v>9806</v>
          </cell>
          <cell r="F1697">
            <v>100</v>
          </cell>
          <cell r="G1697">
            <v>100</v>
          </cell>
          <cell r="I1697">
            <v>0</v>
          </cell>
        </row>
        <row r="1698">
          <cell r="A1698" t="str">
            <v>21501</v>
          </cell>
          <cell r="B1698" t="str">
            <v>21501 사무용품비</v>
          </cell>
          <cell r="C1698" t="str">
            <v>04</v>
          </cell>
          <cell r="D1698" t="str">
            <v>04. 총무부(공)</v>
          </cell>
          <cell r="E1698" t="str">
            <v>9806</v>
          </cell>
          <cell r="F1698">
            <v>3938</v>
          </cell>
          <cell r="G1698">
            <v>3938</v>
          </cell>
          <cell r="I1698">
            <v>0</v>
          </cell>
        </row>
        <row r="1699">
          <cell r="A1699" t="str">
            <v>21502</v>
          </cell>
          <cell r="B1699" t="str">
            <v>21502 복사용품대</v>
          </cell>
          <cell r="C1699" t="str">
            <v>15</v>
          </cell>
          <cell r="D1699" t="str">
            <v>15. 천안 창고</v>
          </cell>
          <cell r="E1699" t="str">
            <v>9806</v>
          </cell>
          <cell r="F1699">
            <v>60</v>
          </cell>
          <cell r="G1699">
            <v>60</v>
          </cell>
          <cell r="H1699">
            <v>0</v>
          </cell>
          <cell r="I1699">
            <v>1</v>
          </cell>
        </row>
        <row r="1700">
          <cell r="A1700" t="str">
            <v>21503</v>
          </cell>
          <cell r="B1700" t="str">
            <v>21503 인장 및 고무인대</v>
          </cell>
          <cell r="C1700" t="str">
            <v>41</v>
          </cell>
          <cell r="D1700" t="str">
            <v>41.여수극동어항</v>
          </cell>
          <cell r="E1700" t="str">
            <v>9806</v>
          </cell>
          <cell r="F1700">
            <v>35</v>
          </cell>
          <cell r="G1700">
            <v>35</v>
          </cell>
          <cell r="I1700">
            <v>1</v>
          </cell>
        </row>
        <row r="1701">
          <cell r="A1701" t="str">
            <v>21507</v>
          </cell>
          <cell r="B1701" t="str">
            <v>21507 전산용품대</v>
          </cell>
          <cell r="C1701" t="str">
            <v>47</v>
          </cell>
          <cell r="D1701" t="str">
            <v>47. 권선덱스빌</v>
          </cell>
          <cell r="E1701" t="str">
            <v>9806</v>
          </cell>
          <cell r="F1701">
            <v>150</v>
          </cell>
          <cell r="G1701">
            <v>150</v>
          </cell>
          <cell r="I1701">
            <v>1</v>
          </cell>
        </row>
        <row r="1702">
          <cell r="A1702" t="str">
            <v>21508</v>
          </cell>
          <cell r="B1702" t="str">
            <v>21508 ISO관련소모품</v>
          </cell>
          <cell r="C1702" t="str">
            <v>02</v>
          </cell>
          <cell r="D1702" t="str">
            <v>02. 총무부(운)</v>
          </cell>
          <cell r="E1702" t="str">
            <v>9807</v>
          </cell>
          <cell r="F1702">
            <v>100</v>
          </cell>
          <cell r="G1702">
            <v>100</v>
          </cell>
          <cell r="I1702">
            <v>0</v>
          </cell>
        </row>
        <row r="1703">
          <cell r="A1703" t="str">
            <v>21510</v>
          </cell>
          <cell r="B1703" t="str">
            <v>21510 잡품대</v>
          </cell>
          <cell r="C1703" t="str">
            <v>04</v>
          </cell>
          <cell r="D1703" t="str">
            <v>04. 총무부(공)</v>
          </cell>
          <cell r="E1703" t="str">
            <v>9807</v>
          </cell>
          <cell r="F1703">
            <v>3938</v>
          </cell>
          <cell r="G1703">
            <v>3938</v>
          </cell>
          <cell r="I1703">
            <v>0</v>
          </cell>
        </row>
        <row r="1704">
          <cell r="A1704" t="str">
            <v>21513</v>
          </cell>
          <cell r="B1704" t="str">
            <v>21513 복사용지대</v>
          </cell>
          <cell r="C1704" t="str">
            <v>15</v>
          </cell>
          <cell r="D1704" t="str">
            <v>15. 천안 창고</v>
          </cell>
          <cell r="E1704" t="str">
            <v>9807</v>
          </cell>
          <cell r="F1704">
            <v>60</v>
          </cell>
          <cell r="G1704">
            <v>60</v>
          </cell>
          <cell r="H1704">
            <v>0</v>
          </cell>
          <cell r="I1704">
            <v>1</v>
          </cell>
        </row>
        <row r="1705">
          <cell r="A1705" t="str">
            <v>21514</v>
          </cell>
          <cell r="B1705" t="str">
            <v>21514 전산용지대</v>
          </cell>
          <cell r="C1705" t="str">
            <v>41</v>
          </cell>
          <cell r="D1705" t="str">
            <v>41.여수극동어항</v>
          </cell>
          <cell r="E1705" t="str">
            <v>9807</v>
          </cell>
          <cell r="F1705">
            <v>35</v>
          </cell>
          <cell r="G1705">
            <v>35</v>
          </cell>
          <cell r="I1705">
            <v>1</v>
          </cell>
        </row>
        <row r="1706">
          <cell r="A1706" t="str">
            <v>21515</v>
          </cell>
          <cell r="B1706" t="str">
            <v>21515 FAX용지대</v>
          </cell>
          <cell r="C1706" t="str">
            <v>47</v>
          </cell>
          <cell r="D1706" t="str">
            <v>47. 권선덱스빌</v>
          </cell>
          <cell r="E1706" t="str">
            <v>9807</v>
          </cell>
          <cell r="F1706">
            <v>150</v>
          </cell>
          <cell r="G1706">
            <v>150</v>
          </cell>
          <cell r="I1706">
            <v>1</v>
          </cell>
        </row>
        <row r="1707">
          <cell r="A1707" t="str">
            <v>21601</v>
          </cell>
          <cell r="B1707" t="str">
            <v>21601 도서구입비</v>
          </cell>
          <cell r="C1707" t="str">
            <v>02</v>
          </cell>
          <cell r="D1707" t="str">
            <v>02. 총무부(운)</v>
          </cell>
          <cell r="E1707" t="str">
            <v>9808</v>
          </cell>
          <cell r="F1707">
            <v>100</v>
          </cell>
          <cell r="I1707">
            <v>0</v>
          </cell>
        </row>
        <row r="1708">
          <cell r="A1708" t="str">
            <v>21602</v>
          </cell>
          <cell r="B1708" t="str">
            <v>21602 정기간행물 구독료</v>
          </cell>
          <cell r="C1708" t="str">
            <v>04</v>
          </cell>
          <cell r="D1708" t="str">
            <v>04. 총무부(공)</v>
          </cell>
          <cell r="E1708" t="str">
            <v>9808</v>
          </cell>
          <cell r="F1708">
            <v>3938</v>
          </cell>
          <cell r="I1708">
            <v>0</v>
          </cell>
        </row>
        <row r="1709">
          <cell r="A1709" t="str">
            <v>21606</v>
          </cell>
          <cell r="B1709" t="str">
            <v>21606 명함대</v>
          </cell>
          <cell r="C1709" t="str">
            <v>15</v>
          </cell>
          <cell r="D1709" t="str">
            <v>15. 천안 창고</v>
          </cell>
          <cell r="E1709" t="str">
            <v>9808</v>
          </cell>
          <cell r="F1709">
            <v>60</v>
          </cell>
          <cell r="G1709">
            <v>0</v>
          </cell>
          <cell r="H1709">
            <v>0</v>
          </cell>
          <cell r="I1709">
            <v>1</v>
          </cell>
        </row>
        <row r="1710">
          <cell r="A1710" t="str">
            <v>21615</v>
          </cell>
          <cell r="B1710" t="str">
            <v>21615 양식인쇄비</v>
          </cell>
          <cell r="C1710" t="str">
            <v>41</v>
          </cell>
          <cell r="D1710" t="str">
            <v>41.여수극동어항</v>
          </cell>
          <cell r="E1710" t="str">
            <v>9808</v>
          </cell>
          <cell r="F1710">
            <v>35</v>
          </cell>
          <cell r="I1710">
            <v>1</v>
          </cell>
        </row>
        <row r="1711">
          <cell r="A1711" t="str">
            <v>21616</v>
          </cell>
          <cell r="B1711" t="str">
            <v>21616 사보인쇄비</v>
          </cell>
          <cell r="C1711" t="str">
            <v>47</v>
          </cell>
          <cell r="D1711" t="str">
            <v>47. 권선덱스빌</v>
          </cell>
          <cell r="E1711" t="str">
            <v>9808</v>
          </cell>
          <cell r="F1711">
            <v>150</v>
          </cell>
          <cell r="I1711">
            <v>1</v>
          </cell>
        </row>
        <row r="1712">
          <cell r="A1712" t="str">
            <v>22002</v>
          </cell>
          <cell r="B1712" t="str">
            <v>22002 청소비</v>
          </cell>
          <cell r="C1712" t="str">
            <v>02</v>
          </cell>
          <cell r="D1712" t="str">
            <v>02. 총무부(운)</v>
          </cell>
          <cell r="E1712" t="str">
            <v>9809</v>
          </cell>
          <cell r="F1712">
            <v>100</v>
          </cell>
          <cell r="I1712">
            <v>0</v>
          </cell>
        </row>
        <row r="1713">
          <cell r="A1713" t="str">
            <v>22006</v>
          </cell>
          <cell r="B1713" t="str">
            <v>22006 필름 및 현상대</v>
          </cell>
          <cell r="C1713" t="str">
            <v>04</v>
          </cell>
          <cell r="D1713" t="str">
            <v>04. 총무부(공)</v>
          </cell>
          <cell r="E1713" t="str">
            <v>9809</v>
          </cell>
          <cell r="F1713">
            <v>3938</v>
          </cell>
          <cell r="I1713">
            <v>0</v>
          </cell>
        </row>
        <row r="1714">
          <cell r="A1714" t="str">
            <v>21325</v>
          </cell>
          <cell r="B1714" t="str">
            <v>21325 기타</v>
          </cell>
          <cell r="C1714" t="str">
            <v>15</v>
          </cell>
          <cell r="D1714" t="str">
            <v>15. 천안 창고</v>
          </cell>
          <cell r="E1714" t="str">
            <v>9809</v>
          </cell>
          <cell r="F1714">
            <v>60</v>
          </cell>
          <cell r="G1714">
            <v>0</v>
          </cell>
          <cell r="H1714">
            <v>0</v>
          </cell>
          <cell r="I1714">
            <v>1</v>
          </cell>
        </row>
        <row r="1715">
          <cell r="A1715" t="str">
            <v>22004</v>
          </cell>
          <cell r="B1715" t="str">
            <v>22004 임시직 급료</v>
          </cell>
          <cell r="C1715" t="str">
            <v>41</v>
          </cell>
          <cell r="D1715" t="str">
            <v>41.여수극동어항</v>
          </cell>
          <cell r="E1715" t="str">
            <v>9809</v>
          </cell>
          <cell r="F1715">
            <v>35</v>
          </cell>
          <cell r="I1715">
            <v>1</v>
          </cell>
        </row>
        <row r="1716">
          <cell r="A1716" t="str">
            <v>21203</v>
          </cell>
          <cell r="B1716" t="str">
            <v>21203 컴퓨터교육비</v>
          </cell>
          <cell r="C1716" t="str">
            <v>47</v>
          </cell>
          <cell r="D1716" t="str">
            <v>47. 권선덱스빌</v>
          </cell>
          <cell r="E1716" t="str">
            <v>9809</v>
          </cell>
          <cell r="F1716">
            <v>150</v>
          </cell>
          <cell r="I1716">
            <v>1</v>
          </cell>
        </row>
        <row r="1717">
          <cell r="A1717" t="str">
            <v>21327</v>
          </cell>
          <cell r="B1717" t="str">
            <v>21327 전파사용료</v>
          </cell>
          <cell r="C1717" t="str">
            <v>02</v>
          </cell>
          <cell r="D1717" t="str">
            <v>02. 총무부(운)</v>
          </cell>
          <cell r="E1717" t="str">
            <v>9810</v>
          </cell>
          <cell r="F1717">
            <v>100</v>
          </cell>
          <cell r="I1717">
            <v>0</v>
          </cell>
        </row>
        <row r="1718">
          <cell r="A1718" t="str">
            <v>21326</v>
          </cell>
          <cell r="B1718" t="str">
            <v>21326 변호사수임비</v>
          </cell>
          <cell r="C1718" t="str">
            <v>04</v>
          </cell>
          <cell r="D1718" t="str">
            <v>04. 총무부(공)</v>
          </cell>
          <cell r="E1718" t="str">
            <v>9810</v>
          </cell>
          <cell r="F1718">
            <v>3938</v>
          </cell>
          <cell r="I1718">
            <v>0</v>
          </cell>
        </row>
        <row r="1719">
          <cell r="A1719" t="str">
            <v>20510</v>
          </cell>
          <cell r="B1719" t="str">
            <v>20510 회비및협회비</v>
          </cell>
          <cell r="C1719" t="str">
            <v>15</v>
          </cell>
          <cell r="D1719" t="str">
            <v>15. 천안 창고</v>
          </cell>
          <cell r="E1719" t="str">
            <v>9810</v>
          </cell>
          <cell r="F1719">
            <v>60</v>
          </cell>
          <cell r="G1719">
            <v>0</v>
          </cell>
          <cell r="H1719">
            <v>0</v>
          </cell>
          <cell r="I1719">
            <v>1</v>
          </cell>
        </row>
        <row r="1720">
          <cell r="A1720" t="str">
            <v>21106</v>
          </cell>
          <cell r="B1720" t="str">
            <v>21106 회사광고료</v>
          </cell>
          <cell r="C1720" t="str">
            <v>41</v>
          </cell>
          <cell r="D1720" t="str">
            <v>41.여수극동어항</v>
          </cell>
          <cell r="E1720" t="str">
            <v>9810</v>
          </cell>
          <cell r="F1720">
            <v>35</v>
          </cell>
          <cell r="I1720">
            <v>1</v>
          </cell>
        </row>
        <row r="1721">
          <cell r="A1721" t="str">
            <v>10101</v>
          </cell>
          <cell r="B1721" t="str">
            <v>10101 임원급료</v>
          </cell>
          <cell r="C1721" t="str">
            <v>47</v>
          </cell>
          <cell r="D1721" t="str">
            <v>47. 권선덱스빌</v>
          </cell>
          <cell r="E1721" t="str">
            <v>9810</v>
          </cell>
          <cell r="F1721">
            <v>150</v>
          </cell>
          <cell r="I1721">
            <v>1</v>
          </cell>
        </row>
        <row r="1722">
          <cell r="A1722" t="str">
            <v>10201</v>
          </cell>
          <cell r="B1722" t="str">
            <v>10201 직원급료</v>
          </cell>
          <cell r="C1722" t="str">
            <v>02</v>
          </cell>
          <cell r="D1722" t="str">
            <v>02. 총무부(운)</v>
          </cell>
          <cell r="E1722" t="str">
            <v>9811</v>
          </cell>
          <cell r="F1722">
            <v>100</v>
          </cell>
          <cell r="I1722">
            <v>0</v>
          </cell>
        </row>
        <row r="1723">
          <cell r="A1723" t="str">
            <v>10301</v>
          </cell>
          <cell r="B1723" t="str">
            <v>10301 임원상여금</v>
          </cell>
          <cell r="C1723" t="str">
            <v>04</v>
          </cell>
          <cell r="D1723" t="str">
            <v>04. 총무부(공)</v>
          </cell>
          <cell r="E1723" t="str">
            <v>9811</v>
          </cell>
          <cell r="F1723">
            <v>3938</v>
          </cell>
          <cell r="I1723">
            <v>0</v>
          </cell>
        </row>
        <row r="1724">
          <cell r="A1724" t="str">
            <v>10302</v>
          </cell>
          <cell r="B1724" t="str">
            <v>10302 직원상여금</v>
          </cell>
          <cell r="C1724" t="str">
            <v>15</v>
          </cell>
          <cell r="D1724" t="str">
            <v>15. 천안 창고</v>
          </cell>
          <cell r="E1724" t="str">
            <v>9811</v>
          </cell>
          <cell r="F1724">
            <v>60</v>
          </cell>
          <cell r="G1724">
            <v>0</v>
          </cell>
          <cell r="H1724">
            <v>0</v>
          </cell>
          <cell r="I1724">
            <v>1</v>
          </cell>
        </row>
        <row r="1725">
          <cell r="A1725" t="str">
            <v>20101</v>
          </cell>
          <cell r="B1725" t="str">
            <v>20101 경조금</v>
          </cell>
          <cell r="C1725" t="str">
            <v>41</v>
          </cell>
          <cell r="D1725" t="str">
            <v>41.여수극동어항</v>
          </cell>
          <cell r="E1725" t="str">
            <v>9811</v>
          </cell>
          <cell r="F1725">
            <v>35</v>
          </cell>
          <cell r="I1725">
            <v>1</v>
          </cell>
        </row>
        <row r="1726">
          <cell r="A1726" t="str">
            <v>20102</v>
          </cell>
          <cell r="B1726" t="str">
            <v>20102 숙당직비</v>
          </cell>
          <cell r="C1726" t="str">
            <v>47</v>
          </cell>
          <cell r="D1726" t="str">
            <v>47. 권선덱스빌</v>
          </cell>
          <cell r="E1726" t="str">
            <v>9811</v>
          </cell>
          <cell r="F1726">
            <v>150</v>
          </cell>
          <cell r="I1726">
            <v>1</v>
          </cell>
        </row>
        <row r="1727">
          <cell r="A1727" t="str">
            <v>20110</v>
          </cell>
          <cell r="B1727" t="str">
            <v>20110 사내크럽보조비</v>
          </cell>
          <cell r="C1727" t="str">
            <v>02</v>
          </cell>
          <cell r="D1727" t="str">
            <v>02. 총무부(운)</v>
          </cell>
          <cell r="E1727" t="str">
            <v>9812</v>
          </cell>
          <cell r="F1727">
            <v>100</v>
          </cell>
          <cell r="I1727">
            <v>0</v>
          </cell>
        </row>
        <row r="1728">
          <cell r="A1728" t="str">
            <v>20111</v>
          </cell>
          <cell r="B1728" t="str">
            <v>20111 학자보조금</v>
          </cell>
          <cell r="C1728" t="str">
            <v>04</v>
          </cell>
          <cell r="D1728" t="str">
            <v>04. 총무부(공)</v>
          </cell>
          <cell r="E1728" t="str">
            <v>9812</v>
          </cell>
          <cell r="F1728">
            <v>3938</v>
          </cell>
          <cell r="I1728">
            <v>0</v>
          </cell>
        </row>
        <row r="1729">
          <cell r="A1729" t="str">
            <v>20114</v>
          </cell>
          <cell r="B1729" t="str">
            <v>20114 자가운전보조비</v>
          </cell>
          <cell r="C1729" t="str">
            <v>15</v>
          </cell>
          <cell r="D1729" t="str">
            <v>15. 천안 창고</v>
          </cell>
          <cell r="E1729" t="str">
            <v>9812</v>
          </cell>
          <cell r="F1729">
            <v>60</v>
          </cell>
          <cell r="G1729">
            <v>0</v>
          </cell>
          <cell r="H1729">
            <v>0</v>
          </cell>
          <cell r="I1729">
            <v>1</v>
          </cell>
        </row>
        <row r="1730">
          <cell r="A1730" t="str">
            <v>20115</v>
          </cell>
          <cell r="B1730" t="str">
            <v>20115 기사대기실운영비</v>
          </cell>
          <cell r="C1730" t="str">
            <v>41</v>
          </cell>
          <cell r="D1730" t="str">
            <v>41.여수극동어항</v>
          </cell>
          <cell r="E1730" t="str">
            <v>9812</v>
          </cell>
          <cell r="F1730">
            <v>35</v>
          </cell>
          <cell r="I1730">
            <v>1</v>
          </cell>
        </row>
        <row r="1731">
          <cell r="A1731" t="str">
            <v>20117</v>
          </cell>
          <cell r="B1731" t="str">
            <v>20117 임원실운영비</v>
          </cell>
          <cell r="C1731" t="str">
            <v>47</v>
          </cell>
          <cell r="D1731" t="str">
            <v>47. 권선덱스빌</v>
          </cell>
          <cell r="E1731" t="str">
            <v>9812</v>
          </cell>
          <cell r="F1731">
            <v>150</v>
          </cell>
          <cell r="I1731">
            <v>1</v>
          </cell>
        </row>
        <row r="1732">
          <cell r="A1732" t="str">
            <v>20120</v>
          </cell>
          <cell r="B1732" t="str">
            <v>20120 의료보험료</v>
          </cell>
          <cell r="C1732" t="str">
            <v>01</v>
          </cell>
          <cell r="D1732" t="str">
            <v>01. 건설기획팀</v>
          </cell>
          <cell r="E1732" t="str">
            <v>9801</v>
          </cell>
          <cell r="F1732">
            <v>10</v>
          </cell>
          <cell r="G1732">
            <v>10</v>
          </cell>
          <cell r="H1732">
            <v>0</v>
          </cell>
          <cell r="I1732">
            <v>1</v>
          </cell>
        </row>
        <row r="1733">
          <cell r="A1733" t="str">
            <v>20124</v>
          </cell>
          <cell r="B1733" t="str">
            <v>20124 유류보조비(직원)</v>
          </cell>
          <cell r="C1733" t="str">
            <v>02</v>
          </cell>
          <cell r="D1733" t="str">
            <v>02. 총무부(운)</v>
          </cell>
          <cell r="E1733" t="str">
            <v>9801</v>
          </cell>
          <cell r="F1733">
            <v>15</v>
          </cell>
          <cell r="G1733">
            <v>15</v>
          </cell>
          <cell r="H1733">
            <v>14</v>
          </cell>
          <cell r="I1733">
            <v>1</v>
          </cell>
        </row>
        <row r="1734">
          <cell r="A1734" t="str">
            <v>20125</v>
          </cell>
          <cell r="B1734" t="str">
            <v>20125 주차보조비</v>
          </cell>
          <cell r="C1734" t="str">
            <v>04</v>
          </cell>
          <cell r="D1734" t="str">
            <v>04. 총무부(공)</v>
          </cell>
          <cell r="E1734" t="str">
            <v>9801</v>
          </cell>
          <cell r="F1734">
            <v>90</v>
          </cell>
          <cell r="G1734">
            <v>90</v>
          </cell>
          <cell r="H1734">
            <v>68</v>
          </cell>
          <cell r="I1734">
            <v>1</v>
          </cell>
        </row>
        <row r="1735">
          <cell r="A1735" t="str">
            <v>20130</v>
          </cell>
          <cell r="B1735" t="str">
            <v>20130 꽃꽂이대</v>
          </cell>
          <cell r="C1735" t="str">
            <v>05</v>
          </cell>
          <cell r="D1735" t="str">
            <v>05. 비상계획부</v>
          </cell>
          <cell r="E1735" t="str">
            <v>9801</v>
          </cell>
          <cell r="F1735">
            <v>5</v>
          </cell>
          <cell r="G1735">
            <v>5</v>
          </cell>
          <cell r="H1735">
            <v>6</v>
          </cell>
          <cell r="I1735">
            <v>1</v>
          </cell>
        </row>
        <row r="1736">
          <cell r="A1736" t="str">
            <v>20131</v>
          </cell>
          <cell r="B1736" t="str">
            <v>20131 생수대</v>
          </cell>
          <cell r="C1736" t="str">
            <v>06</v>
          </cell>
          <cell r="D1736" t="str">
            <v>06. 경 리 과</v>
          </cell>
          <cell r="E1736" t="str">
            <v>9801</v>
          </cell>
          <cell r="F1736">
            <v>5</v>
          </cell>
          <cell r="G1736">
            <v>5</v>
          </cell>
          <cell r="H1736">
            <v>0</v>
          </cell>
          <cell r="I1736">
            <v>1</v>
          </cell>
        </row>
        <row r="1737">
          <cell r="A1737" t="str">
            <v>20202</v>
          </cell>
          <cell r="B1737" t="str">
            <v>20202 국내출장비</v>
          </cell>
          <cell r="C1737" t="str">
            <v>07</v>
          </cell>
          <cell r="D1737" t="str">
            <v>07. 영 업 부</v>
          </cell>
          <cell r="E1737" t="str">
            <v>9801</v>
          </cell>
          <cell r="F1737">
            <v>20</v>
          </cell>
          <cell r="G1737">
            <v>5</v>
          </cell>
          <cell r="H1737">
            <v>1</v>
          </cell>
          <cell r="I1737">
            <v>1</v>
          </cell>
        </row>
        <row r="1738">
          <cell r="A1738" t="str">
            <v>20301</v>
          </cell>
          <cell r="B1738" t="str">
            <v>20301 전화료</v>
          </cell>
          <cell r="C1738" t="str">
            <v>09</v>
          </cell>
          <cell r="D1738" t="str">
            <v>09. 개발사업부</v>
          </cell>
          <cell r="E1738" t="str">
            <v>9801</v>
          </cell>
          <cell r="F1738">
            <v>45</v>
          </cell>
          <cell r="G1738">
            <v>45</v>
          </cell>
          <cell r="H1738">
            <v>141</v>
          </cell>
          <cell r="I1738">
            <v>0</v>
          </cell>
        </row>
        <row r="1739">
          <cell r="A1739" t="str">
            <v>20302</v>
          </cell>
          <cell r="B1739" t="str">
            <v>20302 우편료</v>
          </cell>
          <cell r="C1739" t="str">
            <v>10</v>
          </cell>
          <cell r="D1739" t="str">
            <v>10. 업 무 부</v>
          </cell>
          <cell r="E1739" t="str">
            <v>9801</v>
          </cell>
          <cell r="F1739">
            <v>20</v>
          </cell>
          <cell r="G1739">
            <v>20</v>
          </cell>
          <cell r="H1739">
            <v>15</v>
          </cell>
          <cell r="I1739">
            <v>1</v>
          </cell>
        </row>
        <row r="1740">
          <cell r="A1740" t="str">
            <v>20303</v>
          </cell>
          <cell r="B1740" t="str">
            <v>20303 전용전신사용료</v>
          </cell>
          <cell r="C1740" t="str">
            <v>11</v>
          </cell>
          <cell r="D1740" t="str">
            <v>11. 토 목 부</v>
          </cell>
          <cell r="E1740" t="str">
            <v>9801</v>
          </cell>
          <cell r="F1740">
            <v>20</v>
          </cell>
          <cell r="G1740">
            <v>20</v>
          </cell>
          <cell r="H1740">
            <v>26</v>
          </cell>
          <cell r="I1740">
            <v>1</v>
          </cell>
        </row>
        <row r="1741">
          <cell r="A1741" t="str">
            <v>20304</v>
          </cell>
          <cell r="B1741" t="str">
            <v>20304 이동전화료</v>
          </cell>
          <cell r="C1741" t="str">
            <v>12</v>
          </cell>
          <cell r="D1741" t="str">
            <v>12. 기술개발부</v>
          </cell>
          <cell r="E1741" t="str">
            <v>9801</v>
          </cell>
          <cell r="F1741">
            <v>20</v>
          </cell>
          <cell r="G1741">
            <v>20</v>
          </cell>
          <cell r="H1741">
            <v>12</v>
          </cell>
          <cell r="I1741">
            <v>1</v>
          </cell>
        </row>
        <row r="1742">
          <cell r="A1742" t="str">
            <v>20305</v>
          </cell>
          <cell r="B1742" t="str">
            <v>20305 기타</v>
          </cell>
          <cell r="C1742" t="str">
            <v>13</v>
          </cell>
          <cell r="D1742" t="str">
            <v>13. 설 비 부</v>
          </cell>
          <cell r="E1742" t="str">
            <v>9801</v>
          </cell>
          <cell r="F1742">
            <v>10</v>
          </cell>
          <cell r="G1742">
            <v>10</v>
          </cell>
          <cell r="H1742">
            <v>2</v>
          </cell>
          <cell r="I1742">
            <v>1</v>
          </cell>
        </row>
        <row r="1743">
          <cell r="A1743" t="str">
            <v>20502</v>
          </cell>
          <cell r="B1743" t="str">
            <v>20502 자동차세(업무용)</v>
          </cell>
          <cell r="C1743" t="str">
            <v>14</v>
          </cell>
          <cell r="D1743" t="str">
            <v>14. 전 산 팀</v>
          </cell>
          <cell r="E1743" t="str">
            <v>9801</v>
          </cell>
          <cell r="F1743">
            <v>5</v>
          </cell>
          <cell r="G1743">
            <v>5</v>
          </cell>
          <cell r="I1743">
            <v>0</v>
          </cell>
        </row>
        <row r="1744">
          <cell r="A1744" t="str">
            <v>20509</v>
          </cell>
          <cell r="B1744" t="str">
            <v>20509 인지증지대</v>
          </cell>
          <cell r="C1744" t="str">
            <v>15</v>
          </cell>
          <cell r="D1744" t="str">
            <v>15. 천안 창고</v>
          </cell>
          <cell r="E1744" t="str">
            <v>9801</v>
          </cell>
          <cell r="F1744">
            <v>5</v>
          </cell>
          <cell r="G1744">
            <v>5</v>
          </cell>
          <cell r="H1744">
            <v>2</v>
          </cell>
          <cell r="I1744">
            <v>1</v>
          </cell>
        </row>
        <row r="1745">
          <cell r="A1745" t="str">
            <v>20511</v>
          </cell>
          <cell r="B1745" t="str">
            <v>20511 국민연금</v>
          </cell>
          <cell r="C1745" t="str">
            <v>16</v>
          </cell>
          <cell r="D1745" t="str">
            <v>16. 공무관리부</v>
          </cell>
          <cell r="E1745" t="str">
            <v>9801</v>
          </cell>
          <cell r="F1745">
            <v>15</v>
          </cell>
          <cell r="G1745">
            <v>15</v>
          </cell>
          <cell r="H1745">
            <v>5</v>
          </cell>
          <cell r="I1745">
            <v>1</v>
          </cell>
        </row>
        <row r="1746">
          <cell r="A1746" t="str">
            <v>20701</v>
          </cell>
          <cell r="B1746" t="str">
            <v>20701 비품수리비</v>
          </cell>
          <cell r="C1746" t="str">
            <v>18</v>
          </cell>
          <cell r="D1746" t="str">
            <v>18. 자 재 부</v>
          </cell>
          <cell r="E1746" t="str">
            <v>9801</v>
          </cell>
          <cell r="F1746">
            <v>10</v>
          </cell>
          <cell r="G1746">
            <v>10</v>
          </cell>
          <cell r="H1746">
            <v>2</v>
          </cell>
          <cell r="I1746">
            <v>1</v>
          </cell>
        </row>
        <row r="1747">
          <cell r="A1747" t="str">
            <v>20712</v>
          </cell>
          <cell r="B1747" t="str">
            <v>20712 전산기기유지보수비</v>
          </cell>
          <cell r="C1747" t="str">
            <v>19</v>
          </cell>
          <cell r="D1747" t="str">
            <v>19. 건 축 부</v>
          </cell>
          <cell r="E1747" t="str">
            <v>9801</v>
          </cell>
          <cell r="F1747">
            <v>10</v>
          </cell>
          <cell r="G1747">
            <v>10</v>
          </cell>
          <cell r="H1747">
            <v>10</v>
          </cell>
          <cell r="I1747">
            <v>1</v>
          </cell>
        </row>
        <row r="1748">
          <cell r="A1748" t="str">
            <v>20801</v>
          </cell>
          <cell r="B1748" t="str">
            <v>20801 통행료</v>
          </cell>
          <cell r="C1748" t="str">
            <v>41</v>
          </cell>
          <cell r="D1748" t="str">
            <v>41.여수극동어항</v>
          </cell>
          <cell r="E1748" t="str">
            <v>9801</v>
          </cell>
          <cell r="F1748">
            <v>5</v>
          </cell>
          <cell r="G1748">
            <v>5</v>
          </cell>
          <cell r="H1748">
            <v>2</v>
          </cell>
          <cell r="I1748">
            <v>1</v>
          </cell>
        </row>
        <row r="1749">
          <cell r="A1749" t="str">
            <v>20803</v>
          </cell>
          <cell r="B1749" t="str">
            <v>20803 휘발유</v>
          </cell>
          <cell r="C1749" t="str">
            <v>42</v>
          </cell>
          <cell r="D1749" t="str">
            <v>42. 안전관리부</v>
          </cell>
          <cell r="E1749" t="str">
            <v>9801</v>
          </cell>
          <cell r="F1749">
            <v>5</v>
          </cell>
          <cell r="G1749">
            <v>5</v>
          </cell>
          <cell r="H1749">
            <v>0</v>
          </cell>
          <cell r="I1749">
            <v>1</v>
          </cell>
        </row>
        <row r="1750">
          <cell r="A1750" t="str">
            <v>20806</v>
          </cell>
          <cell r="B1750" t="str">
            <v>20806 수리비(업무용)</v>
          </cell>
          <cell r="C1750" t="str">
            <v>43</v>
          </cell>
          <cell r="D1750" t="str">
            <v>43. 품질경영부</v>
          </cell>
          <cell r="E1750" t="str">
            <v>9801</v>
          </cell>
          <cell r="F1750">
            <v>5</v>
          </cell>
          <cell r="G1750">
            <v>5</v>
          </cell>
          <cell r="H1750">
            <v>0</v>
          </cell>
          <cell r="I1750">
            <v>1</v>
          </cell>
        </row>
        <row r="1751">
          <cell r="A1751" t="str">
            <v>20808</v>
          </cell>
          <cell r="B1751" t="str">
            <v>20808 세차비</v>
          </cell>
          <cell r="C1751" t="str">
            <v>44</v>
          </cell>
          <cell r="D1751" t="str">
            <v>44. 견 적 부</v>
          </cell>
          <cell r="E1751" t="str">
            <v>9801</v>
          </cell>
          <cell r="F1751">
            <v>5</v>
          </cell>
          <cell r="G1751">
            <v>5</v>
          </cell>
          <cell r="H1751">
            <v>0</v>
          </cell>
          <cell r="I1751">
            <v>1</v>
          </cell>
        </row>
        <row r="1752">
          <cell r="A1752" t="str">
            <v>20810</v>
          </cell>
          <cell r="B1752" t="str">
            <v>20810 타이어비</v>
          </cell>
          <cell r="C1752" t="str">
            <v>46</v>
          </cell>
          <cell r="D1752" t="str">
            <v>46. 전 기 부</v>
          </cell>
          <cell r="E1752" t="str">
            <v>9801</v>
          </cell>
          <cell r="F1752">
            <v>10</v>
          </cell>
          <cell r="G1752">
            <v>10</v>
          </cell>
          <cell r="H1752">
            <v>6</v>
          </cell>
          <cell r="I1752">
            <v>1</v>
          </cell>
        </row>
        <row r="1753">
          <cell r="A1753" t="str">
            <v>20813</v>
          </cell>
          <cell r="B1753" t="str">
            <v>20813 주차료(주간)</v>
          </cell>
          <cell r="C1753" t="str">
            <v>47</v>
          </cell>
          <cell r="D1753" t="str">
            <v>47. 권선덱스빌</v>
          </cell>
          <cell r="E1753" t="str">
            <v>9801</v>
          </cell>
          <cell r="F1753">
            <v>2</v>
          </cell>
          <cell r="G1753">
            <v>2</v>
          </cell>
          <cell r="I1753">
            <v>1</v>
          </cell>
        </row>
        <row r="1754">
          <cell r="A1754" t="str">
            <v>20816</v>
          </cell>
          <cell r="B1754" t="str">
            <v>20816 잡품대</v>
          </cell>
          <cell r="C1754" t="str">
            <v>01</v>
          </cell>
          <cell r="D1754" t="str">
            <v>01. 건설기획팀</v>
          </cell>
          <cell r="E1754" t="str">
            <v>9802</v>
          </cell>
          <cell r="F1754">
            <v>10</v>
          </cell>
          <cell r="G1754">
            <v>10</v>
          </cell>
          <cell r="H1754">
            <v>0</v>
          </cell>
          <cell r="I1754">
            <v>1</v>
          </cell>
        </row>
        <row r="1755">
          <cell r="A1755" t="str">
            <v>20908</v>
          </cell>
          <cell r="B1755" t="str">
            <v>20908 고용보험료</v>
          </cell>
          <cell r="C1755" t="str">
            <v>02</v>
          </cell>
          <cell r="D1755" t="str">
            <v>02. 총무부(운)</v>
          </cell>
          <cell r="E1755" t="str">
            <v>9802</v>
          </cell>
          <cell r="F1755">
            <v>50</v>
          </cell>
          <cell r="G1755">
            <v>50</v>
          </cell>
          <cell r="H1755">
            <v>8</v>
          </cell>
          <cell r="I1755">
            <v>1</v>
          </cell>
        </row>
        <row r="1756">
          <cell r="A1756" t="str">
            <v>21002</v>
          </cell>
          <cell r="B1756" t="str">
            <v>21002 카드접대비(부사장)</v>
          </cell>
          <cell r="C1756" t="str">
            <v>04</v>
          </cell>
          <cell r="D1756" t="str">
            <v>04. 총무부(공)</v>
          </cell>
          <cell r="E1756" t="str">
            <v>9802</v>
          </cell>
          <cell r="F1756">
            <v>330</v>
          </cell>
          <cell r="G1756">
            <v>330</v>
          </cell>
          <cell r="H1756">
            <v>163</v>
          </cell>
          <cell r="I1756">
            <v>1</v>
          </cell>
        </row>
        <row r="1757">
          <cell r="A1757" t="str">
            <v>21026</v>
          </cell>
          <cell r="B1757" t="str">
            <v>21026 대외경조금</v>
          </cell>
          <cell r="C1757" t="str">
            <v>05</v>
          </cell>
          <cell r="D1757" t="str">
            <v>05. 비상계획부</v>
          </cell>
          <cell r="E1757" t="str">
            <v>9802</v>
          </cell>
          <cell r="F1757">
            <v>5</v>
          </cell>
          <cell r="G1757">
            <v>5</v>
          </cell>
          <cell r="H1757">
            <v>11</v>
          </cell>
          <cell r="I1757">
            <v>1</v>
          </cell>
        </row>
        <row r="1758">
          <cell r="A1758" t="str">
            <v>21033</v>
          </cell>
          <cell r="B1758" t="str">
            <v>21033 업무비(방서남)</v>
          </cell>
          <cell r="C1758" t="str">
            <v>06</v>
          </cell>
          <cell r="D1758" t="str">
            <v>06. 경 리 과</v>
          </cell>
          <cell r="E1758" t="str">
            <v>9802</v>
          </cell>
          <cell r="F1758">
            <v>5</v>
          </cell>
          <cell r="G1758">
            <v>5</v>
          </cell>
          <cell r="H1758">
            <v>0</v>
          </cell>
          <cell r="I1758">
            <v>1</v>
          </cell>
        </row>
        <row r="1759">
          <cell r="A1759" t="str">
            <v>21050</v>
          </cell>
          <cell r="B1759" t="str">
            <v>21050 기타</v>
          </cell>
          <cell r="C1759" t="str">
            <v>07</v>
          </cell>
          <cell r="D1759" t="str">
            <v>07. 영 업 부</v>
          </cell>
          <cell r="E1759" t="str">
            <v>9802</v>
          </cell>
          <cell r="F1759">
            <v>20</v>
          </cell>
          <cell r="G1759">
            <v>5</v>
          </cell>
          <cell r="H1759">
            <v>1</v>
          </cell>
          <cell r="I1759">
            <v>1</v>
          </cell>
        </row>
        <row r="1760">
          <cell r="A1760" t="str">
            <v>21106</v>
          </cell>
          <cell r="B1760" t="str">
            <v>21106 회사광고료</v>
          </cell>
          <cell r="C1760" t="str">
            <v>08</v>
          </cell>
          <cell r="D1760" t="str">
            <v>08. 회 계 과</v>
          </cell>
          <cell r="E1760" t="str">
            <v>9802</v>
          </cell>
          <cell r="F1760">
            <v>60</v>
          </cell>
          <cell r="G1760">
            <v>60</v>
          </cell>
          <cell r="H1760">
            <v>0</v>
          </cell>
          <cell r="I1760">
            <v>1</v>
          </cell>
        </row>
        <row r="1761">
          <cell r="A1761" t="str">
            <v>21202</v>
          </cell>
          <cell r="B1761" t="str">
            <v>21202 전문분야교육비</v>
          </cell>
          <cell r="C1761" t="str">
            <v>09</v>
          </cell>
          <cell r="D1761" t="str">
            <v>09. 개발사업부</v>
          </cell>
          <cell r="E1761" t="str">
            <v>9802</v>
          </cell>
          <cell r="F1761">
            <v>45</v>
          </cell>
          <cell r="G1761">
            <v>45</v>
          </cell>
          <cell r="H1761">
            <v>76</v>
          </cell>
          <cell r="I1761">
            <v>1</v>
          </cell>
        </row>
        <row r="1762">
          <cell r="A1762" t="str">
            <v>21211</v>
          </cell>
          <cell r="B1762" t="str">
            <v>21211 직능교육비</v>
          </cell>
          <cell r="C1762" t="str">
            <v>10</v>
          </cell>
          <cell r="D1762" t="str">
            <v>10. 업 무 부</v>
          </cell>
          <cell r="E1762" t="str">
            <v>9802</v>
          </cell>
          <cell r="F1762">
            <v>20</v>
          </cell>
          <cell r="G1762">
            <v>20</v>
          </cell>
          <cell r="H1762">
            <v>34</v>
          </cell>
          <cell r="I1762">
            <v>1</v>
          </cell>
        </row>
        <row r="1763">
          <cell r="A1763" t="str">
            <v>21302</v>
          </cell>
          <cell r="B1763" t="str">
            <v>21302 민원서류발급비</v>
          </cell>
          <cell r="C1763" t="str">
            <v>11</v>
          </cell>
          <cell r="D1763" t="str">
            <v>11. 토 목 부</v>
          </cell>
          <cell r="E1763" t="str">
            <v>9802</v>
          </cell>
          <cell r="F1763">
            <v>20</v>
          </cell>
          <cell r="G1763">
            <v>20</v>
          </cell>
          <cell r="H1763">
            <v>20</v>
          </cell>
          <cell r="I1763">
            <v>1</v>
          </cell>
        </row>
        <row r="1764">
          <cell r="A1764" t="str">
            <v>21310</v>
          </cell>
          <cell r="B1764" t="str">
            <v>21310 고문료</v>
          </cell>
          <cell r="C1764" t="str">
            <v>12</v>
          </cell>
          <cell r="D1764" t="str">
            <v>12. 기술개발부</v>
          </cell>
          <cell r="E1764" t="str">
            <v>9802</v>
          </cell>
          <cell r="F1764">
            <v>20</v>
          </cell>
          <cell r="G1764">
            <v>20</v>
          </cell>
          <cell r="H1764">
            <v>11</v>
          </cell>
          <cell r="I1764">
            <v>1</v>
          </cell>
        </row>
        <row r="1765">
          <cell r="A1765" t="str">
            <v>21311</v>
          </cell>
          <cell r="B1765" t="str">
            <v>21311 전화보수비</v>
          </cell>
          <cell r="C1765" t="str">
            <v>13</v>
          </cell>
          <cell r="D1765" t="str">
            <v>13. 설 비 부</v>
          </cell>
          <cell r="E1765" t="str">
            <v>9802</v>
          </cell>
          <cell r="F1765">
            <v>10</v>
          </cell>
          <cell r="G1765">
            <v>10</v>
          </cell>
          <cell r="H1765">
            <v>3</v>
          </cell>
          <cell r="I1765">
            <v>1</v>
          </cell>
        </row>
        <row r="1766">
          <cell r="A1766" t="str">
            <v>21315</v>
          </cell>
          <cell r="B1766" t="str">
            <v>21315 FAX유지보수료</v>
          </cell>
          <cell r="C1766" t="str">
            <v>14</v>
          </cell>
          <cell r="D1766" t="str">
            <v>14. 전 산 팀</v>
          </cell>
          <cell r="E1766" t="str">
            <v>9802</v>
          </cell>
          <cell r="F1766">
            <v>5</v>
          </cell>
          <cell r="G1766">
            <v>5</v>
          </cell>
          <cell r="I1766">
            <v>0</v>
          </cell>
        </row>
        <row r="1767">
          <cell r="A1767" t="str">
            <v>21326</v>
          </cell>
          <cell r="B1767" t="str">
            <v>21326 변호사수임비</v>
          </cell>
          <cell r="C1767" t="str">
            <v>15</v>
          </cell>
          <cell r="D1767" t="str">
            <v>15. 천안 창고</v>
          </cell>
          <cell r="E1767" t="str">
            <v>9802</v>
          </cell>
          <cell r="F1767">
            <v>5</v>
          </cell>
          <cell r="G1767">
            <v>5</v>
          </cell>
          <cell r="H1767">
            <v>2</v>
          </cell>
          <cell r="I1767">
            <v>1</v>
          </cell>
        </row>
        <row r="1768">
          <cell r="A1768" t="str">
            <v>21501</v>
          </cell>
          <cell r="B1768" t="str">
            <v>21501 사무용품비</v>
          </cell>
          <cell r="C1768" t="str">
            <v>16</v>
          </cell>
          <cell r="D1768" t="str">
            <v>16. 공무관리부</v>
          </cell>
          <cell r="E1768" t="str">
            <v>9802</v>
          </cell>
          <cell r="F1768">
            <v>15</v>
          </cell>
          <cell r="G1768">
            <v>15</v>
          </cell>
          <cell r="H1768">
            <v>51</v>
          </cell>
          <cell r="I1768">
            <v>1</v>
          </cell>
        </row>
        <row r="1769">
          <cell r="A1769" t="str">
            <v>21502</v>
          </cell>
          <cell r="B1769" t="str">
            <v>21502 복사용품대</v>
          </cell>
          <cell r="C1769" t="str">
            <v>18</v>
          </cell>
          <cell r="D1769" t="str">
            <v>18. 자 재 부</v>
          </cell>
          <cell r="E1769" t="str">
            <v>9802</v>
          </cell>
          <cell r="F1769">
            <v>10</v>
          </cell>
          <cell r="G1769">
            <v>10</v>
          </cell>
          <cell r="H1769">
            <v>3</v>
          </cell>
          <cell r="I1769">
            <v>1</v>
          </cell>
        </row>
        <row r="1770">
          <cell r="A1770" t="str">
            <v>21503</v>
          </cell>
          <cell r="B1770" t="str">
            <v>21503 인장 및 고무인대</v>
          </cell>
          <cell r="C1770" t="str">
            <v>19</v>
          </cell>
          <cell r="D1770" t="str">
            <v>19. 건 축 부</v>
          </cell>
          <cell r="E1770" t="str">
            <v>9802</v>
          </cell>
          <cell r="F1770">
            <v>10</v>
          </cell>
          <cell r="G1770">
            <v>10</v>
          </cell>
          <cell r="H1770">
            <v>9</v>
          </cell>
          <cell r="I1770">
            <v>1</v>
          </cell>
        </row>
        <row r="1771">
          <cell r="A1771" t="str">
            <v>21507</v>
          </cell>
          <cell r="B1771" t="str">
            <v>21507 전산용품대</v>
          </cell>
          <cell r="C1771" t="str">
            <v>41</v>
          </cell>
          <cell r="D1771" t="str">
            <v>41.여수극동어항</v>
          </cell>
          <cell r="E1771" t="str">
            <v>9802</v>
          </cell>
          <cell r="F1771">
            <v>5</v>
          </cell>
          <cell r="G1771">
            <v>5</v>
          </cell>
          <cell r="H1771">
            <v>2</v>
          </cell>
          <cell r="I1771">
            <v>1</v>
          </cell>
        </row>
        <row r="1772">
          <cell r="A1772" t="str">
            <v>21508</v>
          </cell>
          <cell r="B1772" t="str">
            <v>21508 ISO관련소모품</v>
          </cell>
          <cell r="C1772" t="str">
            <v>42</v>
          </cell>
          <cell r="D1772" t="str">
            <v>42. 안전관리부</v>
          </cell>
          <cell r="E1772" t="str">
            <v>9802</v>
          </cell>
          <cell r="F1772">
            <v>5</v>
          </cell>
          <cell r="G1772">
            <v>5</v>
          </cell>
          <cell r="H1772">
            <v>2</v>
          </cell>
          <cell r="I1772">
            <v>1</v>
          </cell>
        </row>
        <row r="1773">
          <cell r="A1773" t="str">
            <v>21510</v>
          </cell>
          <cell r="B1773" t="str">
            <v>21510 잡품대</v>
          </cell>
          <cell r="C1773" t="str">
            <v>43</v>
          </cell>
          <cell r="D1773" t="str">
            <v>43. 품질경영부</v>
          </cell>
          <cell r="E1773" t="str">
            <v>9802</v>
          </cell>
          <cell r="F1773">
            <v>5</v>
          </cell>
          <cell r="G1773">
            <v>5</v>
          </cell>
          <cell r="H1773">
            <v>0</v>
          </cell>
          <cell r="I1773">
            <v>1</v>
          </cell>
        </row>
        <row r="1774">
          <cell r="A1774" t="str">
            <v>21512</v>
          </cell>
          <cell r="B1774" t="str">
            <v>21512 청소용품비</v>
          </cell>
          <cell r="C1774" t="str">
            <v>44</v>
          </cell>
          <cell r="D1774" t="str">
            <v>44. 견 적 부</v>
          </cell>
          <cell r="E1774" t="str">
            <v>9802</v>
          </cell>
          <cell r="F1774">
            <v>5</v>
          </cell>
          <cell r="G1774">
            <v>5</v>
          </cell>
          <cell r="H1774">
            <v>2</v>
          </cell>
          <cell r="I1774">
            <v>1</v>
          </cell>
        </row>
        <row r="1775">
          <cell r="A1775" t="str">
            <v>21513</v>
          </cell>
          <cell r="B1775" t="str">
            <v>21513 복사용지대</v>
          </cell>
          <cell r="C1775" t="str">
            <v>46</v>
          </cell>
          <cell r="D1775" t="str">
            <v>46. 전 기 부</v>
          </cell>
          <cell r="E1775" t="str">
            <v>9802</v>
          </cell>
          <cell r="F1775">
            <v>10</v>
          </cell>
          <cell r="G1775">
            <v>10</v>
          </cell>
          <cell r="H1775">
            <v>3</v>
          </cell>
          <cell r="I1775">
            <v>1</v>
          </cell>
        </row>
        <row r="1776">
          <cell r="A1776" t="str">
            <v>21514</v>
          </cell>
          <cell r="B1776" t="str">
            <v>21514 전산용지대</v>
          </cell>
          <cell r="C1776" t="str">
            <v>47</v>
          </cell>
          <cell r="D1776" t="str">
            <v>47. 권선덱스빌</v>
          </cell>
          <cell r="E1776" t="str">
            <v>9802</v>
          </cell>
          <cell r="F1776">
            <v>2</v>
          </cell>
          <cell r="G1776">
            <v>2</v>
          </cell>
          <cell r="I1776">
            <v>1</v>
          </cell>
        </row>
        <row r="1777">
          <cell r="A1777" t="str">
            <v>21515</v>
          </cell>
          <cell r="B1777" t="str">
            <v>21515 FAX용지대</v>
          </cell>
          <cell r="C1777" t="str">
            <v>01</v>
          </cell>
          <cell r="D1777" t="str">
            <v>01. 건설기획팀</v>
          </cell>
          <cell r="E1777" t="str">
            <v>9803</v>
          </cell>
          <cell r="F1777">
            <v>10</v>
          </cell>
          <cell r="G1777">
            <v>10</v>
          </cell>
          <cell r="H1777">
            <v>0</v>
          </cell>
          <cell r="I1777">
            <v>1</v>
          </cell>
        </row>
        <row r="1778">
          <cell r="A1778" t="str">
            <v>21601</v>
          </cell>
          <cell r="B1778" t="str">
            <v>21601 도서구입비</v>
          </cell>
          <cell r="C1778" t="str">
            <v>02</v>
          </cell>
          <cell r="D1778" t="str">
            <v>02. 총무부(운)</v>
          </cell>
          <cell r="E1778" t="str">
            <v>9803</v>
          </cell>
          <cell r="F1778">
            <v>15</v>
          </cell>
          <cell r="G1778">
            <v>15</v>
          </cell>
          <cell r="H1778">
            <v>17</v>
          </cell>
          <cell r="I1778">
            <v>1</v>
          </cell>
        </row>
        <row r="1779">
          <cell r="A1779" t="str">
            <v>21602</v>
          </cell>
          <cell r="B1779" t="str">
            <v>21602 정기간행물 구독료</v>
          </cell>
          <cell r="C1779" t="str">
            <v>04</v>
          </cell>
          <cell r="D1779" t="str">
            <v>04. 총무부(공)</v>
          </cell>
          <cell r="E1779" t="str">
            <v>9803</v>
          </cell>
          <cell r="F1779">
            <v>250</v>
          </cell>
          <cell r="G1779">
            <v>250</v>
          </cell>
          <cell r="H1779">
            <v>569</v>
          </cell>
          <cell r="I1779">
            <v>1</v>
          </cell>
        </row>
        <row r="1780">
          <cell r="A1780" t="str">
            <v>21606</v>
          </cell>
          <cell r="B1780" t="str">
            <v>21606 명함대</v>
          </cell>
          <cell r="C1780" t="str">
            <v>05</v>
          </cell>
          <cell r="D1780" t="str">
            <v>05. 비상계획부</v>
          </cell>
          <cell r="E1780" t="str">
            <v>9803</v>
          </cell>
          <cell r="F1780">
            <v>5</v>
          </cell>
          <cell r="G1780">
            <v>5</v>
          </cell>
          <cell r="H1780">
            <v>4</v>
          </cell>
          <cell r="I1780">
            <v>1</v>
          </cell>
        </row>
        <row r="1781">
          <cell r="A1781" t="str">
            <v>21615</v>
          </cell>
          <cell r="B1781" t="str">
            <v>21615 양식인쇄비</v>
          </cell>
          <cell r="C1781" t="str">
            <v>06</v>
          </cell>
          <cell r="D1781" t="str">
            <v>06. 경 리 과</v>
          </cell>
          <cell r="E1781" t="str">
            <v>9803</v>
          </cell>
          <cell r="F1781">
            <v>5</v>
          </cell>
          <cell r="G1781">
            <v>5</v>
          </cell>
          <cell r="H1781">
            <v>0</v>
          </cell>
          <cell r="I1781">
            <v>1</v>
          </cell>
        </row>
        <row r="1782">
          <cell r="A1782" t="str">
            <v>22002</v>
          </cell>
          <cell r="B1782" t="str">
            <v>22002 청소비</v>
          </cell>
          <cell r="C1782" t="str">
            <v>07</v>
          </cell>
          <cell r="D1782" t="str">
            <v>07. 영 업 부</v>
          </cell>
          <cell r="E1782" t="str">
            <v>9803</v>
          </cell>
          <cell r="F1782">
            <v>20</v>
          </cell>
          <cell r="G1782">
            <v>20</v>
          </cell>
          <cell r="H1782">
            <v>37</v>
          </cell>
          <cell r="I1782">
            <v>1</v>
          </cell>
        </row>
        <row r="1783">
          <cell r="A1783" t="str">
            <v>22006</v>
          </cell>
          <cell r="B1783" t="str">
            <v>22006 필름 및 현상대</v>
          </cell>
          <cell r="C1783" t="str">
            <v>08</v>
          </cell>
          <cell r="D1783" t="str">
            <v>08. 회 계 과</v>
          </cell>
          <cell r="E1783" t="str">
            <v>9803</v>
          </cell>
          <cell r="F1783">
            <v>0</v>
          </cell>
          <cell r="G1783">
            <v>0</v>
          </cell>
          <cell r="H1783">
            <v>18</v>
          </cell>
          <cell r="I1783">
            <v>1</v>
          </cell>
        </row>
        <row r="1784">
          <cell r="A1784" t="str">
            <v>10101</v>
          </cell>
          <cell r="B1784" t="str">
            <v>10101 임원급료</v>
          </cell>
          <cell r="C1784" t="str">
            <v>09</v>
          </cell>
          <cell r="D1784" t="str">
            <v>09. 개발사업부</v>
          </cell>
          <cell r="E1784" t="str">
            <v>9803</v>
          </cell>
          <cell r="F1784">
            <v>45</v>
          </cell>
          <cell r="G1784">
            <v>45</v>
          </cell>
          <cell r="H1784">
            <v>273</v>
          </cell>
          <cell r="I1784">
            <v>1</v>
          </cell>
        </row>
        <row r="1785">
          <cell r="A1785" t="str">
            <v>10201</v>
          </cell>
          <cell r="B1785" t="str">
            <v>10201 직원급료</v>
          </cell>
          <cell r="C1785" t="str">
            <v>10</v>
          </cell>
          <cell r="D1785" t="str">
            <v>10. 업 무 부</v>
          </cell>
          <cell r="E1785" t="str">
            <v>9803</v>
          </cell>
          <cell r="F1785">
            <v>20</v>
          </cell>
          <cell r="G1785">
            <v>20</v>
          </cell>
          <cell r="H1785">
            <v>43</v>
          </cell>
          <cell r="I1785">
            <v>0</v>
          </cell>
        </row>
        <row r="1786">
          <cell r="A1786" t="str">
            <v>20101</v>
          </cell>
          <cell r="B1786" t="str">
            <v>20101 경조금</v>
          </cell>
          <cell r="C1786" t="str">
            <v>11</v>
          </cell>
          <cell r="D1786" t="str">
            <v>11. 토 목 부</v>
          </cell>
          <cell r="E1786" t="str">
            <v>9803</v>
          </cell>
          <cell r="F1786">
            <v>20</v>
          </cell>
          <cell r="G1786">
            <v>20</v>
          </cell>
          <cell r="H1786">
            <v>18</v>
          </cell>
          <cell r="I1786">
            <v>1</v>
          </cell>
        </row>
        <row r="1787">
          <cell r="A1787" t="str">
            <v>20102</v>
          </cell>
          <cell r="B1787" t="str">
            <v>20102 숙당직비</v>
          </cell>
          <cell r="C1787" t="str">
            <v>12</v>
          </cell>
          <cell r="D1787" t="str">
            <v>12. 기술개발부</v>
          </cell>
          <cell r="E1787" t="str">
            <v>9803</v>
          </cell>
          <cell r="F1787">
            <v>20</v>
          </cell>
          <cell r="G1787">
            <v>20</v>
          </cell>
          <cell r="H1787">
            <v>20</v>
          </cell>
          <cell r="I1787">
            <v>1</v>
          </cell>
        </row>
        <row r="1788">
          <cell r="A1788" t="str">
            <v>20110</v>
          </cell>
          <cell r="B1788" t="str">
            <v>20110 사내크럽보조비</v>
          </cell>
          <cell r="C1788" t="str">
            <v>13</v>
          </cell>
          <cell r="D1788" t="str">
            <v>13. 설 비 부</v>
          </cell>
          <cell r="E1788" t="str">
            <v>9803</v>
          </cell>
          <cell r="F1788">
            <v>10</v>
          </cell>
          <cell r="G1788">
            <v>10</v>
          </cell>
          <cell r="H1788">
            <v>13</v>
          </cell>
          <cell r="I1788">
            <v>1</v>
          </cell>
        </row>
        <row r="1789">
          <cell r="A1789" t="str">
            <v>20114</v>
          </cell>
          <cell r="B1789" t="str">
            <v>20114 자가운전보조비</v>
          </cell>
          <cell r="C1789" t="str">
            <v>14</v>
          </cell>
          <cell r="D1789" t="str">
            <v>14. 전 산 팀</v>
          </cell>
          <cell r="E1789" t="str">
            <v>9803</v>
          </cell>
          <cell r="F1789">
            <v>5</v>
          </cell>
          <cell r="G1789">
            <v>5</v>
          </cell>
          <cell r="I1789">
            <v>0</v>
          </cell>
        </row>
        <row r="1790">
          <cell r="A1790" t="str">
            <v>20115</v>
          </cell>
          <cell r="B1790" t="str">
            <v>20115 기사대기실운영비</v>
          </cell>
          <cell r="C1790" t="str">
            <v>15</v>
          </cell>
          <cell r="D1790" t="str">
            <v>15. 천안 창고</v>
          </cell>
          <cell r="E1790" t="str">
            <v>9803</v>
          </cell>
          <cell r="F1790">
            <v>5</v>
          </cell>
          <cell r="G1790">
            <v>5</v>
          </cell>
          <cell r="H1790">
            <v>5</v>
          </cell>
          <cell r="I1790">
            <v>1</v>
          </cell>
        </row>
        <row r="1791">
          <cell r="A1791" t="str">
            <v>20117</v>
          </cell>
          <cell r="B1791" t="str">
            <v>20117 임원실운영비</v>
          </cell>
          <cell r="C1791" t="str">
            <v>16</v>
          </cell>
          <cell r="D1791" t="str">
            <v>16. 공무관리부</v>
          </cell>
          <cell r="E1791" t="str">
            <v>9803</v>
          </cell>
          <cell r="F1791">
            <v>15</v>
          </cell>
          <cell r="G1791">
            <v>15</v>
          </cell>
          <cell r="H1791">
            <v>13</v>
          </cell>
          <cell r="I1791">
            <v>1</v>
          </cell>
        </row>
        <row r="1792">
          <cell r="A1792" t="str">
            <v>20120</v>
          </cell>
          <cell r="B1792" t="str">
            <v>20120 의료보험료</v>
          </cell>
          <cell r="C1792" t="str">
            <v>18</v>
          </cell>
          <cell r="D1792" t="str">
            <v>18. 자 재 부</v>
          </cell>
          <cell r="E1792" t="str">
            <v>9803</v>
          </cell>
          <cell r="F1792">
            <v>10</v>
          </cell>
          <cell r="G1792">
            <v>10</v>
          </cell>
          <cell r="H1792">
            <v>7</v>
          </cell>
          <cell r="I1792">
            <v>1</v>
          </cell>
        </row>
        <row r="1793">
          <cell r="A1793" t="str">
            <v>20124</v>
          </cell>
          <cell r="B1793" t="str">
            <v>20124 유류보조비(직원)</v>
          </cell>
          <cell r="C1793" t="str">
            <v>19</v>
          </cell>
          <cell r="D1793" t="str">
            <v>19. 건 축 부</v>
          </cell>
          <cell r="E1793" t="str">
            <v>9803</v>
          </cell>
          <cell r="F1793">
            <v>10</v>
          </cell>
          <cell r="G1793">
            <v>10</v>
          </cell>
          <cell r="H1793">
            <v>9</v>
          </cell>
          <cell r="I1793">
            <v>1</v>
          </cell>
        </row>
        <row r="1794">
          <cell r="A1794" t="str">
            <v>20125</v>
          </cell>
          <cell r="B1794" t="str">
            <v>20125 주차보조비</v>
          </cell>
          <cell r="C1794" t="str">
            <v>41</v>
          </cell>
          <cell r="D1794" t="str">
            <v>41.여수극동어항</v>
          </cell>
          <cell r="E1794" t="str">
            <v>9803</v>
          </cell>
          <cell r="F1794">
            <v>5</v>
          </cell>
          <cell r="G1794">
            <v>5</v>
          </cell>
          <cell r="H1794">
            <v>4</v>
          </cell>
          <cell r="I1794">
            <v>1</v>
          </cell>
        </row>
        <row r="1795">
          <cell r="A1795" t="str">
            <v>20130</v>
          </cell>
          <cell r="B1795" t="str">
            <v>20130 꽃꽂이대</v>
          </cell>
          <cell r="C1795" t="str">
            <v>42</v>
          </cell>
          <cell r="D1795" t="str">
            <v>42. 안전관리부</v>
          </cell>
          <cell r="E1795" t="str">
            <v>9803</v>
          </cell>
          <cell r="F1795">
            <v>5</v>
          </cell>
          <cell r="G1795">
            <v>5</v>
          </cell>
          <cell r="H1795">
            <v>4</v>
          </cell>
          <cell r="I1795">
            <v>1</v>
          </cell>
        </row>
        <row r="1796">
          <cell r="A1796" t="str">
            <v>20131</v>
          </cell>
          <cell r="B1796" t="str">
            <v>20131 생수대</v>
          </cell>
          <cell r="C1796" t="str">
            <v>43</v>
          </cell>
          <cell r="D1796" t="str">
            <v>43. 품질경영부</v>
          </cell>
          <cell r="E1796" t="str">
            <v>9803</v>
          </cell>
          <cell r="F1796">
            <v>5</v>
          </cell>
          <cell r="G1796">
            <v>5</v>
          </cell>
          <cell r="H1796">
            <v>0</v>
          </cell>
          <cell r="I1796">
            <v>1</v>
          </cell>
        </row>
        <row r="1797">
          <cell r="A1797" t="str">
            <v>20202</v>
          </cell>
          <cell r="B1797" t="str">
            <v>20202 국내출장비</v>
          </cell>
          <cell r="C1797" t="str">
            <v>44</v>
          </cell>
          <cell r="D1797" t="str">
            <v>44. 견 적 부</v>
          </cell>
          <cell r="E1797" t="str">
            <v>9803</v>
          </cell>
          <cell r="F1797">
            <v>5</v>
          </cell>
          <cell r="G1797">
            <v>5</v>
          </cell>
          <cell r="H1797">
            <v>10</v>
          </cell>
          <cell r="I1797">
            <v>1</v>
          </cell>
        </row>
        <row r="1798">
          <cell r="A1798" t="str">
            <v>20301</v>
          </cell>
          <cell r="B1798" t="str">
            <v>20301 전화료</v>
          </cell>
          <cell r="C1798" t="str">
            <v>46</v>
          </cell>
          <cell r="D1798" t="str">
            <v>46. 전 기 부</v>
          </cell>
          <cell r="E1798" t="str">
            <v>9803</v>
          </cell>
          <cell r="F1798">
            <v>10</v>
          </cell>
          <cell r="G1798">
            <v>10</v>
          </cell>
          <cell r="H1798">
            <v>5</v>
          </cell>
          <cell r="I1798">
            <v>1</v>
          </cell>
        </row>
        <row r="1799">
          <cell r="A1799" t="str">
            <v>20302</v>
          </cell>
          <cell r="B1799" t="str">
            <v>20302 우편료</v>
          </cell>
          <cell r="C1799" t="str">
            <v>47</v>
          </cell>
          <cell r="D1799" t="str">
            <v>47. 권선덱스빌</v>
          </cell>
          <cell r="E1799" t="str">
            <v>9803</v>
          </cell>
          <cell r="F1799">
            <v>2</v>
          </cell>
          <cell r="G1799">
            <v>2</v>
          </cell>
          <cell r="I1799">
            <v>1</v>
          </cell>
        </row>
        <row r="1800">
          <cell r="A1800" t="str">
            <v>20303</v>
          </cell>
          <cell r="B1800" t="str">
            <v>20303 전용전신사용료</v>
          </cell>
          <cell r="C1800" t="str">
            <v>01</v>
          </cell>
          <cell r="D1800" t="str">
            <v>01. 건설기획팀</v>
          </cell>
          <cell r="E1800" t="str">
            <v>9804</v>
          </cell>
          <cell r="F1800">
            <v>10</v>
          </cell>
          <cell r="G1800">
            <v>10</v>
          </cell>
          <cell r="H1800">
            <v>2</v>
          </cell>
          <cell r="I1800">
            <v>1</v>
          </cell>
        </row>
        <row r="1801">
          <cell r="A1801" t="str">
            <v>20304</v>
          </cell>
          <cell r="B1801" t="str">
            <v>20304 이동전화료</v>
          </cell>
          <cell r="C1801" t="str">
            <v>02</v>
          </cell>
          <cell r="D1801" t="str">
            <v>02. 총무부(운)</v>
          </cell>
          <cell r="E1801" t="str">
            <v>9804</v>
          </cell>
          <cell r="F1801">
            <v>15</v>
          </cell>
          <cell r="G1801">
            <v>15</v>
          </cell>
          <cell r="H1801">
            <v>32</v>
          </cell>
          <cell r="I1801">
            <v>1</v>
          </cell>
        </row>
        <row r="1802">
          <cell r="A1802" t="str">
            <v>20305</v>
          </cell>
          <cell r="B1802" t="str">
            <v>20305 기타</v>
          </cell>
          <cell r="C1802" t="str">
            <v>04</v>
          </cell>
          <cell r="D1802" t="str">
            <v>04. 총무부(공)</v>
          </cell>
          <cell r="E1802" t="str">
            <v>9804</v>
          </cell>
          <cell r="F1802">
            <v>90</v>
          </cell>
          <cell r="G1802">
            <v>90</v>
          </cell>
          <cell r="H1802">
            <v>69</v>
          </cell>
          <cell r="I1802">
            <v>1</v>
          </cell>
        </row>
        <row r="1803">
          <cell r="A1803" t="str">
            <v>20509</v>
          </cell>
          <cell r="B1803" t="str">
            <v>20509 인지증지대</v>
          </cell>
          <cell r="C1803" t="str">
            <v>05</v>
          </cell>
          <cell r="D1803" t="str">
            <v>05. 비상계획부</v>
          </cell>
          <cell r="E1803" t="str">
            <v>9804</v>
          </cell>
          <cell r="F1803">
            <v>5</v>
          </cell>
          <cell r="G1803">
            <v>5</v>
          </cell>
          <cell r="H1803">
            <v>13</v>
          </cell>
          <cell r="I1803">
            <v>1</v>
          </cell>
        </row>
        <row r="1804">
          <cell r="A1804" t="str">
            <v>20511</v>
          </cell>
          <cell r="B1804" t="str">
            <v>20511 국민연금</v>
          </cell>
          <cell r="C1804" t="str">
            <v>06</v>
          </cell>
          <cell r="D1804" t="str">
            <v>06. 경 리 과</v>
          </cell>
          <cell r="E1804" t="str">
            <v>9804</v>
          </cell>
          <cell r="F1804">
            <v>5</v>
          </cell>
          <cell r="G1804">
            <v>5</v>
          </cell>
          <cell r="H1804">
            <v>13</v>
          </cell>
          <cell r="I1804">
            <v>1</v>
          </cell>
        </row>
        <row r="1805">
          <cell r="A1805" t="str">
            <v>20701</v>
          </cell>
          <cell r="B1805" t="str">
            <v>20701 비품수리비</v>
          </cell>
          <cell r="C1805" t="str">
            <v>07</v>
          </cell>
          <cell r="D1805" t="str">
            <v>07. 영 업 부</v>
          </cell>
          <cell r="E1805" t="str">
            <v>9804</v>
          </cell>
          <cell r="F1805">
            <v>20</v>
          </cell>
          <cell r="G1805">
            <v>20</v>
          </cell>
          <cell r="H1805">
            <v>9</v>
          </cell>
          <cell r="I1805">
            <v>1</v>
          </cell>
        </row>
        <row r="1806">
          <cell r="A1806" t="str">
            <v>20712</v>
          </cell>
          <cell r="B1806" t="str">
            <v>20712 전산기기유지보수비</v>
          </cell>
          <cell r="C1806" t="str">
            <v>08</v>
          </cell>
          <cell r="D1806" t="str">
            <v>08. 회 계 과</v>
          </cell>
          <cell r="E1806" t="str">
            <v>9804</v>
          </cell>
          <cell r="F1806">
            <v>0</v>
          </cell>
          <cell r="G1806">
            <v>0</v>
          </cell>
          <cell r="H1806">
            <v>21</v>
          </cell>
          <cell r="I1806">
            <v>1</v>
          </cell>
        </row>
        <row r="1807">
          <cell r="A1807" t="str">
            <v>20801</v>
          </cell>
          <cell r="B1807" t="str">
            <v>20801 통행료</v>
          </cell>
          <cell r="C1807" t="str">
            <v>09</v>
          </cell>
          <cell r="D1807" t="str">
            <v>09. 개발사업부</v>
          </cell>
          <cell r="E1807" t="str">
            <v>9804</v>
          </cell>
          <cell r="F1807">
            <v>45</v>
          </cell>
          <cell r="G1807">
            <v>45</v>
          </cell>
          <cell r="H1807">
            <v>120</v>
          </cell>
          <cell r="I1807">
            <v>1</v>
          </cell>
        </row>
        <row r="1808">
          <cell r="A1808" t="str">
            <v>20803</v>
          </cell>
          <cell r="B1808" t="str">
            <v>20803 휘발유</v>
          </cell>
          <cell r="C1808" t="str">
            <v>10</v>
          </cell>
          <cell r="D1808" t="str">
            <v>10. 업 무 부</v>
          </cell>
          <cell r="E1808" t="str">
            <v>9804</v>
          </cell>
          <cell r="F1808">
            <v>20</v>
          </cell>
          <cell r="G1808">
            <v>20</v>
          </cell>
          <cell r="H1808">
            <v>31</v>
          </cell>
          <cell r="I1808">
            <v>0</v>
          </cell>
        </row>
        <row r="1809">
          <cell r="A1809" t="str">
            <v>20806</v>
          </cell>
          <cell r="B1809" t="str">
            <v>20806 수리비(업무용)</v>
          </cell>
          <cell r="C1809" t="str">
            <v>11</v>
          </cell>
          <cell r="D1809" t="str">
            <v>11. 토 목 부</v>
          </cell>
          <cell r="E1809" t="str">
            <v>9804</v>
          </cell>
          <cell r="F1809">
            <v>20</v>
          </cell>
          <cell r="G1809">
            <v>20</v>
          </cell>
          <cell r="H1809">
            <v>33</v>
          </cell>
          <cell r="I1809">
            <v>1</v>
          </cell>
        </row>
        <row r="1810">
          <cell r="A1810" t="str">
            <v>20808</v>
          </cell>
          <cell r="B1810" t="str">
            <v>20808 세차비</v>
          </cell>
          <cell r="C1810" t="str">
            <v>12</v>
          </cell>
          <cell r="D1810" t="str">
            <v>12. 기술개발부</v>
          </cell>
          <cell r="E1810" t="str">
            <v>9804</v>
          </cell>
          <cell r="F1810">
            <v>20</v>
          </cell>
          <cell r="G1810">
            <v>20</v>
          </cell>
          <cell r="H1810">
            <v>13</v>
          </cell>
          <cell r="I1810">
            <v>1</v>
          </cell>
        </row>
        <row r="1811">
          <cell r="A1811" t="str">
            <v>20810</v>
          </cell>
          <cell r="B1811" t="str">
            <v>20810 타이어비</v>
          </cell>
          <cell r="C1811" t="str">
            <v>13</v>
          </cell>
          <cell r="D1811" t="str">
            <v>13. 설 비 부</v>
          </cell>
          <cell r="E1811" t="str">
            <v>9804</v>
          </cell>
          <cell r="F1811">
            <v>10</v>
          </cell>
          <cell r="G1811">
            <v>10</v>
          </cell>
          <cell r="H1811">
            <v>0</v>
          </cell>
          <cell r="I1811">
            <v>1</v>
          </cell>
        </row>
        <row r="1812">
          <cell r="A1812" t="str">
            <v>20813</v>
          </cell>
          <cell r="B1812" t="str">
            <v>20813 주차료(주간)</v>
          </cell>
          <cell r="C1812" t="str">
            <v>14</v>
          </cell>
          <cell r="D1812" t="str">
            <v>14. 전 산 팀</v>
          </cell>
          <cell r="E1812" t="str">
            <v>9804</v>
          </cell>
          <cell r="F1812">
            <v>5</v>
          </cell>
          <cell r="G1812">
            <v>5</v>
          </cell>
          <cell r="I1812">
            <v>0</v>
          </cell>
        </row>
        <row r="1813">
          <cell r="A1813" t="str">
            <v>20816</v>
          </cell>
          <cell r="B1813" t="str">
            <v>20816 잡품대</v>
          </cell>
          <cell r="C1813" t="str">
            <v>15</v>
          </cell>
          <cell r="D1813" t="str">
            <v>15. 천안 창고</v>
          </cell>
          <cell r="E1813" t="str">
            <v>9804</v>
          </cell>
          <cell r="F1813">
            <v>5</v>
          </cell>
          <cell r="G1813">
            <v>5</v>
          </cell>
          <cell r="H1813">
            <v>6</v>
          </cell>
          <cell r="I1813">
            <v>1</v>
          </cell>
        </row>
        <row r="1814">
          <cell r="A1814" t="str">
            <v>20908</v>
          </cell>
          <cell r="B1814" t="str">
            <v>20908 고용보험료</v>
          </cell>
          <cell r="C1814" t="str">
            <v>16</v>
          </cell>
          <cell r="D1814" t="str">
            <v>16. 공무관리부</v>
          </cell>
          <cell r="E1814" t="str">
            <v>9804</v>
          </cell>
          <cell r="F1814">
            <v>15</v>
          </cell>
          <cell r="G1814">
            <v>15</v>
          </cell>
          <cell r="H1814">
            <v>14</v>
          </cell>
          <cell r="I1814">
            <v>1</v>
          </cell>
        </row>
        <row r="1815">
          <cell r="A1815" t="str">
            <v>21002</v>
          </cell>
          <cell r="B1815" t="str">
            <v>21002 카드접대비(부사장)</v>
          </cell>
          <cell r="C1815" t="str">
            <v>18</v>
          </cell>
          <cell r="D1815" t="str">
            <v>18. 자 재 부</v>
          </cell>
          <cell r="E1815" t="str">
            <v>9804</v>
          </cell>
          <cell r="F1815">
            <v>10</v>
          </cell>
          <cell r="G1815">
            <v>10</v>
          </cell>
          <cell r="H1815">
            <v>6</v>
          </cell>
          <cell r="I1815">
            <v>1</v>
          </cell>
        </row>
        <row r="1816">
          <cell r="A1816" t="str">
            <v>21026</v>
          </cell>
          <cell r="B1816" t="str">
            <v>21026 대외경조금</v>
          </cell>
          <cell r="C1816" t="str">
            <v>19</v>
          </cell>
          <cell r="D1816" t="str">
            <v>19. 건 축 부</v>
          </cell>
          <cell r="E1816" t="str">
            <v>9804</v>
          </cell>
          <cell r="F1816">
            <v>10</v>
          </cell>
          <cell r="G1816">
            <v>10</v>
          </cell>
          <cell r="H1816">
            <v>10</v>
          </cell>
          <cell r="I1816">
            <v>1</v>
          </cell>
        </row>
        <row r="1817">
          <cell r="A1817" t="str">
            <v>21033</v>
          </cell>
          <cell r="B1817" t="str">
            <v>21033 업무비(방서남)</v>
          </cell>
          <cell r="C1817" t="str">
            <v>41</v>
          </cell>
          <cell r="D1817" t="str">
            <v>41.여수극동어항</v>
          </cell>
          <cell r="E1817" t="str">
            <v>9804</v>
          </cell>
          <cell r="F1817">
            <v>5</v>
          </cell>
          <cell r="G1817">
            <v>5</v>
          </cell>
          <cell r="H1817">
            <v>1</v>
          </cell>
          <cell r="I1817">
            <v>1</v>
          </cell>
        </row>
        <row r="1818">
          <cell r="A1818" t="str">
            <v>21050</v>
          </cell>
          <cell r="B1818" t="str">
            <v>21050 기타</v>
          </cell>
          <cell r="C1818" t="str">
            <v>42</v>
          </cell>
          <cell r="D1818" t="str">
            <v>42. 안전관리부</v>
          </cell>
          <cell r="E1818" t="str">
            <v>9804</v>
          </cell>
          <cell r="F1818">
            <v>5</v>
          </cell>
          <cell r="G1818">
            <v>5</v>
          </cell>
          <cell r="H1818">
            <v>0</v>
          </cell>
          <cell r="I1818">
            <v>1</v>
          </cell>
        </row>
        <row r="1819">
          <cell r="A1819" t="str">
            <v>21106</v>
          </cell>
          <cell r="B1819" t="str">
            <v>21106 회사광고료</v>
          </cell>
          <cell r="C1819" t="str">
            <v>43</v>
          </cell>
          <cell r="D1819" t="str">
            <v>43. 품질경영부</v>
          </cell>
          <cell r="E1819" t="str">
            <v>9804</v>
          </cell>
          <cell r="F1819">
            <v>5</v>
          </cell>
          <cell r="G1819">
            <v>5</v>
          </cell>
          <cell r="H1819">
            <v>0</v>
          </cell>
          <cell r="I1819">
            <v>1</v>
          </cell>
        </row>
        <row r="1820">
          <cell r="A1820" t="str">
            <v>21202</v>
          </cell>
          <cell r="B1820" t="str">
            <v>21202 전문분야교육비</v>
          </cell>
          <cell r="C1820" t="str">
            <v>44</v>
          </cell>
          <cell r="D1820" t="str">
            <v>44. 견 적 부</v>
          </cell>
          <cell r="E1820" t="str">
            <v>9804</v>
          </cell>
          <cell r="F1820">
            <v>5</v>
          </cell>
          <cell r="G1820">
            <v>5</v>
          </cell>
          <cell r="H1820">
            <v>4</v>
          </cell>
          <cell r="I1820">
            <v>1</v>
          </cell>
        </row>
        <row r="1821">
          <cell r="A1821" t="str">
            <v>21302</v>
          </cell>
          <cell r="B1821" t="str">
            <v>21302 민원서류발급비</v>
          </cell>
          <cell r="C1821" t="str">
            <v>46</v>
          </cell>
          <cell r="D1821" t="str">
            <v>46. 전 기 부</v>
          </cell>
          <cell r="E1821" t="str">
            <v>9804</v>
          </cell>
          <cell r="F1821">
            <v>10</v>
          </cell>
          <cell r="G1821">
            <v>10</v>
          </cell>
          <cell r="H1821">
            <v>3</v>
          </cell>
          <cell r="I1821">
            <v>1</v>
          </cell>
        </row>
        <row r="1822">
          <cell r="A1822" t="str">
            <v>21310</v>
          </cell>
          <cell r="B1822" t="str">
            <v>21310 고문료</v>
          </cell>
          <cell r="C1822" t="str">
            <v>47</v>
          </cell>
          <cell r="D1822" t="str">
            <v>47. 권선덱스빌</v>
          </cell>
          <cell r="E1822" t="str">
            <v>9804</v>
          </cell>
          <cell r="F1822">
            <v>2</v>
          </cell>
          <cell r="G1822">
            <v>2</v>
          </cell>
          <cell r="I1822">
            <v>1</v>
          </cell>
        </row>
        <row r="1823">
          <cell r="A1823" t="str">
            <v>21311</v>
          </cell>
          <cell r="B1823" t="str">
            <v>21311 전화보수비</v>
          </cell>
          <cell r="C1823" t="str">
            <v>01</v>
          </cell>
          <cell r="D1823" t="str">
            <v>01. 건설기획팀</v>
          </cell>
          <cell r="E1823" t="str">
            <v>9805</v>
          </cell>
          <cell r="F1823">
            <v>10</v>
          </cell>
          <cell r="G1823">
            <v>10</v>
          </cell>
          <cell r="H1823">
            <v>7</v>
          </cell>
          <cell r="I1823">
            <v>1</v>
          </cell>
        </row>
        <row r="1824">
          <cell r="A1824" t="str">
            <v>21315</v>
          </cell>
          <cell r="B1824" t="str">
            <v>21315 FAX유지보수료</v>
          </cell>
          <cell r="C1824" t="str">
            <v>02</v>
          </cell>
          <cell r="D1824" t="str">
            <v>02. 총무부(운)</v>
          </cell>
          <cell r="E1824" t="str">
            <v>9805</v>
          </cell>
          <cell r="F1824">
            <v>15</v>
          </cell>
          <cell r="G1824">
            <v>15</v>
          </cell>
          <cell r="H1824">
            <v>53</v>
          </cell>
          <cell r="I1824">
            <v>1</v>
          </cell>
        </row>
        <row r="1825">
          <cell r="A1825" t="str">
            <v>21326</v>
          </cell>
          <cell r="B1825" t="str">
            <v>21326 변호사수임비</v>
          </cell>
          <cell r="C1825" t="str">
            <v>04</v>
          </cell>
          <cell r="D1825" t="str">
            <v>04. 총무부(공)</v>
          </cell>
          <cell r="E1825" t="str">
            <v>9805</v>
          </cell>
          <cell r="F1825">
            <v>90</v>
          </cell>
          <cell r="G1825">
            <v>90</v>
          </cell>
          <cell r="H1825">
            <v>90</v>
          </cell>
          <cell r="I1825">
            <v>1</v>
          </cell>
        </row>
        <row r="1826">
          <cell r="A1826" t="str">
            <v>21501</v>
          </cell>
          <cell r="B1826" t="str">
            <v>21501 사무용품비</v>
          </cell>
          <cell r="C1826" t="str">
            <v>05</v>
          </cell>
          <cell r="D1826" t="str">
            <v>05. 비상계획부</v>
          </cell>
          <cell r="E1826" t="str">
            <v>9805</v>
          </cell>
          <cell r="F1826">
            <v>5</v>
          </cell>
          <cell r="G1826">
            <v>5</v>
          </cell>
          <cell r="H1826">
            <v>5</v>
          </cell>
          <cell r="I1826">
            <v>1</v>
          </cell>
        </row>
        <row r="1827">
          <cell r="A1827" t="str">
            <v>21502</v>
          </cell>
          <cell r="B1827" t="str">
            <v>21502 복사용품대</v>
          </cell>
          <cell r="C1827" t="str">
            <v>06</v>
          </cell>
          <cell r="D1827" t="str">
            <v>06. 경 리 과</v>
          </cell>
          <cell r="E1827" t="str">
            <v>9805</v>
          </cell>
          <cell r="F1827">
            <v>5</v>
          </cell>
          <cell r="G1827">
            <v>5</v>
          </cell>
          <cell r="H1827">
            <v>0</v>
          </cell>
          <cell r="I1827">
            <v>1</v>
          </cell>
        </row>
        <row r="1828">
          <cell r="A1828" t="str">
            <v>21503</v>
          </cell>
          <cell r="B1828" t="str">
            <v>21503 인장 및 고무인대</v>
          </cell>
          <cell r="C1828" t="str">
            <v>07</v>
          </cell>
          <cell r="D1828" t="str">
            <v>07. 영 업 부</v>
          </cell>
          <cell r="E1828" t="str">
            <v>9805</v>
          </cell>
          <cell r="F1828">
            <v>20</v>
          </cell>
          <cell r="G1828">
            <v>20</v>
          </cell>
          <cell r="H1828">
            <v>4</v>
          </cell>
          <cell r="I1828">
            <v>1</v>
          </cell>
        </row>
        <row r="1829">
          <cell r="A1829" t="str">
            <v>21507</v>
          </cell>
          <cell r="B1829" t="str">
            <v>21507 전산용품대</v>
          </cell>
          <cell r="C1829" t="str">
            <v>08</v>
          </cell>
          <cell r="D1829" t="str">
            <v>08. 회 계 과</v>
          </cell>
          <cell r="E1829" t="str">
            <v>9805</v>
          </cell>
          <cell r="F1829">
            <v>0</v>
          </cell>
          <cell r="G1829">
            <v>0</v>
          </cell>
          <cell r="H1829">
            <v>9</v>
          </cell>
          <cell r="I1829">
            <v>1</v>
          </cell>
        </row>
        <row r="1830">
          <cell r="A1830" t="str">
            <v>21508</v>
          </cell>
          <cell r="B1830" t="str">
            <v>21508 ISO관련소모품</v>
          </cell>
          <cell r="C1830" t="str">
            <v>09</v>
          </cell>
          <cell r="D1830" t="str">
            <v>09. 개발사업부</v>
          </cell>
          <cell r="E1830" t="str">
            <v>9805</v>
          </cell>
          <cell r="F1830">
            <v>45</v>
          </cell>
          <cell r="G1830">
            <v>45</v>
          </cell>
          <cell r="H1830">
            <v>351</v>
          </cell>
          <cell r="I1830">
            <v>1</v>
          </cell>
        </row>
        <row r="1831">
          <cell r="A1831" t="str">
            <v>21510</v>
          </cell>
          <cell r="B1831" t="str">
            <v>21510 잡품대</v>
          </cell>
          <cell r="C1831" t="str">
            <v>10</v>
          </cell>
          <cell r="D1831" t="str">
            <v>10. 업 무 부</v>
          </cell>
          <cell r="E1831" t="str">
            <v>9805</v>
          </cell>
          <cell r="F1831">
            <v>20</v>
          </cell>
          <cell r="G1831">
            <v>20</v>
          </cell>
          <cell r="H1831">
            <v>18</v>
          </cell>
          <cell r="I1831">
            <v>0</v>
          </cell>
        </row>
        <row r="1832">
          <cell r="A1832" t="str">
            <v>21513</v>
          </cell>
          <cell r="B1832" t="str">
            <v>21513 복사용지대</v>
          </cell>
          <cell r="C1832" t="str">
            <v>11</v>
          </cell>
          <cell r="D1832" t="str">
            <v>11. 토 목 부</v>
          </cell>
          <cell r="E1832" t="str">
            <v>9805</v>
          </cell>
          <cell r="F1832">
            <v>20</v>
          </cell>
          <cell r="G1832">
            <v>20</v>
          </cell>
          <cell r="H1832">
            <v>38</v>
          </cell>
          <cell r="I1832">
            <v>1</v>
          </cell>
        </row>
        <row r="1833">
          <cell r="A1833" t="str">
            <v>21514</v>
          </cell>
          <cell r="B1833" t="str">
            <v>21514 전산용지대</v>
          </cell>
          <cell r="C1833" t="str">
            <v>12</v>
          </cell>
          <cell r="D1833" t="str">
            <v>12. 기술개발부</v>
          </cell>
          <cell r="E1833" t="str">
            <v>9805</v>
          </cell>
          <cell r="F1833">
            <v>20</v>
          </cell>
          <cell r="G1833">
            <v>20</v>
          </cell>
          <cell r="H1833">
            <v>7</v>
          </cell>
          <cell r="I1833">
            <v>1</v>
          </cell>
        </row>
        <row r="1834">
          <cell r="A1834" t="str">
            <v>21515</v>
          </cell>
          <cell r="B1834" t="str">
            <v>21515 FAX용지대</v>
          </cell>
          <cell r="C1834" t="str">
            <v>13</v>
          </cell>
          <cell r="D1834" t="str">
            <v>13. 설 비 부</v>
          </cell>
          <cell r="E1834" t="str">
            <v>9805</v>
          </cell>
          <cell r="F1834">
            <v>10</v>
          </cell>
          <cell r="G1834">
            <v>10</v>
          </cell>
          <cell r="H1834">
            <v>5</v>
          </cell>
          <cell r="I1834">
            <v>1</v>
          </cell>
        </row>
        <row r="1835">
          <cell r="A1835" t="str">
            <v>21601</v>
          </cell>
          <cell r="B1835" t="str">
            <v>21601 도서구입비</v>
          </cell>
          <cell r="C1835" t="str">
            <v>14</v>
          </cell>
          <cell r="D1835" t="str">
            <v>14. 전 산 팀</v>
          </cell>
          <cell r="E1835" t="str">
            <v>9805</v>
          </cell>
          <cell r="F1835">
            <v>5</v>
          </cell>
          <cell r="G1835">
            <v>5</v>
          </cell>
          <cell r="I1835">
            <v>0</v>
          </cell>
        </row>
        <row r="1836">
          <cell r="A1836" t="str">
            <v>21602</v>
          </cell>
          <cell r="B1836" t="str">
            <v>21602 정기간행물 구독료</v>
          </cell>
          <cell r="C1836" t="str">
            <v>15</v>
          </cell>
          <cell r="D1836" t="str">
            <v>15. 천안 창고</v>
          </cell>
          <cell r="E1836" t="str">
            <v>9805</v>
          </cell>
          <cell r="F1836">
            <v>5</v>
          </cell>
          <cell r="G1836">
            <v>5</v>
          </cell>
          <cell r="H1836">
            <v>4</v>
          </cell>
          <cell r="I1836">
            <v>1</v>
          </cell>
        </row>
        <row r="1837">
          <cell r="A1837" t="str">
            <v>21606</v>
          </cell>
          <cell r="B1837" t="str">
            <v>21606 명함대</v>
          </cell>
          <cell r="C1837" t="str">
            <v>16</v>
          </cell>
          <cell r="D1837" t="str">
            <v>16. 공무관리부</v>
          </cell>
          <cell r="E1837" t="str">
            <v>9805</v>
          </cell>
          <cell r="F1837">
            <v>15</v>
          </cell>
          <cell r="G1837">
            <v>15</v>
          </cell>
          <cell r="H1837">
            <v>22</v>
          </cell>
          <cell r="I1837">
            <v>1</v>
          </cell>
        </row>
        <row r="1838">
          <cell r="A1838" t="str">
            <v>21615</v>
          </cell>
          <cell r="B1838" t="str">
            <v>21615 양식인쇄비</v>
          </cell>
          <cell r="C1838" t="str">
            <v>18</v>
          </cell>
          <cell r="D1838" t="str">
            <v>18. 자 재 부</v>
          </cell>
          <cell r="E1838" t="str">
            <v>9805</v>
          </cell>
          <cell r="F1838">
            <v>10</v>
          </cell>
          <cell r="G1838">
            <v>10</v>
          </cell>
          <cell r="H1838">
            <v>12</v>
          </cell>
          <cell r="I1838">
            <v>1</v>
          </cell>
        </row>
        <row r="1839">
          <cell r="A1839" t="str">
            <v>21616</v>
          </cell>
          <cell r="B1839" t="str">
            <v>21616 사보인쇄비</v>
          </cell>
          <cell r="C1839" t="str">
            <v>19</v>
          </cell>
          <cell r="D1839" t="str">
            <v>19. 건 축 부</v>
          </cell>
          <cell r="E1839" t="str">
            <v>9805</v>
          </cell>
          <cell r="F1839">
            <v>10</v>
          </cell>
          <cell r="G1839">
            <v>10</v>
          </cell>
          <cell r="H1839">
            <v>9</v>
          </cell>
          <cell r="I1839">
            <v>1</v>
          </cell>
        </row>
        <row r="1840">
          <cell r="A1840" t="str">
            <v>22002</v>
          </cell>
          <cell r="B1840" t="str">
            <v>22002 청소비</v>
          </cell>
          <cell r="C1840" t="str">
            <v>41</v>
          </cell>
          <cell r="D1840" t="str">
            <v>41.여수극동어항</v>
          </cell>
          <cell r="E1840" t="str">
            <v>9805</v>
          </cell>
          <cell r="F1840">
            <v>5</v>
          </cell>
          <cell r="G1840">
            <v>5</v>
          </cell>
          <cell r="H1840">
            <v>1</v>
          </cell>
          <cell r="I1840">
            <v>1</v>
          </cell>
        </row>
        <row r="1841">
          <cell r="A1841" t="str">
            <v>22006</v>
          </cell>
          <cell r="B1841" t="str">
            <v>22006 필름 및 현상대</v>
          </cell>
          <cell r="C1841" t="str">
            <v>42</v>
          </cell>
          <cell r="D1841" t="str">
            <v>42. 안전관리부</v>
          </cell>
          <cell r="E1841" t="str">
            <v>9805</v>
          </cell>
          <cell r="F1841">
            <v>5</v>
          </cell>
          <cell r="G1841">
            <v>5</v>
          </cell>
          <cell r="H1841">
            <v>16</v>
          </cell>
          <cell r="I1841">
            <v>1</v>
          </cell>
        </row>
        <row r="1842">
          <cell r="A1842" t="str">
            <v>10101</v>
          </cell>
          <cell r="B1842" t="str">
            <v>10101 임원급료</v>
          </cell>
          <cell r="C1842" t="str">
            <v>43</v>
          </cell>
          <cell r="D1842" t="str">
            <v>43. 품질경영부</v>
          </cell>
          <cell r="E1842" t="str">
            <v>9805</v>
          </cell>
          <cell r="F1842">
            <v>5</v>
          </cell>
          <cell r="G1842">
            <v>5</v>
          </cell>
          <cell r="H1842">
            <v>0</v>
          </cell>
          <cell r="I1842">
            <v>1</v>
          </cell>
        </row>
        <row r="1843">
          <cell r="A1843" t="str">
            <v>10201</v>
          </cell>
          <cell r="B1843" t="str">
            <v>10201 직원급료</v>
          </cell>
          <cell r="C1843" t="str">
            <v>44</v>
          </cell>
          <cell r="D1843" t="str">
            <v>44. 견 적 부</v>
          </cell>
          <cell r="E1843" t="str">
            <v>9805</v>
          </cell>
          <cell r="F1843">
            <v>5</v>
          </cell>
          <cell r="G1843">
            <v>5</v>
          </cell>
          <cell r="H1843">
            <v>0</v>
          </cell>
          <cell r="I1843">
            <v>1</v>
          </cell>
        </row>
        <row r="1844">
          <cell r="A1844" t="str">
            <v>10301</v>
          </cell>
          <cell r="B1844" t="str">
            <v>10301 임원상여금</v>
          </cell>
          <cell r="C1844" t="str">
            <v>46</v>
          </cell>
          <cell r="D1844" t="str">
            <v>46. 전 기 부</v>
          </cell>
          <cell r="E1844" t="str">
            <v>9805</v>
          </cell>
          <cell r="F1844">
            <v>10</v>
          </cell>
          <cell r="G1844">
            <v>10</v>
          </cell>
          <cell r="I1844">
            <v>1</v>
          </cell>
        </row>
        <row r="1845">
          <cell r="A1845" t="str">
            <v>10302</v>
          </cell>
          <cell r="B1845" t="str">
            <v>10302 직원상여금</v>
          </cell>
          <cell r="C1845" t="str">
            <v>47</v>
          </cell>
          <cell r="D1845" t="str">
            <v>47. 권선덱스빌</v>
          </cell>
          <cell r="E1845" t="str">
            <v>9805</v>
          </cell>
          <cell r="F1845">
            <v>2</v>
          </cell>
          <cell r="G1845">
            <v>2</v>
          </cell>
          <cell r="I1845">
            <v>1</v>
          </cell>
        </row>
        <row r="1846">
          <cell r="A1846" t="str">
            <v>20101</v>
          </cell>
          <cell r="B1846" t="str">
            <v>20101 경조금</v>
          </cell>
          <cell r="C1846" t="str">
            <v>01</v>
          </cell>
          <cell r="D1846" t="str">
            <v>01. 건설기획팀</v>
          </cell>
          <cell r="E1846" t="str">
            <v>9806</v>
          </cell>
          <cell r="F1846">
            <v>10</v>
          </cell>
          <cell r="G1846">
            <v>10</v>
          </cell>
          <cell r="H1846">
            <v>0</v>
          </cell>
          <cell r="I1846">
            <v>1</v>
          </cell>
        </row>
        <row r="1847">
          <cell r="A1847" t="str">
            <v>20102</v>
          </cell>
          <cell r="B1847" t="str">
            <v>20102 숙당직비</v>
          </cell>
          <cell r="C1847" t="str">
            <v>02</v>
          </cell>
          <cell r="D1847" t="str">
            <v>02. 총무부(운)</v>
          </cell>
          <cell r="E1847" t="str">
            <v>9806</v>
          </cell>
          <cell r="F1847">
            <v>15</v>
          </cell>
          <cell r="G1847">
            <v>15</v>
          </cell>
          <cell r="I1847">
            <v>1</v>
          </cell>
        </row>
        <row r="1848">
          <cell r="A1848" t="str">
            <v>20110</v>
          </cell>
          <cell r="B1848" t="str">
            <v>20110 사내크럽보조비</v>
          </cell>
          <cell r="C1848" t="str">
            <v>04</v>
          </cell>
          <cell r="D1848" t="str">
            <v>04. 총무부(공)</v>
          </cell>
          <cell r="E1848" t="str">
            <v>9806</v>
          </cell>
          <cell r="F1848">
            <v>90</v>
          </cell>
          <cell r="G1848">
            <v>90</v>
          </cell>
          <cell r="I1848">
            <v>1</v>
          </cell>
        </row>
        <row r="1849">
          <cell r="A1849" t="str">
            <v>20114</v>
          </cell>
          <cell r="B1849" t="str">
            <v>20114 자가운전보조비</v>
          </cell>
          <cell r="C1849" t="str">
            <v>05</v>
          </cell>
          <cell r="D1849" t="str">
            <v>05. 비상계획부</v>
          </cell>
          <cell r="E1849" t="str">
            <v>9806</v>
          </cell>
          <cell r="F1849">
            <v>5</v>
          </cell>
          <cell r="G1849">
            <v>5</v>
          </cell>
          <cell r="H1849">
            <v>0</v>
          </cell>
          <cell r="I1849">
            <v>1</v>
          </cell>
        </row>
        <row r="1850">
          <cell r="A1850" t="str">
            <v>20115</v>
          </cell>
          <cell r="B1850" t="str">
            <v>20115 기사대기실운영비</v>
          </cell>
          <cell r="C1850" t="str">
            <v>06</v>
          </cell>
          <cell r="D1850" t="str">
            <v>06. 경 리 과</v>
          </cell>
          <cell r="E1850" t="str">
            <v>9806</v>
          </cell>
          <cell r="F1850">
            <v>5</v>
          </cell>
          <cell r="G1850">
            <v>5</v>
          </cell>
          <cell r="H1850">
            <v>0</v>
          </cell>
          <cell r="I1850">
            <v>1</v>
          </cell>
        </row>
        <row r="1851">
          <cell r="A1851" t="str">
            <v>20117</v>
          </cell>
          <cell r="B1851" t="str">
            <v>20117 임원실운영비</v>
          </cell>
          <cell r="C1851" t="str">
            <v>07</v>
          </cell>
          <cell r="D1851" t="str">
            <v>07. 영 업 부</v>
          </cell>
          <cell r="E1851" t="str">
            <v>9806</v>
          </cell>
          <cell r="F1851">
            <v>20</v>
          </cell>
          <cell r="G1851">
            <v>20</v>
          </cell>
          <cell r="H1851">
            <v>0</v>
          </cell>
          <cell r="I1851">
            <v>1</v>
          </cell>
        </row>
        <row r="1852">
          <cell r="A1852" t="str">
            <v>20120</v>
          </cell>
          <cell r="B1852" t="str">
            <v>20120 의료보험료</v>
          </cell>
          <cell r="C1852" t="str">
            <v>09</v>
          </cell>
          <cell r="D1852" t="str">
            <v>09. 개발사업부</v>
          </cell>
          <cell r="E1852" t="str">
            <v>9806</v>
          </cell>
          <cell r="F1852">
            <v>45</v>
          </cell>
          <cell r="G1852">
            <v>45</v>
          </cell>
          <cell r="H1852">
            <v>0</v>
          </cell>
          <cell r="I1852">
            <v>0</v>
          </cell>
        </row>
        <row r="1853">
          <cell r="A1853" t="str">
            <v>20124</v>
          </cell>
          <cell r="B1853" t="str">
            <v>20124 유류보조비(직원)</v>
          </cell>
          <cell r="C1853" t="str">
            <v>10</v>
          </cell>
          <cell r="D1853" t="str">
            <v>10. 업 무 부</v>
          </cell>
          <cell r="E1853" t="str">
            <v>9806</v>
          </cell>
          <cell r="F1853">
            <v>20</v>
          </cell>
          <cell r="G1853">
            <v>20</v>
          </cell>
          <cell r="I1853">
            <v>0</v>
          </cell>
        </row>
        <row r="1854">
          <cell r="A1854" t="str">
            <v>20125</v>
          </cell>
          <cell r="B1854" t="str">
            <v>20125 주차보조비</v>
          </cell>
          <cell r="C1854" t="str">
            <v>11</v>
          </cell>
          <cell r="D1854" t="str">
            <v>11. 토 목 부</v>
          </cell>
          <cell r="E1854" t="str">
            <v>9806</v>
          </cell>
          <cell r="F1854">
            <v>20</v>
          </cell>
          <cell r="G1854">
            <v>20</v>
          </cell>
          <cell r="I1854">
            <v>1</v>
          </cell>
        </row>
        <row r="1855">
          <cell r="A1855" t="str">
            <v>20130</v>
          </cell>
          <cell r="B1855" t="str">
            <v>20130 꽃꽂이대</v>
          </cell>
          <cell r="C1855" t="str">
            <v>12</v>
          </cell>
          <cell r="D1855" t="str">
            <v>12. 기술개발부</v>
          </cell>
          <cell r="E1855" t="str">
            <v>9806</v>
          </cell>
          <cell r="F1855">
            <v>20</v>
          </cell>
          <cell r="G1855">
            <v>20</v>
          </cell>
          <cell r="H1855">
            <v>0</v>
          </cell>
          <cell r="I1855">
            <v>1</v>
          </cell>
        </row>
        <row r="1856">
          <cell r="A1856" t="str">
            <v>20131</v>
          </cell>
          <cell r="B1856" t="str">
            <v>20131 생수대</v>
          </cell>
          <cell r="C1856" t="str">
            <v>13</v>
          </cell>
          <cell r="D1856" t="str">
            <v>13. 설 비 부</v>
          </cell>
          <cell r="E1856" t="str">
            <v>9806</v>
          </cell>
          <cell r="F1856">
            <v>10</v>
          </cell>
          <cell r="G1856">
            <v>10</v>
          </cell>
          <cell r="H1856">
            <v>0</v>
          </cell>
          <cell r="I1856">
            <v>1</v>
          </cell>
        </row>
        <row r="1857">
          <cell r="A1857" t="str">
            <v>20202</v>
          </cell>
          <cell r="B1857" t="str">
            <v>20202 국내출장비</v>
          </cell>
          <cell r="C1857" t="str">
            <v>14</v>
          </cell>
          <cell r="D1857" t="str">
            <v>14. 전 산 팀</v>
          </cell>
          <cell r="E1857" t="str">
            <v>9806</v>
          </cell>
          <cell r="F1857">
            <v>5</v>
          </cell>
          <cell r="G1857">
            <v>5</v>
          </cell>
          <cell r="I1857">
            <v>0</v>
          </cell>
        </row>
        <row r="1858">
          <cell r="A1858" t="str">
            <v>20301</v>
          </cell>
          <cell r="B1858" t="str">
            <v>20301 전화료</v>
          </cell>
          <cell r="C1858" t="str">
            <v>15</v>
          </cell>
          <cell r="D1858" t="str">
            <v>15. 천안 창고</v>
          </cell>
          <cell r="E1858" t="str">
            <v>9806</v>
          </cell>
          <cell r="F1858">
            <v>5</v>
          </cell>
          <cell r="G1858">
            <v>5</v>
          </cell>
          <cell r="H1858">
            <v>0</v>
          </cell>
          <cell r="I1858">
            <v>1</v>
          </cell>
        </row>
        <row r="1859">
          <cell r="A1859" t="str">
            <v>20302</v>
          </cell>
          <cell r="B1859" t="str">
            <v>20302 우편료</v>
          </cell>
          <cell r="C1859" t="str">
            <v>16</v>
          </cell>
          <cell r="D1859" t="str">
            <v>16. 공무관리부</v>
          </cell>
          <cell r="E1859" t="str">
            <v>9806</v>
          </cell>
          <cell r="F1859">
            <v>15</v>
          </cell>
          <cell r="G1859">
            <v>15</v>
          </cell>
          <cell r="H1859">
            <v>0</v>
          </cell>
          <cell r="I1859">
            <v>1</v>
          </cell>
        </row>
        <row r="1860">
          <cell r="A1860" t="str">
            <v>20303</v>
          </cell>
          <cell r="B1860" t="str">
            <v>20303 전용전신사용료</v>
          </cell>
          <cell r="C1860" t="str">
            <v>18</v>
          </cell>
          <cell r="D1860" t="str">
            <v>18. 자 재 부</v>
          </cell>
          <cell r="E1860" t="str">
            <v>9806</v>
          </cell>
          <cell r="F1860">
            <v>10</v>
          </cell>
          <cell r="G1860">
            <v>10</v>
          </cell>
          <cell r="H1860">
            <v>0</v>
          </cell>
          <cell r="I1860">
            <v>1</v>
          </cell>
        </row>
        <row r="1861">
          <cell r="A1861" t="str">
            <v>20304</v>
          </cell>
          <cell r="B1861" t="str">
            <v>20304 이동전화료</v>
          </cell>
          <cell r="C1861" t="str">
            <v>19</v>
          </cell>
          <cell r="D1861" t="str">
            <v>19. 건 축 부</v>
          </cell>
          <cell r="E1861" t="str">
            <v>9806</v>
          </cell>
          <cell r="F1861">
            <v>10</v>
          </cell>
          <cell r="G1861">
            <v>10</v>
          </cell>
          <cell r="I1861">
            <v>1</v>
          </cell>
        </row>
        <row r="1862">
          <cell r="A1862" t="str">
            <v>20305</v>
          </cell>
          <cell r="B1862" t="str">
            <v>20305 기타</v>
          </cell>
          <cell r="C1862" t="str">
            <v>41</v>
          </cell>
          <cell r="D1862" t="str">
            <v>41.여수극동어항</v>
          </cell>
          <cell r="E1862" t="str">
            <v>9806</v>
          </cell>
          <cell r="F1862">
            <v>5</v>
          </cell>
          <cell r="G1862">
            <v>5</v>
          </cell>
          <cell r="I1862">
            <v>1</v>
          </cell>
        </row>
        <row r="1863">
          <cell r="A1863" t="str">
            <v>20508</v>
          </cell>
          <cell r="B1863" t="str">
            <v>20508 균등할주민세</v>
          </cell>
          <cell r="C1863" t="str">
            <v>42</v>
          </cell>
          <cell r="D1863" t="str">
            <v>42. 안전관리부</v>
          </cell>
          <cell r="E1863" t="str">
            <v>9806</v>
          </cell>
          <cell r="F1863">
            <v>5</v>
          </cell>
          <cell r="G1863">
            <v>5</v>
          </cell>
          <cell r="H1863">
            <v>0</v>
          </cell>
          <cell r="I1863">
            <v>1</v>
          </cell>
        </row>
        <row r="1864">
          <cell r="A1864" t="str">
            <v>20509</v>
          </cell>
          <cell r="B1864" t="str">
            <v>20509 인지증지대</v>
          </cell>
          <cell r="C1864" t="str">
            <v>43</v>
          </cell>
          <cell r="D1864" t="str">
            <v>43. 품질경영부</v>
          </cell>
          <cell r="E1864" t="str">
            <v>9806</v>
          </cell>
          <cell r="F1864">
            <v>5</v>
          </cell>
          <cell r="G1864">
            <v>5</v>
          </cell>
          <cell r="H1864">
            <v>0</v>
          </cell>
          <cell r="I1864">
            <v>1</v>
          </cell>
        </row>
        <row r="1865">
          <cell r="A1865" t="str">
            <v>20511</v>
          </cell>
          <cell r="B1865" t="str">
            <v>20511 국민연금</v>
          </cell>
          <cell r="C1865" t="str">
            <v>44</v>
          </cell>
          <cell r="D1865" t="str">
            <v>44. 견 적 부</v>
          </cell>
          <cell r="E1865" t="str">
            <v>9806</v>
          </cell>
          <cell r="F1865">
            <v>5</v>
          </cell>
          <cell r="G1865">
            <v>5</v>
          </cell>
          <cell r="H1865">
            <v>0</v>
          </cell>
          <cell r="I1865">
            <v>1</v>
          </cell>
        </row>
        <row r="1866">
          <cell r="A1866" t="str">
            <v>20701</v>
          </cell>
          <cell r="B1866" t="str">
            <v>20701 비품수리비</v>
          </cell>
          <cell r="C1866" t="str">
            <v>46</v>
          </cell>
          <cell r="D1866" t="str">
            <v>46. 전 기 부</v>
          </cell>
          <cell r="E1866" t="str">
            <v>9806</v>
          </cell>
          <cell r="F1866">
            <v>10</v>
          </cell>
          <cell r="G1866">
            <v>10</v>
          </cell>
          <cell r="I1866">
            <v>1</v>
          </cell>
        </row>
        <row r="1867">
          <cell r="A1867" t="str">
            <v>20712</v>
          </cell>
          <cell r="B1867" t="str">
            <v>20712 전산기기유지보수비</v>
          </cell>
          <cell r="C1867" t="str">
            <v>47</v>
          </cell>
          <cell r="D1867" t="str">
            <v>47. 권선덱스빌</v>
          </cell>
          <cell r="E1867" t="str">
            <v>9806</v>
          </cell>
          <cell r="F1867">
            <v>2</v>
          </cell>
          <cell r="G1867">
            <v>2</v>
          </cell>
          <cell r="I1867">
            <v>1</v>
          </cell>
        </row>
        <row r="1868">
          <cell r="A1868" t="str">
            <v>20801</v>
          </cell>
          <cell r="B1868" t="str">
            <v>20801 통행료</v>
          </cell>
          <cell r="C1868" t="str">
            <v>01</v>
          </cell>
          <cell r="D1868" t="str">
            <v>01. 건설기획팀</v>
          </cell>
          <cell r="E1868" t="str">
            <v>9807</v>
          </cell>
          <cell r="F1868">
            <v>10</v>
          </cell>
          <cell r="G1868">
            <v>10</v>
          </cell>
          <cell r="H1868">
            <v>0</v>
          </cell>
          <cell r="I1868">
            <v>1</v>
          </cell>
        </row>
        <row r="1869">
          <cell r="A1869" t="str">
            <v>20803</v>
          </cell>
          <cell r="B1869" t="str">
            <v>20803 휘발유</v>
          </cell>
          <cell r="C1869" t="str">
            <v>02</v>
          </cell>
          <cell r="D1869" t="str">
            <v>02. 총무부(운)</v>
          </cell>
          <cell r="E1869" t="str">
            <v>9807</v>
          </cell>
          <cell r="F1869">
            <v>15</v>
          </cell>
          <cell r="G1869">
            <v>15</v>
          </cell>
          <cell r="I1869">
            <v>1</v>
          </cell>
        </row>
        <row r="1870">
          <cell r="A1870" t="str">
            <v>20806</v>
          </cell>
          <cell r="B1870" t="str">
            <v>20806 수리비(업무용)</v>
          </cell>
          <cell r="C1870" t="str">
            <v>04</v>
          </cell>
          <cell r="D1870" t="str">
            <v>04. 총무부(공)</v>
          </cell>
          <cell r="E1870" t="str">
            <v>9807</v>
          </cell>
          <cell r="F1870">
            <v>90</v>
          </cell>
          <cell r="G1870">
            <v>90</v>
          </cell>
          <cell r="I1870">
            <v>1</v>
          </cell>
        </row>
        <row r="1871">
          <cell r="A1871" t="str">
            <v>20808</v>
          </cell>
          <cell r="B1871" t="str">
            <v>20808 세차비</v>
          </cell>
          <cell r="C1871" t="str">
            <v>05</v>
          </cell>
          <cell r="D1871" t="str">
            <v>05. 비상계획부</v>
          </cell>
          <cell r="E1871" t="str">
            <v>9807</v>
          </cell>
          <cell r="F1871">
            <v>5</v>
          </cell>
          <cell r="G1871">
            <v>5</v>
          </cell>
          <cell r="H1871">
            <v>0</v>
          </cell>
          <cell r="I1871">
            <v>1</v>
          </cell>
        </row>
        <row r="1872">
          <cell r="A1872" t="str">
            <v>20810</v>
          </cell>
          <cell r="B1872" t="str">
            <v>20810 타이어비</v>
          </cell>
          <cell r="C1872" t="str">
            <v>06</v>
          </cell>
          <cell r="D1872" t="str">
            <v>06. 경 리 과</v>
          </cell>
          <cell r="E1872" t="str">
            <v>9807</v>
          </cell>
          <cell r="F1872">
            <v>5</v>
          </cell>
          <cell r="G1872">
            <v>5</v>
          </cell>
          <cell r="H1872">
            <v>0</v>
          </cell>
          <cell r="I1872">
            <v>1</v>
          </cell>
        </row>
        <row r="1873">
          <cell r="A1873" t="str">
            <v>20813</v>
          </cell>
          <cell r="B1873" t="str">
            <v>20813 주차료(주간)</v>
          </cell>
          <cell r="C1873" t="str">
            <v>07</v>
          </cell>
          <cell r="D1873" t="str">
            <v>07. 영 업 부</v>
          </cell>
          <cell r="E1873" t="str">
            <v>9807</v>
          </cell>
          <cell r="F1873">
            <v>20</v>
          </cell>
          <cell r="G1873">
            <v>20</v>
          </cell>
          <cell r="H1873">
            <v>0</v>
          </cell>
          <cell r="I1873">
            <v>1</v>
          </cell>
        </row>
        <row r="1874">
          <cell r="A1874" t="str">
            <v>20816</v>
          </cell>
          <cell r="B1874" t="str">
            <v>20816 잡품대</v>
          </cell>
          <cell r="C1874" t="str">
            <v>09</v>
          </cell>
          <cell r="D1874" t="str">
            <v>09. 개발사업부</v>
          </cell>
          <cell r="E1874" t="str">
            <v>9807</v>
          </cell>
          <cell r="F1874">
            <v>45</v>
          </cell>
          <cell r="G1874">
            <v>45</v>
          </cell>
          <cell r="H1874">
            <v>0</v>
          </cell>
          <cell r="I1874">
            <v>1</v>
          </cell>
        </row>
        <row r="1875">
          <cell r="A1875" t="str">
            <v>20908</v>
          </cell>
          <cell r="B1875" t="str">
            <v>20908 고용보험료</v>
          </cell>
          <cell r="C1875" t="str">
            <v>10</v>
          </cell>
          <cell r="D1875" t="str">
            <v>10. 업 무 부</v>
          </cell>
          <cell r="E1875" t="str">
            <v>9807</v>
          </cell>
          <cell r="F1875">
            <v>20</v>
          </cell>
          <cell r="G1875">
            <v>20</v>
          </cell>
          <cell r="I1875">
            <v>0</v>
          </cell>
        </row>
        <row r="1876">
          <cell r="A1876" t="str">
            <v>21002</v>
          </cell>
          <cell r="B1876" t="str">
            <v>21002 카드접대비(부사장)</v>
          </cell>
          <cell r="C1876" t="str">
            <v>11</v>
          </cell>
          <cell r="D1876" t="str">
            <v>11. 토 목 부</v>
          </cell>
          <cell r="E1876" t="str">
            <v>9807</v>
          </cell>
          <cell r="F1876">
            <v>20</v>
          </cell>
          <cell r="G1876">
            <v>20</v>
          </cell>
          <cell r="I1876">
            <v>1</v>
          </cell>
        </row>
        <row r="1877">
          <cell r="A1877" t="str">
            <v>21026</v>
          </cell>
          <cell r="B1877" t="str">
            <v>21026 대외경조금</v>
          </cell>
          <cell r="C1877" t="str">
            <v>12</v>
          </cell>
          <cell r="D1877" t="str">
            <v>12. 기술개발부</v>
          </cell>
          <cell r="E1877" t="str">
            <v>9807</v>
          </cell>
          <cell r="F1877">
            <v>20</v>
          </cell>
          <cell r="G1877">
            <v>20</v>
          </cell>
          <cell r="H1877">
            <v>0</v>
          </cell>
          <cell r="I1877">
            <v>1</v>
          </cell>
        </row>
        <row r="1878">
          <cell r="A1878" t="str">
            <v>21033</v>
          </cell>
          <cell r="B1878" t="str">
            <v>21033 업무비(방서남)</v>
          </cell>
          <cell r="C1878" t="str">
            <v>13</v>
          </cell>
          <cell r="D1878" t="str">
            <v>13. 설 비 부</v>
          </cell>
          <cell r="E1878" t="str">
            <v>9807</v>
          </cell>
          <cell r="F1878">
            <v>10</v>
          </cell>
          <cell r="G1878">
            <v>10</v>
          </cell>
          <cell r="H1878">
            <v>0</v>
          </cell>
          <cell r="I1878">
            <v>1</v>
          </cell>
        </row>
        <row r="1879">
          <cell r="A1879" t="str">
            <v>21050</v>
          </cell>
          <cell r="B1879" t="str">
            <v>21050 기타</v>
          </cell>
          <cell r="C1879" t="str">
            <v>14</v>
          </cell>
          <cell r="D1879" t="str">
            <v>14. 전 산 팀</v>
          </cell>
          <cell r="E1879" t="str">
            <v>9807</v>
          </cell>
          <cell r="F1879">
            <v>5</v>
          </cell>
          <cell r="G1879">
            <v>5</v>
          </cell>
          <cell r="I1879">
            <v>0</v>
          </cell>
        </row>
        <row r="1880">
          <cell r="A1880" t="str">
            <v>21202</v>
          </cell>
          <cell r="B1880" t="str">
            <v>21202 전문분야교육비</v>
          </cell>
          <cell r="C1880" t="str">
            <v>15</v>
          </cell>
          <cell r="D1880" t="str">
            <v>15. 천안 창고</v>
          </cell>
          <cell r="E1880" t="str">
            <v>9807</v>
          </cell>
          <cell r="F1880">
            <v>5</v>
          </cell>
          <cell r="G1880">
            <v>5</v>
          </cell>
          <cell r="H1880">
            <v>0</v>
          </cell>
          <cell r="I1880">
            <v>1</v>
          </cell>
        </row>
        <row r="1881">
          <cell r="A1881" t="str">
            <v>21302</v>
          </cell>
          <cell r="B1881" t="str">
            <v>21302 민원서류발급비</v>
          </cell>
          <cell r="C1881" t="str">
            <v>16</v>
          </cell>
          <cell r="D1881" t="str">
            <v>16. 공무관리부</v>
          </cell>
          <cell r="E1881" t="str">
            <v>9807</v>
          </cell>
          <cell r="F1881">
            <v>15</v>
          </cell>
          <cell r="G1881">
            <v>15</v>
          </cell>
          <cell r="H1881">
            <v>0</v>
          </cell>
          <cell r="I1881">
            <v>1</v>
          </cell>
        </row>
        <row r="1882">
          <cell r="A1882" t="str">
            <v>21310</v>
          </cell>
          <cell r="B1882" t="str">
            <v>21310 고문료</v>
          </cell>
          <cell r="C1882" t="str">
            <v>18</v>
          </cell>
          <cell r="D1882" t="str">
            <v>18. 자 재 부</v>
          </cell>
          <cell r="E1882" t="str">
            <v>9807</v>
          </cell>
          <cell r="F1882">
            <v>10</v>
          </cell>
          <cell r="G1882">
            <v>10</v>
          </cell>
          <cell r="H1882">
            <v>0</v>
          </cell>
          <cell r="I1882">
            <v>1</v>
          </cell>
        </row>
        <row r="1883">
          <cell r="A1883" t="str">
            <v>21311</v>
          </cell>
          <cell r="B1883" t="str">
            <v>21311 전화보수비</v>
          </cell>
          <cell r="C1883" t="str">
            <v>19</v>
          </cell>
          <cell r="D1883" t="str">
            <v>19. 건 축 부</v>
          </cell>
          <cell r="E1883" t="str">
            <v>9807</v>
          </cell>
          <cell r="F1883">
            <v>10</v>
          </cell>
          <cell r="G1883">
            <v>10</v>
          </cell>
          <cell r="I1883">
            <v>1</v>
          </cell>
        </row>
        <row r="1884">
          <cell r="A1884" t="str">
            <v>21315</v>
          </cell>
          <cell r="B1884" t="str">
            <v>21315 FAX유지보수료</v>
          </cell>
          <cell r="C1884" t="str">
            <v>41</v>
          </cell>
          <cell r="D1884" t="str">
            <v>41.여수극동어항</v>
          </cell>
          <cell r="E1884" t="str">
            <v>9807</v>
          </cell>
          <cell r="F1884">
            <v>5</v>
          </cell>
          <cell r="G1884">
            <v>5</v>
          </cell>
          <cell r="I1884">
            <v>1</v>
          </cell>
        </row>
        <row r="1885">
          <cell r="A1885" t="str">
            <v>21501</v>
          </cell>
          <cell r="B1885" t="str">
            <v>21501 사무용품비</v>
          </cell>
          <cell r="C1885" t="str">
            <v>42</v>
          </cell>
          <cell r="D1885" t="str">
            <v>42. 안전관리부</v>
          </cell>
          <cell r="E1885" t="str">
            <v>9807</v>
          </cell>
          <cell r="F1885">
            <v>5</v>
          </cell>
          <cell r="G1885">
            <v>5</v>
          </cell>
          <cell r="H1885">
            <v>0</v>
          </cell>
          <cell r="I1885">
            <v>1</v>
          </cell>
        </row>
        <row r="1886">
          <cell r="A1886" t="str">
            <v>21502</v>
          </cell>
          <cell r="B1886" t="str">
            <v>21502 복사용품대</v>
          </cell>
          <cell r="C1886" t="str">
            <v>43</v>
          </cell>
          <cell r="D1886" t="str">
            <v>43. 품질경영부</v>
          </cell>
          <cell r="E1886" t="str">
            <v>9807</v>
          </cell>
          <cell r="F1886">
            <v>5</v>
          </cell>
          <cell r="G1886">
            <v>5</v>
          </cell>
          <cell r="H1886">
            <v>0</v>
          </cell>
          <cell r="I1886">
            <v>1</v>
          </cell>
        </row>
        <row r="1887">
          <cell r="A1887" t="str">
            <v>21503</v>
          </cell>
          <cell r="B1887" t="str">
            <v>21503 인장 및 고무인대</v>
          </cell>
          <cell r="C1887" t="str">
            <v>44</v>
          </cell>
          <cell r="D1887" t="str">
            <v>44. 견 적 부</v>
          </cell>
          <cell r="E1887" t="str">
            <v>9807</v>
          </cell>
          <cell r="F1887">
            <v>5</v>
          </cell>
          <cell r="G1887">
            <v>5</v>
          </cell>
          <cell r="H1887">
            <v>0</v>
          </cell>
          <cell r="I1887">
            <v>1</v>
          </cell>
        </row>
        <row r="1888">
          <cell r="A1888" t="str">
            <v>21507</v>
          </cell>
          <cell r="B1888" t="str">
            <v>21507 전산용품대</v>
          </cell>
          <cell r="C1888" t="str">
            <v>46</v>
          </cell>
          <cell r="D1888" t="str">
            <v>46. 전 기 부</v>
          </cell>
          <cell r="E1888" t="str">
            <v>9807</v>
          </cell>
          <cell r="F1888">
            <v>10</v>
          </cell>
          <cell r="G1888">
            <v>10</v>
          </cell>
          <cell r="I1888">
            <v>1</v>
          </cell>
        </row>
        <row r="1889">
          <cell r="A1889" t="str">
            <v>21508</v>
          </cell>
          <cell r="B1889" t="str">
            <v>21508 ISO관련소모품</v>
          </cell>
          <cell r="C1889" t="str">
            <v>47</v>
          </cell>
          <cell r="D1889" t="str">
            <v>47. 권선덱스빌</v>
          </cell>
          <cell r="E1889" t="str">
            <v>9807</v>
          </cell>
          <cell r="F1889">
            <v>2</v>
          </cell>
          <cell r="G1889">
            <v>2</v>
          </cell>
          <cell r="I1889">
            <v>1</v>
          </cell>
        </row>
        <row r="1890">
          <cell r="A1890" t="str">
            <v>21510</v>
          </cell>
          <cell r="B1890" t="str">
            <v>21510 잡품대</v>
          </cell>
          <cell r="C1890" t="str">
            <v>01</v>
          </cell>
          <cell r="D1890" t="str">
            <v>01. 건설기획팀</v>
          </cell>
          <cell r="E1890" t="str">
            <v>9808</v>
          </cell>
          <cell r="F1890">
            <v>10</v>
          </cell>
          <cell r="G1890">
            <v>0</v>
          </cell>
          <cell r="H1890">
            <v>0</v>
          </cell>
          <cell r="I1890">
            <v>1</v>
          </cell>
        </row>
        <row r="1891">
          <cell r="A1891" t="str">
            <v>21512</v>
          </cell>
          <cell r="B1891" t="str">
            <v>21512 청소용품비</v>
          </cell>
          <cell r="C1891" t="str">
            <v>02</v>
          </cell>
          <cell r="D1891" t="str">
            <v>02. 총무부(운)</v>
          </cell>
          <cell r="E1891" t="str">
            <v>9808</v>
          </cell>
          <cell r="F1891">
            <v>15</v>
          </cell>
          <cell r="I1891">
            <v>1</v>
          </cell>
        </row>
        <row r="1892">
          <cell r="A1892" t="str">
            <v>21513</v>
          </cell>
          <cell r="B1892" t="str">
            <v>21513 복사용지대</v>
          </cell>
          <cell r="C1892" t="str">
            <v>04</v>
          </cell>
          <cell r="D1892" t="str">
            <v>04. 총무부(공)</v>
          </cell>
          <cell r="E1892" t="str">
            <v>9808</v>
          </cell>
          <cell r="F1892">
            <v>90</v>
          </cell>
          <cell r="I1892">
            <v>1</v>
          </cell>
        </row>
        <row r="1893">
          <cell r="A1893" t="str">
            <v>21514</v>
          </cell>
          <cell r="B1893" t="str">
            <v>21514 전산용지대</v>
          </cell>
          <cell r="C1893" t="str">
            <v>05</v>
          </cell>
          <cell r="D1893" t="str">
            <v>05. 비상계획부</v>
          </cell>
          <cell r="E1893" t="str">
            <v>9808</v>
          </cell>
          <cell r="F1893">
            <v>5</v>
          </cell>
          <cell r="G1893">
            <v>0</v>
          </cell>
          <cell r="H1893">
            <v>0</v>
          </cell>
          <cell r="I1893">
            <v>1</v>
          </cell>
        </row>
        <row r="1894">
          <cell r="A1894" t="str">
            <v>21515</v>
          </cell>
          <cell r="B1894" t="str">
            <v>21515 FAX용지대</v>
          </cell>
          <cell r="C1894" t="str">
            <v>06</v>
          </cell>
          <cell r="D1894" t="str">
            <v>06. 경 리 과</v>
          </cell>
          <cell r="E1894" t="str">
            <v>9808</v>
          </cell>
          <cell r="F1894">
            <v>5</v>
          </cell>
          <cell r="G1894">
            <v>0</v>
          </cell>
          <cell r="H1894">
            <v>0</v>
          </cell>
          <cell r="I1894">
            <v>1</v>
          </cell>
        </row>
        <row r="1895">
          <cell r="A1895" t="str">
            <v>21601</v>
          </cell>
          <cell r="B1895" t="str">
            <v>21601 도서구입비</v>
          </cell>
          <cell r="C1895" t="str">
            <v>07</v>
          </cell>
          <cell r="D1895" t="str">
            <v>07. 영 업 부</v>
          </cell>
          <cell r="E1895" t="str">
            <v>9808</v>
          </cell>
          <cell r="F1895">
            <v>20</v>
          </cell>
          <cell r="G1895">
            <v>0</v>
          </cell>
          <cell r="H1895">
            <v>0</v>
          </cell>
          <cell r="I1895">
            <v>1</v>
          </cell>
        </row>
        <row r="1896">
          <cell r="A1896" t="str">
            <v>21602</v>
          </cell>
          <cell r="B1896" t="str">
            <v>21602 정기간행물 구독료</v>
          </cell>
          <cell r="C1896" t="str">
            <v>09</v>
          </cell>
          <cell r="D1896" t="str">
            <v>09. 개발사업부</v>
          </cell>
          <cell r="E1896" t="str">
            <v>9808</v>
          </cell>
          <cell r="F1896">
            <v>45</v>
          </cell>
          <cell r="G1896">
            <v>0</v>
          </cell>
          <cell r="H1896">
            <v>0</v>
          </cell>
          <cell r="I1896">
            <v>1</v>
          </cell>
        </row>
        <row r="1897">
          <cell r="A1897" t="str">
            <v>21606</v>
          </cell>
          <cell r="B1897" t="str">
            <v>21606 명함대</v>
          </cell>
          <cell r="C1897" t="str">
            <v>10</v>
          </cell>
          <cell r="D1897" t="str">
            <v>10. 업 무 부</v>
          </cell>
          <cell r="E1897" t="str">
            <v>9808</v>
          </cell>
          <cell r="F1897">
            <v>20</v>
          </cell>
          <cell r="I1897">
            <v>0</v>
          </cell>
        </row>
        <row r="1898">
          <cell r="A1898" t="str">
            <v>21615</v>
          </cell>
          <cell r="B1898" t="str">
            <v>21615 양식인쇄비</v>
          </cell>
          <cell r="C1898" t="str">
            <v>11</v>
          </cell>
          <cell r="D1898" t="str">
            <v>11. 토 목 부</v>
          </cell>
          <cell r="E1898" t="str">
            <v>9808</v>
          </cell>
          <cell r="F1898">
            <v>20</v>
          </cell>
          <cell r="I1898">
            <v>1</v>
          </cell>
        </row>
        <row r="1899">
          <cell r="A1899" t="str">
            <v>22002</v>
          </cell>
          <cell r="B1899" t="str">
            <v>22002 청소비</v>
          </cell>
          <cell r="C1899" t="str">
            <v>12</v>
          </cell>
          <cell r="D1899" t="str">
            <v>12. 기술개발부</v>
          </cell>
          <cell r="E1899" t="str">
            <v>9808</v>
          </cell>
          <cell r="F1899">
            <v>20</v>
          </cell>
          <cell r="G1899">
            <v>0</v>
          </cell>
          <cell r="H1899">
            <v>0</v>
          </cell>
          <cell r="I1899">
            <v>1</v>
          </cell>
        </row>
        <row r="1900">
          <cell r="A1900" t="str">
            <v>22006</v>
          </cell>
          <cell r="B1900" t="str">
            <v>22006 필름 및 현상대</v>
          </cell>
          <cell r="C1900" t="str">
            <v>13</v>
          </cell>
          <cell r="D1900" t="str">
            <v>13. 설 비 부</v>
          </cell>
          <cell r="E1900" t="str">
            <v>9808</v>
          </cell>
          <cell r="F1900">
            <v>10</v>
          </cell>
          <cell r="G1900">
            <v>0</v>
          </cell>
          <cell r="H1900">
            <v>0</v>
          </cell>
          <cell r="I1900">
            <v>1</v>
          </cell>
        </row>
        <row r="1901">
          <cell r="A1901" t="str">
            <v>10101</v>
          </cell>
          <cell r="B1901" t="str">
            <v>10101 임원급료</v>
          </cell>
          <cell r="C1901" t="str">
            <v>14</v>
          </cell>
          <cell r="D1901" t="str">
            <v>14. 전 산 팀</v>
          </cell>
          <cell r="E1901" t="str">
            <v>9808</v>
          </cell>
          <cell r="F1901">
            <v>5</v>
          </cell>
          <cell r="I1901">
            <v>0</v>
          </cell>
        </row>
        <row r="1902">
          <cell r="A1902" t="str">
            <v>10201</v>
          </cell>
          <cell r="B1902" t="str">
            <v>10201 직원급료</v>
          </cell>
          <cell r="C1902" t="str">
            <v>15</v>
          </cell>
          <cell r="D1902" t="str">
            <v>15. 천안 창고</v>
          </cell>
          <cell r="E1902" t="str">
            <v>9808</v>
          </cell>
          <cell r="F1902">
            <v>5</v>
          </cell>
          <cell r="G1902">
            <v>0</v>
          </cell>
          <cell r="H1902">
            <v>0</v>
          </cell>
          <cell r="I1902">
            <v>1</v>
          </cell>
        </row>
        <row r="1903">
          <cell r="A1903" t="str">
            <v>20101</v>
          </cell>
          <cell r="B1903" t="str">
            <v>20101 경조금</v>
          </cell>
          <cell r="C1903" t="str">
            <v>16</v>
          </cell>
          <cell r="D1903" t="str">
            <v>16. 공무관리부</v>
          </cell>
          <cell r="E1903" t="str">
            <v>9808</v>
          </cell>
          <cell r="F1903">
            <v>15</v>
          </cell>
          <cell r="G1903">
            <v>0</v>
          </cell>
          <cell r="H1903">
            <v>0</v>
          </cell>
          <cell r="I1903">
            <v>1</v>
          </cell>
        </row>
        <row r="1904">
          <cell r="A1904" t="str">
            <v>20102</v>
          </cell>
          <cell r="B1904" t="str">
            <v>20102 숙당직비</v>
          </cell>
          <cell r="C1904" t="str">
            <v>18</v>
          </cell>
          <cell r="D1904" t="str">
            <v>18. 자 재 부</v>
          </cell>
          <cell r="E1904" t="str">
            <v>9808</v>
          </cell>
          <cell r="F1904">
            <v>10</v>
          </cell>
          <cell r="G1904">
            <v>0</v>
          </cell>
          <cell r="H1904">
            <v>0</v>
          </cell>
          <cell r="I1904">
            <v>1</v>
          </cell>
        </row>
        <row r="1905">
          <cell r="A1905" t="str">
            <v>20110</v>
          </cell>
          <cell r="B1905" t="str">
            <v>20110 사내크럽보조비</v>
          </cell>
          <cell r="C1905" t="str">
            <v>19</v>
          </cell>
          <cell r="D1905" t="str">
            <v>19. 건 축 부</v>
          </cell>
          <cell r="E1905" t="str">
            <v>9808</v>
          </cell>
          <cell r="F1905">
            <v>10</v>
          </cell>
          <cell r="I1905">
            <v>1</v>
          </cell>
        </row>
        <row r="1906">
          <cell r="A1906" t="str">
            <v>20111</v>
          </cell>
          <cell r="B1906" t="str">
            <v>20111 학자보조금</v>
          </cell>
          <cell r="C1906" t="str">
            <v>41</v>
          </cell>
          <cell r="D1906" t="str">
            <v>41.여수극동어항</v>
          </cell>
          <cell r="E1906" t="str">
            <v>9808</v>
          </cell>
          <cell r="F1906">
            <v>5</v>
          </cell>
          <cell r="I1906">
            <v>1</v>
          </cell>
        </row>
        <row r="1907">
          <cell r="A1907" t="str">
            <v>20114</v>
          </cell>
          <cell r="B1907" t="str">
            <v>20114 자가운전보조비</v>
          </cell>
          <cell r="C1907" t="str">
            <v>42</v>
          </cell>
          <cell r="D1907" t="str">
            <v>42. 안전관리부</v>
          </cell>
          <cell r="E1907" t="str">
            <v>9808</v>
          </cell>
          <cell r="F1907">
            <v>5</v>
          </cell>
          <cell r="G1907">
            <v>0</v>
          </cell>
          <cell r="H1907">
            <v>0</v>
          </cell>
          <cell r="I1907">
            <v>1</v>
          </cell>
        </row>
        <row r="1908">
          <cell r="A1908" t="str">
            <v>20115</v>
          </cell>
          <cell r="B1908" t="str">
            <v>20115 기사대기실운영비</v>
          </cell>
          <cell r="C1908" t="str">
            <v>43</v>
          </cell>
          <cell r="D1908" t="str">
            <v>43. 품질경영부</v>
          </cell>
          <cell r="E1908" t="str">
            <v>9808</v>
          </cell>
          <cell r="F1908">
            <v>5</v>
          </cell>
          <cell r="G1908">
            <v>0</v>
          </cell>
          <cell r="H1908">
            <v>0</v>
          </cell>
          <cell r="I1908">
            <v>1</v>
          </cell>
        </row>
        <row r="1909">
          <cell r="A1909" t="str">
            <v>20117</v>
          </cell>
          <cell r="B1909" t="str">
            <v>20117 임원실운영비</v>
          </cell>
          <cell r="C1909" t="str">
            <v>44</v>
          </cell>
          <cell r="D1909" t="str">
            <v>44. 견 적 부</v>
          </cell>
          <cell r="E1909" t="str">
            <v>9808</v>
          </cell>
          <cell r="F1909">
            <v>5</v>
          </cell>
          <cell r="G1909">
            <v>0</v>
          </cell>
          <cell r="H1909">
            <v>0</v>
          </cell>
          <cell r="I1909">
            <v>1</v>
          </cell>
        </row>
        <row r="1910">
          <cell r="A1910" t="str">
            <v>20118</v>
          </cell>
          <cell r="B1910" t="str">
            <v>20118 건강진단비</v>
          </cell>
          <cell r="C1910" t="str">
            <v>46</v>
          </cell>
          <cell r="D1910" t="str">
            <v>46. 전 기 부</v>
          </cell>
          <cell r="E1910" t="str">
            <v>9808</v>
          </cell>
          <cell r="F1910">
            <v>10</v>
          </cell>
          <cell r="I1910">
            <v>1</v>
          </cell>
        </row>
        <row r="1911">
          <cell r="A1911" t="str">
            <v>20120</v>
          </cell>
          <cell r="B1911" t="str">
            <v>20120 의료보험료</v>
          </cell>
          <cell r="C1911" t="str">
            <v>47</v>
          </cell>
          <cell r="D1911" t="str">
            <v>47. 권선덱스빌</v>
          </cell>
          <cell r="E1911" t="str">
            <v>9808</v>
          </cell>
          <cell r="F1911">
            <v>2</v>
          </cell>
          <cell r="I1911">
            <v>1</v>
          </cell>
        </row>
        <row r="1912">
          <cell r="A1912" t="str">
            <v>20124</v>
          </cell>
          <cell r="B1912" t="str">
            <v>20124 유류보조비(직원)</v>
          </cell>
          <cell r="C1912" t="str">
            <v>01</v>
          </cell>
          <cell r="D1912" t="str">
            <v>01. 건설기획팀</v>
          </cell>
          <cell r="E1912" t="str">
            <v>9809</v>
          </cell>
          <cell r="F1912">
            <v>10</v>
          </cell>
          <cell r="G1912">
            <v>0</v>
          </cell>
          <cell r="H1912">
            <v>0</v>
          </cell>
          <cell r="I1912">
            <v>1</v>
          </cell>
        </row>
        <row r="1913">
          <cell r="A1913" t="str">
            <v>20125</v>
          </cell>
          <cell r="B1913" t="str">
            <v>20125 주차보조비</v>
          </cell>
          <cell r="C1913" t="str">
            <v>02</v>
          </cell>
          <cell r="D1913" t="str">
            <v>02. 총무부(운)</v>
          </cell>
          <cell r="E1913" t="str">
            <v>9809</v>
          </cell>
          <cell r="F1913">
            <v>15</v>
          </cell>
          <cell r="I1913">
            <v>1</v>
          </cell>
        </row>
        <row r="1914">
          <cell r="A1914" t="str">
            <v>20130</v>
          </cell>
          <cell r="B1914" t="str">
            <v>20130 꽃꽂이대</v>
          </cell>
          <cell r="C1914" t="str">
            <v>04</v>
          </cell>
          <cell r="D1914" t="str">
            <v>04. 총무부(공)</v>
          </cell>
          <cell r="E1914" t="str">
            <v>9809</v>
          </cell>
          <cell r="F1914">
            <v>90</v>
          </cell>
          <cell r="I1914">
            <v>1</v>
          </cell>
        </row>
        <row r="1915">
          <cell r="A1915" t="str">
            <v>20131</v>
          </cell>
          <cell r="B1915" t="str">
            <v>20131 생수대</v>
          </cell>
          <cell r="C1915" t="str">
            <v>05</v>
          </cell>
          <cell r="D1915" t="str">
            <v>05. 비상계획부</v>
          </cell>
          <cell r="E1915" t="str">
            <v>9809</v>
          </cell>
          <cell r="F1915">
            <v>5</v>
          </cell>
          <cell r="G1915">
            <v>0</v>
          </cell>
          <cell r="H1915">
            <v>0</v>
          </cell>
          <cell r="I1915">
            <v>1</v>
          </cell>
        </row>
        <row r="1916">
          <cell r="A1916" t="str">
            <v>20201</v>
          </cell>
          <cell r="B1916" t="str">
            <v>20201 해외출장비</v>
          </cell>
          <cell r="C1916" t="str">
            <v>06</v>
          </cell>
          <cell r="D1916" t="str">
            <v>06. 경 리 과</v>
          </cell>
          <cell r="E1916" t="str">
            <v>9809</v>
          </cell>
          <cell r="F1916">
            <v>5</v>
          </cell>
          <cell r="G1916">
            <v>0</v>
          </cell>
          <cell r="H1916">
            <v>0</v>
          </cell>
          <cell r="I1916">
            <v>1</v>
          </cell>
        </row>
        <row r="1917">
          <cell r="A1917" t="str">
            <v>20202</v>
          </cell>
          <cell r="B1917" t="str">
            <v>20202 국내출장비</v>
          </cell>
          <cell r="C1917" t="str">
            <v>07</v>
          </cell>
          <cell r="D1917" t="str">
            <v>07. 영 업 부</v>
          </cell>
          <cell r="E1917" t="str">
            <v>9809</v>
          </cell>
          <cell r="F1917">
            <v>20</v>
          </cell>
          <cell r="G1917">
            <v>0</v>
          </cell>
          <cell r="H1917">
            <v>0</v>
          </cell>
          <cell r="I1917">
            <v>1</v>
          </cell>
        </row>
        <row r="1918">
          <cell r="A1918" t="str">
            <v>20301</v>
          </cell>
          <cell r="B1918" t="str">
            <v>20301 전화료</v>
          </cell>
          <cell r="C1918" t="str">
            <v>09</v>
          </cell>
          <cell r="D1918" t="str">
            <v>09. 개발사업부</v>
          </cell>
          <cell r="E1918" t="str">
            <v>9809</v>
          </cell>
          <cell r="F1918">
            <v>45</v>
          </cell>
          <cell r="G1918">
            <v>0</v>
          </cell>
          <cell r="H1918">
            <v>0</v>
          </cell>
          <cell r="I1918">
            <v>1</v>
          </cell>
        </row>
        <row r="1919">
          <cell r="A1919" t="str">
            <v>20302</v>
          </cell>
          <cell r="B1919" t="str">
            <v>20302 우편료</v>
          </cell>
          <cell r="C1919" t="str">
            <v>10</v>
          </cell>
          <cell r="D1919" t="str">
            <v>10. 업 무 부</v>
          </cell>
          <cell r="E1919" t="str">
            <v>9809</v>
          </cell>
          <cell r="F1919">
            <v>20</v>
          </cell>
          <cell r="I1919">
            <v>0</v>
          </cell>
        </row>
        <row r="1920">
          <cell r="A1920" t="str">
            <v>20303</v>
          </cell>
          <cell r="B1920" t="str">
            <v>20303 전용전신사용료</v>
          </cell>
          <cell r="C1920" t="str">
            <v>11</v>
          </cell>
          <cell r="D1920" t="str">
            <v>11. 토 목 부</v>
          </cell>
          <cell r="E1920" t="str">
            <v>9809</v>
          </cell>
          <cell r="F1920">
            <v>20</v>
          </cell>
          <cell r="I1920">
            <v>1</v>
          </cell>
        </row>
        <row r="1921">
          <cell r="A1921" t="str">
            <v>20304</v>
          </cell>
          <cell r="B1921" t="str">
            <v>20304 이동전화료</v>
          </cell>
          <cell r="C1921" t="str">
            <v>12</v>
          </cell>
          <cell r="D1921" t="str">
            <v>12. 기술개발부</v>
          </cell>
          <cell r="E1921" t="str">
            <v>9809</v>
          </cell>
          <cell r="F1921">
            <v>20</v>
          </cell>
          <cell r="G1921">
            <v>0</v>
          </cell>
          <cell r="H1921">
            <v>0</v>
          </cell>
          <cell r="I1921">
            <v>1</v>
          </cell>
        </row>
        <row r="1922">
          <cell r="A1922" t="str">
            <v>20305</v>
          </cell>
          <cell r="B1922" t="str">
            <v>20305 기타</v>
          </cell>
          <cell r="C1922" t="str">
            <v>13</v>
          </cell>
          <cell r="D1922" t="str">
            <v>13. 설 비 부</v>
          </cell>
          <cell r="E1922" t="str">
            <v>9809</v>
          </cell>
          <cell r="F1922">
            <v>10</v>
          </cell>
          <cell r="G1922">
            <v>0</v>
          </cell>
          <cell r="H1922">
            <v>0</v>
          </cell>
          <cell r="I1922">
            <v>1</v>
          </cell>
        </row>
        <row r="1923">
          <cell r="A1923" t="str">
            <v>20509</v>
          </cell>
          <cell r="B1923" t="str">
            <v>20509 인지증지대</v>
          </cell>
          <cell r="C1923" t="str">
            <v>14</v>
          </cell>
          <cell r="D1923" t="str">
            <v>14. 전 산 팀</v>
          </cell>
          <cell r="E1923" t="str">
            <v>9809</v>
          </cell>
          <cell r="F1923">
            <v>5</v>
          </cell>
          <cell r="I1923">
            <v>0</v>
          </cell>
        </row>
        <row r="1924">
          <cell r="A1924" t="str">
            <v>20511</v>
          </cell>
          <cell r="B1924" t="str">
            <v>20511 국민연금</v>
          </cell>
          <cell r="C1924" t="str">
            <v>15</v>
          </cell>
          <cell r="D1924" t="str">
            <v>15. 천안 창고</v>
          </cell>
          <cell r="E1924" t="str">
            <v>9809</v>
          </cell>
          <cell r="F1924">
            <v>5</v>
          </cell>
          <cell r="G1924">
            <v>0</v>
          </cell>
          <cell r="H1924">
            <v>0</v>
          </cell>
          <cell r="I1924">
            <v>1</v>
          </cell>
        </row>
        <row r="1925">
          <cell r="A1925" t="str">
            <v>20701</v>
          </cell>
          <cell r="B1925" t="str">
            <v>20701 비품수리비</v>
          </cell>
          <cell r="C1925" t="str">
            <v>16</v>
          </cell>
          <cell r="D1925" t="str">
            <v>16. 공무관리부</v>
          </cell>
          <cell r="E1925" t="str">
            <v>9809</v>
          </cell>
          <cell r="F1925">
            <v>15</v>
          </cell>
          <cell r="G1925">
            <v>0</v>
          </cell>
          <cell r="H1925">
            <v>0</v>
          </cell>
          <cell r="I1925">
            <v>1</v>
          </cell>
        </row>
        <row r="1926">
          <cell r="A1926" t="str">
            <v>20712</v>
          </cell>
          <cell r="B1926" t="str">
            <v>20712 전산기기유지보수비</v>
          </cell>
          <cell r="C1926" t="str">
            <v>18</v>
          </cell>
          <cell r="D1926" t="str">
            <v>18. 자 재 부</v>
          </cell>
          <cell r="E1926" t="str">
            <v>9809</v>
          </cell>
          <cell r="F1926">
            <v>10</v>
          </cell>
          <cell r="G1926">
            <v>0</v>
          </cell>
          <cell r="H1926">
            <v>0</v>
          </cell>
          <cell r="I1926">
            <v>1</v>
          </cell>
        </row>
        <row r="1927">
          <cell r="A1927" t="str">
            <v>20801</v>
          </cell>
          <cell r="B1927" t="str">
            <v>20801 통행료</v>
          </cell>
          <cell r="C1927" t="str">
            <v>19</v>
          </cell>
          <cell r="D1927" t="str">
            <v>19. 건 축 부</v>
          </cell>
          <cell r="E1927" t="str">
            <v>9809</v>
          </cell>
          <cell r="F1927">
            <v>10</v>
          </cell>
          <cell r="I1927">
            <v>1</v>
          </cell>
        </row>
        <row r="1928">
          <cell r="A1928" t="str">
            <v>20803</v>
          </cell>
          <cell r="B1928" t="str">
            <v>20803 휘발유</v>
          </cell>
          <cell r="C1928" t="str">
            <v>41</v>
          </cell>
          <cell r="D1928" t="str">
            <v>41.여수극동어항</v>
          </cell>
          <cell r="E1928" t="str">
            <v>9809</v>
          </cell>
          <cell r="F1928">
            <v>5</v>
          </cell>
          <cell r="I1928">
            <v>1</v>
          </cell>
        </row>
        <row r="1929">
          <cell r="A1929" t="str">
            <v>20806</v>
          </cell>
          <cell r="B1929" t="str">
            <v>20806 수리비(업무용)</v>
          </cell>
          <cell r="C1929" t="str">
            <v>42</v>
          </cell>
          <cell r="D1929" t="str">
            <v>42. 안전관리부</v>
          </cell>
          <cell r="E1929" t="str">
            <v>9809</v>
          </cell>
          <cell r="F1929">
            <v>5</v>
          </cell>
          <cell r="G1929">
            <v>0</v>
          </cell>
          <cell r="H1929">
            <v>0</v>
          </cell>
          <cell r="I1929">
            <v>1</v>
          </cell>
        </row>
        <row r="1930">
          <cell r="A1930" t="str">
            <v>20808</v>
          </cell>
          <cell r="B1930" t="str">
            <v>20808 세차비</v>
          </cell>
          <cell r="C1930" t="str">
            <v>43</v>
          </cell>
          <cell r="D1930" t="str">
            <v>43. 품질경영부</v>
          </cell>
          <cell r="E1930" t="str">
            <v>9809</v>
          </cell>
          <cell r="F1930">
            <v>5</v>
          </cell>
          <cell r="G1930">
            <v>0</v>
          </cell>
          <cell r="H1930">
            <v>0</v>
          </cell>
          <cell r="I1930">
            <v>1</v>
          </cell>
        </row>
        <row r="1931">
          <cell r="A1931" t="str">
            <v>20810</v>
          </cell>
          <cell r="B1931" t="str">
            <v>20810 타이어비</v>
          </cell>
          <cell r="C1931" t="str">
            <v>44</v>
          </cell>
          <cell r="D1931" t="str">
            <v>44. 견 적 부</v>
          </cell>
          <cell r="E1931" t="str">
            <v>9809</v>
          </cell>
          <cell r="F1931">
            <v>5</v>
          </cell>
          <cell r="G1931">
            <v>0</v>
          </cell>
          <cell r="H1931">
            <v>0</v>
          </cell>
          <cell r="I1931">
            <v>1</v>
          </cell>
        </row>
        <row r="1932">
          <cell r="A1932" t="str">
            <v>20813</v>
          </cell>
          <cell r="B1932" t="str">
            <v>20813 주차료(주간)</v>
          </cell>
          <cell r="C1932" t="str">
            <v>46</v>
          </cell>
          <cell r="D1932" t="str">
            <v>46. 전 기 부</v>
          </cell>
          <cell r="E1932" t="str">
            <v>9809</v>
          </cell>
          <cell r="F1932">
            <v>10</v>
          </cell>
          <cell r="I1932">
            <v>1</v>
          </cell>
        </row>
        <row r="1933">
          <cell r="A1933" t="str">
            <v>20816</v>
          </cell>
          <cell r="B1933" t="str">
            <v>20816 잡품대</v>
          </cell>
          <cell r="C1933" t="str">
            <v>47</v>
          </cell>
          <cell r="D1933" t="str">
            <v>47. 권선덱스빌</v>
          </cell>
          <cell r="E1933" t="str">
            <v>9809</v>
          </cell>
          <cell r="F1933">
            <v>2</v>
          </cell>
          <cell r="I1933">
            <v>1</v>
          </cell>
        </row>
        <row r="1934">
          <cell r="A1934" t="str">
            <v>20908</v>
          </cell>
          <cell r="B1934" t="str">
            <v>20908 고용보험료</v>
          </cell>
          <cell r="C1934" t="str">
            <v>01</v>
          </cell>
          <cell r="D1934" t="str">
            <v>01. 건설기획팀</v>
          </cell>
          <cell r="E1934" t="str">
            <v>9810</v>
          </cell>
          <cell r="F1934">
            <v>10</v>
          </cell>
          <cell r="G1934">
            <v>0</v>
          </cell>
          <cell r="H1934">
            <v>0</v>
          </cell>
          <cell r="I1934">
            <v>1</v>
          </cell>
        </row>
        <row r="1935">
          <cell r="A1935" t="str">
            <v>21002</v>
          </cell>
          <cell r="B1935" t="str">
            <v>21002 카드접대비(부사장)</v>
          </cell>
          <cell r="C1935" t="str">
            <v>02</v>
          </cell>
          <cell r="D1935" t="str">
            <v>02. 총무부(운)</v>
          </cell>
          <cell r="E1935" t="str">
            <v>9810</v>
          </cell>
          <cell r="F1935">
            <v>20</v>
          </cell>
          <cell r="I1935">
            <v>1</v>
          </cell>
        </row>
        <row r="1936">
          <cell r="A1936" t="str">
            <v>21026</v>
          </cell>
          <cell r="B1936" t="str">
            <v>21026 대외경조금</v>
          </cell>
          <cell r="C1936" t="str">
            <v>04</v>
          </cell>
          <cell r="D1936" t="str">
            <v>04. 총무부(공)</v>
          </cell>
          <cell r="E1936" t="str">
            <v>9810</v>
          </cell>
          <cell r="F1936">
            <v>90</v>
          </cell>
          <cell r="I1936">
            <v>1</v>
          </cell>
        </row>
        <row r="1937">
          <cell r="A1937" t="str">
            <v>21033</v>
          </cell>
          <cell r="B1937" t="str">
            <v>21033 업무비(방서남)</v>
          </cell>
          <cell r="C1937" t="str">
            <v>05</v>
          </cell>
          <cell r="D1937" t="str">
            <v>05. 비상계획부</v>
          </cell>
          <cell r="E1937" t="str">
            <v>9810</v>
          </cell>
          <cell r="F1937">
            <v>5</v>
          </cell>
          <cell r="G1937">
            <v>0</v>
          </cell>
          <cell r="H1937">
            <v>0</v>
          </cell>
          <cell r="I1937">
            <v>1</v>
          </cell>
        </row>
        <row r="1938">
          <cell r="A1938" t="str">
            <v>21050</v>
          </cell>
          <cell r="B1938" t="str">
            <v>21050 기타</v>
          </cell>
          <cell r="C1938" t="str">
            <v>06</v>
          </cell>
          <cell r="D1938" t="str">
            <v>06. 경 리 과</v>
          </cell>
          <cell r="E1938" t="str">
            <v>9810</v>
          </cell>
          <cell r="F1938">
            <v>5</v>
          </cell>
          <cell r="G1938">
            <v>0</v>
          </cell>
          <cell r="H1938">
            <v>0</v>
          </cell>
          <cell r="I1938">
            <v>1</v>
          </cell>
        </row>
        <row r="1939">
          <cell r="A1939" t="str">
            <v>21106</v>
          </cell>
          <cell r="B1939" t="str">
            <v>21106 회사광고료</v>
          </cell>
          <cell r="C1939" t="str">
            <v>07</v>
          </cell>
          <cell r="D1939" t="str">
            <v>07. 영 업 부</v>
          </cell>
          <cell r="E1939" t="str">
            <v>9810</v>
          </cell>
          <cell r="F1939">
            <v>20</v>
          </cell>
          <cell r="G1939">
            <v>0</v>
          </cell>
          <cell r="H1939">
            <v>0</v>
          </cell>
          <cell r="I1939">
            <v>1</v>
          </cell>
        </row>
        <row r="1940">
          <cell r="A1940" t="str">
            <v>21202</v>
          </cell>
          <cell r="B1940" t="str">
            <v>21202 전문분야교육비</v>
          </cell>
          <cell r="C1940" t="str">
            <v>09</v>
          </cell>
          <cell r="D1940" t="str">
            <v>09. 개발사업부</v>
          </cell>
          <cell r="E1940" t="str">
            <v>9810</v>
          </cell>
          <cell r="F1940">
            <v>45</v>
          </cell>
          <cell r="G1940">
            <v>0</v>
          </cell>
          <cell r="H1940">
            <v>0</v>
          </cell>
          <cell r="I1940">
            <v>1</v>
          </cell>
        </row>
        <row r="1941">
          <cell r="A1941" t="str">
            <v>21211</v>
          </cell>
          <cell r="B1941" t="str">
            <v>21211 직능교육비</v>
          </cell>
          <cell r="C1941" t="str">
            <v>10</v>
          </cell>
          <cell r="D1941" t="str">
            <v>10. 업 무 부</v>
          </cell>
          <cell r="E1941" t="str">
            <v>9810</v>
          </cell>
          <cell r="F1941">
            <v>20</v>
          </cell>
          <cell r="I1941">
            <v>0</v>
          </cell>
        </row>
        <row r="1942">
          <cell r="A1942" t="str">
            <v>21302</v>
          </cell>
          <cell r="B1942" t="str">
            <v>21302 민원서류발급비</v>
          </cell>
          <cell r="C1942" t="str">
            <v>11</v>
          </cell>
          <cell r="D1942" t="str">
            <v>11. 토 목 부</v>
          </cell>
          <cell r="E1942" t="str">
            <v>9810</v>
          </cell>
          <cell r="F1942">
            <v>20</v>
          </cell>
          <cell r="I1942">
            <v>1</v>
          </cell>
        </row>
        <row r="1943">
          <cell r="A1943" t="str">
            <v>21310</v>
          </cell>
          <cell r="B1943" t="str">
            <v>21310 고문료</v>
          </cell>
          <cell r="C1943" t="str">
            <v>12</v>
          </cell>
          <cell r="D1943" t="str">
            <v>12. 기술개발부</v>
          </cell>
          <cell r="E1943" t="str">
            <v>9810</v>
          </cell>
          <cell r="F1943">
            <v>20</v>
          </cell>
          <cell r="G1943">
            <v>0</v>
          </cell>
          <cell r="H1943">
            <v>0</v>
          </cell>
          <cell r="I1943">
            <v>1</v>
          </cell>
        </row>
        <row r="1944">
          <cell r="A1944" t="str">
            <v>21311</v>
          </cell>
          <cell r="B1944" t="str">
            <v>21311 전화보수비</v>
          </cell>
          <cell r="C1944" t="str">
            <v>13</v>
          </cell>
          <cell r="D1944" t="str">
            <v>13. 설 비 부</v>
          </cell>
          <cell r="E1944" t="str">
            <v>9810</v>
          </cell>
          <cell r="F1944">
            <v>10</v>
          </cell>
          <cell r="G1944">
            <v>0</v>
          </cell>
          <cell r="H1944">
            <v>0</v>
          </cell>
          <cell r="I1944">
            <v>1</v>
          </cell>
        </row>
        <row r="1945">
          <cell r="A1945" t="str">
            <v>21315</v>
          </cell>
          <cell r="B1945" t="str">
            <v>21315 FAX유지보수료</v>
          </cell>
          <cell r="C1945" t="str">
            <v>14</v>
          </cell>
          <cell r="D1945" t="str">
            <v>14. 전 산 팀</v>
          </cell>
          <cell r="E1945" t="str">
            <v>9810</v>
          </cell>
          <cell r="F1945">
            <v>5</v>
          </cell>
          <cell r="I1945">
            <v>0</v>
          </cell>
        </row>
        <row r="1946">
          <cell r="A1946" t="str">
            <v>21326</v>
          </cell>
          <cell r="B1946" t="str">
            <v>21326 변호사수임비</v>
          </cell>
          <cell r="C1946" t="str">
            <v>15</v>
          </cell>
          <cell r="D1946" t="str">
            <v>15. 천안 창고</v>
          </cell>
          <cell r="E1946" t="str">
            <v>9810</v>
          </cell>
          <cell r="F1946">
            <v>5</v>
          </cell>
          <cell r="G1946">
            <v>0</v>
          </cell>
          <cell r="H1946">
            <v>0</v>
          </cell>
          <cell r="I1946">
            <v>1</v>
          </cell>
        </row>
        <row r="1947">
          <cell r="A1947" t="str">
            <v>21501</v>
          </cell>
          <cell r="B1947" t="str">
            <v>21501 사무용품비</v>
          </cell>
          <cell r="C1947" t="str">
            <v>16</v>
          </cell>
          <cell r="D1947" t="str">
            <v>16. 공무관리부</v>
          </cell>
          <cell r="E1947" t="str">
            <v>9810</v>
          </cell>
          <cell r="F1947">
            <v>15</v>
          </cell>
          <cell r="G1947">
            <v>0</v>
          </cell>
          <cell r="H1947">
            <v>0</v>
          </cell>
          <cell r="I1947">
            <v>1</v>
          </cell>
        </row>
        <row r="1948">
          <cell r="A1948" t="str">
            <v>21502</v>
          </cell>
          <cell r="B1948" t="str">
            <v>21502 복사용품대</v>
          </cell>
          <cell r="C1948" t="str">
            <v>18</v>
          </cell>
          <cell r="D1948" t="str">
            <v>18. 자 재 부</v>
          </cell>
          <cell r="E1948" t="str">
            <v>9810</v>
          </cell>
          <cell r="F1948">
            <v>10</v>
          </cell>
          <cell r="G1948">
            <v>0</v>
          </cell>
          <cell r="H1948">
            <v>0</v>
          </cell>
          <cell r="I1948">
            <v>1</v>
          </cell>
        </row>
        <row r="1949">
          <cell r="A1949" t="str">
            <v>21503</v>
          </cell>
          <cell r="B1949" t="str">
            <v>21503 인장 및 고무인대</v>
          </cell>
          <cell r="C1949" t="str">
            <v>19</v>
          </cell>
          <cell r="D1949" t="str">
            <v>19. 건 축 부</v>
          </cell>
          <cell r="E1949" t="str">
            <v>9810</v>
          </cell>
          <cell r="F1949">
            <v>10</v>
          </cell>
          <cell r="I1949">
            <v>1</v>
          </cell>
        </row>
        <row r="1950">
          <cell r="A1950" t="str">
            <v>21507</v>
          </cell>
          <cell r="B1950" t="str">
            <v>21507 전산용품대</v>
          </cell>
          <cell r="C1950" t="str">
            <v>41</v>
          </cell>
          <cell r="D1950" t="str">
            <v>41.여수극동어항</v>
          </cell>
          <cell r="E1950" t="str">
            <v>9810</v>
          </cell>
          <cell r="F1950">
            <v>5</v>
          </cell>
          <cell r="I1950">
            <v>1</v>
          </cell>
        </row>
        <row r="1951">
          <cell r="A1951" t="str">
            <v>21508</v>
          </cell>
          <cell r="B1951" t="str">
            <v>21508 ISO관련소모품</v>
          </cell>
          <cell r="C1951" t="str">
            <v>42</v>
          </cell>
          <cell r="D1951" t="str">
            <v>42. 안전관리부</v>
          </cell>
          <cell r="E1951" t="str">
            <v>9810</v>
          </cell>
          <cell r="F1951">
            <v>5</v>
          </cell>
          <cell r="G1951">
            <v>0</v>
          </cell>
          <cell r="H1951">
            <v>0</v>
          </cell>
          <cell r="I1951">
            <v>1</v>
          </cell>
        </row>
        <row r="1952">
          <cell r="A1952" t="str">
            <v>21510</v>
          </cell>
          <cell r="B1952" t="str">
            <v>21510 잡품대</v>
          </cell>
          <cell r="C1952" t="str">
            <v>43</v>
          </cell>
          <cell r="D1952" t="str">
            <v>43. 품질경영부</v>
          </cell>
          <cell r="E1952" t="str">
            <v>9810</v>
          </cell>
          <cell r="F1952">
            <v>5</v>
          </cell>
          <cell r="G1952">
            <v>0</v>
          </cell>
          <cell r="H1952">
            <v>0</v>
          </cell>
          <cell r="I1952">
            <v>1</v>
          </cell>
        </row>
        <row r="1953">
          <cell r="A1953" t="str">
            <v>21513</v>
          </cell>
          <cell r="B1953" t="str">
            <v>21513 복사용지대</v>
          </cell>
          <cell r="C1953" t="str">
            <v>44</v>
          </cell>
          <cell r="D1953" t="str">
            <v>44. 견 적 부</v>
          </cell>
          <cell r="E1953" t="str">
            <v>9810</v>
          </cell>
          <cell r="F1953">
            <v>5</v>
          </cell>
          <cell r="G1953">
            <v>0</v>
          </cell>
          <cell r="H1953">
            <v>0</v>
          </cell>
          <cell r="I1953">
            <v>1</v>
          </cell>
        </row>
        <row r="1954">
          <cell r="A1954" t="str">
            <v>21514</v>
          </cell>
          <cell r="B1954" t="str">
            <v>21514 전산용지대</v>
          </cell>
          <cell r="C1954" t="str">
            <v>46</v>
          </cell>
          <cell r="D1954" t="str">
            <v>46. 전 기 부</v>
          </cell>
          <cell r="E1954" t="str">
            <v>9810</v>
          </cell>
          <cell r="F1954">
            <v>10</v>
          </cell>
          <cell r="I1954">
            <v>1</v>
          </cell>
        </row>
        <row r="1955">
          <cell r="A1955" t="str">
            <v>21515</v>
          </cell>
          <cell r="B1955" t="str">
            <v>21515 FAX용지대</v>
          </cell>
          <cell r="C1955" t="str">
            <v>47</v>
          </cell>
          <cell r="D1955" t="str">
            <v>47. 권선덱스빌</v>
          </cell>
          <cell r="E1955" t="str">
            <v>9810</v>
          </cell>
          <cell r="F1955">
            <v>2</v>
          </cell>
          <cell r="I1955">
            <v>1</v>
          </cell>
        </row>
        <row r="1956">
          <cell r="A1956" t="str">
            <v>21601</v>
          </cell>
          <cell r="B1956" t="str">
            <v>21601 도서구입비</v>
          </cell>
          <cell r="C1956" t="str">
            <v>01</v>
          </cell>
          <cell r="D1956" t="str">
            <v>01. 건설기획팀</v>
          </cell>
          <cell r="E1956" t="str">
            <v>9811</v>
          </cell>
          <cell r="F1956">
            <v>10</v>
          </cell>
          <cell r="G1956">
            <v>0</v>
          </cell>
          <cell r="H1956">
            <v>0</v>
          </cell>
          <cell r="I1956">
            <v>1</v>
          </cell>
        </row>
        <row r="1957">
          <cell r="A1957" t="str">
            <v>21602</v>
          </cell>
          <cell r="B1957" t="str">
            <v>21602 정기간행물 구독료</v>
          </cell>
          <cell r="C1957" t="str">
            <v>02</v>
          </cell>
          <cell r="D1957" t="str">
            <v>02. 총무부(운)</v>
          </cell>
          <cell r="E1957" t="str">
            <v>9811</v>
          </cell>
          <cell r="F1957">
            <v>20</v>
          </cell>
          <cell r="I1957">
            <v>1</v>
          </cell>
        </row>
        <row r="1958">
          <cell r="A1958" t="str">
            <v>21606</v>
          </cell>
          <cell r="B1958" t="str">
            <v>21606 명함대</v>
          </cell>
          <cell r="C1958" t="str">
            <v>04</v>
          </cell>
          <cell r="D1958" t="str">
            <v>04. 총무부(공)</v>
          </cell>
          <cell r="E1958" t="str">
            <v>9811</v>
          </cell>
          <cell r="F1958">
            <v>100</v>
          </cell>
          <cell r="I1958">
            <v>1</v>
          </cell>
        </row>
        <row r="1959">
          <cell r="A1959" t="str">
            <v>21615</v>
          </cell>
          <cell r="B1959" t="str">
            <v>21615 양식인쇄비</v>
          </cell>
          <cell r="C1959" t="str">
            <v>05</v>
          </cell>
          <cell r="D1959" t="str">
            <v>05. 비상계획부</v>
          </cell>
          <cell r="E1959" t="str">
            <v>9811</v>
          </cell>
          <cell r="F1959">
            <v>5</v>
          </cell>
          <cell r="G1959">
            <v>0</v>
          </cell>
          <cell r="H1959">
            <v>0</v>
          </cell>
          <cell r="I1959">
            <v>1</v>
          </cell>
        </row>
        <row r="1960">
          <cell r="A1960" t="str">
            <v>21616</v>
          </cell>
          <cell r="B1960" t="str">
            <v>21616 사보인쇄비</v>
          </cell>
          <cell r="C1960" t="str">
            <v>06</v>
          </cell>
          <cell r="D1960" t="str">
            <v>06. 경 리 과</v>
          </cell>
          <cell r="E1960" t="str">
            <v>9811</v>
          </cell>
          <cell r="F1960">
            <v>5</v>
          </cell>
          <cell r="G1960">
            <v>0</v>
          </cell>
          <cell r="H1960">
            <v>0</v>
          </cell>
          <cell r="I1960">
            <v>1</v>
          </cell>
        </row>
        <row r="1961">
          <cell r="A1961" t="str">
            <v>22002</v>
          </cell>
          <cell r="B1961" t="str">
            <v>22002 청소비</v>
          </cell>
          <cell r="C1961" t="str">
            <v>07</v>
          </cell>
          <cell r="D1961" t="str">
            <v>07. 영 업 부</v>
          </cell>
          <cell r="E1961" t="str">
            <v>9811</v>
          </cell>
          <cell r="F1961">
            <v>20</v>
          </cell>
          <cell r="G1961">
            <v>0</v>
          </cell>
          <cell r="H1961">
            <v>0</v>
          </cell>
          <cell r="I1961">
            <v>1</v>
          </cell>
        </row>
        <row r="1962">
          <cell r="A1962" t="str">
            <v>22006</v>
          </cell>
          <cell r="B1962" t="str">
            <v>22006 필름 및 현상대</v>
          </cell>
          <cell r="C1962" t="str">
            <v>09</v>
          </cell>
          <cell r="D1962" t="str">
            <v>09. 개발사업부</v>
          </cell>
          <cell r="E1962" t="str">
            <v>9811</v>
          </cell>
          <cell r="F1962">
            <v>45</v>
          </cell>
          <cell r="G1962">
            <v>0</v>
          </cell>
          <cell r="H1962">
            <v>0</v>
          </cell>
          <cell r="I1962">
            <v>1</v>
          </cell>
        </row>
        <row r="1963">
          <cell r="A1963" t="str">
            <v>10101</v>
          </cell>
          <cell r="B1963" t="str">
            <v>10101 임원급료</v>
          </cell>
          <cell r="C1963" t="str">
            <v>10</v>
          </cell>
          <cell r="D1963" t="str">
            <v>10. 업 무 부</v>
          </cell>
          <cell r="E1963" t="str">
            <v>9811</v>
          </cell>
          <cell r="F1963">
            <v>20</v>
          </cell>
          <cell r="I1963">
            <v>0</v>
          </cell>
        </row>
        <row r="1964">
          <cell r="A1964" t="str">
            <v>10201</v>
          </cell>
          <cell r="B1964" t="str">
            <v>10201 직원급료</v>
          </cell>
          <cell r="C1964" t="str">
            <v>11</v>
          </cell>
          <cell r="D1964" t="str">
            <v>11. 토 목 부</v>
          </cell>
          <cell r="E1964" t="str">
            <v>9811</v>
          </cell>
          <cell r="F1964">
            <v>20</v>
          </cell>
          <cell r="I1964">
            <v>1</v>
          </cell>
        </row>
        <row r="1965">
          <cell r="A1965" t="str">
            <v>10301</v>
          </cell>
          <cell r="B1965" t="str">
            <v>10301 임원상여금</v>
          </cell>
          <cell r="C1965" t="str">
            <v>12</v>
          </cell>
          <cell r="D1965" t="str">
            <v>12. 기술개발부</v>
          </cell>
          <cell r="E1965" t="str">
            <v>9811</v>
          </cell>
          <cell r="F1965">
            <v>20</v>
          </cell>
          <cell r="G1965">
            <v>0</v>
          </cell>
          <cell r="H1965">
            <v>0</v>
          </cell>
          <cell r="I1965">
            <v>1</v>
          </cell>
        </row>
        <row r="1966">
          <cell r="A1966" t="str">
            <v>10302</v>
          </cell>
          <cell r="B1966" t="str">
            <v>10302 직원상여금</v>
          </cell>
          <cell r="C1966" t="str">
            <v>13</v>
          </cell>
          <cell r="D1966" t="str">
            <v>13. 설 비 부</v>
          </cell>
          <cell r="E1966" t="str">
            <v>9811</v>
          </cell>
          <cell r="F1966">
            <v>10</v>
          </cell>
          <cell r="G1966">
            <v>0</v>
          </cell>
          <cell r="H1966">
            <v>0</v>
          </cell>
          <cell r="I1966">
            <v>1</v>
          </cell>
        </row>
        <row r="1967">
          <cell r="A1967" t="str">
            <v>20101</v>
          </cell>
          <cell r="B1967" t="str">
            <v>20101 경조금</v>
          </cell>
          <cell r="C1967" t="str">
            <v>14</v>
          </cell>
          <cell r="D1967" t="str">
            <v>14. 전 산 팀</v>
          </cell>
          <cell r="E1967" t="str">
            <v>9811</v>
          </cell>
          <cell r="F1967">
            <v>5</v>
          </cell>
          <cell r="I1967">
            <v>0</v>
          </cell>
        </row>
        <row r="1968">
          <cell r="A1968" t="str">
            <v>20102</v>
          </cell>
          <cell r="B1968" t="str">
            <v>20102 숙당직비</v>
          </cell>
          <cell r="C1968" t="str">
            <v>15</v>
          </cell>
          <cell r="D1968" t="str">
            <v>15. 천안 창고</v>
          </cell>
          <cell r="E1968" t="str">
            <v>9811</v>
          </cell>
          <cell r="F1968">
            <v>5</v>
          </cell>
          <cell r="G1968">
            <v>0</v>
          </cell>
          <cell r="H1968">
            <v>0</v>
          </cell>
          <cell r="I1968">
            <v>1</v>
          </cell>
        </row>
        <row r="1969">
          <cell r="A1969" t="str">
            <v>20110</v>
          </cell>
          <cell r="B1969" t="str">
            <v>20110 사내크럽보조비</v>
          </cell>
          <cell r="C1969" t="str">
            <v>16</v>
          </cell>
          <cell r="D1969" t="str">
            <v>16. 공무관리부</v>
          </cell>
          <cell r="E1969" t="str">
            <v>9811</v>
          </cell>
          <cell r="F1969">
            <v>15</v>
          </cell>
          <cell r="G1969">
            <v>0</v>
          </cell>
          <cell r="H1969">
            <v>0</v>
          </cell>
          <cell r="I1969">
            <v>1</v>
          </cell>
        </row>
        <row r="1970">
          <cell r="A1970" t="str">
            <v>20114</v>
          </cell>
          <cell r="B1970" t="str">
            <v>20114 자가운전보조비</v>
          </cell>
          <cell r="C1970" t="str">
            <v>18</v>
          </cell>
          <cell r="D1970" t="str">
            <v>18. 자 재 부</v>
          </cell>
          <cell r="E1970" t="str">
            <v>9811</v>
          </cell>
          <cell r="F1970">
            <v>10</v>
          </cell>
          <cell r="G1970">
            <v>0</v>
          </cell>
          <cell r="H1970">
            <v>0</v>
          </cell>
          <cell r="I1970">
            <v>1</v>
          </cell>
        </row>
        <row r="1971">
          <cell r="A1971" t="str">
            <v>20115</v>
          </cell>
          <cell r="B1971" t="str">
            <v>20115 기사대기실운영비</v>
          </cell>
          <cell r="C1971" t="str">
            <v>19</v>
          </cell>
          <cell r="D1971" t="str">
            <v>19. 건 축 부</v>
          </cell>
          <cell r="E1971" t="str">
            <v>9811</v>
          </cell>
          <cell r="F1971">
            <v>10</v>
          </cell>
          <cell r="I1971">
            <v>1</v>
          </cell>
        </row>
        <row r="1972">
          <cell r="A1972" t="str">
            <v>20117</v>
          </cell>
          <cell r="B1972" t="str">
            <v>20117 임원실운영비</v>
          </cell>
          <cell r="C1972" t="str">
            <v>41</v>
          </cell>
          <cell r="D1972" t="str">
            <v>41.여수극동어항</v>
          </cell>
          <cell r="E1972" t="str">
            <v>9811</v>
          </cell>
          <cell r="F1972">
            <v>5</v>
          </cell>
          <cell r="I1972">
            <v>1</v>
          </cell>
        </row>
        <row r="1973">
          <cell r="A1973" t="str">
            <v>20119</v>
          </cell>
          <cell r="B1973" t="str">
            <v>20119 피 복 비</v>
          </cell>
          <cell r="C1973" t="str">
            <v>42</v>
          </cell>
          <cell r="D1973" t="str">
            <v>42. 안전관리부</v>
          </cell>
          <cell r="E1973" t="str">
            <v>9811</v>
          </cell>
          <cell r="F1973">
            <v>5</v>
          </cell>
          <cell r="G1973">
            <v>0</v>
          </cell>
          <cell r="H1973">
            <v>0</v>
          </cell>
          <cell r="I1973">
            <v>1</v>
          </cell>
        </row>
        <row r="1974">
          <cell r="A1974" t="str">
            <v>20120</v>
          </cell>
          <cell r="B1974" t="str">
            <v>20120 의료보험료</v>
          </cell>
          <cell r="C1974" t="str">
            <v>43</v>
          </cell>
          <cell r="D1974" t="str">
            <v>43. 품질경영부</v>
          </cell>
          <cell r="E1974" t="str">
            <v>9811</v>
          </cell>
          <cell r="F1974">
            <v>5</v>
          </cell>
          <cell r="G1974">
            <v>0</v>
          </cell>
          <cell r="H1974">
            <v>0</v>
          </cell>
          <cell r="I1974">
            <v>1</v>
          </cell>
        </row>
        <row r="1975">
          <cell r="A1975" t="str">
            <v>20124</v>
          </cell>
          <cell r="B1975" t="str">
            <v>20124 유류보조비(직원)</v>
          </cell>
          <cell r="C1975" t="str">
            <v>44</v>
          </cell>
          <cell r="D1975" t="str">
            <v>44. 견 적 부</v>
          </cell>
          <cell r="E1975" t="str">
            <v>9811</v>
          </cell>
          <cell r="F1975">
            <v>5</v>
          </cell>
          <cell r="G1975">
            <v>0</v>
          </cell>
          <cell r="H1975">
            <v>0</v>
          </cell>
          <cell r="I1975">
            <v>1</v>
          </cell>
        </row>
        <row r="1976">
          <cell r="A1976" t="str">
            <v>20125</v>
          </cell>
          <cell r="B1976" t="str">
            <v>20125 주차보조비</v>
          </cell>
          <cell r="C1976" t="str">
            <v>46</v>
          </cell>
          <cell r="D1976" t="str">
            <v>46. 전 기 부</v>
          </cell>
          <cell r="E1976" t="str">
            <v>9811</v>
          </cell>
          <cell r="F1976">
            <v>10</v>
          </cell>
          <cell r="I1976">
            <v>1</v>
          </cell>
        </row>
        <row r="1977">
          <cell r="A1977" t="str">
            <v>20130</v>
          </cell>
          <cell r="B1977" t="str">
            <v>20130 꽃꽂이대</v>
          </cell>
          <cell r="C1977" t="str">
            <v>47</v>
          </cell>
          <cell r="D1977" t="str">
            <v>47. 권선덱스빌</v>
          </cell>
          <cell r="E1977" t="str">
            <v>9811</v>
          </cell>
          <cell r="F1977">
            <v>2</v>
          </cell>
          <cell r="I1977">
            <v>1</v>
          </cell>
        </row>
        <row r="1978">
          <cell r="A1978" t="str">
            <v>20131</v>
          </cell>
          <cell r="B1978" t="str">
            <v>20131 생수대</v>
          </cell>
          <cell r="C1978" t="str">
            <v>01</v>
          </cell>
          <cell r="D1978" t="str">
            <v>01. 건설기획팀</v>
          </cell>
          <cell r="E1978" t="str">
            <v>9812</v>
          </cell>
          <cell r="F1978">
            <v>10</v>
          </cell>
          <cell r="G1978">
            <v>0</v>
          </cell>
          <cell r="H1978">
            <v>0</v>
          </cell>
          <cell r="I1978">
            <v>1</v>
          </cell>
        </row>
        <row r="1979">
          <cell r="A1979" t="str">
            <v>20201</v>
          </cell>
          <cell r="B1979" t="str">
            <v>20201 해외출장비</v>
          </cell>
          <cell r="C1979" t="str">
            <v>02</v>
          </cell>
          <cell r="D1979" t="str">
            <v>02. 총무부(운)</v>
          </cell>
          <cell r="E1979" t="str">
            <v>9812</v>
          </cell>
          <cell r="F1979">
            <v>30</v>
          </cell>
          <cell r="I1979">
            <v>1</v>
          </cell>
        </row>
        <row r="1980">
          <cell r="A1980" t="str">
            <v>20202</v>
          </cell>
          <cell r="B1980" t="str">
            <v>20202 국내출장비</v>
          </cell>
          <cell r="C1980" t="str">
            <v>04</v>
          </cell>
          <cell r="D1980" t="str">
            <v>04. 총무부(공)</v>
          </cell>
          <cell r="E1980" t="str">
            <v>9812</v>
          </cell>
          <cell r="F1980">
            <v>400</v>
          </cell>
          <cell r="I1980">
            <v>1</v>
          </cell>
        </row>
        <row r="1981">
          <cell r="A1981" t="str">
            <v>20301</v>
          </cell>
          <cell r="B1981" t="str">
            <v>20301 전화료</v>
          </cell>
          <cell r="C1981" t="str">
            <v>05</v>
          </cell>
          <cell r="D1981" t="str">
            <v>05. 비상계획부</v>
          </cell>
          <cell r="E1981" t="str">
            <v>9812</v>
          </cell>
          <cell r="F1981">
            <v>5</v>
          </cell>
          <cell r="G1981">
            <v>0</v>
          </cell>
          <cell r="H1981">
            <v>0</v>
          </cell>
          <cell r="I1981">
            <v>1</v>
          </cell>
        </row>
        <row r="1982">
          <cell r="A1982" t="str">
            <v>20302</v>
          </cell>
          <cell r="B1982" t="str">
            <v>20302 우편료</v>
          </cell>
          <cell r="C1982" t="str">
            <v>06</v>
          </cell>
          <cell r="D1982" t="str">
            <v>06. 경 리 과</v>
          </cell>
          <cell r="E1982" t="str">
            <v>9812</v>
          </cell>
          <cell r="F1982">
            <v>5</v>
          </cell>
          <cell r="G1982">
            <v>0</v>
          </cell>
          <cell r="H1982">
            <v>0</v>
          </cell>
          <cell r="I1982">
            <v>1</v>
          </cell>
        </row>
        <row r="1983">
          <cell r="A1983" t="str">
            <v>20303</v>
          </cell>
          <cell r="B1983" t="str">
            <v>20303 전용전신사용료</v>
          </cell>
          <cell r="C1983" t="str">
            <v>07</v>
          </cell>
          <cell r="D1983" t="str">
            <v>07. 영 업 부</v>
          </cell>
          <cell r="E1983" t="str">
            <v>9812</v>
          </cell>
          <cell r="F1983">
            <v>20</v>
          </cell>
          <cell r="G1983">
            <v>0</v>
          </cell>
          <cell r="H1983">
            <v>0</v>
          </cell>
          <cell r="I1983">
            <v>1</v>
          </cell>
        </row>
        <row r="1984">
          <cell r="A1984" t="str">
            <v>20304</v>
          </cell>
          <cell r="B1984" t="str">
            <v>20304 이동전화료</v>
          </cell>
          <cell r="C1984" t="str">
            <v>09</v>
          </cell>
          <cell r="D1984" t="str">
            <v>09. 개발사업부</v>
          </cell>
          <cell r="E1984" t="str">
            <v>9812</v>
          </cell>
          <cell r="F1984">
            <v>45</v>
          </cell>
          <cell r="G1984">
            <v>0</v>
          </cell>
          <cell r="H1984">
            <v>0</v>
          </cell>
          <cell r="I1984">
            <v>1</v>
          </cell>
        </row>
        <row r="1985">
          <cell r="A1985" t="str">
            <v>20305</v>
          </cell>
          <cell r="B1985" t="str">
            <v>20305 기타</v>
          </cell>
          <cell r="C1985" t="str">
            <v>10</v>
          </cell>
          <cell r="D1985" t="str">
            <v>10. 업 무 부</v>
          </cell>
          <cell r="E1985" t="str">
            <v>9812</v>
          </cell>
          <cell r="F1985">
            <v>20</v>
          </cell>
          <cell r="I1985">
            <v>0</v>
          </cell>
        </row>
        <row r="1986">
          <cell r="A1986" t="str">
            <v>20509</v>
          </cell>
          <cell r="B1986" t="str">
            <v>20509 인지증지대</v>
          </cell>
          <cell r="C1986" t="str">
            <v>11</v>
          </cell>
          <cell r="D1986" t="str">
            <v>11. 토 목 부</v>
          </cell>
          <cell r="E1986" t="str">
            <v>9812</v>
          </cell>
          <cell r="F1986">
            <v>20</v>
          </cell>
          <cell r="I1986">
            <v>1</v>
          </cell>
        </row>
        <row r="1987">
          <cell r="A1987" t="str">
            <v>20510</v>
          </cell>
          <cell r="B1987" t="str">
            <v>20510 회비및협회비</v>
          </cell>
          <cell r="C1987" t="str">
            <v>12</v>
          </cell>
          <cell r="D1987" t="str">
            <v>12. 기술개발부</v>
          </cell>
          <cell r="E1987" t="str">
            <v>9812</v>
          </cell>
          <cell r="F1987">
            <v>20</v>
          </cell>
          <cell r="G1987">
            <v>0</v>
          </cell>
          <cell r="H1987">
            <v>0</v>
          </cell>
          <cell r="I1987">
            <v>1</v>
          </cell>
        </row>
        <row r="1988">
          <cell r="A1988" t="str">
            <v>20511</v>
          </cell>
          <cell r="B1988" t="str">
            <v>20511 국민연금</v>
          </cell>
          <cell r="C1988" t="str">
            <v>13</v>
          </cell>
          <cell r="D1988" t="str">
            <v>13. 설 비 부</v>
          </cell>
          <cell r="E1988" t="str">
            <v>9812</v>
          </cell>
          <cell r="F1988">
            <v>10</v>
          </cell>
          <cell r="G1988">
            <v>0</v>
          </cell>
          <cell r="H1988">
            <v>0</v>
          </cell>
          <cell r="I1988">
            <v>1</v>
          </cell>
        </row>
        <row r="1989">
          <cell r="A1989" t="str">
            <v>20701</v>
          </cell>
          <cell r="B1989" t="str">
            <v>20701 비품수리비</v>
          </cell>
          <cell r="C1989" t="str">
            <v>14</v>
          </cell>
          <cell r="D1989" t="str">
            <v>14. 전 산 팀</v>
          </cell>
          <cell r="E1989" t="str">
            <v>9812</v>
          </cell>
          <cell r="F1989">
            <v>5</v>
          </cell>
          <cell r="I1989">
            <v>0</v>
          </cell>
        </row>
        <row r="1990">
          <cell r="A1990" t="str">
            <v>20712</v>
          </cell>
          <cell r="B1990" t="str">
            <v>20712 전산기기유지보수비</v>
          </cell>
          <cell r="C1990" t="str">
            <v>15</v>
          </cell>
          <cell r="D1990" t="str">
            <v>15. 천안 창고</v>
          </cell>
          <cell r="E1990" t="str">
            <v>9812</v>
          </cell>
          <cell r="F1990">
            <v>5</v>
          </cell>
          <cell r="G1990">
            <v>0</v>
          </cell>
          <cell r="H1990">
            <v>0</v>
          </cell>
          <cell r="I1990">
            <v>1</v>
          </cell>
        </row>
        <row r="1991">
          <cell r="A1991" t="str">
            <v>20801</v>
          </cell>
          <cell r="B1991" t="str">
            <v>20801 통행료</v>
          </cell>
          <cell r="C1991" t="str">
            <v>16</v>
          </cell>
          <cell r="D1991" t="str">
            <v>16. 공무관리부</v>
          </cell>
          <cell r="E1991" t="str">
            <v>9812</v>
          </cell>
          <cell r="F1991">
            <v>15</v>
          </cell>
          <cell r="G1991">
            <v>0</v>
          </cell>
          <cell r="H1991">
            <v>0</v>
          </cell>
          <cell r="I1991">
            <v>1</v>
          </cell>
        </row>
        <row r="1992">
          <cell r="A1992" t="str">
            <v>20803</v>
          </cell>
          <cell r="B1992" t="str">
            <v>20803 휘발유</v>
          </cell>
          <cell r="C1992" t="str">
            <v>18</v>
          </cell>
          <cell r="D1992" t="str">
            <v>18. 자 재 부</v>
          </cell>
          <cell r="E1992" t="str">
            <v>9812</v>
          </cell>
          <cell r="F1992">
            <v>10</v>
          </cell>
          <cell r="G1992">
            <v>0</v>
          </cell>
          <cell r="H1992">
            <v>0</v>
          </cell>
          <cell r="I1992">
            <v>1</v>
          </cell>
        </row>
        <row r="1993">
          <cell r="A1993" t="str">
            <v>20806</v>
          </cell>
          <cell r="B1993" t="str">
            <v>20806 수리비(업무용)</v>
          </cell>
          <cell r="C1993" t="str">
            <v>19</v>
          </cell>
          <cell r="D1993" t="str">
            <v>19. 건 축 부</v>
          </cell>
          <cell r="E1993" t="str">
            <v>9812</v>
          </cell>
          <cell r="F1993">
            <v>10</v>
          </cell>
          <cell r="I1993">
            <v>1</v>
          </cell>
        </row>
        <row r="1994">
          <cell r="A1994" t="str">
            <v>20808</v>
          </cell>
          <cell r="B1994" t="str">
            <v>20808 세차비</v>
          </cell>
          <cell r="C1994" t="str">
            <v>41</v>
          </cell>
          <cell r="D1994" t="str">
            <v>41.여수극동어항</v>
          </cell>
          <cell r="E1994" t="str">
            <v>9812</v>
          </cell>
          <cell r="F1994">
            <v>5</v>
          </cell>
          <cell r="I1994">
            <v>1</v>
          </cell>
        </row>
        <row r="1995">
          <cell r="A1995" t="str">
            <v>20810</v>
          </cell>
          <cell r="B1995" t="str">
            <v>20810 타이어비</v>
          </cell>
          <cell r="C1995" t="str">
            <v>42</v>
          </cell>
          <cell r="D1995" t="str">
            <v>42. 안전관리부</v>
          </cell>
          <cell r="E1995" t="str">
            <v>9812</v>
          </cell>
          <cell r="F1995">
            <v>5</v>
          </cell>
          <cell r="G1995">
            <v>0</v>
          </cell>
          <cell r="H1995">
            <v>0</v>
          </cell>
          <cell r="I1995">
            <v>1</v>
          </cell>
        </row>
        <row r="1996">
          <cell r="A1996" t="str">
            <v>20813</v>
          </cell>
          <cell r="B1996" t="str">
            <v>20813 주차료(주간)</v>
          </cell>
          <cell r="C1996" t="str">
            <v>43</v>
          </cell>
          <cell r="D1996" t="str">
            <v>43. 품질경영부</v>
          </cell>
          <cell r="E1996" t="str">
            <v>9812</v>
          </cell>
          <cell r="F1996">
            <v>5</v>
          </cell>
          <cell r="G1996">
            <v>0</v>
          </cell>
          <cell r="H1996">
            <v>0</v>
          </cell>
          <cell r="I1996">
            <v>1</v>
          </cell>
        </row>
        <row r="1997">
          <cell r="A1997" t="str">
            <v>20816</v>
          </cell>
          <cell r="B1997" t="str">
            <v>20816 잡품대</v>
          </cell>
          <cell r="C1997" t="str">
            <v>44</v>
          </cell>
          <cell r="D1997" t="str">
            <v>44. 견 적 부</v>
          </cell>
          <cell r="E1997" t="str">
            <v>9812</v>
          </cell>
          <cell r="F1997">
            <v>5</v>
          </cell>
          <cell r="G1997">
            <v>0</v>
          </cell>
          <cell r="H1997">
            <v>0</v>
          </cell>
          <cell r="I1997">
            <v>1</v>
          </cell>
        </row>
        <row r="1998">
          <cell r="A1998" t="str">
            <v>20908</v>
          </cell>
          <cell r="B1998" t="str">
            <v>20908 고용보험료</v>
          </cell>
          <cell r="C1998" t="str">
            <v>46</v>
          </cell>
          <cell r="D1998" t="str">
            <v>46. 전 기 부</v>
          </cell>
          <cell r="E1998" t="str">
            <v>9812</v>
          </cell>
          <cell r="F1998">
            <v>10</v>
          </cell>
          <cell r="I1998">
            <v>1</v>
          </cell>
        </row>
        <row r="1999">
          <cell r="A1999" t="str">
            <v>21002</v>
          </cell>
          <cell r="B1999" t="str">
            <v>21002 카드접대비(부사장)</v>
          </cell>
          <cell r="C1999" t="str">
            <v>47</v>
          </cell>
          <cell r="D1999" t="str">
            <v>47. 권선덱스빌</v>
          </cell>
          <cell r="E1999" t="str">
            <v>9812</v>
          </cell>
          <cell r="F1999">
            <v>2</v>
          </cell>
          <cell r="I1999">
            <v>1</v>
          </cell>
        </row>
        <row r="2000">
          <cell r="A2000" t="str">
            <v>21026</v>
          </cell>
          <cell r="B2000" t="str">
            <v>21026 대외경조금</v>
          </cell>
          <cell r="C2000" t="str">
            <v>02</v>
          </cell>
          <cell r="D2000" t="str">
            <v>02. 총무부(운)</v>
          </cell>
          <cell r="E2000" t="str">
            <v>9801</v>
          </cell>
          <cell r="F2000">
            <v>2700</v>
          </cell>
          <cell r="G2000">
            <v>2700</v>
          </cell>
          <cell r="H2000">
            <v>0</v>
          </cell>
          <cell r="I2000">
            <v>0</v>
          </cell>
        </row>
        <row r="2001">
          <cell r="A2001" t="str">
            <v>21033</v>
          </cell>
          <cell r="B2001" t="str">
            <v>21033 업무비(방서남)</v>
          </cell>
          <cell r="C2001" t="str">
            <v>04</v>
          </cell>
          <cell r="D2001" t="str">
            <v>04. 총무부(공)</v>
          </cell>
          <cell r="E2001" t="str">
            <v>9801</v>
          </cell>
          <cell r="F2001">
            <v>6100</v>
          </cell>
          <cell r="G2001">
            <v>6100</v>
          </cell>
          <cell r="H2001">
            <v>663</v>
          </cell>
          <cell r="I2001">
            <v>0</v>
          </cell>
        </row>
        <row r="2002">
          <cell r="A2002" t="str">
            <v>21050</v>
          </cell>
          <cell r="B2002" t="str">
            <v>21050 기타</v>
          </cell>
          <cell r="C2002" t="str">
            <v>02</v>
          </cell>
          <cell r="D2002" t="str">
            <v>02. 총무부(운)</v>
          </cell>
          <cell r="E2002" t="str">
            <v>9802</v>
          </cell>
          <cell r="F2002">
            <v>2700</v>
          </cell>
          <cell r="G2002">
            <v>2700</v>
          </cell>
          <cell r="I2002">
            <v>0</v>
          </cell>
        </row>
        <row r="2003">
          <cell r="A2003" t="str">
            <v>21302</v>
          </cell>
          <cell r="B2003" t="str">
            <v>21302 민원서류발급비</v>
          </cell>
          <cell r="C2003" t="str">
            <v>04</v>
          </cell>
          <cell r="D2003" t="str">
            <v>04. 총무부(공)</v>
          </cell>
          <cell r="E2003" t="str">
            <v>9802</v>
          </cell>
          <cell r="F2003">
            <v>6100</v>
          </cell>
          <cell r="G2003">
            <v>6100</v>
          </cell>
          <cell r="H2003">
            <v>581</v>
          </cell>
          <cell r="I2003">
            <v>0</v>
          </cell>
        </row>
        <row r="2004">
          <cell r="A2004" t="str">
            <v>21310</v>
          </cell>
          <cell r="B2004" t="str">
            <v>21310 고문료</v>
          </cell>
          <cell r="C2004" t="str">
            <v>02</v>
          </cell>
          <cell r="D2004" t="str">
            <v>02. 총무부(운)</v>
          </cell>
          <cell r="E2004" t="str">
            <v>9803</v>
          </cell>
          <cell r="F2004">
            <v>2700</v>
          </cell>
          <cell r="G2004">
            <v>2700</v>
          </cell>
          <cell r="I2004">
            <v>0</v>
          </cell>
        </row>
        <row r="2005">
          <cell r="A2005" t="str">
            <v>21311</v>
          </cell>
          <cell r="B2005" t="str">
            <v>21311 전화보수비</v>
          </cell>
          <cell r="C2005" t="str">
            <v>04</v>
          </cell>
          <cell r="D2005" t="str">
            <v>04. 총무부(공)</v>
          </cell>
          <cell r="E2005" t="str">
            <v>9803</v>
          </cell>
          <cell r="F2005">
            <v>6100</v>
          </cell>
          <cell r="G2005">
            <v>6100</v>
          </cell>
          <cell r="H2005">
            <v>581</v>
          </cell>
          <cell r="I2005">
            <v>0</v>
          </cell>
        </row>
        <row r="2006">
          <cell r="A2006" t="str">
            <v>21315</v>
          </cell>
          <cell r="B2006" t="str">
            <v>21315 FAX유지보수료</v>
          </cell>
          <cell r="C2006" t="str">
            <v>02</v>
          </cell>
          <cell r="D2006" t="str">
            <v>02. 총무부(운)</v>
          </cell>
          <cell r="E2006" t="str">
            <v>9804</v>
          </cell>
          <cell r="F2006">
            <v>4950</v>
          </cell>
          <cell r="G2006">
            <v>4950</v>
          </cell>
          <cell r="I2006">
            <v>0</v>
          </cell>
        </row>
        <row r="2007">
          <cell r="A2007" t="str">
            <v>21326</v>
          </cell>
          <cell r="B2007" t="str">
            <v>21326 변호사수임비</v>
          </cell>
          <cell r="C2007" t="str">
            <v>04</v>
          </cell>
          <cell r="D2007" t="str">
            <v>04. 총무부(공)</v>
          </cell>
          <cell r="E2007" t="str">
            <v>9804</v>
          </cell>
          <cell r="F2007">
            <v>5850</v>
          </cell>
          <cell r="G2007">
            <v>5850</v>
          </cell>
          <cell r="H2007">
            <v>2231</v>
          </cell>
          <cell r="I2007">
            <v>0</v>
          </cell>
        </row>
        <row r="2008">
          <cell r="A2008" t="str">
            <v>21501</v>
          </cell>
          <cell r="B2008" t="str">
            <v>21501 사무용품비</v>
          </cell>
          <cell r="C2008" t="str">
            <v>02</v>
          </cell>
          <cell r="D2008" t="str">
            <v>02. 총무부(운)</v>
          </cell>
          <cell r="E2008" t="str">
            <v>9805</v>
          </cell>
          <cell r="F2008">
            <v>4950</v>
          </cell>
          <cell r="G2008">
            <v>4950</v>
          </cell>
          <cell r="I2008">
            <v>0</v>
          </cell>
        </row>
        <row r="2009">
          <cell r="A2009" t="str">
            <v>21502</v>
          </cell>
          <cell r="B2009" t="str">
            <v>21502 복사용품대</v>
          </cell>
          <cell r="C2009" t="str">
            <v>04</v>
          </cell>
          <cell r="D2009" t="str">
            <v>04. 총무부(공)</v>
          </cell>
          <cell r="E2009" t="str">
            <v>9805</v>
          </cell>
          <cell r="F2009">
            <v>5850</v>
          </cell>
          <cell r="G2009">
            <v>5850</v>
          </cell>
          <cell r="H2009">
            <v>1775</v>
          </cell>
          <cell r="I2009">
            <v>0</v>
          </cell>
        </row>
        <row r="2010">
          <cell r="A2010" t="str">
            <v>21503</v>
          </cell>
          <cell r="B2010" t="str">
            <v>21503 인장 및 고무인대</v>
          </cell>
          <cell r="C2010" t="str">
            <v>02</v>
          </cell>
          <cell r="D2010" t="str">
            <v>02. 총무부(운)</v>
          </cell>
          <cell r="E2010" t="str">
            <v>9806</v>
          </cell>
          <cell r="F2010">
            <v>4950</v>
          </cell>
          <cell r="G2010">
            <v>4950</v>
          </cell>
          <cell r="I2010">
            <v>0</v>
          </cell>
        </row>
        <row r="2011">
          <cell r="A2011" t="str">
            <v>21507</v>
          </cell>
          <cell r="B2011" t="str">
            <v>21507 전산용품대</v>
          </cell>
          <cell r="C2011" t="str">
            <v>04</v>
          </cell>
          <cell r="D2011" t="str">
            <v>04. 총무부(공)</v>
          </cell>
          <cell r="E2011" t="str">
            <v>9806</v>
          </cell>
          <cell r="F2011">
            <v>5850</v>
          </cell>
          <cell r="G2011">
            <v>5850</v>
          </cell>
          <cell r="I2011">
            <v>0</v>
          </cell>
        </row>
        <row r="2012">
          <cell r="A2012" t="str">
            <v>21508</v>
          </cell>
          <cell r="B2012" t="str">
            <v>21508 ISO관련소모품</v>
          </cell>
          <cell r="C2012" t="str">
            <v>02</v>
          </cell>
          <cell r="D2012" t="str">
            <v>02. 총무부(운)</v>
          </cell>
          <cell r="E2012" t="str">
            <v>9807</v>
          </cell>
          <cell r="F2012">
            <v>4950</v>
          </cell>
          <cell r="G2012">
            <v>4950</v>
          </cell>
          <cell r="I2012">
            <v>0</v>
          </cell>
        </row>
        <row r="2013">
          <cell r="A2013" t="str">
            <v>21510</v>
          </cell>
          <cell r="B2013" t="str">
            <v>21510 잡품대</v>
          </cell>
          <cell r="C2013" t="str">
            <v>04</v>
          </cell>
          <cell r="D2013" t="str">
            <v>04. 총무부(공)</v>
          </cell>
          <cell r="E2013" t="str">
            <v>9807</v>
          </cell>
          <cell r="F2013">
            <v>5850</v>
          </cell>
          <cell r="G2013">
            <v>5850</v>
          </cell>
          <cell r="I2013">
            <v>0</v>
          </cell>
        </row>
        <row r="2014">
          <cell r="A2014" t="str">
            <v>21512</v>
          </cell>
          <cell r="B2014" t="str">
            <v>21512 청소용품비</v>
          </cell>
          <cell r="C2014" t="str">
            <v>02</v>
          </cell>
          <cell r="D2014" t="str">
            <v>02. 총무부(운)</v>
          </cell>
          <cell r="E2014" t="str">
            <v>9808</v>
          </cell>
          <cell r="F2014">
            <v>4950</v>
          </cell>
          <cell r="I2014">
            <v>0</v>
          </cell>
        </row>
        <row r="2015">
          <cell r="A2015" t="str">
            <v>21513</v>
          </cell>
          <cell r="B2015" t="str">
            <v>21513 복사용지대</v>
          </cell>
          <cell r="C2015" t="str">
            <v>04</v>
          </cell>
          <cell r="D2015" t="str">
            <v>04. 총무부(공)</v>
          </cell>
          <cell r="E2015" t="str">
            <v>9808</v>
          </cell>
          <cell r="F2015">
            <v>5850</v>
          </cell>
          <cell r="I2015">
            <v>0</v>
          </cell>
        </row>
        <row r="2016">
          <cell r="A2016" t="str">
            <v>21514</v>
          </cell>
          <cell r="B2016" t="str">
            <v>21514 전산용지대</v>
          </cell>
          <cell r="C2016" t="str">
            <v>02</v>
          </cell>
          <cell r="D2016" t="str">
            <v>02. 총무부(운)</v>
          </cell>
          <cell r="E2016" t="str">
            <v>9809</v>
          </cell>
          <cell r="F2016">
            <v>4950</v>
          </cell>
          <cell r="I2016">
            <v>0</v>
          </cell>
        </row>
        <row r="2017">
          <cell r="A2017" t="str">
            <v>21515</v>
          </cell>
          <cell r="B2017" t="str">
            <v>21515 FAX용지대</v>
          </cell>
          <cell r="C2017" t="str">
            <v>04</v>
          </cell>
          <cell r="D2017" t="str">
            <v>04. 총무부(공)</v>
          </cell>
          <cell r="E2017" t="str">
            <v>9809</v>
          </cell>
          <cell r="F2017">
            <v>5850</v>
          </cell>
          <cell r="I2017">
            <v>0</v>
          </cell>
        </row>
        <row r="2018">
          <cell r="A2018" t="str">
            <v>21601</v>
          </cell>
          <cell r="B2018" t="str">
            <v>21601 도서구입비</v>
          </cell>
          <cell r="C2018" t="str">
            <v>02</v>
          </cell>
          <cell r="D2018" t="str">
            <v>02. 총무부(운)</v>
          </cell>
          <cell r="E2018" t="str">
            <v>9810</v>
          </cell>
          <cell r="F2018">
            <v>4950</v>
          </cell>
          <cell r="I2018">
            <v>0</v>
          </cell>
        </row>
        <row r="2019">
          <cell r="A2019" t="str">
            <v>21602</v>
          </cell>
          <cell r="B2019" t="str">
            <v>21602 정기간행물 구독료</v>
          </cell>
          <cell r="C2019" t="str">
            <v>04</v>
          </cell>
          <cell r="D2019" t="str">
            <v>04. 총무부(공)</v>
          </cell>
          <cell r="E2019" t="str">
            <v>9810</v>
          </cell>
          <cell r="F2019">
            <v>5850</v>
          </cell>
          <cell r="I2019">
            <v>0</v>
          </cell>
        </row>
        <row r="2020">
          <cell r="A2020" t="str">
            <v>21606</v>
          </cell>
          <cell r="B2020" t="str">
            <v>21606 명함대</v>
          </cell>
          <cell r="C2020" t="str">
            <v>02</v>
          </cell>
          <cell r="D2020" t="str">
            <v>02. 총무부(운)</v>
          </cell>
          <cell r="E2020" t="str">
            <v>9811</v>
          </cell>
          <cell r="F2020">
            <v>4950</v>
          </cell>
          <cell r="I2020">
            <v>0</v>
          </cell>
        </row>
        <row r="2021">
          <cell r="A2021" t="str">
            <v>21615</v>
          </cell>
          <cell r="B2021" t="str">
            <v>21615 양식인쇄비</v>
          </cell>
          <cell r="C2021" t="str">
            <v>04</v>
          </cell>
          <cell r="D2021" t="str">
            <v>04. 총무부(공)</v>
          </cell>
          <cell r="E2021" t="str">
            <v>9811</v>
          </cell>
          <cell r="F2021">
            <v>5850</v>
          </cell>
          <cell r="I2021">
            <v>0</v>
          </cell>
        </row>
        <row r="2022">
          <cell r="A2022" t="str">
            <v>22002</v>
          </cell>
          <cell r="B2022" t="str">
            <v>22002 청소비</v>
          </cell>
          <cell r="C2022" t="str">
            <v>02</v>
          </cell>
          <cell r="D2022" t="str">
            <v>02. 총무부(운)</v>
          </cell>
          <cell r="E2022" t="str">
            <v>9812</v>
          </cell>
          <cell r="F2022">
            <v>4950</v>
          </cell>
          <cell r="I2022">
            <v>0</v>
          </cell>
        </row>
        <row r="2023">
          <cell r="A2023" t="str">
            <v>22006</v>
          </cell>
          <cell r="B2023" t="str">
            <v>22006 필름 및 현상대</v>
          </cell>
          <cell r="C2023" t="str">
            <v>04</v>
          </cell>
          <cell r="D2023" t="str">
            <v>04. 총무부(공)</v>
          </cell>
          <cell r="E2023" t="str">
            <v>9812</v>
          </cell>
          <cell r="F2023">
            <v>5850</v>
          </cell>
          <cell r="I2023">
            <v>0</v>
          </cell>
        </row>
        <row r="2024">
          <cell r="A2024" t="str">
            <v>10101</v>
          </cell>
          <cell r="B2024" t="str">
            <v>10101 임원급료</v>
          </cell>
          <cell r="C2024" t="str">
            <v>02</v>
          </cell>
          <cell r="D2024" t="str">
            <v>02. 총무부(운)</v>
          </cell>
          <cell r="E2024" t="str">
            <v>9801</v>
          </cell>
          <cell r="F2024">
            <v>0</v>
          </cell>
          <cell r="G2024">
            <v>0</v>
          </cell>
          <cell r="H2024">
            <v>0</v>
          </cell>
          <cell r="I2024">
            <v>0</v>
          </cell>
        </row>
        <row r="2025">
          <cell r="A2025" t="str">
            <v>10201</v>
          </cell>
          <cell r="B2025" t="str">
            <v>10201 직원급료</v>
          </cell>
          <cell r="C2025" t="str">
            <v>04</v>
          </cell>
          <cell r="D2025" t="str">
            <v>04. 총무부(공)</v>
          </cell>
          <cell r="E2025" t="str">
            <v>9801</v>
          </cell>
          <cell r="F2025">
            <v>1260</v>
          </cell>
          <cell r="G2025">
            <v>1260</v>
          </cell>
          <cell r="H2025">
            <v>760</v>
          </cell>
          <cell r="I2025">
            <v>0</v>
          </cell>
        </row>
        <row r="2026">
          <cell r="A2026" t="str">
            <v>20101</v>
          </cell>
          <cell r="B2026" t="str">
            <v>20101 경조금</v>
          </cell>
          <cell r="C2026" t="str">
            <v>20</v>
          </cell>
          <cell r="D2026" t="str">
            <v>20. 총 무 부</v>
          </cell>
          <cell r="E2026" t="str">
            <v>9801</v>
          </cell>
          <cell r="F2026">
            <v>0</v>
          </cell>
          <cell r="G2026">
            <v>0</v>
          </cell>
          <cell r="H2026">
            <v>0</v>
          </cell>
          <cell r="I2026">
            <v>0</v>
          </cell>
        </row>
        <row r="2027">
          <cell r="A2027" t="str">
            <v>20102</v>
          </cell>
          <cell r="B2027" t="str">
            <v>20102 숙당직비</v>
          </cell>
          <cell r="C2027" t="str">
            <v>04</v>
          </cell>
          <cell r="D2027" t="str">
            <v>04. 총무부(공)</v>
          </cell>
          <cell r="E2027" t="str">
            <v>9802</v>
          </cell>
          <cell r="F2027">
            <v>1260</v>
          </cell>
          <cell r="G2027">
            <v>1260</v>
          </cell>
          <cell r="H2027">
            <v>791</v>
          </cell>
          <cell r="I2027">
            <v>0</v>
          </cell>
        </row>
        <row r="2028">
          <cell r="A2028" t="str">
            <v>20110</v>
          </cell>
          <cell r="B2028" t="str">
            <v>20110 사내크럽보조비</v>
          </cell>
          <cell r="C2028" t="str">
            <v>04</v>
          </cell>
          <cell r="D2028" t="str">
            <v>04. 총무부(공)</v>
          </cell>
          <cell r="E2028" t="str">
            <v>9803</v>
          </cell>
          <cell r="F2028">
            <v>1260</v>
          </cell>
          <cell r="G2028">
            <v>1260</v>
          </cell>
          <cell r="H2028">
            <v>650</v>
          </cell>
          <cell r="I2028">
            <v>0</v>
          </cell>
        </row>
        <row r="2029">
          <cell r="A2029" t="str">
            <v>20114</v>
          </cell>
          <cell r="B2029" t="str">
            <v>20114 자가운전보조비</v>
          </cell>
          <cell r="C2029" t="str">
            <v>04</v>
          </cell>
          <cell r="D2029" t="str">
            <v>04. 총무부(공)</v>
          </cell>
          <cell r="E2029" t="str">
            <v>9804</v>
          </cell>
          <cell r="F2029">
            <v>1260</v>
          </cell>
          <cell r="G2029">
            <v>1260</v>
          </cell>
          <cell r="H2029">
            <v>687</v>
          </cell>
          <cell r="I2029">
            <v>0</v>
          </cell>
        </row>
        <row r="2030">
          <cell r="A2030" t="str">
            <v>20115</v>
          </cell>
          <cell r="B2030" t="str">
            <v>20115 기사대기실운영비</v>
          </cell>
          <cell r="C2030" t="str">
            <v>04</v>
          </cell>
          <cell r="D2030" t="str">
            <v>04. 총무부(공)</v>
          </cell>
          <cell r="E2030" t="str">
            <v>9805</v>
          </cell>
          <cell r="F2030">
            <v>1260</v>
          </cell>
          <cell r="G2030">
            <v>1260</v>
          </cell>
          <cell r="H2030">
            <v>1017</v>
          </cell>
          <cell r="I2030">
            <v>0</v>
          </cell>
        </row>
        <row r="2031">
          <cell r="A2031" t="str">
            <v>20117</v>
          </cell>
          <cell r="B2031" t="str">
            <v>20117 임원실운영비</v>
          </cell>
          <cell r="C2031" t="str">
            <v>04</v>
          </cell>
          <cell r="D2031" t="str">
            <v>04. 총무부(공)</v>
          </cell>
          <cell r="E2031" t="str">
            <v>9806</v>
          </cell>
          <cell r="F2031">
            <v>1260</v>
          </cell>
          <cell r="G2031">
            <v>1260</v>
          </cell>
          <cell r="I2031">
            <v>0</v>
          </cell>
        </row>
        <row r="2032">
          <cell r="A2032" t="str">
            <v>20120</v>
          </cell>
          <cell r="B2032" t="str">
            <v>20120 의료보험료</v>
          </cell>
          <cell r="C2032" t="str">
            <v>04</v>
          </cell>
          <cell r="D2032" t="str">
            <v>04. 총무부(공)</v>
          </cell>
          <cell r="E2032" t="str">
            <v>9807</v>
          </cell>
          <cell r="F2032">
            <v>1260</v>
          </cell>
          <cell r="G2032">
            <v>1260</v>
          </cell>
          <cell r="I2032">
            <v>0</v>
          </cell>
        </row>
        <row r="2033">
          <cell r="A2033" t="str">
            <v>20124</v>
          </cell>
          <cell r="B2033" t="str">
            <v>20124 유류보조비(직원)</v>
          </cell>
          <cell r="C2033" t="str">
            <v>04</v>
          </cell>
          <cell r="D2033" t="str">
            <v>04. 총무부(공)</v>
          </cell>
          <cell r="E2033" t="str">
            <v>9808</v>
          </cell>
          <cell r="F2033">
            <v>1260</v>
          </cell>
          <cell r="I2033">
            <v>0</v>
          </cell>
        </row>
        <row r="2034">
          <cell r="A2034" t="str">
            <v>20125</v>
          </cell>
          <cell r="B2034" t="str">
            <v>20125 주차보조비</v>
          </cell>
          <cell r="C2034" t="str">
            <v>04</v>
          </cell>
          <cell r="D2034" t="str">
            <v>04. 총무부(공)</v>
          </cell>
          <cell r="E2034" t="str">
            <v>9809</v>
          </cell>
          <cell r="F2034">
            <v>1260</v>
          </cell>
          <cell r="I2034">
            <v>0</v>
          </cell>
        </row>
        <row r="2035">
          <cell r="A2035" t="str">
            <v>20130</v>
          </cell>
          <cell r="B2035" t="str">
            <v>20130 꽃꽂이대</v>
          </cell>
          <cell r="C2035" t="str">
            <v>04</v>
          </cell>
          <cell r="D2035" t="str">
            <v>04. 총무부(공)</v>
          </cell>
          <cell r="E2035" t="str">
            <v>9810</v>
          </cell>
          <cell r="F2035">
            <v>1260</v>
          </cell>
          <cell r="I2035">
            <v>0</v>
          </cell>
        </row>
        <row r="2036">
          <cell r="A2036" t="str">
            <v>20131</v>
          </cell>
          <cell r="B2036" t="str">
            <v>20131 생수대</v>
          </cell>
          <cell r="C2036" t="str">
            <v>04</v>
          </cell>
          <cell r="D2036" t="str">
            <v>04. 총무부(공)</v>
          </cell>
          <cell r="E2036" t="str">
            <v>9811</v>
          </cell>
          <cell r="F2036">
            <v>1260</v>
          </cell>
          <cell r="I2036">
            <v>0</v>
          </cell>
        </row>
        <row r="2037">
          <cell r="A2037" t="str">
            <v>20202</v>
          </cell>
          <cell r="B2037" t="str">
            <v>20202 국내출장비</v>
          </cell>
          <cell r="C2037" t="str">
            <v>04</v>
          </cell>
          <cell r="D2037" t="str">
            <v>04. 총무부(공)</v>
          </cell>
          <cell r="E2037" t="str">
            <v>9812</v>
          </cell>
          <cell r="F2037">
            <v>1260</v>
          </cell>
          <cell r="I2037">
            <v>0</v>
          </cell>
        </row>
        <row r="2038">
          <cell r="A2038" t="str">
            <v>20301</v>
          </cell>
          <cell r="B2038" t="str">
            <v>20301 전화료</v>
          </cell>
          <cell r="C2038" t="str">
            <v>02</v>
          </cell>
          <cell r="D2038" t="str">
            <v>02. 총무부(운)</v>
          </cell>
          <cell r="E2038" t="str">
            <v>9801</v>
          </cell>
          <cell r="F2038">
            <v>30</v>
          </cell>
          <cell r="G2038">
            <v>23</v>
          </cell>
          <cell r="H2038">
            <v>0</v>
          </cell>
          <cell r="I2038">
            <v>1</v>
          </cell>
        </row>
        <row r="2039">
          <cell r="A2039" t="str">
            <v>20302</v>
          </cell>
          <cell r="B2039" t="str">
            <v>20302 우편료</v>
          </cell>
          <cell r="C2039" t="str">
            <v>04</v>
          </cell>
          <cell r="D2039" t="str">
            <v>04. 총무부(공)</v>
          </cell>
          <cell r="E2039" t="str">
            <v>9801</v>
          </cell>
          <cell r="F2039">
            <v>624</v>
          </cell>
          <cell r="G2039">
            <v>624</v>
          </cell>
          <cell r="H2039">
            <v>687</v>
          </cell>
          <cell r="I2039">
            <v>0</v>
          </cell>
        </row>
        <row r="2040">
          <cell r="A2040" t="str">
            <v>20303</v>
          </cell>
          <cell r="B2040" t="str">
            <v>20303 전용전신사용료</v>
          </cell>
          <cell r="C2040" t="str">
            <v>02</v>
          </cell>
          <cell r="D2040" t="str">
            <v>02. 총무부(운)</v>
          </cell>
          <cell r="E2040" t="str">
            <v>9802</v>
          </cell>
          <cell r="F2040">
            <v>30</v>
          </cell>
          <cell r="G2040">
            <v>23</v>
          </cell>
          <cell r="H2040">
            <v>27</v>
          </cell>
          <cell r="I2040">
            <v>0</v>
          </cell>
        </row>
        <row r="2041">
          <cell r="A2041" t="str">
            <v>20304</v>
          </cell>
          <cell r="B2041" t="str">
            <v>20304 이동전화료</v>
          </cell>
          <cell r="C2041" t="str">
            <v>04</v>
          </cell>
          <cell r="D2041" t="str">
            <v>04. 총무부(공)</v>
          </cell>
          <cell r="E2041" t="str">
            <v>9802</v>
          </cell>
          <cell r="F2041">
            <v>624</v>
          </cell>
          <cell r="G2041">
            <v>624</v>
          </cell>
          <cell r="H2041">
            <v>521</v>
          </cell>
          <cell r="I2041">
            <v>0</v>
          </cell>
        </row>
        <row r="2042">
          <cell r="A2042" t="str">
            <v>20305</v>
          </cell>
          <cell r="B2042" t="str">
            <v>20305 기타</v>
          </cell>
          <cell r="C2042" t="str">
            <v>02</v>
          </cell>
          <cell r="D2042" t="str">
            <v>02. 총무부(운)</v>
          </cell>
          <cell r="E2042" t="str">
            <v>9803</v>
          </cell>
          <cell r="F2042">
            <v>30</v>
          </cell>
          <cell r="G2042">
            <v>30</v>
          </cell>
          <cell r="H2042">
            <v>26</v>
          </cell>
          <cell r="I2042">
            <v>0</v>
          </cell>
        </row>
        <row r="2043">
          <cell r="A2043" t="str">
            <v>20509</v>
          </cell>
          <cell r="B2043" t="str">
            <v>20509 인지증지대</v>
          </cell>
          <cell r="C2043" t="str">
            <v>04</v>
          </cell>
          <cell r="D2043" t="str">
            <v>04. 총무부(공)</v>
          </cell>
          <cell r="E2043" t="str">
            <v>9803</v>
          </cell>
          <cell r="F2043">
            <v>624</v>
          </cell>
          <cell r="G2043">
            <v>624</v>
          </cell>
          <cell r="H2043">
            <v>571</v>
          </cell>
          <cell r="I2043">
            <v>0</v>
          </cell>
        </row>
        <row r="2044">
          <cell r="A2044" t="str">
            <v>20511</v>
          </cell>
          <cell r="B2044" t="str">
            <v>20511 국민연금</v>
          </cell>
          <cell r="C2044" t="str">
            <v>02</v>
          </cell>
          <cell r="D2044" t="str">
            <v>02. 총무부(운)</v>
          </cell>
          <cell r="E2044" t="str">
            <v>9804</v>
          </cell>
          <cell r="F2044">
            <v>30</v>
          </cell>
          <cell r="G2044">
            <v>30</v>
          </cell>
          <cell r="H2044">
            <v>27</v>
          </cell>
          <cell r="I2044">
            <v>0</v>
          </cell>
        </row>
        <row r="2045">
          <cell r="A2045" t="str">
            <v>20701</v>
          </cell>
          <cell r="B2045" t="str">
            <v>20701 비품수리비</v>
          </cell>
          <cell r="C2045" t="str">
            <v>04</v>
          </cell>
          <cell r="D2045" t="str">
            <v>04. 총무부(공)</v>
          </cell>
          <cell r="E2045" t="str">
            <v>9804</v>
          </cell>
          <cell r="F2045">
            <v>624</v>
          </cell>
          <cell r="G2045">
            <v>624</v>
          </cell>
          <cell r="H2045">
            <v>539</v>
          </cell>
          <cell r="I2045">
            <v>0</v>
          </cell>
        </row>
        <row r="2046">
          <cell r="A2046" t="str">
            <v>20712</v>
          </cell>
          <cell r="B2046" t="str">
            <v>20712 전산기기유지보수비</v>
          </cell>
          <cell r="C2046" t="str">
            <v>02</v>
          </cell>
          <cell r="D2046" t="str">
            <v>02. 총무부(운)</v>
          </cell>
          <cell r="E2046" t="str">
            <v>9805</v>
          </cell>
          <cell r="F2046">
            <v>30</v>
          </cell>
          <cell r="G2046">
            <v>30</v>
          </cell>
          <cell r="H2046">
            <v>34</v>
          </cell>
          <cell r="I2046">
            <v>0</v>
          </cell>
        </row>
        <row r="2047">
          <cell r="A2047" t="str">
            <v>20801</v>
          </cell>
          <cell r="B2047" t="str">
            <v>20801 통행료</v>
          </cell>
          <cell r="C2047" t="str">
            <v>04</v>
          </cell>
          <cell r="D2047" t="str">
            <v>04. 총무부(공)</v>
          </cell>
          <cell r="E2047" t="str">
            <v>9805</v>
          </cell>
          <cell r="F2047">
            <v>624</v>
          </cell>
          <cell r="G2047">
            <v>624</v>
          </cell>
          <cell r="H2047">
            <v>445</v>
          </cell>
          <cell r="I2047">
            <v>0</v>
          </cell>
        </row>
        <row r="2048">
          <cell r="A2048" t="str">
            <v>20803</v>
          </cell>
          <cell r="B2048" t="str">
            <v>20803 휘발유</v>
          </cell>
          <cell r="C2048" t="str">
            <v>02</v>
          </cell>
          <cell r="D2048" t="str">
            <v>02. 총무부(운)</v>
          </cell>
          <cell r="E2048" t="str">
            <v>9806</v>
          </cell>
          <cell r="F2048">
            <v>30</v>
          </cell>
          <cell r="G2048">
            <v>30</v>
          </cell>
          <cell r="H2048">
            <v>0</v>
          </cell>
          <cell r="I2048">
            <v>0</v>
          </cell>
        </row>
        <row r="2049">
          <cell r="A2049" t="str">
            <v>20806</v>
          </cell>
          <cell r="B2049" t="str">
            <v>20806 수리비(업무용)</v>
          </cell>
          <cell r="C2049" t="str">
            <v>04</v>
          </cell>
          <cell r="D2049" t="str">
            <v>04. 총무부(공)</v>
          </cell>
          <cell r="E2049" t="str">
            <v>9806</v>
          </cell>
          <cell r="F2049">
            <v>624</v>
          </cell>
          <cell r="G2049">
            <v>624</v>
          </cell>
          <cell r="I2049">
            <v>0</v>
          </cell>
        </row>
        <row r="2050">
          <cell r="A2050" t="str">
            <v>20808</v>
          </cell>
          <cell r="B2050" t="str">
            <v>20808 세차비</v>
          </cell>
          <cell r="C2050" t="str">
            <v>02</v>
          </cell>
          <cell r="D2050" t="str">
            <v>02. 총무부(운)</v>
          </cell>
          <cell r="E2050" t="str">
            <v>9807</v>
          </cell>
          <cell r="F2050">
            <v>30</v>
          </cell>
          <cell r="G2050">
            <v>30</v>
          </cell>
          <cell r="H2050">
            <v>0</v>
          </cell>
          <cell r="I2050">
            <v>0</v>
          </cell>
        </row>
        <row r="2051">
          <cell r="A2051" t="str">
            <v>20810</v>
          </cell>
          <cell r="B2051" t="str">
            <v>20810 타이어비</v>
          </cell>
          <cell r="C2051" t="str">
            <v>04</v>
          </cell>
          <cell r="D2051" t="str">
            <v>04. 총무부(공)</v>
          </cell>
          <cell r="E2051" t="str">
            <v>9807</v>
          </cell>
          <cell r="F2051">
            <v>624</v>
          </cell>
          <cell r="G2051">
            <v>624</v>
          </cell>
          <cell r="I2051">
            <v>0</v>
          </cell>
        </row>
        <row r="2052">
          <cell r="A2052" t="str">
            <v>20813</v>
          </cell>
          <cell r="B2052" t="str">
            <v>20813 주차료(주간)</v>
          </cell>
          <cell r="C2052" t="str">
            <v>02</v>
          </cell>
          <cell r="D2052" t="str">
            <v>02. 총무부(운)</v>
          </cell>
          <cell r="E2052" t="str">
            <v>9808</v>
          </cell>
          <cell r="F2052">
            <v>30</v>
          </cell>
          <cell r="G2052">
            <v>0</v>
          </cell>
          <cell r="H2052">
            <v>0</v>
          </cell>
          <cell r="I2052">
            <v>0</v>
          </cell>
        </row>
        <row r="2053">
          <cell r="A2053" t="str">
            <v>20816</v>
          </cell>
          <cell r="B2053" t="str">
            <v>20816 잡품대</v>
          </cell>
          <cell r="C2053" t="str">
            <v>04</v>
          </cell>
          <cell r="D2053" t="str">
            <v>04. 총무부(공)</v>
          </cell>
          <cell r="E2053" t="str">
            <v>9808</v>
          </cell>
          <cell r="F2053">
            <v>624</v>
          </cell>
          <cell r="I2053">
            <v>0</v>
          </cell>
        </row>
        <row r="2054">
          <cell r="A2054" t="str">
            <v>20902</v>
          </cell>
          <cell r="B2054" t="str">
            <v>20902 책임보험료(업무용)</v>
          </cell>
          <cell r="C2054" t="str">
            <v>02</v>
          </cell>
          <cell r="D2054" t="str">
            <v>02. 총무부(운)</v>
          </cell>
          <cell r="E2054" t="str">
            <v>9809</v>
          </cell>
          <cell r="F2054">
            <v>30</v>
          </cell>
          <cell r="G2054">
            <v>0</v>
          </cell>
          <cell r="H2054">
            <v>0</v>
          </cell>
          <cell r="I2054">
            <v>0</v>
          </cell>
        </row>
        <row r="2055">
          <cell r="A2055" t="str">
            <v>20903</v>
          </cell>
          <cell r="B2055" t="str">
            <v>20903 종합보험료(업무용)</v>
          </cell>
          <cell r="C2055" t="str">
            <v>04</v>
          </cell>
          <cell r="D2055" t="str">
            <v>04. 총무부(공)</v>
          </cell>
          <cell r="E2055" t="str">
            <v>9809</v>
          </cell>
          <cell r="F2055">
            <v>624</v>
          </cell>
          <cell r="I2055">
            <v>0</v>
          </cell>
        </row>
        <row r="2056">
          <cell r="A2056" t="str">
            <v>20908</v>
          </cell>
          <cell r="B2056" t="str">
            <v>20908 고용보험료</v>
          </cell>
          <cell r="C2056" t="str">
            <v>02</v>
          </cell>
          <cell r="D2056" t="str">
            <v>02. 총무부(운)</v>
          </cell>
          <cell r="E2056" t="str">
            <v>9810</v>
          </cell>
          <cell r="F2056">
            <v>30</v>
          </cell>
          <cell r="G2056">
            <v>0</v>
          </cell>
          <cell r="H2056">
            <v>0</v>
          </cell>
          <cell r="I2056">
            <v>0</v>
          </cell>
        </row>
        <row r="2057">
          <cell r="A2057" t="str">
            <v>21002</v>
          </cell>
          <cell r="B2057" t="str">
            <v>21002 카드접대비(부사장)</v>
          </cell>
          <cell r="C2057" t="str">
            <v>04</v>
          </cell>
          <cell r="D2057" t="str">
            <v>04. 총무부(공)</v>
          </cell>
          <cell r="E2057" t="str">
            <v>9810</v>
          </cell>
          <cell r="F2057">
            <v>624</v>
          </cell>
          <cell r="I2057">
            <v>0</v>
          </cell>
        </row>
        <row r="2058">
          <cell r="A2058" t="str">
            <v>21026</v>
          </cell>
          <cell r="B2058" t="str">
            <v>21026 대외경조금</v>
          </cell>
          <cell r="C2058" t="str">
            <v>02</v>
          </cell>
          <cell r="D2058" t="str">
            <v>02. 총무부(운)</v>
          </cell>
          <cell r="E2058" t="str">
            <v>9811</v>
          </cell>
          <cell r="F2058">
            <v>30</v>
          </cell>
          <cell r="G2058">
            <v>0</v>
          </cell>
          <cell r="H2058">
            <v>0</v>
          </cell>
          <cell r="I2058">
            <v>0</v>
          </cell>
        </row>
        <row r="2059">
          <cell r="A2059" t="str">
            <v>21033</v>
          </cell>
          <cell r="B2059" t="str">
            <v>21033 업무비(방서남)</v>
          </cell>
          <cell r="C2059" t="str">
            <v>04</v>
          </cell>
          <cell r="D2059" t="str">
            <v>04. 총무부(공)</v>
          </cell>
          <cell r="E2059" t="str">
            <v>9811</v>
          </cell>
          <cell r="F2059">
            <v>624</v>
          </cell>
          <cell r="I2059">
            <v>0</v>
          </cell>
        </row>
        <row r="2060">
          <cell r="A2060" t="str">
            <v>21050</v>
          </cell>
          <cell r="B2060" t="str">
            <v>21050 기타</v>
          </cell>
          <cell r="C2060" t="str">
            <v>02</v>
          </cell>
          <cell r="D2060" t="str">
            <v>02. 총무부(운)</v>
          </cell>
          <cell r="E2060" t="str">
            <v>9812</v>
          </cell>
          <cell r="F2060">
            <v>30</v>
          </cell>
          <cell r="G2060">
            <v>0</v>
          </cell>
          <cell r="H2060">
            <v>0</v>
          </cell>
          <cell r="I2060">
            <v>0</v>
          </cell>
        </row>
        <row r="2061">
          <cell r="A2061" t="str">
            <v>21302</v>
          </cell>
          <cell r="B2061" t="str">
            <v>21302 민원서류발급비</v>
          </cell>
          <cell r="C2061" t="str">
            <v>04</v>
          </cell>
          <cell r="D2061" t="str">
            <v>04. 총무부(공)</v>
          </cell>
          <cell r="E2061" t="str">
            <v>9812</v>
          </cell>
          <cell r="F2061">
            <v>624</v>
          </cell>
          <cell r="I2061">
            <v>0</v>
          </cell>
        </row>
        <row r="2062">
          <cell r="A2062" t="str">
            <v>21310</v>
          </cell>
          <cell r="B2062" t="str">
            <v>21310 고문료</v>
          </cell>
          <cell r="C2062" t="str">
            <v>15</v>
          </cell>
          <cell r="D2062" t="str">
            <v>15. 천안 창고</v>
          </cell>
          <cell r="E2062" t="str">
            <v>9801</v>
          </cell>
          <cell r="F2062">
            <v>500</v>
          </cell>
          <cell r="G2062">
            <v>500</v>
          </cell>
          <cell r="H2062">
            <v>277</v>
          </cell>
          <cell r="I2062">
            <v>1</v>
          </cell>
        </row>
        <row r="2063">
          <cell r="A2063" t="str">
            <v>21311</v>
          </cell>
          <cell r="B2063" t="str">
            <v>21311 전화보수비</v>
          </cell>
          <cell r="C2063" t="str">
            <v>41</v>
          </cell>
          <cell r="D2063" t="str">
            <v>41.여수극동어항</v>
          </cell>
          <cell r="E2063" t="str">
            <v>9801</v>
          </cell>
          <cell r="F2063">
            <v>150</v>
          </cell>
          <cell r="G2063">
            <v>150</v>
          </cell>
          <cell r="I2063">
            <v>1</v>
          </cell>
        </row>
        <row r="2064">
          <cell r="A2064" t="str">
            <v>21315</v>
          </cell>
          <cell r="B2064" t="str">
            <v>21315 FAX유지보수료</v>
          </cell>
          <cell r="C2064" t="str">
            <v>15</v>
          </cell>
          <cell r="D2064" t="str">
            <v>15. 천안 창고</v>
          </cell>
          <cell r="E2064" t="str">
            <v>9802</v>
          </cell>
          <cell r="F2064">
            <v>500</v>
          </cell>
          <cell r="G2064">
            <v>500</v>
          </cell>
          <cell r="H2064">
            <v>253</v>
          </cell>
          <cell r="I2064">
            <v>1</v>
          </cell>
        </row>
        <row r="2065">
          <cell r="A2065" t="str">
            <v>21501</v>
          </cell>
          <cell r="B2065" t="str">
            <v>21501 사무용품비</v>
          </cell>
          <cell r="C2065" t="str">
            <v>41</v>
          </cell>
          <cell r="D2065" t="str">
            <v>41.여수극동어항</v>
          </cell>
          <cell r="E2065" t="str">
            <v>9802</v>
          </cell>
          <cell r="F2065">
            <v>150</v>
          </cell>
          <cell r="G2065">
            <v>150</v>
          </cell>
          <cell r="H2065">
            <v>125</v>
          </cell>
          <cell r="I2065">
            <v>1</v>
          </cell>
        </row>
        <row r="2066">
          <cell r="A2066" t="str">
            <v>21502</v>
          </cell>
          <cell r="B2066" t="str">
            <v>21502 복사용품대</v>
          </cell>
          <cell r="C2066" t="str">
            <v>15</v>
          </cell>
          <cell r="D2066" t="str">
            <v>15. 천안 창고</v>
          </cell>
          <cell r="E2066" t="str">
            <v>9803</v>
          </cell>
          <cell r="F2066">
            <v>500</v>
          </cell>
          <cell r="G2066">
            <v>500</v>
          </cell>
          <cell r="H2066">
            <v>251</v>
          </cell>
          <cell r="I2066">
            <v>1</v>
          </cell>
        </row>
        <row r="2067">
          <cell r="A2067" t="str">
            <v>21503</v>
          </cell>
          <cell r="B2067" t="str">
            <v>21503 인장 및 고무인대</v>
          </cell>
          <cell r="C2067" t="str">
            <v>41</v>
          </cell>
          <cell r="D2067" t="str">
            <v>41.여수극동어항</v>
          </cell>
          <cell r="E2067" t="str">
            <v>9803</v>
          </cell>
          <cell r="F2067">
            <v>150</v>
          </cell>
          <cell r="G2067">
            <v>150</v>
          </cell>
          <cell r="H2067">
            <v>100</v>
          </cell>
          <cell r="I2067">
            <v>1</v>
          </cell>
        </row>
        <row r="2068">
          <cell r="A2068" t="str">
            <v>21507</v>
          </cell>
          <cell r="B2068" t="str">
            <v>21507 전산용품대</v>
          </cell>
          <cell r="C2068" t="str">
            <v>15</v>
          </cell>
          <cell r="D2068" t="str">
            <v>15. 천안 창고</v>
          </cell>
          <cell r="E2068" t="str">
            <v>9804</v>
          </cell>
          <cell r="F2068">
            <v>500</v>
          </cell>
          <cell r="G2068">
            <v>500</v>
          </cell>
          <cell r="H2068">
            <v>249</v>
          </cell>
          <cell r="I2068">
            <v>1</v>
          </cell>
        </row>
        <row r="2069">
          <cell r="A2069" t="str">
            <v>21508</v>
          </cell>
          <cell r="B2069" t="str">
            <v>21508 ISO관련소모품</v>
          </cell>
          <cell r="C2069" t="str">
            <v>41</v>
          </cell>
          <cell r="D2069" t="str">
            <v>41.여수극동어항</v>
          </cell>
          <cell r="E2069" t="str">
            <v>9804</v>
          </cell>
          <cell r="F2069">
            <v>150</v>
          </cell>
          <cell r="G2069">
            <v>150</v>
          </cell>
          <cell r="I2069">
            <v>1</v>
          </cell>
        </row>
        <row r="2070">
          <cell r="A2070" t="str">
            <v>21510</v>
          </cell>
          <cell r="B2070" t="str">
            <v>21510 잡품대</v>
          </cell>
          <cell r="C2070" t="str">
            <v>15</v>
          </cell>
          <cell r="D2070" t="str">
            <v>15. 천안 창고</v>
          </cell>
          <cell r="E2070" t="str">
            <v>9805</v>
          </cell>
          <cell r="F2070">
            <v>500</v>
          </cell>
          <cell r="G2070">
            <v>300</v>
          </cell>
          <cell r="H2070">
            <v>236</v>
          </cell>
          <cell r="I2070">
            <v>1</v>
          </cell>
        </row>
        <row r="2071">
          <cell r="A2071" t="str">
            <v>21513</v>
          </cell>
          <cell r="B2071" t="str">
            <v>21513 복사용지대</v>
          </cell>
          <cell r="C2071" t="str">
            <v>41</v>
          </cell>
          <cell r="D2071" t="str">
            <v>41.여수극동어항</v>
          </cell>
          <cell r="E2071" t="str">
            <v>9805</v>
          </cell>
          <cell r="F2071">
            <v>150</v>
          </cell>
          <cell r="G2071">
            <v>150</v>
          </cell>
          <cell r="I2071">
            <v>1</v>
          </cell>
        </row>
        <row r="2072">
          <cell r="A2072" t="str">
            <v>21514</v>
          </cell>
          <cell r="B2072" t="str">
            <v>21514 전산용지대</v>
          </cell>
          <cell r="C2072" t="str">
            <v>15</v>
          </cell>
          <cell r="D2072" t="str">
            <v>15. 천안 창고</v>
          </cell>
          <cell r="E2072" t="str">
            <v>9806</v>
          </cell>
          <cell r="F2072">
            <v>500</v>
          </cell>
          <cell r="G2072">
            <v>300</v>
          </cell>
          <cell r="H2072">
            <v>0</v>
          </cell>
          <cell r="I2072">
            <v>1</v>
          </cell>
        </row>
        <row r="2073">
          <cell r="A2073" t="str">
            <v>21515</v>
          </cell>
          <cell r="B2073" t="str">
            <v>21515 FAX용지대</v>
          </cell>
          <cell r="C2073" t="str">
            <v>41</v>
          </cell>
          <cell r="D2073" t="str">
            <v>41.여수극동어항</v>
          </cell>
          <cell r="E2073" t="str">
            <v>9806</v>
          </cell>
          <cell r="F2073">
            <v>150</v>
          </cell>
          <cell r="G2073">
            <v>150</v>
          </cell>
          <cell r="I2073">
            <v>1</v>
          </cell>
        </row>
        <row r="2074">
          <cell r="A2074" t="str">
            <v>21601</v>
          </cell>
          <cell r="B2074" t="str">
            <v>21601 도서구입비</v>
          </cell>
          <cell r="C2074" t="str">
            <v>15</v>
          </cell>
          <cell r="D2074" t="str">
            <v>15. 천안 창고</v>
          </cell>
          <cell r="E2074" t="str">
            <v>9807</v>
          </cell>
          <cell r="F2074">
            <v>500</v>
          </cell>
          <cell r="G2074">
            <v>300</v>
          </cell>
          <cell r="H2074">
            <v>0</v>
          </cell>
          <cell r="I2074">
            <v>1</v>
          </cell>
        </row>
        <row r="2075">
          <cell r="A2075" t="str">
            <v>21602</v>
          </cell>
          <cell r="B2075" t="str">
            <v>21602 정기간행물 구독료</v>
          </cell>
          <cell r="C2075" t="str">
            <v>41</v>
          </cell>
          <cell r="D2075" t="str">
            <v>41.여수극동어항</v>
          </cell>
          <cell r="E2075" t="str">
            <v>9807</v>
          </cell>
          <cell r="F2075">
            <v>150</v>
          </cell>
          <cell r="G2075">
            <v>150</v>
          </cell>
          <cell r="I2075">
            <v>1</v>
          </cell>
        </row>
        <row r="2076">
          <cell r="A2076" t="str">
            <v>21606</v>
          </cell>
          <cell r="B2076" t="str">
            <v>21606 명함대</v>
          </cell>
          <cell r="C2076" t="str">
            <v>15</v>
          </cell>
          <cell r="D2076" t="str">
            <v>15. 천안 창고</v>
          </cell>
          <cell r="E2076" t="str">
            <v>9808</v>
          </cell>
          <cell r="F2076">
            <v>500</v>
          </cell>
          <cell r="G2076">
            <v>0</v>
          </cell>
          <cell r="H2076">
            <v>0</v>
          </cell>
          <cell r="I2076">
            <v>1</v>
          </cell>
        </row>
        <row r="2077">
          <cell r="A2077" t="str">
            <v>21615</v>
          </cell>
          <cell r="B2077" t="str">
            <v>21615 양식인쇄비</v>
          </cell>
          <cell r="C2077" t="str">
            <v>41</v>
          </cell>
          <cell r="D2077" t="str">
            <v>41.여수극동어항</v>
          </cell>
          <cell r="E2077" t="str">
            <v>9808</v>
          </cell>
          <cell r="F2077">
            <v>150</v>
          </cell>
          <cell r="I2077">
            <v>1</v>
          </cell>
        </row>
        <row r="2078">
          <cell r="A2078" t="str">
            <v>21616</v>
          </cell>
          <cell r="B2078" t="str">
            <v>21616 사보인쇄비</v>
          </cell>
          <cell r="C2078" t="str">
            <v>15</v>
          </cell>
          <cell r="D2078" t="str">
            <v>15. 천안 창고</v>
          </cell>
          <cell r="E2078" t="str">
            <v>9809</v>
          </cell>
          <cell r="F2078">
            <v>500</v>
          </cell>
          <cell r="G2078">
            <v>0</v>
          </cell>
          <cell r="H2078">
            <v>0</v>
          </cell>
          <cell r="I2078">
            <v>1</v>
          </cell>
        </row>
        <row r="2079">
          <cell r="A2079" t="str">
            <v>22002</v>
          </cell>
          <cell r="B2079" t="str">
            <v>22002 청소비</v>
          </cell>
          <cell r="C2079" t="str">
            <v>41</v>
          </cell>
          <cell r="D2079" t="str">
            <v>41.여수극동어항</v>
          </cell>
          <cell r="E2079" t="str">
            <v>9809</v>
          </cell>
          <cell r="F2079">
            <v>150</v>
          </cell>
          <cell r="I2079">
            <v>1</v>
          </cell>
        </row>
        <row r="2080">
          <cell r="A2080" t="str">
            <v>22006</v>
          </cell>
          <cell r="B2080" t="str">
            <v>22006 필름 및 현상대</v>
          </cell>
          <cell r="C2080" t="str">
            <v>15</v>
          </cell>
          <cell r="D2080" t="str">
            <v>15. 천안 창고</v>
          </cell>
          <cell r="E2080" t="str">
            <v>9810</v>
          </cell>
          <cell r="F2080">
            <v>500</v>
          </cell>
          <cell r="G2080">
            <v>0</v>
          </cell>
          <cell r="H2080">
            <v>0</v>
          </cell>
          <cell r="I2080">
            <v>1</v>
          </cell>
        </row>
        <row r="2081">
          <cell r="A2081" t="str">
            <v>10101</v>
          </cell>
          <cell r="B2081" t="str">
            <v>10101 임원급료</v>
          </cell>
          <cell r="C2081" t="str">
            <v>41</v>
          </cell>
          <cell r="D2081" t="str">
            <v>41.여수극동어항</v>
          </cell>
          <cell r="E2081" t="str">
            <v>9810</v>
          </cell>
          <cell r="F2081">
            <v>150</v>
          </cell>
          <cell r="I2081">
            <v>1</v>
          </cell>
        </row>
        <row r="2082">
          <cell r="A2082" t="str">
            <v>10201</v>
          </cell>
          <cell r="B2082" t="str">
            <v>10201 직원급료</v>
          </cell>
          <cell r="C2082" t="str">
            <v>15</v>
          </cell>
          <cell r="D2082" t="str">
            <v>15. 천안 창고</v>
          </cell>
          <cell r="E2082" t="str">
            <v>9811</v>
          </cell>
          <cell r="F2082">
            <v>500</v>
          </cell>
          <cell r="G2082">
            <v>0</v>
          </cell>
          <cell r="H2082">
            <v>0</v>
          </cell>
          <cell r="I2082">
            <v>1</v>
          </cell>
        </row>
        <row r="2083">
          <cell r="A2083" t="str">
            <v>10301</v>
          </cell>
          <cell r="B2083" t="str">
            <v>10301 임원상여금</v>
          </cell>
          <cell r="C2083" t="str">
            <v>41</v>
          </cell>
          <cell r="D2083" t="str">
            <v>41.여수극동어항</v>
          </cell>
          <cell r="E2083" t="str">
            <v>9811</v>
          </cell>
          <cell r="F2083">
            <v>150</v>
          </cell>
          <cell r="I2083">
            <v>1</v>
          </cell>
        </row>
        <row r="2084">
          <cell r="A2084" t="str">
            <v>10302</v>
          </cell>
          <cell r="B2084" t="str">
            <v>10302 직원상여금</v>
          </cell>
          <cell r="C2084" t="str">
            <v>15</v>
          </cell>
          <cell r="D2084" t="str">
            <v>15. 천안 창고</v>
          </cell>
          <cell r="E2084" t="str">
            <v>9812</v>
          </cell>
          <cell r="F2084">
            <v>500</v>
          </cell>
          <cell r="G2084">
            <v>0</v>
          </cell>
          <cell r="H2084">
            <v>0</v>
          </cell>
          <cell r="I2084">
            <v>1</v>
          </cell>
        </row>
        <row r="2085">
          <cell r="A2085" t="str">
            <v>20101</v>
          </cell>
          <cell r="B2085" t="str">
            <v>20101 경조금</v>
          </cell>
          <cell r="C2085" t="str">
            <v>41</v>
          </cell>
          <cell r="D2085" t="str">
            <v>41.여수극동어항</v>
          </cell>
          <cell r="E2085" t="str">
            <v>9812</v>
          </cell>
          <cell r="F2085">
            <v>150</v>
          </cell>
          <cell r="I2085">
            <v>1</v>
          </cell>
        </row>
        <row r="2086">
          <cell r="A2086" t="str">
            <v>20102</v>
          </cell>
          <cell r="B2086" t="str">
            <v>20102 숙당직비</v>
          </cell>
          <cell r="C2086" t="str">
            <v>41</v>
          </cell>
          <cell r="D2086" t="str">
            <v>41.여수극동어항</v>
          </cell>
          <cell r="E2086" t="str">
            <v>9801</v>
          </cell>
          <cell r="F2086">
            <v>40</v>
          </cell>
          <cell r="G2086">
            <v>40</v>
          </cell>
          <cell r="H2086">
            <v>17</v>
          </cell>
          <cell r="I2086">
            <v>1</v>
          </cell>
        </row>
        <row r="2087">
          <cell r="A2087" t="str">
            <v>20110</v>
          </cell>
          <cell r="B2087" t="str">
            <v>20110 사내크럽보조비</v>
          </cell>
          <cell r="C2087" t="str">
            <v>41</v>
          </cell>
          <cell r="D2087" t="str">
            <v>41.여수극동어항</v>
          </cell>
          <cell r="E2087" t="str">
            <v>9802</v>
          </cell>
          <cell r="F2087">
            <v>40</v>
          </cell>
          <cell r="G2087">
            <v>40</v>
          </cell>
          <cell r="H2087">
            <v>21</v>
          </cell>
          <cell r="I2087">
            <v>1</v>
          </cell>
        </row>
        <row r="2088">
          <cell r="A2088" t="str">
            <v>20111</v>
          </cell>
          <cell r="B2088" t="str">
            <v>20111 학자보조금</v>
          </cell>
          <cell r="C2088" t="str">
            <v>41</v>
          </cell>
          <cell r="D2088" t="str">
            <v>41.여수극동어항</v>
          </cell>
          <cell r="E2088" t="str">
            <v>9803</v>
          </cell>
          <cell r="F2088">
            <v>40</v>
          </cell>
          <cell r="G2088">
            <v>40</v>
          </cell>
          <cell r="H2088">
            <v>38</v>
          </cell>
          <cell r="I2088">
            <v>1</v>
          </cell>
        </row>
        <row r="2089">
          <cell r="A2089" t="str">
            <v>20114</v>
          </cell>
          <cell r="B2089" t="str">
            <v>20114 자가운전보조비</v>
          </cell>
          <cell r="C2089" t="str">
            <v>41</v>
          </cell>
          <cell r="D2089" t="str">
            <v>41.여수극동어항</v>
          </cell>
          <cell r="E2089" t="str">
            <v>9804</v>
          </cell>
          <cell r="F2089">
            <v>40</v>
          </cell>
          <cell r="G2089">
            <v>40</v>
          </cell>
          <cell r="H2089">
            <v>21</v>
          </cell>
          <cell r="I2089">
            <v>1</v>
          </cell>
        </row>
        <row r="2090">
          <cell r="A2090" t="str">
            <v>20115</v>
          </cell>
          <cell r="B2090" t="str">
            <v>20115 기사대기실운영비</v>
          </cell>
          <cell r="C2090" t="str">
            <v>41</v>
          </cell>
          <cell r="D2090" t="str">
            <v>41.여수극동어항</v>
          </cell>
          <cell r="E2090" t="str">
            <v>9805</v>
          </cell>
          <cell r="F2090">
            <v>40</v>
          </cell>
          <cell r="G2090">
            <v>40</v>
          </cell>
          <cell r="H2090">
            <v>21</v>
          </cell>
          <cell r="I2090">
            <v>1</v>
          </cell>
        </row>
        <row r="2091">
          <cell r="A2091" t="str">
            <v>20117</v>
          </cell>
          <cell r="B2091" t="str">
            <v>20117 임원실운영비</v>
          </cell>
          <cell r="C2091" t="str">
            <v>41</v>
          </cell>
          <cell r="D2091" t="str">
            <v>41.여수극동어항</v>
          </cell>
          <cell r="E2091" t="str">
            <v>9806</v>
          </cell>
          <cell r="F2091">
            <v>40</v>
          </cell>
          <cell r="G2091">
            <v>40</v>
          </cell>
          <cell r="I2091">
            <v>1</v>
          </cell>
        </row>
        <row r="2092">
          <cell r="A2092" t="str">
            <v>20120</v>
          </cell>
          <cell r="B2092" t="str">
            <v>20120 의료보험료</v>
          </cell>
          <cell r="C2092" t="str">
            <v>41</v>
          </cell>
          <cell r="D2092" t="str">
            <v>41.여수극동어항</v>
          </cell>
          <cell r="E2092" t="str">
            <v>9807</v>
          </cell>
          <cell r="F2092">
            <v>40</v>
          </cell>
          <cell r="G2092">
            <v>40</v>
          </cell>
          <cell r="I2092">
            <v>1</v>
          </cell>
        </row>
        <row r="2093">
          <cell r="A2093" t="str">
            <v>20123</v>
          </cell>
          <cell r="B2093" t="str">
            <v>20123 행사비</v>
          </cell>
          <cell r="C2093" t="str">
            <v>41</v>
          </cell>
          <cell r="D2093" t="str">
            <v>41.여수극동어항</v>
          </cell>
          <cell r="E2093" t="str">
            <v>9808</v>
          </cell>
          <cell r="F2093">
            <v>40</v>
          </cell>
          <cell r="I2093">
            <v>1</v>
          </cell>
        </row>
        <row r="2094">
          <cell r="A2094" t="str">
            <v>20124</v>
          </cell>
          <cell r="B2094" t="str">
            <v>20124 유류보조비(직원)</v>
          </cell>
          <cell r="C2094" t="str">
            <v>41</v>
          </cell>
          <cell r="D2094" t="str">
            <v>41.여수극동어항</v>
          </cell>
          <cell r="E2094" t="str">
            <v>9809</v>
          </cell>
          <cell r="F2094">
            <v>40</v>
          </cell>
          <cell r="I2094">
            <v>1</v>
          </cell>
        </row>
        <row r="2095">
          <cell r="A2095" t="str">
            <v>20125</v>
          </cell>
          <cell r="B2095" t="str">
            <v>20125 주차보조비</v>
          </cell>
          <cell r="C2095" t="str">
            <v>41</v>
          </cell>
          <cell r="D2095" t="str">
            <v>41.여수극동어항</v>
          </cell>
          <cell r="E2095" t="str">
            <v>9810</v>
          </cell>
          <cell r="F2095">
            <v>40</v>
          </cell>
          <cell r="I2095">
            <v>1</v>
          </cell>
        </row>
        <row r="2096">
          <cell r="A2096" t="str">
            <v>20130</v>
          </cell>
          <cell r="B2096" t="str">
            <v>20130 꽃꽂이대</v>
          </cell>
          <cell r="C2096" t="str">
            <v>41</v>
          </cell>
          <cell r="D2096" t="str">
            <v>41.여수극동어항</v>
          </cell>
          <cell r="E2096" t="str">
            <v>9811</v>
          </cell>
          <cell r="F2096">
            <v>40</v>
          </cell>
          <cell r="I2096">
            <v>1</v>
          </cell>
        </row>
        <row r="2097">
          <cell r="A2097" t="str">
            <v>20131</v>
          </cell>
          <cell r="B2097" t="str">
            <v>20131 생수대</v>
          </cell>
          <cell r="C2097" t="str">
            <v>41</v>
          </cell>
          <cell r="D2097" t="str">
            <v>41.여수극동어항</v>
          </cell>
          <cell r="E2097" t="str">
            <v>9812</v>
          </cell>
          <cell r="F2097">
            <v>40</v>
          </cell>
          <cell r="I2097">
            <v>1</v>
          </cell>
        </row>
        <row r="2098">
          <cell r="A2098" t="str">
            <v>20202</v>
          </cell>
          <cell r="B2098" t="str">
            <v>20202 국내출장비</v>
          </cell>
          <cell r="C2098" t="str">
            <v>02</v>
          </cell>
          <cell r="D2098" t="str">
            <v>02. 총무부(운)</v>
          </cell>
          <cell r="E2098" t="str">
            <v>9801</v>
          </cell>
          <cell r="F2098">
            <v>488</v>
          </cell>
          <cell r="G2098">
            <v>488</v>
          </cell>
          <cell r="H2098">
            <v>488</v>
          </cell>
          <cell r="I2098">
            <v>1</v>
          </cell>
        </row>
        <row r="2099">
          <cell r="A2099" t="str">
            <v>20301</v>
          </cell>
          <cell r="B2099" t="str">
            <v>20301 전화료</v>
          </cell>
          <cell r="C2099" t="str">
            <v>15</v>
          </cell>
          <cell r="D2099" t="str">
            <v>15. 천안 창고</v>
          </cell>
          <cell r="E2099" t="str">
            <v>9801</v>
          </cell>
          <cell r="F2099">
            <v>450</v>
          </cell>
          <cell r="G2099">
            <v>450</v>
          </cell>
          <cell r="H2099">
            <v>462</v>
          </cell>
          <cell r="I2099">
            <v>1</v>
          </cell>
        </row>
        <row r="2100">
          <cell r="A2100" t="str">
            <v>20302</v>
          </cell>
          <cell r="B2100" t="str">
            <v>20302 우편료</v>
          </cell>
          <cell r="C2100" t="str">
            <v>41</v>
          </cell>
          <cell r="D2100" t="str">
            <v>41.여수극동어항</v>
          </cell>
          <cell r="E2100" t="str">
            <v>9801</v>
          </cell>
          <cell r="F2100">
            <v>140</v>
          </cell>
          <cell r="G2100">
            <v>140</v>
          </cell>
          <cell r="H2100">
            <v>159</v>
          </cell>
          <cell r="I2100">
            <v>1</v>
          </cell>
        </row>
        <row r="2101">
          <cell r="A2101" t="str">
            <v>20303</v>
          </cell>
          <cell r="B2101" t="str">
            <v>20303 전용전신사용료</v>
          </cell>
          <cell r="C2101" t="str">
            <v>47</v>
          </cell>
          <cell r="D2101" t="str">
            <v>47. 권선덱스빌</v>
          </cell>
          <cell r="E2101" t="str">
            <v>9801</v>
          </cell>
          <cell r="F2101">
            <v>50</v>
          </cell>
          <cell r="G2101">
            <v>50</v>
          </cell>
          <cell r="H2101">
            <v>65</v>
          </cell>
          <cell r="I2101">
            <v>1</v>
          </cell>
        </row>
        <row r="2102">
          <cell r="A2102" t="str">
            <v>20304</v>
          </cell>
          <cell r="B2102" t="str">
            <v>20304 이동전화료</v>
          </cell>
          <cell r="C2102" t="str">
            <v>02</v>
          </cell>
          <cell r="D2102" t="str">
            <v>02. 총무부(운)</v>
          </cell>
          <cell r="E2102" t="str">
            <v>9802</v>
          </cell>
          <cell r="F2102">
            <v>405</v>
          </cell>
          <cell r="G2102">
            <v>405</v>
          </cell>
          <cell r="H2102">
            <v>391</v>
          </cell>
          <cell r="I2102">
            <v>1</v>
          </cell>
        </row>
        <row r="2103">
          <cell r="A2103" t="str">
            <v>20305</v>
          </cell>
          <cell r="B2103" t="str">
            <v>20305 기타</v>
          </cell>
          <cell r="C2103" t="str">
            <v>15</v>
          </cell>
          <cell r="D2103" t="str">
            <v>15. 천안 창고</v>
          </cell>
          <cell r="E2103" t="str">
            <v>9802</v>
          </cell>
          <cell r="F2103">
            <v>450</v>
          </cell>
          <cell r="G2103">
            <v>450</v>
          </cell>
          <cell r="H2103">
            <v>352</v>
          </cell>
          <cell r="I2103">
            <v>1</v>
          </cell>
        </row>
        <row r="2104">
          <cell r="A2104" t="str">
            <v>20502</v>
          </cell>
          <cell r="B2104" t="str">
            <v>20502 자동차세(업무용)</v>
          </cell>
          <cell r="C2104" t="str">
            <v>41</v>
          </cell>
          <cell r="D2104" t="str">
            <v>41.여수극동어항</v>
          </cell>
          <cell r="E2104" t="str">
            <v>9802</v>
          </cell>
          <cell r="F2104">
            <v>140</v>
          </cell>
          <cell r="G2104">
            <v>140</v>
          </cell>
          <cell r="H2104">
            <v>163</v>
          </cell>
          <cell r="I2104">
            <v>1</v>
          </cell>
        </row>
        <row r="2105">
          <cell r="A2105" t="str">
            <v>20509</v>
          </cell>
          <cell r="B2105" t="str">
            <v>20509 인지증지대</v>
          </cell>
          <cell r="C2105" t="str">
            <v>47</v>
          </cell>
          <cell r="D2105" t="str">
            <v>47. 권선덱스빌</v>
          </cell>
          <cell r="E2105" t="str">
            <v>9802</v>
          </cell>
          <cell r="F2105">
            <v>50</v>
          </cell>
          <cell r="G2105">
            <v>50</v>
          </cell>
          <cell r="H2105">
            <v>65</v>
          </cell>
          <cell r="I2105">
            <v>1</v>
          </cell>
        </row>
        <row r="2106">
          <cell r="A2106" t="str">
            <v>20511</v>
          </cell>
          <cell r="B2106" t="str">
            <v>20511 국민연금</v>
          </cell>
          <cell r="C2106" t="str">
            <v>02</v>
          </cell>
          <cell r="D2106" t="str">
            <v>02. 총무부(운)</v>
          </cell>
          <cell r="E2106" t="str">
            <v>9803</v>
          </cell>
          <cell r="F2106">
            <v>414</v>
          </cell>
          <cell r="G2106">
            <v>414</v>
          </cell>
          <cell r="H2106">
            <v>342</v>
          </cell>
          <cell r="I2106">
            <v>1</v>
          </cell>
        </row>
        <row r="2107">
          <cell r="A2107" t="str">
            <v>20701</v>
          </cell>
          <cell r="B2107" t="str">
            <v>20701 비품수리비</v>
          </cell>
          <cell r="C2107" t="str">
            <v>15</v>
          </cell>
          <cell r="D2107" t="str">
            <v>15. 천안 창고</v>
          </cell>
          <cell r="E2107" t="str">
            <v>9803</v>
          </cell>
          <cell r="F2107">
            <v>0</v>
          </cell>
          <cell r="G2107">
            <v>0</v>
          </cell>
          <cell r="H2107">
            <v>214</v>
          </cell>
          <cell r="I2107">
            <v>1</v>
          </cell>
        </row>
        <row r="2108">
          <cell r="A2108" t="str">
            <v>20712</v>
          </cell>
          <cell r="B2108" t="str">
            <v>20712 전산기기유지보수비</v>
          </cell>
          <cell r="C2108" t="str">
            <v>41</v>
          </cell>
          <cell r="D2108" t="str">
            <v>41.여수극동어항</v>
          </cell>
          <cell r="E2108" t="str">
            <v>9803</v>
          </cell>
          <cell r="F2108">
            <v>140</v>
          </cell>
          <cell r="G2108">
            <v>140</v>
          </cell>
          <cell r="H2108">
            <v>154</v>
          </cell>
          <cell r="I2108">
            <v>1</v>
          </cell>
        </row>
        <row r="2109">
          <cell r="A2109" t="str">
            <v>20801</v>
          </cell>
          <cell r="B2109" t="str">
            <v>20801 통행료</v>
          </cell>
          <cell r="C2109" t="str">
            <v>47</v>
          </cell>
          <cell r="D2109" t="str">
            <v>47. 권선덱스빌</v>
          </cell>
          <cell r="E2109" t="str">
            <v>9803</v>
          </cell>
          <cell r="F2109">
            <v>50</v>
          </cell>
          <cell r="G2109">
            <v>50</v>
          </cell>
          <cell r="H2109">
            <v>50</v>
          </cell>
          <cell r="I2109">
            <v>1</v>
          </cell>
        </row>
        <row r="2110">
          <cell r="A2110" t="str">
            <v>20803</v>
          </cell>
          <cell r="B2110" t="str">
            <v>20803 휘발유</v>
          </cell>
          <cell r="C2110" t="str">
            <v>02</v>
          </cell>
          <cell r="D2110" t="str">
            <v>02. 총무부(운)</v>
          </cell>
          <cell r="E2110" t="str">
            <v>9804</v>
          </cell>
          <cell r="F2110">
            <v>217</v>
          </cell>
          <cell r="G2110">
            <v>217</v>
          </cell>
          <cell r="I2110">
            <v>1</v>
          </cell>
        </row>
        <row r="2111">
          <cell r="A2111" t="str">
            <v>20806</v>
          </cell>
          <cell r="B2111" t="str">
            <v>20806 수리비(업무용)</v>
          </cell>
          <cell r="C2111" t="str">
            <v>15</v>
          </cell>
          <cell r="D2111" t="str">
            <v>15. 천안 창고</v>
          </cell>
          <cell r="E2111" t="str">
            <v>9804</v>
          </cell>
          <cell r="F2111">
            <v>0</v>
          </cell>
          <cell r="G2111">
            <v>0</v>
          </cell>
          <cell r="H2111">
            <v>160</v>
          </cell>
          <cell r="I2111">
            <v>1</v>
          </cell>
        </row>
        <row r="2112">
          <cell r="A2112" t="str">
            <v>20808</v>
          </cell>
          <cell r="B2112" t="str">
            <v>20808 세차비</v>
          </cell>
          <cell r="C2112" t="str">
            <v>15</v>
          </cell>
          <cell r="D2112" t="str">
            <v>15. 천안 창고</v>
          </cell>
          <cell r="E2112" t="str">
            <v>9805</v>
          </cell>
          <cell r="F2112">
            <v>200</v>
          </cell>
          <cell r="G2112">
            <v>0</v>
          </cell>
          <cell r="H2112">
            <v>0</v>
          </cell>
          <cell r="I2112">
            <v>1</v>
          </cell>
        </row>
        <row r="2113">
          <cell r="A2113" t="str">
            <v>20810</v>
          </cell>
          <cell r="B2113" t="str">
            <v>20810 타이어비</v>
          </cell>
          <cell r="C2113" t="str">
            <v>15</v>
          </cell>
          <cell r="D2113" t="str">
            <v>15. 천안 창고</v>
          </cell>
          <cell r="E2113" t="str">
            <v>9810</v>
          </cell>
          <cell r="F2113">
            <v>450</v>
          </cell>
          <cell r="G2113">
            <v>0</v>
          </cell>
          <cell r="H2113">
            <v>0</v>
          </cell>
          <cell r="I2113">
            <v>1</v>
          </cell>
        </row>
        <row r="2114">
          <cell r="A2114" t="str">
            <v>20813</v>
          </cell>
          <cell r="B2114" t="str">
            <v>20813 주차료(주간)</v>
          </cell>
          <cell r="C2114" t="str">
            <v>02</v>
          </cell>
          <cell r="D2114" t="str">
            <v>02. 총무부(운)</v>
          </cell>
          <cell r="E2114" t="str">
            <v>9811</v>
          </cell>
          <cell r="F2114">
            <v>217</v>
          </cell>
          <cell r="I2114">
            <v>1</v>
          </cell>
        </row>
        <row r="2115">
          <cell r="A2115" t="str">
            <v>20816</v>
          </cell>
          <cell r="B2115" t="str">
            <v>20816 잡품대</v>
          </cell>
          <cell r="C2115" t="str">
            <v>41</v>
          </cell>
          <cell r="D2115" t="str">
            <v>41.여수극동어항</v>
          </cell>
          <cell r="E2115" t="str">
            <v>9811</v>
          </cell>
          <cell r="F2115">
            <v>140</v>
          </cell>
          <cell r="I2115">
            <v>1</v>
          </cell>
        </row>
        <row r="2116">
          <cell r="A2116" t="str">
            <v>20908</v>
          </cell>
          <cell r="B2116" t="str">
            <v>20908 고용보험료</v>
          </cell>
          <cell r="C2116" t="str">
            <v>47</v>
          </cell>
          <cell r="D2116" t="str">
            <v>47. 권선덱스빌</v>
          </cell>
          <cell r="E2116" t="str">
            <v>9811</v>
          </cell>
          <cell r="F2116">
            <v>50</v>
          </cell>
          <cell r="I2116">
            <v>1</v>
          </cell>
        </row>
        <row r="2117">
          <cell r="A2117" t="str">
            <v>21002</v>
          </cell>
          <cell r="B2117" t="str">
            <v>21002 카드접대비(부사장)</v>
          </cell>
          <cell r="C2117" t="str">
            <v>02</v>
          </cell>
          <cell r="D2117" t="str">
            <v>02. 총무부(운)</v>
          </cell>
          <cell r="E2117" t="str">
            <v>9812</v>
          </cell>
          <cell r="F2117">
            <v>429</v>
          </cell>
          <cell r="G2117">
            <v>0</v>
          </cell>
          <cell r="H2117">
            <v>0</v>
          </cell>
          <cell r="I2117">
            <v>1</v>
          </cell>
        </row>
        <row r="2118">
          <cell r="A2118" t="str">
            <v>21026</v>
          </cell>
          <cell r="B2118" t="str">
            <v>21026 대외경조금</v>
          </cell>
          <cell r="C2118" t="str">
            <v>15</v>
          </cell>
          <cell r="D2118" t="str">
            <v>15. 천안 창고</v>
          </cell>
          <cell r="E2118" t="str">
            <v>9812</v>
          </cell>
          <cell r="F2118">
            <v>200</v>
          </cell>
          <cell r="G2118">
            <v>0</v>
          </cell>
          <cell r="H2118">
            <v>0</v>
          </cell>
          <cell r="I2118">
            <v>1</v>
          </cell>
        </row>
        <row r="2119">
          <cell r="A2119" t="str">
            <v>21033</v>
          </cell>
          <cell r="B2119" t="str">
            <v>21033 업무비(방서남)</v>
          </cell>
          <cell r="C2119" t="str">
            <v>41</v>
          </cell>
          <cell r="D2119" t="str">
            <v>41.여수극동어항</v>
          </cell>
          <cell r="E2119" t="str">
            <v>9812</v>
          </cell>
          <cell r="F2119">
            <v>140</v>
          </cell>
          <cell r="I2119">
            <v>1</v>
          </cell>
        </row>
        <row r="2120">
          <cell r="A2120" t="str">
            <v>21050</v>
          </cell>
          <cell r="B2120" t="str">
            <v>21050 기타</v>
          </cell>
          <cell r="C2120" t="str">
            <v>47</v>
          </cell>
          <cell r="D2120" t="str">
            <v>47. 권선덱스빌</v>
          </cell>
          <cell r="E2120" t="str">
            <v>9812</v>
          </cell>
          <cell r="F2120">
            <v>50</v>
          </cell>
          <cell r="I2120">
            <v>1</v>
          </cell>
        </row>
        <row r="2121">
          <cell r="A2121" t="str">
            <v>21302</v>
          </cell>
          <cell r="B2121" t="str">
            <v>21302 민원서류발급비</v>
          </cell>
          <cell r="C2121" t="str">
            <v>03</v>
          </cell>
          <cell r="D2121" t="str">
            <v>03. 총무부(건)</v>
          </cell>
          <cell r="E2121" t="str">
            <v>9801</v>
          </cell>
          <cell r="F2121">
            <v>180</v>
          </cell>
          <cell r="G2121">
            <v>180</v>
          </cell>
          <cell r="H2121">
            <v>321</v>
          </cell>
          <cell r="I2121">
            <v>0</v>
          </cell>
        </row>
        <row r="2122">
          <cell r="A2122" t="str">
            <v>21310</v>
          </cell>
          <cell r="B2122" t="str">
            <v>21310 고문료</v>
          </cell>
          <cell r="C2122" t="str">
            <v>04</v>
          </cell>
          <cell r="D2122" t="str">
            <v>04. 총무부(공)</v>
          </cell>
          <cell r="E2122" t="str">
            <v>9801</v>
          </cell>
          <cell r="F2122">
            <v>153</v>
          </cell>
          <cell r="G2122">
            <v>153</v>
          </cell>
          <cell r="H2122">
            <v>153</v>
          </cell>
          <cell r="I2122">
            <v>0</v>
          </cell>
        </row>
        <row r="2123">
          <cell r="A2123" t="str">
            <v>21311</v>
          </cell>
          <cell r="B2123" t="str">
            <v>21311 전화보수비</v>
          </cell>
          <cell r="C2123" t="str">
            <v>10</v>
          </cell>
          <cell r="D2123" t="str">
            <v>10. 업 무 부</v>
          </cell>
          <cell r="E2123" t="str">
            <v>9801</v>
          </cell>
          <cell r="F2123">
            <v>387</v>
          </cell>
          <cell r="G2123">
            <v>387</v>
          </cell>
          <cell r="I2123">
            <v>0</v>
          </cell>
        </row>
        <row r="2124">
          <cell r="A2124" t="str">
            <v>21315</v>
          </cell>
          <cell r="B2124" t="str">
            <v>21315 FAX유지보수료</v>
          </cell>
          <cell r="C2124" t="str">
            <v>18</v>
          </cell>
          <cell r="D2124" t="str">
            <v>18. 자 재 부</v>
          </cell>
          <cell r="E2124" t="str">
            <v>9801</v>
          </cell>
          <cell r="F2124">
            <v>60</v>
          </cell>
          <cell r="G2124">
            <v>60</v>
          </cell>
          <cell r="H2124">
            <v>171</v>
          </cell>
          <cell r="I2124">
            <v>0</v>
          </cell>
        </row>
        <row r="2125">
          <cell r="A2125" t="str">
            <v>21326</v>
          </cell>
          <cell r="B2125" t="str">
            <v>21326 변호사수임비</v>
          </cell>
          <cell r="C2125" t="str">
            <v>10</v>
          </cell>
          <cell r="D2125" t="str">
            <v>10. 업 무 부</v>
          </cell>
          <cell r="E2125" t="str">
            <v>9802</v>
          </cell>
          <cell r="F2125">
            <v>100</v>
          </cell>
          <cell r="G2125">
            <v>100</v>
          </cell>
          <cell r="I2125">
            <v>0</v>
          </cell>
        </row>
        <row r="2126">
          <cell r="A2126" t="str">
            <v>21501</v>
          </cell>
          <cell r="B2126" t="str">
            <v>21501 사무용품비</v>
          </cell>
          <cell r="C2126" t="str">
            <v>47</v>
          </cell>
          <cell r="D2126" t="str">
            <v>47. 권선덱스빌</v>
          </cell>
          <cell r="E2126" t="str">
            <v>9802</v>
          </cell>
          <cell r="F2126">
            <v>0</v>
          </cell>
          <cell r="G2126">
            <v>0</v>
          </cell>
          <cell r="H2126">
            <v>45</v>
          </cell>
          <cell r="I2126">
            <v>0</v>
          </cell>
        </row>
        <row r="2127">
          <cell r="A2127" t="str">
            <v>21502</v>
          </cell>
          <cell r="B2127" t="str">
            <v>21502 복사용품대</v>
          </cell>
          <cell r="C2127" t="str">
            <v>10</v>
          </cell>
          <cell r="D2127" t="str">
            <v>10. 업 무 부</v>
          </cell>
          <cell r="E2127" t="str">
            <v>9804</v>
          </cell>
          <cell r="F2127">
            <v>100</v>
          </cell>
          <cell r="G2127">
            <v>100</v>
          </cell>
          <cell r="I2127">
            <v>0</v>
          </cell>
        </row>
        <row r="2128">
          <cell r="A2128" t="str">
            <v>21503</v>
          </cell>
          <cell r="B2128" t="str">
            <v>21503 인장 및 고무인대</v>
          </cell>
          <cell r="C2128" t="str">
            <v>10</v>
          </cell>
          <cell r="D2128" t="str">
            <v>10. 업 무 부</v>
          </cell>
          <cell r="E2128" t="str">
            <v>9807</v>
          </cell>
          <cell r="F2128">
            <v>100</v>
          </cell>
          <cell r="G2128">
            <v>100</v>
          </cell>
          <cell r="I2128">
            <v>0</v>
          </cell>
        </row>
        <row r="2129">
          <cell r="A2129" t="str">
            <v>21507</v>
          </cell>
          <cell r="B2129" t="str">
            <v>21507 전산용품대</v>
          </cell>
          <cell r="C2129" t="str">
            <v>10</v>
          </cell>
          <cell r="D2129" t="str">
            <v>10. 업 무 부</v>
          </cell>
          <cell r="E2129" t="str">
            <v>9810</v>
          </cell>
          <cell r="F2129">
            <v>100</v>
          </cell>
          <cell r="I2129">
            <v>0</v>
          </cell>
        </row>
        <row r="2130">
          <cell r="A2130" t="str">
            <v>21508</v>
          </cell>
          <cell r="B2130" t="str">
            <v>21508 ISO관련소모품</v>
          </cell>
          <cell r="C2130" t="str">
            <v>02</v>
          </cell>
          <cell r="D2130" t="str">
            <v>02. 총무부(운)</v>
          </cell>
          <cell r="E2130" t="str">
            <v>9806</v>
          </cell>
          <cell r="F2130">
            <v>558</v>
          </cell>
          <cell r="G2130">
            <v>558</v>
          </cell>
          <cell r="H2130">
            <v>0</v>
          </cell>
          <cell r="I2130">
            <v>0</v>
          </cell>
        </row>
        <row r="2131">
          <cell r="A2131" t="str">
            <v>21510</v>
          </cell>
          <cell r="B2131" t="str">
            <v>21510 잡품대</v>
          </cell>
          <cell r="C2131" t="str">
            <v>03</v>
          </cell>
          <cell r="D2131" t="str">
            <v>03. 총무부(건)</v>
          </cell>
          <cell r="E2131" t="str">
            <v>9806</v>
          </cell>
          <cell r="F2131">
            <v>1142</v>
          </cell>
          <cell r="G2131">
            <v>1142</v>
          </cell>
          <cell r="I2131">
            <v>0</v>
          </cell>
        </row>
        <row r="2132">
          <cell r="A2132" t="str">
            <v>21512</v>
          </cell>
          <cell r="B2132" t="str">
            <v>21512 청소용품비</v>
          </cell>
          <cell r="C2132" t="str">
            <v>04</v>
          </cell>
          <cell r="D2132" t="str">
            <v>04. 총무부(공)</v>
          </cell>
          <cell r="E2132" t="str">
            <v>9806</v>
          </cell>
          <cell r="F2132">
            <v>1714</v>
          </cell>
          <cell r="G2132">
            <v>1714</v>
          </cell>
          <cell r="I2132">
            <v>0</v>
          </cell>
        </row>
        <row r="2133">
          <cell r="A2133" t="str">
            <v>21513</v>
          </cell>
          <cell r="B2133" t="str">
            <v>21513 복사용지대</v>
          </cell>
          <cell r="C2133" t="str">
            <v>02</v>
          </cell>
          <cell r="D2133" t="str">
            <v>02. 총무부(운)</v>
          </cell>
          <cell r="E2133" t="str">
            <v>9812</v>
          </cell>
          <cell r="F2133">
            <v>559</v>
          </cell>
        </row>
        <row r="2134">
          <cell r="A2134" t="str">
            <v>21514</v>
          </cell>
          <cell r="B2134" t="str">
            <v>21514 전산용지대</v>
          </cell>
          <cell r="C2134" t="str">
            <v>03</v>
          </cell>
          <cell r="D2134" t="str">
            <v>03. 총무부(건)</v>
          </cell>
          <cell r="E2134" t="str">
            <v>9812</v>
          </cell>
          <cell r="F2134">
            <v>1142</v>
          </cell>
          <cell r="I2134">
            <v>0</v>
          </cell>
        </row>
        <row r="2135">
          <cell r="A2135" t="str">
            <v>21515</v>
          </cell>
          <cell r="B2135" t="str">
            <v>21515 FAX용지대</v>
          </cell>
          <cell r="C2135" t="str">
            <v>04</v>
          </cell>
          <cell r="D2135" t="str">
            <v>04. 총무부(공)</v>
          </cell>
          <cell r="E2135" t="str">
            <v>9812</v>
          </cell>
          <cell r="F2135">
            <v>1714</v>
          </cell>
          <cell r="I2135">
            <v>0</v>
          </cell>
        </row>
        <row r="2136">
          <cell r="A2136" t="str">
            <v>21601</v>
          </cell>
          <cell r="B2136" t="str">
            <v>21601 도서구입비</v>
          </cell>
          <cell r="C2136" t="str">
            <v>03</v>
          </cell>
          <cell r="D2136" t="str">
            <v>03. 총무부(건)</v>
          </cell>
          <cell r="E2136" t="str">
            <v>9806</v>
          </cell>
          <cell r="F2136">
            <v>2330</v>
          </cell>
          <cell r="G2136">
            <v>2330</v>
          </cell>
          <cell r="I2136">
            <v>0</v>
          </cell>
        </row>
        <row r="2137">
          <cell r="A2137" t="str">
            <v>21602</v>
          </cell>
          <cell r="B2137" t="str">
            <v>21602 정기간행물 구독료</v>
          </cell>
          <cell r="C2137" t="str">
            <v>03</v>
          </cell>
          <cell r="D2137" t="str">
            <v>03. 총무부(건)</v>
          </cell>
          <cell r="E2137" t="str">
            <v>9810</v>
          </cell>
          <cell r="F2137">
            <v>2890</v>
          </cell>
          <cell r="I2137">
            <v>0</v>
          </cell>
        </row>
        <row r="2138">
          <cell r="A2138" t="str">
            <v>21606</v>
          </cell>
          <cell r="B2138" t="str">
            <v>21606 명함대</v>
          </cell>
          <cell r="C2138" t="str">
            <v>03</v>
          </cell>
          <cell r="D2138" t="str">
            <v>03. 총무부(건)</v>
          </cell>
          <cell r="E2138" t="str">
            <v>9803</v>
          </cell>
          <cell r="F2138">
            <v>31547</v>
          </cell>
          <cell r="G2138">
            <v>31547</v>
          </cell>
          <cell r="H2138">
            <v>41658</v>
          </cell>
          <cell r="I2138">
            <v>0</v>
          </cell>
        </row>
        <row r="2139">
          <cell r="A2139" t="str">
            <v>21607</v>
          </cell>
          <cell r="B2139" t="str">
            <v>21607 카드대</v>
          </cell>
          <cell r="C2139" t="str">
            <v>03</v>
          </cell>
          <cell r="D2139" t="str">
            <v>03. 총무부(건)</v>
          </cell>
          <cell r="E2139" t="str">
            <v>9805</v>
          </cell>
          <cell r="F2139">
            <v>31546</v>
          </cell>
          <cell r="G2139">
            <v>31546</v>
          </cell>
          <cell r="H2139">
            <v>25539</v>
          </cell>
          <cell r="I2139">
            <v>0</v>
          </cell>
        </row>
        <row r="2140">
          <cell r="A2140" t="str">
            <v>21612</v>
          </cell>
          <cell r="B2140" t="str">
            <v>21612 수첩대</v>
          </cell>
          <cell r="C2140" t="str">
            <v>03</v>
          </cell>
          <cell r="D2140" t="str">
            <v>03. 총무부(건)</v>
          </cell>
          <cell r="E2140" t="str">
            <v>9807</v>
          </cell>
          <cell r="F2140">
            <v>31546</v>
          </cell>
          <cell r="G2140">
            <v>31546</v>
          </cell>
          <cell r="I2140">
            <v>0</v>
          </cell>
        </row>
        <row r="2141">
          <cell r="A2141" t="str">
            <v>21613</v>
          </cell>
          <cell r="B2141" t="str">
            <v>21613 달력대</v>
          </cell>
          <cell r="C2141" t="str">
            <v>03</v>
          </cell>
          <cell r="D2141" t="str">
            <v>03. 총무부(건)</v>
          </cell>
          <cell r="E2141" t="str">
            <v>9809</v>
          </cell>
          <cell r="F2141">
            <v>31546</v>
          </cell>
          <cell r="I2141">
            <v>0</v>
          </cell>
        </row>
        <row r="2142">
          <cell r="A2142" t="str">
            <v>21615</v>
          </cell>
          <cell r="B2142" t="str">
            <v>21615 양식인쇄비</v>
          </cell>
          <cell r="C2142" t="str">
            <v>08</v>
          </cell>
          <cell r="D2142" t="str">
            <v>08. 회 계 과</v>
          </cell>
          <cell r="E2142" t="str">
            <v>9801</v>
          </cell>
          <cell r="F2142">
            <v>1688</v>
          </cell>
          <cell r="G2142">
            <v>1688</v>
          </cell>
          <cell r="H2142">
            <v>1789</v>
          </cell>
          <cell r="I2142">
            <v>0</v>
          </cell>
        </row>
        <row r="2143">
          <cell r="A2143" t="str">
            <v>22002</v>
          </cell>
          <cell r="B2143" t="str">
            <v>22002 청소비</v>
          </cell>
          <cell r="C2143" t="str">
            <v>08</v>
          </cell>
          <cell r="D2143" t="str">
            <v>08. 회 계 과</v>
          </cell>
          <cell r="E2143" t="str">
            <v>9804</v>
          </cell>
          <cell r="F2143">
            <v>1688</v>
          </cell>
          <cell r="G2143">
            <v>1688</v>
          </cell>
          <cell r="H2143">
            <v>1787</v>
          </cell>
          <cell r="I2143">
            <v>0</v>
          </cell>
        </row>
        <row r="2144">
          <cell r="A2144" t="str">
            <v>22006</v>
          </cell>
          <cell r="B2144" t="str">
            <v>22006 필름 및 현상대</v>
          </cell>
          <cell r="C2144" t="str">
            <v>08</v>
          </cell>
          <cell r="D2144" t="str">
            <v>08. 회 계 과</v>
          </cell>
          <cell r="E2144" t="str">
            <v>9807</v>
          </cell>
          <cell r="F2144">
            <v>1687</v>
          </cell>
          <cell r="G2144">
            <v>1687</v>
          </cell>
          <cell r="H2144">
            <v>0</v>
          </cell>
          <cell r="I2144">
            <v>0</v>
          </cell>
        </row>
        <row r="2145">
          <cell r="A2145" t="str">
            <v>20103</v>
          </cell>
          <cell r="B2145" t="str">
            <v>20103 회식비</v>
          </cell>
          <cell r="C2145" t="str">
            <v>08</v>
          </cell>
          <cell r="D2145" t="str">
            <v>08. 회 계 과</v>
          </cell>
          <cell r="E2145" t="str">
            <v>9810</v>
          </cell>
          <cell r="F2145">
            <v>1686</v>
          </cell>
          <cell r="G2145">
            <v>0</v>
          </cell>
          <cell r="H2145">
            <v>0</v>
          </cell>
          <cell r="I2145">
            <v>0</v>
          </cell>
        </row>
        <row r="2146">
          <cell r="A2146" t="str">
            <v>20105</v>
          </cell>
          <cell r="B2146" t="str">
            <v>20105 야근및특근식대</v>
          </cell>
          <cell r="C2146" t="str">
            <v>04</v>
          </cell>
          <cell r="D2146" t="str">
            <v>04. 총무부(공)</v>
          </cell>
          <cell r="E2146" t="str">
            <v>9808</v>
          </cell>
          <cell r="F2146">
            <v>438</v>
          </cell>
          <cell r="I2146">
            <v>0</v>
          </cell>
        </row>
        <row r="2147">
          <cell r="A2147" t="str">
            <v>20203</v>
          </cell>
          <cell r="B2147" t="str">
            <v>20203 시내교통비</v>
          </cell>
          <cell r="C2147" t="str">
            <v>15</v>
          </cell>
          <cell r="D2147" t="str">
            <v>15. 천안 창고</v>
          </cell>
          <cell r="E2147" t="str">
            <v>9808</v>
          </cell>
          <cell r="F2147">
            <v>200</v>
          </cell>
          <cell r="G2147">
            <v>0</v>
          </cell>
          <cell r="H2147">
            <v>0</v>
          </cell>
          <cell r="I2147">
            <v>1</v>
          </cell>
        </row>
        <row r="2148">
          <cell r="A2148" t="str">
            <v>20302</v>
          </cell>
          <cell r="B2148" t="str">
            <v>20302 우편료</v>
          </cell>
          <cell r="C2148" t="str">
            <v>41</v>
          </cell>
          <cell r="D2148" t="str">
            <v>41.여수극동어항</v>
          </cell>
          <cell r="E2148" t="str">
            <v>9809</v>
          </cell>
          <cell r="F2148">
            <v>220</v>
          </cell>
          <cell r="I2148">
            <v>1</v>
          </cell>
        </row>
        <row r="2149">
          <cell r="A2149" t="str">
            <v>21009</v>
          </cell>
          <cell r="B2149" t="str">
            <v>21009 카드접대비(직원)</v>
          </cell>
          <cell r="C2149" t="str">
            <v>02</v>
          </cell>
          <cell r="D2149" t="str">
            <v>02. 총무부(운)</v>
          </cell>
          <cell r="E2149" t="str">
            <v>9801</v>
          </cell>
          <cell r="F2149">
            <v>25</v>
          </cell>
          <cell r="G2149">
            <v>25</v>
          </cell>
          <cell r="H2149">
            <v>0</v>
          </cell>
          <cell r="I2149">
            <v>1</v>
          </cell>
        </row>
        <row r="2150">
          <cell r="A2150" t="str">
            <v>21018</v>
          </cell>
          <cell r="B2150" t="str">
            <v>21018 기타접대비(직원)</v>
          </cell>
          <cell r="C2150" t="str">
            <v>04</v>
          </cell>
          <cell r="D2150" t="str">
            <v>04. 총무부(공)</v>
          </cell>
          <cell r="E2150" t="str">
            <v>9801</v>
          </cell>
          <cell r="F2150">
            <v>30</v>
          </cell>
          <cell r="G2150">
            <v>30</v>
          </cell>
          <cell r="H2150">
            <v>1255</v>
          </cell>
          <cell r="I2150">
            <v>1</v>
          </cell>
        </row>
        <row r="2151">
          <cell r="A2151" t="str">
            <v>21026</v>
          </cell>
          <cell r="B2151" t="str">
            <v>21026 대외경조금</v>
          </cell>
          <cell r="C2151" t="str">
            <v>06</v>
          </cell>
          <cell r="D2151" t="str">
            <v>06. 경 리 과</v>
          </cell>
          <cell r="E2151" t="str">
            <v>9801</v>
          </cell>
          <cell r="F2151">
            <v>150</v>
          </cell>
          <cell r="G2151">
            <v>150</v>
          </cell>
          <cell r="H2151">
            <v>700</v>
          </cell>
          <cell r="I2151">
            <v>0</v>
          </cell>
        </row>
        <row r="2152">
          <cell r="A2152" t="str">
            <v>21050</v>
          </cell>
          <cell r="B2152" t="str">
            <v>21050 기타</v>
          </cell>
          <cell r="C2152" t="str">
            <v>07</v>
          </cell>
          <cell r="D2152" t="str">
            <v>07. 영 업 부</v>
          </cell>
          <cell r="E2152" t="str">
            <v>9801</v>
          </cell>
          <cell r="F2152">
            <v>10</v>
          </cell>
          <cell r="G2152">
            <v>10</v>
          </cell>
          <cell r="I2152">
            <v>1</v>
          </cell>
        </row>
        <row r="2153">
          <cell r="A2153" t="str">
            <v>20103</v>
          </cell>
          <cell r="B2153" t="str">
            <v>20103 회식비</v>
          </cell>
          <cell r="C2153" t="str">
            <v>09</v>
          </cell>
          <cell r="D2153" t="str">
            <v>09. 개발사업부</v>
          </cell>
          <cell r="E2153" t="str">
            <v>9801</v>
          </cell>
          <cell r="F2153">
            <v>50</v>
          </cell>
          <cell r="G2153">
            <v>50</v>
          </cell>
          <cell r="H2153">
            <v>0</v>
          </cell>
          <cell r="I2153">
            <v>0</v>
          </cell>
        </row>
        <row r="2154">
          <cell r="A2154" t="str">
            <v>20121</v>
          </cell>
          <cell r="B2154" t="str">
            <v>20121 민방위훈련비</v>
          </cell>
          <cell r="C2154" t="str">
            <v>10</v>
          </cell>
          <cell r="D2154" t="str">
            <v>10. 업 무 부</v>
          </cell>
          <cell r="E2154" t="str">
            <v>9801</v>
          </cell>
          <cell r="F2154">
            <v>59</v>
          </cell>
          <cell r="G2154">
            <v>59</v>
          </cell>
          <cell r="H2154">
            <v>48</v>
          </cell>
          <cell r="I2154">
            <v>0</v>
          </cell>
        </row>
        <row r="2155">
          <cell r="A2155" t="str">
            <v>20203</v>
          </cell>
          <cell r="B2155" t="str">
            <v>20203 시내교통비</v>
          </cell>
          <cell r="C2155" t="str">
            <v>02</v>
          </cell>
          <cell r="D2155" t="str">
            <v>02. 총무부(운)</v>
          </cell>
          <cell r="E2155" t="str">
            <v>9802</v>
          </cell>
          <cell r="F2155">
            <v>25</v>
          </cell>
          <cell r="G2155">
            <v>25</v>
          </cell>
          <cell r="I2155">
            <v>1</v>
          </cell>
        </row>
        <row r="2156">
          <cell r="A2156" t="str">
            <v>20302</v>
          </cell>
          <cell r="B2156" t="str">
            <v>20302 우편료</v>
          </cell>
          <cell r="C2156" t="str">
            <v>04</v>
          </cell>
          <cell r="D2156" t="str">
            <v>04. 총무부(공)</v>
          </cell>
          <cell r="E2156" t="str">
            <v>9802</v>
          </cell>
          <cell r="F2156">
            <v>40</v>
          </cell>
          <cell r="G2156">
            <v>40</v>
          </cell>
          <cell r="I2156">
            <v>1</v>
          </cell>
        </row>
        <row r="2157">
          <cell r="A2157" t="str">
            <v>20510</v>
          </cell>
          <cell r="B2157" t="str">
            <v>20510 회비및협회비</v>
          </cell>
          <cell r="C2157" t="str">
            <v>06</v>
          </cell>
          <cell r="D2157" t="str">
            <v>06. 경 리 과</v>
          </cell>
          <cell r="E2157" t="str">
            <v>9802</v>
          </cell>
          <cell r="F2157">
            <v>150</v>
          </cell>
          <cell r="G2157">
            <v>150</v>
          </cell>
          <cell r="H2157">
            <v>350</v>
          </cell>
          <cell r="I2157">
            <v>0</v>
          </cell>
        </row>
        <row r="2158">
          <cell r="A2158" t="str">
            <v>21009</v>
          </cell>
          <cell r="B2158" t="str">
            <v>21009 카드접대비(직원)</v>
          </cell>
          <cell r="C2158" t="str">
            <v>07</v>
          </cell>
          <cell r="D2158" t="str">
            <v>07. 영 업 부</v>
          </cell>
          <cell r="E2158" t="str">
            <v>9802</v>
          </cell>
          <cell r="F2158">
            <v>10</v>
          </cell>
          <cell r="G2158">
            <v>10</v>
          </cell>
          <cell r="H2158">
            <v>45</v>
          </cell>
          <cell r="I2158">
            <v>1</v>
          </cell>
        </row>
        <row r="2159">
          <cell r="A2159" t="str">
            <v>21018</v>
          </cell>
          <cell r="B2159" t="str">
            <v>21018 기타접대비(직원)</v>
          </cell>
          <cell r="C2159" t="str">
            <v>09</v>
          </cell>
          <cell r="D2159" t="str">
            <v>09. 개발사업부</v>
          </cell>
          <cell r="E2159" t="str">
            <v>9802</v>
          </cell>
          <cell r="F2159">
            <v>50</v>
          </cell>
          <cell r="G2159">
            <v>50</v>
          </cell>
          <cell r="H2159">
            <v>0</v>
          </cell>
          <cell r="I2159">
            <v>0</v>
          </cell>
        </row>
        <row r="2160">
          <cell r="A2160" t="str">
            <v>21026</v>
          </cell>
          <cell r="B2160" t="str">
            <v>21026 대외경조금</v>
          </cell>
          <cell r="C2160" t="str">
            <v>10</v>
          </cell>
          <cell r="D2160" t="str">
            <v>10. 업 무 부</v>
          </cell>
          <cell r="E2160" t="str">
            <v>9802</v>
          </cell>
          <cell r="F2160">
            <v>59</v>
          </cell>
          <cell r="G2160">
            <v>59</v>
          </cell>
          <cell r="H2160">
            <v>18</v>
          </cell>
          <cell r="I2160">
            <v>0</v>
          </cell>
        </row>
        <row r="2161">
          <cell r="A2161" t="str">
            <v>21050</v>
          </cell>
          <cell r="B2161" t="str">
            <v>21050 기타</v>
          </cell>
          <cell r="C2161" t="str">
            <v>02</v>
          </cell>
          <cell r="D2161" t="str">
            <v>02. 총무부(운)</v>
          </cell>
          <cell r="E2161" t="str">
            <v>9803</v>
          </cell>
          <cell r="F2161">
            <v>25</v>
          </cell>
          <cell r="G2161">
            <v>25</v>
          </cell>
          <cell r="I2161">
            <v>1</v>
          </cell>
        </row>
        <row r="2162">
          <cell r="A2162" t="str">
            <v>21213</v>
          </cell>
          <cell r="B2162" t="str">
            <v>21213 민방위 소집교육비</v>
          </cell>
          <cell r="C2162" t="str">
            <v>04</v>
          </cell>
          <cell r="D2162" t="str">
            <v>04. 총무부(공)</v>
          </cell>
          <cell r="E2162" t="str">
            <v>9803</v>
          </cell>
          <cell r="F2162">
            <v>260</v>
          </cell>
          <cell r="G2162">
            <v>260</v>
          </cell>
          <cell r="I2162">
            <v>1</v>
          </cell>
        </row>
        <row r="2163">
          <cell r="A2163" t="str">
            <v>20103</v>
          </cell>
          <cell r="B2163" t="str">
            <v>20103 회식비</v>
          </cell>
          <cell r="C2163" t="str">
            <v>06</v>
          </cell>
          <cell r="D2163" t="str">
            <v>06. 경 리 과</v>
          </cell>
          <cell r="E2163" t="str">
            <v>9803</v>
          </cell>
          <cell r="F2163">
            <v>150</v>
          </cell>
          <cell r="G2163">
            <v>150</v>
          </cell>
          <cell r="H2163">
            <v>0</v>
          </cell>
          <cell r="I2163">
            <v>0</v>
          </cell>
        </row>
        <row r="2164">
          <cell r="A2164" t="str">
            <v>20105</v>
          </cell>
          <cell r="B2164" t="str">
            <v>20105 야근및특근식대</v>
          </cell>
          <cell r="C2164" t="str">
            <v>07</v>
          </cell>
          <cell r="D2164" t="str">
            <v>07. 영 업 부</v>
          </cell>
          <cell r="E2164" t="str">
            <v>9803</v>
          </cell>
          <cell r="F2164">
            <v>10</v>
          </cell>
          <cell r="G2164">
            <v>10</v>
          </cell>
          <cell r="I2164">
            <v>1</v>
          </cell>
        </row>
        <row r="2165">
          <cell r="A2165" t="str">
            <v>20203</v>
          </cell>
          <cell r="B2165" t="str">
            <v>20203 시내교통비</v>
          </cell>
          <cell r="C2165" t="str">
            <v>08</v>
          </cell>
          <cell r="D2165" t="str">
            <v>08. 회 계 과</v>
          </cell>
          <cell r="E2165" t="str">
            <v>9803</v>
          </cell>
          <cell r="F2165">
            <v>20</v>
          </cell>
          <cell r="G2165">
            <v>20</v>
          </cell>
          <cell r="H2165">
            <v>0</v>
          </cell>
          <cell r="I2165">
            <v>0</v>
          </cell>
        </row>
        <row r="2166">
          <cell r="A2166" t="str">
            <v>20302</v>
          </cell>
          <cell r="B2166" t="str">
            <v>20302 우편료</v>
          </cell>
          <cell r="C2166" t="str">
            <v>09</v>
          </cell>
          <cell r="D2166" t="str">
            <v>09. 개발사업부</v>
          </cell>
          <cell r="E2166" t="str">
            <v>9803</v>
          </cell>
          <cell r="F2166">
            <v>50</v>
          </cell>
          <cell r="G2166">
            <v>50</v>
          </cell>
          <cell r="H2166">
            <v>2</v>
          </cell>
          <cell r="I2166">
            <v>0</v>
          </cell>
        </row>
        <row r="2167">
          <cell r="A2167" t="str">
            <v>20510</v>
          </cell>
          <cell r="B2167" t="str">
            <v>20510 회비및협회비</v>
          </cell>
          <cell r="C2167" t="str">
            <v>10</v>
          </cell>
          <cell r="D2167" t="str">
            <v>10. 업 무 부</v>
          </cell>
          <cell r="E2167" t="str">
            <v>9803</v>
          </cell>
          <cell r="F2167">
            <v>59</v>
          </cell>
          <cell r="G2167">
            <v>59</v>
          </cell>
          <cell r="H2167">
            <v>144</v>
          </cell>
          <cell r="I2167">
            <v>0</v>
          </cell>
        </row>
        <row r="2168">
          <cell r="A2168" t="str">
            <v>21009</v>
          </cell>
          <cell r="B2168" t="str">
            <v>21009 카드접대비(직원)</v>
          </cell>
          <cell r="C2168" t="str">
            <v>02</v>
          </cell>
          <cell r="D2168" t="str">
            <v>02. 총무부(운)</v>
          </cell>
          <cell r="E2168" t="str">
            <v>9804</v>
          </cell>
          <cell r="F2168">
            <v>25</v>
          </cell>
          <cell r="G2168">
            <v>25</v>
          </cell>
          <cell r="I2168">
            <v>1</v>
          </cell>
        </row>
        <row r="2169">
          <cell r="A2169" t="str">
            <v>21018</v>
          </cell>
          <cell r="B2169" t="str">
            <v>21018 기타접대비(직원)</v>
          </cell>
          <cell r="C2169" t="str">
            <v>03</v>
          </cell>
          <cell r="D2169" t="str">
            <v>03. 총무부(건)</v>
          </cell>
          <cell r="E2169" t="str">
            <v>9804</v>
          </cell>
          <cell r="F2169">
            <v>0</v>
          </cell>
          <cell r="G2169">
            <v>0</v>
          </cell>
          <cell r="H2169">
            <v>2063</v>
          </cell>
          <cell r="I2169">
            <v>1</v>
          </cell>
        </row>
        <row r="2170">
          <cell r="A2170" t="str">
            <v>21026</v>
          </cell>
          <cell r="B2170" t="str">
            <v>21026 대외경조금</v>
          </cell>
          <cell r="C2170" t="str">
            <v>04</v>
          </cell>
          <cell r="D2170" t="str">
            <v>04. 총무부(공)</v>
          </cell>
          <cell r="E2170" t="str">
            <v>9804</v>
          </cell>
          <cell r="F2170">
            <v>30</v>
          </cell>
          <cell r="G2170">
            <v>30</v>
          </cell>
          <cell r="I2170">
            <v>1</v>
          </cell>
        </row>
        <row r="2171">
          <cell r="A2171" t="str">
            <v>21050</v>
          </cell>
          <cell r="B2171" t="str">
            <v>21050 기타</v>
          </cell>
          <cell r="C2171" t="str">
            <v>06</v>
          </cell>
          <cell r="D2171" t="str">
            <v>06. 경 리 과</v>
          </cell>
          <cell r="E2171" t="str">
            <v>9804</v>
          </cell>
          <cell r="F2171">
            <v>150</v>
          </cell>
          <cell r="G2171">
            <v>150</v>
          </cell>
          <cell r="H2171">
            <v>350</v>
          </cell>
          <cell r="I2171">
            <v>0</v>
          </cell>
        </row>
        <row r="2172">
          <cell r="A2172" t="str">
            <v>21213</v>
          </cell>
          <cell r="B2172" t="str">
            <v>21213 민방위 소집교육비</v>
          </cell>
          <cell r="C2172" t="str">
            <v>07</v>
          </cell>
          <cell r="D2172" t="str">
            <v>07. 영 업 부</v>
          </cell>
          <cell r="E2172" t="str">
            <v>9804</v>
          </cell>
          <cell r="F2172">
            <v>10</v>
          </cell>
          <cell r="G2172">
            <v>10</v>
          </cell>
          <cell r="I2172">
            <v>1</v>
          </cell>
        </row>
        <row r="2173">
          <cell r="A2173" t="str">
            <v>20103</v>
          </cell>
          <cell r="B2173" t="str">
            <v>20103 회식비</v>
          </cell>
          <cell r="C2173" t="str">
            <v>08</v>
          </cell>
          <cell r="D2173" t="str">
            <v>08. 회 계 과</v>
          </cell>
          <cell r="E2173" t="str">
            <v>9804</v>
          </cell>
          <cell r="F2173">
            <v>40</v>
          </cell>
          <cell r="G2173">
            <v>40</v>
          </cell>
          <cell r="H2173">
            <v>0</v>
          </cell>
          <cell r="I2173">
            <v>0</v>
          </cell>
        </row>
        <row r="2174">
          <cell r="A2174" t="str">
            <v>20203</v>
          </cell>
          <cell r="B2174" t="str">
            <v>20203 시내교통비</v>
          </cell>
          <cell r="C2174" t="str">
            <v>09</v>
          </cell>
          <cell r="D2174" t="str">
            <v>09. 개발사업부</v>
          </cell>
          <cell r="E2174" t="str">
            <v>9804</v>
          </cell>
          <cell r="F2174">
            <v>50</v>
          </cell>
          <cell r="G2174">
            <v>50</v>
          </cell>
          <cell r="H2174">
            <v>170</v>
          </cell>
          <cell r="I2174">
            <v>0</v>
          </cell>
        </row>
        <row r="2175">
          <cell r="A2175" t="str">
            <v>20302</v>
          </cell>
          <cell r="B2175" t="str">
            <v>20302 우편료</v>
          </cell>
          <cell r="C2175" t="str">
            <v>10</v>
          </cell>
          <cell r="D2175" t="str">
            <v>10. 업 무 부</v>
          </cell>
          <cell r="E2175" t="str">
            <v>9804</v>
          </cell>
          <cell r="F2175">
            <v>59</v>
          </cell>
          <cell r="G2175">
            <v>59</v>
          </cell>
          <cell r="I2175">
            <v>0</v>
          </cell>
        </row>
        <row r="2176">
          <cell r="A2176" t="str">
            <v>21009</v>
          </cell>
          <cell r="B2176" t="str">
            <v>21009 카드접대비(직원)</v>
          </cell>
          <cell r="C2176" t="str">
            <v>02</v>
          </cell>
          <cell r="D2176" t="str">
            <v>02. 총무부(운)</v>
          </cell>
          <cell r="E2176" t="str">
            <v>9805</v>
          </cell>
          <cell r="F2176">
            <v>25</v>
          </cell>
          <cell r="G2176">
            <v>25</v>
          </cell>
          <cell r="H2176">
            <v>50</v>
          </cell>
          <cell r="I2176">
            <v>1</v>
          </cell>
        </row>
        <row r="2177">
          <cell r="A2177" t="str">
            <v>21018</v>
          </cell>
          <cell r="B2177" t="str">
            <v>21018 기타접대비(직원)</v>
          </cell>
          <cell r="C2177" t="str">
            <v>04</v>
          </cell>
          <cell r="D2177" t="str">
            <v>04. 총무부(공)</v>
          </cell>
          <cell r="E2177" t="str">
            <v>9805</v>
          </cell>
          <cell r="F2177">
            <v>30</v>
          </cell>
          <cell r="G2177">
            <v>30</v>
          </cell>
          <cell r="I2177">
            <v>1</v>
          </cell>
        </row>
        <row r="2178">
          <cell r="A2178" t="str">
            <v>21026</v>
          </cell>
          <cell r="B2178" t="str">
            <v>21026 대외경조금</v>
          </cell>
          <cell r="C2178" t="str">
            <v>06</v>
          </cell>
          <cell r="D2178" t="str">
            <v>06. 경 리 과</v>
          </cell>
          <cell r="E2178" t="str">
            <v>9805</v>
          </cell>
          <cell r="F2178">
            <v>150</v>
          </cell>
          <cell r="G2178">
            <v>150</v>
          </cell>
          <cell r="H2178">
            <v>0</v>
          </cell>
          <cell r="I2178">
            <v>0</v>
          </cell>
        </row>
        <row r="2179">
          <cell r="A2179" t="str">
            <v>21050</v>
          </cell>
          <cell r="B2179" t="str">
            <v>21050 기타</v>
          </cell>
          <cell r="C2179" t="str">
            <v>07</v>
          </cell>
          <cell r="D2179" t="str">
            <v>07. 영 업 부</v>
          </cell>
          <cell r="E2179" t="str">
            <v>9805</v>
          </cell>
          <cell r="F2179">
            <v>10</v>
          </cell>
          <cell r="G2179">
            <v>10</v>
          </cell>
          <cell r="H2179">
            <v>3</v>
          </cell>
          <cell r="I2179">
            <v>1</v>
          </cell>
        </row>
        <row r="2180">
          <cell r="A2180" t="str">
            <v>21212</v>
          </cell>
          <cell r="B2180" t="str">
            <v>21212 민방위 교육훈련비</v>
          </cell>
          <cell r="C2180" t="str">
            <v>09</v>
          </cell>
          <cell r="D2180" t="str">
            <v>09. 개발사업부</v>
          </cell>
          <cell r="E2180" t="str">
            <v>9805</v>
          </cell>
          <cell r="F2180">
            <v>50</v>
          </cell>
          <cell r="G2180">
            <v>50</v>
          </cell>
          <cell r="H2180">
            <v>26</v>
          </cell>
          <cell r="I2180">
            <v>0</v>
          </cell>
        </row>
        <row r="2181">
          <cell r="A2181" t="str">
            <v>20105</v>
          </cell>
          <cell r="B2181" t="str">
            <v>20105 야근및특근식대</v>
          </cell>
          <cell r="C2181" t="str">
            <v>10</v>
          </cell>
          <cell r="D2181" t="str">
            <v>10. 업 무 부</v>
          </cell>
          <cell r="E2181" t="str">
            <v>9805</v>
          </cell>
          <cell r="F2181">
            <v>59</v>
          </cell>
          <cell r="G2181">
            <v>59</v>
          </cell>
          <cell r="H2181">
            <v>67</v>
          </cell>
          <cell r="I2181">
            <v>0</v>
          </cell>
        </row>
        <row r="2182">
          <cell r="A2182" t="str">
            <v>20103</v>
          </cell>
          <cell r="B2182" t="str">
            <v>20103 회식비</v>
          </cell>
          <cell r="C2182" t="str">
            <v>02</v>
          </cell>
          <cell r="D2182" t="str">
            <v>02. 총무부(운)</v>
          </cell>
          <cell r="E2182" t="str">
            <v>9806</v>
          </cell>
          <cell r="F2182">
            <v>25</v>
          </cell>
          <cell r="G2182">
            <v>25</v>
          </cell>
          <cell r="I2182">
            <v>1</v>
          </cell>
        </row>
        <row r="2183">
          <cell r="A2183" t="str">
            <v>20203</v>
          </cell>
          <cell r="B2183" t="str">
            <v>20203 시내교통비</v>
          </cell>
          <cell r="C2183" t="str">
            <v>04</v>
          </cell>
          <cell r="D2183" t="str">
            <v>04. 총무부(공)</v>
          </cell>
          <cell r="E2183" t="str">
            <v>9806</v>
          </cell>
          <cell r="F2183">
            <v>230</v>
          </cell>
          <cell r="G2183">
            <v>230</v>
          </cell>
          <cell r="I2183">
            <v>1</v>
          </cell>
        </row>
        <row r="2184">
          <cell r="A2184" t="str">
            <v>20302</v>
          </cell>
          <cell r="B2184" t="str">
            <v>20302 우편료</v>
          </cell>
          <cell r="C2184" t="str">
            <v>06</v>
          </cell>
          <cell r="D2184" t="str">
            <v>06. 경 리 과</v>
          </cell>
          <cell r="E2184" t="str">
            <v>9806</v>
          </cell>
          <cell r="F2184">
            <v>150</v>
          </cell>
          <cell r="G2184">
            <v>150</v>
          </cell>
          <cell r="H2184">
            <v>0</v>
          </cell>
          <cell r="I2184">
            <v>0</v>
          </cell>
        </row>
        <row r="2185">
          <cell r="A2185" t="str">
            <v>21009</v>
          </cell>
          <cell r="B2185" t="str">
            <v>21009 카드접대비(직원)</v>
          </cell>
          <cell r="C2185" t="str">
            <v>07</v>
          </cell>
          <cell r="D2185" t="str">
            <v>07. 영 업 부</v>
          </cell>
          <cell r="E2185" t="str">
            <v>9806</v>
          </cell>
          <cell r="F2185">
            <v>10</v>
          </cell>
          <cell r="G2185">
            <v>10</v>
          </cell>
          <cell r="I2185">
            <v>1</v>
          </cell>
        </row>
        <row r="2186">
          <cell r="A2186" t="str">
            <v>21018</v>
          </cell>
          <cell r="B2186" t="str">
            <v>21018 기타접대비(직원)</v>
          </cell>
          <cell r="C2186" t="str">
            <v>09</v>
          </cell>
          <cell r="D2186" t="str">
            <v>09. 개발사업부</v>
          </cell>
          <cell r="E2186" t="str">
            <v>9806</v>
          </cell>
          <cell r="F2186">
            <v>50</v>
          </cell>
          <cell r="G2186">
            <v>50</v>
          </cell>
          <cell r="H2186">
            <v>0</v>
          </cell>
          <cell r="I2186">
            <v>0</v>
          </cell>
        </row>
        <row r="2187">
          <cell r="A2187" t="str">
            <v>21026</v>
          </cell>
          <cell r="B2187" t="str">
            <v>21026 대외경조금</v>
          </cell>
          <cell r="C2187" t="str">
            <v>10</v>
          </cell>
          <cell r="D2187" t="str">
            <v>10. 업 무 부</v>
          </cell>
          <cell r="E2187" t="str">
            <v>9806</v>
          </cell>
          <cell r="F2187">
            <v>59</v>
          </cell>
          <cell r="G2187">
            <v>59</v>
          </cell>
          <cell r="I2187">
            <v>0</v>
          </cell>
        </row>
        <row r="2188">
          <cell r="A2188" t="str">
            <v>21050</v>
          </cell>
          <cell r="B2188" t="str">
            <v>21050 기타</v>
          </cell>
          <cell r="C2188" t="str">
            <v>02</v>
          </cell>
          <cell r="D2188" t="str">
            <v>02. 총무부(운)</v>
          </cell>
          <cell r="E2188" t="str">
            <v>9807</v>
          </cell>
          <cell r="F2188">
            <v>25</v>
          </cell>
          <cell r="G2188">
            <v>25</v>
          </cell>
          <cell r="I2188">
            <v>1</v>
          </cell>
        </row>
        <row r="2189">
          <cell r="A2189" t="str">
            <v>21212</v>
          </cell>
          <cell r="B2189" t="str">
            <v>21212 민방위 교육훈련비</v>
          </cell>
          <cell r="C2189" t="str">
            <v>04</v>
          </cell>
          <cell r="D2189" t="str">
            <v>04. 총무부(공)</v>
          </cell>
          <cell r="E2189" t="str">
            <v>9807</v>
          </cell>
          <cell r="F2189">
            <v>30</v>
          </cell>
          <cell r="G2189">
            <v>30</v>
          </cell>
          <cell r="I2189">
            <v>1</v>
          </cell>
        </row>
        <row r="2190">
          <cell r="A2190" t="str">
            <v>20103</v>
          </cell>
          <cell r="B2190" t="str">
            <v>20103 회식비</v>
          </cell>
          <cell r="C2190" t="str">
            <v>06</v>
          </cell>
          <cell r="D2190" t="str">
            <v>06. 경 리 과</v>
          </cell>
          <cell r="E2190" t="str">
            <v>9807</v>
          </cell>
          <cell r="F2190">
            <v>150</v>
          </cell>
          <cell r="G2190">
            <v>150</v>
          </cell>
          <cell r="H2190">
            <v>0</v>
          </cell>
          <cell r="I2190">
            <v>0</v>
          </cell>
        </row>
        <row r="2191">
          <cell r="A2191" t="str">
            <v>20203</v>
          </cell>
          <cell r="B2191" t="str">
            <v>20203 시내교통비</v>
          </cell>
          <cell r="C2191" t="str">
            <v>07</v>
          </cell>
          <cell r="D2191" t="str">
            <v>07. 영 업 부</v>
          </cell>
          <cell r="E2191" t="str">
            <v>9807</v>
          </cell>
          <cell r="F2191">
            <v>10</v>
          </cell>
          <cell r="G2191">
            <v>10</v>
          </cell>
          <cell r="I2191">
            <v>1</v>
          </cell>
        </row>
        <row r="2192">
          <cell r="A2192" t="str">
            <v>20302</v>
          </cell>
          <cell r="B2192" t="str">
            <v>20302 우편료</v>
          </cell>
          <cell r="C2192" t="str">
            <v>09</v>
          </cell>
          <cell r="D2192" t="str">
            <v>09. 개발사업부</v>
          </cell>
          <cell r="E2192" t="str">
            <v>9807</v>
          </cell>
          <cell r="F2192">
            <v>50</v>
          </cell>
          <cell r="G2192">
            <v>50</v>
          </cell>
          <cell r="H2192">
            <v>0</v>
          </cell>
          <cell r="I2192">
            <v>0</v>
          </cell>
        </row>
        <row r="2193">
          <cell r="A2193" t="str">
            <v>21009</v>
          </cell>
          <cell r="B2193" t="str">
            <v>21009 카드접대비(직원)</v>
          </cell>
          <cell r="C2193" t="str">
            <v>10</v>
          </cell>
          <cell r="D2193" t="str">
            <v>10. 업 무 부</v>
          </cell>
          <cell r="E2193" t="str">
            <v>9807</v>
          </cell>
          <cell r="F2193">
            <v>59</v>
          </cell>
          <cell r="G2193">
            <v>59</v>
          </cell>
          <cell r="I2193">
            <v>0</v>
          </cell>
        </row>
        <row r="2194">
          <cell r="A2194" t="str">
            <v>21018</v>
          </cell>
          <cell r="B2194" t="str">
            <v>21018 기타접대비(직원)</v>
          </cell>
          <cell r="C2194" t="str">
            <v>02</v>
          </cell>
          <cell r="D2194" t="str">
            <v>02. 총무부(운)</v>
          </cell>
          <cell r="E2194" t="str">
            <v>9808</v>
          </cell>
          <cell r="F2194">
            <v>25</v>
          </cell>
          <cell r="I2194">
            <v>1</v>
          </cell>
        </row>
        <row r="2195">
          <cell r="A2195" t="str">
            <v>21026</v>
          </cell>
          <cell r="B2195" t="str">
            <v>21026 대외경조금</v>
          </cell>
          <cell r="C2195" t="str">
            <v>04</v>
          </cell>
          <cell r="D2195" t="str">
            <v>04. 총무부(공)</v>
          </cell>
          <cell r="E2195" t="str">
            <v>9808</v>
          </cell>
          <cell r="F2195">
            <v>30</v>
          </cell>
          <cell r="I2195">
            <v>1</v>
          </cell>
        </row>
        <row r="2196">
          <cell r="A2196" t="str">
            <v>21050</v>
          </cell>
          <cell r="B2196" t="str">
            <v>21050 기타</v>
          </cell>
          <cell r="C2196" t="str">
            <v>06</v>
          </cell>
          <cell r="D2196" t="str">
            <v>06. 경 리 과</v>
          </cell>
          <cell r="E2196" t="str">
            <v>9808</v>
          </cell>
          <cell r="F2196">
            <v>150</v>
          </cell>
          <cell r="G2196">
            <v>0</v>
          </cell>
          <cell r="H2196">
            <v>0</v>
          </cell>
          <cell r="I2196">
            <v>0</v>
          </cell>
        </row>
        <row r="2197">
          <cell r="A2197" t="str">
            <v>21212</v>
          </cell>
          <cell r="B2197" t="str">
            <v>21212 민방위 교육훈련비</v>
          </cell>
          <cell r="C2197" t="str">
            <v>07</v>
          </cell>
          <cell r="D2197" t="str">
            <v>07. 영 업 부</v>
          </cell>
          <cell r="E2197" t="str">
            <v>9808</v>
          </cell>
          <cell r="F2197">
            <v>10</v>
          </cell>
          <cell r="I2197">
            <v>1</v>
          </cell>
        </row>
        <row r="2198">
          <cell r="A2198" t="str">
            <v>20103</v>
          </cell>
          <cell r="B2198" t="str">
            <v>20103 회식비</v>
          </cell>
          <cell r="C2198" t="str">
            <v>09</v>
          </cell>
          <cell r="D2198" t="str">
            <v>09. 개발사업부</v>
          </cell>
          <cell r="E2198" t="str">
            <v>9808</v>
          </cell>
          <cell r="F2198">
            <v>50</v>
          </cell>
          <cell r="G2198">
            <v>0</v>
          </cell>
          <cell r="H2198">
            <v>0</v>
          </cell>
          <cell r="I2198">
            <v>0</v>
          </cell>
        </row>
        <row r="2199">
          <cell r="A2199" t="str">
            <v>20203</v>
          </cell>
          <cell r="B2199" t="str">
            <v>20203 시내교통비</v>
          </cell>
          <cell r="C2199" t="str">
            <v>10</v>
          </cell>
          <cell r="D2199" t="str">
            <v>10. 업 무 부</v>
          </cell>
          <cell r="E2199" t="str">
            <v>9808</v>
          </cell>
          <cell r="F2199">
            <v>59</v>
          </cell>
          <cell r="I2199">
            <v>0</v>
          </cell>
        </row>
        <row r="2200">
          <cell r="A2200" t="str">
            <v>20302</v>
          </cell>
          <cell r="B2200" t="str">
            <v>20302 우편료</v>
          </cell>
          <cell r="C2200" t="str">
            <v>02</v>
          </cell>
          <cell r="D2200" t="str">
            <v>02. 총무부(운)</v>
          </cell>
          <cell r="E2200" t="str">
            <v>9809</v>
          </cell>
          <cell r="F2200">
            <v>25</v>
          </cell>
          <cell r="I2200">
            <v>1</v>
          </cell>
        </row>
        <row r="2201">
          <cell r="A2201" t="str">
            <v>21009</v>
          </cell>
          <cell r="B2201" t="str">
            <v>21009 카드접대비(직원)</v>
          </cell>
          <cell r="C2201" t="str">
            <v>04</v>
          </cell>
          <cell r="D2201" t="str">
            <v>04. 총무부(공)</v>
          </cell>
          <cell r="E2201" t="str">
            <v>9809</v>
          </cell>
          <cell r="F2201">
            <v>230</v>
          </cell>
          <cell r="I2201">
            <v>1</v>
          </cell>
        </row>
        <row r="2202">
          <cell r="A2202" t="str">
            <v>21018</v>
          </cell>
          <cell r="B2202" t="str">
            <v>21018 기타접대비(직원)</v>
          </cell>
          <cell r="C2202" t="str">
            <v>06</v>
          </cell>
          <cell r="D2202" t="str">
            <v>06. 경 리 과</v>
          </cell>
          <cell r="E2202" t="str">
            <v>9809</v>
          </cell>
          <cell r="F2202">
            <v>150</v>
          </cell>
          <cell r="G2202">
            <v>0</v>
          </cell>
          <cell r="H2202">
            <v>0</v>
          </cell>
          <cell r="I2202">
            <v>0</v>
          </cell>
        </row>
        <row r="2203">
          <cell r="A2203" t="str">
            <v>21026</v>
          </cell>
          <cell r="B2203" t="str">
            <v>21026 대외경조금</v>
          </cell>
          <cell r="C2203" t="str">
            <v>07</v>
          </cell>
          <cell r="D2203" t="str">
            <v>07. 영 업 부</v>
          </cell>
          <cell r="E2203" t="str">
            <v>9809</v>
          </cell>
          <cell r="F2203">
            <v>10</v>
          </cell>
          <cell r="I2203">
            <v>1</v>
          </cell>
        </row>
        <row r="2204">
          <cell r="A2204" t="str">
            <v>21050</v>
          </cell>
          <cell r="B2204" t="str">
            <v>21050 기타</v>
          </cell>
          <cell r="C2204" t="str">
            <v>09</v>
          </cell>
          <cell r="D2204" t="str">
            <v>09. 개발사업부</v>
          </cell>
          <cell r="E2204" t="str">
            <v>9809</v>
          </cell>
          <cell r="F2204">
            <v>50</v>
          </cell>
          <cell r="G2204">
            <v>0</v>
          </cell>
          <cell r="H2204">
            <v>0</v>
          </cell>
          <cell r="I2204">
            <v>0</v>
          </cell>
        </row>
        <row r="2205">
          <cell r="A2205" t="str">
            <v>20103</v>
          </cell>
          <cell r="B2205" t="str">
            <v>20103 회식비</v>
          </cell>
          <cell r="C2205" t="str">
            <v>10</v>
          </cell>
          <cell r="D2205" t="str">
            <v>10. 업 무 부</v>
          </cell>
          <cell r="E2205" t="str">
            <v>9809</v>
          </cell>
          <cell r="F2205">
            <v>59</v>
          </cell>
          <cell r="I2205">
            <v>0</v>
          </cell>
        </row>
        <row r="2206">
          <cell r="A2206" t="str">
            <v>20203</v>
          </cell>
          <cell r="B2206" t="str">
            <v>20203 시내교통비</v>
          </cell>
          <cell r="C2206" t="str">
            <v>02</v>
          </cell>
          <cell r="D2206" t="str">
            <v>02. 총무부(운)</v>
          </cell>
          <cell r="E2206" t="str">
            <v>9810</v>
          </cell>
          <cell r="F2206">
            <v>25</v>
          </cell>
          <cell r="I2206">
            <v>1</v>
          </cell>
        </row>
        <row r="2207">
          <cell r="A2207" t="str">
            <v>20302</v>
          </cell>
          <cell r="B2207" t="str">
            <v>20302 우편료</v>
          </cell>
          <cell r="C2207" t="str">
            <v>04</v>
          </cell>
          <cell r="D2207" t="str">
            <v>04. 총무부(공)</v>
          </cell>
          <cell r="E2207" t="str">
            <v>9810</v>
          </cell>
          <cell r="F2207">
            <v>30</v>
          </cell>
          <cell r="I2207">
            <v>1</v>
          </cell>
        </row>
        <row r="2208">
          <cell r="A2208" t="str">
            <v>21009</v>
          </cell>
          <cell r="B2208" t="str">
            <v>21009 카드접대비(직원)</v>
          </cell>
          <cell r="C2208" t="str">
            <v>06</v>
          </cell>
          <cell r="D2208" t="str">
            <v>06. 경 리 과</v>
          </cell>
          <cell r="E2208" t="str">
            <v>9810</v>
          </cell>
          <cell r="F2208">
            <v>150</v>
          </cell>
          <cell r="G2208">
            <v>0</v>
          </cell>
          <cell r="H2208">
            <v>0</v>
          </cell>
          <cell r="I2208">
            <v>0</v>
          </cell>
        </row>
        <row r="2209">
          <cell r="A2209" t="str">
            <v>21018</v>
          </cell>
          <cell r="B2209" t="str">
            <v>21018 기타접대비(직원)</v>
          </cell>
          <cell r="C2209" t="str">
            <v>07</v>
          </cell>
          <cell r="D2209" t="str">
            <v>07. 영 업 부</v>
          </cell>
          <cell r="E2209" t="str">
            <v>9810</v>
          </cell>
          <cell r="F2209">
            <v>10</v>
          </cell>
          <cell r="I2209">
            <v>1</v>
          </cell>
        </row>
        <row r="2210">
          <cell r="A2210" t="str">
            <v>21026</v>
          </cell>
          <cell r="B2210" t="str">
            <v>21026 대외경조금</v>
          </cell>
          <cell r="C2210" t="str">
            <v>08</v>
          </cell>
          <cell r="D2210" t="str">
            <v>08. 회 계 과</v>
          </cell>
          <cell r="E2210" t="str">
            <v>9810</v>
          </cell>
          <cell r="F2210">
            <v>60</v>
          </cell>
          <cell r="G2210">
            <v>0</v>
          </cell>
          <cell r="H2210">
            <v>0</v>
          </cell>
          <cell r="I2210">
            <v>0</v>
          </cell>
        </row>
        <row r="2211">
          <cell r="A2211" t="str">
            <v>21050</v>
          </cell>
          <cell r="B2211" t="str">
            <v>21050 기타</v>
          </cell>
          <cell r="C2211" t="str">
            <v>09</v>
          </cell>
          <cell r="D2211" t="str">
            <v>09. 개발사업부</v>
          </cell>
          <cell r="E2211" t="str">
            <v>9810</v>
          </cell>
          <cell r="F2211">
            <v>50</v>
          </cell>
          <cell r="G2211">
            <v>0</v>
          </cell>
          <cell r="H2211">
            <v>0</v>
          </cell>
          <cell r="I2211">
            <v>0</v>
          </cell>
        </row>
        <row r="2212">
          <cell r="A2212" t="str">
            <v>21213</v>
          </cell>
          <cell r="B2212" t="str">
            <v>21213 민방위 소집교육비</v>
          </cell>
          <cell r="C2212" t="str">
            <v>10</v>
          </cell>
          <cell r="D2212" t="str">
            <v>10. 업 무 부</v>
          </cell>
          <cell r="E2212" t="str">
            <v>9810</v>
          </cell>
          <cell r="F2212">
            <v>59</v>
          </cell>
          <cell r="I2212">
            <v>0</v>
          </cell>
        </row>
        <row r="2213">
          <cell r="A2213" t="str">
            <v>20103</v>
          </cell>
          <cell r="B2213" t="str">
            <v>20103 회식비</v>
          </cell>
          <cell r="C2213" t="str">
            <v>02</v>
          </cell>
          <cell r="D2213" t="str">
            <v>02. 총무부(운)</v>
          </cell>
          <cell r="E2213" t="str">
            <v>9811</v>
          </cell>
          <cell r="F2213">
            <v>25</v>
          </cell>
          <cell r="I2213">
            <v>1</v>
          </cell>
        </row>
        <row r="2214">
          <cell r="A2214" t="str">
            <v>20203</v>
          </cell>
          <cell r="B2214" t="str">
            <v>20203 시내교통비</v>
          </cell>
          <cell r="C2214" t="str">
            <v>04</v>
          </cell>
          <cell r="D2214" t="str">
            <v>04. 총무부(공)</v>
          </cell>
          <cell r="E2214" t="str">
            <v>9811</v>
          </cell>
          <cell r="F2214">
            <v>30</v>
          </cell>
          <cell r="I2214">
            <v>1</v>
          </cell>
        </row>
        <row r="2215">
          <cell r="A2215" t="str">
            <v>20302</v>
          </cell>
          <cell r="B2215" t="str">
            <v>20302 우편료</v>
          </cell>
          <cell r="C2215" t="str">
            <v>06</v>
          </cell>
          <cell r="D2215" t="str">
            <v>06. 경 리 과</v>
          </cell>
          <cell r="E2215" t="str">
            <v>9811</v>
          </cell>
          <cell r="F2215">
            <v>150</v>
          </cell>
          <cell r="G2215">
            <v>0</v>
          </cell>
          <cell r="H2215">
            <v>0</v>
          </cell>
          <cell r="I2215">
            <v>0</v>
          </cell>
        </row>
        <row r="2216">
          <cell r="A2216" t="str">
            <v>21009</v>
          </cell>
          <cell r="B2216" t="str">
            <v>21009 카드접대비(직원)</v>
          </cell>
          <cell r="C2216" t="str">
            <v>07</v>
          </cell>
          <cell r="D2216" t="str">
            <v>07. 영 업 부</v>
          </cell>
          <cell r="E2216" t="str">
            <v>9811</v>
          </cell>
          <cell r="F2216">
            <v>10</v>
          </cell>
          <cell r="I2216">
            <v>1</v>
          </cell>
        </row>
        <row r="2217">
          <cell r="A2217" t="str">
            <v>21018</v>
          </cell>
          <cell r="B2217" t="str">
            <v>21018 기타접대비(직원)</v>
          </cell>
          <cell r="C2217" t="str">
            <v>09</v>
          </cell>
          <cell r="D2217" t="str">
            <v>09. 개발사업부</v>
          </cell>
          <cell r="E2217" t="str">
            <v>9811</v>
          </cell>
          <cell r="F2217">
            <v>50</v>
          </cell>
          <cell r="G2217">
            <v>0</v>
          </cell>
          <cell r="H2217">
            <v>0</v>
          </cell>
          <cell r="I2217">
            <v>0</v>
          </cell>
        </row>
        <row r="2218">
          <cell r="A2218" t="str">
            <v>21026</v>
          </cell>
          <cell r="B2218" t="str">
            <v>21026 대외경조금</v>
          </cell>
          <cell r="C2218" t="str">
            <v>10</v>
          </cell>
          <cell r="D2218" t="str">
            <v>10. 업 무 부</v>
          </cell>
          <cell r="E2218" t="str">
            <v>9811</v>
          </cell>
          <cell r="F2218">
            <v>59</v>
          </cell>
          <cell r="I2218">
            <v>0</v>
          </cell>
        </row>
        <row r="2219">
          <cell r="A2219" t="str">
            <v>21050</v>
          </cell>
          <cell r="B2219" t="str">
            <v>21050 기타</v>
          </cell>
          <cell r="C2219" t="str">
            <v>02</v>
          </cell>
          <cell r="D2219" t="str">
            <v>02. 총무부(운)</v>
          </cell>
          <cell r="E2219" t="str">
            <v>9812</v>
          </cell>
          <cell r="F2219">
            <v>25</v>
          </cell>
          <cell r="I2219">
            <v>1</v>
          </cell>
        </row>
        <row r="2220">
          <cell r="A2220" t="str">
            <v>21212</v>
          </cell>
          <cell r="B2220" t="str">
            <v>21212 민방위 교육훈련비</v>
          </cell>
          <cell r="C2220" t="str">
            <v>04</v>
          </cell>
          <cell r="D2220" t="str">
            <v>04. 총무부(공)</v>
          </cell>
          <cell r="E2220" t="str">
            <v>9812</v>
          </cell>
          <cell r="F2220">
            <v>230</v>
          </cell>
          <cell r="I2220">
            <v>1</v>
          </cell>
        </row>
        <row r="2221">
          <cell r="A2221" t="str">
            <v>20103</v>
          </cell>
          <cell r="B2221" t="str">
            <v>20103 회식비</v>
          </cell>
          <cell r="C2221" t="str">
            <v>06</v>
          </cell>
          <cell r="D2221" t="str">
            <v>06. 경 리 과</v>
          </cell>
          <cell r="E2221" t="str">
            <v>9812</v>
          </cell>
          <cell r="F2221">
            <v>150</v>
          </cell>
          <cell r="G2221">
            <v>0</v>
          </cell>
          <cell r="H2221">
            <v>0</v>
          </cell>
          <cell r="I2221">
            <v>0</v>
          </cell>
        </row>
        <row r="2222">
          <cell r="A2222" t="str">
            <v>20203</v>
          </cell>
          <cell r="B2222" t="str">
            <v>20203 시내교통비</v>
          </cell>
          <cell r="C2222" t="str">
            <v>07</v>
          </cell>
          <cell r="D2222" t="str">
            <v>07. 영 업 부</v>
          </cell>
          <cell r="E2222" t="str">
            <v>9812</v>
          </cell>
          <cell r="F2222">
            <v>10</v>
          </cell>
          <cell r="I2222">
            <v>1</v>
          </cell>
        </row>
        <row r="2223">
          <cell r="A2223" t="str">
            <v>20302</v>
          </cell>
          <cell r="B2223" t="str">
            <v>20302 우편료</v>
          </cell>
          <cell r="C2223" t="str">
            <v>09</v>
          </cell>
          <cell r="D2223" t="str">
            <v>09. 개발사업부</v>
          </cell>
          <cell r="E2223" t="str">
            <v>9812</v>
          </cell>
          <cell r="F2223">
            <v>50</v>
          </cell>
          <cell r="G2223">
            <v>0</v>
          </cell>
          <cell r="H2223">
            <v>0</v>
          </cell>
          <cell r="I2223">
            <v>0</v>
          </cell>
        </row>
        <row r="2224">
          <cell r="A2224" t="str">
            <v>21009</v>
          </cell>
          <cell r="B2224" t="str">
            <v>21009 카드접대비(직원)</v>
          </cell>
          <cell r="C2224" t="str">
            <v>10</v>
          </cell>
          <cell r="D2224" t="str">
            <v>10. 업 무 부</v>
          </cell>
          <cell r="E2224" t="str">
            <v>9812</v>
          </cell>
          <cell r="F2224">
            <v>59</v>
          </cell>
          <cell r="I2224">
            <v>0</v>
          </cell>
        </row>
        <row r="2225">
          <cell r="A2225" t="str">
            <v>21018</v>
          </cell>
          <cell r="B2225" t="str">
            <v>21018 기타접대비(직원)</v>
          </cell>
          <cell r="C2225" t="str">
            <v>04</v>
          </cell>
          <cell r="D2225" t="str">
            <v>04. 총무부(공)</v>
          </cell>
          <cell r="E2225" t="str">
            <v>9801</v>
          </cell>
          <cell r="F2225">
            <v>1280</v>
          </cell>
          <cell r="G2225">
            <v>1280</v>
          </cell>
          <cell r="H2225">
            <v>1156</v>
          </cell>
          <cell r="I2225">
            <v>0</v>
          </cell>
        </row>
        <row r="2226">
          <cell r="A2226" t="str">
            <v>21026</v>
          </cell>
          <cell r="B2226" t="str">
            <v>21026 대외경조금</v>
          </cell>
          <cell r="C2226" t="str">
            <v>09</v>
          </cell>
          <cell r="D2226" t="str">
            <v>09. 개발사업부</v>
          </cell>
          <cell r="E2226" t="str">
            <v>9801</v>
          </cell>
          <cell r="F2226">
            <v>630</v>
          </cell>
          <cell r="G2226">
            <v>630</v>
          </cell>
          <cell r="H2226">
            <v>630</v>
          </cell>
          <cell r="I2226">
            <v>0</v>
          </cell>
        </row>
        <row r="2227">
          <cell r="A2227" t="str">
            <v>21050</v>
          </cell>
          <cell r="B2227" t="str">
            <v>21050 기타</v>
          </cell>
          <cell r="C2227" t="str">
            <v>10</v>
          </cell>
          <cell r="D2227" t="str">
            <v>10. 업 무 부</v>
          </cell>
          <cell r="E2227" t="str">
            <v>9801</v>
          </cell>
          <cell r="F2227">
            <v>11200</v>
          </cell>
          <cell r="G2227">
            <v>11200</v>
          </cell>
          <cell r="H2227">
            <v>6359</v>
          </cell>
          <cell r="I2227">
            <v>0</v>
          </cell>
        </row>
        <row r="2228">
          <cell r="A2228" t="str">
            <v>21212</v>
          </cell>
          <cell r="B2228" t="str">
            <v>21212 민방위 교육훈련비</v>
          </cell>
          <cell r="C2228" t="str">
            <v>11</v>
          </cell>
          <cell r="D2228" t="str">
            <v>11. 토 목 부</v>
          </cell>
          <cell r="E2228" t="str">
            <v>9801</v>
          </cell>
          <cell r="F2228">
            <v>3000</v>
          </cell>
          <cell r="G2228">
            <v>3000</v>
          </cell>
          <cell r="H2228">
            <v>3000</v>
          </cell>
          <cell r="I2228">
            <v>0</v>
          </cell>
        </row>
        <row r="2229">
          <cell r="A2229" t="str">
            <v>20103</v>
          </cell>
          <cell r="B2229" t="str">
            <v>20103 회식비</v>
          </cell>
          <cell r="C2229" t="str">
            <v>13</v>
          </cell>
          <cell r="D2229" t="str">
            <v>13. 설 비 부</v>
          </cell>
          <cell r="E2229" t="str">
            <v>9801</v>
          </cell>
          <cell r="F2229">
            <v>100</v>
          </cell>
          <cell r="G2229">
            <v>100</v>
          </cell>
          <cell r="H2229">
            <v>35</v>
          </cell>
          <cell r="I2229">
            <v>0</v>
          </cell>
        </row>
        <row r="2230">
          <cell r="A2230" t="str">
            <v>20105</v>
          </cell>
          <cell r="B2230" t="str">
            <v>20105 야근및특근식대</v>
          </cell>
          <cell r="C2230" t="str">
            <v>18</v>
          </cell>
          <cell r="D2230" t="str">
            <v>18. 자 재 부</v>
          </cell>
          <cell r="E2230" t="str">
            <v>9801</v>
          </cell>
          <cell r="F2230">
            <v>20</v>
          </cell>
          <cell r="G2230">
            <v>20</v>
          </cell>
          <cell r="H2230">
            <v>0</v>
          </cell>
          <cell r="I2230">
            <v>0</v>
          </cell>
        </row>
        <row r="2231">
          <cell r="A2231" t="str">
            <v>20203</v>
          </cell>
          <cell r="B2231" t="str">
            <v>20203 시내교통비</v>
          </cell>
          <cell r="C2231" t="str">
            <v>42</v>
          </cell>
          <cell r="D2231" t="str">
            <v>42. 안전관리부</v>
          </cell>
          <cell r="E2231" t="str">
            <v>9801</v>
          </cell>
          <cell r="F2231">
            <v>45</v>
          </cell>
          <cell r="G2231">
            <v>45</v>
          </cell>
          <cell r="H2231">
            <v>45</v>
          </cell>
          <cell r="I2231">
            <v>0</v>
          </cell>
        </row>
        <row r="2232">
          <cell r="A2232" t="str">
            <v>20302</v>
          </cell>
          <cell r="B2232" t="str">
            <v>20302 우편료</v>
          </cell>
          <cell r="C2232" t="str">
            <v>01</v>
          </cell>
          <cell r="D2232" t="str">
            <v>01. 건설기획팀</v>
          </cell>
          <cell r="E2232" t="str">
            <v>9802</v>
          </cell>
          <cell r="F2232">
            <v>2000</v>
          </cell>
          <cell r="G2232">
            <v>2000</v>
          </cell>
          <cell r="H2232">
            <v>0</v>
          </cell>
          <cell r="I2232">
            <v>0</v>
          </cell>
        </row>
        <row r="2233">
          <cell r="A2233" t="str">
            <v>21009</v>
          </cell>
          <cell r="B2233" t="str">
            <v>21009 카드접대비(직원)</v>
          </cell>
          <cell r="C2233" t="str">
            <v>05</v>
          </cell>
          <cell r="D2233" t="str">
            <v>05. 비상계획부</v>
          </cell>
          <cell r="E2233" t="str">
            <v>9802</v>
          </cell>
          <cell r="F2233">
            <v>400</v>
          </cell>
          <cell r="G2233">
            <v>400</v>
          </cell>
          <cell r="H2233">
            <v>0</v>
          </cell>
          <cell r="I2233">
            <v>0</v>
          </cell>
        </row>
        <row r="2234">
          <cell r="A2234" t="str">
            <v>21018</v>
          </cell>
          <cell r="B2234" t="str">
            <v>21018 기타접대비(직원)</v>
          </cell>
          <cell r="C2234" t="str">
            <v>09</v>
          </cell>
          <cell r="D2234" t="str">
            <v>09. 개발사업부</v>
          </cell>
          <cell r="E2234" t="str">
            <v>9802</v>
          </cell>
          <cell r="F2234">
            <v>30</v>
          </cell>
          <cell r="G2234">
            <v>30</v>
          </cell>
          <cell r="H2234">
            <v>30</v>
          </cell>
          <cell r="I2234">
            <v>0</v>
          </cell>
        </row>
        <row r="2235">
          <cell r="A2235" t="str">
            <v>21026</v>
          </cell>
          <cell r="B2235" t="str">
            <v>21026 대외경조금</v>
          </cell>
          <cell r="C2235" t="str">
            <v>10</v>
          </cell>
          <cell r="D2235" t="str">
            <v>10. 업 무 부</v>
          </cell>
          <cell r="E2235" t="str">
            <v>9802</v>
          </cell>
          <cell r="F2235">
            <v>36166</v>
          </cell>
          <cell r="G2235">
            <v>36166</v>
          </cell>
          <cell r="H2235">
            <v>44478</v>
          </cell>
          <cell r="I2235">
            <v>0</v>
          </cell>
        </row>
        <row r="2236">
          <cell r="A2236" t="str">
            <v>21050</v>
          </cell>
          <cell r="B2236" t="str">
            <v>21050 기타</v>
          </cell>
          <cell r="C2236" t="str">
            <v>42</v>
          </cell>
          <cell r="D2236" t="str">
            <v>42. 안전관리부</v>
          </cell>
          <cell r="E2236" t="str">
            <v>9802</v>
          </cell>
          <cell r="F2236">
            <v>200</v>
          </cell>
          <cell r="G2236">
            <v>200</v>
          </cell>
          <cell r="H2236">
            <v>360</v>
          </cell>
          <cell r="I2236">
            <v>0</v>
          </cell>
        </row>
        <row r="2237">
          <cell r="A2237" t="str">
            <v>21212</v>
          </cell>
          <cell r="B2237" t="str">
            <v>21212 민방위 교육훈련비</v>
          </cell>
          <cell r="C2237" t="str">
            <v>04</v>
          </cell>
          <cell r="D2237" t="str">
            <v>04. 총무부(공)</v>
          </cell>
          <cell r="E2237" t="str">
            <v>9803</v>
          </cell>
          <cell r="F2237">
            <v>5700</v>
          </cell>
          <cell r="G2237">
            <v>5700</v>
          </cell>
          <cell r="H2237">
            <v>4846</v>
          </cell>
          <cell r="I2237">
            <v>0</v>
          </cell>
        </row>
        <row r="2238">
          <cell r="A2238" t="str">
            <v>20103</v>
          </cell>
          <cell r="B2238" t="str">
            <v>20103 회식비</v>
          </cell>
          <cell r="C2238" t="str">
            <v>05</v>
          </cell>
          <cell r="D2238" t="str">
            <v>05. 비상계획부</v>
          </cell>
          <cell r="E2238" t="str">
            <v>9803</v>
          </cell>
          <cell r="F2238">
            <v>0</v>
          </cell>
          <cell r="G2238">
            <v>0</v>
          </cell>
          <cell r="H2238">
            <v>260</v>
          </cell>
          <cell r="I2238">
            <v>0</v>
          </cell>
        </row>
        <row r="2239">
          <cell r="A2239" t="str">
            <v>20105</v>
          </cell>
          <cell r="B2239" t="str">
            <v>20105 야근및특근식대</v>
          </cell>
          <cell r="C2239" t="str">
            <v>09</v>
          </cell>
          <cell r="D2239" t="str">
            <v>09. 개발사업부</v>
          </cell>
          <cell r="E2239" t="str">
            <v>9803</v>
          </cell>
          <cell r="F2239">
            <v>30</v>
          </cell>
          <cell r="G2239">
            <v>30</v>
          </cell>
          <cell r="H2239">
            <v>30</v>
          </cell>
          <cell r="I2239">
            <v>1</v>
          </cell>
        </row>
        <row r="2240">
          <cell r="A2240" t="str">
            <v>20121</v>
          </cell>
          <cell r="B2240" t="str">
            <v>20121 민방위훈련비</v>
          </cell>
          <cell r="C2240" t="str">
            <v>10</v>
          </cell>
          <cell r="D2240" t="str">
            <v>10. 업 무 부</v>
          </cell>
          <cell r="E2240" t="str">
            <v>9803</v>
          </cell>
          <cell r="F2240">
            <v>420</v>
          </cell>
          <cell r="G2240">
            <v>420</v>
          </cell>
          <cell r="H2240">
            <v>400</v>
          </cell>
          <cell r="I2240">
            <v>0</v>
          </cell>
        </row>
        <row r="2241">
          <cell r="A2241" t="str">
            <v>20203</v>
          </cell>
          <cell r="B2241" t="str">
            <v>20203 시내교통비</v>
          </cell>
          <cell r="C2241" t="str">
            <v>01</v>
          </cell>
          <cell r="D2241" t="str">
            <v>01. 건설기획팀</v>
          </cell>
          <cell r="E2241" t="str">
            <v>9804</v>
          </cell>
          <cell r="F2241">
            <v>0</v>
          </cell>
          <cell r="G2241">
            <v>0</v>
          </cell>
          <cell r="H2241">
            <v>0</v>
          </cell>
          <cell r="I2241">
            <v>0</v>
          </cell>
        </row>
        <row r="2242">
          <cell r="A2242" t="str">
            <v>20302</v>
          </cell>
          <cell r="B2242" t="str">
            <v>20302 우편료</v>
          </cell>
          <cell r="C2242" t="str">
            <v>04</v>
          </cell>
          <cell r="D2242" t="str">
            <v>04. 총무부(공)</v>
          </cell>
          <cell r="E2242" t="str">
            <v>9804</v>
          </cell>
          <cell r="F2242">
            <v>26000</v>
          </cell>
          <cell r="G2242">
            <v>26000</v>
          </cell>
          <cell r="H2242">
            <v>15029</v>
          </cell>
          <cell r="I2242">
            <v>0</v>
          </cell>
        </row>
        <row r="2243">
          <cell r="A2243" t="str">
            <v>21009</v>
          </cell>
          <cell r="B2243" t="str">
            <v>21009 카드접대비(직원)</v>
          </cell>
          <cell r="C2243" t="str">
            <v>09</v>
          </cell>
          <cell r="D2243" t="str">
            <v>09. 개발사업부</v>
          </cell>
          <cell r="E2243" t="str">
            <v>9804</v>
          </cell>
          <cell r="F2243">
            <v>630</v>
          </cell>
          <cell r="G2243">
            <v>630</v>
          </cell>
          <cell r="H2243">
            <v>630</v>
          </cell>
          <cell r="I2243">
            <v>0</v>
          </cell>
        </row>
        <row r="2244">
          <cell r="A2244" t="str">
            <v>21018</v>
          </cell>
          <cell r="B2244" t="str">
            <v>21018 기타접대비(직원)</v>
          </cell>
          <cell r="C2244" t="str">
            <v>10</v>
          </cell>
          <cell r="D2244" t="str">
            <v>10. 업 무 부</v>
          </cell>
          <cell r="E2244" t="str">
            <v>9804</v>
          </cell>
          <cell r="F2244">
            <v>480</v>
          </cell>
          <cell r="G2244">
            <v>480</v>
          </cell>
          <cell r="I2244">
            <v>0</v>
          </cell>
        </row>
        <row r="2245">
          <cell r="A2245" t="str">
            <v>21026</v>
          </cell>
          <cell r="B2245" t="str">
            <v>21026 대외경조금</v>
          </cell>
          <cell r="C2245" t="str">
            <v>18</v>
          </cell>
          <cell r="D2245" t="str">
            <v>18. 자 재 부</v>
          </cell>
          <cell r="E2245" t="str">
            <v>9804</v>
          </cell>
          <cell r="F2245">
            <v>10</v>
          </cell>
          <cell r="G2245">
            <v>10</v>
          </cell>
          <cell r="H2245">
            <v>0</v>
          </cell>
          <cell r="I2245">
            <v>0</v>
          </cell>
        </row>
        <row r="2246">
          <cell r="A2246" t="str">
            <v>21050</v>
          </cell>
          <cell r="B2246" t="str">
            <v>21050 기타</v>
          </cell>
          <cell r="C2246" t="str">
            <v>42</v>
          </cell>
          <cell r="D2246" t="str">
            <v>42. 안전관리부</v>
          </cell>
          <cell r="E2246" t="str">
            <v>9804</v>
          </cell>
          <cell r="F2246">
            <v>45</v>
          </cell>
          <cell r="G2246">
            <v>45</v>
          </cell>
          <cell r="H2246">
            <v>0</v>
          </cell>
          <cell r="I2246">
            <v>0</v>
          </cell>
        </row>
        <row r="2247">
          <cell r="A2247" t="str">
            <v>20103</v>
          </cell>
          <cell r="B2247" t="str">
            <v>20103 회식비</v>
          </cell>
          <cell r="C2247" t="str">
            <v>01</v>
          </cell>
          <cell r="D2247" t="str">
            <v>01. 건설기획팀</v>
          </cell>
          <cell r="E2247" t="str">
            <v>9805</v>
          </cell>
          <cell r="F2247">
            <v>0</v>
          </cell>
          <cell r="G2247">
            <v>0</v>
          </cell>
          <cell r="H2247">
            <v>1000</v>
          </cell>
          <cell r="I2247">
            <v>0</v>
          </cell>
        </row>
        <row r="2248">
          <cell r="A2248" t="str">
            <v>20105</v>
          </cell>
          <cell r="B2248" t="str">
            <v>20105 야근및특근식대</v>
          </cell>
          <cell r="C2248" t="str">
            <v>04</v>
          </cell>
          <cell r="D2248" t="str">
            <v>04. 총무부(공)</v>
          </cell>
          <cell r="E2248" t="str">
            <v>9805</v>
          </cell>
          <cell r="F2248">
            <v>0</v>
          </cell>
          <cell r="G2248">
            <v>0</v>
          </cell>
          <cell r="H2248">
            <v>876</v>
          </cell>
          <cell r="I2248">
            <v>0</v>
          </cell>
        </row>
        <row r="2249">
          <cell r="A2249" t="str">
            <v>20117</v>
          </cell>
          <cell r="B2249" t="str">
            <v>20117 임원실운영비</v>
          </cell>
          <cell r="C2249" t="str">
            <v>09</v>
          </cell>
          <cell r="D2249" t="str">
            <v>09. 개발사업부</v>
          </cell>
          <cell r="E2249" t="str">
            <v>9805</v>
          </cell>
          <cell r="F2249">
            <v>30</v>
          </cell>
          <cell r="G2249">
            <v>30</v>
          </cell>
          <cell r="H2249">
            <v>30</v>
          </cell>
          <cell r="I2249">
            <v>1</v>
          </cell>
        </row>
        <row r="2250">
          <cell r="A2250" t="str">
            <v>20203</v>
          </cell>
          <cell r="B2250" t="str">
            <v>20203 시내교통비</v>
          </cell>
          <cell r="C2250" t="str">
            <v>18</v>
          </cell>
          <cell r="D2250" t="str">
            <v>18. 자 재 부</v>
          </cell>
          <cell r="E2250" t="str">
            <v>9805</v>
          </cell>
          <cell r="F2250">
            <v>0</v>
          </cell>
          <cell r="G2250">
            <v>0</v>
          </cell>
          <cell r="H2250">
            <v>2</v>
          </cell>
          <cell r="I2250">
            <v>1</v>
          </cell>
        </row>
        <row r="2251">
          <cell r="A2251" t="str">
            <v>20302</v>
          </cell>
          <cell r="B2251" t="str">
            <v>20302 우편료</v>
          </cell>
          <cell r="C2251" t="str">
            <v>42</v>
          </cell>
          <cell r="D2251" t="str">
            <v>42. 안전관리부</v>
          </cell>
          <cell r="E2251" t="str">
            <v>9805</v>
          </cell>
          <cell r="F2251">
            <v>0</v>
          </cell>
          <cell r="G2251">
            <v>0</v>
          </cell>
          <cell r="H2251">
            <v>45</v>
          </cell>
          <cell r="I2251">
            <v>1</v>
          </cell>
        </row>
        <row r="2252">
          <cell r="A2252" t="str">
            <v>20509</v>
          </cell>
          <cell r="B2252" t="str">
            <v>20509 인지증지대</v>
          </cell>
          <cell r="C2252" t="str">
            <v>43</v>
          </cell>
          <cell r="D2252" t="str">
            <v>43. 품질경영부</v>
          </cell>
          <cell r="E2252" t="str">
            <v>9805</v>
          </cell>
          <cell r="F2252">
            <v>600</v>
          </cell>
          <cell r="G2252">
            <v>600</v>
          </cell>
          <cell r="H2252">
            <v>500</v>
          </cell>
          <cell r="I2252">
            <v>0</v>
          </cell>
        </row>
        <row r="2253">
          <cell r="A2253" t="str">
            <v>21001</v>
          </cell>
          <cell r="B2253" t="str">
            <v>21001 카드접대비(사장)</v>
          </cell>
          <cell r="C2253" t="str">
            <v>09</v>
          </cell>
          <cell r="D2253" t="str">
            <v>09. 개발사업부</v>
          </cell>
          <cell r="E2253" t="str">
            <v>9806</v>
          </cell>
          <cell r="F2253">
            <v>30</v>
          </cell>
          <cell r="G2253">
            <v>30</v>
          </cell>
          <cell r="H2253">
            <v>0</v>
          </cell>
          <cell r="I2253">
            <v>1</v>
          </cell>
        </row>
        <row r="2254">
          <cell r="A2254" t="str">
            <v>21003</v>
          </cell>
          <cell r="B2254" t="str">
            <v>21003 카드접대비(본부장)</v>
          </cell>
          <cell r="C2254" t="str">
            <v>18</v>
          </cell>
          <cell r="D2254" t="str">
            <v>18. 자 재 부</v>
          </cell>
          <cell r="E2254" t="str">
            <v>9806</v>
          </cell>
          <cell r="F2254">
            <v>5</v>
          </cell>
          <cell r="G2254">
            <v>5</v>
          </cell>
          <cell r="H2254">
            <v>0</v>
          </cell>
          <cell r="I2254">
            <v>0</v>
          </cell>
        </row>
        <row r="2255">
          <cell r="A2255" t="str">
            <v>21008</v>
          </cell>
          <cell r="B2255" t="str">
            <v>21008 카드접대비(이사대우)</v>
          </cell>
          <cell r="C2255" t="str">
            <v>09</v>
          </cell>
          <cell r="D2255" t="str">
            <v>09. 개발사업부</v>
          </cell>
          <cell r="E2255" t="str">
            <v>9807</v>
          </cell>
          <cell r="F2255">
            <v>630</v>
          </cell>
          <cell r="G2255">
            <v>630</v>
          </cell>
          <cell r="H2255">
            <v>0</v>
          </cell>
          <cell r="I2255">
            <v>1</v>
          </cell>
        </row>
        <row r="2256">
          <cell r="A2256" t="str">
            <v>21009</v>
          </cell>
          <cell r="B2256" t="str">
            <v>21009 카드접대비(직원)</v>
          </cell>
          <cell r="C2256" t="str">
            <v>10</v>
          </cell>
          <cell r="D2256" t="str">
            <v>10. 업 무 부</v>
          </cell>
          <cell r="E2256" t="str">
            <v>9807</v>
          </cell>
          <cell r="F2256">
            <v>66</v>
          </cell>
          <cell r="G2256">
            <v>66</v>
          </cell>
          <cell r="I2256">
            <v>0</v>
          </cell>
        </row>
        <row r="2257">
          <cell r="A2257" t="str">
            <v>21026</v>
          </cell>
          <cell r="B2257" t="str">
            <v>21026 대외경조금</v>
          </cell>
          <cell r="C2257" t="str">
            <v>18</v>
          </cell>
          <cell r="D2257" t="str">
            <v>18. 자 재 부</v>
          </cell>
          <cell r="E2257" t="str">
            <v>9807</v>
          </cell>
          <cell r="F2257">
            <v>10</v>
          </cell>
          <cell r="G2257">
            <v>10</v>
          </cell>
          <cell r="H2257">
            <v>0</v>
          </cell>
          <cell r="I2257">
            <v>0</v>
          </cell>
        </row>
        <row r="2258">
          <cell r="A2258" t="str">
            <v>21032</v>
          </cell>
          <cell r="B2258" t="str">
            <v>21032 업무비(사장)</v>
          </cell>
          <cell r="C2258" t="str">
            <v>42</v>
          </cell>
          <cell r="D2258" t="str">
            <v>42. 안전관리부</v>
          </cell>
          <cell r="E2258" t="str">
            <v>9807</v>
          </cell>
          <cell r="F2258">
            <v>45</v>
          </cell>
          <cell r="G2258">
            <v>45</v>
          </cell>
          <cell r="H2258">
            <v>0</v>
          </cell>
          <cell r="I2258">
            <v>0</v>
          </cell>
        </row>
        <row r="2259">
          <cell r="A2259" t="str">
            <v>21034</v>
          </cell>
          <cell r="B2259" t="str">
            <v>21034 업무비(최연의)</v>
          </cell>
          <cell r="C2259" t="str">
            <v>09</v>
          </cell>
          <cell r="D2259" t="str">
            <v>09. 개발사업부</v>
          </cell>
          <cell r="E2259" t="str">
            <v>9808</v>
          </cell>
          <cell r="F2259">
            <v>30</v>
          </cell>
          <cell r="G2259">
            <v>0</v>
          </cell>
          <cell r="H2259">
            <v>0</v>
          </cell>
          <cell r="I2259">
            <v>1</v>
          </cell>
        </row>
        <row r="2260">
          <cell r="A2260" t="str">
            <v>21050</v>
          </cell>
          <cell r="B2260" t="str">
            <v>21050 기타</v>
          </cell>
          <cell r="C2260" t="str">
            <v>09</v>
          </cell>
          <cell r="D2260" t="str">
            <v>09. 개발사업부</v>
          </cell>
          <cell r="E2260" t="str">
            <v>9809</v>
          </cell>
          <cell r="F2260">
            <v>30</v>
          </cell>
          <cell r="G2260">
            <v>0</v>
          </cell>
          <cell r="H2260">
            <v>0</v>
          </cell>
          <cell r="I2260">
            <v>1</v>
          </cell>
        </row>
        <row r="2261">
          <cell r="A2261" t="str">
            <v>21301</v>
          </cell>
          <cell r="B2261" t="str">
            <v>21301 송금및추심료</v>
          </cell>
          <cell r="C2261" t="str">
            <v>04</v>
          </cell>
          <cell r="D2261" t="str">
            <v>04. 총무부(공)</v>
          </cell>
          <cell r="E2261" t="str">
            <v>9810</v>
          </cell>
          <cell r="F2261">
            <v>16000</v>
          </cell>
          <cell r="G2261">
            <v>0</v>
          </cell>
          <cell r="H2261">
            <v>0</v>
          </cell>
          <cell r="I2261">
            <v>0</v>
          </cell>
        </row>
        <row r="2262">
          <cell r="A2262" t="str">
            <v>21302</v>
          </cell>
          <cell r="B2262" t="str">
            <v>21302 민원서류발급비</v>
          </cell>
          <cell r="C2262" t="str">
            <v>09</v>
          </cell>
          <cell r="D2262" t="str">
            <v>09. 개발사업부</v>
          </cell>
          <cell r="E2262" t="str">
            <v>9810</v>
          </cell>
          <cell r="F2262">
            <v>630</v>
          </cell>
          <cell r="G2262">
            <v>0</v>
          </cell>
          <cell r="H2262">
            <v>0</v>
          </cell>
          <cell r="I2262">
            <v>0</v>
          </cell>
        </row>
        <row r="2263">
          <cell r="A2263" t="str">
            <v>21303</v>
          </cell>
          <cell r="B2263" t="str">
            <v>21303 지급보증료</v>
          </cell>
          <cell r="C2263" t="str">
            <v>42</v>
          </cell>
          <cell r="D2263" t="str">
            <v>42. 안전관리부</v>
          </cell>
          <cell r="E2263" t="str">
            <v>9810</v>
          </cell>
          <cell r="F2263">
            <v>45</v>
          </cell>
          <cell r="G2263">
            <v>0</v>
          </cell>
          <cell r="H2263">
            <v>0</v>
          </cell>
          <cell r="I2263">
            <v>0</v>
          </cell>
        </row>
        <row r="2264">
          <cell r="A2264" t="str">
            <v>21505</v>
          </cell>
          <cell r="B2264" t="str">
            <v>21505 어음,수표책대</v>
          </cell>
          <cell r="C2264" t="str">
            <v>09</v>
          </cell>
          <cell r="D2264" t="str">
            <v>09. 개발사업부</v>
          </cell>
          <cell r="E2264" t="str">
            <v>9811</v>
          </cell>
          <cell r="F2264">
            <v>30</v>
          </cell>
          <cell r="G2264">
            <v>0</v>
          </cell>
          <cell r="H2264">
            <v>0</v>
          </cell>
          <cell r="I2264">
            <v>1</v>
          </cell>
        </row>
        <row r="2265">
          <cell r="A2265" t="str">
            <v>20103</v>
          </cell>
          <cell r="B2265" t="str">
            <v>20103 회식비</v>
          </cell>
          <cell r="C2265" t="str">
            <v>09</v>
          </cell>
          <cell r="D2265" t="str">
            <v>09. 개발사업부</v>
          </cell>
          <cell r="E2265" t="str">
            <v>9812</v>
          </cell>
          <cell r="F2265">
            <v>30</v>
          </cell>
          <cell r="G2265">
            <v>0</v>
          </cell>
          <cell r="H2265">
            <v>0</v>
          </cell>
          <cell r="I2265">
            <v>1</v>
          </cell>
        </row>
        <row r="2266">
          <cell r="A2266" t="str">
            <v>20105</v>
          </cell>
          <cell r="B2266" t="str">
            <v>20105 야근및특근식대</v>
          </cell>
          <cell r="C2266" t="str">
            <v>02</v>
          </cell>
          <cell r="D2266" t="str">
            <v>02. 총무부(운)</v>
          </cell>
          <cell r="E2266" t="str">
            <v>9801</v>
          </cell>
          <cell r="F2266">
            <v>1433</v>
          </cell>
          <cell r="G2266">
            <v>1433</v>
          </cell>
          <cell r="H2266">
            <v>859</v>
          </cell>
          <cell r="I2266">
            <v>0</v>
          </cell>
        </row>
        <row r="2267">
          <cell r="A2267" t="str">
            <v>20117</v>
          </cell>
          <cell r="B2267" t="str">
            <v>20117 임원실운영비</v>
          </cell>
          <cell r="C2267" t="str">
            <v>03</v>
          </cell>
          <cell r="D2267" t="str">
            <v>03. 총무부(건)</v>
          </cell>
          <cell r="E2267" t="str">
            <v>9801</v>
          </cell>
          <cell r="F2267">
            <v>6240</v>
          </cell>
          <cell r="G2267">
            <v>5769</v>
          </cell>
          <cell r="H2267">
            <v>4336</v>
          </cell>
          <cell r="I2267">
            <v>0</v>
          </cell>
        </row>
        <row r="2268">
          <cell r="A2268" t="str">
            <v>20203</v>
          </cell>
          <cell r="B2268" t="str">
            <v>20203 시내교통비</v>
          </cell>
          <cell r="C2268" t="str">
            <v>04</v>
          </cell>
          <cell r="D2268" t="str">
            <v>04. 총무부(공)</v>
          </cell>
          <cell r="E2268" t="str">
            <v>9801</v>
          </cell>
          <cell r="F2268">
            <v>2214</v>
          </cell>
          <cell r="G2268">
            <v>2073</v>
          </cell>
          <cell r="H2268">
            <v>1349</v>
          </cell>
          <cell r="I2268">
            <v>0</v>
          </cell>
        </row>
        <row r="2269">
          <cell r="A2269" t="str">
            <v>20302</v>
          </cell>
          <cell r="B2269" t="str">
            <v>20302 우편료</v>
          </cell>
          <cell r="C2269" t="str">
            <v>02</v>
          </cell>
          <cell r="D2269" t="str">
            <v>02. 총무부(운)</v>
          </cell>
          <cell r="E2269" t="str">
            <v>9802</v>
          </cell>
          <cell r="F2269">
            <v>1433</v>
          </cell>
          <cell r="G2269">
            <v>1433</v>
          </cell>
          <cell r="H2269">
            <v>1288</v>
          </cell>
          <cell r="I2269">
            <v>0</v>
          </cell>
        </row>
        <row r="2270">
          <cell r="A2270" t="str">
            <v>20509</v>
          </cell>
          <cell r="B2270" t="str">
            <v>20509 인지증지대</v>
          </cell>
          <cell r="C2270" t="str">
            <v>03</v>
          </cell>
          <cell r="D2270" t="str">
            <v>03. 총무부(건)</v>
          </cell>
          <cell r="E2270" t="str">
            <v>9802</v>
          </cell>
          <cell r="F2270">
            <v>6240</v>
          </cell>
          <cell r="G2270">
            <v>6240</v>
          </cell>
          <cell r="H2270">
            <v>6278</v>
          </cell>
          <cell r="I2270">
            <v>0</v>
          </cell>
        </row>
        <row r="2271">
          <cell r="A2271" t="str">
            <v>21001</v>
          </cell>
          <cell r="B2271" t="str">
            <v>21001 카드접대비(사장)</v>
          </cell>
          <cell r="C2271" t="str">
            <v>04</v>
          </cell>
          <cell r="D2271" t="str">
            <v>04. 총무부(공)</v>
          </cell>
          <cell r="E2271" t="str">
            <v>9802</v>
          </cell>
          <cell r="F2271">
            <v>2214</v>
          </cell>
          <cell r="G2271">
            <v>2214</v>
          </cell>
          <cell r="H2271">
            <v>1774</v>
          </cell>
          <cell r="I2271">
            <v>0</v>
          </cell>
        </row>
        <row r="2272">
          <cell r="A2272" t="str">
            <v>21003</v>
          </cell>
          <cell r="B2272" t="str">
            <v>21003 카드접대비(본부장)</v>
          </cell>
          <cell r="C2272" t="str">
            <v>02</v>
          </cell>
          <cell r="D2272" t="str">
            <v>02. 총무부(운)</v>
          </cell>
          <cell r="E2272" t="str">
            <v>9803</v>
          </cell>
          <cell r="F2272">
            <v>1433</v>
          </cell>
          <cell r="G2272">
            <v>1433</v>
          </cell>
          <cell r="H2272">
            <v>1152</v>
          </cell>
          <cell r="I2272">
            <v>0</v>
          </cell>
        </row>
        <row r="2273">
          <cell r="A2273" t="str">
            <v>21008</v>
          </cell>
          <cell r="B2273" t="str">
            <v>21008 카드접대비(이사대우)</v>
          </cell>
          <cell r="C2273" t="str">
            <v>03</v>
          </cell>
          <cell r="D2273" t="str">
            <v>03. 총무부(건)</v>
          </cell>
          <cell r="E2273" t="str">
            <v>9803</v>
          </cell>
          <cell r="F2273">
            <v>6240</v>
          </cell>
          <cell r="G2273">
            <v>6240</v>
          </cell>
          <cell r="H2273">
            <v>5736</v>
          </cell>
          <cell r="I2273">
            <v>0</v>
          </cell>
        </row>
        <row r="2274">
          <cell r="A2274" t="str">
            <v>21009</v>
          </cell>
          <cell r="B2274" t="str">
            <v>21009 카드접대비(직원)</v>
          </cell>
          <cell r="C2274" t="str">
            <v>04</v>
          </cell>
          <cell r="D2274" t="str">
            <v>04. 총무부(공)</v>
          </cell>
          <cell r="E2274" t="str">
            <v>9803</v>
          </cell>
          <cell r="F2274">
            <v>2214</v>
          </cell>
          <cell r="G2274">
            <v>2214</v>
          </cell>
          <cell r="H2274">
            <v>1640</v>
          </cell>
          <cell r="I2274">
            <v>0</v>
          </cell>
        </row>
        <row r="2275">
          <cell r="A2275" t="str">
            <v>21026</v>
          </cell>
          <cell r="B2275" t="str">
            <v>21026 대외경조금</v>
          </cell>
          <cell r="C2275" t="str">
            <v>02</v>
          </cell>
          <cell r="D2275" t="str">
            <v>02. 총무부(운)</v>
          </cell>
          <cell r="E2275" t="str">
            <v>9804</v>
          </cell>
          <cell r="F2275">
            <v>1433</v>
          </cell>
          <cell r="G2275">
            <v>1433</v>
          </cell>
          <cell r="H2275">
            <v>1152</v>
          </cell>
          <cell r="I2275">
            <v>0</v>
          </cell>
        </row>
        <row r="2276">
          <cell r="A2276" t="str">
            <v>21032</v>
          </cell>
          <cell r="B2276" t="str">
            <v>21032 업무비(사장)</v>
          </cell>
          <cell r="C2276" t="str">
            <v>03</v>
          </cell>
          <cell r="D2276" t="str">
            <v>03. 총무부(건)</v>
          </cell>
          <cell r="E2276" t="str">
            <v>9804</v>
          </cell>
          <cell r="F2276">
            <v>6240</v>
          </cell>
          <cell r="G2276">
            <v>6240</v>
          </cell>
          <cell r="H2276">
            <v>5516</v>
          </cell>
          <cell r="I2276">
            <v>0</v>
          </cell>
        </row>
        <row r="2277">
          <cell r="A2277" t="str">
            <v>21034</v>
          </cell>
          <cell r="B2277" t="str">
            <v>21034 업무비(최연의)</v>
          </cell>
          <cell r="C2277" t="str">
            <v>04</v>
          </cell>
          <cell r="D2277" t="str">
            <v>04. 총무부(공)</v>
          </cell>
          <cell r="E2277" t="str">
            <v>9804</v>
          </cell>
          <cell r="F2277">
            <v>2214</v>
          </cell>
          <cell r="G2277">
            <v>2214</v>
          </cell>
          <cell r="H2277">
            <v>1792</v>
          </cell>
          <cell r="I2277">
            <v>0</v>
          </cell>
        </row>
        <row r="2278">
          <cell r="A2278" t="str">
            <v>21050</v>
          </cell>
          <cell r="B2278" t="str">
            <v>21050 기타</v>
          </cell>
          <cell r="C2278" t="str">
            <v>02</v>
          </cell>
          <cell r="D2278" t="str">
            <v>02. 총무부(운)</v>
          </cell>
          <cell r="E2278" t="str">
            <v>9805</v>
          </cell>
          <cell r="F2278">
            <v>1433</v>
          </cell>
          <cell r="G2278">
            <v>1433</v>
          </cell>
          <cell r="H2278">
            <v>1331</v>
          </cell>
          <cell r="I2278">
            <v>0</v>
          </cell>
        </row>
        <row r="2279">
          <cell r="A2279" t="str">
            <v>21301</v>
          </cell>
          <cell r="B2279" t="str">
            <v>21301 송금및추심료</v>
          </cell>
          <cell r="C2279" t="str">
            <v>03</v>
          </cell>
          <cell r="D2279" t="str">
            <v>03. 총무부(건)</v>
          </cell>
          <cell r="E2279" t="str">
            <v>9805</v>
          </cell>
          <cell r="F2279">
            <v>6240</v>
          </cell>
          <cell r="G2279">
            <v>6240</v>
          </cell>
          <cell r="H2279">
            <v>6255</v>
          </cell>
          <cell r="I2279">
            <v>0</v>
          </cell>
        </row>
        <row r="2280">
          <cell r="A2280" t="str">
            <v>21302</v>
          </cell>
          <cell r="B2280" t="str">
            <v>21302 민원서류발급비</v>
          </cell>
          <cell r="C2280" t="str">
            <v>04</v>
          </cell>
          <cell r="D2280" t="str">
            <v>04. 총무부(공)</v>
          </cell>
          <cell r="E2280" t="str">
            <v>9805</v>
          </cell>
          <cell r="F2280">
            <v>2214</v>
          </cell>
          <cell r="G2280">
            <v>2214</v>
          </cell>
          <cell r="H2280">
            <v>1856</v>
          </cell>
          <cell r="I2280">
            <v>0</v>
          </cell>
        </row>
        <row r="2281">
          <cell r="A2281" t="str">
            <v>21303</v>
          </cell>
          <cell r="B2281" t="str">
            <v>21303 지급보증료</v>
          </cell>
          <cell r="C2281" t="str">
            <v>02</v>
          </cell>
          <cell r="D2281" t="str">
            <v>02. 총무부(운)</v>
          </cell>
          <cell r="E2281" t="str">
            <v>9806</v>
          </cell>
          <cell r="F2281">
            <v>1433</v>
          </cell>
          <cell r="G2281">
            <v>1433</v>
          </cell>
          <cell r="I2281">
            <v>0</v>
          </cell>
        </row>
        <row r="2282">
          <cell r="A2282" t="str">
            <v>21331</v>
          </cell>
          <cell r="B2282" t="str">
            <v>21331 P.C BANKING수수료</v>
          </cell>
          <cell r="C2282" t="str">
            <v>03</v>
          </cell>
          <cell r="D2282" t="str">
            <v>03. 총무부(건)</v>
          </cell>
          <cell r="E2282" t="str">
            <v>9806</v>
          </cell>
          <cell r="F2282">
            <v>6240</v>
          </cell>
          <cell r="G2282">
            <v>6240</v>
          </cell>
          <cell r="H2282">
            <v>0</v>
          </cell>
          <cell r="I2282">
            <v>0</v>
          </cell>
        </row>
        <row r="2283">
          <cell r="A2283" t="str">
            <v>21505</v>
          </cell>
          <cell r="B2283" t="str">
            <v>21505 어음,수표책대</v>
          </cell>
          <cell r="C2283" t="str">
            <v>04</v>
          </cell>
          <cell r="D2283" t="str">
            <v>04. 총무부(공)</v>
          </cell>
          <cell r="E2283" t="str">
            <v>9806</v>
          </cell>
          <cell r="F2283">
            <v>2214</v>
          </cell>
          <cell r="G2283">
            <v>2214</v>
          </cell>
          <cell r="H2283">
            <v>0</v>
          </cell>
          <cell r="I2283">
            <v>0</v>
          </cell>
        </row>
        <row r="2284">
          <cell r="A2284" t="str">
            <v>20103</v>
          </cell>
          <cell r="B2284" t="str">
            <v>20103 회식비</v>
          </cell>
          <cell r="C2284" t="str">
            <v>02</v>
          </cell>
          <cell r="D2284" t="str">
            <v>02. 총무부(운)</v>
          </cell>
          <cell r="E2284" t="str">
            <v>9807</v>
          </cell>
          <cell r="F2284">
            <v>1433</v>
          </cell>
          <cell r="G2284">
            <v>1433</v>
          </cell>
          <cell r="I2284">
            <v>0</v>
          </cell>
        </row>
        <row r="2285">
          <cell r="A2285" t="str">
            <v>20105</v>
          </cell>
          <cell r="B2285" t="str">
            <v>20105 야근및특근식대</v>
          </cell>
          <cell r="C2285" t="str">
            <v>03</v>
          </cell>
          <cell r="D2285" t="str">
            <v>03. 총무부(건)</v>
          </cell>
          <cell r="E2285" t="str">
            <v>9807</v>
          </cell>
          <cell r="F2285">
            <v>6240</v>
          </cell>
          <cell r="G2285">
            <v>6240</v>
          </cell>
          <cell r="H2285">
            <v>0</v>
          </cell>
          <cell r="I2285">
            <v>0</v>
          </cell>
        </row>
        <row r="2286">
          <cell r="A2286" t="str">
            <v>20117</v>
          </cell>
          <cell r="B2286" t="str">
            <v>20117 임원실운영비</v>
          </cell>
          <cell r="C2286" t="str">
            <v>04</v>
          </cell>
          <cell r="D2286" t="str">
            <v>04. 총무부(공)</v>
          </cell>
          <cell r="E2286" t="str">
            <v>9807</v>
          </cell>
          <cell r="F2286">
            <v>2214</v>
          </cell>
          <cell r="G2286">
            <v>2214</v>
          </cell>
          <cell r="H2286">
            <v>0</v>
          </cell>
          <cell r="I2286">
            <v>0</v>
          </cell>
        </row>
        <row r="2287">
          <cell r="A2287" t="str">
            <v>20203</v>
          </cell>
          <cell r="B2287" t="str">
            <v>20203 시내교통비</v>
          </cell>
          <cell r="C2287" t="str">
            <v>02</v>
          </cell>
          <cell r="D2287" t="str">
            <v>02. 총무부(운)</v>
          </cell>
          <cell r="E2287" t="str">
            <v>9808</v>
          </cell>
          <cell r="F2287">
            <v>1433</v>
          </cell>
          <cell r="I2287">
            <v>0</v>
          </cell>
        </row>
        <row r="2288">
          <cell r="A2288" t="str">
            <v>20302</v>
          </cell>
          <cell r="B2288" t="str">
            <v>20302 우편료</v>
          </cell>
          <cell r="C2288" t="str">
            <v>03</v>
          </cell>
          <cell r="D2288" t="str">
            <v>03. 총무부(건)</v>
          </cell>
          <cell r="E2288" t="str">
            <v>9808</v>
          </cell>
          <cell r="F2288">
            <v>6240</v>
          </cell>
          <cell r="G2288">
            <v>0</v>
          </cell>
          <cell r="H2288">
            <v>0</v>
          </cell>
          <cell r="I2288">
            <v>0</v>
          </cell>
        </row>
        <row r="2289">
          <cell r="A2289" t="str">
            <v>20509</v>
          </cell>
          <cell r="B2289" t="str">
            <v>20509 인지증지대</v>
          </cell>
          <cell r="C2289" t="str">
            <v>04</v>
          </cell>
          <cell r="D2289" t="str">
            <v>04. 총무부(공)</v>
          </cell>
          <cell r="E2289" t="str">
            <v>9808</v>
          </cell>
          <cell r="F2289">
            <v>2214</v>
          </cell>
          <cell r="G2289">
            <v>0</v>
          </cell>
          <cell r="H2289">
            <v>0</v>
          </cell>
          <cell r="I2289">
            <v>0</v>
          </cell>
        </row>
        <row r="2290">
          <cell r="A2290" t="str">
            <v>21001</v>
          </cell>
          <cell r="B2290" t="str">
            <v>21001 카드접대비(사장)</v>
          </cell>
          <cell r="C2290" t="str">
            <v>02</v>
          </cell>
          <cell r="D2290" t="str">
            <v>02. 총무부(운)</v>
          </cell>
          <cell r="E2290" t="str">
            <v>9809</v>
          </cell>
          <cell r="F2290">
            <v>1433</v>
          </cell>
          <cell r="I2290">
            <v>0</v>
          </cell>
        </row>
        <row r="2291">
          <cell r="A2291" t="str">
            <v>21003</v>
          </cell>
          <cell r="B2291" t="str">
            <v>21003 카드접대비(본부장)</v>
          </cell>
          <cell r="C2291" t="str">
            <v>03</v>
          </cell>
          <cell r="D2291" t="str">
            <v>03. 총무부(건)</v>
          </cell>
          <cell r="E2291" t="str">
            <v>9809</v>
          </cell>
          <cell r="F2291">
            <v>6240</v>
          </cell>
          <cell r="G2291">
            <v>0</v>
          </cell>
          <cell r="H2291">
            <v>0</v>
          </cell>
          <cell r="I2291">
            <v>0</v>
          </cell>
        </row>
        <row r="2292">
          <cell r="A2292" t="str">
            <v>21008</v>
          </cell>
          <cell r="B2292" t="str">
            <v>21008 카드접대비(이사대우)</v>
          </cell>
          <cell r="C2292" t="str">
            <v>04</v>
          </cell>
          <cell r="D2292" t="str">
            <v>04. 총무부(공)</v>
          </cell>
          <cell r="E2292" t="str">
            <v>9809</v>
          </cell>
          <cell r="F2292">
            <v>2214</v>
          </cell>
          <cell r="G2292">
            <v>0</v>
          </cell>
          <cell r="H2292">
            <v>0</v>
          </cell>
          <cell r="I2292">
            <v>0</v>
          </cell>
        </row>
        <row r="2293">
          <cell r="A2293" t="str">
            <v>21009</v>
          </cell>
          <cell r="B2293" t="str">
            <v>21009 카드접대비(직원)</v>
          </cell>
          <cell r="C2293" t="str">
            <v>02</v>
          </cell>
          <cell r="D2293" t="str">
            <v>02. 총무부(운)</v>
          </cell>
          <cell r="E2293" t="str">
            <v>9810</v>
          </cell>
          <cell r="F2293">
            <v>1433</v>
          </cell>
          <cell r="I2293">
            <v>0</v>
          </cell>
        </row>
        <row r="2294">
          <cell r="A2294" t="str">
            <v>21026</v>
          </cell>
          <cell r="B2294" t="str">
            <v>21026 대외경조금</v>
          </cell>
          <cell r="C2294" t="str">
            <v>03</v>
          </cell>
          <cell r="D2294" t="str">
            <v>03. 총무부(건)</v>
          </cell>
          <cell r="E2294" t="str">
            <v>9810</v>
          </cell>
          <cell r="F2294">
            <v>6240</v>
          </cell>
          <cell r="G2294">
            <v>0</v>
          </cell>
          <cell r="H2294">
            <v>0</v>
          </cell>
          <cell r="I2294">
            <v>0</v>
          </cell>
        </row>
        <row r="2295">
          <cell r="A2295" t="str">
            <v>21032</v>
          </cell>
          <cell r="B2295" t="str">
            <v>21032 업무비(사장)</v>
          </cell>
          <cell r="C2295" t="str">
            <v>04</v>
          </cell>
          <cell r="D2295" t="str">
            <v>04. 총무부(공)</v>
          </cell>
          <cell r="E2295" t="str">
            <v>9810</v>
          </cell>
          <cell r="F2295">
            <v>2214</v>
          </cell>
          <cell r="G2295">
            <v>0</v>
          </cell>
          <cell r="H2295">
            <v>0</v>
          </cell>
          <cell r="I2295">
            <v>0</v>
          </cell>
        </row>
        <row r="2296">
          <cell r="A2296" t="str">
            <v>21034</v>
          </cell>
          <cell r="B2296" t="str">
            <v>21034 업무비(최연의)</v>
          </cell>
          <cell r="C2296" t="str">
            <v>02</v>
          </cell>
          <cell r="D2296" t="str">
            <v>02. 총무부(운)</v>
          </cell>
          <cell r="E2296" t="str">
            <v>9811</v>
          </cell>
          <cell r="F2296">
            <v>1433</v>
          </cell>
          <cell r="I2296">
            <v>0</v>
          </cell>
        </row>
        <row r="2297">
          <cell r="A2297" t="str">
            <v>21050</v>
          </cell>
          <cell r="B2297" t="str">
            <v>21050 기타</v>
          </cell>
          <cell r="C2297" t="str">
            <v>03</v>
          </cell>
          <cell r="D2297" t="str">
            <v>03. 총무부(건)</v>
          </cell>
          <cell r="E2297" t="str">
            <v>9811</v>
          </cell>
          <cell r="F2297">
            <v>6240</v>
          </cell>
          <cell r="G2297">
            <v>0</v>
          </cell>
          <cell r="H2297">
            <v>0</v>
          </cell>
          <cell r="I2297">
            <v>0</v>
          </cell>
        </row>
        <row r="2298">
          <cell r="A2298" t="str">
            <v>21301</v>
          </cell>
          <cell r="B2298" t="str">
            <v>21301 송금및추심료</v>
          </cell>
          <cell r="C2298" t="str">
            <v>04</v>
          </cell>
          <cell r="D2298" t="str">
            <v>04. 총무부(공)</v>
          </cell>
          <cell r="E2298" t="str">
            <v>9811</v>
          </cell>
          <cell r="F2298">
            <v>2214</v>
          </cell>
          <cell r="G2298">
            <v>0</v>
          </cell>
          <cell r="H2298">
            <v>0</v>
          </cell>
          <cell r="I2298">
            <v>0</v>
          </cell>
        </row>
        <row r="2299">
          <cell r="A2299" t="str">
            <v>21302</v>
          </cell>
          <cell r="B2299" t="str">
            <v>21302 민원서류발급비</v>
          </cell>
          <cell r="C2299" t="str">
            <v>02</v>
          </cell>
          <cell r="D2299" t="str">
            <v>02. 총무부(운)</v>
          </cell>
          <cell r="E2299" t="str">
            <v>9812</v>
          </cell>
          <cell r="F2299">
            <v>1443</v>
          </cell>
          <cell r="I2299">
            <v>0</v>
          </cell>
        </row>
        <row r="2300">
          <cell r="A2300" t="str">
            <v>21303</v>
          </cell>
          <cell r="B2300" t="str">
            <v>21303 지급보증료</v>
          </cell>
          <cell r="C2300" t="str">
            <v>03</v>
          </cell>
          <cell r="D2300" t="str">
            <v>03. 총무부(건)</v>
          </cell>
          <cell r="E2300" t="str">
            <v>9812</v>
          </cell>
          <cell r="F2300">
            <v>6244</v>
          </cell>
          <cell r="G2300">
            <v>0</v>
          </cell>
          <cell r="H2300">
            <v>0</v>
          </cell>
          <cell r="I2300">
            <v>0</v>
          </cell>
        </row>
        <row r="2301">
          <cell r="A2301" t="str">
            <v>21505</v>
          </cell>
          <cell r="B2301" t="str">
            <v>21505 어음,수표책대</v>
          </cell>
          <cell r="C2301" t="str">
            <v>04</v>
          </cell>
          <cell r="D2301" t="str">
            <v>04. 총무부(공)</v>
          </cell>
          <cell r="E2301" t="str">
            <v>9812</v>
          </cell>
          <cell r="F2301">
            <v>2224</v>
          </cell>
          <cell r="G2301">
            <v>0</v>
          </cell>
          <cell r="H2301">
            <v>0</v>
          </cell>
          <cell r="I2301">
            <v>0</v>
          </cell>
        </row>
        <row r="2302">
          <cell r="A2302" t="str">
            <v>20103</v>
          </cell>
          <cell r="B2302" t="str">
            <v>20103 회식비</v>
          </cell>
          <cell r="C2302" t="str">
            <v>08</v>
          </cell>
          <cell r="D2302" t="str">
            <v>08. 회 계 과</v>
          </cell>
          <cell r="E2302" t="str">
            <v>9801</v>
          </cell>
          <cell r="F2302">
            <v>780</v>
          </cell>
          <cell r="G2302">
            <v>700</v>
          </cell>
          <cell r="H2302">
            <v>959</v>
          </cell>
          <cell r="I2302">
            <v>0</v>
          </cell>
        </row>
        <row r="2303">
          <cell r="A2303" t="str">
            <v>20105</v>
          </cell>
          <cell r="B2303" t="str">
            <v>20105 야근및특근식대</v>
          </cell>
          <cell r="C2303" t="str">
            <v>08</v>
          </cell>
          <cell r="D2303" t="str">
            <v>08. 회 계 과</v>
          </cell>
          <cell r="E2303" t="str">
            <v>9802</v>
          </cell>
          <cell r="F2303">
            <v>780</v>
          </cell>
          <cell r="G2303">
            <v>780</v>
          </cell>
          <cell r="H2303">
            <v>860</v>
          </cell>
          <cell r="I2303">
            <v>0</v>
          </cell>
        </row>
        <row r="2304">
          <cell r="A2304" t="str">
            <v>20117</v>
          </cell>
          <cell r="B2304" t="str">
            <v>20117 임원실운영비</v>
          </cell>
          <cell r="C2304" t="str">
            <v>08</v>
          </cell>
          <cell r="D2304" t="str">
            <v>08. 회 계 과</v>
          </cell>
          <cell r="E2304" t="str">
            <v>9803</v>
          </cell>
          <cell r="F2304">
            <v>1560</v>
          </cell>
          <cell r="G2304">
            <v>1560</v>
          </cell>
          <cell r="H2304">
            <v>869</v>
          </cell>
          <cell r="I2304">
            <v>0</v>
          </cell>
        </row>
        <row r="2305">
          <cell r="A2305" t="str">
            <v>20203</v>
          </cell>
          <cell r="B2305" t="str">
            <v>20203 시내교통비</v>
          </cell>
          <cell r="C2305" t="str">
            <v>08</v>
          </cell>
          <cell r="D2305" t="str">
            <v>08. 회 계 과</v>
          </cell>
          <cell r="E2305" t="str">
            <v>9804</v>
          </cell>
          <cell r="F2305">
            <v>780</v>
          </cell>
          <cell r="G2305">
            <v>780</v>
          </cell>
          <cell r="H2305">
            <v>835</v>
          </cell>
          <cell r="I2305">
            <v>0</v>
          </cell>
        </row>
        <row r="2306">
          <cell r="A2306" t="str">
            <v>20302</v>
          </cell>
          <cell r="B2306" t="str">
            <v>20302 우편료</v>
          </cell>
          <cell r="C2306" t="str">
            <v>08</v>
          </cell>
          <cell r="D2306" t="str">
            <v>08. 회 계 과</v>
          </cell>
          <cell r="E2306" t="str">
            <v>9805</v>
          </cell>
          <cell r="F2306">
            <v>780</v>
          </cell>
          <cell r="G2306">
            <v>780</v>
          </cell>
          <cell r="H2306">
            <v>816</v>
          </cell>
          <cell r="I2306">
            <v>0</v>
          </cell>
        </row>
        <row r="2307">
          <cell r="A2307" t="str">
            <v>20509</v>
          </cell>
          <cell r="B2307" t="str">
            <v>20509 인지증지대</v>
          </cell>
          <cell r="C2307" t="str">
            <v>08</v>
          </cell>
          <cell r="D2307" t="str">
            <v>08. 회 계 과</v>
          </cell>
          <cell r="E2307" t="str">
            <v>9806</v>
          </cell>
          <cell r="F2307">
            <v>1560</v>
          </cell>
          <cell r="G2307">
            <v>1560</v>
          </cell>
          <cell r="H2307">
            <v>0</v>
          </cell>
          <cell r="I2307">
            <v>0</v>
          </cell>
        </row>
        <row r="2308">
          <cell r="A2308" t="str">
            <v>21001</v>
          </cell>
          <cell r="B2308" t="str">
            <v>21001 카드접대비(사장)</v>
          </cell>
          <cell r="C2308" t="str">
            <v>08</v>
          </cell>
          <cell r="D2308" t="str">
            <v>08. 회 계 과</v>
          </cell>
          <cell r="E2308" t="str">
            <v>9807</v>
          </cell>
          <cell r="F2308">
            <v>780</v>
          </cell>
          <cell r="G2308">
            <v>780</v>
          </cell>
          <cell r="H2308">
            <v>0</v>
          </cell>
          <cell r="I2308">
            <v>0</v>
          </cell>
        </row>
        <row r="2309">
          <cell r="A2309" t="str">
            <v>21003</v>
          </cell>
          <cell r="B2309" t="str">
            <v>21003 카드접대비(본부장)</v>
          </cell>
          <cell r="C2309" t="str">
            <v>08</v>
          </cell>
          <cell r="D2309" t="str">
            <v>08. 회 계 과</v>
          </cell>
          <cell r="E2309" t="str">
            <v>9808</v>
          </cell>
          <cell r="F2309">
            <v>780</v>
          </cell>
          <cell r="G2309">
            <v>0</v>
          </cell>
          <cell r="H2309">
            <v>0</v>
          </cell>
          <cell r="I2309">
            <v>0</v>
          </cell>
        </row>
        <row r="2310">
          <cell r="A2310" t="str">
            <v>21008</v>
          </cell>
          <cell r="B2310" t="str">
            <v>21008 카드접대비(이사대우)</v>
          </cell>
          <cell r="C2310" t="str">
            <v>08</v>
          </cell>
          <cell r="D2310" t="str">
            <v>08. 회 계 과</v>
          </cell>
          <cell r="E2310" t="str">
            <v>9809</v>
          </cell>
          <cell r="F2310">
            <v>1560</v>
          </cell>
          <cell r="G2310">
            <v>0</v>
          </cell>
          <cell r="H2310">
            <v>0</v>
          </cell>
          <cell r="I2310">
            <v>0</v>
          </cell>
        </row>
        <row r="2311">
          <cell r="A2311" t="str">
            <v>21009</v>
          </cell>
          <cell r="B2311" t="str">
            <v>21009 카드접대비(직원)</v>
          </cell>
          <cell r="C2311" t="str">
            <v>08</v>
          </cell>
          <cell r="D2311" t="str">
            <v>08. 회 계 과</v>
          </cell>
          <cell r="E2311" t="str">
            <v>9810</v>
          </cell>
          <cell r="F2311">
            <v>780</v>
          </cell>
          <cell r="G2311">
            <v>0</v>
          </cell>
          <cell r="H2311">
            <v>0</v>
          </cell>
          <cell r="I2311">
            <v>0</v>
          </cell>
        </row>
        <row r="2312">
          <cell r="A2312" t="str">
            <v>21026</v>
          </cell>
          <cell r="B2312" t="str">
            <v>21026 대외경조금</v>
          </cell>
          <cell r="C2312" t="str">
            <v>08</v>
          </cell>
          <cell r="D2312" t="str">
            <v>08. 회 계 과</v>
          </cell>
          <cell r="E2312" t="str">
            <v>9811</v>
          </cell>
          <cell r="F2312">
            <v>780</v>
          </cell>
          <cell r="G2312">
            <v>0</v>
          </cell>
          <cell r="H2312">
            <v>0</v>
          </cell>
          <cell r="I2312">
            <v>0</v>
          </cell>
        </row>
        <row r="2313">
          <cell r="A2313" t="str">
            <v>21032</v>
          </cell>
          <cell r="B2313" t="str">
            <v>21032 업무비(사장)</v>
          </cell>
          <cell r="C2313" t="str">
            <v>08</v>
          </cell>
          <cell r="D2313" t="str">
            <v>08. 회 계 과</v>
          </cell>
          <cell r="E2313" t="str">
            <v>9812</v>
          </cell>
          <cell r="F2313">
            <v>1561</v>
          </cell>
          <cell r="G2313">
            <v>0</v>
          </cell>
          <cell r="H2313">
            <v>0</v>
          </cell>
          <cell r="I2313">
            <v>0</v>
          </cell>
        </row>
        <row r="2314">
          <cell r="A2314" t="str">
            <v>21034</v>
          </cell>
          <cell r="B2314" t="str">
            <v>21034 업무비(최연의)</v>
          </cell>
          <cell r="C2314" t="str">
            <v>08</v>
          </cell>
          <cell r="D2314" t="str">
            <v>08. 회 계 과</v>
          </cell>
          <cell r="E2314" t="str">
            <v>9801</v>
          </cell>
          <cell r="F2314">
            <v>174</v>
          </cell>
          <cell r="G2314">
            <v>174</v>
          </cell>
          <cell r="H2314">
            <v>204</v>
          </cell>
          <cell r="I2314">
            <v>0</v>
          </cell>
        </row>
        <row r="2315">
          <cell r="A2315" t="str">
            <v>21050</v>
          </cell>
          <cell r="B2315" t="str">
            <v>21050 기타</v>
          </cell>
          <cell r="C2315" t="str">
            <v>08</v>
          </cell>
          <cell r="D2315" t="str">
            <v>08. 회 계 과</v>
          </cell>
          <cell r="E2315" t="str">
            <v>9802</v>
          </cell>
          <cell r="F2315">
            <v>174</v>
          </cell>
          <cell r="G2315">
            <v>174</v>
          </cell>
          <cell r="H2315">
            <v>183</v>
          </cell>
          <cell r="I2315">
            <v>0</v>
          </cell>
        </row>
        <row r="2316">
          <cell r="A2316" t="str">
            <v>21301</v>
          </cell>
          <cell r="B2316" t="str">
            <v>21301 송금및추심료</v>
          </cell>
          <cell r="C2316" t="str">
            <v>08</v>
          </cell>
          <cell r="D2316" t="str">
            <v>08. 회 계 과</v>
          </cell>
          <cell r="E2316" t="str">
            <v>9803</v>
          </cell>
          <cell r="F2316">
            <v>347</v>
          </cell>
          <cell r="G2316">
            <v>347</v>
          </cell>
          <cell r="H2316">
            <v>187</v>
          </cell>
          <cell r="I2316">
            <v>0</v>
          </cell>
        </row>
        <row r="2317">
          <cell r="A2317" t="str">
            <v>21302</v>
          </cell>
          <cell r="B2317" t="str">
            <v>21302 민원서류발급비</v>
          </cell>
          <cell r="C2317" t="str">
            <v>08</v>
          </cell>
          <cell r="D2317" t="str">
            <v>08. 회 계 과</v>
          </cell>
          <cell r="E2317" t="str">
            <v>9804</v>
          </cell>
          <cell r="F2317">
            <v>174</v>
          </cell>
          <cell r="G2317">
            <v>174</v>
          </cell>
          <cell r="H2317">
            <v>173</v>
          </cell>
          <cell r="I2317">
            <v>0</v>
          </cell>
        </row>
        <row r="2318">
          <cell r="A2318" t="str">
            <v>21303</v>
          </cell>
          <cell r="B2318" t="str">
            <v>21303 지급보증료</v>
          </cell>
          <cell r="C2318" t="str">
            <v>08</v>
          </cell>
          <cell r="D2318" t="str">
            <v>08. 회 계 과</v>
          </cell>
          <cell r="E2318" t="str">
            <v>9805</v>
          </cell>
          <cell r="F2318">
            <v>174</v>
          </cell>
          <cell r="G2318">
            <v>174</v>
          </cell>
          <cell r="H2318">
            <v>171</v>
          </cell>
          <cell r="I2318">
            <v>0</v>
          </cell>
        </row>
        <row r="2319">
          <cell r="A2319" t="str">
            <v>21505</v>
          </cell>
          <cell r="B2319" t="str">
            <v>21505 어음,수표책대</v>
          </cell>
          <cell r="C2319" t="str">
            <v>08</v>
          </cell>
          <cell r="D2319" t="str">
            <v>08. 회 계 과</v>
          </cell>
          <cell r="E2319" t="str">
            <v>9806</v>
          </cell>
          <cell r="F2319">
            <v>347</v>
          </cell>
          <cell r="G2319">
            <v>347</v>
          </cell>
          <cell r="H2319">
            <v>0</v>
          </cell>
          <cell r="I2319">
            <v>0</v>
          </cell>
        </row>
        <row r="2320">
          <cell r="A2320" t="str">
            <v>21331</v>
          </cell>
          <cell r="B2320" t="str">
            <v>21331 P.C BANKING수수료</v>
          </cell>
          <cell r="C2320" t="str">
            <v>08</v>
          </cell>
          <cell r="D2320" t="str">
            <v>08. 회 계 과</v>
          </cell>
          <cell r="E2320" t="str">
            <v>9807</v>
          </cell>
          <cell r="F2320">
            <v>174</v>
          </cell>
          <cell r="G2320">
            <v>174</v>
          </cell>
          <cell r="H2320">
            <v>0</v>
          </cell>
          <cell r="I2320">
            <v>0</v>
          </cell>
        </row>
        <row r="2321">
          <cell r="A2321" t="str">
            <v>21316</v>
          </cell>
          <cell r="B2321" t="str">
            <v>21316 신용조사 및 감정료</v>
          </cell>
          <cell r="C2321" t="str">
            <v>08</v>
          </cell>
          <cell r="D2321" t="str">
            <v>08. 회 계 과</v>
          </cell>
          <cell r="E2321" t="str">
            <v>9808</v>
          </cell>
          <cell r="F2321">
            <v>174</v>
          </cell>
          <cell r="G2321">
            <v>0</v>
          </cell>
          <cell r="H2321">
            <v>0</v>
          </cell>
          <cell r="I2321">
            <v>0</v>
          </cell>
        </row>
        <row r="2322">
          <cell r="A2322" t="str">
            <v>20103</v>
          </cell>
          <cell r="B2322" t="str">
            <v>20103 회식비</v>
          </cell>
          <cell r="C2322" t="str">
            <v>08</v>
          </cell>
          <cell r="D2322" t="str">
            <v>08. 회 계 과</v>
          </cell>
          <cell r="E2322" t="str">
            <v>9809</v>
          </cell>
          <cell r="F2322">
            <v>347</v>
          </cell>
          <cell r="G2322">
            <v>0</v>
          </cell>
          <cell r="H2322">
            <v>0</v>
          </cell>
          <cell r="I2322">
            <v>0</v>
          </cell>
        </row>
        <row r="2323">
          <cell r="A2323" t="str">
            <v>20105</v>
          </cell>
          <cell r="B2323" t="str">
            <v>20105 야근및특근식대</v>
          </cell>
          <cell r="C2323" t="str">
            <v>08</v>
          </cell>
          <cell r="D2323" t="str">
            <v>08. 회 계 과</v>
          </cell>
          <cell r="E2323" t="str">
            <v>9810</v>
          </cell>
          <cell r="F2323">
            <v>174</v>
          </cell>
          <cell r="G2323">
            <v>0</v>
          </cell>
          <cell r="H2323">
            <v>0</v>
          </cell>
          <cell r="I2323">
            <v>0</v>
          </cell>
        </row>
        <row r="2324">
          <cell r="A2324" t="str">
            <v>20117</v>
          </cell>
          <cell r="B2324" t="str">
            <v>20117 임원실운영비</v>
          </cell>
          <cell r="C2324" t="str">
            <v>08</v>
          </cell>
          <cell r="D2324" t="str">
            <v>08. 회 계 과</v>
          </cell>
          <cell r="E2324" t="str">
            <v>9811</v>
          </cell>
          <cell r="F2324">
            <v>174</v>
          </cell>
          <cell r="G2324">
            <v>0</v>
          </cell>
          <cell r="H2324">
            <v>0</v>
          </cell>
          <cell r="I2324">
            <v>0</v>
          </cell>
        </row>
        <row r="2325">
          <cell r="A2325" t="str">
            <v>20203</v>
          </cell>
          <cell r="B2325" t="str">
            <v>20203 시내교통비</v>
          </cell>
          <cell r="C2325" t="str">
            <v>08</v>
          </cell>
          <cell r="D2325" t="str">
            <v>08. 회 계 과</v>
          </cell>
          <cell r="E2325" t="str">
            <v>9812</v>
          </cell>
          <cell r="F2325">
            <v>435</v>
          </cell>
          <cell r="G2325">
            <v>0</v>
          </cell>
          <cell r="H2325">
            <v>0</v>
          </cell>
          <cell r="I2325">
            <v>0</v>
          </cell>
        </row>
        <row r="2326">
          <cell r="A2326" t="str">
            <v>20302</v>
          </cell>
          <cell r="B2326" t="str">
            <v>20302 우편료</v>
          </cell>
          <cell r="C2326" t="str">
            <v>08</v>
          </cell>
          <cell r="D2326" t="str">
            <v>08. 회 계 과</v>
          </cell>
          <cell r="E2326" t="str">
            <v>9801</v>
          </cell>
          <cell r="F2326">
            <v>276</v>
          </cell>
          <cell r="G2326">
            <v>251</v>
          </cell>
          <cell r="H2326">
            <v>295</v>
          </cell>
          <cell r="I2326">
            <v>0</v>
          </cell>
        </row>
        <row r="2327">
          <cell r="A2327" t="str">
            <v>20509</v>
          </cell>
          <cell r="B2327" t="str">
            <v>20509 인지증지대</v>
          </cell>
          <cell r="C2327" t="str">
            <v>08</v>
          </cell>
          <cell r="D2327" t="str">
            <v>08. 회 계 과</v>
          </cell>
          <cell r="E2327" t="str">
            <v>9802</v>
          </cell>
          <cell r="F2327">
            <v>276</v>
          </cell>
          <cell r="G2327">
            <v>276</v>
          </cell>
          <cell r="H2327">
            <v>295</v>
          </cell>
          <cell r="I2327">
            <v>0</v>
          </cell>
        </row>
        <row r="2328">
          <cell r="A2328" t="str">
            <v>21001</v>
          </cell>
          <cell r="B2328" t="str">
            <v>21001 카드접대비(사장)</v>
          </cell>
          <cell r="C2328" t="str">
            <v>08</v>
          </cell>
          <cell r="D2328" t="str">
            <v>08. 회 계 과</v>
          </cell>
          <cell r="E2328" t="str">
            <v>9803</v>
          </cell>
          <cell r="F2328">
            <v>552</v>
          </cell>
          <cell r="G2328">
            <v>552</v>
          </cell>
          <cell r="H2328">
            <v>310</v>
          </cell>
          <cell r="I2328">
            <v>0</v>
          </cell>
        </row>
        <row r="2329">
          <cell r="A2329" t="str">
            <v>21003</v>
          </cell>
          <cell r="B2329" t="str">
            <v>21003 카드접대비(본부장)</v>
          </cell>
          <cell r="C2329" t="str">
            <v>08</v>
          </cell>
          <cell r="D2329" t="str">
            <v>08. 회 계 과</v>
          </cell>
          <cell r="E2329" t="str">
            <v>9804</v>
          </cell>
          <cell r="F2329">
            <v>276</v>
          </cell>
          <cell r="G2329">
            <v>276</v>
          </cell>
          <cell r="H2329">
            <v>302</v>
          </cell>
          <cell r="I2329">
            <v>0</v>
          </cell>
        </row>
        <row r="2330">
          <cell r="A2330" t="str">
            <v>21008</v>
          </cell>
          <cell r="B2330" t="str">
            <v>21008 카드접대비(이사대우)</v>
          </cell>
          <cell r="C2330" t="str">
            <v>08</v>
          </cell>
          <cell r="D2330" t="str">
            <v>08. 회 계 과</v>
          </cell>
          <cell r="E2330" t="str">
            <v>9805</v>
          </cell>
          <cell r="F2330">
            <v>276</v>
          </cell>
          <cell r="G2330">
            <v>276</v>
          </cell>
          <cell r="H2330">
            <v>308</v>
          </cell>
          <cell r="I2330">
            <v>0</v>
          </cell>
        </row>
        <row r="2331">
          <cell r="A2331" t="str">
            <v>21009</v>
          </cell>
          <cell r="B2331" t="str">
            <v>21009 카드접대비(직원)</v>
          </cell>
          <cell r="C2331" t="str">
            <v>08</v>
          </cell>
          <cell r="D2331" t="str">
            <v>08. 회 계 과</v>
          </cell>
          <cell r="E2331" t="str">
            <v>9806</v>
          </cell>
          <cell r="F2331">
            <v>552</v>
          </cell>
          <cell r="G2331">
            <v>552</v>
          </cell>
          <cell r="H2331">
            <v>0</v>
          </cell>
          <cell r="I2331">
            <v>0</v>
          </cell>
        </row>
        <row r="2332">
          <cell r="A2332" t="str">
            <v>21026</v>
          </cell>
          <cell r="B2332" t="str">
            <v>21026 대외경조금</v>
          </cell>
          <cell r="C2332" t="str">
            <v>08</v>
          </cell>
          <cell r="D2332" t="str">
            <v>08. 회 계 과</v>
          </cell>
          <cell r="E2332" t="str">
            <v>9807</v>
          </cell>
          <cell r="F2332">
            <v>276</v>
          </cell>
          <cell r="G2332">
            <v>276</v>
          </cell>
          <cell r="H2332">
            <v>0</v>
          </cell>
          <cell r="I2332">
            <v>0</v>
          </cell>
        </row>
        <row r="2333">
          <cell r="A2333" t="str">
            <v>21032</v>
          </cell>
          <cell r="B2333" t="str">
            <v>21032 업무비(사장)</v>
          </cell>
          <cell r="C2333" t="str">
            <v>08</v>
          </cell>
          <cell r="D2333" t="str">
            <v>08. 회 계 과</v>
          </cell>
          <cell r="E2333" t="str">
            <v>9808</v>
          </cell>
          <cell r="F2333">
            <v>276</v>
          </cell>
          <cell r="G2333">
            <v>0</v>
          </cell>
          <cell r="H2333">
            <v>0</v>
          </cell>
          <cell r="I2333">
            <v>0</v>
          </cell>
        </row>
        <row r="2334">
          <cell r="A2334" t="str">
            <v>21034</v>
          </cell>
          <cell r="B2334" t="str">
            <v>21034 업무비(최연의)</v>
          </cell>
          <cell r="C2334" t="str">
            <v>08</v>
          </cell>
          <cell r="D2334" t="str">
            <v>08. 회 계 과</v>
          </cell>
          <cell r="E2334" t="str">
            <v>9809</v>
          </cell>
          <cell r="F2334">
            <v>552</v>
          </cell>
          <cell r="G2334">
            <v>0</v>
          </cell>
          <cell r="H2334">
            <v>0</v>
          </cell>
          <cell r="I2334">
            <v>0</v>
          </cell>
        </row>
        <row r="2335">
          <cell r="A2335" t="str">
            <v>21050</v>
          </cell>
          <cell r="B2335" t="str">
            <v>21050 기타</v>
          </cell>
          <cell r="C2335" t="str">
            <v>08</v>
          </cell>
          <cell r="D2335" t="str">
            <v>08. 회 계 과</v>
          </cell>
          <cell r="E2335" t="str">
            <v>9810</v>
          </cell>
          <cell r="F2335">
            <v>276</v>
          </cell>
          <cell r="G2335">
            <v>0</v>
          </cell>
          <cell r="H2335">
            <v>0</v>
          </cell>
          <cell r="I2335">
            <v>0</v>
          </cell>
        </row>
        <row r="2336">
          <cell r="A2336" t="str">
            <v>21301</v>
          </cell>
          <cell r="B2336" t="str">
            <v>21301 송금및추심료</v>
          </cell>
          <cell r="C2336" t="str">
            <v>08</v>
          </cell>
          <cell r="D2336" t="str">
            <v>08. 회 계 과</v>
          </cell>
          <cell r="E2336" t="str">
            <v>9811</v>
          </cell>
          <cell r="F2336">
            <v>276</v>
          </cell>
          <cell r="G2336">
            <v>0</v>
          </cell>
          <cell r="H2336">
            <v>0</v>
          </cell>
          <cell r="I2336">
            <v>0</v>
          </cell>
        </row>
        <row r="2337">
          <cell r="A2337" t="str">
            <v>21302</v>
          </cell>
          <cell r="B2337" t="str">
            <v>21302 민원서류발급비</v>
          </cell>
          <cell r="C2337" t="str">
            <v>08</v>
          </cell>
          <cell r="D2337" t="str">
            <v>08. 회 계 과</v>
          </cell>
          <cell r="E2337" t="str">
            <v>9812</v>
          </cell>
          <cell r="F2337">
            <v>566</v>
          </cell>
          <cell r="G2337">
            <v>0</v>
          </cell>
          <cell r="H2337">
            <v>0</v>
          </cell>
          <cell r="I2337">
            <v>0</v>
          </cell>
        </row>
        <row r="2338">
          <cell r="A2338" t="str">
            <v>21303</v>
          </cell>
          <cell r="B2338" t="str">
            <v>21303 지급보증료</v>
          </cell>
          <cell r="C2338" t="str">
            <v>08</v>
          </cell>
          <cell r="D2338" t="str">
            <v>08. 회 계 과</v>
          </cell>
          <cell r="E2338" t="str">
            <v>9807</v>
          </cell>
          <cell r="F2338">
            <v>682</v>
          </cell>
          <cell r="G2338">
            <v>682</v>
          </cell>
          <cell r="H2338">
            <v>0</v>
          </cell>
          <cell r="I2338">
            <v>0</v>
          </cell>
        </row>
        <row r="2339">
          <cell r="A2339" t="str">
            <v>21505</v>
          </cell>
          <cell r="B2339" t="str">
            <v>21505 어음,수표책대</v>
          </cell>
          <cell r="C2339" t="str">
            <v>15</v>
          </cell>
          <cell r="D2339" t="str">
            <v>15. 천안 창고</v>
          </cell>
          <cell r="E2339" t="str">
            <v>9807</v>
          </cell>
          <cell r="F2339">
            <v>850</v>
          </cell>
          <cell r="G2339">
            <v>850</v>
          </cell>
          <cell r="H2339">
            <v>0</v>
          </cell>
          <cell r="I2339">
            <v>1</v>
          </cell>
        </row>
        <row r="2340">
          <cell r="A2340" t="str">
            <v>21331</v>
          </cell>
          <cell r="B2340" t="str">
            <v>21331 P.C BANKING수수료</v>
          </cell>
          <cell r="C2340" t="str">
            <v>08</v>
          </cell>
          <cell r="D2340" t="str">
            <v>08. 회 계 과</v>
          </cell>
          <cell r="E2340" t="str">
            <v>9807</v>
          </cell>
          <cell r="F2340">
            <v>113</v>
          </cell>
          <cell r="G2340">
            <v>113</v>
          </cell>
          <cell r="H2340">
            <v>0</v>
          </cell>
          <cell r="I2340">
            <v>0</v>
          </cell>
        </row>
        <row r="2341">
          <cell r="A2341" t="str">
            <v>21316</v>
          </cell>
          <cell r="B2341" t="str">
            <v>21316 신용조사 및 감정료</v>
          </cell>
          <cell r="C2341" t="str">
            <v>04</v>
          </cell>
          <cell r="D2341" t="str">
            <v>04. 총무부(공)</v>
          </cell>
          <cell r="E2341" t="str">
            <v>9803</v>
          </cell>
          <cell r="F2341">
            <v>700</v>
          </cell>
          <cell r="G2341">
            <v>700</v>
          </cell>
          <cell r="H2341">
            <v>456</v>
          </cell>
          <cell r="I2341">
            <v>0</v>
          </cell>
        </row>
        <row r="2342">
          <cell r="A2342" t="str">
            <v>20103</v>
          </cell>
          <cell r="B2342" t="str">
            <v>20103 회식비</v>
          </cell>
          <cell r="C2342" t="str">
            <v>04</v>
          </cell>
          <cell r="D2342" t="str">
            <v>04. 총무부(공)</v>
          </cell>
          <cell r="E2342" t="str">
            <v>9803</v>
          </cell>
          <cell r="F2342">
            <v>0</v>
          </cell>
          <cell r="G2342">
            <v>0</v>
          </cell>
          <cell r="H2342">
            <v>162</v>
          </cell>
          <cell r="I2342">
            <v>0</v>
          </cell>
        </row>
        <row r="2343">
          <cell r="A2343" t="str">
            <v>20105</v>
          </cell>
          <cell r="B2343" t="str">
            <v>20105 야근및특근식대</v>
          </cell>
          <cell r="C2343" t="str">
            <v>03</v>
          </cell>
          <cell r="D2343" t="str">
            <v>03. 총무부(건)</v>
          </cell>
          <cell r="E2343" t="str">
            <v>9803</v>
          </cell>
          <cell r="F2343">
            <v>5605</v>
          </cell>
          <cell r="G2343">
            <v>5605</v>
          </cell>
          <cell r="H2343">
            <v>4988</v>
          </cell>
          <cell r="I2343">
            <v>0</v>
          </cell>
        </row>
        <row r="2344">
          <cell r="A2344" t="str">
            <v>20117</v>
          </cell>
          <cell r="B2344" t="str">
            <v>20117 임원실운영비</v>
          </cell>
          <cell r="C2344" t="str">
            <v>03</v>
          </cell>
          <cell r="D2344" t="str">
            <v>03. 총무부(건)</v>
          </cell>
          <cell r="E2344" t="str">
            <v>9805</v>
          </cell>
          <cell r="F2344">
            <v>5605</v>
          </cell>
          <cell r="G2344">
            <v>5605</v>
          </cell>
          <cell r="H2344">
            <v>4988</v>
          </cell>
          <cell r="I2344">
            <v>0</v>
          </cell>
        </row>
        <row r="2345">
          <cell r="A2345" t="str">
            <v>20203</v>
          </cell>
          <cell r="B2345" t="str">
            <v>20203 시내교통비</v>
          </cell>
          <cell r="C2345" t="str">
            <v>03</v>
          </cell>
          <cell r="D2345" t="str">
            <v>03. 총무부(건)</v>
          </cell>
          <cell r="E2345" t="str">
            <v>9807</v>
          </cell>
          <cell r="F2345">
            <v>5605</v>
          </cell>
          <cell r="G2345">
            <v>5605</v>
          </cell>
          <cell r="I2345">
            <v>0</v>
          </cell>
        </row>
        <row r="2346">
          <cell r="A2346" t="str">
            <v>20302</v>
          </cell>
          <cell r="B2346" t="str">
            <v>20302 우편료</v>
          </cell>
          <cell r="C2346" t="str">
            <v>03</v>
          </cell>
          <cell r="D2346" t="str">
            <v>03. 총무부(건)</v>
          </cell>
          <cell r="E2346" t="str">
            <v>9809</v>
          </cell>
          <cell r="F2346">
            <v>5605</v>
          </cell>
          <cell r="I2346">
            <v>0</v>
          </cell>
        </row>
        <row r="2347">
          <cell r="A2347" t="str">
            <v>20509</v>
          </cell>
          <cell r="B2347" t="str">
            <v>20509 인지증지대</v>
          </cell>
          <cell r="C2347" t="str">
            <v>08</v>
          </cell>
          <cell r="D2347" t="str">
            <v>08. 회 계 과</v>
          </cell>
          <cell r="E2347" t="str">
            <v>9807</v>
          </cell>
          <cell r="F2347">
            <v>6867</v>
          </cell>
          <cell r="G2347">
            <v>6867</v>
          </cell>
          <cell r="H2347">
            <v>0</v>
          </cell>
          <cell r="I2347">
            <v>0</v>
          </cell>
        </row>
        <row r="2348">
          <cell r="A2348" t="str">
            <v>21001</v>
          </cell>
          <cell r="B2348" t="str">
            <v>21001 카드접대비(사장)</v>
          </cell>
          <cell r="C2348" t="str">
            <v>08</v>
          </cell>
          <cell r="D2348" t="str">
            <v>08. 회 계 과</v>
          </cell>
          <cell r="E2348" t="str">
            <v>9812</v>
          </cell>
          <cell r="F2348">
            <v>6867</v>
          </cell>
          <cell r="G2348">
            <v>0</v>
          </cell>
          <cell r="H2348">
            <v>0</v>
          </cell>
          <cell r="I2348">
            <v>0</v>
          </cell>
        </row>
        <row r="2349">
          <cell r="A2349" t="str">
            <v>21003</v>
          </cell>
          <cell r="B2349" t="str">
            <v>21003 카드접대비(본부장)</v>
          </cell>
          <cell r="C2349" t="str">
            <v>08</v>
          </cell>
          <cell r="D2349" t="str">
            <v>08. 회 계 과</v>
          </cell>
          <cell r="E2349" t="str">
            <v>9801</v>
          </cell>
          <cell r="F2349">
            <v>3829</v>
          </cell>
          <cell r="G2349">
            <v>3829</v>
          </cell>
          <cell r="H2349">
            <v>3829</v>
          </cell>
          <cell r="I2349">
            <v>0</v>
          </cell>
        </row>
        <row r="2350">
          <cell r="A2350" t="str">
            <v>21008</v>
          </cell>
          <cell r="B2350" t="str">
            <v>21008 카드접대비(이사대우)</v>
          </cell>
          <cell r="C2350" t="str">
            <v>08</v>
          </cell>
          <cell r="D2350" t="str">
            <v>08. 회 계 과</v>
          </cell>
          <cell r="E2350" t="str">
            <v>9802</v>
          </cell>
          <cell r="F2350">
            <v>3829</v>
          </cell>
          <cell r="G2350">
            <v>3829</v>
          </cell>
          <cell r="H2350">
            <v>3829</v>
          </cell>
          <cell r="I2350">
            <v>0</v>
          </cell>
        </row>
        <row r="2351">
          <cell r="A2351" t="str">
            <v>21009</v>
          </cell>
          <cell r="B2351" t="str">
            <v>21009 카드접대비(직원)</v>
          </cell>
          <cell r="C2351" t="str">
            <v>08</v>
          </cell>
          <cell r="D2351" t="str">
            <v>08. 회 계 과</v>
          </cell>
          <cell r="E2351" t="str">
            <v>9803</v>
          </cell>
          <cell r="F2351">
            <v>3829</v>
          </cell>
          <cell r="G2351">
            <v>3829</v>
          </cell>
          <cell r="H2351">
            <v>3829</v>
          </cell>
          <cell r="I2351">
            <v>0</v>
          </cell>
        </row>
        <row r="2352">
          <cell r="A2352" t="str">
            <v>21026</v>
          </cell>
          <cell r="B2352" t="str">
            <v>21026 대외경조금</v>
          </cell>
          <cell r="C2352" t="str">
            <v>08</v>
          </cell>
          <cell r="D2352" t="str">
            <v>08. 회 계 과</v>
          </cell>
          <cell r="E2352" t="str">
            <v>9804</v>
          </cell>
          <cell r="F2352">
            <v>3829</v>
          </cell>
          <cell r="G2352">
            <v>3829</v>
          </cell>
          <cell r="H2352">
            <v>3829</v>
          </cell>
          <cell r="I2352">
            <v>0</v>
          </cell>
        </row>
        <row r="2353">
          <cell r="A2353" t="str">
            <v>21032</v>
          </cell>
          <cell r="B2353" t="str">
            <v>21032 업무비(사장)</v>
          </cell>
          <cell r="C2353" t="str">
            <v>08</v>
          </cell>
          <cell r="D2353" t="str">
            <v>08. 회 계 과</v>
          </cell>
          <cell r="E2353" t="str">
            <v>9805</v>
          </cell>
          <cell r="F2353">
            <v>3829</v>
          </cell>
          <cell r="G2353">
            <v>3829</v>
          </cell>
          <cell r="H2353">
            <v>3829</v>
          </cell>
          <cell r="I2353">
            <v>0</v>
          </cell>
        </row>
        <row r="2354">
          <cell r="A2354" t="str">
            <v>21034</v>
          </cell>
          <cell r="B2354" t="str">
            <v>21034 업무비(최연의)</v>
          </cell>
          <cell r="C2354" t="str">
            <v>08</v>
          </cell>
          <cell r="D2354" t="str">
            <v>08. 회 계 과</v>
          </cell>
          <cell r="E2354" t="str">
            <v>9806</v>
          </cell>
          <cell r="F2354">
            <v>3829</v>
          </cell>
          <cell r="G2354">
            <v>3829</v>
          </cell>
          <cell r="H2354">
            <v>0</v>
          </cell>
          <cell r="I2354">
            <v>0</v>
          </cell>
        </row>
        <row r="2355">
          <cell r="A2355" t="str">
            <v>21050</v>
          </cell>
          <cell r="B2355" t="str">
            <v>21050 기타</v>
          </cell>
          <cell r="C2355" t="str">
            <v>08</v>
          </cell>
          <cell r="D2355" t="str">
            <v>08. 회 계 과</v>
          </cell>
          <cell r="E2355" t="str">
            <v>9807</v>
          </cell>
          <cell r="F2355">
            <v>3829</v>
          </cell>
          <cell r="G2355">
            <v>3829</v>
          </cell>
          <cell r="H2355">
            <v>0</v>
          </cell>
          <cell r="I2355">
            <v>0</v>
          </cell>
        </row>
        <row r="2356">
          <cell r="A2356" t="str">
            <v>21301</v>
          </cell>
          <cell r="B2356" t="str">
            <v>21301 송금및추심료</v>
          </cell>
          <cell r="C2356" t="str">
            <v>08</v>
          </cell>
          <cell r="D2356" t="str">
            <v>08. 회 계 과</v>
          </cell>
          <cell r="E2356" t="str">
            <v>9808</v>
          </cell>
          <cell r="F2356">
            <v>3829</v>
          </cell>
          <cell r="G2356">
            <v>0</v>
          </cell>
          <cell r="H2356">
            <v>0</v>
          </cell>
          <cell r="I2356">
            <v>0</v>
          </cell>
        </row>
        <row r="2357">
          <cell r="A2357" t="str">
            <v>21302</v>
          </cell>
          <cell r="B2357" t="str">
            <v>21302 민원서류발급비</v>
          </cell>
          <cell r="C2357" t="str">
            <v>08</v>
          </cell>
          <cell r="D2357" t="str">
            <v>08. 회 계 과</v>
          </cell>
          <cell r="E2357" t="str">
            <v>9809</v>
          </cell>
          <cell r="F2357">
            <v>3829</v>
          </cell>
          <cell r="G2357">
            <v>0</v>
          </cell>
          <cell r="H2357">
            <v>0</v>
          </cell>
          <cell r="I2357">
            <v>0</v>
          </cell>
        </row>
        <row r="2358">
          <cell r="A2358" t="str">
            <v>21303</v>
          </cell>
          <cell r="B2358" t="str">
            <v>21303 지급보증료</v>
          </cell>
          <cell r="C2358" t="str">
            <v>08</v>
          </cell>
          <cell r="D2358" t="str">
            <v>08. 회 계 과</v>
          </cell>
          <cell r="E2358" t="str">
            <v>9810</v>
          </cell>
          <cell r="F2358">
            <v>3829</v>
          </cell>
          <cell r="G2358">
            <v>0</v>
          </cell>
          <cell r="H2358">
            <v>0</v>
          </cell>
          <cell r="I2358">
            <v>0</v>
          </cell>
        </row>
        <row r="2359">
          <cell r="A2359" t="str">
            <v>21505</v>
          </cell>
          <cell r="B2359" t="str">
            <v>21505 어음,수표책대</v>
          </cell>
          <cell r="C2359" t="str">
            <v>08</v>
          </cell>
          <cell r="D2359" t="str">
            <v>08. 회 계 과</v>
          </cell>
          <cell r="E2359" t="str">
            <v>9811</v>
          </cell>
          <cell r="F2359">
            <v>3829</v>
          </cell>
          <cell r="G2359">
            <v>0</v>
          </cell>
          <cell r="H2359">
            <v>0</v>
          </cell>
          <cell r="I2359">
            <v>0</v>
          </cell>
        </row>
        <row r="2360">
          <cell r="A2360" t="str">
            <v>20103</v>
          </cell>
          <cell r="B2360" t="str">
            <v>20103 회식비</v>
          </cell>
          <cell r="C2360" t="str">
            <v>08</v>
          </cell>
          <cell r="D2360" t="str">
            <v>08. 회 계 과</v>
          </cell>
          <cell r="E2360" t="str">
            <v>9812</v>
          </cell>
          <cell r="F2360">
            <v>3829</v>
          </cell>
          <cell r="G2360">
            <v>0</v>
          </cell>
          <cell r="H2360">
            <v>0</v>
          </cell>
          <cell r="I2360">
            <v>0</v>
          </cell>
        </row>
        <row r="2361">
          <cell r="A2361" t="str">
            <v>20105</v>
          </cell>
          <cell r="B2361" t="str">
            <v>20105 야근및특근식대</v>
          </cell>
          <cell r="C2361" t="str">
            <v>08</v>
          </cell>
          <cell r="D2361" t="str">
            <v>08. 회 계 과</v>
          </cell>
          <cell r="E2361" t="str">
            <v>9801</v>
          </cell>
          <cell r="F2361">
            <v>2643</v>
          </cell>
          <cell r="G2361">
            <v>2643</v>
          </cell>
          <cell r="H2361">
            <v>2643</v>
          </cell>
          <cell r="I2361">
            <v>0</v>
          </cell>
        </row>
        <row r="2362">
          <cell r="A2362" t="str">
            <v>20117</v>
          </cell>
          <cell r="B2362" t="str">
            <v>20117 임원실운영비</v>
          </cell>
          <cell r="C2362" t="str">
            <v>08</v>
          </cell>
          <cell r="D2362" t="str">
            <v>08. 회 계 과</v>
          </cell>
          <cell r="E2362" t="str">
            <v>9802</v>
          </cell>
          <cell r="F2362">
            <v>2643</v>
          </cell>
          <cell r="G2362">
            <v>2643</v>
          </cell>
          <cell r="H2362">
            <v>2643</v>
          </cell>
          <cell r="I2362">
            <v>0</v>
          </cell>
        </row>
        <row r="2363">
          <cell r="A2363" t="str">
            <v>20203</v>
          </cell>
          <cell r="B2363" t="str">
            <v>20203 시내교통비</v>
          </cell>
          <cell r="C2363" t="str">
            <v>08</v>
          </cell>
          <cell r="D2363" t="str">
            <v>08. 회 계 과</v>
          </cell>
          <cell r="E2363" t="str">
            <v>9803</v>
          </cell>
          <cell r="F2363">
            <v>2643</v>
          </cell>
          <cell r="G2363">
            <v>2643</v>
          </cell>
          <cell r="H2363">
            <v>2643</v>
          </cell>
          <cell r="I2363">
            <v>0</v>
          </cell>
        </row>
        <row r="2364">
          <cell r="A2364" t="str">
            <v>20302</v>
          </cell>
          <cell r="B2364" t="str">
            <v>20302 우편료</v>
          </cell>
          <cell r="C2364" t="str">
            <v>08</v>
          </cell>
          <cell r="D2364" t="str">
            <v>08. 회 계 과</v>
          </cell>
          <cell r="E2364" t="str">
            <v>9804</v>
          </cell>
          <cell r="F2364">
            <v>2643</v>
          </cell>
          <cell r="G2364">
            <v>2643</v>
          </cell>
          <cell r="H2364">
            <v>2643</v>
          </cell>
          <cell r="I2364">
            <v>0</v>
          </cell>
        </row>
        <row r="2365">
          <cell r="A2365" t="str">
            <v>20509</v>
          </cell>
          <cell r="B2365" t="str">
            <v>20509 인지증지대</v>
          </cell>
          <cell r="C2365" t="str">
            <v>08</v>
          </cell>
          <cell r="D2365" t="str">
            <v>08. 회 계 과</v>
          </cell>
          <cell r="E2365" t="str">
            <v>9805</v>
          </cell>
          <cell r="F2365">
            <v>2643</v>
          </cell>
          <cell r="G2365">
            <v>2643</v>
          </cell>
          <cell r="H2365">
            <v>2643</v>
          </cell>
          <cell r="I2365">
            <v>0</v>
          </cell>
        </row>
        <row r="2366">
          <cell r="A2366" t="str">
            <v>21001</v>
          </cell>
          <cell r="B2366" t="str">
            <v>21001 카드접대비(사장)</v>
          </cell>
          <cell r="C2366" t="str">
            <v>08</v>
          </cell>
          <cell r="D2366" t="str">
            <v>08. 회 계 과</v>
          </cell>
          <cell r="E2366" t="str">
            <v>9806</v>
          </cell>
          <cell r="F2366">
            <v>2643</v>
          </cell>
          <cell r="G2366">
            <v>2643</v>
          </cell>
          <cell r="H2366">
            <v>0</v>
          </cell>
          <cell r="I2366">
            <v>0</v>
          </cell>
        </row>
        <row r="2367">
          <cell r="A2367" t="str">
            <v>21003</v>
          </cell>
          <cell r="B2367" t="str">
            <v>21003 카드접대비(본부장)</v>
          </cell>
          <cell r="C2367" t="str">
            <v>08</v>
          </cell>
          <cell r="D2367" t="str">
            <v>08. 회 계 과</v>
          </cell>
          <cell r="E2367" t="str">
            <v>9807</v>
          </cell>
          <cell r="F2367">
            <v>2643</v>
          </cell>
          <cell r="G2367">
            <v>2643</v>
          </cell>
          <cell r="H2367">
            <v>0</v>
          </cell>
          <cell r="I2367">
            <v>0</v>
          </cell>
        </row>
        <row r="2368">
          <cell r="A2368" t="str">
            <v>21008</v>
          </cell>
          <cell r="B2368" t="str">
            <v>21008 카드접대비(이사대우)</v>
          </cell>
          <cell r="C2368" t="str">
            <v>08</v>
          </cell>
          <cell r="D2368" t="str">
            <v>08. 회 계 과</v>
          </cell>
          <cell r="E2368" t="str">
            <v>9808</v>
          </cell>
          <cell r="F2368">
            <v>2643</v>
          </cell>
          <cell r="G2368">
            <v>0</v>
          </cell>
          <cell r="H2368">
            <v>0</v>
          </cell>
          <cell r="I2368">
            <v>0</v>
          </cell>
        </row>
        <row r="2369">
          <cell r="A2369" t="str">
            <v>21009</v>
          </cell>
          <cell r="B2369" t="str">
            <v>21009 카드접대비(직원)</v>
          </cell>
          <cell r="C2369" t="str">
            <v>08</v>
          </cell>
          <cell r="D2369" t="str">
            <v>08. 회 계 과</v>
          </cell>
          <cell r="E2369" t="str">
            <v>9809</v>
          </cell>
          <cell r="F2369">
            <v>2643</v>
          </cell>
          <cell r="G2369">
            <v>0</v>
          </cell>
          <cell r="H2369">
            <v>0</v>
          </cell>
          <cell r="I2369">
            <v>0</v>
          </cell>
        </row>
        <row r="2370">
          <cell r="A2370" t="str">
            <v>21026</v>
          </cell>
          <cell r="B2370" t="str">
            <v>21026 대외경조금</v>
          </cell>
          <cell r="C2370" t="str">
            <v>08</v>
          </cell>
          <cell r="D2370" t="str">
            <v>08. 회 계 과</v>
          </cell>
          <cell r="E2370" t="str">
            <v>9810</v>
          </cell>
          <cell r="F2370">
            <v>2643</v>
          </cell>
          <cell r="G2370">
            <v>0</v>
          </cell>
          <cell r="H2370">
            <v>0</v>
          </cell>
          <cell r="I2370">
            <v>0</v>
          </cell>
        </row>
        <row r="2371">
          <cell r="A2371" t="str">
            <v>21032</v>
          </cell>
          <cell r="B2371" t="str">
            <v>21032 업무비(사장)</v>
          </cell>
          <cell r="C2371" t="str">
            <v>08</v>
          </cell>
          <cell r="D2371" t="str">
            <v>08. 회 계 과</v>
          </cell>
          <cell r="E2371" t="str">
            <v>9811</v>
          </cell>
          <cell r="F2371">
            <v>2643</v>
          </cell>
          <cell r="G2371">
            <v>0</v>
          </cell>
          <cell r="H2371">
            <v>0</v>
          </cell>
          <cell r="I2371">
            <v>0</v>
          </cell>
        </row>
        <row r="2372">
          <cell r="A2372" t="str">
            <v>21034</v>
          </cell>
          <cell r="B2372" t="str">
            <v>21034 업무비(최연의)</v>
          </cell>
          <cell r="C2372" t="str">
            <v>08</v>
          </cell>
          <cell r="D2372" t="str">
            <v>08. 회 계 과</v>
          </cell>
          <cell r="E2372" t="str">
            <v>9812</v>
          </cell>
          <cell r="F2372">
            <v>2643</v>
          </cell>
          <cell r="G2372">
            <v>0</v>
          </cell>
          <cell r="H2372">
            <v>0</v>
          </cell>
          <cell r="I2372">
            <v>0</v>
          </cell>
        </row>
        <row r="2373">
          <cell r="A2373" t="str">
            <v>21050</v>
          </cell>
          <cell r="B2373" t="str">
            <v>21050 기타</v>
          </cell>
          <cell r="C2373" t="str">
            <v>08</v>
          </cell>
          <cell r="D2373" t="str">
            <v>08. 회 계 과</v>
          </cell>
          <cell r="E2373" t="str">
            <v>9801</v>
          </cell>
          <cell r="F2373">
            <v>1864</v>
          </cell>
          <cell r="G2373">
            <v>1864</v>
          </cell>
          <cell r="H2373">
            <v>1864</v>
          </cell>
          <cell r="I2373">
            <v>0</v>
          </cell>
        </row>
        <row r="2374">
          <cell r="A2374" t="str">
            <v>21301</v>
          </cell>
          <cell r="B2374" t="str">
            <v>21301 송금및추심료</v>
          </cell>
          <cell r="C2374" t="str">
            <v>08</v>
          </cell>
          <cell r="D2374" t="str">
            <v>08. 회 계 과</v>
          </cell>
          <cell r="E2374" t="str">
            <v>9802</v>
          </cell>
          <cell r="F2374">
            <v>1864</v>
          </cell>
          <cell r="G2374">
            <v>1864</v>
          </cell>
          <cell r="H2374">
            <v>1864</v>
          </cell>
          <cell r="I2374">
            <v>0</v>
          </cell>
        </row>
        <row r="2375">
          <cell r="A2375" t="str">
            <v>21302</v>
          </cell>
          <cell r="B2375" t="str">
            <v>21302 민원서류발급비</v>
          </cell>
          <cell r="C2375" t="str">
            <v>08</v>
          </cell>
          <cell r="D2375" t="str">
            <v>08. 회 계 과</v>
          </cell>
          <cell r="E2375" t="str">
            <v>9803</v>
          </cell>
          <cell r="F2375">
            <v>1864</v>
          </cell>
          <cell r="G2375">
            <v>1864</v>
          </cell>
          <cell r="H2375">
            <v>1864</v>
          </cell>
          <cell r="I2375">
            <v>0</v>
          </cell>
        </row>
        <row r="2376">
          <cell r="A2376" t="str">
            <v>21303</v>
          </cell>
          <cell r="B2376" t="str">
            <v>21303 지급보증료</v>
          </cell>
          <cell r="C2376" t="str">
            <v>08</v>
          </cell>
          <cell r="D2376" t="str">
            <v>08. 회 계 과</v>
          </cell>
          <cell r="E2376" t="str">
            <v>9804</v>
          </cell>
          <cell r="F2376">
            <v>1864</v>
          </cell>
          <cell r="G2376">
            <v>1864</v>
          </cell>
          <cell r="H2376">
            <v>1864</v>
          </cell>
          <cell r="I2376">
            <v>0</v>
          </cell>
        </row>
        <row r="2377">
          <cell r="A2377" t="str">
            <v>21316</v>
          </cell>
          <cell r="B2377" t="str">
            <v>21316 신용조사 및 감정료</v>
          </cell>
          <cell r="C2377" t="str">
            <v>08</v>
          </cell>
          <cell r="D2377" t="str">
            <v>08. 회 계 과</v>
          </cell>
          <cell r="E2377" t="str">
            <v>9805</v>
          </cell>
          <cell r="F2377">
            <v>1864</v>
          </cell>
          <cell r="G2377">
            <v>1864</v>
          </cell>
          <cell r="H2377">
            <v>1864</v>
          </cell>
          <cell r="I2377">
            <v>0</v>
          </cell>
        </row>
        <row r="2378">
          <cell r="A2378" t="str">
            <v>21505</v>
          </cell>
          <cell r="B2378" t="str">
            <v>21505 어음,수표책대</v>
          </cell>
          <cell r="C2378" t="str">
            <v>08</v>
          </cell>
          <cell r="D2378" t="str">
            <v>08. 회 계 과</v>
          </cell>
          <cell r="E2378" t="str">
            <v>9806</v>
          </cell>
          <cell r="F2378">
            <v>1864</v>
          </cell>
          <cell r="G2378">
            <v>1864</v>
          </cell>
          <cell r="H2378">
            <v>0</v>
          </cell>
          <cell r="I2378">
            <v>0</v>
          </cell>
        </row>
        <row r="2379">
          <cell r="A2379" t="str">
            <v>20103</v>
          </cell>
          <cell r="B2379" t="str">
            <v>20103 회식비</v>
          </cell>
          <cell r="C2379" t="str">
            <v>08</v>
          </cell>
          <cell r="D2379" t="str">
            <v>08. 회 계 과</v>
          </cell>
          <cell r="E2379" t="str">
            <v>9807</v>
          </cell>
          <cell r="F2379">
            <v>1864</v>
          </cell>
          <cell r="G2379">
            <v>1864</v>
          </cell>
          <cell r="H2379">
            <v>0</v>
          </cell>
          <cell r="I2379">
            <v>0</v>
          </cell>
        </row>
        <row r="2380">
          <cell r="A2380" t="str">
            <v>20105</v>
          </cell>
          <cell r="B2380" t="str">
            <v>20105 야근및특근식대</v>
          </cell>
          <cell r="C2380" t="str">
            <v>08</v>
          </cell>
          <cell r="D2380" t="str">
            <v>08. 회 계 과</v>
          </cell>
          <cell r="E2380" t="str">
            <v>9808</v>
          </cell>
          <cell r="F2380">
            <v>1864</v>
          </cell>
          <cell r="G2380">
            <v>0</v>
          </cell>
          <cell r="H2380">
            <v>0</v>
          </cell>
          <cell r="I2380">
            <v>0</v>
          </cell>
        </row>
        <row r="2381">
          <cell r="A2381" t="str">
            <v>20117</v>
          </cell>
          <cell r="B2381" t="str">
            <v>20117 임원실운영비</v>
          </cell>
          <cell r="C2381" t="str">
            <v>08</v>
          </cell>
          <cell r="D2381" t="str">
            <v>08. 회 계 과</v>
          </cell>
          <cell r="E2381" t="str">
            <v>9809</v>
          </cell>
          <cell r="F2381">
            <v>1864</v>
          </cell>
          <cell r="G2381">
            <v>0</v>
          </cell>
          <cell r="H2381">
            <v>0</v>
          </cell>
          <cell r="I2381">
            <v>0</v>
          </cell>
        </row>
        <row r="2382">
          <cell r="A2382" t="str">
            <v>20203</v>
          </cell>
          <cell r="B2382" t="str">
            <v>20203 시내교통비</v>
          </cell>
          <cell r="C2382" t="str">
            <v>08</v>
          </cell>
          <cell r="D2382" t="str">
            <v>08. 회 계 과</v>
          </cell>
          <cell r="E2382" t="str">
            <v>9810</v>
          </cell>
          <cell r="F2382">
            <v>1864</v>
          </cell>
          <cell r="G2382">
            <v>0</v>
          </cell>
          <cell r="H2382">
            <v>0</v>
          </cell>
          <cell r="I2382">
            <v>0</v>
          </cell>
        </row>
        <row r="2383">
          <cell r="A2383" t="str">
            <v>20302</v>
          </cell>
          <cell r="B2383" t="str">
            <v>20302 우편료</v>
          </cell>
          <cell r="C2383" t="str">
            <v>08</v>
          </cell>
          <cell r="D2383" t="str">
            <v>08. 회 계 과</v>
          </cell>
          <cell r="E2383" t="str">
            <v>9811</v>
          </cell>
          <cell r="F2383">
            <v>1864</v>
          </cell>
          <cell r="G2383">
            <v>0</v>
          </cell>
          <cell r="H2383">
            <v>0</v>
          </cell>
          <cell r="I2383">
            <v>0</v>
          </cell>
        </row>
        <row r="2384">
          <cell r="A2384" t="str">
            <v>20509</v>
          </cell>
          <cell r="B2384" t="str">
            <v>20509 인지증지대</v>
          </cell>
          <cell r="C2384" t="str">
            <v>08</v>
          </cell>
          <cell r="D2384" t="str">
            <v>08. 회 계 과</v>
          </cell>
          <cell r="E2384" t="str">
            <v>9812</v>
          </cell>
          <cell r="F2384">
            <v>1864</v>
          </cell>
          <cell r="G2384">
            <v>0</v>
          </cell>
          <cell r="H2384">
            <v>0</v>
          </cell>
          <cell r="I2384">
            <v>0</v>
          </cell>
        </row>
        <row r="2385">
          <cell r="A2385" t="str">
            <v>21001</v>
          </cell>
          <cell r="B2385" t="str">
            <v>21001 카드접대비(사장)</v>
          </cell>
          <cell r="C2385" t="str">
            <v>08</v>
          </cell>
          <cell r="D2385" t="str">
            <v>08. 회 계 과</v>
          </cell>
          <cell r="E2385" t="str">
            <v>9801</v>
          </cell>
          <cell r="F2385">
            <v>15679</v>
          </cell>
          <cell r="G2385">
            <v>15679</v>
          </cell>
          <cell r="H2385">
            <v>15679</v>
          </cell>
          <cell r="I2385">
            <v>0</v>
          </cell>
        </row>
        <row r="2386">
          <cell r="A2386" t="str">
            <v>21003</v>
          </cell>
          <cell r="B2386" t="str">
            <v>21003 카드접대비(본부장)</v>
          </cell>
          <cell r="C2386" t="str">
            <v>08</v>
          </cell>
          <cell r="D2386" t="str">
            <v>08. 회 계 과</v>
          </cell>
          <cell r="E2386" t="str">
            <v>9802</v>
          </cell>
          <cell r="F2386">
            <v>15679</v>
          </cell>
          <cell r="G2386">
            <v>15679</v>
          </cell>
          <cell r="H2386">
            <v>15679</v>
          </cell>
          <cell r="I2386">
            <v>0</v>
          </cell>
        </row>
        <row r="2387">
          <cell r="A2387" t="str">
            <v>21008</v>
          </cell>
          <cell r="B2387" t="str">
            <v>21008 카드접대비(이사대우)</v>
          </cell>
          <cell r="C2387" t="str">
            <v>08</v>
          </cell>
          <cell r="D2387" t="str">
            <v>08. 회 계 과</v>
          </cell>
          <cell r="E2387" t="str">
            <v>9803</v>
          </cell>
          <cell r="F2387">
            <v>15679</v>
          </cell>
          <cell r="G2387">
            <v>15679</v>
          </cell>
          <cell r="H2387">
            <v>15679</v>
          </cell>
          <cell r="I2387">
            <v>0</v>
          </cell>
        </row>
        <row r="2388">
          <cell r="A2388" t="str">
            <v>21009</v>
          </cell>
          <cell r="B2388" t="str">
            <v>21009 카드접대비(직원)</v>
          </cell>
          <cell r="C2388" t="str">
            <v>08</v>
          </cell>
          <cell r="D2388" t="str">
            <v>08. 회 계 과</v>
          </cell>
          <cell r="E2388" t="str">
            <v>9804</v>
          </cell>
          <cell r="F2388">
            <v>15679</v>
          </cell>
          <cell r="G2388">
            <v>15679</v>
          </cell>
          <cell r="H2388">
            <v>15679</v>
          </cell>
          <cell r="I2388">
            <v>0</v>
          </cell>
        </row>
        <row r="2389">
          <cell r="A2389" t="str">
            <v>21026</v>
          </cell>
          <cell r="B2389" t="str">
            <v>21026 대외경조금</v>
          </cell>
          <cell r="C2389" t="str">
            <v>08</v>
          </cell>
          <cell r="D2389" t="str">
            <v>08. 회 계 과</v>
          </cell>
          <cell r="E2389" t="str">
            <v>9805</v>
          </cell>
          <cell r="F2389">
            <v>15679</v>
          </cell>
          <cell r="G2389">
            <v>15679</v>
          </cell>
          <cell r="H2389">
            <v>15679</v>
          </cell>
          <cell r="I2389">
            <v>0</v>
          </cell>
        </row>
        <row r="2390">
          <cell r="A2390" t="str">
            <v>21032</v>
          </cell>
          <cell r="B2390" t="str">
            <v>21032 업무비(사장)</v>
          </cell>
          <cell r="C2390" t="str">
            <v>08</v>
          </cell>
          <cell r="D2390" t="str">
            <v>08. 회 계 과</v>
          </cell>
          <cell r="E2390" t="str">
            <v>9806</v>
          </cell>
          <cell r="F2390">
            <v>15679</v>
          </cell>
          <cell r="G2390">
            <v>15679</v>
          </cell>
          <cell r="H2390">
            <v>0</v>
          </cell>
          <cell r="I2390">
            <v>0</v>
          </cell>
        </row>
        <row r="2391">
          <cell r="A2391" t="str">
            <v>21034</v>
          </cell>
          <cell r="B2391" t="str">
            <v>21034 업무비(최연의)</v>
          </cell>
          <cell r="C2391" t="str">
            <v>08</v>
          </cell>
          <cell r="D2391" t="str">
            <v>08. 회 계 과</v>
          </cell>
          <cell r="E2391" t="str">
            <v>9807</v>
          </cell>
          <cell r="F2391">
            <v>15679</v>
          </cell>
          <cell r="G2391">
            <v>15679</v>
          </cell>
          <cell r="H2391">
            <v>0</v>
          </cell>
          <cell r="I2391">
            <v>0</v>
          </cell>
        </row>
        <row r="2392">
          <cell r="A2392" t="str">
            <v>21050</v>
          </cell>
          <cell r="B2392" t="str">
            <v>21050 기타</v>
          </cell>
          <cell r="C2392" t="str">
            <v>08</v>
          </cell>
          <cell r="D2392" t="str">
            <v>08. 회 계 과</v>
          </cell>
          <cell r="E2392" t="str">
            <v>9808</v>
          </cell>
          <cell r="F2392">
            <v>15679</v>
          </cell>
          <cell r="G2392">
            <v>0</v>
          </cell>
          <cell r="H2392">
            <v>0</v>
          </cell>
          <cell r="I2392">
            <v>0</v>
          </cell>
        </row>
        <row r="2393">
          <cell r="A2393" t="str">
            <v>21301</v>
          </cell>
          <cell r="B2393" t="str">
            <v>21301 송금및추심료</v>
          </cell>
          <cell r="C2393" t="str">
            <v>08</v>
          </cell>
          <cell r="D2393" t="str">
            <v>08. 회 계 과</v>
          </cell>
          <cell r="E2393" t="str">
            <v>9809</v>
          </cell>
          <cell r="F2393">
            <v>15679</v>
          </cell>
          <cell r="G2393">
            <v>0</v>
          </cell>
          <cell r="H2393">
            <v>0</v>
          </cell>
          <cell r="I2393">
            <v>0</v>
          </cell>
        </row>
        <row r="2394">
          <cell r="A2394" t="str">
            <v>21302</v>
          </cell>
          <cell r="B2394" t="str">
            <v>21302 민원서류발급비</v>
          </cell>
          <cell r="C2394" t="str">
            <v>08</v>
          </cell>
          <cell r="D2394" t="str">
            <v>08. 회 계 과</v>
          </cell>
          <cell r="E2394" t="str">
            <v>9810</v>
          </cell>
          <cell r="F2394">
            <v>15679</v>
          </cell>
          <cell r="G2394">
            <v>0</v>
          </cell>
          <cell r="H2394">
            <v>0</v>
          </cell>
          <cell r="I2394">
            <v>0</v>
          </cell>
        </row>
        <row r="2395">
          <cell r="A2395" t="str">
            <v>21303</v>
          </cell>
          <cell r="B2395" t="str">
            <v>21303 지급보증료</v>
          </cell>
          <cell r="C2395" t="str">
            <v>08</v>
          </cell>
          <cell r="D2395" t="str">
            <v>08. 회 계 과</v>
          </cell>
          <cell r="E2395" t="str">
            <v>9811</v>
          </cell>
          <cell r="F2395">
            <v>15679</v>
          </cell>
          <cell r="G2395">
            <v>0</v>
          </cell>
          <cell r="H2395">
            <v>0</v>
          </cell>
          <cell r="I2395">
            <v>0</v>
          </cell>
        </row>
        <row r="2396">
          <cell r="A2396" t="str">
            <v>21505</v>
          </cell>
          <cell r="B2396" t="str">
            <v>21505 어음,수표책대</v>
          </cell>
          <cell r="C2396" t="str">
            <v>08</v>
          </cell>
          <cell r="D2396" t="str">
            <v>08. 회 계 과</v>
          </cell>
          <cell r="E2396" t="str">
            <v>9812</v>
          </cell>
          <cell r="F2396">
            <v>15679</v>
          </cell>
          <cell r="G2396">
            <v>0</v>
          </cell>
          <cell r="H2396">
            <v>0</v>
          </cell>
          <cell r="I2396">
            <v>0</v>
          </cell>
        </row>
        <row r="2397">
          <cell r="A2397" t="str">
            <v>20103</v>
          </cell>
          <cell r="B2397" t="str">
            <v>20103 회식비</v>
          </cell>
          <cell r="C2397" t="str">
            <v>08</v>
          </cell>
          <cell r="D2397" t="str">
            <v>08. 회 계 과</v>
          </cell>
          <cell r="E2397" t="str">
            <v>9801</v>
          </cell>
          <cell r="F2397">
            <v>535</v>
          </cell>
          <cell r="G2397">
            <v>535</v>
          </cell>
          <cell r="H2397">
            <v>535</v>
          </cell>
          <cell r="I2397">
            <v>0</v>
          </cell>
        </row>
        <row r="2398">
          <cell r="A2398" t="str">
            <v>20105</v>
          </cell>
          <cell r="B2398" t="str">
            <v>20105 야근및특근식대</v>
          </cell>
          <cell r="C2398" t="str">
            <v>08</v>
          </cell>
          <cell r="D2398" t="str">
            <v>08. 회 계 과</v>
          </cell>
          <cell r="E2398" t="str">
            <v>9802</v>
          </cell>
          <cell r="F2398">
            <v>535</v>
          </cell>
          <cell r="G2398">
            <v>535</v>
          </cell>
          <cell r="H2398">
            <v>535</v>
          </cell>
          <cell r="I2398">
            <v>0</v>
          </cell>
        </row>
        <row r="2399">
          <cell r="A2399" t="str">
            <v>20117</v>
          </cell>
          <cell r="B2399" t="str">
            <v>20117 임원실운영비</v>
          </cell>
          <cell r="C2399" t="str">
            <v>08</v>
          </cell>
          <cell r="D2399" t="str">
            <v>08. 회 계 과</v>
          </cell>
          <cell r="E2399" t="str">
            <v>9803</v>
          </cell>
          <cell r="F2399">
            <v>535</v>
          </cell>
          <cell r="G2399">
            <v>535</v>
          </cell>
          <cell r="H2399">
            <v>535</v>
          </cell>
          <cell r="I2399">
            <v>0</v>
          </cell>
        </row>
        <row r="2400">
          <cell r="A2400" t="str">
            <v>20203</v>
          </cell>
          <cell r="B2400" t="str">
            <v>20203 시내교통비</v>
          </cell>
          <cell r="C2400" t="str">
            <v>08</v>
          </cell>
          <cell r="D2400" t="str">
            <v>08. 회 계 과</v>
          </cell>
          <cell r="E2400" t="str">
            <v>9804</v>
          </cell>
          <cell r="F2400">
            <v>535</v>
          </cell>
          <cell r="G2400">
            <v>535</v>
          </cell>
          <cell r="H2400">
            <v>535</v>
          </cell>
          <cell r="I2400">
            <v>0</v>
          </cell>
        </row>
        <row r="2401">
          <cell r="A2401" t="str">
            <v>20302</v>
          </cell>
          <cell r="B2401" t="str">
            <v>20302 우편료</v>
          </cell>
          <cell r="C2401" t="str">
            <v>08</v>
          </cell>
          <cell r="D2401" t="str">
            <v>08. 회 계 과</v>
          </cell>
          <cell r="E2401" t="str">
            <v>9805</v>
          </cell>
          <cell r="F2401">
            <v>535</v>
          </cell>
          <cell r="G2401">
            <v>535</v>
          </cell>
          <cell r="H2401">
            <v>535</v>
          </cell>
          <cell r="I2401">
            <v>0</v>
          </cell>
        </row>
        <row r="2402">
          <cell r="A2402" t="str">
            <v>20509</v>
          </cell>
          <cell r="B2402" t="str">
            <v>20509 인지증지대</v>
          </cell>
          <cell r="C2402" t="str">
            <v>08</v>
          </cell>
          <cell r="D2402" t="str">
            <v>08. 회 계 과</v>
          </cell>
          <cell r="E2402" t="str">
            <v>9806</v>
          </cell>
          <cell r="F2402">
            <v>535</v>
          </cell>
          <cell r="G2402">
            <v>535</v>
          </cell>
          <cell r="H2402">
            <v>0</v>
          </cell>
          <cell r="I2402">
            <v>0</v>
          </cell>
        </row>
        <row r="2403">
          <cell r="A2403" t="str">
            <v>21001</v>
          </cell>
          <cell r="B2403" t="str">
            <v>21001 카드접대비(사장)</v>
          </cell>
          <cell r="C2403" t="str">
            <v>08</v>
          </cell>
          <cell r="D2403" t="str">
            <v>08. 회 계 과</v>
          </cell>
          <cell r="E2403" t="str">
            <v>9807</v>
          </cell>
          <cell r="F2403">
            <v>535</v>
          </cell>
          <cell r="G2403">
            <v>535</v>
          </cell>
          <cell r="H2403">
            <v>0</v>
          </cell>
          <cell r="I2403">
            <v>0</v>
          </cell>
        </row>
        <row r="2404">
          <cell r="A2404" t="str">
            <v>21003</v>
          </cell>
          <cell r="B2404" t="str">
            <v>21003 카드접대비(본부장)</v>
          </cell>
          <cell r="C2404" t="str">
            <v>08</v>
          </cell>
          <cell r="D2404" t="str">
            <v>08. 회 계 과</v>
          </cell>
          <cell r="E2404" t="str">
            <v>9808</v>
          </cell>
          <cell r="F2404">
            <v>535</v>
          </cell>
          <cell r="G2404">
            <v>0</v>
          </cell>
          <cell r="H2404">
            <v>0</v>
          </cell>
          <cell r="I2404">
            <v>0</v>
          </cell>
        </row>
        <row r="2405">
          <cell r="A2405" t="str">
            <v>21008</v>
          </cell>
          <cell r="B2405" t="str">
            <v>21008 카드접대비(이사대우)</v>
          </cell>
          <cell r="C2405" t="str">
            <v>08</v>
          </cell>
          <cell r="D2405" t="str">
            <v>08. 회 계 과</v>
          </cell>
          <cell r="E2405" t="str">
            <v>9809</v>
          </cell>
          <cell r="F2405">
            <v>535</v>
          </cell>
          <cell r="G2405">
            <v>0</v>
          </cell>
          <cell r="H2405">
            <v>0</v>
          </cell>
          <cell r="I2405">
            <v>0</v>
          </cell>
        </row>
        <row r="2406">
          <cell r="A2406" t="str">
            <v>21009</v>
          </cell>
          <cell r="B2406" t="str">
            <v>21009 카드접대비(직원)</v>
          </cell>
          <cell r="C2406" t="str">
            <v>08</v>
          </cell>
          <cell r="D2406" t="str">
            <v>08. 회 계 과</v>
          </cell>
          <cell r="E2406" t="str">
            <v>9810</v>
          </cell>
          <cell r="F2406">
            <v>535</v>
          </cell>
          <cell r="G2406">
            <v>0</v>
          </cell>
          <cell r="H2406">
            <v>0</v>
          </cell>
          <cell r="I2406">
            <v>0</v>
          </cell>
        </row>
        <row r="2407">
          <cell r="A2407" t="str">
            <v>21026</v>
          </cell>
          <cell r="B2407" t="str">
            <v>21026 대외경조금</v>
          </cell>
          <cell r="C2407" t="str">
            <v>08</v>
          </cell>
          <cell r="D2407" t="str">
            <v>08. 회 계 과</v>
          </cell>
          <cell r="E2407" t="str">
            <v>9811</v>
          </cell>
          <cell r="F2407">
            <v>535</v>
          </cell>
          <cell r="G2407">
            <v>0</v>
          </cell>
          <cell r="H2407">
            <v>0</v>
          </cell>
          <cell r="I2407">
            <v>0</v>
          </cell>
        </row>
        <row r="2408">
          <cell r="A2408" t="str">
            <v>21032</v>
          </cell>
          <cell r="B2408" t="str">
            <v>21032 업무비(사장)</v>
          </cell>
          <cell r="C2408" t="str">
            <v>08</v>
          </cell>
          <cell r="D2408" t="str">
            <v>08. 회 계 과</v>
          </cell>
          <cell r="E2408" t="str">
            <v>9812</v>
          </cell>
          <cell r="F2408">
            <v>535</v>
          </cell>
          <cell r="G2408">
            <v>0</v>
          </cell>
          <cell r="H2408">
            <v>0</v>
          </cell>
          <cell r="I2408">
            <v>0</v>
          </cell>
        </row>
        <row r="2409">
          <cell r="A2409" t="str">
            <v>21034</v>
          </cell>
          <cell r="B2409" t="str">
            <v>21034 업무비(최연의)</v>
          </cell>
          <cell r="C2409" t="str">
            <v>08</v>
          </cell>
          <cell r="D2409" t="str">
            <v>08. 회 계 과</v>
          </cell>
          <cell r="E2409" t="str">
            <v>9801</v>
          </cell>
          <cell r="F2409">
            <v>407</v>
          </cell>
          <cell r="G2409">
            <v>407</v>
          </cell>
          <cell r="H2409">
            <v>407</v>
          </cell>
          <cell r="I2409">
            <v>0</v>
          </cell>
        </row>
        <row r="2410">
          <cell r="A2410" t="str">
            <v>21050</v>
          </cell>
          <cell r="B2410" t="str">
            <v>21050 기타</v>
          </cell>
          <cell r="C2410" t="str">
            <v>08</v>
          </cell>
          <cell r="D2410" t="str">
            <v>08. 회 계 과</v>
          </cell>
          <cell r="E2410" t="str">
            <v>9802</v>
          </cell>
          <cell r="F2410">
            <v>407</v>
          </cell>
          <cell r="G2410">
            <v>407</v>
          </cell>
          <cell r="H2410">
            <v>407</v>
          </cell>
          <cell r="I2410">
            <v>0</v>
          </cell>
        </row>
        <row r="2411">
          <cell r="A2411" t="str">
            <v>21301</v>
          </cell>
          <cell r="B2411" t="str">
            <v>21301 송금및추심료</v>
          </cell>
          <cell r="C2411" t="str">
            <v>08</v>
          </cell>
          <cell r="D2411" t="str">
            <v>08. 회 계 과</v>
          </cell>
          <cell r="E2411" t="str">
            <v>9803</v>
          </cell>
          <cell r="F2411">
            <v>407</v>
          </cell>
          <cell r="G2411">
            <v>407</v>
          </cell>
          <cell r="H2411">
            <v>407</v>
          </cell>
          <cell r="I2411">
            <v>0</v>
          </cell>
        </row>
        <row r="2412">
          <cell r="A2412" t="str">
            <v>21302</v>
          </cell>
          <cell r="B2412" t="str">
            <v>21302 민원서류발급비</v>
          </cell>
          <cell r="C2412" t="str">
            <v>08</v>
          </cell>
          <cell r="D2412" t="str">
            <v>08. 회 계 과</v>
          </cell>
          <cell r="E2412" t="str">
            <v>9804</v>
          </cell>
          <cell r="F2412">
            <v>407</v>
          </cell>
          <cell r="G2412">
            <v>407</v>
          </cell>
          <cell r="H2412">
            <v>407</v>
          </cell>
          <cell r="I2412">
            <v>0</v>
          </cell>
        </row>
        <row r="2413">
          <cell r="A2413" t="str">
            <v>21303</v>
          </cell>
          <cell r="B2413" t="str">
            <v>21303 지급보증료</v>
          </cell>
          <cell r="C2413" t="str">
            <v>08</v>
          </cell>
          <cell r="D2413" t="str">
            <v>08. 회 계 과</v>
          </cell>
          <cell r="E2413" t="str">
            <v>9805</v>
          </cell>
          <cell r="F2413">
            <v>407</v>
          </cell>
          <cell r="G2413">
            <v>407</v>
          </cell>
          <cell r="H2413">
            <v>407</v>
          </cell>
          <cell r="I2413">
            <v>0</v>
          </cell>
        </row>
        <row r="2414">
          <cell r="A2414" t="str">
            <v>21316</v>
          </cell>
          <cell r="B2414" t="str">
            <v>21316 신용조사 및 감정료</v>
          </cell>
          <cell r="C2414" t="str">
            <v>08</v>
          </cell>
          <cell r="D2414" t="str">
            <v>08. 회 계 과</v>
          </cell>
          <cell r="E2414" t="str">
            <v>9806</v>
          </cell>
          <cell r="F2414">
            <v>407</v>
          </cell>
          <cell r="G2414">
            <v>407</v>
          </cell>
          <cell r="H2414">
            <v>0</v>
          </cell>
          <cell r="I2414">
            <v>0</v>
          </cell>
        </row>
        <row r="2415">
          <cell r="A2415" t="str">
            <v>21505</v>
          </cell>
          <cell r="B2415" t="str">
            <v>21505 어음,수표책대</v>
          </cell>
          <cell r="C2415" t="str">
            <v>08</v>
          </cell>
          <cell r="D2415" t="str">
            <v>08. 회 계 과</v>
          </cell>
          <cell r="E2415" t="str">
            <v>9807</v>
          </cell>
          <cell r="F2415">
            <v>407</v>
          </cell>
          <cell r="G2415">
            <v>407</v>
          </cell>
          <cell r="H2415">
            <v>0</v>
          </cell>
          <cell r="I2415">
            <v>0</v>
          </cell>
        </row>
        <row r="2416">
          <cell r="A2416" t="str">
            <v>20103</v>
          </cell>
          <cell r="B2416" t="str">
            <v>20103 회식비</v>
          </cell>
          <cell r="C2416" t="str">
            <v>08</v>
          </cell>
          <cell r="D2416" t="str">
            <v>08. 회 계 과</v>
          </cell>
          <cell r="E2416" t="str">
            <v>9808</v>
          </cell>
          <cell r="F2416">
            <v>407</v>
          </cell>
          <cell r="G2416">
            <v>0</v>
          </cell>
          <cell r="H2416">
            <v>0</v>
          </cell>
          <cell r="I2416">
            <v>0</v>
          </cell>
        </row>
        <row r="2417">
          <cell r="A2417" t="str">
            <v>20105</v>
          </cell>
          <cell r="B2417" t="str">
            <v>20105 야근및특근식대</v>
          </cell>
          <cell r="C2417" t="str">
            <v>08</v>
          </cell>
          <cell r="D2417" t="str">
            <v>08. 회 계 과</v>
          </cell>
          <cell r="E2417" t="str">
            <v>9809</v>
          </cell>
          <cell r="F2417">
            <v>407</v>
          </cell>
          <cell r="G2417">
            <v>0</v>
          </cell>
          <cell r="H2417">
            <v>0</v>
          </cell>
          <cell r="I2417">
            <v>0</v>
          </cell>
        </row>
        <row r="2418">
          <cell r="A2418" t="str">
            <v>20117</v>
          </cell>
          <cell r="B2418" t="str">
            <v>20117 임원실운영비</v>
          </cell>
          <cell r="C2418" t="str">
            <v>08</v>
          </cell>
          <cell r="D2418" t="str">
            <v>08. 회 계 과</v>
          </cell>
          <cell r="E2418" t="str">
            <v>9810</v>
          </cell>
          <cell r="F2418">
            <v>407</v>
          </cell>
          <cell r="G2418">
            <v>0</v>
          </cell>
          <cell r="H2418">
            <v>0</v>
          </cell>
          <cell r="I2418">
            <v>0</v>
          </cell>
        </row>
        <row r="2419">
          <cell r="A2419" t="str">
            <v>20203</v>
          </cell>
          <cell r="B2419" t="str">
            <v>20203 시내교통비</v>
          </cell>
          <cell r="C2419" t="str">
            <v>08</v>
          </cell>
          <cell r="D2419" t="str">
            <v>08. 회 계 과</v>
          </cell>
          <cell r="E2419" t="str">
            <v>9811</v>
          </cell>
          <cell r="F2419">
            <v>407</v>
          </cell>
          <cell r="G2419">
            <v>0</v>
          </cell>
          <cell r="H2419">
            <v>0</v>
          </cell>
          <cell r="I2419">
            <v>0</v>
          </cell>
        </row>
        <row r="2420">
          <cell r="A2420" t="str">
            <v>20302</v>
          </cell>
          <cell r="B2420" t="str">
            <v>20302 우편료</v>
          </cell>
          <cell r="C2420" t="str">
            <v>08</v>
          </cell>
          <cell r="D2420" t="str">
            <v>08. 회 계 과</v>
          </cell>
          <cell r="E2420" t="str">
            <v>9812</v>
          </cell>
          <cell r="F2420">
            <v>407</v>
          </cell>
          <cell r="G2420">
            <v>0</v>
          </cell>
          <cell r="H2420">
            <v>0</v>
          </cell>
          <cell r="I2420">
            <v>0</v>
          </cell>
        </row>
        <row r="2421">
          <cell r="A2421" t="str">
            <v>20509</v>
          </cell>
          <cell r="B2421" t="str">
            <v>20509 인지증지대</v>
          </cell>
          <cell r="C2421" t="str">
            <v>08</v>
          </cell>
          <cell r="D2421" t="str">
            <v>08. 회 계 과</v>
          </cell>
          <cell r="E2421" t="str">
            <v>9801</v>
          </cell>
          <cell r="F2421">
            <v>3127</v>
          </cell>
          <cell r="G2421">
            <v>3127</v>
          </cell>
          <cell r="H2421">
            <v>3127</v>
          </cell>
          <cell r="I2421">
            <v>0</v>
          </cell>
        </row>
        <row r="2422">
          <cell r="A2422" t="str">
            <v>21001</v>
          </cell>
          <cell r="B2422" t="str">
            <v>21001 카드접대비(사장)</v>
          </cell>
          <cell r="C2422" t="str">
            <v>08</v>
          </cell>
          <cell r="D2422" t="str">
            <v>08. 회 계 과</v>
          </cell>
          <cell r="E2422" t="str">
            <v>9802</v>
          </cell>
          <cell r="F2422">
            <v>3127</v>
          </cell>
          <cell r="G2422">
            <v>3127</v>
          </cell>
          <cell r="H2422">
            <v>3127</v>
          </cell>
          <cell r="I2422">
            <v>0</v>
          </cell>
        </row>
        <row r="2423">
          <cell r="A2423" t="str">
            <v>21003</v>
          </cell>
          <cell r="B2423" t="str">
            <v>21003 카드접대비(본부장)</v>
          </cell>
          <cell r="C2423" t="str">
            <v>08</v>
          </cell>
          <cell r="D2423" t="str">
            <v>08. 회 계 과</v>
          </cell>
          <cell r="E2423" t="str">
            <v>9803</v>
          </cell>
          <cell r="F2423">
            <v>3127</v>
          </cell>
          <cell r="G2423">
            <v>3127</v>
          </cell>
          <cell r="H2423">
            <v>3127</v>
          </cell>
          <cell r="I2423">
            <v>0</v>
          </cell>
        </row>
        <row r="2424">
          <cell r="A2424" t="str">
            <v>21008</v>
          </cell>
          <cell r="B2424" t="str">
            <v>21008 카드접대비(이사대우)</v>
          </cell>
          <cell r="C2424" t="str">
            <v>08</v>
          </cell>
          <cell r="D2424" t="str">
            <v>08. 회 계 과</v>
          </cell>
          <cell r="E2424" t="str">
            <v>9804</v>
          </cell>
          <cell r="F2424">
            <v>3127</v>
          </cell>
          <cell r="G2424">
            <v>3127</v>
          </cell>
          <cell r="H2424">
            <v>3127</v>
          </cell>
          <cell r="I2424">
            <v>0</v>
          </cell>
        </row>
        <row r="2425">
          <cell r="A2425" t="str">
            <v>21009</v>
          </cell>
          <cell r="B2425" t="str">
            <v>21009 카드접대비(직원)</v>
          </cell>
          <cell r="C2425" t="str">
            <v>08</v>
          </cell>
          <cell r="D2425" t="str">
            <v>08. 회 계 과</v>
          </cell>
          <cell r="E2425" t="str">
            <v>9805</v>
          </cell>
          <cell r="F2425">
            <v>3127</v>
          </cell>
          <cell r="G2425">
            <v>3127</v>
          </cell>
          <cell r="H2425">
            <v>3127</v>
          </cell>
          <cell r="I2425">
            <v>0</v>
          </cell>
        </row>
        <row r="2426">
          <cell r="A2426" t="str">
            <v>21026</v>
          </cell>
          <cell r="B2426" t="str">
            <v>21026 대외경조금</v>
          </cell>
          <cell r="C2426" t="str">
            <v>08</v>
          </cell>
          <cell r="D2426" t="str">
            <v>08. 회 계 과</v>
          </cell>
          <cell r="E2426" t="str">
            <v>9806</v>
          </cell>
          <cell r="F2426">
            <v>3127</v>
          </cell>
          <cell r="G2426">
            <v>3127</v>
          </cell>
          <cell r="H2426">
            <v>0</v>
          </cell>
          <cell r="I2426">
            <v>0</v>
          </cell>
        </row>
        <row r="2427">
          <cell r="A2427" t="str">
            <v>21032</v>
          </cell>
          <cell r="B2427" t="str">
            <v>21032 업무비(사장)</v>
          </cell>
          <cell r="C2427" t="str">
            <v>08</v>
          </cell>
          <cell r="D2427" t="str">
            <v>08. 회 계 과</v>
          </cell>
          <cell r="E2427" t="str">
            <v>9807</v>
          </cell>
          <cell r="F2427">
            <v>3127</v>
          </cell>
          <cell r="G2427">
            <v>3127</v>
          </cell>
          <cell r="H2427">
            <v>0</v>
          </cell>
          <cell r="I2427">
            <v>0</v>
          </cell>
        </row>
        <row r="2428">
          <cell r="A2428" t="str">
            <v>21034</v>
          </cell>
          <cell r="B2428" t="str">
            <v>21034 업무비(최연의)</v>
          </cell>
          <cell r="C2428" t="str">
            <v>08</v>
          </cell>
          <cell r="D2428" t="str">
            <v>08. 회 계 과</v>
          </cell>
          <cell r="E2428" t="str">
            <v>9808</v>
          </cell>
          <cell r="F2428">
            <v>3127</v>
          </cell>
          <cell r="G2428">
            <v>0</v>
          </cell>
          <cell r="H2428">
            <v>0</v>
          </cell>
          <cell r="I2428">
            <v>0</v>
          </cell>
        </row>
        <row r="2429">
          <cell r="A2429" t="str">
            <v>21050</v>
          </cell>
          <cell r="B2429" t="str">
            <v>21050 기타</v>
          </cell>
          <cell r="C2429" t="str">
            <v>08</v>
          </cell>
          <cell r="D2429" t="str">
            <v>08. 회 계 과</v>
          </cell>
          <cell r="E2429" t="str">
            <v>9809</v>
          </cell>
          <cell r="F2429">
            <v>3127</v>
          </cell>
          <cell r="G2429">
            <v>0</v>
          </cell>
          <cell r="H2429">
            <v>0</v>
          </cell>
          <cell r="I2429">
            <v>0</v>
          </cell>
        </row>
        <row r="2430">
          <cell r="A2430" t="str">
            <v>21301</v>
          </cell>
          <cell r="B2430" t="str">
            <v>21301 송금및추심료</v>
          </cell>
          <cell r="C2430" t="str">
            <v>08</v>
          </cell>
          <cell r="D2430" t="str">
            <v>08. 회 계 과</v>
          </cell>
          <cell r="E2430" t="str">
            <v>9810</v>
          </cell>
          <cell r="F2430">
            <v>3127</v>
          </cell>
          <cell r="G2430">
            <v>0</v>
          </cell>
          <cell r="H2430">
            <v>0</v>
          </cell>
          <cell r="I2430">
            <v>0</v>
          </cell>
        </row>
        <row r="2431">
          <cell r="A2431" t="str">
            <v>21302</v>
          </cell>
          <cell r="B2431" t="str">
            <v>21302 민원서류발급비</v>
          </cell>
          <cell r="C2431" t="str">
            <v>08</v>
          </cell>
          <cell r="D2431" t="str">
            <v>08. 회 계 과</v>
          </cell>
          <cell r="E2431" t="str">
            <v>9811</v>
          </cell>
          <cell r="F2431">
            <v>3127</v>
          </cell>
          <cell r="G2431">
            <v>0</v>
          </cell>
          <cell r="H2431">
            <v>0</v>
          </cell>
          <cell r="I2431">
            <v>0</v>
          </cell>
        </row>
        <row r="2432">
          <cell r="A2432" t="str">
            <v>21303</v>
          </cell>
          <cell r="B2432" t="str">
            <v>21303 지급보증료</v>
          </cell>
          <cell r="C2432" t="str">
            <v>08</v>
          </cell>
          <cell r="D2432" t="str">
            <v>08. 회 계 과</v>
          </cell>
          <cell r="E2432" t="str">
            <v>9812</v>
          </cell>
          <cell r="F2432">
            <v>3127</v>
          </cell>
          <cell r="G2432">
            <v>0</v>
          </cell>
          <cell r="H2432">
            <v>0</v>
          </cell>
          <cell r="I2432">
            <v>0</v>
          </cell>
        </row>
        <row r="2433">
          <cell r="A2433" t="str">
            <v>21505</v>
          </cell>
          <cell r="B2433" t="str">
            <v>21505 어음,수표책대</v>
          </cell>
          <cell r="C2433" t="str">
            <v>08</v>
          </cell>
          <cell r="D2433" t="str">
            <v>08. 회 계 과</v>
          </cell>
          <cell r="E2433" t="str">
            <v>9801</v>
          </cell>
          <cell r="F2433">
            <v>3294</v>
          </cell>
          <cell r="G2433">
            <v>3294</v>
          </cell>
          <cell r="H2433">
            <v>3294</v>
          </cell>
          <cell r="I2433">
            <v>0</v>
          </cell>
        </row>
        <row r="2434">
          <cell r="A2434" t="str">
            <v>20103</v>
          </cell>
          <cell r="B2434" t="str">
            <v>20103 회식비</v>
          </cell>
          <cell r="C2434" t="str">
            <v>08</v>
          </cell>
          <cell r="D2434" t="str">
            <v>08. 회 계 과</v>
          </cell>
          <cell r="E2434" t="str">
            <v>9802</v>
          </cell>
          <cell r="F2434">
            <v>3294</v>
          </cell>
          <cell r="G2434">
            <v>3294</v>
          </cell>
          <cell r="H2434">
            <v>3294</v>
          </cell>
          <cell r="I2434">
            <v>0</v>
          </cell>
        </row>
        <row r="2435">
          <cell r="A2435" t="str">
            <v>20105</v>
          </cell>
          <cell r="B2435" t="str">
            <v>20105 야근및특근식대</v>
          </cell>
          <cell r="C2435" t="str">
            <v>08</v>
          </cell>
          <cell r="D2435" t="str">
            <v>08. 회 계 과</v>
          </cell>
          <cell r="E2435" t="str">
            <v>9803</v>
          </cell>
          <cell r="F2435">
            <v>3294</v>
          </cell>
          <cell r="G2435">
            <v>3294</v>
          </cell>
          <cell r="H2435">
            <v>3294</v>
          </cell>
          <cell r="I2435">
            <v>0</v>
          </cell>
        </row>
        <row r="2436">
          <cell r="A2436" t="str">
            <v>20117</v>
          </cell>
          <cell r="B2436" t="str">
            <v>20117 임원실운영비</v>
          </cell>
          <cell r="C2436" t="str">
            <v>08</v>
          </cell>
          <cell r="D2436" t="str">
            <v>08. 회 계 과</v>
          </cell>
          <cell r="E2436" t="str">
            <v>9804</v>
          </cell>
          <cell r="F2436">
            <v>3294</v>
          </cell>
          <cell r="G2436">
            <v>3294</v>
          </cell>
          <cell r="H2436">
            <v>3294</v>
          </cell>
          <cell r="I2436">
            <v>0</v>
          </cell>
        </row>
        <row r="2437">
          <cell r="A2437" t="str">
            <v>20203</v>
          </cell>
          <cell r="B2437" t="str">
            <v>20203 시내교통비</v>
          </cell>
          <cell r="C2437" t="str">
            <v>08</v>
          </cell>
          <cell r="D2437" t="str">
            <v>08. 회 계 과</v>
          </cell>
          <cell r="E2437" t="str">
            <v>9805</v>
          </cell>
          <cell r="F2437">
            <v>3294</v>
          </cell>
          <cell r="G2437">
            <v>3294</v>
          </cell>
          <cell r="H2437">
            <v>3294</v>
          </cell>
          <cell r="I2437">
            <v>0</v>
          </cell>
        </row>
        <row r="2438">
          <cell r="A2438" t="str">
            <v>20302</v>
          </cell>
          <cell r="B2438" t="str">
            <v>20302 우편료</v>
          </cell>
          <cell r="C2438" t="str">
            <v>08</v>
          </cell>
          <cell r="D2438" t="str">
            <v>08. 회 계 과</v>
          </cell>
          <cell r="E2438" t="str">
            <v>9806</v>
          </cell>
          <cell r="F2438">
            <v>3294</v>
          </cell>
          <cell r="G2438">
            <v>3294</v>
          </cell>
          <cell r="H2438">
            <v>0</v>
          </cell>
          <cell r="I2438">
            <v>0</v>
          </cell>
        </row>
        <row r="2439">
          <cell r="A2439" t="str">
            <v>20509</v>
          </cell>
          <cell r="B2439" t="str">
            <v>20509 인지증지대</v>
          </cell>
          <cell r="C2439" t="str">
            <v>08</v>
          </cell>
          <cell r="D2439" t="str">
            <v>08. 회 계 과</v>
          </cell>
          <cell r="E2439" t="str">
            <v>9807</v>
          </cell>
          <cell r="F2439">
            <v>3294</v>
          </cell>
          <cell r="G2439">
            <v>3294</v>
          </cell>
          <cell r="H2439">
            <v>0</v>
          </cell>
          <cell r="I2439">
            <v>0</v>
          </cell>
        </row>
        <row r="2440">
          <cell r="A2440" t="str">
            <v>21001</v>
          </cell>
          <cell r="B2440" t="str">
            <v>21001 카드접대비(사장)</v>
          </cell>
          <cell r="C2440" t="str">
            <v>08</v>
          </cell>
          <cell r="D2440" t="str">
            <v>08. 회 계 과</v>
          </cell>
          <cell r="E2440" t="str">
            <v>9808</v>
          </cell>
          <cell r="F2440">
            <v>3294</v>
          </cell>
          <cell r="G2440">
            <v>0</v>
          </cell>
          <cell r="H2440">
            <v>0</v>
          </cell>
          <cell r="I2440">
            <v>0</v>
          </cell>
        </row>
        <row r="2441">
          <cell r="A2441" t="str">
            <v>21003</v>
          </cell>
          <cell r="B2441" t="str">
            <v>21003 카드접대비(본부장)</v>
          </cell>
          <cell r="C2441" t="str">
            <v>08</v>
          </cell>
          <cell r="D2441" t="str">
            <v>08. 회 계 과</v>
          </cell>
          <cell r="E2441" t="str">
            <v>9809</v>
          </cell>
          <cell r="F2441">
            <v>3294</v>
          </cell>
          <cell r="G2441">
            <v>0</v>
          </cell>
          <cell r="H2441">
            <v>0</v>
          </cell>
          <cell r="I2441">
            <v>0</v>
          </cell>
        </row>
        <row r="2442">
          <cell r="A2442" t="str">
            <v>21008</v>
          </cell>
          <cell r="B2442" t="str">
            <v>21008 카드접대비(이사대우)</v>
          </cell>
          <cell r="C2442" t="str">
            <v>08</v>
          </cell>
          <cell r="D2442" t="str">
            <v>08. 회 계 과</v>
          </cell>
          <cell r="E2442" t="str">
            <v>9810</v>
          </cell>
          <cell r="F2442">
            <v>3294</v>
          </cell>
          <cell r="G2442">
            <v>0</v>
          </cell>
          <cell r="H2442">
            <v>0</v>
          </cell>
          <cell r="I2442">
            <v>0</v>
          </cell>
        </row>
        <row r="2443">
          <cell r="A2443" t="str">
            <v>21009</v>
          </cell>
          <cell r="B2443" t="str">
            <v>21009 카드접대비(직원)</v>
          </cell>
          <cell r="C2443" t="str">
            <v>08</v>
          </cell>
          <cell r="D2443" t="str">
            <v>08. 회 계 과</v>
          </cell>
          <cell r="E2443" t="str">
            <v>9811</v>
          </cell>
          <cell r="F2443">
            <v>3294</v>
          </cell>
          <cell r="G2443">
            <v>0</v>
          </cell>
          <cell r="H2443">
            <v>0</v>
          </cell>
          <cell r="I2443">
            <v>0</v>
          </cell>
        </row>
        <row r="2444">
          <cell r="A2444" t="str">
            <v>21026</v>
          </cell>
          <cell r="B2444" t="str">
            <v>21026 대외경조금</v>
          </cell>
          <cell r="C2444" t="str">
            <v>08</v>
          </cell>
          <cell r="D2444" t="str">
            <v>08. 회 계 과</v>
          </cell>
          <cell r="E2444" t="str">
            <v>9812</v>
          </cell>
          <cell r="F2444">
            <v>3294</v>
          </cell>
          <cell r="G2444">
            <v>0</v>
          </cell>
          <cell r="H2444">
            <v>0</v>
          </cell>
          <cell r="I2444">
            <v>0</v>
          </cell>
        </row>
        <row r="2445">
          <cell r="A2445" t="str">
            <v>21032</v>
          </cell>
          <cell r="B2445" t="str">
            <v>21032 업무비(사장)</v>
          </cell>
          <cell r="C2445" t="str">
            <v>08</v>
          </cell>
          <cell r="D2445" t="str">
            <v>08. 회 계 과</v>
          </cell>
          <cell r="E2445" t="str">
            <v>9801</v>
          </cell>
          <cell r="F2445">
            <v>1596</v>
          </cell>
          <cell r="G2445">
            <v>1596</v>
          </cell>
          <cell r="H2445">
            <v>1596</v>
          </cell>
          <cell r="I2445">
            <v>0</v>
          </cell>
        </row>
        <row r="2446">
          <cell r="A2446" t="str">
            <v>21034</v>
          </cell>
          <cell r="B2446" t="str">
            <v>21034 업무비(최연의)</v>
          </cell>
          <cell r="C2446" t="str">
            <v>08</v>
          </cell>
          <cell r="D2446" t="str">
            <v>08. 회 계 과</v>
          </cell>
          <cell r="E2446" t="str">
            <v>9802</v>
          </cell>
          <cell r="F2446">
            <v>1596</v>
          </cell>
          <cell r="G2446">
            <v>1596</v>
          </cell>
          <cell r="H2446">
            <v>1596</v>
          </cell>
          <cell r="I2446">
            <v>0</v>
          </cell>
        </row>
        <row r="2447">
          <cell r="A2447" t="str">
            <v>21050</v>
          </cell>
          <cell r="B2447" t="str">
            <v>21050 기타</v>
          </cell>
          <cell r="C2447" t="str">
            <v>08</v>
          </cell>
          <cell r="D2447" t="str">
            <v>08. 회 계 과</v>
          </cell>
          <cell r="E2447" t="str">
            <v>9803</v>
          </cell>
          <cell r="F2447">
            <v>1596</v>
          </cell>
          <cell r="G2447">
            <v>1596</v>
          </cell>
          <cell r="H2447">
            <v>1596</v>
          </cell>
          <cell r="I2447">
            <v>0</v>
          </cell>
        </row>
        <row r="2448">
          <cell r="A2448" t="str">
            <v>21301</v>
          </cell>
          <cell r="B2448" t="str">
            <v>21301 송금및추심료</v>
          </cell>
          <cell r="C2448" t="str">
            <v>08</v>
          </cell>
          <cell r="D2448" t="str">
            <v>08. 회 계 과</v>
          </cell>
          <cell r="E2448" t="str">
            <v>9804</v>
          </cell>
          <cell r="F2448">
            <v>1596</v>
          </cell>
          <cell r="G2448">
            <v>1596</v>
          </cell>
          <cell r="H2448">
            <v>1596</v>
          </cell>
          <cell r="I2448">
            <v>0</v>
          </cell>
        </row>
        <row r="2449">
          <cell r="A2449" t="str">
            <v>21302</v>
          </cell>
          <cell r="B2449" t="str">
            <v>21302 민원서류발급비</v>
          </cell>
          <cell r="C2449" t="str">
            <v>08</v>
          </cell>
          <cell r="D2449" t="str">
            <v>08. 회 계 과</v>
          </cell>
          <cell r="E2449" t="str">
            <v>9805</v>
          </cell>
          <cell r="F2449">
            <v>1596</v>
          </cell>
          <cell r="G2449">
            <v>1596</v>
          </cell>
          <cell r="H2449">
            <v>1596</v>
          </cell>
          <cell r="I2449">
            <v>0</v>
          </cell>
        </row>
        <row r="2450">
          <cell r="A2450" t="str">
            <v>21303</v>
          </cell>
          <cell r="B2450" t="str">
            <v>21303 지급보증료</v>
          </cell>
          <cell r="C2450" t="str">
            <v>08</v>
          </cell>
          <cell r="D2450" t="str">
            <v>08. 회 계 과</v>
          </cell>
          <cell r="E2450" t="str">
            <v>9806</v>
          </cell>
          <cell r="F2450">
            <v>1596</v>
          </cell>
          <cell r="G2450">
            <v>1596</v>
          </cell>
          <cell r="H2450">
            <v>0</v>
          </cell>
          <cell r="I2450">
            <v>0</v>
          </cell>
        </row>
        <row r="2451">
          <cell r="A2451" t="str">
            <v>21505</v>
          </cell>
          <cell r="B2451" t="str">
            <v>21505 어음,수표책대</v>
          </cell>
          <cell r="C2451" t="str">
            <v>08</v>
          </cell>
          <cell r="D2451" t="str">
            <v>08. 회 계 과</v>
          </cell>
          <cell r="E2451" t="str">
            <v>9807</v>
          </cell>
          <cell r="F2451">
            <v>1596</v>
          </cell>
          <cell r="G2451">
            <v>1596</v>
          </cell>
          <cell r="H2451">
            <v>0</v>
          </cell>
          <cell r="I2451">
            <v>0</v>
          </cell>
        </row>
        <row r="2452">
          <cell r="A2452" t="str">
            <v>20103</v>
          </cell>
          <cell r="B2452" t="str">
            <v>20103 회식비</v>
          </cell>
          <cell r="C2452" t="str">
            <v>08</v>
          </cell>
          <cell r="D2452" t="str">
            <v>08. 회 계 과</v>
          </cell>
          <cell r="E2452" t="str">
            <v>9808</v>
          </cell>
          <cell r="F2452">
            <v>1596</v>
          </cell>
          <cell r="G2452">
            <v>0</v>
          </cell>
          <cell r="H2452">
            <v>0</v>
          </cell>
          <cell r="I2452">
            <v>0</v>
          </cell>
        </row>
        <row r="2453">
          <cell r="A2453" t="str">
            <v>20105</v>
          </cell>
          <cell r="B2453" t="str">
            <v>20105 야근및특근식대</v>
          </cell>
          <cell r="C2453" t="str">
            <v>08</v>
          </cell>
          <cell r="D2453" t="str">
            <v>08. 회 계 과</v>
          </cell>
          <cell r="E2453" t="str">
            <v>9809</v>
          </cell>
          <cell r="F2453">
            <v>1596</v>
          </cell>
          <cell r="G2453">
            <v>0</v>
          </cell>
          <cell r="H2453">
            <v>0</v>
          </cell>
          <cell r="I2453">
            <v>0</v>
          </cell>
        </row>
        <row r="2454">
          <cell r="A2454" t="str">
            <v>20117</v>
          </cell>
          <cell r="B2454" t="str">
            <v>20117 임원실운영비</v>
          </cell>
          <cell r="C2454" t="str">
            <v>08</v>
          </cell>
          <cell r="D2454" t="str">
            <v>08. 회 계 과</v>
          </cell>
          <cell r="E2454" t="str">
            <v>9810</v>
          </cell>
          <cell r="F2454">
            <v>1596</v>
          </cell>
          <cell r="G2454">
            <v>0</v>
          </cell>
          <cell r="H2454">
            <v>0</v>
          </cell>
          <cell r="I2454">
            <v>0</v>
          </cell>
        </row>
        <row r="2455">
          <cell r="A2455" t="str">
            <v>20203</v>
          </cell>
          <cell r="B2455" t="str">
            <v>20203 시내교통비</v>
          </cell>
          <cell r="C2455" t="str">
            <v>08</v>
          </cell>
          <cell r="D2455" t="str">
            <v>08. 회 계 과</v>
          </cell>
          <cell r="E2455" t="str">
            <v>9811</v>
          </cell>
          <cell r="F2455">
            <v>1596</v>
          </cell>
          <cell r="G2455">
            <v>0</v>
          </cell>
          <cell r="H2455">
            <v>0</v>
          </cell>
          <cell r="I2455">
            <v>0</v>
          </cell>
        </row>
        <row r="2456">
          <cell r="A2456" t="str">
            <v>20302</v>
          </cell>
          <cell r="B2456" t="str">
            <v>20302 우편료</v>
          </cell>
          <cell r="C2456" t="str">
            <v>08</v>
          </cell>
          <cell r="D2456" t="str">
            <v>08. 회 계 과</v>
          </cell>
          <cell r="E2456" t="str">
            <v>9812</v>
          </cell>
          <cell r="F2456">
            <v>1596</v>
          </cell>
          <cell r="G2456">
            <v>0</v>
          </cell>
          <cell r="H2456">
            <v>0</v>
          </cell>
          <cell r="I2456">
            <v>0</v>
          </cell>
        </row>
        <row r="2457">
          <cell r="A2457" t="str">
            <v>20509</v>
          </cell>
          <cell r="B2457" t="str">
            <v>20509 인지증지대</v>
          </cell>
          <cell r="C2457" t="str">
            <v>02</v>
          </cell>
          <cell r="D2457" t="str">
            <v>02. 총무부(운)</v>
          </cell>
          <cell r="E2457" t="str">
            <v>9801</v>
          </cell>
          <cell r="F2457">
            <v>30</v>
          </cell>
          <cell r="G2457">
            <v>30</v>
          </cell>
          <cell r="I2457">
            <v>0</v>
          </cell>
        </row>
        <row r="2458">
          <cell r="A2458" t="str">
            <v>21001</v>
          </cell>
          <cell r="B2458" t="str">
            <v>21001 카드접대비(사장)</v>
          </cell>
          <cell r="C2458" t="str">
            <v>04</v>
          </cell>
          <cell r="D2458" t="str">
            <v>04. 총무부(공)</v>
          </cell>
          <cell r="E2458" t="str">
            <v>9801</v>
          </cell>
          <cell r="F2458">
            <v>150</v>
          </cell>
          <cell r="G2458">
            <v>180</v>
          </cell>
          <cell r="H2458">
            <v>58</v>
          </cell>
          <cell r="I2458">
            <v>0</v>
          </cell>
        </row>
        <row r="2459">
          <cell r="A2459" t="str">
            <v>21003</v>
          </cell>
          <cell r="B2459" t="str">
            <v>21003 카드접대비(본부장)</v>
          </cell>
          <cell r="C2459" t="str">
            <v>02</v>
          </cell>
          <cell r="D2459" t="str">
            <v>02. 총무부(운)</v>
          </cell>
          <cell r="E2459" t="str">
            <v>9802</v>
          </cell>
          <cell r="F2459">
            <v>30</v>
          </cell>
          <cell r="G2459">
            <v>30</v>
          </cell>
          <cell r="I2459">
            <v>0</v>
          </cell>
        </row>
        <row r="2460">
          <cell r="A2460" t="str">
            <v>21008</v>
          </cell>
          <cell r="B2460" t="str">
            <v>21008 카드접대비(이사대우)</v>
          </cell>
          <cell r="C2460" t="str">
            <v>04</v>
          </cell>
          <cell r="D2460" t="str">
            <v>04. 총무부(공)</v>
          </cell>
          <cell r="E2460" t="str">
            <v>9802</v>
          </cell>
          <cell r="F2460">
            <v>150</v>
          </cell>
          <cell r="G2460">
            <v>150</v>
          </cell>
          <cell r="H2460">
            <v>0</v>
          </cell>
          <cell r="I2460">
            <v>0</v>
          </cell>
        </row>
        <row r="2461">
          <cell r="A2461" t="str">
            <v>21009</v>
          </cell>
          <cell r="B2461" t="str">
            <v>21009 카드접대비(직원)</v>
          </cell>
          <cell r="C2461" t="str">
            <v>02</v>
          </cell>
          <cell r="D2461" t="str">
            <v>02. 총무부(운)</v>
          </cell>
          <cell r="E2461" t="str">
            <v>9803</v>
          </cell>
          <cell r="F2461">
            <v>30</v>
          </cell>
          <cell r="G2461">
            <v>30</v>
          </cell>
          <cell r="H2461">
            <v>15</v>
          </cell>
          <cell r="I2461">
            <v>0</v>
          </cell>
        </row>
        <row r="2462">
          <cell r="A2462" t="str">
            <v>21026</v>
          </cell>
          <cell r="B2462" t="str">
            <v>21026 대외경조금</v>
          </cell>
          <cell r="C2462" t="str">
            <v>04</v>
          </cell>
          <cell r="D2462" t="str">
            <v>04. 총무부(공)</v>
          </cell>
          <cell r="E2462" t="str">
            <v>9803</v>
          </cell>
          <cell r="F2462">
            <v>150</v>
          </cell>
          <cell r="G2462">
            <v>150</v>
          </cell>
          <cell r="H2462">
            <v>0</v>
          </cell>
          <cell r="I2462">
            <v>0</v>
          </cell>
        </row>
        <row r="2463">
          <cell r="A2463" t="str">
            <v>21032</v>
          </cell>
          <cell r="B2463" t="str">
            <v>21032 업무비(사장)</v>
          </cell>
          <cell r="C2463" t="str">
            <v>02</v>
          </cell>
          <cell r="D2463" t="str">
            <v>02. 총무부(운)</v>
          </cell>
          <cell r="E2463" t="str">
            <v>9804</v>
          </cell>
          <cell r="F2463">
            <v>30</v>
          </cell>
          <cell r="G2463">
            <v>30</v>
          </cell>
          <cell r="I2463">
            <v>0</v>
          </cell>
        </row>
        <row r="2464">
          <cell r="A2464" t="str">
            <v>21034</v>
          </cell>
          <cell r="B2464" t="str">
            <v>21034 업무비(최연의)</v>
          </cell>
          <cell r="C2464" t="str">
            <v>04</v>
          </cell>
          <cell r="D2464" t="str">
            <v>04. 총무부(공)</v>
          </cell>
          <cell r="E2464" t="str">
            <v>9804</v>
          </cell>
          <cell r="F2464">
            <v>150</v>
          </cell>
          <cell r="G2464">
            <v>150</v>
          </cell>
          <cell r="H2464">
            <v>848</v>
          </cell>
          <cell r="I2464">
            <v>0</v>
          </cell>
        </row>
        <row r="2465">
          <cell r="A2465" t="str">
            <v>21050</v>
          </cell>
          <cell r="B2465" t="str">
            <v>21050 기타</v>
          </cell>
          <cell r="C2465" t="str">
            <v>02</v>
          </cell>
          <cell r="D2465" t="str">
            <v>02. 총무부(운)</v>
          </cell>
          <cell r="E2465" t="str">
            <v>9805</v>
          </cell>
          <cell r="F2465">
            <v>30</v>
          </cell>
          <cell r="G2465">
            <v>30</v>
          </cell>
          <cell r="I2465">
            <v>0</v>
          </cell>
        </row>
        <row r="2466">
          <cell r="A2466" t="str">
            <v>21301</v>
          </cell>
          <cell r="B2466" t="str">
            <v>21301 송금및추심료</v>
          </cell>
          <cell r="C2466" t="str">
            <v>04</v>
          </cell>
          <cell r="D2466" t="str">
            <v>04. 총무부(공)</v>
          </cell>
          <cell r="E2466" t="str">
            <v>9805</v>
          </cell>
          <cell r="F2466">
            <v>150</v>
          </cell>
          <cell r="G2466">
            <v>150</v>
          </cell>
          <cell r="H2466">
            <v>10</v>
          </cell>
          <cell r="I2466">
            <v>0</v>
          </cell>
        </row>
        <row r="2467">
          <cell r="A2467" t="str">
            <v>21302</v>
          </cell>
          <cell r="B2467" t="str">
            <v>21302 민원서류발급비</v>
          </cell>
          <cell r="C2467" t="str">
            <v>02</v>
          </cell>
          <cell r="D2467" t="str">
            <v>02. 총무부(운)</v>
          </cell>
          <cell r="E2467" t="str">
            <v>9806</v>
          </cell>
          <cell r="F2467">
            <v>30</v>
          </cell>
          <cell r="G2467">
            <v>30</v>
          </cell>
          <cell r="I2467">
            <v>0</v>
          </cell>
        </row>
        <row r="2468">
          <cell r="A2468" t="str">
            <v>21303</v>
          </cell>
          <cell r="B2468" t="str">
            <v>21303 지급보증료</v>
          </cell>
          <cell r="C2468" t="str">
            <v>04</v>
          </cell>
          <cell r="D2468" t="str">
            <v>04. 총무부(공)</v>
          </cell>
          <cell r="E2468" t="str">
            <v>9806</v>
          </cell>
          <cell r="F2468">
            <v>150</v>
          </cell>
          <cell r="G2468">
            <v>150</v>
          </cell>
          <cell r="H2468">
            <v>0</v>
          </cell>
          <cell r="I2468">
            <v>0</v>
          </cell>
        </row>
        <row r="2469">
          <cell r="A2469" t="str">
            <v>21505</v>
          </cell>
          <cell r="B2469" t="str">
            <v>21505 어음,수표책대</v>
          </cell>
          <cell r="C2469" t="str">
            <v>02</v>
          </cell>
          <cell r="D2469" t="str">
            <v>02. 총무부(운)</v>
          </cell>
          <cell r="E2469" t="str">
            <v>9807</v>
          </cell>
          <cell r="F2469">
            <v>35</v>
          </cell>
          <cell r="G2469">
            <v>35</v>
          </cell>
          <cell r="H2469">
            <v>0</v>
          </cell>
          <cell r="I2469">
            <v>0</v>
          </cell>
        </row>
        <row r="2470">
          <cell r="A2470" t="str">
            <v>20103</v>
          </cell>
          <cell r="B2470" t="str">
            <v>20103 회식비</v>
          </cell>
          <cell r="C2470" t="str">
            <v>04</v>
          </cell>
          <cell r="D2470" t="str">
            <v>04. 총무부(공)</v>
          </cell>
          <cell r="E2470" t="str">
            <v>9807</v>
          </cell>
          <cell r="F2470">
            <v>150</v>
          </cell>
          <cell r="G2470">
            <v>150</v>
          </cell>
          <cell r="H2470">
            <v>0</v>
          </cell>
          <cell r="I2470">
            <v>0</v>
          </cell>
        </row>
        <row r="2471">
          <cell r="A2471" t="str">
            <v>20105</v>
          </cell>
          <cell r="B2471" t="str">
            <v>20105 야근및특근식대</v>
          </cell>
          <cell r="C2471" t="str">
            <v>02</v>
          </cell>
          <cell r="D2471" t="str">
            <v>02. 총무부(운)</v>
          </cell>
          <cell r="E2471" t="str">
            <v>9808</v>
          </cell>
          <cell r="F2471">
            <v>35</v>
          </cell>
          <cell r="G2471">
            <v>0</v>
          </cell>
          <cell r="H2471">
            <v>0</v>
          </cell>
          <cell r="I2471">
            <v>0</v>
          </cell>
        </row>
        <row r="2472">
          <cell r="A2472" t="str">
            <v>20117</v>
          </cell>
          <cell r="B2472" t="str">
            <v>20117 임원실운영비</v>
          </cell>
          <cell r="C2472" t="str">
            <v>04</v>
          </cell>
          <cell r="D2472" t="str">
            <v>04. 총무부(공)</v>
          </cell>
          <cell r="E2472" t="str">
            <v>9808</v>
          </cell>
          <cell r="F2472">
            <v>150</v>
          </cell>
          <cell r="G2472">
            <v>0</v>
          </cell>
          <cell r="H2472">
            <v>0</v>
          </cell>
          <cell r="I2472">
            <v>0</v>
          </cell>
        </row>
        <row r="2473">
          <cell r="A2473" t="str">
            <v>20203</v>
          </cell>
          <cell r="B2473" t="str">
            <v>20203 시내교통비</v>
          </cell>
          <cell r="C2473" t="str">
            <v>02</v>
          </cell>
          <cell r="D2473" t="str">
            <v>02. 총무부(운)</v>
          </cell>
          <cell r="E2473" t="str">
            <v>9809</v>
          </cell>
          <cell r="F2473">
            <v>35</v>
          </cell>
          <cell r="G2473">
            <v>0</v>
          </cell>
          <cell r="H2473">
            <v>0</v>
          </cell>
          <cell r="I2473">
            <v>0</v>
          </cell>
        </row>
        <row r="2474">
          <cell r="A2474" t="str">
            <v>20302</v>
          </cell>
          <cell r="B2474" t="str">
            <v>20302 우편료</v>
          </cell>
          <cell r="C2474" t="str">
            <v>04</v>
          </cell>
          <cell r="D2474" t="str">
            <v>04. 총무부(공)</v>
          </cell>
          <cell r="E2474" t="str">
            <v>9809</v>
          </cell>
          <cell r="F2474">
            <v>150</v>
          </cell>
          <cell r="G2474">
            <v>0</v>
          </cell>
          <cell r="H2474">
            <v>0</v>
          </cell>
          <cell r="I2474">
            <v>0</v>
          </cell>
        </row>
        <row r="2475">
          <cell r="A2475" t="str">
            <v>20509</v>
          </cell>
          <cell r="B2475" t="str">
            <v>20509 인지증지대</v>
          </cell>
          <cell r="C2475" t="str">
            <v>02</v>
          </cell>
          <cell r="D2475" t="str">
            <v>02. 총무부(운)</v>
          </cell>
          <cell r="E2475" t="str">
            <v>9810</v>
          </cell>
          <cell r="F2475">
            <v>35</v>
          </cell>
          <cell r="G2475">
            <v>0</v>
          </cell>
          <cell r="H2475">
            <v>0</v>
          </cell>
          <cell r="I2475">
            <v>0</v>
          </cell>
        </row>
        <row r="2476">
          <cell r="A2476" t="str">
            <v>21007</v>
          </cell>
          <cell r="B2476" t="str">
            <v>21007 카드접대비(이사)</v>
          </cell>
          <cell r="C2476" t="str">
            <v>04</v>
          </cell>
          <cell r="D2476" t="str">
            <v>04. 총무부(공)</v>
          </cell>
          <cell r="E2476" t="str">
            <v>9810</v>
          </cell>
          <cell r="F2476">
            <v>150</v>
          </cell>
          <cell r="G2476">
            <v>0</v>
          </cell>
          <cell r="H2476">
            <v>0</v>
          </cell>
          <cell r="I2476">
            <v>0</v>
          </cell>
        </row>
        <row r="2477">
          <cell r="A2477" t="str">
            <v>21009</v>
          </cell>
          <cell r="B2477" t="str">
            <v>21009 카드접대비(직원)</v>
          </cell>
          <cell r="C2477" t="str">
            <v>02</v>
          </cell>
          <cell r="D2477" t="str">
            <v>02. 총무부(운)</v>
          </cell>
          <cell r="E2477" t="str">
            <v>9811</v>
          </cell>
          <cell r="F2477">
            <v>35</v>
          </cell>
          <cell r="G2477">
            <v>0</v>
          </cell>
          <cell r="H2477">
            <v>0</v>
          </cell>
          <cell r="I2477">
            <v>0</v>
          </cell>
        </row>
        <row r="2478">
          <cell r="A2478" t="str">
            <v>21026</v>
          </cell>
          <cell r="B2478" t="str">
            <v>21026 대외경조금</v>
          </cell>
          <cell r="C2478" t="str">
            <v>04</v>
          </cell>
          <cell r="D2478" t="str">
            <v>04. 총무부(공)</v>
          </cell>
          <cell r="E2478" t="str">
            <v>9811</v>
          </cell>
          <cell r="F2478">
            <v>150</v>
          </cell>
          <cell r="G2478">
            <v>0</v>
          </cell>
          <cell r="H2478">
            <v>0</v>
          </cell>
          <cell r="I2478">
            <v>0</v>
          </cell>
        </row>
        <row r="2479">
          <cell r="A2479" t="str">
            <v>21050</v>
          </cell>
          <cell r="B2479" t="str">
            <v>21050 기타</v>
          </cell>
          <cell r="C2479" t="str">
            <v>02</v>
          </cell>
          <cell r="D2479" t="str">
            <v>02. 총무부(운)</v>
          </cell>
          <cell r="E2479" t="str">
            <v>9812</v>
          </cell>
          <cell r="F2479">
            <v>45</v>
          </cell>
          <cell r="G2479">
            <v>0</v>
          </cell>
          <cell r="H2479">
            <v>0</v>
          </cell>
          <cell r="I2479">
            <v>0</v>
          </cell>
        </row>
        <row r="2480">
          <cell r="A2480" t="str">
            <v>21059</v>
          </cell>
          <cell r="B2480" t="str">
            <v>21059 업무비(권중용)</v>
          </cell>
          <cell r="C2480" t="str">
            <v>04</v>
          </cell>
          <cell r="D2480" t="str">
            <v>04. 총무부(공)</v>
          </cell>
          <cell r="E2480" t="str">
            <v>9812</v>
          </cell>
          <cell r="F2480">
            <v>150</v>
          </cell>
          <cell r="G2480">
            <v>0</v>
          </cell>
          <cell r="H2480">
            <v>0</v>
          </cell>
          <cell r="I2480">
            <v>0</v>
          </cell>
        </row>
        <row r="2481">
          <cell r="A2481" t="str">
            <v>20103</v>
          </cell>
          <cell r="B2481" t="str">
            <v>20103 회식비</v>
          </cell>
          <cell r="C2481" t="str">
            <v>18</v>
          </cell>
          <cell r="D2481" t="str">
            <v>18. 자 재 부</v>
          </cell>
          <cell r="E2481" t="str">
            <v>9803</v>
          </cell>
          <cell r="F2481">
            <v>1550</v>
          </cell>
          <cell r="G2481">
            <v>1550</v>
          </cell>
          <cell r="H2481">
            <v>0</v>
          </cell>
          <cell r="I2481">
            <v>0</v>
          </cell>
        </row>
        <row r="2482">
          <cell r="A2482" t="str">
            <v>20105</v>
          </cell>
          <cell r="B2482" t="str">
            <v>20105 야근및특근식대</v>
          </cell>
          <cell r="C2482" t="str">
            <v>18</v>
          </cell>
          <cell r="D2482" t="str">
            <v>18. 자 재 부</v>
          </cell>
          <cell r="E2482" t="str">
            <v>9805</v>
          </cell>
          <cell r="F2482">
            <v>4600</v>
          </cell>
          <cell r="G2482">
            <v>4600</v>
          </cell>
          <cell r="H2482">
            <v>0</v>
          </cell>
          <cell r="I2482">
            <v>0</v>
          </cell>
        </row>
        <row r="2483">
          <cell r="A2483" t="str">
            <v>20117</v>
          </cell>
          <cell r="B2483" t="str">
            <v>20117 임원실운영비</v>
          </cell>
          <cell r="C2483" t="str">
            <v>18</v>
          </cell>
          <cell r="D2483" t="str">
            <v>18. 자 재 부</v>
          </cell>
          <cell r="E2483" t="str">
            <v>9811</v>
          </cell>
          <cell r="F2483">
            <v>4600</v>
          </cell>
          <cell r="G2483">
            <v>0</v>
          </cell>
          <cell r="H2483">
            <v>0</v>
          </cell>
          <cell r="I2483">
            <v>0</v>
          </cell>
        </row>
        <row r="2484">
          <cell r="A2484" t="str">
            <v>20203</v>
          </cell>
          <cell r="B2484" t="str">
            <v>20203 시내교통비</v>
          </cell>
          <cell r="C2484" t="str">
            <v>04</v>
          </cell>
          <cell r="D2484" t="str">
            <v>04. 총무부(공)</v>
          </cell>
          <cell r="E2484" t="str">
            <v>9801</v>
          </cell>
          <cell r="F2484">
            <v>14000</v>
          </cell>
          <cell r="G2484">
            <v>14000</v>
          </cell>
          <cell r="H2484">
            <v>14350</v>
          </cell>
          <cell r="I2484">
            <v>0</v>
          </cell>
        </row>
        <row r="2485">
          <cell r="A2485" t="str">
            <v>20302</v>
          </cell>
          <cell r="B2485" t="str">
            <v>20302 우편료</v>
          </cell>
          <cell r="C2485" t="str">
            <v>41</v>
          </cell>
          <cell r="D2485" t="str">
            <v>41.여수극동어항</v>
          </cell>
          <cell r="E2485" t="str">
            <v>9801</v>
          </cell>
          <cell r="F2485">
            <v>55</v>
          </cell>
          <cell r="G2485">
            <v>55</v>
          </cell>
          <cell r="H2485">
            <v>63</v>
          </cell>
          <cell r="I2485">
            <v>1</v>
          </cell>
        </row>
        <row r="2486">
          <cell r="A2486" t="str">
            <v>20509</v>
          </cell>
          <cell r="B2486" t="str">
            <v>20509 인지증지대</v>
          </cell>
          <cell r="C2486" t="str">
            <v>47</v>
          </cell>
          <cell r="D2486" t="str">
            <v>47. 권선덱스빌</v>
          </cell>
          <cell r="E2486" t="str">
            <v>9801</v>
          </cell>
          <cell r="F2486">
            <v>5</v>
          </cell>
          <cell r="G2486">
            <v>5</v>
          </cell>
          <cell r="I2486">
            <v>0</v>
          </cell>
        </row>
        <row r="2487">
          <cell r="A2487" t="str">
            <v>21007</v>
          </cell>
          <cell r="B2487" t="str">
            <v>21007 카드접대비(이사)</v>
          </cell>
          <cell r="C2487" t="str">
            <v>04</v>
          </cell>
          <cell r="D2487" t="str">
            <v>04. 총무부(공)</v>
          </cell>
          <cell r="E2487" t="str">
            <v>9802</v>
          </cell>
          <cell r="F2487">
            <v>1000</v>
          </cell>
          <cell r="G2487">
            <v>1000</v>
          </cell>
          <cell r="H2487">
            <v>90</v>
          </cell>
          <cell r="I2487">
            <v>0</v>
          </cell>
        </row>
        <row r="2488">
          <cell r="A2488" t="str">
            <v>21009</v>
          </cell>
          <cell r="B2488" t="str">
            <v>21009 카드접대비(직원)</v>
          </cell>
          <cell r="C2488" t="str">
            <v>41</v>
          </cell>
          <cell r="D2488" t="str">
            <v>41.여수극동어항</v>
          </cell>
          <cell r="E2488" t="str">
            <v>9802</v>
          </cell>
          <cell r="F2488">
            <v>55</v>
          </cell>
          <cell r="G2488">
            <v>55</v>
          </cell>
          <cell r="H2488">
            <v>61</v>
          </cell>
          <cell r="I2488">
            <v>1</v>
          </cell>
        </row>
        <row r="2489">
          <cell r="A2489" t="str">
            <v>21026</v>
          </cell>
          <cell r="B2489" t="str">
            <v>21026 대외경조금</v>
          </cell>
          <cell r="C2489" t="str">
            <v>47</v>
          </cell>
          <cell r="D2489" t="str">
            <v>47. 권선덱스빌</v>
          </cell>
          <cell r="E2489" t="str">
            <v>9802</v>
          </cell>
          <cell r="F2489">
            <v>5</v>
          </cell>
          <cell r="G2489">
            <v>5</v>
          </cell>
          <cell r="I2489">
            <v>0</v>
          </cell>
        </row>
        <row r="2490">
          <cell r="A2490" t="str">
            <v>21050</v>
          </cell>
          <cell r="B2490" t="str">
            <v>21050 기타</v>
          </cell>
          <cell r="C2490" t="str">
            <v>02</v>
          </cell>
          <cell r="D2490" t="str">
            <v>02. 총무부(운)</v>
          </cell>
          <cell r="E2490" t="str">
            <v>9803</v>
          </cell>
          <cell r="F2490">
            <v>0</v>
          </cell>
          <cell r="G2490">
            <v>0</v>
          </cell>
          <cell r="H2490">
            <v>182</v>
          </cell>
          <cell r="I2490">
            <v>0</v>
          </cell>
        </row>
        <row r="2491">
          <cell r="A2491" t="str">
            <v>21059</v>
          </cell>
          <cell r="B2491" t="str">
            <v>21059 업무비(권중용)</v>
          </cell>
          <cell r="C2491" t="str">
            <v>41</v>
          </cell>
          <cell r="D2491" t="str">
            <v>41.여수극동어항</v>
          </cell>
          <cell r="E2491" t="str">
            <v>9803</v>
          </cell>
          <cell r="F2491">
            <v>55</v>
          </cell>
          <cell r="G2491">
            <v>55</v>
          </cell>
          <cell r="H2491">
            <v>82</v>
          </cell>
          <cell r="I2491">
            <v>1</v>
          </cell>
        </row>
        <row r="2492">
          <cell r="A2492" t="str">
            <v>20103</v>
          </cell>
          <cell r="B2492" t="str">
            <v>20103 회식비</v>
          </cell>
          <cell r="C2492" t="str">
            <v>47</v>
          </cell>
          <cell r="D2492" t="str">
            <v>47. 권선덱스빌</v>
          </cell>
          <cell r="E2492" t="str">
            <v>9803</v>
          </cell>
          <cell r="F2492">
            <v>5</v>
          </cell>
          <cell r="G2492">
            <v>5</v>
          </cell>
          <cell r="I2492">
            <v>0</v>
          </cell>
        </row>
        <row r="2493">
          <cell r="A2493" t="str">
            <v>20105</v>
          </cell>
          <cell r="B2493" t="str">
            <v>20105 야근및특근식대</v>
          </cell>
          <cell r="C2493" t="str">
            <v>41</v>
          </cell>
          <cell r="D2493" t="str">
            <v>41.여수극동어항</v>
          </cell>
          <cell r="E2493" t="str">
            <v>9804</v>
          </cell>
          <cell r="F2493">
            <v>55</v>
          </cell>
          <cell r="G2493">
            <v>55</v>
          </cell>
          <cell r="H2493">
            <v>120</v>
          </cell>
          <cell r="I2493">
            <v>1</v>
          </cell>
        </row>
        <row r="2494">
          <cell r="A2494" t="str">
            <v>20117</v>
          </cell>
          <cell r="B2494" t="str">
            <v>20117 임원실운영비</v>
          </cell>
          <cell r="C2494" t="str">
            <v>47</v>
          </cell>
          <cell r="D2494" t="str">
            <v>47. 권선덱스빌</v>
          </cell>
          <cell r="E2494" t="str">
            <v>9804</v>
          </cell>
          <cell r="F2494">
            <v>5</v>
          </cell>
          <cell r="G2494">
            <v>5</v>
          </cell>
          <cell r="I2494">
            <v>0</v>
          </cell>
        </row>
        <row r="2495">
          <cell r="A2495" t="str">
            <v>20203</v>
          </cell>
          <cell r="B2495" t="str">
            <v>20203 시내교통비</v>
          </cell>
          <cell r="C2495" t="str">
            <v>41</v>
          </cell>
          <cell r="D2495" t="str">
            <v>41.여수극동어항</v>
          </cell>
          <cell r="E2495" t="str">
            <v>9805</v>
          </cell>
          <cell r="F2495">
            <v>55</v>
          </cell>
          <cell r="G2495">
            <v>55</v>
          </cell>
          <cell r="H2495">
            <v>100</v>
          </cell>
          <cell r="I2495">
            <v>1</v>
          </cell>
        </row>
        <row r="2496">
          <cell r="A2496" t="str">
            <v>20302</v>
          </cell>
          <cell r="B2496" t="str">
            <v>20302 우편료</v>
          </cell>
          <cell r="C2496" t="str">
            <v>47</v>
          </cell>
          <cell r="D2496" t="str">
            <v>47. 권선덱스빌</v>
          </cell>
          <cell r="E2496" t="str">
            <v>9805</v>
          </cell>
          <cell r="F2496">
            <v>5</v>
          </cell>
          <cell r="G2496">
            <v>5</v>
          </cell>
          <cell r="I2496">
            <v>0</v>
          </cell>
        </row>
        <row r="2497">
          <cell r="A2497" t="str">
            <v>20509</v>
          </cell>
          <cell r="B2497" t="str">
            <v>20509 인지증지대</v>
          </cell>
          <cell r="C2497" t="str">
            <v>41</v>
          </cell>
          <cell r="D2497" t="str">
            <v>41.여수극동어항</v>
          </cell>
          <cell r="E2497" t="str">
            <v>9806</v>
          </cell>
          <cell r="F2497">
            <v>55</v>
          </cell>
          <cell r="G2497">
            <v>55</v>
          </cell>
          <cell r="I2497">
            <v>1</v>
          </cell>
        </row>
        <row r="2498">
          <cell r="A2498" t="str">
            <v>21007</v>
          </cell>
          <cell r="B2498" t="str">
            <v>21007 카드접대비(이사)</v>
          </cell>
          <cell r="C2498" t="str">
            <v>47</v>
          </cell>
          <cell r="D2498" t="str">
            <v>47. 권선덱스빌</v>
          </cell>
          <cell r="E2498" t="str">
            <v>9806</v>
          </cell>
          <cell r="F2498">
            <v>5</v>
          </cell>
          <cell r="G2498">
            <v>5</v>
          </cell>
          <cell r="I2498">
            <v>0</v>
          </cell>
        </row>
        <row r="2499">
          <cell r="A2499" t="str">
            <v>21009</v>
          </cell>
          <cell r="B2499" t="str">
            <v>21009 카드접대비(직원)</v>
          </cell>
          <cell r="C2499" t="str">
            <v>41</v>
          </cell>
          <cell r="D2499" t="str">
            <v>41.여수극동어항</v>
          </cell>
          <cell r="E2499" t="str">
            <v>9807</v>
          </cell>
          <cell r="F2499">
            <v>55</v>
          </cell>
          <cell r="G2499">
            <v>55</v>
          </cell>
          <cell r="I2499">
            <v>1</v>
          </cell>
        </row>
        <row r="2500">
          <cell r="A2500" t="str">
            <v>21026</v>
          </cell>
          <cell r="B2500" t="str">
            <v>21026 대외경조금</v>
          </cell>
          <cell r="C2500" t="str">
            <v>47</v>
          </cell>
          <cell r="D2500" t="str">
            <v>47. 권선덱스빌</v>
          </cell>
          <cell r="E2500" t="str">
            <v>9807</v>
          </cell>
          <cell r="F2500">
            <v>5</v>
          </cell>
          <cell r="G2500">
            <v>5</v>
          </cell>
          <cell r="I2500">
            <v>0</v>
          </cell>
        </row>
        <row r="2501">
          <cell r="A2501" t="str">
            <v>21050</v>
          </cell>
          <cell r="B2501" t="str">
            <v>21050 기타</v>
          </cell>
          <cell r="C2501" t="str">
            <v>41</v>
          </cell>
          <cell r="D2501" t="str">
            <v>41.여수극동어항</v>
          </cell>
          <cell r="E2501" t="str">
            <v>9808</v>
          </cell>
          <cell r="F2501">
            <v>55</v>
          </cell>
          <cell r="I2501">
            <v>1</v>
          </cell>
        </row>
        <row r="2502">
          <cell r="A2502" t="str">
            <v>21059</v>
          </cell>
          <cell r="B2502" t="str">
            <v>21059 업무비(권중용)</v>
          </cell>
          <cell r="C2502" t="str">
            <v>47</v>
          </cell>
          <cell r="D2502" t="str">
            <v>47. 권선덱스빌</v>
          </cell>
          <cell r="E2502" t="str">
            <v>9808</v>
          </cell>
          <cell r="F2502">
            <v>5</v>
          </cell>
          <cell r="I2502">
            <v>0</v>
          </cell>
        </row>
        <row r="2503">
          <cell r="A2503" t="str">
            <v>20103</v>
          </cell>
          <cell r="B2503" t="str">
            <v>20103 회식비</v>
          </cell>
          <cell r="C2503" t="str">
            <v>41</v>
          </cell>
          <cell r="D2503" t="str">
            <v>41.여수극동어항</v>
          </cell>
          <cell r="E2503" t="str">
            <v>9809</v>
          </cell>
          <cell r="F2503">
            <v>55</v>
          </cell>
          <cell r="I2503">
            <v>1</v>
          </cell>
        </row>
        <row r="2504">
          <cell r="A2504" t="str">
            <v>20105</v>
          </cell>
          <cell r="B2504" t="str">
            <v>20105 야근및특근식대</v>
          </cell>
          <cell r="C2504" t="str">
            <v>47</v>
          </cell>
          <cell r="D2504" t="str">
            <v>47. 권선덱스빌</v>
          </cell>
          <cell r="E2504" t="str">
            <v>9809</v>
          </cell>
          <cell r="F2504">
            <v>5</v>
          </cell>
          <cell r="I2504">
            <v>0</v>
          </cell>
        </row>
        <row r="2505">
          <cell r="A2505" t="str">
            <v>20117</v>
          </cell>
          <cell r="B2505" t="str">
            <v>20117 임원실운영비</v>
          </cell>
          <cell r="C2505" t="str">
            <v>41</v>
          </cell>
          <cell r="D2505" t="str">
            <v>41.여수극동어항</v>
          </cell>
          <cell r="E2505" t="str">
            <v>9810</v>
          </cell>
          <cell r="F2505">
            <v>55</v>
          </cell>
          <cell r="I2505">
            <v>1</v>
          </cell>
        </row>
        <row r="2506">
          <cell r="A2506" t="str">
            <v>20203</v>
          </cell>
          <cell r="B2506" t="str">
            <v>20203 시내교통비</v>
          </cell>
          <cell r="C2506" t="str">
            <v>47</v>
          </cell>
          <cell r="D2506" t="str">
            <v>47. 권선덱스빌</v>
          </cell>
          <cell r="E2506" t="str">
            <v>9810</v>
          </cell>
          <cell r="F2506">
            <v>5</v>
          </cell>
          <cell r="I2506">
            <v>0</v>
          </cell>
        </row>
        <row r="2507">
          <cell r="A2507" t="str">
            <v>20302</v>
          </cell>
          <cell r="B2507" t="str">
            <v>20302 우편료</v>
          </cell>
          <cell r="C2507" t="str">
            <v>41</v>
          </cell>
          <cell r="D2507" t="str">
            <v>41.여수극동어항</v>
          </cell>
          <cell r="E2507" t="str">
            <v>9811</v>
          </cell>
          <cell r="F2507">
            <v>55</v>
          </cell>
          <cell r="I2507">
            <v>1</v>
          </cell>
        </row>
        <row r="2508">
          <cell r="A2508" t="str">
            <v>20509</v>
          </cell>
          <cell r="B2508" t="str">
            <v>20509 인지증지대</v>
          </cell>
          <cell r="C2508" t="str">
            <v>47</v>
          </cell>
          <cell r="D2508" t="str">
            <v>47. 권선덱스빌</v>
          </cell>
          <cell r="E2508" t="str">
            <v>9811</v>
          </cell>
          <cell r="F2508">
            <v>5</v>
          </cell>
          <cell r="I2508">
            <v>0</v>
          </cell>
        </row>
        <row r="2509">
          <cell r="A2509" t="str">
            <v>21007</v>
          </cell>
          <cell r="B2509" t="str">
            <v>21007 카드접대비(이사)</v>
          </cell>
          <cell r="C2509" t="str">
            <v>41</v>
          </cell>
          <cell r="D2509" t="str">
            <v>41.여수극동어항</v>
          </cell>
          <cell r="E2509" t="str">
            <v>9812</v>
          </cell>
          <cell r="F2509">
            <v>55</v>
          </cell>
          <cell r="I2509">
            <v>1</v>
          </cell>
        </row>
        <row r="2510">
          <cell r="A2510" t="str">
            <v>21009</v>
          </cell>
          <cell r="B2510" t="str">
            <v>21009 카드접대비(직원)</v>
          </cell>
          <cell r="C2510" t="str">
            <v>47</v>
          </cell>
          <cell r="D2510" t="str">
            <v>47. 권선덱스빌</v>
          </cell>
          <cell r="E2510" t="str">
            <v>9812</v>
          </cell>
          <cell r="F2510">
            <v>5</v>
          </cell>
          <cell r="I2510">
            <v>0</v>
          </cell>
        </row>
        <row r="2511">
          <cell r="A2511" t="str">
            <v>21026</v>
          </cell>
          <cell r="B2511" t="str">
            <v>21026 대외경조금</v>
          </cell>
          <cell r="C2511" t="str">
            <v>04</v>
          </cell>
          <cell r="D2511" t="str">
            <v>04. 총무부(공)</v>
          </cell>
          <cell r="E2511" t="str">
            <v>9801</v>
          </cell>
          <cell r="F2511">
            <v>0</v>
          </cell>
          <cell r="G2511">
            <v>0</v>
          </cell>
          <cell r="H2511">
            <v>150</v>
          </cell>
          <cell r="I2511">
            <v>1</v>
          </cell>
        </row>
        <row r="2512">
          <cell r="A2512" t="str">
            <v>21050</v>
          </cell>
          <cell r="B2512" t="str">
            <v>21050 기타</v>
          </cell>
          <cell r="C2512" t="str">
            <v>18</v>
          </cell>
          <cell r="D2512" t="str">
            <v>18. 자 재 부</v>
          </cell>
          <cell r="E2512" t="str">
            <v>9801</v>
          </cell>
          <cell r="F2512">
            <v>125</v>
          </cell>
          <cell r="G2512">
            <v>125</v>
          </cell>
          <cell r="H2512">
            <v>0</v>
          </cell>
          <cell r="I2512">
            <v>0</v>
          </cell>
        </row>
        <row r="2513">
          <cell r="A2513" t="str">
            <v>21059</v>
          </cell>
          <cell r="B2513" t="str">
            <v>21059 업무비(권중용)</v>
          </cell>
          <cell r="C2513" t="str">
            <v>18</v>
          </cell>
          <cell r="D2513" t="str">
            <v>18. 자 재 부</v>
          </cell>
          <cell r="E2513" t="str">
            <v>9802</v>
          </cell>
          <cell r="F2513">
            <v>125</v>
          </cell>
          <cell r="G2513">
            <v>125</v>
          </cell>
          <cell r="H2513">
            <v>0</v>
          </cell>
          <cell r="I2513">
            <v>0</v>
          </cell>
        </row>
        <row r="2514">
          <cell r="A2514" t="str">
            <v>20103</v>
          </cell>
          <cell r="B2514" t="str">
            <v>20103 회식비</v>
          </cell>
          <cell r="C2514" t="str">
            <v>18</v>
          </cell>
          <cell r="D2514" t="str">
            <v>18. 자 재 부</v>
          </cell>
          <cell r="E2514" t="str">
            <v>9803</v>
          </cell>
          <cell r="F2514">
            <v>125</v>
          </cell>
          <cell r="G2514">
            <v>125</v>
          </cell>
          <cell r="H2514">
            <v>0</v>
          </cell>
          <cell r="I2514">
            <v>0</v>
          </cell>
        </row>
        <row r="2515">
          <cell r="A2515" t="str">
            <v>20105</v>
          </cell>
          <cell r="B2515" t="str">
            <v>20105 야근및특근식대</v>
          </cell>
          <cell r="C2515" t="str">
            <v>18</v>
          </cell>
          <cell r="D2515" t="str">
            <v>18. 자 재 부</v>
          </cell>
          <cell r="E2515" t="str">
            <v>9804</v>
          </cell>
          <cell r="F2515">
            <v>125</v>
          </cell>
          <cell r="G2515">
            <v>125</v>
          </cell>
          <cell r="H2515">
            <v>0</v>
          </cell>
          <cell r="I2515">
            <v>0</v>
          </cell>
        </row>
        <row r="2516">
          <cell r="A2516" t="str">
            <v>20117</v>
          </cell>
          <cell r="B2516" t="str">
            <v>20117 임원실운영비</v>
          </cell>
          <cell r="C2516" t="str">
            <v>18</v>
          </cell>
          <cell r="D2516" t="str">
            <v>18. 자 재 부</v>
          </cell>
          <cell r="E2516" t="str">
            <v>9805</v>
          </cell>
          <cell r="F2516">
            <v>125</v>
          </cell>
          <cell r="G2516">
            <v>125</v>
          </cell>
          <cell r="H2516">
            <v>0</v>
          </cell>
          <cell r="I2516">
            <v>0</v>
          </cell>
        </row>
        <row r="2517">
          <cell r="A2517" t="str">
            <v>20203</v>
          </cell>
          <cell r="B2517" t="str">
            <v>20203 시내교통비</v>
          </cell>
          <cell r="C2517" t="str">
            <v>18</v>
          </cell>
          <cell r="D2517" t="str">
            <v>18. 자 재 부</v>
          </cell>
          <cell r="E2517" t="str">
            <v>9806</v>
          </cell>
          <cell r="F2517">
            <v>125</v>
          </cell>
          <cell r="G2517">
            <v>125</v>
          </cell>
          <cell r="H2517">
            <v>0</v>
          </cell>
          <cell r="I2517">
            <v>0</v>
          </cell>
        </row>
        <row r="2518">
          <cell r="A2518" t="str">
            <v>20302</v>
          </cell>
          <cell r="B2518" t="str">
            <v>20302 우편료</v>
          </cell>
          <cell r="C2518" t="str">
            <v>18</v>
          </cell>
          <cell r="D2518" t="str">
            <v>18. 자 재 부</v>
          </cell>
          <cell r="E2518" t="str">
            <v>9807</v>
          </cell>
          <cell r="F2518">
            <v>125</v>
          </cell>
          <cell r="G2518">
            <v>125</v>
          </cell>
          <cell r="H2518">
            <v>0</v>
          </cell>
          <cell r="I2518">
            <v>0</v>
          </cell>
        </row>
        <row r="2519">
          <cell r="A2519" t="str">
            <v>20509</v>
          </cell>
          <cell r="B2519" t="str">
            <v>20509 인지증지대</v>
          </cell>
          <cell r="C2519" t="str">
            <v>18</v>
          </cell>
          <cell r="D2519" t="str">
            <v>18. 자 재 부</v>
          </cell>
          <cell r="E2519" t="str">
            <v>9808</v>
          </cell>
          <cell r="F2519">
            <v>125</v>
          </cell>
          <cell r="G2519">
            <v>0</v>
          </cell>
          <cell r="H2519">
            <v>0</v>
          </cell>
          <cell r="I2519">
            <v>0</v>
          </cell>
        </row>
        <row r="2520">
          <cell r="A2520" t="str">
            <v>21007</v>
          </cell>
          <cell r="B2520" t="str">
            <v>21007 카드접대비(이사)</v>
          </cell>
          <cell r="C2520" t="str">
            <v>18</v>
          </cell>
          <cell r="D2520" t="str">
            <v>18. 자 재 부</v>
          </cell>
          <cell r="E2520" t="str">
            <v>9809</v>
          </cell>
          <cell r="F2520">
            <v>125</v>
          </cell>
          <cell r="G2520">
            <v>0</v>
          </cell>
          <cell r="H2520">
            <v>0</v>
          </cell>
          <cell r="I2520">
            <v>0</v>
          </cell>
        </row>
        <row r="2521">
          <cell r="A2521" t="str">
            <v>21009</v>
          </cell>
          <cell r="B2521" t="str">
            <v>21009 카드접대비(직원)</v>
          </cell>
          <cell r="C2521" t="str">
            <v>18</v>
          </cell>
          <cell r="D2521" t="str">
            <v>18. 자 재 부</v>
          </cell>
          <cell r="E2521" t="str">
            <v>9810</v>
          </cell>
          <cell r="F2521">
            <v>125</v>
          </cell>
          <cell r="G2521">
            <v>0</v>
          </cell>
          <cell r="H2521">
            <v>0</v>
          </cell>
          <cell r="I2521">
            <v>0</v>
          </cell>
        </row>
        <row r="2522">
          <cell r="A2522" t="str">
            <v>21026</v>
          </cell>
          <cell r="B2522" t="str">
            <v>21026 대외경조금</v>
          </cell>
          <cell r="C2522" t="str">
            <v>18</v>
          </cell>
          <cell r="D2522" t="str">
            <v>18. 자 재 부</v>
          </cell>
          <cell r="E2522" t="str">
            <v>9811</v>
          </cell>
          <cell r="F2522">
            <v>125</v>
          </cell>
          <cell r="G2522">
            <v>0</v>
          </cell>
          <cell r="H2522">
            <v>0</v>
          </cell>
          <cell r="I2522">
            <v>0</v>
          </cell>
        </row>
        <row r="2523">
          <cell r="A2523" t="str">
            <v>21050</v>
          </cell>
          <cell r="B2523" t="str">
            <v>21050 기타</v>
          </cell>
          <cell r="C2523" t="str">
            <v>18</v>
          </cell>
          <cell r="D2523" t="str">
            <v>18. 자 재 부</v>
          </cell>
          <cell r="E2523" t="str">
            <v>9812</v>
          </cell>
          <cell r="F2523">
            <v>125</v>
          </cell>
          <cell r="G2523">
            <v>0</v>
          </cell>
          <cell r="H2523">
            <v>0</v>
          </cell>
          <cell r="I2523">
            <v>0</v>
          </cell>
        </row>
        <row r="2524">
          <cell r="A2524" t="str">
            <v>21059</v>
          </cell>
          <cell r="B2524" t="str">
            <v>21059 업무비(권중용)</v>
          </cell>
          <cell r="C2524" t="str">
            <v>04</v>
          </cell>
          <cell r="D2524" t="str">
            <v>04. 총무부(공)</v>
          </cell>
          <cell r="E2524" t="str">
            <v>9801</v>
          </cell>
          <cell r="F2524">
            <v>6600</v>
          </cell>
          <cell r="G2524">
            <v>6600</v>
          </cell>
          <cell r="H2524">
            <v>120</v>
          </cell>
          <cell r="I2524">
            <v>0</v>
          </cell>
        </row>
        <row r="2525">
          <cell r="A2525" t="str">
            <v>20103</v>
          </cell>
          <cell r="B2525" t="str">
            <v>20103 회식비</v>
          </cell>
          <cell r="C2525" t="str">
            <v>14</v>
          </cell>
          <cell r="D2525" t="str">
            <v>14. 전 산 팀</v>
          </cell>
          <cell r="E2525" t="str">
            <v>9801</v>
          </cell>
          <cell r="F2525">
            <v>0</v>
          </cell>
          <cell r="G2525">
            <v>0</v>
          </cell>
          <cell r="H2525">
            <v>0</v>
          </cell>
          <cell r="I2525">
            <v>0</v>
          </cell>
        </row>
        <row r="2526">
          <cell r="A2526" t="str">
            <v>20105</v>
          </cell>
          <cell r="B2526" t="str">
            <v>20105 야근및특근식대</v>
          </cell>
          <cell r="C2526" t="str">
            <v>04</v>
          </cell>
          <cell r="D2526" t="str">
            <v>04. 총무부(공)</v>
          </cell>
          <cell r="E2526" t="str">
            <v>9802</v>
          </cell>
          <cell r="F2526">
            <v>6600</v>
          </cell>
          <cell r="G2526">
            <v>6600</v>
          </cell>
          <cell r="H2526">
            <v>250</v>
          </cell>
          <cell r="I2526">
            <v>0</v>
          </cell>
        </row>
        <row r="2527">
          <cell r="A2527" t="str">
            <v>20117</v>
          </cell>
          <cell r="B2527" t="str">
            <v>20117 임원실운영비</v>
          </cell>
          <cell r="C2527" t="str">
            <v>14</v>
          </cell>
          <cell r="D2527" t="str">
            <v>14. 전 산 팀</v>
          </cell>
          <cell r="E2527" t="str">
            <v>9802</v>
          </cell>
          <cell r="F2527">
            <v>0</v>
          </cell>
          <cell r="G2527">
            <v>0</v>
          </cell>
          <cell r="H2527">
            <v>0</v>
          </cell>
          <cell r="I2527">
            <v>0</v>
          </cell>
        </row>
        <row r="2528">
          <cell r="A2528" t="str">
            <v>20203</v>
          </cell>
          <cell r="B2528" t="str">
            <v>20203 시내교통비</v>
          </cell>
          <cell r="C2528" t="str">
            <v>04</v>
          </cell>
          <cell r="D2528" t="str">
            <v>04. 총무부(공)</v>
          </cell>
          <cell r="E2528" t="str">
            <v>9803</v>
          </cell>
          <cell r="F2528">
            <v>6600</v>
          </cell>
          <cell r="G2528">
            <v>6600</v>
          </cell>
          <cell r="H2528">
            <v>120</v>
          </cell>
          <cell r="I2528">
            <v>0</v>
          </cell>
        </row>
        <row r="2529">
          <cell r="A2529" t="str">
            <v>20302</v>
          </cell>
          <cell r="B2529" t="str">
            <v>20302 우편료</v>
          </cell>
          <cell r="C2529" t="str">
            <v>14</v>
          </cell>
          <cell r="D2529" t="str">
            <v>14. 전 산 팀</v>
          </cell>
          <cell r="E2529" t="str">
            <v>9803</v>
          </cell>
          <cell r="F2529">
            <v>0</v>
          </cell>
          <cell r="G2529">
            <v>0</v>
          </cell>
          <cell r="H2529">
            <v>0</v>
          </cell>
          <cell r="I2529">
            <v>0</v>
          </cell>
        </row>
        <row r="2530">
          <cell r="A2530" t="str">
            <v>20509</v>
          </cell>
          <cell r="B2530" t="str">
            <v>20509 인지증지대</v>
          </cell>
          <cell r="C2530" t="str">
            <v>04</v>
          </cell>
          <cell r="D2530" t="str">
            <v>04. 총무부(공)</v>
          </cell>
          <cell r="E2530" t="str">
            <v>9804</v>
          </cell>
          <cell r="F2530">
            <v>6600</v>
          </cell>
          <cell r="G2530">
            <v>6600</v>
          </cell>
          <cell r="H2530">
            <v>0</v>
          </cell>
          <cell r="I2530">
            <v>0</v>
          </cell>
        </row>
        <row r="2531">
          <cell r="A2531" t="str">
            <v>21007</v>
          </cell>
          <cell r="B2531" t="str">
            <v>21007 카드접대비(이사)</v>
          </cell>
          <cell r="C2531" t="str">
            <v>14</v>
          </cell>
          <cell r="D2531" t="str">
            <v>14. 전 산 팀</v>
          </cell>
          <cell r="E2531" t="str">
            <v>9804</v>
          </cell>
          <cell r="F2531">
            <v>0</v>
          </cell>
          <cell r="G2531">
            <v>0</v>
          </cell>
          <cell r="H2531">
            <v>0</v>
          </cell>
          <cell r="I2531">
            <v>0</v>
          </cell>
        </row>
        <row r="2532">
          <cell r="A2532" t="str">
            <v>21009</v>
          </cell>
          <cell r="B2532" t="str">
            <v>21009 카드접대비(직원)</v>
          </cell>
          <cell r="C2532" t="str">
            <v>04</v>
          </cell>
          <cell r="D2532" t="str">
            <v>04. 총무부(공)</v>
          </cell>
          <cell r="E2532" t="str">
            <v>9805</v>
          </cell>
          <cell r="F2532">
            <v>6600</v>
          </cell>
          <cell r="G2532">
            <v>6600</v>
          </cell>
          <cell r="H2532">
            <v>447</v>
          </cell>
          <cell r="I2532">
            <v>0</v>
          </cell>
        </row>
        <row r="2533">
          <cell r="A2533" t="str">
            <v>21026</v>
          </cell>
          <cell r="B2533" t="str">
            <v>21026 대외경조금</v>
          </cell>
          <cell r="C2533" t="str">
            <v>14</v>
          </cell>
          <cell r="D2533" t="str">
            <v>14. 전 산 팀</v>
          </cell>
          <cell r="E2533" t="str">
            <v>9805</v>
          </cell>
          <cell r="F2533">
            <v>0</v>
          </cell>
          <cell r="G2533">
            <v>0</v>
          </cell>
          <cell r="H2533">
            <v>0</v>
          </cell>
          <cell r="I2533">
            <v>0</v>
          </cell>
        </row>
        <row r="2534">
          <cell r="A2534" t="str">
            <v>21050</v>
          </cell>
          <cell r="B2534" t="str">
            <v>21050 기타</v>
          </cell>
          <cell r="C2534" t="str">
            <v>04</v>
          </cell>
          <cell r="D2534" t="str">
            <v>04. 총무부(공)</v>
          </cell>
          <cell r="E2534" t="str">
            <v>9806</v>
          </cell>
          <cell r="F2534">
            <v>6600</v>
          </cell>
          <cell r="G2534">
            <v>6600</v>
          </cell>
          <cell r="H2534">
            <v>0</v>
          </cell>
          <cell r="I2534">
            <v>0</v>
          </cell>
        </row>
        <row r="2535">
          <cell r="A2535" t="str">
            <v>21059</v>
          </cell>
          <cell r="B2535" t="str">
            <v>21059 업무비(권중용)</v>
          </cell>
          <cell r="C2535" t="str">
            <v>14</v>
          </cell>
          <cell r="D2535" t="str">
            <v>14. 전 산 팀</v>
          </cell>
          <cell r="E2535" t="str">
            <v>9806</v>
          </cell>
          <cell r="F2535">
            <v>0</v>
          </cell>
          <cell r="G2535">
            <v>0</v>
          </cell>
          <cell r="H2535">
            <v>0</v>
          </cell>
          <cell r="I2535">
            <v>0</v>
          </cell>
        </row>
        <row r="2536">
          <cell r="A2536" t="str">
            <v>20103</v>
          </cell>
          <cell r="B2536" t="str">
            <v>20103 회식비</v>
          </cell>
          <cell r="C2536" t="str">
            <v>04</v>
          </cell>
          <cell r="D2536" t="str">
            <v>04. 총무부(공)</v>
          </cell>
          <cell r="E2536" t="str">
            <v>9807</v>
          </cell>
          <cell r="F2536">
            <v>6600</v>
          </cell>
          <cell r="G2536">
            <v>6600</v>
          </cell>
          <cell r="H2536">
            <v>0</v>
          </cell>
          <cell r="I2536">
            <v>0</v>
          </cell>
        </row>
        <row r="2537">
          <cell r="A2537" t="str">
            <v>20105</v>
          </cell>
          <cell r="B2537" t="str">
            <v>20105 야근및특근식대</v>
          </cell>
          <cell r="C2537" t="str">
            <v>14</v>
          </cell>
          <cell r="D2537" t="str">
            <v>14. 전 산 팀</v>
          </cell>
          <cell r="E2537" t="str">
            <v>9807</v>
          </cell>
          <cell r="F2537">
            <v>0</v>
          </cell>
          <cell r="G2537">
            <v>0</v>
          </cell>
          <cell r="H2537">
            <v>0</v>
          </cell>
          <cell r="I2537">
            <v>0</v>
          </cell>
        </row>
        <row r="2538">
          <cell r="A2538" t="str">
            <v>20117</v>
          </cell>
          <cell r="B2538" t="str">
            <v>20117 임원실운영비</v>
          </cell>
          <cell r="C2538" t="str">
            <v>04</v>
          </cell>
          <cell r="D2538" t="str">
            <v>04. 총무부(공)</v>
          </cell>
          <cell r="E2538" t="str">
            <v>9808</v>
          </cell>
          <cell r="F2538">
            <v>6600</v>
          </cell>
          <cell r="G2538">
            <v>0</v>
          </cell>
          <cell r="H2538">
            <v>0</v>
          </cell>
          <cell r="I2538">
            <v>0</v>
          </cell>
        </row>
        <row r="2539">
          <cell r="A2539" t="str">
            <v>20203</v>
          </cell>
          <cell r="B2539" t="str">
            <v>20203 시내교통비</v>
          </cell>
          <cell r="C2539" t="str">
            <v>14</v>
          </cell>
          <cell r="D2539" t="str">
            <v>14. 전 산 팀</v>
          </cell>
          <cell r="E2539" t="str">
            <v>9808</v>
          </cell>
          <cell r="F2539">
            <v>0</v>
          </cell>
          <cell r="G2539">
            <v>0</v>
          </cell>
          <cell r="H2539">
            <v>0</v>
          </cell>
          <cell r="I2539">
            <v>0</v>
          </cell>
        </row>
        <row r="2540">
          <cell r="A2540" t="str">
            <v>20302</v>
          </cell>
          <cell r="B2540" t="str">
            <v>20302 우편료</v>
          </cell>
          <cell r="C2540" t="str">
            <v>04</v>
          </cell>
          <cell r="D2540" t="str">
            <v>04. 총무부(공)</v>
          </cell>
          <cell r="E2540" t="str">
            <v>9809</v>
          </cell>
          <cell r="F2540">
            <v>6600</v>
          </cell>
          <cell r="G2540">
            <v>0</v>
          </cell>
          <cell r="H2540">
            <v>0</v>
          </cell>
          <cell r="I2540">
            <v>0</v>
          </cell>
        </row>
        <row r="2541">
          <cell r="A2541" t="str">
            <v>20509</v>
          </cell>
          <cell r="B2541" t="str">
            <v>20509 인지증지대</v>
          </cell>
          <cell r="C2541" t="str">
            <v>14</v>
          </cell>
          <cell r="D2541" t="str">
            <v>14. 전 산 팀</v>
          </cell>
          <cell r="E2541" t="str">
            <v>9809</v>
          </cell>
          <cell r="F2541">
            <v>0</v>
          </cell>
          <cell r="G2541">
            <v>0</v>
          </cell>
          <cell r="H2541">
            <v>0</v>
          </cell>
          <cell r="I2541">
            <v>0</v>
          </cell>
        </row>
        <row r="2542">
          <cell r="A2542" t="str">
            <v>21007</v>
          </cell>
          <cell r="B2542" t="str">
            <v>21007 카드접대비(이사)</v>
          </cell>
          <cell r="C2542" t="str">
            <v>04</v>
          </cell>
          <cell r="D2542" t="str">
            <v>04. 총무부(공)</v>
          </cell>
          <cell r="E2542" t="str">
            <v>9810</v>
          </cell>
          <cell r="F2542">
            <v>6600</v>
          </cell>
          <cell r="G2542">
            <v>0</v>
          </cell>
          <cell r="H2542">
            <v>0</v>
          </cell>
          <cell r="I2542">
            <v>0</v>
          </cell>
        </row>
        <row r="2543">
          <cell r="A2543" t="str">
            <v>21009</v>
          </cell>
          <cell r="B2543" t="str">
            <v>21009 카드접대비(직원)</v>
          </cell>
          <cell r="C2543" t="str">
            <v>14</v>
          </cell>
          <cell r="D2543" t="str">
            <v>14. 전 산 팀</v>
          </cell>
          <cell r="E2543" t="str">
            <v>9810</v>
          </cell>
          <cell r="F2543">
            <v>0</v>
          </cell>
          <cell r="G2543">
            <v>0</v>
          </cell>
          <cell r="H2543">
            <v>0</v>
          </cell>
          <cell r="I2543">
            <v>0</v>
          </cell>
        </row>
        <row r="2544">
          <cell r="A2544" t="str">
            <v>21026</v>
          </cell>
          <cell r="B2544" t="str">
            <v>21026 대외경조금</v>
          </cell>
          <cell r="C2544" t="str">
            <v>04</v>
          </cell>
          <cell r="D2544" t="str">
            <v>04. 총무부(공)</v>
          </cell>
          <cell r="E2544" t="str">
            <v>9811</v>
          </cell>
          <cell r="F2544">
            <v>6600</v>
          </cell>
          <cell r="G2544">
            <v>0</v>
          </cell>
          <cell r="H2544">
            <v>0</v>
          </cell>
          <cell r="I2544">
            <v>0</v>
          </cell>
        </row>
        <row r="2545">
          <cell r="A2545" t="str">
            <v>21050</v>
          </cell>
          <cell r="B2545" t="str">
            <v>21050 기타</v>
          </cell>
          <cell r="C2545" t="str">
            <v>14</v>
          </cell>
          <cell r="D2545" t="str">
            <v>14. 전 산 팀</v>
          </cell>
          <cell r="E2545" t="str">
            <v>9811</v>
          </cell>
          <cell r="F2545">
            <v>0</v>
          </cell>
          <cell r="G2545">
            <v>0</v>
          </cell>
          <cell r="H2545">
            <v>0</v>
          </cell>
          <cell r="I2545">
            <v>0</v>
          </cell>
        </row>
        <row r="2546">
          <cell r="A2546" t="str">
            <v>21059</v>
          </cell>
          <cell r="B2546" t="str">
            <v>21059 업무비(권중용)</v>
          </cell>
          <cell r="C2546" t="str">
            <v>04</v>
          </cell>
          <cell r="D2546" t="str">
            <v>04. 총무부(공)</v>
          </cell>
          <cell r="E2546" t="str">
            <v>9812</v>
          </cell>
          <cell r="F2546">
            <v>6600</v>
          </cell>
          <cell r="G2546">
            <v>0</v>
          </cell>
          <cell r="H2546">
            <v>0</v>
          </cell>
          <cell r="I2546">
            <v>0</v>
          </cell>
        </row>
        <row r="2547">
          <cell r="A2547" t="str">
            <v>20103</v>
          </cell>
          <cell r="B2547" t="str">
            <v>20103 회식비</v>
          </cell>
          <cell r="C2547" t="str">
            <v>14</v>
          </cell>
          <cell r="D2547" t="str">
            <v>14. 전 산 팀</v>
          </cell>
          <cell r="E2547" t="str">
            <v>9812</v>
          </cell>
          <cell r="F2547">
            <v>0</v>
          </cell>
          <cell r="G2547">
            <v>0</v>
          </cell>
          <cell r="H2547">
            <v>0</v>
          </cell>
          <cell r="I2547">
            <v>0</v>
          </cell>
        </row>
        <row r="2548">
          <cell r="A2548" t="str">
            <v>20105</v>
          </cell>
          <cell r="B2548" t="str">
            <v>20105 야근및특근식대</v>
          </cell>
          <cell r="C2548" t="str">
            <v>02</v>
          </cell>
          <cell r="D2548" t="str">
            <v>02. 총무부(운)</v>
          </cell>
          <cell r="E2548" t="str">
            <v>9801</v>
          </cell>
          <cell r="F2548">
            <v>25</v>
          </cell>
          <cell r="G2548">
            <v>25</v>
          </cell>
          <cell r="H2548">
            <v>9</v>
          </cell>
          <cell r="I2548">
            <v>1</v>
          </cell>
        </row>
        <row r="2549">
          <cell r="A2549" t="str">
            <v>20117</v>
          </cell>
          <cell r="B2549" t="str">
            <v>20117 임원실운영비</v>
          </cell>
          <cell r="C2549" t="str">
            <v>03</v>
          </cell>
          <cell r="D2549" t="str">
            <v>03. 총무부(건)</v>
          </cell>
          <cell r="E2549" t="str">
            <v>9801</v>
          </cell>
          <cell r="F2549">
            <v>172</v>
          </cell>
          <cell r="G2549">
            <v>172</v>
          </cell>
          <cell r="H2549">
            <v>64</v>
          </cell>
          <cell r="I2549">
            <v>1</v>
          </cell>
        </row>
        <row r="2550">
          <cell r="A2550" t="str">
            <v>20203</v>
          </cell>
          <cell r="B2550" t="str">
            <v>20203 시내교통비</v>
          </cell>
          <cell r="C2550" t="str">
            <v>04</v>
          </cell>
          <cell r="D2550" t="str">
            <v>04. 총무부(공)</v>
          </cell>
          <cell r="E2550" t="str">
            <v>9801</v>
          </cell>
          <cell r="F2550">
            <v>60</v>
          </cell>
          <cell r="G2550">
            <v>60</v>
          </cell>
          <cell r="H2550">
            <v>50</v>
          </cell>
          <cell r="I2550">
            <v>1</v>
          </cell>
        </row>
        <row r="2551">
          <cell r="A2551" t="str">
            <v>20302</v>
          </cell>
          <cell r="B2551" t="str">
            <v>20302 우편료</v>
          </cell>
          <cell r="C2551" t="str">
            <v>02</v>
          </cell>
          <cell r="D2551" t="str">
            <v>02. 총무부(운)</v>
          </cell>
          <cell r="E2551" t="str">
            <v>9802</v>
          </cell>
          <cell r="F2551">
            <v>25</v>
          </cell>
          <cell r="G2551">
            <v>25</v>
          </cell>
          <cell r="I2551">
            <v>1</v>
          </cell>
        </row>
        <row r="2552">
          <cell r="A2552" t="str">
            <v>20509</v>
          </cell>
          <cell r="B2552" t="str">
            <v>20509 인지증지대</v>
          </cell>
          <cell r="C2552" t="str">
            <v>03</v>
          </cell>
          <cell r="D2552" t="str">
            <v>03. 총무부(건)</v>
          </cell>
          <cell r="E2552" t="str">
            <v>9802</v>
          </cell>
          <cell r="F2552">
            <v>172</v>
          </cell>
          <cell r="G2552">
            <v>172</v>
          </cell>
          <cell r="H2552">
            <v>70</v>
          </cell>
          <cell r="I2552">
            <v>1</v>
          </cell>
        </row>
        <row r="2553">
          <cell r="A2553" t="str">
            <v>21007</v>
          </cell>
          <cell r="B2553" t="str">
            <v>21007 카드접대비(이사)</v>
          </cell>
          <cell r="C2553" t="str">
            <v>04</v>
          </cell>
          <cell r="D2553" t="str">
            <v>04. 총무부(공)</v>
          </cell>
          <cell r="E2553" t="str">
            <v>9802</v>
          </cell>
          <cell r="F2553">
            <v>60</v>
          </cell>
          <cell r="G2553">
            <v>60</v>
          </cell>
          <cell r="H2553">
            <v>49</v>
          </cell>
          <cell r="I2553">
            <v>1</v>
          </cell>
        </row>
        <row r="2554">
          <cell r="A2554" t="str">
            <v>21009</v>
          </cell>
          <cell r="B2554" t="str">
            <v>21009 카드접대비(직원)</v>
          </cell>
          <cell r="C2554" t="str">
            <v>02</v>
          </cell>
          <cell r="D2554" t="str">
            <v>02. 총무부(운)</v>
          </cell>
          <cell r="E2554" t="str">
            <v>9803</v>
          </cell>
          <cell r="F2554">
            <v>25</v>
          </cell>
          <cell r="G2554">
            <v>25</v>
          </cell>
          <cell r="H2554">
            <v>1</v>
          </cell>
          <cell r="I2554">
            <v>1</v>
          </cell>
        </row>
        <row r="2555">
          <cell r="A2555" t="str">
            <v>21026</v>
          </cell>
          <cell r="B2555" t="str">
            <v>21026 대외경조금</v>
          </cell>
          <cell r="C2555" t="str">
            <v>03</v>
          </cell>
          <cell r="D2555" t="str">
            <v>03. 총무부(건)</v>
          </cell>
          <cell r="E2555" t="str">
            <v>9803</v>
          </cell>
          <cell r="F2555">
            <v>172</v>
          </cell>
          <cell r="G2555">
            <v>172</v>
          </cell>
          <cell r="H2555">
            <v>98</v>
          </cell>
          <cell r="I2555">
            <v>1</v>
          </cell>
        </row>
        <row r="2556">
          <cell r="A2556" t="str">
            <v>21050</v>
          </cell>
          <cell r="B2556" t="str">
            <v>21050 기타</v>
          </cell>
          <cell r="C2556" t="str">
            <v>04</v>
          </cell>
          <cell r="D2556" t="str">
            <v>04. 총무부(공)</v>
          </cell>
          <cell r="E2556" t="str">
            <v>9803</v>
          </cell>
          <cell r="F2556">
            <v>60</v>
          </cell>
          <cell r="G2556">
            <v>60</v>
          </cell>
          <cell r="H2556">
            <v>82</v>
          </cell>
          <cell r="I2556">
            <v>1</v>
          </cell>
        </row>
        <row r="2557">
          <cell r="A2557" t="str">
            <v>21059</v>
          </cell>
          <cell r="B2557" t="str">
            <v>21059 업무비(권중용)</v>
          </cell>
          <cell r="C2557" t="str">
            <v>02</v>
          </cell>
          <cell r="D2557" t="str">
            <v>02. 총무부(운)</v>
          </cell>
          <cell r="E2557" t="str">
            <v>9804</v>
          </cell>
          <cell r="F2557">
            <v>25</v>
          </cell>
          <cell r="G2557">
            <v>25</v>
          </cell>
          <cell r="H2557">
            <v>4</v>
          </cell>
          <cell r="I2557">
            <v>1</v>
          </cell>
        </row>
        <row r="2558">
          <cell r="A2558" t="str">
            <v>20103</v>
          </cell>
          <cell r="B2558" t="str">
            <v>20103 회식비</v>
          </cell>
          <cell r="C2558" t="str">
            <v>03</v>
          </cell>
          <cell r="D2558" t="str">
            <v>03. 총무부(건)</v>
          </cell>
          <cell r="E2558" t="str">
            <v>9804</v>
          </cell>
          <cell r="F2558">
            <v>172</v>
          </cell>
          <cell r="G2558">
            <v>172</v>
          </cell>
          <cell r="H2558">
            <v>98</v>
          </cell>
          <cell r="I2558">
            <v>1</v>
          </cell>
        </row>
        <row r="2559">
          <cell r="A2559" t="str">
            <v>20105</v>
          </cell>
          <cell r="B2559" t="str">
            <v>20105 야근및특근식대</v>
          </cell>
          <cell r="C2559" t="str">
            <v>04</v>
          </cell>
          <cell r="D2559" t="str">
            <v>04. 총무부(공)</v>
          </cell>
          <cell r="E2559" t="str">
            <v>9804</v>
          </cell>
          <cell r="F2559">
            <v>60</v>
          </cell>
          <cell r="G2559">
            <v>60</v>
          </cell>
          <cell r="H2559">
            <v>72</v>
          </cell>
          <cell r="I2559">
            <v>1</v>
          </cell>
        </row>
        <row r="2560">
          <cell r="A2560" t="str">
            <v>20117</v>
          </cell>
          <cell r="B2560" t="str">
            <v>20117 임원실운영비</v>
          </cell>
          <cell r="C2560" t="str">
            <v>02</v>
          </cell>
          <cell r="D2560" t="str">
            <v>02. 총무부(운)</v>
          </cell>
          <cell r="E2560" t="str">
            <v>9805</v>
          </cell>
          <cell r="F2560">
            <v>25</v>
          </cell>
          <cell r="G2560">
            <v>25</v>
          </cell>
          <cell r="I2560">
            <v>1</v>
          </cell>
        </row>
        <row r="2561">
          <cell r="A2561" t="str">
            <v>20203</v>
          </cell>
          <cell r="B2561" t="str">
            <v>20203 시내교통비</v>
          </cell>
          <cell r="C2561" t="str">
            <v>03</v>
          </cell>
          <cell r="D2561" t="str">
            <v>03. 총무부(건)</v>
          </cell>
          <cell r="E2561" t="str">
            <v>9805</v>
          </cell>
          <cell r="F2561">
            <v>172</v>
          </cell>
          <cell r="G2561">
            <v>172</v>
          </cell>
          <cell r="H2561">
            <v>82</v>
          </cell>
          <cell r="I2561">
            <v>1</v>
          </cell>
        </row>
        <row r="2562">
          <cell r="A2562" t="str">
            <v>20302</v>
          </cell>
          <cell r="B2562" t="str">
            <v>20302 우편료</v>
          </cell>
          <cell r="C2562" t="str">
            <v>04</v>
          </cell>
          <cell r="D2562" t="str">
            <v>04. 총무부(공)</v>
          </cell>
          <cell r="E2562" t="str">
            <v>9805</v>
          </cell>
          <cell r="F2562">
            <v>60</v>
          </cell>
          <cell r="G2562">
            <v>60</v>
          </cell>
          <cell r="H2562">
            <v>109</v>
          </cell>
          <cell r="I2562">
            <v>1</v>
          </cell>
        </row>
        <row r="2563">
          <cell r="A2563" t="str">
            <v>20509</v>
          </cell>
          <cell r="B2563" t="str">
            <v>20509 인지증지대</v>
          </cell>
          <cell r="C2563" t="str">
            <v>02</v>
          </cell>
          <cell r="D2563" t="str">
            <v>02. 총무부(운)</v>
          </cell>
          <cell r="E2563" t="str">
            <v>9806</v>
          </cell>
          <cell r="F2563">
            <v>25</v>
          </cell>
          <cell r="G2563">
            <v>25</v>
          </cell>
          <cell r="I2563">
            <v>1</v>
          </cell>
        </row>
        <row r="2564">
          <cell r="A2564" t="str">
            <v>21007</v>
          </cell>
          <cell r="B2564" t="str">
            <v>21007 카드접대비(이사)</v>
          </cell>
          <cell r="C2564" t="str">
            <v>03</v>
          </cell>
          <cell r="D2564" t="str">
            <v>03. 총무부(건)</v>
          </cell>
          <cell r="E2564" t="str">
            <v>9806</v>
          </cell>
          <cell r="F2564">
            <v>172</v>
          </cell>
          <cell r="G2564">
            <v>172</v>
          </cell>
          <cell r="I2564">
            <v>1</v>
          </cell>
        </row>
        <row r="2565">
          <cell r="A2565" t="str">
            <v>21009</v>
          </cell>
          <cell r="B2565" t="str">
            <v>21009 카드접대비(직원)</v>
          </cell>
          <cell r="C2565" t="str">
            <v>04</v>
          </cell>
          <cell r="D2565" t="str">
            <v>04. 총무부(공)</v>
          </cell>
          <cell r="E2565" t="str">
            <v>9806</v>
          </cell>
          <cell r="F2565">
            <v>60</v>
          </cell>
          <cell r="G2565">
            <v>60</v>
          </cell>
          <cell r="I2565">
            <v>1</v>
          </cell>
        </row>
        <row r="2566">
          <cell r="A2566" t="str">
            <v>21026</v>
          </cell>
          <cell r="B2566" t="str">
            <v>21026 대외경조금</v>
          </cell>
          <cell r="C2566" t="str">
            <v>02</v>
          </cell>
          <cell r="D2566" t="str">
            <v>02. 총무부(운)</v>
          </cell>
          <cell r="E2566" t="str">
            <v>9807</v>
          </cell>
          <cell r="F2566">
            <v>25</v>
          </cell>
          <cell r="G2566">
            <v>25</v>
          </cell>
          <cell r="I2566">
            <v>1</v>
          </cell>
        </row>
        <row r="2567">
          <cell r="A2567" t="str">
            <v>21050</v>
          </cell>
          <cell r="B2567" t="str">
            <v>21050 기타</v>
          </cell>
          <cell r="C2567" t="str">
            <v>03</v>
          </cell>
          <cell r="D2567" t="str">
            <v>03. 총무부(건)</v>
          </cell>
          <cell r="E2567" t="str">
            <v>9807</v>
          </cell>
          <cell r="F2567">
            <v>172</v>
          </cell>
          <cell r="G2567">
            <v>172</v>
          </cell>
          <cell r="I2567">
            <v>1</v>
          </cell>
        </row>
        <row r="2568">
          <cell r="A2568" t="str">
            <v>21059</v>
          </cell>
          <cell r="B2568" t="str">
            <v>21059 업무비(권중용)</v>
          </cell>
          <cell r="C2568" t="str">
            <v>04</v>
          </cell>
          <cell r="D2568" t="str">
            <v>04. 총무부(공)</v>
          </cell>
          <cell r="E2568" t="str">
            <v>9807</v>
          </cell>
          <cell r="F2568">
            <v>60</v>
          </cell>
          <cell r="G2568">
            <v>60</v>
          </cell>
          <cell r="I2568">
            <v>1</v>
          </cell>
        </row>
        <row r="2569">
          <cell r="A2569" t="str">
            <v>20103</v>
          </cell>
          <cell r="B2569" t="str">
            <v>20103 회식비</v>
          </cell>
          <cell r="C2569" t="str">
            <v>02</v>
          </cell>
          <cell r="D2569" t="str">
            <v>02. 총무부(운)</v>
          </cell>
          <cell r="E2569" t="str">
            <v>9808</v>
          </cell>
          <cell r="F2569">
            <v>25</v>
          </cell>
          <cell r="I2569">
            <v>1</v>
          </cell>
        </row>
        <row r="2570">
          <cell r="A2570" t="str">
            <v>20105</v>
          </cell>
          <cell r="B2570" t="str">
            <v>20105 야근및특근식대</v>
          </cell>
          <cell r="C2570" t="str">
            <v>03</v>
          </cell>
          <cell r="D2570" t="str">
            <v>03. 총무부(건)</v>
          </cell>
          <cell r="E2570" t="str">
            <v>9808</v>
          </cell>
          <cell r="F2570">
            <v>172</v>
          </cell>
          <cell r="I2570">
            <v>1</v>
          </cell>
        </row>
        <row r="2571">
          <cell r="A2571" t="str">
            <v>20117</v>
          </cell>
          <cell r="B2571" t="str">
            <v>20117 임원실운영비</v>
          </cell>
          <cell r="C2571" t="str">
            <v>04</v>
          </cell>
          <cell r="D2571" t="str">
            <v>04. 총무부(공)</v>
          </cell>
          <cell r="E2571" t="str">
            <v>9808</v>
          </cell>
          <cell r="F2571">
            <v>60</v>
          </cell>
          <cell r="I2571">
            <v>1</v>
          </cell>
        </row>
        <row r="2572">
          <cell r="A2572" t="str">
            <v>20203</v>
          </cell>
          <cell r="B2572" t="str">
            <v>20203 시내교통비</v>
          </cell>
          <cell r="C2572" t="str">
            <v>02</v>
          </cell>
          <cell r="D2572" t="str">
            <v>02. 총무부(운)</v>
          </cell>
          <cell r="E2572" t="str">
            <v>9809</v>
          </cell>
          <cell r="F2572">
            <v>25</v>
          </cell>
          <cell r="I2572">
            <v>1</v>
          </cell>
        </row>
        <row r="2573">
          <cell r="A2573" t="str">
            <v>20302</v>
          </cell>
          <cell r="B2573" t="str">
            <v>20302 우편료</v>
          </cell>
          <cell r="C2573" t="str">
            <v>03</v>
          </cell>
          <cell r="D2573" t="str">
            <v>03. 총무부(건)</v>
          </cell>
          <cell r="E2573" t="str">
            <v>9809</v>
          </cell>
          <cell r="F2573">
            <v>172</v>
          </cell>
          <cell r="I2573">
            <v>1</v>
          </cell>
        </row>
        <row r="2574">
          <cell r="A2574" t="str">
            <v>20509</v>
          </cell>
          <cell r="B2574" t="str">
            <v>20509 인지증지대</v>
          </cell>
          <cell r="C2574" t="str">
            <v>04</v>
          </cell>
          <cell r="D2574" t="str">
            <v>04. 총무부(공)</v>
          </cell>
          <cell r="E2574" t="str">
            <v>9809</v>
          </cell>
          <cell r="F2574">
            <v>60</v>
          </cell>
          <cell r="I2574">
            <v>1</v>
          </cell>
        </row>
        <row r="2575">
          <cell r="A2575" t="str">
            <v>21007</v>
          </cell>
          <cell r="B2575" t="str">
            <v>21007 카드접대비(이사)</v>
          </cell>
          <cell r="C2575" t="str">
            <v>02</v>
          </cell>
          <cell r="D2575" t="str">
            <v>02. 총무부(운)</v>
          </cell>
          <cell r="E2575" t="str">
            <v>9810</v>
          </cell>
          <cell r="F2575">
            <v>25</v>
          </cell>
          <cell r="I2575">
            <v>1</v>
          </cell>
        </row>
        <row r="2576">
          <cell r="A2576" t="str">
            <v>21009</v>
          </cell>
          <cell r="B2576" t="str">
            <v>21009 카드접대비(직원)</v>
          </cell>
          <cell r="C2576" t="str">
            <v>03</v>
          </cell>
          <cell r="D2576" t="str">
            <v>03. 총무부(건)</v>
          </cell>
          <cell r="E2576" t="str">
            <v>9810</v>
          </cell>
          <cell r="F2576">
            <v>172</v>
          </cell>
          <cell r="I2576">
            <v>1</v>
          </cell>
        </row>
        <row r="2577">
          <cell r="A2577" t="str">
            <v>21026</v>
          </cell>
          <cell r="B2577" t="str">
            <v>21026 대외경조금</v>
          </cell>
          <cell r="C2577" t="str">
            <v>04</v>
          </cell>
          <cell r="D2577" t="str">
            <v>04. 총무부(공)</v>
          </cell>
          <cell r="E2577" t="str">
            <v>9810</v>
          </cell>
          <cell r="F2577">
            <v>60</v>
          </cell>
          <cell r="I2577">
            <v>1</v>
          </cell>
        </row>
        <row r="2578">
          <cell r="A2578" t="str">
            <v>21050</v>
          </cell>
          <cell r="B2578" t="str">
            <v>21050 기타</v>
          </cell>
          <cell r="C2578" t="str">
            <v>02</v>
          </cell>
          <cell r="D2578" t="str">
            <v>02. 총무부(운)</v>
          </cell>
          <cell r="E2578" t="str">
            <v>9811</v>
          </cell>
          <cell r="F2578">
            <v>25</v>
          </cell>
          <cell r="I2578">
            <v>1</v>
          </cell>
        </row>
        <row r="2579">
          <cell r="A2579" t="str">
            <v>21059</v>
          </cell>
          <cell r="B2579" t="str">
            <v>21059 업무비(권중용)</v>
          </cell>
          <cell r="C2579" t="str">
            <v>03</v>
          </cell>
          <cell r="D2579" t="str">
            <v>03. 총무부(건)</v>
          </cell>
          <cell r="E2579" t="str">
            <v>9811</v>
          </cell>
          <cell r="F2579">
            <v>172</v>
          </cell>
          <cell r="I2579">
            <v>1</v>
          </cell>
        </row>
        <row r="2580">
          <cell r="A2580" t="str">
            <v>20103</v>
          </cell>
          <cell r="B2580" t="str">
            <v>20103 회식비</v>
          </cell>
          <cell r="C2580" t="str">
            <v>04</v>
          </cell>
          <cell r="D2580" t="str">
            <v>04. 총무부(공)</v>
          </cell>
          <cell r="E2580" t="str">
            <v>9811</v>
          </cell>
          <cell r="F2580">
            <v>60</v>
          </cell>
          <cell r="I2580">
            <v>1</v>
          </cell>
        </row>
        <row r="2581">
          <cell r="A2581" t="str">
            <v>20105</v>
          </cell>
          <cell r="B2581" t="str">
            <v>20105 야근및특근식대</v>
          </cell>
          <cell r="C2581" t="str">
            <v>02</v>
          </cell>
          <cell r="D2581" t="str">
            <v>02. 총무부(운)</v>
          </cell>
          <cell r="E2581" t="str">
            <v>9812</v>
          </cell>
          <cell r="F2581">
            <v>25</v>
          </cell>
          <cell r="I2581">
            <v>1</v>
          </cell>
        </row>
        <row r="2582">
          <cell r="A2582" t="str">
            <v>20117</v>
          </cell>
          <cell r="B2582" t="str">
            <v>20117 임원실운영비</v>
          </cell>
          <cell r="C2582" t="str">
            <v>03</v>
          </cell>
          <cell r="D2582" t="str">
            <v>03. 총무부(건)</v>
          </cell>
          <cell r="E2582" t="str">
            <v>9812</v>
          </cell>
          <cell r="F2582">
            <v>172</v>
          </cell>
          <cell r="I2582">
            <v>1</v>
          </cell>
        </row>
        <row r="2583">
          <cell r="A2583" t="str">
            <v>20203</v>
          </cell>
          <cell r="B2583" t="str">
            <v>20203 시내교통비</v>
          </cell>
          <cell r="C2583" t="str">
            <v>04</v>
          </cell>
          <cell r="D2583" t="str">
            <v>04. 총무부(공)</v>
          </cell>
          <cell r="E2583" t="str">
            <v>9812</v>
          </cell>
          <cell r="F2583">
            <v>60</v>
          </cell>
          <cell r="I2583">
            <v>1</v>
          </cell>
        </row>
        <row r="2584">
          <cell r="A2584" t="str">
            <v>20302</v>
          </cell>
          <cell r="B2584" t="str">
            <v>20302 우편료</v>
          </cell>
          <cell r="C2584" t="str">
            <v>02</v>
          </cell>
          <cell r="D2584" t="str">
            <v>02. 총무부(운)</v>
          </cell>
          <cell r="E2584" t="str">
            <v>9801</v>
          </cell>
          <cell r="F2584">
            <v>870</v>
          </cell>
          <cell r="G2584">
            <v>870</v>
          </cell>
          <cell r="H2584">
            <v>449</v>
          </cell>
          <cell r="I2584">
            <v>0</v>
          </cell>
        </row>
        <row r="2585">
          <cell r="A2585" t="str">
            <v>20509</v>
          </cell>
          <cell r="B2585" t="str">
            <v>20509 인지증지대</v>
          </cell>
          <cell r="C2585" t="str">
            <v>03</v>
          </cell>
          <cell r="D2585" t="str">
            <v>03. 총무부(건)</v>
          </cell>
          <cell r="E2585" t="str">
            <v>9801</v>
          </cell>
          <cell r="F2585">
            <v>2880</v>
          </cell>
          <cell r="G2585">
            <v>2880</v>
          </cell>
          <cell r="H2585">
            <v>1656</v>
          </cell>
          <cell r="I2585">
            <v>0</v>
          </cell>
        </row>
        <row r="2586">
          <cell r="A2586" t="str">
            <v>21007</v>
          </cell>
          <cell r="B2586" t="str">
            <v>21007 카드접대비(이사)</v>
          </cell>
          <cell r="C2586" t="str">
            <v>04</v>
          </cell>
          <cell r="D2586" t="str">
            <v>04. 총무부(공)</v>
          </cell>
          <cell r="E2586" t="str">
            <v>9801</v>
          </cell>
          <cell r="F2586">
            <v>1800</v>
          </cell>
          <cell r="G2586">
            <v>1800</v>
          </cell>
          <cell r="H2586">
            <v>1814</v>
          </cell>
          <cell r="I2586">
            <v>0</v>
          </cell>
        </row>
        <row r="2587">
          <cell r="A2587" t="str">
            <v>21009</v>
          </cell>
          <cell r="B2587" t="str">
            <v>21009 카드접대비(직원)</v>
          </cell>
          <cell r="C2587" t="str">
            <v>02</v>
          </cell>
          <cell r="D2587" t="str">
            <v>02. 총무부(운)</v>
          </cell>
          <cell r="E2587" t="str">
            <v>9802</v>
          </cell>
          <cell r="F2587">
            <v>870</v>
          </cell>
          <cell r="G2587">
            <v>870</v>
          </cell>
          <cell r="H2587">
            <v>219</v>
          </cell>
          <cell r="I2587">
            <v>0</v>
          </cell>
        </row>
        <row r="2588">
          <cell r="A2588" t="str">
            <v>21026</v>
          </cell>
          <cell r="B2588" t="str">
            <v>21026 대외경조금</v>
          </cell>
          <cell r="C2588" t="str">
            <v>03</v>
          </cell>
          <cell r="D2588" t="str">
            <v>03. 총무부(건)</v>
          </cell>
          <cell r="E2588" t="str">
            <v>9802</v>
          </cell>
          <cell r="F2588">
            <v>2880</v>
          </cell>
          <cell r="G2588">
            <v>2880</v>
          </cell>
          <cell r="H2588">
            <v>1580</v>
          </cell>
          <cell r="I2588">
            <v>0</v>
          </cell>
        </row>
        <row r="2589">
          <cell r="A2589" t="str">
            <v>21050</v>
          </cell>
          <cell r="B2589" t="str">
            <v>21050 기타</v>
          </cell>
          <cell r="C2589" t="str">
            <v>04</v>
          </cell>
          <cell r="D2589" t="str">
            <v>04. 총무부(공)</v>
          </cell>
          <cell r="E2589" t="str">
            <v>9802</v>
          </cell>
          <cell r="F2589">
            <v>1800</v>
          </cell>
          <cell r="G2589">
            <v>1800</v>
          </cell>
          <cell r="H2589">
            <v>1244</v>
          </cell>
          <cell r="I2589">
            <v>0</v>
          </cell>
        </row>
        <row r="2590">
          <cell r="A2590" t="str">
            <v>21059</v>
          </cell>
          <cell r="B2590" t="str">
            <v>21059 업무비(권중용)</v>
          </cell>
          <cell r="C2590" t="str">
            <v>02</v>
          </cell>
          <cell r="D2590" t="str">
            <v>02. 총무부(운)</v>
          </cell>
          <cell r="E2590" t="str">
            <v>9803</v>
          </cell>
          <cell r="F2590">
            <v>870</v>
          </cell>
          <cell r="G2590">
            <v>870</v>
          </cell>
          <cell r="H2590">
            <v>286</v>
          </cell>
          <cell r="I2590">
            <v>0</v>
          </cell>
        </row>
        <row r="2591">
          <cell r="A2591" t="str">
            <v>20103</v>
          </cell>
          <cell r="B2591" t="str">
            <v>20103 회식비</v>
          </cell>
          <cell r="C2591" t="str">
            <v>03</v>
          </cell>
          <cell r="D2591" t="str">
            <v>03. 총무부(건)</v>
          </cell>
          <cell r="E2591" t="str">
            <v>9803</v>
          </cell>
          <cell r="F2591">
            <v>2880</v>
          </cell>
          <cell r="G2591">
            <v>2880</v>
          </cell>
          <cell r="H2591">
            <v>1561</v>
          </cell>
          <cell r="I2591">
            <v>0</v>
          </cell>
        </row>
        <row r="2592">
          <cell r="A2592" t="str">
            <v>20105</v>
          </cell>
          <cell r="B2592" t="str">
            <v>20105 야근및특근식대</v>
          </cell>
          <cell r="C2592" t="str">
            <v>04</v>
          </cell>
          <cell r="D2592" t="str">
            <v>04. 총무부(공)</v>
          </cell>
          <cell r="E2592" t="str">
            <v>9803</v>
          </cell>
          <cell r="F2592">
            <v>1800</v>
          </cell>
          <cell r="G2592">
            <v>1800</v>
          </cell>
          <cell r="H2592">
            <v>1858</v>
          </cell>
          <cell r="I2592">
            <v>0</v>
          </cell>
        </row>
        <row r="2593">
          <cell r="A2593" t="str">
            <v>20117</v>
          </cell>
          <cell r="B2593" t="str">
            <v>20117 임원실운영비</v>
          </cell>
          <cell r="C2593" t="str">
            <v>02</v>
          </cell>
          <cell r="D2593" t="str">
            <v>02. 총무부(운)</v>
          </cell>
          <cell r="E2593" t="str">
            <v>9804</v>
          </cell>
          <cell r="F2593">
            <v>870</v>
          </cell>
          <cell r="G2593">
            <v>870</v>
          </cell>
          <cell r="H2593">
            <v>227</v>
          </cell>
          <cell r="I2593">
            <v>0</v>
          </cell>
        </row>
        <row r="2594">
          <cell r="A2594" t="str">
            <v>20203</v>
          </cell>
          <cell r="B2594" t="str">
            <v>20203 시내교통비</v>
          </cell>
          <cell r="C2594" t="str">
            <v>03</v>
          </cell>
          <cell r="D2594" t="str">
            <v>03. 총무부(건)</v>
          </cell>
          <cell r="E2594" t="str">
            <v>9804</v>
          </cell>
          <cell r="F2594">
            <v>2880</v>
          </cell>
          <cell r="G2594">
            <v>2880</v>
          </cell>
          <cell r="H2594">
            <v>1607</v>
          </cell>
          <cell r="I2594">
            <v>0</v>
          </cell>
        </row>
        <row r="2595">
          <cell r="A2595" t="str">
            <v>20302</v>
          </cell>
          <cell r="B2595" t="str">
            <v>20302 우편료</v>
          </cell>
          <cell r="C2595" t="str">
            <v>04</v>
          </cell>
          <cell r="D2595" t="str">
            <v>04. 총무부(공)</v>
          </cell>
          <cell r="E2595" t="str">
            <v>9804</v>
          </cell>
          <cell r="F2595">
            <v>1800</v>
          </cell>
          <cell r="G2595">
            <v>1800</v>
          </cell>
          <cell r="H2595">
            <v>1862</v>
          </cell>
          <cell r="I2595">
            <v>0</v>
          </cell>
        </row>
        <row r="2596">
          <cell r="A2596" t="str">
            <v>20509</v>
          </cell>
          <cell r="B2596" t="str">
            <v>20509 인지증지대</v>
          </cell>
          <cell r="C2596" t="str">
            <v>02</v>
          </cell>
          <cell r="D2596" t="str">
            <v>02. 총무부(운)</v>
          </cell>
          <cell r="E2596" t="str">
            <v>9805</v>
          </cell>
          <cell r="F2596">
            <v>870</v>
          </cell>
          <cell r="G2596">
            <v>870</v>
          </cell>
          <cell r="H2596">
            <v>335</v>
          </cell>
          <cell r="I2596">
            <v>0</v>
          </cell>
        </row>
        <row r="2597">
          <cell r="A2597" t="str">
            <v>21007</v>
          </cell>
          <cell r="B2597" t="str">
            <v>21007 카드접대비(이사)</v>
          </cell>
          <cell r="C2597" t="str">
            <v>03</v>
          </cell>
          <cell r="D2597" t="str">
            <v>03. 총무부(건)</v>
          </cell>
          <cell r="E2597" t="str">
            <v>9805</v>
          </cell>
          <cell r="F2597">
            <v>2880</v>
          </cell>
          <cell r="G2597">
            <v>2880</v>
          </cell>
          <cell r="H2597">
            <v>1368</v>
          </cell>
          <cell r="I2597">
            <v>0</v>
          </cell>
        </row>
        <row r="2598">
          <cell r="A2598" t="str">
            <v>21009</v>
          </cell>
          <cell r="B2598" t="str">
            <v>21009 카드접대비(직원)</v>
          </cell>
          <cell r="C2598" t="str">
            <v>04</v>
          </cell>
          <cell r="D2598" t="str">
            <v>04. 총무부(공)</v>
          </cell>
          <cell r="E2598" t="str">
            <v>9805</v>
          </cell>
          <cell r="F2598">
            <v>1800</v>
          </cell>
          <cell r="G2598">
            <v>1800</v>
          </cell>
          <cell r="H2598">
            <v>1672</v>
          </cell>
          <cell r="I2598">
            <v>0</v>
          </cell>
        </row>
        <row r="2599">
          <cell r="A2599" t="str">
            <v>21026</v>
          </cell>
          <cell r="B2599" t="str">
            <v>21026 대외경조금</v>
          </cell>
          <cell r="C2599" t="str">
            <v>02</v>
          </cell>
          <cell r="D2599" t="str">
            <v>02. 총무부(운)</v>
          </cell>
          <cell r="E2599" t="str">
            <v>9806</v>
          </cell>
          <cell r="F2599">
            <v>870</v>
          </cell>
          <cell r="G2599">
            <v>870</v>
          </cell>
          <cell r="I2599">
            <v>0</v>
          </cell>
        </row>
        <row r="2600">
          <cell r="A2600" t="str">
            <v>21050</v>
          </cell>
          <cell r="B2600" t="str">
            <v>21050 기타</v>
          </cell>
          <cell r="C2600" t="str">
            <v>03</v>
          </cell>
          <cell r="D2600" t="str">
            <v>03. 총무부(건)</v>
          </cell>
          <cell r="E2600" t="str">
            <v>9806</v>
          </cell>
          <cell r="F2600">
            <v>2880</v>
          </cell>
          <cell r="G2600">
            <v>2880</v>
          </cell>
          <cell r="I2600">
            <v>0</v>
          </cell>
        </row>
        <row r="2601">
          <cell r="A2601" t="str">
            <v>21059</v>
          </cell>
          <cell r="B2601" t="str">
            <v>21059 업무비(권중용)</v>
          </cell>
          <cell r="C2601" t="str">
            <v>04</v>
          </cell>
          <cell r="D2601" t="str">
            <v>04. 총무부(공)</v>
          </cell>
          <cell r="E2601" t="str">
            <v>9806</v>
          </cell>
          <cell r="F2601">
            <v>1800</v>
          </cell>
          <cell r="G2601">
            <v>1800</v>
          </cell>
          <cell r="I2601">
            <v>0</v>
          </cell>
        </row>
        <row r="2602">
          <cell r="A2602" t="str">
            <v>10401</v>
          </cell>
          <cell r="B2602" t="str">
            <v>10401 퇴직금설정액(임원)공</v>
          </cell>
          <cell r="C2602" t="str">
            <v>02</v>
          </cell>
          <cell r="D2602" t="str">
            <v>02. 총무부(운)</v>
          </cell>
          <cell r="E2602" t="str">
            <v>9807</v>
          </cell>
          <cell r="F2602">
            <v>870</v>
          </cell>
          <cell r="G2602">
            <v>870</v>
          </cell>
          <cell r="I2602">
            <v>0</v>
          </cell>
        </row>
        <row r="2603">
          <cell r="A2603" t="str">
            <v>10402</v>
          </cell>
          <cell r="B2603" t="str">
            <v>10402 퇴직금설정액(직원)공</v>
          </cell>
          <cell r="C2603" t="str">
            <v>03</v>
          </cell>
          <cell r="D2603" t="str">
            <v>03. 총무부(건)</v>
          </cell>
          <cell r="E2603" t="str">
            <v>9807</v>
          </cell>
          <cell r="F2603">
            <v>2880</v>
          </cell>
          <cell r="G2603">
            <v>2880</v>
          </cell>
          <cell r="I2603">
            <v>0</v>
          </cell>
        </row>
        <row r="2604">
          <cell r="A2604" t="str">
            <v>10403</v>
          </cell>
          <cell r="B2604" t="str">
            <v>10403 퇴직금설정액(임원)건</v>
          </cell>
          <cell r="C2604" t="str">
            <v>04</v>
          </cell>
          <cell r="D2604" t="str">
            <v>04. 총무부(공)</v>
          </cell>
          <cell r="E2604" t="str">
            <v>9807</v>
          </cell>
          <cell r="F2604">
            <v>1800</v>
          </cell>
          <cell r="G2604">
            <v>1800</v>
          </cell>
          <cell r="I2604">
            <v>0</v>
          </cell>
        </row>
        <row r="2605">
          <cell r="A2605" t="str">
            <v>10404</v>
          </cell>
          <cell r="B2605" t="str">
            <v>10404 퇴직금설정액(직원)건</v>
          </cell>
          <cell r="C2605" t="str">
            <v>02</v>
          </cell>
          <cell r="D2605" t="str">
            <v>02. 총무부(운)</v>
          </cell>
          <cell r="E2605" t="str">
            <v>9808</v>
          </cell>
          <cell r="F2605">
            <v>870</v>
          </cell>
          <cell r="I2605">
            <v>0</v>
          </cell>
        </row>
        <row r="2606">
          <cell r="A2606" t="str">
            <v>10405</v>
          </cell>
          <cell r="B2606" t="str">
            <v>10405 퇴직금설정액(임원)운</v>
          </cell>
          <cell r="C2606" t="str">
            <v>03</v>
          </cell>
          <cell r="D2606" t="str">
            <v>03. 총무부(건)</v>
          </cell>
          <cell r="E2606" t="str">
            <v>9808</v>
          </cell>
          <cell r="F2606">
            <v>2880</v>
          </cell>
          <cell r="I2606">
            <v>0</v>
          </cell>
        </row>
        <row r="2607">
          <cell r="A2607" t="str">
            <v>10406</v>
          </cell>
          <cell r="B2607" t="str">
            <v>10406 퇴직금설정액(직원)운</v>
          </cell>
          <cell r="C2607" t="str">
            <v>04</v>
          </cell>
          <cell r="D2607" t="str">
            <v>04. 총무부(공)</v>
          </cell>
          <cell r="E2607" t="str">
            <v>9808</v>
          </cell>
          <cell r="F2607">
            <v>1800</v>
          </cell>
          <cell r="I2607">
            <v>0</v>
          </cell>
        </row>
        <row r="2608">
          <cell r="A2608" t="str">
            <v>20103</v>
          </cell>
          <cell r="B2608" t="str">
            <v>20103 회식비</v>
          </cell>
          <cell r="C2608" t="str">
            <v>02</v>
          </cell>
          <cell r="D2608" t="str">
            <v>02. 총무부(운)</v>
          </cell>
          <cell r="E2608" t="str">
            <v>9809</v>
          </cell>
          <cell r="F2608">
            <v>870</v>
          </cell>
          <cell r="I2608">
            <v>0</v>
          </cell>
        </row>
        <row r="2609">
          <cell r="A2609" t="str">
            <v>20105</v>
          </cell>
          <cell r="B2609" t="str">
            <v>20105 야근및특근식대</v>
          </cell>
          <cell r="C2609" t="str">
            <v>03</v>
          </cell>
          <cell r="D2609" t="str">
            <v>03. 총무부(건)</v>
          </cell>
          <cell r="E2609" t="str">
            <v>9809</v>
          </cell>
          <cell r="F2609">
            <v>2880</v>
          </cell>
          <cell r="I2609">
            <v>0</v>
          </cell>
        </row>
        <row r="2610">
          <cell r="A2610" t="str">
            <v>20106</v>
          </cell>
          <cell r="B2610" t="str">
            <v>20106 회계감사식대</v>
          </cell>
          <cell r="C2610" t="str">
            <v>04</v>
          </cell>
          <cell r="D2610" t="str">
            <v>04. 총무부(공)</v>
          </cell>
          <cell r="E2610" t="str">
            <v>9809</v>
          </cell>
          <cell r="F2610">
            <v>1800</v>
          </cell>
          <cell r="I2610">
            <v>0</v>
          </cell>
        </row>
        <row r="2611">
          <cell r="A2611" t="str">
            <v>20203</v>
          </cell>
          <cell r="B2611" t="str">
            <v>20203 시내교통비</v>
          </cell>
          <cell r="C2611" t="str">
            <v>02</v>
          </cell>
          <cell r="D2611" t="str">
            <v>02. 총무부(운)</v>
          </cell>
          <cell r="E2611" t="str">
            <v>9810</v>
          </cell>
          <cell r="F2611">
            <v>870</v>
          </cell>
          <cell r="I2611">
            <v>0</v>
          </cell>
        </row>
        <row r="2612">
          <cell r="A2612" t="str">
            <v>20507</v>
          </cell>
          <cell r="B2612" t="str">
            <v>20507 보증금매출부가세</v>
          </cell>
          <cell r="C2612" t="str">
            <v>03</v>
          </cell>
          <cell r="D2612" t="str">
            <v>03. 총무부(건)</v>
          </cell>
          <cell r="E2612" t="str">
            <v>9810</v>
          </cell>
          <cell r="F2612">
            <v>2880</v>
          </cell>
          <cell r="I2612">
            <v>0</v>
          </cell>
        </row>
        <row r="2613">
          <cell r="A2613" t="str">
            <v>20513</v>
          </cell>
          <cell r="B2613" t="str">
            <v>20513 종업원할사업소세(건)</v>
          </cell>
          <cell r="C2613" t="str">
            <v>04</v>
          </cell>
          <cell r="D2613" t="str">
            <v>04. 총무부(공)</v>
          </cell>
          <cell r="E2613" t="str">
            <v>9810</v>
          </cell>
          <cell r="F2613">
            <v>1800</v>
          </cell>
          <cell r="I2613">
            <v>0</v>
          </cell>
        </row>
        <row r="2614">
          <cell r="A2614" t="str">
            <v>20514</v>
          </cell>
          <cell r="B2614" t="str">
            <v>20514 종업원할사업소세(운)</v>
          </cell>
          <cell r="C2614" t="str">
            <v>02</v>
          </cell>
          <cell r="D2614" t="str">
            <v>02. 총무부(운)</v>
          </cell>
          <cell r="E2614" t="str">
            <v>9811</v>
          </cell>
          <cell r="F2614">
            <v>870</v>
          </cell>
          <cell r="I2614">
            <v>0</v>
          </cell>
        </row>
        <row r="2615">
          <cell r="A2615" t="str">
            <v>20515</v>
          </cell>
          <cell r="B2615" t="str">
            <v>20515 종업원할사업소세(공)</v>
          </cell>
          <cell r="C2615" t="str">
            <v>03</v>
          </cell>
          <cell r="D2615" t="str">
            <v>03. 총무부(건)</v>
          </cell>
          <cell r="E2615" t="str">
            <v>9811</v>
          </cell>
          <cell r="F2615">
            <v>2880</v>
          </cell>
          <cell r="I2615">
            <v>0</v>
          </cell>
        </row>
        <row r="2616">
          <cell r="A2616" t="str">
            <v>20602</v>
          </cell>
          <cell r="B2616" t="str">
            <v>20602 건물(건설)</v>
          </cell>
          <cell r="C2616" t="str">
            <v>04</v>
          </cell>
          <cell r="D2616" t="str">
            <v>04. 총무부(공)</v>
          </cell>
          <cell r="E2616" t="str">
            <v>9811</v>
          </cell>
          <cell r="F2616">
            <v>1800</v>
          </cell>
          <cell r="I2616">
            <v>0</v>
          </cell>
        </row>
        <row r="2617">
          <cell r="A2617" t="str">
            <v>20603</v>
          </cell>
          <cell r="B2617" t="str">
            <v>20603 공구와기구(건설)</v>
          </cell>
          <cell r="C2617" t="str">
            <v>02</v>
          </cell>
          <cell r="D2617" t="str">
            <v>02. 총무부(운)</v>
          </cell>
          <cell r="E2617" t="str">
            <v>9812</v>
          </cell>
          <cell r="F2617">
            <v>870</v>
          </cell>
          <cell r="I2617">
            <v>0</v>
          </cell>
        </row>
        <row r="2618">
          <cell r="A2618" t="str">
            <v>20604</v>
          </cell>
          <cell r="B2618" t="str">
            <v>20604 차량운반구(건설)</v>
          </cell>
          <cell r="C2618" t="str">
            <v>03</v>
          </cell>
          <cell r="D2618" t="str">
            <v>03. 총무부(건)</v>
          </cell>
          <cell r="E2618" t="str">
            <v>9812</v>
          </cell>
          <cell r="F2618">
            <v>2880</v>
          </cell>
          <cell r="G2618">
            <v>0</v>
          </cell>
          <cell r="H2618">
            <v>0</v>
          </cell>
          <cell r="I2618">
            <v>0</v>
          </cell>
        </row>
        <row r="2619">
          <cell r="A2619" t="str">
            <v>20605</v>
          </cell>
          <cell r="B2619" t="str">
            <v>20605 비품(건설)</v>
          </cell>
          <cell r="C2619" t="str">
            <v>04</v>
          </cell>
          <cell r="D2619" t="str">
            <v>04. 총무부(공)</v>
          </cell>
          <cell r="E2619" t="str">
            <v>9812</v>
          </cell>
          <cell r="F2619">
            <v>1800</v>
          </cell>
          <cell r="I2619">
            <v>0</v>
          </cell>
        </row>
        <row r="2620">
          <cell r="A2620" t="str">
            <v>20606</v>
          </cell>
          <cell r="B2620" t="str">
            <v>20606 구축물(건설)</v>
          </cell>
          <cell r="C2620" t="str">
            <v>15</v>
          </cell>
          <cell r="D2620" t="str">
            <v>15. 천안 창고</v>
          </cell>
          <cell r="E2620" t="str">
            <v>9801</v>
          </cell>
          <cell r="F2620">
            <v>160</v>
          </cell>
          <cell r="G2620">
            <v>160</v>
          </cell>
          <cell r="H2620">
            <v>130</v>
          </cell>
          <cell r="I2620">
            <v>1</v>
          </cell>
        </row>
        <row r="2621">
          <cell r="A2621" t="str">
            <v>20608</v>
          </cell>
          <cell r="B2621" t="str">
            <v>20608 차량운반구(운수)</v>
          </cell>
          <cell r="C2621" t="str">
            <v>15</v>
          </cell>
          <cell r="D2621" t="str">
            <v>15. 천안 창고</v>
          </cell>
          <cell r="E2621" t="str">
            <v>9802</v>
          </cell>
          <cell r="F2621">
            <v>160</v>
          </cell>
          <cell r="G2621">
            <v>160</v>
          </cell>
          <cell r="H2621">
            <v>102</v>
          </cell>
          <cell r="I2621">
            <v>1</v>
          </cell>
        </row>
        <row r="2622">
          <cell r="A2622" t="str">
            <v>20609</v>
          </cell>
          <cell r="B2622" t="str">
            <v>20609 비품(운수)</v>
          </cell>
          <cell r="C2622" t="str">
            <v>15</v>
          </cell>
          <cell r="D2622" t="str">
            <v>15. 천안 창고</v>
          </cell>
          <cell r="E2622" t="str">
            <v>9803</v>
          </cell>
          <cell r="F2622">
            <v>160</v>
          </cell>
          <cell r="G2622">
            <v>160</v>
          </cell>
          <cell r="H2622">
            <v>140</v>
          </cell>
          <cell r="I2622">
            <v>1</v>
          </cell>
        </row>
        <row r="2623">
          <cell r="A2623" t="str">
            <v>20611</v>
          </cell>
          <cell r="B2623" t="str">
            <v>20611 건설용장비</v>
          </cell>
          <cell r="C2623" t="str">
            <v>15</v>
          </cell>
          <cell r="D2623" t="str">
            <v>15. 천안 창고</v>
          </cell>
          <cell r="E2623" t="str">
            <v>9804</v>
          </cell>
          <cell r="F2623">
            <v>160</v>
          </cell>
          <cell r="G2623">
            <v>160</v>
          </cell>
          <cell r="H2623">
            <v>132</v>
          </cell>
          <cell r="I2623">
            <v>1</v>
          </cell>
        </row>
        <row r="2624">
          <cell r="A2624" t="str">
            <v>20613</v>
          </cell>
          <cell r="B2624" t="str">
            <v>20613 차량운반구(공통)</v>
          </cell>
          <cell r="C2624" t="str">
            <v>15</v>
          </cell>
          <cell r="D2624" t="str">
            <v>15. 천안 창고</v>
          </cell>
          <cell r="E2624" t="str">
            <v>9805</v>
          </cell>
          <cell r="F2624">
            <v>160</v>
          </cell>
          <cell r="G2624">
            <v>160</v>
          </cell>
          <cell r="H2624">
            <v>120</v>
          </cell>
          <cell r="I2624">
            <v>1</v>
          </cell>
        </row>
        <row r="2625">
          <cell r="A2625" t="str">
            <v>21009</v>
          </cell>
          <cell r="B2625" t="str">
            <v>21009 카드접대비(직원)</v>
          </cell>
          <cell r="C2625" t="str">
            <v>15</v>
          </cell>
          <cell r="D2625" t="str">
            <v>15. 천안 창고</v>
          </cell>
          <cell r="E2625" t="str">
            <v>9806</v>
          </cell>
          <cell r="F2625">
            <v>160</v>
          </cell>
          <cell r="G2625">
            <v>160</v>
          </cell>
          <cell r="H2625">
            <v>0</v>
          </cell>
          <cell r="I2625">
            <v>1</v>
          </cell>
        </row>
        <row r="2626">
          <cell r="A2626" t="str">
            <v>21026</v>
          </cell>
          <cell r="B2626" t="str">
            <v>21026 대외경조금</v>
          </cell>
          <cell r="C2626" t="str">
            <v>15</v>
          </cell>
          <cell r="D2626" t="str">
            <v>15. 천안 창고</v>
          </cell>
          <cell r="E2626" t="str">
            <v>9807</v>
          </cell>
          <cell r="F2626">
            <v>160</v>
          </cell>
          <cell r="G2626">
            <v>160</v>
          </cell>
          <cell r="H2626">
            <v>0</v>
          </cell>
          <cell r="I2626">
            <v>1</v>
          </cell>
        </row>
        <row r="2627">
          <cell r="A2627" t="str">
            <v>21050</v>
          </cell>
          <cell r="B2627" t="str">
            <v>21050 기타</v>
          </cell>
          <cell r="C2627" t="str">
            <v>15</v>
          </cell>
          <cell r="D2627" t="str">
            <v>15. 천안 창고</v>
          </cell>
          <cell r="E2627" t="str">
            <v>9808</v>
          </cell>
          <cell r="F2627">
            <v>160</v>
          </cell>
          <cell r="G2627">
            <v>0</v>
          </cell>
          <cell r="H2627">
            <v>0</v>
          </cell>
          <cell r="I2627">
            <v>1</v>
          </cell>
        </row>
        <row r="2628">
          <cell r="A2628" t="str">
            <v>21301</v>
          </cell>
          <cell r="B2628" t="str">
            <v>21301 송금및추심료</v>
          </cell>
          <cell r="C2628" t="str">
            <v>15</v>
          </cell>
          <cell r="D2628" t="str">
            <v>15. 천안 창고</v>
          </cell>
          <cell r="E2628" t="str">
            <v>9809</v>
          </cell>
          <cell r="F2628">
            <v>160</v>
          </cell>
          <cell r="G2628">
            <v>0</v>
          </cell>
          <cell r="H2628">
            <v>0</v>
          </cell>
          <cell r="I2628">
            <v>1</v>
          </cell>
        </row>
        <row r="2629">
          <cell r="A2629" t="str">
            <v>10401</v>
          </cell>
          <cell r="B2629" t="str">
            <v>10401 퇴직금설정액(임원)공</v>
          </cell>
          <cell r="C2629" t="str">
            <v>15</v>
          </cell>
          <cell r="D2629" t="str">
            <v>15. 천안 창고</v>
          </cell>
          <cell r="E2629" t="str">
            <v>9810</v>
          </cell>
          <cell r="F2629">
            <v>160</v>
          </cell>
          <cell r="G2629">
            <v>0</v>
          </cell>
          <cell r="H2629">
            <v>0</v>
          </cell>
          <cell r="I2629">
            <v>1</v>
          </cell>
        </row>
        <row r="2630">
          <cell r="A2630" t="str">
            <v>10402</v>
          </cell>
          <cell r="B2630" t="str">
            <v>10402 퇴직금설정액(직원)공</v>
          </cell>
          <cell r="C2630" t="str">
            <v>15</v>
          </cell>
          <cell r="D2630" t="str">
            <v>15. 천안 창고</v>
          </cell>
          <cell r="E2630" t="str">
            <v>9811</v>
          </cell>
          <cell r="F2630">
            <v>160</v>
          </cell>
          <cell r="G2630">
            <v>0</v>
          </cell>
          <cell r="H2630">
            <v>0</v>
          </cell>
          <cell r="I2630">
            <v>1</v>
          </cell>
        </row>
        <row r="2631">
          <cell r="A2631" t="str">
            <v>10403</v>
          </cell>
          <cell r="B2631" t="str">
            <v>10403 퇴직금설정액(임원)건</v>
          </cell>
          <cell r="C2631" t="str">
            <v>15</v>
          </cell>
          <cell r="D2631" t="str">
            <v>15. 천안 창고</v>
          </cell>
          <cell r="E2631" t="str">
            <v>9812</v>
          </cell>
          <cell r="F2631">
            <v>160</v>
          </cell>
          <cell r="G2631">
            <v>0</v>
          </cell>
          <cell r="H2631">
            <v>0</v>
          </cell>
          <cell r="I2631">
            <v>1</v>
          </cell>
        </row>
        <row r="2632">
          <cell r="A2632" t="str">
            <v>10404</v>
          </cell>
          <cell r="B2632" t="str">
            <v>10404 퇴직금설정액(직원)건</v>
          </cell>
          <cell r="C2632" t="str">
            <v>02</v>
          </cell>
          <cell r="D2632" t="str">
            <v>02. 총무부(운)</v>
          </cell>
          <cell r="E2632" t="str">
            <v>9801</v>
          </cell>
          <cell r="F2632">
            <v>50</v>
          </cell>
          <cell r="G2632">
            <v>50</v>
          </cell>
          <cell r="I2632">
            <v>0</v>
          </cell>
        </row>
        <row r="2633">
          <cell r="A2633" t="str">
            <v>10405</v>
          </cell>
          <cell r="B2633" t="str">
            <v>10405 퇴직금설정액(임원)운</v>
          </cell>
          <cell r="C2633" t="str">
            <v>03</v>
          </cell>
          <cell r="D2633" t="str">
            <v>03. 총무부(건)</v>
          </cell>
          <cell r="E2633" t="str">
            <v>9801</v>
          </cell>
          <cell r="F2633">
            <v>560</v>
          </cell>
          <cell r="G2633">
            <v>560</v>
          </cell>
          <cell r="H2633">
            <v>320</v>
          </cell>
          <cell r="I2633">
            <v>0</v>
          </cell>
        </row>
        <row r="2634">
          <cell r="A2634" t="str">
            <v>10406</v>
          </cell>
          <cell r="B2634" t="str">
            <v>10406 퇴직금설정액(직원)운</v>
          </cell>
          <cell r="C2634" t="str">
            <v>04</v>
          </cell>
          <cell r="D2634" t="str">
            <v>04. 총무부(공)</v>
          </cell>
          <cell r="E2634" t="str">
            <v>9801</v>
          </cell>
          <cell r="F2634">
            <v>350</v>
          </cell>
          <cell r="G2634">
            <v>350</v>
          </cell>
          <cell r="H2634">
            <v>700</v>
          </cell>
          <cell r="I2634">
            <v>0</v>
          </cell>
        </row>
        <row r="2635">
          <cell r="A2635" t="str">
            <v>20103</v>
          </cell>
          <cell r="B2635" t="str">
            <v>20103 회식비</v>
          </cell>
          <cell r="C2635" t="str">
            <v>02</v>
          </cell>
          <cell r="D2635" t="str">
            <v>02. 총무부(운)</v>
          </cell>
          <cell r="E2635" t="str">
            <v>9802</v>
          </cell>
          <cell r="F2635">
            <v>50</v>
          </cell>
          <cell r="G2635">
            <v>50</v>
          </cell>
          <cell r="I2635">
            <v>0</v>
          </cell>
        </row>
        <row r="2636">
          <cell r="A2636" t="str">
            <v>20105</v>
          </cell>
          <cell r="B2636" t="str">
            <v>20105 야근및특근식대</v>
          </cell>
          <cell r="C2636" t="str">
            <v>03</v>
          </cell>
          <cell r="D2636" t="str">
            <v>03. 총무부(건)</v>
          </cell>
          <cell r="E2636" t="str">
            <v>9802</v>
          </cell>
          <cell r="F2636">
            <v>560</v>
          </cell>
          <cell r="G2636">
            <v>560</v>
          </cell>
          <cell r="H2636">
            <v>893</v>
          </cell>
          <cell r="I2636">
            <v>0</v>
          </cell>
        </row>
        <row r="2637">
          <cell r="A2637" t="str">
            <v>20106</v>
          </cell>
          <cell r="B2637" t="str">
            <v>20106 회계감사식대</v>
          </cell>
          <cell r="C2637" t="str">
            <v>04</v>
          </cell>
          <cell r="D2637" t="str">
            <v>04. 총무부(공)</v>
          </cell>
          <cell r="E2637" t="str">
            <v>9802</v>
          </cell>
          <cell r="F2637">
            <v>350</v>
          </cell>
          <cell r="G2637">
            <v>350</v>
          </cell>
          <cell r="H2637">
            <v>439</v>
          </cell>
          <cell r="I2637">
            <v>0</v>
          </cell>
        </row>
        <row r="2638">
          <cell r="A2638" t="str">
            <v>20203</v>
          </cell>
          <cell r="B2638" t="str">
            <v>20203 시내교통비</v>
          </cell>
          <cell r="C2638" t="str">
            <v>02</v>
          </cell>
          <cell r="D2638" t="str">
            <v>02. 총무부(운)</v>
          </cell>
          <cell r="E2638" t="str">
            <v>9803</v>
          </cell>
          <cell r="F2638">
            <v>50</v>
          </cell>
          <cell r="G2638">
            <v>50</v>
          </cell>
          <cell r="I2638">
            <v>0</v>
          </cell>
        </row>
        <row r="2639">
          <cell r="A2639" t="str">
            <v>20302</v>
          </cell>
          <cell r="B2639" t="str">
            <v>20302 우편료</v>
          </cell>
          <cell r="C2639" t="str">
            <v>03</v>
          </cell>
          <cell r="D2639" t="str">
            <v>03. 총무부(건)</v>
          </cell>
          <cell r="E2639" t="str">
            <v>9803</v>
          </cell>
          <cell r="F2639">
            <v>560</v>
          </cell>
          <cell r="G2639">
            <v>560</v>
          </cell>
          <cell r="H2639">
            <v>880</v>
          </cell>
          <cell r="I2639">
            <v>0</v>
          </cell>
        </row>
        <row r="2640">
          <cell r="A2640" t="str">
            <v>20513</v>
          </cell>
          <cell r="B2640" t="str">
            <v>20513 종업원할사업소세(건)</v>
          </cell>
          <cell r="C2640" t="str">
            <v>04</v>
          </cell>
          <cell r="D2640" t="str">
            <v>04. 총무부(공)</v>
          </cell>
          <cell r="E2640" t="str">
            <v>9803</v>
          </cell>
          <cell r="F2640">
            <v>350</v>
          </cell>
          <cell r="G2640">
            <v>350</v>
          </cell>
          <cell r="H2640">
            <v>435</v>
          </cell>
          <cell r="I2640">
            <v>0</v>
          </cell>
        </row>
        <row r="2641">
          <cell r="A2641" t="str">
            <v>20514</v>
          </cell>
          <cell r="B2641" t="str">
            <v>20514 종업원할사업소세(운)</v>
          </cell>
          <cell r="C2641" t="str">
            <v>15</v>
          </cell>
          <cell r="D2641" t="str">
            <v>15. 천안 창고</v>
          </cell>
          <cell r="E2641" t="str">
            <v>9803</v>
          </cell>
          <cell r="F2641">
            <v>0</v>
          </cell>
          <cell r="G2641">
            <v>0</v>
          </cell>
          <cell r="H2641">
            <v>5</v>
          </cell>
          <cell r="I2641">
            <v>1</v>
          </cell>
        </row>
        <row r="2642">
          <cell r="A2642" t="str">
            <v>20515</v>
          </cell>
          <cell r="B2642" t="str">
            <v>20515 종업원할사업소세(공)</v>
          </cell>
          <cell r="C2642" t="str">
            <v>02</v>
          </cell>
          <cell r="D2642" t="str">
            <v>02. 총무부(운)</v>
          </cell>
          <cell r="E2642" t="str">
            <v>9804</v>
          </cell>
          <cell r="F2642">
            <v>50</v>
          </cell>
          <cell r="G2642">
            <v>50</v>
          </cell>
          <cell r="I2642">
            <v>0</v>
          </cell>
        </row>
        <row r="2643">
          <cell r="A2643" t="str">
            <v>20602</v>
          </cell>
          <cell r="B2643" t="str">
            <v>20602 건물(건설)</v>
          </cell>
          <cell r="C2643" t="str">
            <v>03</v>
          </cell>
          <cell r="D2643" t="str">
            <v>03. 총무부(건)</v>
          </cell>
          <cell r="E2643" t="str">
            <v>9804</v>
          </cell>
          <cell r="F2643">
            <v>560</v>
          </cell>
          <cell r="G2643">
            <v>560</v>
          </cell>
          <cell r="H2643">
            <v>197</v>
          </cell>
          <cell r="I2643">
            <v>0</v>
          </cell>
        </row>
        <row r="2644">
          <cell r="A2644" t="str">
            <v>20603</v>
          </cell>
          <cell r="B2644" t="str">
            <v>20603 공구와기구(건설)</v>
          </cell>
          <cell r="C2644" t="str">
            <v>04</v>
          </cell>
          <cell r="D2644" t="str">
            <v>04. 총무부(공)</v>
          </cell>
          <cell r="E2644" t="str">
            <v>9804</v>
          </cell>
          <cell r="F2644">
            <v>350</v>
          </cell>
          <cell r="G2644">
            <v>350</v>
          </cell>
          <cell r="H2644">
            <v>646</v>
          </cell>
          <cell r="I2644">
            <v>0</v>
          </cell>
        </row>
        <row r="2645">
          <cell r="A2645" t="str">
            <v>20604</v>
          </cell>
          <cell r="B2645" t="str">
            <v>20604 차량운반구(건설)</v>
          </cell>
          <cell r="C2645" t="str">
            <v>02</v>
          </cell>
          <cell r="D2645" t="str">
            <v>02. 총무부(운)</v>
          </cell>
          <cell r="E2645" t="str">
            <v>9805</v>
          </cell>
          <cell r="F2645">
            <v>50</v>
          </cell>
          <cell r="G2645">
            <v>50</v>
          </cell>
          <cell r="H2645">
            <v>160</v>
          </cell>
          <cell r="I2645">
            <v>0</v>
          </cell>
        </row>
        <row r="2646">
          <cell r="A2646" t="str">
            <v>20605</v>
          </cell>
          <cell r="B2646" t="str">
            <v>20605 비품(건설)</v>
          </cell>
          <cell r="C2646" t="str">
            <v>03</v>
          </cell>
          <cell r="D2646" t="str">
            <v>03. 총무부(건)</v>
          </cell>
          <cell r="E2646" t="str">
            <v>9805</v>
          </cell>
          <cell r="F2646">
            <v>560</v>
          </cell>
          <cell r="G2646">
            <v>560</v>
          </cell>
          <cell r="H2646">
            <v>1015</v>
          </cell>
          <cell r="I2646">
            <v>0</v>
          </cell>
        </row>
        <row r="2647">
          <cell r="A2647" t="str">
            <v>20606</v>
          </cell>
          <cell r="B2647" t="str">
            <v>20606 구축물(건설)</v>
          </cell>
          <cell r="C2647" t="str">
            <v>04</v>
          </cell>
          <cell r="D2647" t="str">
            <v>04. 총무부(공)</v>
          </cell>
          <cell r="E2647" t="str">
            <v>9805</v>
          </cell>
          <cell r="F2647">
            <v>350</v>
          </cell>
          <cell r="G2647">
            <v>350</v>
          </cell>
          <cell r="H2647">
            <v>321</v>
          </cell>
          <cell r="I2647">
            <v>0</v>
          </cell>
        </row>
        <row r="2648">
          <cell r="A2648" t="str">
            <v>20608</v>
          </cell>
          <cell r="B2648" t="str">
            <v>20608 차량운반구(운수)</v>
          </cell>
          <cell r="C2648" t="str">
            <v>15</v>
          </cell>
          <cell r="D2648" t="str">
            <v>15. 천안 창고</v>
          </cell>
          <cell r="E2648" t="str">
            <v>9805</v>
          </cell>
          <cell r="F2648">
            <v>0</v>
          </cell>
          <cell r="G2648">
            <v>0</v>
          </cell>
          <cell r="H2648">
            <v>670</v>
          </cell>
          <cell r="I2648">
            <v>0</v>
          </cell>
        </row>
        <row r="2649">
          <cell r="A2649" t="str">
            <v>20609</v>
          </cell>
          <cell r="B2649" t="str">
            <v>20609 비품(운수)</v>
          </cell>
          <cell r="C2649" t="str">
            <v>02</v>
          </cell>
          <cell r="D2649" t="str">
            <v>02. 총무부(운)</v>
          </cell>
          <cell r="E2649" t="str">
            <v>9806</v>
          </cell>
          <cell r="F2649">
            <v>50</v>
          </cell>
          <cell r="G2649">
            <v>50</v>
          </cell>
          <cell r="I2649">
            <v>0</v>
          </cell>
        </row>
        <row r="2650">
          <cell r="A2650" t="str">
            <v>20611</v>
          </cell>
          <cell r="B2650" t="str">
            <v>20611 건설용장비</v>
          </cell>
          <cell r="C2650" t="str">
            <v>03</v>
          </cell>
          <cell r="D2650" t="str">
            <v>03. 총무부(건)</v>
          </cell>
          <cell r="E2650" t="str">
            <v>9806</v>
          </cell>
          <cell r="F2650">
            <v>560</v>
          </cell>
          <cell r="G2650">
            <v>560</v>
          </cell>
          <cell r="I2650">
            <v>0</v>
          </cell>
        </row>
        <row r="2651">
          <cell r="A2651" t="str">
            <v>20613</v>
          </cell>
          <cell r="B2651" t="str">
            <v>20613 차량운반구(공통)</v>
          </cell>
          <cell r="C2651" t="str">
            <v>04</v>
          </cell>
          <cell r="D2651" t="str">
            <v>04. 총무부(공)</v>
          </cell>
          <cell r="E2651" t="str">
            <v>9806</v>
          </cell>
          <cell r="F2651">
            <v>350</v>
          </cell>
          <cell r="G2651">
            <v>350</v>
          </cell>
          <cell r="I2651">
            <v>0</v>
          </cell>
        </row>
        <row r="2652">
          <cell r="A2652" t="str">
            <v>21009</v>
          </cell>
          <cell r="B2652" t="str">
            <v>21009 카드접대비(직원)</v>
          </cell>
          <cell r="C2652" t="str">
            <v>02</v>
          </cell>
          <cell r="D2652" t="str">
            <v>02. 총무부(운)</v>
          </cell>
          <cell r="E2652" t="str">
            <v>9807</v>
          </cell>
          <cell r="F2652">
            <v>50</v>
          </cell>
          <cell r="G2652">
            <v>50</v>
          </cell>
          <cell r="I2652">
            <v>0</v>
          </cell>
        </row>
        <row r="2653">
          <cell r="A2653" t="str">
            <v>21026</v>
          </cell>
          <cell r="B2653" t="str">
            <v>21026 대외경조금</v>
          </cell>
          <cell r="C2653" t="str">
            <v>03</v>
          </cell>
          <cell r="D2653" t="str">
            <v>03. 총무부(건)</v>
          </cell>
          <cell r="E2653" t="str">
            <v>9807</v>
          </cell>
          <cell r="F2653">
            <v>560</v>
          </cell>
          <cell r="G2653">
            <v>560</v>
          </cell>
          <cell r="I2653">
            <v>0</v>
          </cell>
        </row>
        <row r="2654">
          <cell r="A2654" t="str">
            <v>21050</v>
          </cell>
          <cell r="B2654" t="str">
            <v>21050 기타</v>
          </cell>
          <cell r="C2654" t="str">
            <v>04</v>
          </cell>
          <cell r="D2654" t="str">
            <v>04. 총무부(공)</v>
          </cell>
          <cell r="E2654" t="str">
            <v>9807</v>
          </cell>
          <cell r="F2654">
            <v>350</v>
          </cell>
          <cell r="G2654">
            <v>350</v>
          </cell>
          <cell r="I2654">
            <v>0</v>
          </cell>
        </row>
        <row r="2655">
          <cell r="A2655" t="str">
            <v>21301</v>
          </cell>
          <cell r="B2655" t="str">
            <v>21301 송금및추심료</v>
          </cell>
          <cell r="C2655" t="str">
            <v>02</v>
          </cell>
          <cell r="D2655" t="str">
            <v>02. 총무부(운)</v>
          </cell>
          <cell r="E2655" t="str">
            <v>9808</v>
          </cell>
          <cell r="F2655">
            <v>50</v>
          </cell>
          <cell r="I2655">
            <v>0</v>
          </cell>
        </row>
        <row r="2656">
          <cell r="A2656" t="str">
            <v>21305</v>
          </cell>
          <cell r="B2656" t="str">
            <v>21305 회계,세무조정수수료</v>
          </cell>
          <cell r="C2656" t="str">
            <v>03</v>
          </cell>
          <cell r="D2656" t="str">
            <v>03. 총무부(건)</v>
          </cell>
          <cell r="E2656" t="str">
            <v>9808</v>
          </cell>
          <cell r="F2656">
            <v>560</v>
          </cell>
          <cell r="I2656">
            <v>0</v>
          </cell>
        </row>
        <row r="2657">
          <cell r="A2657" t="str">
            <v>21324</v>
          </cell>
          <cell r="B2657" t="str">
            <v>21324 회계감사수수료</v>
          </cell>
          <cell r="C2657" t="str">
            <v>04</v>
          </cell>
          <cell r="D2657" t="str">
            <v>04. 총무부(공)</v>
          </cell>
          <cell r="E2657" t="str">
            <v>9808</v>
          </cell>
          <cell r="F2657">
            <v>350</v>
          </cell>
          <cell r="I2657">
            <v>0</v>
          </cell>
        </row>
        <row r="2658">
          <cell r="A2658" t="str">
            <v>10401</v>
          </cell>
          <cell r="B2658" t="str">
            <v>10401 퇴직금설정액(임원)공</v>
          </cell>
          <cell r="C2658" t="str">
            <v>02</v>
          </cell>
          <cell r="D2658" t="str">
            <v>02. 총무부(운)</v>
          </cell>
          <cell r="E2658" t="str">
            <v>9809</v>
          </cell>
          <cell r="F2658">
            <v>50</v>
          </cell>
          <cell r="I2658">
            <v>0</v>
          </cell>
        </row>
        <row r="2659">
          <cell r="A2659" t="str">
            <v>10402</v>
          </cell>
          <cell r="B2659" t="str">
            <v>10402 퇴직금설정액(직원)공</v>
          </cell>
          <cell r="C2659" t="str">
            <v>03</v>
          </cell>
          <cell r="D2659" t="str">
            <v>03. 총무부(건)</v>
          </cell>
          <cell r="E2659" t="str">
            <v>9809</v>
          </cell>
          <cell r="F2659">
            <v>560</v>
          </cell>
          <cell r="I2659">
            <v>0</v>
          </cell>
        </row>
        <row r="2660">
          <cell r="A2660" t="str">
            <v>10403</v>
          </cell>
          <cell r="B2660" t="str">
            <v>10403 퇴직금설정액(임원)건</v>
          </cell>
          <cell r="C2660" t="str">
            <v>04</v>
          </cell>
          <cell r="D2660" t="str">
            <v>04. 총무부(공)</v>
          </cell>
          <cell r="E2660" t="str">
            <v>9809</v>
          </cell>
          <cell r="F2660">
            <v>350</v>
          </cell>
          <cell r="I2660">
            <v>0</v>
          </cell>
        </row>
        <row r="2661">
          <cell r="A2661" t="str">
            <v>10404</v>
          </cell>
          <cell r="B2661" t="str">
            <v>10404 퇴직금설정액(직원)건</v>
          </cell>
          <cell r="C2661" t="str">
            <v>02</v>
          </cell>
          <cell r="D2661" t="str">
            <v>02. 총무부(운)</v>
          </cell>
          <cell r="E2661" t="str">
            <v>9810</v>
          </cell>
          <cell r="F2661">
            <v>50</v>
          </cell>
          <cell r="I2661">
            <v>0</v>
          </cell>
        </row>
        <row r="2662">
          <cell r="A2662" t="str">
            <v>10405</v>
          </cell>
          <cell r="B2662" t="str">
            <v>10405 퇴직금설정액(임원)운</v>
          </cell>
          <cell r="C2662" t="str">
            <v>03</v>
          </cell>
          <cell r="D2662" t="str">
            <v>03. 총무부(건)</v>
          </cell>
          <cell r="E2662" t="str">
            <v>9810</v>
          </cell>
          <cell r="F2662">
            <v>560</v>
          </cell>
          <cell r="I2662">
            <v>0</v>
          </cell>
        </row>
        <row r="2663">
          <cell r="A2663" t="str">
            <v>10406</v>
          </cell>
          <cell r="B2663" t="str">
            <v>10406 퇴직금설정액(직원)운</v>
          </cell>
          <cell r="C2663" t="str">
            <v>04</v>
          </cell>
          <cell r="D2663" t="str">
            <v>04. 총무부(공)</v>
          </cell>
          <cell r="E2663" t="str">
            <v>9810</v>
          </cell>
          <cell r="F2663">
            <v>350</v>
          </cell>
          <cell r="I2663">
            <v>0</v>
          </cell>
        </row>
        <row r="2664">
          <cell r="A2664" t="str">
            <v>20103</v>
          </cell>
          <cell r="B2664" t="str">
            <v>20103 회식비</v>
          </cell>
          <cell r="C2664" t="str">
            <v>02</v>
          </cell>
          <cell r="D2664" t="str">
            <v>02. 총무부(운)</v>
          </cell>
          <cell r="E2664" t="str">
            <v>9811</v>
          </cell>
          <cell r="F2664">
            <v>50</v>
          </cell>
          <cell r="I2664">
            <v>0</v>
          </cell>
        </row>
        <row r="2665">
          <cell r="A2665" t="str">
            <v>20105</v>
          </cell>
          <cell r="B2665" t="str">
            <v>20105 야근및특근식대</v>
          </cell>
          <cell r="C2665" t="str">
            <v>03</v>
          </cell>
          <cell r="D2665" t="str">
            <v>03. 총무부(건)</v>
          </cell>
          <cell r="E2665" t="str">
            <v>9811</v>
          </cell>
          <cell r="F2665">
            <v>560</v>
          </cell>
          <cell r="I2665">
            <v>0</v>
          </cell>
        </row>
        <row r="2666">
          <cell r="A2666" t="str">
            <v>20140</v>
          </cell>
          <cell r="B2666" t="str">
            <v>20140 현장업무지도지원비</v>
          </cell>
          <cell r="C2666" t="str">
            <v>04</v>
          </cell>
          <cell r="D2666" t="str">
            <v>04. 총무부(공)</v>
          </cell>
          <cell r="E2666" t="str">
            <v>9811</v>
          </cell>
          <cell r="F2666">
            <v>350</v>
          </cell>
          <cell r="I2666">
            <v>0</v>
          </cell>
        </row>
        <row r="2667">
          <cell r="A2667" t="str">
            <v>20203</v>
          </cell>
          <cell r="B2667" t="str">
            <v>20203 시내교통비</v>
          </cell>
          <cell r="C2667" t="str">
            <v>02</v>
          </cell>
          <cell r="D2667" t="str">
            <v>02. 총무부(운)</v>
          </cell>
          <cell r="E2667" t="str">
            <v>9812</v>
          </cell>
          <cell r="F2667">
            <v>50</v>
          </cell>
          <cell r="I2667">
            <v>0</v>
          </cell>
        </row>
        <row r="2668">
          <cell r="A2668" t="str">
            <v>20302</v>
          </cell>
          <cell r="B2668" t="str">
            <v>20302 우편료</v>
          </cell>
          <cell r="C2668" t="str">
            <v>03</v>
          </cell>
          <cell r="D2668" t="str">
            <v>03. 총무부(건)</v>
          </cell>
          <cell r="E2668" t="str">
            <v>9812</v>
          </cell>
          <cell r="F2668">
            <v>560</v>
          </cell>
          <cell r="I2668">
            <v>0</v>
          </cell>
        </row>
        <row r="2669">
          <cell r="A2669" t="str">
            <v>20509</v>
          </cell>
          <cell r="B2669" t="str">
            <v>20509 인지증지대</v>
          </cell>
          <cell r="C2669" t="str">
            <v>04</v>
          </cell>
          <cell r="D2669" t="str">
            <v>04. 총무부(공)</v>
          </cell>
          <cell r="E2669" t="str">
            <v>9812</v>
          </cell>
          <cell r="F2669">
            <v>350</v>
          </cell>
          <cell r="I2669">
            <v>0</v>
          </cell>
        </row>
        <row r="2670">
          <cell r="A2670" t="str">
            <v>20513</v>
          </cell>
          <cell r="B2670" t="str">
            <v>20513 종업원할사업소세(건)</v>
          </cell>
          <cell r="C2670" t="str">
            <v>15</v>
          </cell>
          <cell r="D2670" t="str">
            <v>15. 천안 창고</v>
          </cell>
          <cell r="E2670" t="str">
            <v>9801</v>
          </cell>
          <cell r="F2670">
            <v>0</v>
          </cell>
          <cell r="G2670">
            <v>0</v>
          </cell>
          <cell r="H2670">
            <v>51</v>
          </cell>
          <cell r="I2670">
            <v>1</v>
          </cell>
        </row>
        <row r="2671">
          <cell r="A2671" t="str">
            <v>20514</v>
          </cell>
          <cell r="B2671" t="str">
            <v>20514 종업원할사업소세(운)</v>
          </cell>
          <cell r="C2671" t="str">
            <v>18</v>
          </cell>
          <cell r="D2671" t="str">
            <v>18. 자 재 부</v>
          </cell>
          <cell r="E2671" t="str">
            <v>9801</v>
          </cell>
          <cell r="F2671">
            <v>150</v>
          </cell>
          <cell r="G2671">
            <v>150</v>
          </cell>
          <cell r="H2671">
            <v>0</v>
          </cell>
          <cell r="I2671">
            <v>0</v>
          </cell>
        </row>
        <row r="2672">
          <cell r="A2672" t="str">
            <v>20515</v>
          </cell>
          <cell r="B2672" t="str">
            <v>20515 종업원할사업소세(공)</v>
          </cell>
          <cell r="C2672" t="str">
            <v>18</v>
          </cell>
          <cell r="D2672" t="str">
            <v>18. 자 재 부</v>
          </cell>
          <cell r="E2672" t="str">
            <v>9802</v>
          </cell>
          <cell r="F2672">
            <v>150</v>
          </cell>
          <cell r="G2672">
            <v>150</v>
          </cell>
          <cell r="H2672">
            <v>0</v>
          </cell>
          <cell r="I2672">
            <v>0</v>
          </cell>
        </row>
        <row r="2673">
          <cell r="A2673" t="str">
            <v>20602</v>
          </cell>
          <cell r="B2673" t="str">
            <v>20602 건물(건설)</v>
          </cell>
          <cell r="C2673" t="str">
            <v>18</v>
          </cell>
          <cell r="D2673" t="str">
            <v>18. 자 재 부</v>
          </cell>
          <cell r="E2673" t="str">
            <v>9803</v>
          </cell>
          <cell r="F2673">
            <v>100</v>
          </cell>
          <cell r="G2673">
            <v>100</v>
          </cell>
          <cell r="H2673">
            <v>0</v>
          </cell>
          <cell r="I2673">
            <v>0</v>
          </cell>
        </row>
        <row r="2674">
          <cell r="A2674" t="str">
            <v>20603</v>
          </cell>
          <cell r="B2674" t="str">
            <v>20603 공구와기구(건설)</v>
          </cell>
          <cell r="C2674" t="str">
            <v>15</v>
          </cell>
          <cell r="D2674" t="str">
            <v>15. 천안 창고</v>
          </cell>
          <cell r="E2674" t="str">
            <v>9804</v>
          </cell>
          <cell r="F2674">
            <v>0</v>
          </cell>
          <cell r="G2674">
            <v>0</v>
          </cell>
          <cell r="H2674">
            <v>28</v>
          </cell>
          <cell r="I2674">
            <v>1</v>
          </cell>
        </row>
        <row r="2675">
          <cell r="A2675" t="str">
            <v>20604</v>
          </cell>
          <cell r="B2675" t="str">
            <v>20604 차량운반구(건설)</v>
          </cell>
          <cell r="C2675" t="str">
            <v>18</v>
          </cell>
          <cell r="D2675" t="str">
            <v>18. 자 재 부</v>
          </cell>
          <cell r="E2675" t="str">
            <v>9804</v>
          </cell>
          <cell r="F2675">
            <v>200</v>
          </cell>
          <cell r="G2675">
            <v>200</v>
          </cell>
          <cell r="H2675">
            <v>0</v>
          </cell>
          <cell r="I2675">
            <v>0</v>
          </cell>
        </row>
        <row r="2676">
          <cell r="A2676" t="str">
            <v>20605</v>
          </cell>
          <cell r="B2676" t="str">
            <v>20605 비품(건설)</v>
          </cell>
          <cell r="C2676" t="str">
            <v>18</v>
          </cell>
          <cell r="D2676" t="str">
            <v>18. 자 재 부</v>
          </cell>
          <cell r="E2676" t="str">
            <v>9805</v>
          </cell>
          <cell r="F2676">
            <v>100</v>
          </cell>
          <cell r="G2676">
            <v>100</v>
          </cell>
          <cell r="H2676">
            <v>0</v>
          </cell>
          <cell r="I2676">
            <v>0</v>
          </cell>
        </row>
        <row r="2677">
          <cell r="A2677" t="str">
            <v>20606</v>
          </cell>
          <cell r="B2677" t="str">
            <v>20606 구축물(건설)</v>
          </cell>
          <cell r="C2677" t="str">
            <v>18</v>
          </cell>
          <cell r="D2677" t="str">
            <v>18. 자 재 부</v>
          </cell>
          <cell r="E2677" t="str">
            <v>9806</v>
          </cell>
          <cell r="F2677">
            <v>150</v>
          </cell>
          <cell r="G2677">
            <v>150</v>
          </cell>
          <cell r="H2677">
            <v>0</v>
          </cell>
          <cell r="I2677">
            <v>0</v>
          </cell>
        </row>
        <row r="2678">
          <cell r="A2678" t="str">
            <v>20608</v>
          </cell>
          <cell r="B2678" t="str">
            <v>20608 차량운반구(운수)</v>
          </cell>
          <cell r="C2678" t="str">
            <v>18</v>
          </cell>
          <cell r="D2678" t="str">
            <v>18. 자 재 부</v>
          </cell>
          <cell r="E2678" t="str">
            <v>9807</v>
          </cell>
          <cell r="F2678">
            <v>150</v>
          </cell>
          <cell r="G2678">
            <v>150</v>
          </cell>
          <cell r="H2678">
            <v>0</v>
          </cell>
          <cell r="I2678">
            <v>0</v>
          </cell>
        </row>
        <row r="2679">
          <cell r="A2679" t="str">
            <v>20609</v>
          </cell>
          <cell r="B2679" t="str">
            <v>20609 비품(운수)</v>
          </cell>
          <cell r="C2679" t="str">
            <v>18</v>
          </cell>
          <cell r="D2679" t="str">
            <v>18. 자 재 부</v>
          </cell>
          <cell r="E2679" t="str">
            <v>9808</v>
          </cell>
          <cell r="F2679">
            <v>100</v>
          </cell>
          <cell r="G2679">
            <v>0</v>
          </cell>
          <cell r="H2679">
            <v>0</v>
          </cell>
          <cell r="I2679">
            <v>0</v>
          </cell>
        </row>
        <row r="2680">
          <cell r="A2680" t="str">
            <v>20611</v>
          </cell>
          <cell r="B2680" t="str">
            <v>20611 건설용장비</v>
          </cell>
          <cell r="C2680" t="str">
            <v>18</v>
          </cell>
          <cell r="D2680" t="str">
            <v>18. 자 재 부</v>
          </cell>
          <cell r="E2680" t="str">
            <v>9809</v>
          </cell>
          <cell r="F2680">
            <v>150</v>
          </cell>
          <cell r="G2680">
            <v>0</v>
          </cell>
          <cell r="H2680">
            <v>0</v>
          </cell>
          <cell r="I2680">
            <v>0</v>
          </cell>
        </row>
        <row r="2681">
          <cell r="A2681" t="str">
            <v>20613</v>
          </cell>
          <cell r="B2681" t="str">
            <v>20613 차량운반구(공통)</v>
          </cell>
          <cell r="C2681" t="str">
            <v>18</v>
          </cell>
          <cell r="D2681" t="str">
            <v>18. 자 재 부</v>
          </cell>
          <cell r="E2681" t="str">
            <v>9810</v>
          </cell>
          <cell r="F2681">
            <v>150</v>
          </cell>
          <cell r="G2681">
            <v>0</v>
          </cell>
          <cell r="H2681">
            <v>0</v>
          </cell>
          <cell r="I2681">
            <v>0</v>
          </cell>
        </row>
        <row r="2682">
          <cell r="A2682" t="str">
            <v>21009</v>
          </cell>
          <cell r="B2682" t="str">
            <v>21009 카드접대비(직원)</v>
          </cell>
          <cell r="C2682" t="str">
            <v>18</v>
          </cell>
          <cell r="D2682" t="str">
            <v>18. 자 재 부</v>
          </cell>
          <cell r="E2682" t="str">
            <v>9811</v>
          </cell>
          <cell r="F2682">
            <v>100</v>
          </cell>
          <cell r="G2682">
            <v>0</v>
          </cell>
          <cell r="H2682">
            <v>0</v>
          </cell>
          <cell r="I2682">
            <v>0</v>
          </cell>
        </row>
        <row r="2683">
          <cell r="A2683" t="str">
            <v>21026</v>
          </cell>
          <cell r="B2683" t="str">
            <v>21026 대외경조금</v>
          </cell>
          <cell r="C2683" t="str">
            <v>18</v>
          </cell>
          <cell r="D2683" t="str">
            <v>18. 자 재 부</v>
          </cell>
          <cell r="E2683" t="str">
            <v>9812</v>
          </cell>
          <cell r="F2683">
            <v>100</v>
          </cell>
          <cell r="G2683">
            <v>0</v>
          </cell>
          <cell r="H2683">
            <v>0</v>
          </cell>
          <cell r="I2683">
            <v>0</v>
          </cell>
        </row>
        <row r="2684">
          <cell r="A2684" t="str">
            <v>21050</v>
          </cell>
          <cell r="B2684" t="str">
            <v>21050 기타</v>
          </cell>
          <cell r="C2684" t="str">
            <v>02</v>
          </cell>
          <cell r="D2684" t="str">
            <v>02. 총무부(운)</v>
          </cell>
          <cell r="E2684" t="str">
            <v>9801</v>
          </cell>
          <cell r="F2684">
            <v>30</v>
          </cell>
          <cell r="G2684">
            <v>30</v>
          </cell>
          <cell r="H2684">
            <v>40</v>
          </cell>
          <cell r="I2684">
            <v>1</v>
          </cell>
        </row>
        <row r="2685">
          <cell r="A2685" t="str">
            <v>21301</v>
          </cell>
          <cell r="B2685" t="str">
            <v>21301 송금및추심료</v>
          </cell>
          <cell r="C2685" t="str">
            <v>03</v>
          </cell>
          <cell r="D2685" t="str">
            <v>03. 총무부(건)</v>
          </cell>
          <cell r="E2685" t="str">
            <v>9801</v>
          </cell>
          <cell r="F2685">
            <v>120</v>
          </cell>
          <cell r="G2685">
            <v>120</v>
          </cell>
          <cell r="H2685">
            <v>120</v>
          </cell>
          <cell r="I2685">
            <v>1</v>
          </cell>
        </row>
        <row r="2686">
          <cell r="A2686" t="str">
            <v>21305</v>
          </cell>
          <cell r="B2686" t="str">
            <v>21305 회계,세무조정수수료</v>
          </cell>
          <cell r="C2686" t="str">
            <v>04</v>
          </cell>
          <cell r="D2686" t="str">
            <v>04. 총무부(공)</v>
          </cell>
          <cell r="E2686" t="str">
            <v>9801</v>
          </cell>
          <cell r="F2686">
            <v>150</v>
          </cell>
          <cell r="G2686">
            <v>150</v>
          </cell>
          <cell r="H2686">
            <v>200</v>
          </cell>
          <cell r="I2686">
            <v>1</v>
          </cell>
        </row>
        <row r="2687">
          <cell r="A2687" t="str">
            <v>10401</v>
          </cell>
          <cell r="B2687" t="str">
            <v>10401 퇴직금설정액(임원)공</v>
          </cell>
          <cell r="C2687" t="str">
            <v>02</v>
          </cell>
          <cell r="D2687" t="str">
            <v>02. 총무부(운)</v>
          </cell>
          <cell r="E2687" t="str">
            <v>9802</v>
          </cell>
          <cell r="F2687">
            <v>30</v>
          </cell>
          <cell r="G2687">
            <v>30</v>
          </cell>
          <cell r="H2687">
            <v>45</v>
          </cell>
          <cell r="I2687">
            <v>1</v>
          </cell>
        </row>
        <row r="2688">
          <cell r="A2688" t="str">
            <v>10402</v>
          </cell>
          <cell r="B2688" t="str">
            <v>10402 퇴직금설정액(직원)공</v>
          </cell>
          <cell r="C2688" t="str">
            <v>03</v>
          </cell>
          <cell r="D2688" t="str">
            <v>03. 총무부(건)</v>
          </cell>
          <cell r="E2688" t="str">
            <v>9802</v>
          </cell>
          <cell r="F2688">
            <v>120</v>
          </cell>
          <cell r="G2688">
            <v>120</v>
          </cell>
          <cell r="H2688">
            <v>120</v>
          </cell>
          <cell r="I2688">
            <v>1</v>
          </cell>
        </row>
        <row r="2689">
          <cell r="A2689" t="str">
            <v>10403</v>
          </cell>
          <cell r="B2689" t="str">
            <v>10403 퇴직금설정액(임원)건</v>
          </cell>
          <cell r="C2689" t="str">
            <v>04</v>
          </cell>
          <cell r="D2689" t="str">
            <v>04. 총무부(공)</v>
          </cell>
          <cell r="E2689" t="str">
            <v>9802</v>
          </cell>
          <cell r="F2689">
            <v>150</v>
          </cell>
          <cell r="G2689">
            <v>150</v>
          </cell>
          <cell r="H2689">
            <v>160</v>
          </cell>
          <cell r="I2689">
            <v>1</v>
          </cell>
        </row>
        <row r="2690">
          <cell r="A2690" t="str">
            <v>10404</v>
          </cell>
          <cell r="B2690" t="str">
            <v>10404 퇴직금설정액(직원)건</v>
          </cell>
          <cell r="C2690" t="str">
            <v>02</v>
          </cell>
          <cell r="D2690" t="str">
            <v>02. 총무부(운)</v>
          </cell>
          <cell r="E2690" t="str">
            <v>9803</v>
          </cell>
          <cell r="F2690">
            <v>30</v>
          </cell>
          <cell r="G2690">
            <v>30</v>
          </cell>
          <cell r="H2690">
            <v>45</v>
          </cell>
          <cell r="I2690">
            <v>1</v>
          </cell>
        </row>
        <row r="2691">
          <cell r="A2691" t="str">
            <v>10405</v>
          </cell>
          <cell r="B2691" t="str">
            <v>10405 퇴직금설정액(임원)운</v>
          </cell>
          <cell r="C2691" t="str">
            <v>03</v>
          </cell>
          <cell r="D2691" t="str">
            <v>03. 총무부(건)</v>
          </cell>
          <cell r="E2691" t="str">
            <v>9803</v>
          </cell>
          <cell r="F2691">
            <v>120</v>
          </cell>
          <cell r="G2691">
            <v>120</v>
          </cell>
          <cell r="H2691">
            <v>120</v>
          </cell>
          <cell r="I2691">
            <v>1</v>
          </cell>
        </row>
        <row r="2692">
          <cell r="A2692" t="str">
            <v>10406</v>
          </cell>
          <cell r="B2692" t="str">
            <v>10406 퇴직금설정액(직원)운</v>
          </cell>
          <cell r="C2692" t="str">
            <v>04</v>
          </cell>
          <cell r="D2692" t="str">
            <v>04. 총무부(공)</v>
          </cell>
          <cell r="E2692" t="str">
            <v>9803</v>
          </cell>
          <cell r="F2692">
            <v>150</v>
          </cell>
          <cell r="G2692">
            <v>150</v>
          </cell>
          <cell r="H2692">
            <v>200</v>
          </cell>
          <cell r="I2692">
            <v>1</v>
          </cell>
        </row>
        <row r="2693">
          <cell r="A2693" t="str">
            <v>20103</v>
          </cell>
          <cell r="B2693" t="str">
            <v>20103 회식비</v>
          </cell>
          <cell r="C2693" t="str">
            <v>02</v>
          </cell>
          <cell r="D2693" t="str">
            <v>02. 총무부(운)</v>
          </cell>
          <cell r="E2693" t="str">
            <v>9804</v>
          </cell>
          <cell r="F2693">
            <v>30</v>
          </cell>
          <cell r="G2693">
            <v>30</v>
          </cell>
          <cell r="H2693">
            <v>45</v>
          </cell>
          <cell r="I2693">
            <v>1</v>
          </cell>
        </row>
        <row r="2694">
          <cell r="A2694" t="str">
            <v>20105</v>
          </cell>
          <cell r="B2694" t="str">
            <v>20105 야근및특근식대</v>
          </cell>
          <cell r="C2694" t="str">
            <v>03</v>
          </cell>
          <cell r="D2694" t="str">
            <v>03. 총무부(건)</v>
          </cell>
          <cell r="E2694" t="str">
            <v>9804</v>
          </cell>
          <cell r="F2694">
            <v>120</v>
          </cell>
          <cell r="G2694">
            <v>120</v>
          </cell>
          <cell r="H2694">
            <v>90</v>
          </cell>
          <cell r="I2694">
            <v>1</v>
          </cell>
        </row>
        <row r="2695">
          <cell r="A2695" t="str">
            <v>20203</v>
          </cell>
          <cell r="B2695" t="str">
            <v>20203 시내교통비</v>
          </cell>
          <cell r="C2695" t="str">
            <v>04</v>
          </cell>
          <cell r="D2695" t="str">
            <v>04. 총무부(공)</v>
          </cell>
          <cell r="E2695" t="str">
            <v>9804</v>
          </cell>
          <cell r="F2695">
            <v>150</v>
          </cell>
          <cell r="G2695">
            <v>150</v>
          </cell>
          <cell r="H2695">
            <v>150</v>
          </cell>
          <cell r="I2695">
            <v>1</v>
          </cell>
        </row>
        <row r="2696">
          <cell r="A2696" t="str">
            <v>20507</v>
          </cell>
          <cell r="B2696" t="str">
            <v>20507 보증금매출부가세</v>
          </cell>
          <cell r="C2696" t="str">
            <v>02</v>
          </cell>
          <cell r="D2696" t="str">
            <v>02. 총무부(운)</v>
          </cell>
          <cell r="E2696" t="str">
            <v>9805</v>
          </cell>
          <cell r="F2696">
            <v>30</v>
          </cell>
          <cell r="G2696">
            <v>30</v>
          </cell>
          <cell r="H2696">
            <v>45</v>
          </cell>
          <cell r="I2696">
            <v>1</v>
          </cell>
        </row>
        <row r="2697">
          <cell r="A2697" t="str">
            <v>20509</v>
          </cell>
          <cell r="B2697" t="str">
            <v>20509 인지증지대</v>
          </cell>
          <cell r="C2697" t="str">
            <v>03</v>
          </cell>
          <cell r="D2697" t="str">
            <v>03. 총무부(건)</v>
          </cell>
          <cell r="E2697" t="str">
            <v>9805</v>
          </cell>
          <cell r="F2697">
            <v>120</v>
          </cell>
          <cell r="G2697">
            <v>120</v>
          </cell>
          <cell r="H2697">
            <v>90</v>
          </cell>
          <cell r="I2697">
            <v>1</v>
          </cell>
        </row>
        <row r="2698">
          <cell r="A2698" t="str">
            <v>20513</v>
          </cell>
          <cell r="B2698" t="str">
            <v>20513 종업원할사업소세(건)</v>
          </cell>
          <cell r="C2698" t="str">
            <v>04</v>
          </cell>
          <cell r="D2698" t="str">
            <v>04. 총무부(공)</v>
          </cell>
          <cell r="E2698" t="str">
            <v>9805</v>
          </cell>
          <cell r="F2698">
            <v>150</v>
          </cell>
          <cell r="G2698">
            <v>150</v>
          </cell>
          <cell r="H2698">
            <v>150</v>
          </cell>
          <cell r="I2698">
            <v>1</v>
          </cell>
        </row>
        <row r="2699">
          <cell r="A2699" t="str">
            <v>20514</v>
          </cell>
          <cell r="B2699" t="str">
            <v>20514 종업원할사업소세(운)</v>
          </cell>
          <cell r="C2699" t="str">
            <v>02</v>
          </cell>
          <cell r="D2699" t="str">
            <v>02. 총무부(운)</v>
          </cell>
          <cell r="E2699" t="str">
            <v>9806</v>
          </cell>
          <cell r="F2699">
            <v>30</v>
          </cell>
          <cell r="G2699">
            <v>30</v>
          </cell>
          <cell r="I2699">
            <v>1</v>
          </cell>
        </row>
        <row r="2700">
          <cell r="A2700" t="str">
            <v>20515</v>
          </cell>
          <cell r="B2700" t="str">
            <v>20515 종업원할사업소세(공)</v>
          </cell>
          <cell r="C2700" t="str">
            <v>03</v>
          </cell>
          <cell r="D2700" t="str">
            <v>03. 총무부(건)</v>
          </cell>
          <cell r="E2700" t="str">
            <v>9806</v>
          </cell>
          <cell r="F2700">
            <v>120</v>
          </cell>
          <cell r="G2700">
            <v>120</v>
          </cell>
          <cell r="I2700">
            <v>1</v>
          </cell>
        </row>
        <row r="2701">
          <cell r="A2701" t="str">
            <v>20602</v>
          </cell>
          <cell r="B2701" t="str">
            <v>20602 건물(건설)</v>
          </cell>
          <cell r="C2701" t="str">
            <v>04</v>
          </cell>
          <cell r="D2701" t="str">
            <v>04. 총무부(공)</v>
          </cell>
          <cell r="E2701" t="str">
            <v>9806</v>
          </cell>
          <cell r="F2701">
            <v>150</v>
          </cell>
          <cell r="G2701">
            <v>150</v>
          </cell>
          <cell r="I2701">
            <v>1</v>
          </cell>
        </row>
        <row r="2702">
          <cell r="A2702" t="str">
            <v>20603</v>
          </cell>
          <cell r="B2702" t="str">
            <v>20603 공구와기구(건설)</v>
          </cell>
          <cell r="C2702" t="str">
            <v>02</v>
          </cell>
          <cell r="D2702" t="str">
            <v>02. 총무부(운)</v>
          </cell>
          <cell r="E2702" t="str">
            <v>9807</v>
          </cell>
          <cell r="F2702">
            <v>30</v>
          </cell>
          <cell r="G2702">
            <v>30</v>
          </cell>
          <cell r="I2702">
            <v>1</v>
          </cell>
        </row>
        <row r="2703">
          <cell r="A2703" t="str">
            <v>20604</v>
          </cell>
          <cell r="B2703" t="str">
            <v>20604 차량운반구(건설)</v>
          </cell>
          <cell r="C2703" t="str">
            <v>03</v>
          </cell>
          <cell r="D2703" t="str">
            <v>03. 총무부(건)</v>
          </cell>
          <cell r="E2703" t="str">
            <v>9807</v>
          </cell>
          <cell r="F2703">
            <v>120</v>
          </cell>
          <cell r="G2703">
            <v>120</v>
          </cell>
          <cell r="I2703">
            <v>1</v>
          </cell>
        </row>
        <row r="2704">
          <cell r="A2704" t="str">
            <v>20605</v>
          </cell>
          <cell r="B2704" t="str">
            <v>20605 비품(건설)</v>
          </cell>
          <cell r="C2704" t="str">
            <v>04</v>
          </cell>
          <cell r="D2704" t="str">
            <v>04. 총무부(공)</v>
          </cell>
          <cell r="E2704" t="str">
            <v>9807</v>
          </cell>
          <cell r="F2704">
            <v>150</v>
          </cell>
          <cell r="G2704">
            <v>150</v>
          </cell>
          <cell r="I2704">
            <v>1</v>
          </cell>
        </row>
        <row r="2705">
          <cell r="A2705" t="str">
            <v>20606</v>
          </cell>
          <cell r="B2705" t="str">
            <v>20606 구축물(건설)</v>
          </cell>
          <cell r="C2705" t="str">
            <v>02</v>
          </cell>
          <cell r="D2705" t="str">
            <v>02. 총무부(운)</v>
          </cell>
          <cell r="E2705" t="str">
            <v>9808</v>
          </cell>
          <cell r="F2705">
            <v>30</v>
          </cell>
          <cell r="I2705">
            <v>1</v>
          </cell>
        </row>
        <row r="2706">
          <cell r="A2706" t="str">
            <v>20608</v>
          </cell>
          <cell r="B2706" t="str">
            <v>20608 차량운반구(운수)</v>
          </cell>
          <cell r="C2706" t="str">
            <v>03</v>
          </cell>
          <cell r="D2706" t="str">
            <v>03. 총무부(건)</v>
          </cell>
          <cell r="E2706" t="str">
            <v>9808</v>
          </cell>
          <cell r="F2706">
            <v>120</v>
          </cell>
          <cell r="I2706">
            <v>1</v>
          </cell>
        </row>
        <row r="2707">
          <cell r="A2707" t="str">
            <v>20609</v>
          </cell>
          <cell r="B2707" t="str">
            <v>20609 비품(운수)</v>
          </cell>
          <cell r="C2707" t="str">
            <v>04</v>
          </cell>
          <cell r="D2707" t="str">
            <v>04. 총무부(공)</v>
          </cell>
          <cell r="E2707" t="str">
            <v>9808</v>
          </cell>
          <cell r="F2707">
            <v>150</v>
          </cell>
          <cell r="I2707">
            <v>1</v>
          </cell>
        </row>
        <row r="2708">
          <cell r="A2708" t="str">
            <v>20611</v>
          </cell>
          <cell r="B2708" t="str">
            <v>20611 건설용장비</v>
          </cell>
          <cell r="C2708" t="str">
            <v>02</v>
          </cell>
          <cell r="D2708" t="str">
            <v>02. 총무부(운)</v>
          </cell>
          <cell r="E2708" t="str">
            <v>9809</v>
          </cell>
          <cell r="F2708">
            <v>30</v>
          </cell>
          <cell r="I2708">
            <v>1</v>
          </cell>
        </row>
        <row r="2709">
          <cell r="A2709" t="str">
            <v>20613</v>
          </cell>
          <cell r="B2709" t="str">
            <v>20613 차량운반구(공통)</v>
          </cell>
          <cell r="C2709" t="str">
            <v>03</v>
          </cell>
          <cell r="D2709" t="str">
            <v>03. 총무부(건)</v>
          </cell>
          <cell r="E2709" t="str">
            <v>9809</v>
          </cell>
          <cell r="F2709">
            <v>120</v>
          </cell>
          <cell r="I2709">
            <v>1</v>
          </cell>
        </row>
        <row r="2710">
          <cell r="A2710" t="str">
            <v>21009</v>
          </cell>
          <cell r="B2710" t="str">
            <v>21009 카드접대비(직원)</v>
          </cell>
          <cell r="C2710" t="str">
            <v>04</v>
          </cell>
          <cell r="D2710" t="str">
            <v>04. 총무부(공)</v>
          </cell>
          <cell r="E2710" t="str">
            <v>9809</v>
          </cell>
          <cell r="F2710">
            <v>150</v>
          </cell>
          <cell r="I2710">
            <v>1</v>
          </cell>
        </row>
        <row r="2711">
          <cell r="A2711" t="str">
            <v>21026</v>
          </cell>
          <cell r="B2711" t="str">
            <v>21026 대외경조금</v>
          </cell>
          <cell r="C2711" t="str">
            <v>02</v>
          </cell>
          <cell r="D2711" t="str">
            <v>02. 총무부(운)</v>
          </cell>
          <cell r="E2711" t="str">
            <v>9810</v>
          </cell>
          <cell r="F2711">
            <v>30</v>
          </cell>
          <cell r="I2711">
            <v>1</v>
          </cell>
        </row>
        <row r="2712">
          <cell r="A2712" t="str">
            <v>21050</v>
          </cell>
          <cell r="B2712" t="str">
            <v>21050 기타</v>
          </cell>
          <cell r="C2712" t="str">
            <v>03</v>
          </cell>
          <cell r="D2712" t="str">
            <v>03. 총무부(건)</v>
          </cell>
          <cell r="E2712" t="str">
            <v>9810</v>
          </cell>
          <cell r="F2712">
            <v>120</v>
          </cell>
          <cell r="I2712">
            <v>1</v>
          </cell>
        </row>
        <row r="2713">
          <cell r="A2713" t="str">
            <v>21301</v>
          </cell>
          <cell r="B2713" t="str">
            <v>21301 송금및추심료</v>
          </cell>
          <cell r="C2713" t="str">
            <v>04</v>
          </cell>
          <cell r="D2713" t="str">
            <v>04. 총무부(공)</v>
          </cell>
          <cell r="E2713" t="str">
            <v>9810</v>
          </cell>
          <cell r="F2713">
            <v>150</v>
          </cell>
          <cell r="I2713">
            <v>1</v>
          </cell>
        </row>
        <row r="2714">
          <cell r="A2714" t="str">
            <v>20302</v>
          </cell>
          <cell r="B2714" t="str">
            <v>20302 우편료</v>
          </cell>
          <cell r="C2714" t="str">
            <v>02</v>
          </cell>
          <cell r="D2714" t="str">
            <v>02. 총무부(운)</v>
          </cell>
          <cell r="E2714" t="str">
            <v>9811</v>
          </cell>
          <cell r="F2714">
            <v>30</v>
          </cell>
          <cell r="I2714">
            <v>1</v>
          </cell>
        </row>
        <row r="2715">
          <cell r="A2715" t="str">
            <v>21324</v>
          </cell>
          <cell r="B2715" t="str">
            <v>21324 회계감사수수료</v>
          </cell>
          <cell r="C2715" t="str">
            <v>03</v>
          </cell>
          <cell r="D2715" t="str">
            <v>03. 총무부(건)</v>
          </cell>
          <cell r="E2715" t="str">
            <v>9811</v>
          </cell>
          <cell r="F2715">
            <v>120</v>
          </cell>
          <cell r="I2715">
            <v>1</v>
          </cell>
        </row>
        <row r="2716">
          <cell r="A2716" t="str">
            <v>21320</v>
          </cell>
          <cell r="B2716" t="str">
            <v>21320 기업진단수수료</v>
          </cell>
          <cell r="C2716" t="str">
            <v>04</v>
          </cell>
          <cell r="D2716" t="str">
            <v>04. 총무부(공)</v>
          </cell>
          <cell r="E2716" t="str">
            <v>9811</v>
          </cell>
          <cell r="F2716">
            <v>150</v>
          </cell>
          <cell r="I2716">
            <v>1</v>
          </cell>
        </row>
        <row r="2717">
          <cell r="A2717" t="str">
            <v>10401</v>
          </cell>
          <cell r="B2717" t="str">
            <v>10401 퇴직금설정액(임원)공</v>
          </cell>
          <cell r="C2717" t="str">
            <v>02</v>
          </cell>
          <cell r="D2717" t="str">
            <v>02. 총무부(운)</v>
          </cell>
          <cell r="E2717" t="str">
            <v>9812</v>
          </cell>
          <cell r="F2717">
            <v>30</v>
          </cell>
          <cell r="I2717">
            <v>1</v>
          </cell>
        </row>
        <row r="2718">
          <cell r="A2718" t="str">
            <v>10402</v>
          </cell>
          <cell r="B2718" t="str">
            <v>10402 퇴직금설정액(직원)공</v>
          </cell>
          <cell r="C2718" t="str">
            <v>03</v>
          </cell>
          <cell r="D2718" t="str">
            <v>03. 총무부(건)</v>
          </cell>
          <cell r="E2718" t="str">
            <v>9812</v>
          </cell>
          <cell r="F2718">
            <v>120</v>
          </cell>
          <cell r="I2718">
            <v>1</v>
          </cell>
        </row>
        <row r="2719">
          <cell r="A2719" t="str">
            <v>10403</v>
          </cell>
          <cell r="B2719" t="str">
            <v>10403 퇴직금설정액(임원)건</v>
          </cell>
          <cell r="C2719" t="str">
            <v>04</v>
          </cell>
          <cell r="D2719" t="str">
            <v>04. 총무부(공)</v>
          </cell>
          <cell r="E2719" t="str">
            <v>9812</v>
          </cell>
          <cell r="F2719">
            <v>150</v>
          </cell>
          <cell r="I2719">
            <v>1</v>
          </cell>
        </row>
        <row r="2720">
          <cell r="A2720" t="str">
            <v>10404</v>
          </cell>
          <cell r="B2720" t="str">
            <v>10404 퇴직금설정액(직원)건</v>
          </cell>
          <cell r="C2720" t="str">
            <v>03</v>
          </cell>
          <cell r="D2720" t="str">
            <v>03. 총무부(건)</v>
          </cell>
          <cell r="E2720" t="str">
            <v>9801</v>
          </cell>
          <cell r="F2720">
            <v>75</v>
          </cell>
          <cell r="G2720">
            <v>75</v>
          </cell>
          <cell r="I2720">
            <v>0</v>
          </cell>
        </row>
        <row r="2721">
          <cell r="A2721" t="str">
            <v>10405</v>
          </cell>
          <cell r="B2721" t="str">
            <v>10405 퇴직금설정액(임원)운</v>
          </cell>
          <cell r="C2721" t="str">
            <v>04</v>
          </cell>
          <cell r="D2721" t="str">
            <v>04. 총무부(공)</v>
          </cell>
          <cell r="E2721" t="str">
            <v>9801</v>
          </cell>
          <cell r="F2721">
            <v>60</v>
          </cell>
          <cell r="G2721">
            <v>60</v>
          </cell>
          <cell r="I2721">
            <v>0</v>
          </cell>
        </row>
        <row r="2722">
          <cell r="A2722" t="str">
            <v>10406</v>
          </cell>
          <cell r="B2722" t="str">
            <v>10406 퇴직금설정액(직원)운</v>
          </cell>
          <cell r="C2722" t="str">
            <v>03</v>
          </cell>
          <cell r="D2722" t="str">
            <v>03. 총무부(건)</v>
          </cell>
          <cell r="E2722" t="str">
            <v>9802</v>
          </cell>
          <cell r="F2722">
            <v>75</v>
          </cell>
          <cell r="G2722">
            <v>75</v>
          </cell>
          <cell r="I2722">
            <v>0</v>
          </cell>
        </row>
        <row r="2723">
          <cell r="A2723" t="str">
            <v>20103</v>
          </cell>
          <cell r="B2723" t="str">
            <v>20103 회식비</v>
          </cell>
          <cell r="C2723" t="str">
            <v>04</v>
          </cell>
          <cell r="D2723" t="str">
            <v>04. 총무부(공)</v>
          </cell>
          <cell r="E2723" t="str">
            <v>9802</v>
          </cell>
          <cell r="F2723">
            <v>60</v>
          </cell>
          <cell r="G2723">
            <v>60</v>
          </cell>
          <cell r="H2723">
            <v>520</v>
          </cell>
          <cell r="I2723">
            <v>0</v>
          </cell>
        </row>
        <row r="2724">
          <cell r="A2724" t="str">
            <v>20105</v>
          </cell>
          <cell r="B2724" t="str">
            <v>20105 야근및특근식대</v>
          </cell>
          <cell r="C2724" t="str">
            <v>03</v>
          </cell>
          <cell r="D2724" t="str">
            <v>03. 총무부(건)</v>
          </cell>
          <cell r="E2724" t="str">
            <v>9803</v>
          </cell>
          <cell r="F2724">
            <v>75</v>
          </cell>
          <cell r="G2724">
            <v>75</v>
          </cell>
          <cell r="I2724">
            <v>0</v>
          </cell>
        </row>
        <row r="2725">
          <cell r="A2725" t="str">
            <v>20203</v>
          </cell>
          <cell r="B2725" t="str">
            <v>20203 시내교통비</v>
          </cell>
          <cell r="C2725" t="str">
            <v>04</v>
          </cell>
          <cell r="D2725" t="str">
            <v>04. 총무부(공)</v>
          </cell>
          <cell r="E2725" t="str">
            <v>9803</v>
          </cell>
          <cell r="F2725">
            <v>60</v>
          </cell>
          <cell r="G2725">
            <v>60</v>
          </cell>
          <cell r="I2725">
            <v>0</v>
          </cell>
        </row>
        <row r="2726">
          <cell r="A2726" t="str">
            <v>20513</v>
          </cell>
          <cell r="B2726" t="str">
            <v>20513 종업원할사업소세(건)</v>
          </cell>
          <cell r="C2726" t="str">
            <v>03</v>
          </cell>
          <cell r="D2726" t="str">
            <v>03. 총무부(건)</v>
          </cell>
          <cell r="E2726" t="str">
            <v>9804</v>
          </cell>
          <cell r="F2726">
            <v>75</v>
          </cell>
          <cell r="G2726">
            <v>75</v>
          </cell>
          <cell r="I2726">
            <v>0</v>
          </cell>
        </row>
        <row r="2727">
          <cell r="A2727" t="str">
            <v>20514</v>
          </cell>
          <cell r="B2727" t="str">
            <v>20514 종업원할사업소세(운)</v>
          </cell>
          <cell r="C2727" t="str">
            <v>04</v>
          </cell>
          <cell r="D2727" t="str">
            <v>04. 총무부(공)</v>
          </cell>
          <cell r="E2727" t="str">
            <v>9804</v>
          </cell>
          <cell r="F2727">
            <v>60</v>
          </cell>
          <cell r="G2727">
            <v>60</v>
          </cell>
          <cell r="I2727">
            <v>0</v>
          </cell>
        </row>
        <row r="2728">
          <cell r="A2728" t="str">
            <v>20515</v>
          </cell>
          <cell r="B2728" t="str">
            <v>20515 종업원할사업소세(공)</v>
          </cell>
          <cell r="C2728" t="str">
            <v>03</v>
          </cell>
          <cell r="D2728" t="str">
            <v>03. 총무부(건)</v>
          </cell>
          <cell r="E2728" t="str">
            <v>9805</v>
          </cell>
          <cell r="F2728">
            <v>75</v>
          </cell>
          <cell r="G2728">
            <v>75</v>
          </cell>
          <cell r="H2728">
            <v>198</v>
          </cell>
          <cell r="I2728">
            <v>0</v>
          </cell>
        </row>
        <row r="2729">
          <cell r="A2729" t="str">
            <v>20602</v>
          </cell>
          <cell r="B2729" t="str">
            <v>20602 건물(건설)</v>
          </cell>
          <cell r="C2729" t="str">
            <v>04</v>
          </cell>
          <cell r="D2729" t="str">
            <v>04. 총무부(공)</v>
          </cell>
          <cell r="E2729" t="str">
            <v>9805</v>
          </cell>
          <cell r="F2729">
            <v>60</v>
          </cell>
          <cell r="G2729">
            <v>60</v>
          </cell>
          <cell r="I2729">
            <v>0</v>
          </cell>
        </row>
        <row r="2730">
          <cell r="A2730" t="str">
            <v>20603</v>
          </cell>
          <cell r="B2730" t="str">
            <v>20603 공구와기구(건설)</v>
          </cell>
          <cell r="C2730" t="str">
            <v>03</v>
          </cell>
          <cell r="D2730" t="str">
            <v>03. 총무부(건)</v>
          </cell>
          <cell r="E2730" t="str">
            <v>9806</v>
          </cell>
          <cell r="F2730">
            <v>75</v>
          </cell>
          <cell r="G2730">
            <v>75</v>
          </cell>
          <cell r="I2730">
            <v>0</v>
          </cell>
        </row>
        <row r="2731">
          <cell r="A2731" t="str">
            <v>20604</v>
          </cell>
          <cell r="B2731" t="str">
            <v>20604 차량운반구(건설)</v>
          </cell>
          <cell r="C2731" t="str">
            <v>04</v>
          </cell>
          <cell r="D2731" t="str">
            <v>04. 총무부(공)</v>
          </cell>
          <cell r="E2731" t="str">
            <v>9806</v>
          </cell>
          <cell r="F2731">
            <v>60</v>
          </cell>
          <cell r="G2731">
            <v>60</v>
          </cell>
          <cell r="I2731">
            <v>0</v>
          </cell>
        </row>
        <row r="2732">
          <cell r="A2732" t="str">
            <v>20605</v>
          </cell>
          <cell r="B2732" t="str">
            <v>20605 비품(건설)</v>
          </cell>
          <cell r="C2732" t="str">
            <v>03</v>
          </cell>
          <cell r="D2732" t="str">
            <v>03. 총무부(건)</v>
          </cell>
          <cell r="E2732" t="str">
            <v>9807</v>
          </cell>
          <cell r="F2732">
            <v>75</v>
          </cell>
          <cell r="G2732">
            <v>75</v>
          </cell>
          <cell r="I2732">
            <v>0</v>
          </cell>
        </row>
        <row r="2733">
          <cell r="A2733" t="str">
            <v>20606</v>
          </cell>
          <cell r="B2733" t="str">
            <v>20606 구축물(건설)</v>
          </cell>
          <cell r="C2733" t="str">
            <v>04</v>
          </cell>
          <cell r="D2733" t="str">
            <v>04. 총무부(공)</v>
          </cell>
          <cell r="E2733" t="str">
            <v>9807</v>
          </cell>
          <cell r="F2733">
            <v>60</v>
          </cell>
          <cell r="G2733">
            <v>60</v>
          </cell>
          <cell r="I2733">
            <v>0</v>
          </cell>
        </row>
        <row r="2734">
          <cell r="A2734" t="str">
            <v>20608</v>
          </cell>
          <cell r="B2734" t="str">
            <v>20608 차량운반구(운수)</v>
          </cell>
          <cell r="C2734" t="str">
            <v>03</v>
          </cell>
          <cell r="D2734" t="str">
            <v>03. 총무부(건)</v>
          </cell>
          <cell r="E2734" t="str">
            <v>9808</v>
          </cell>
          <cell r="F2734">
            <v>75</v>
          </cell>
          <cell r="I2734">
            <v>0</v>
          </cell>
        </row>
        <row r="2735">
          <cell r="A2735" t="str">
            <v>20609</v>
          </cell>
          <cell r="B2735" t="str">
            <v>20609 비품(운수)</v>
          </cell>
          <cell r="C2735" t="str">
            <v>04</v>
          </cell>
          <cell r="D2735" t="str">
            <v>04. 총무부(공)</v>
          </cell>
          <cell r="E2735" t="str">
            <v>9808</v>
          </cell>
          <cell r="F2735">
            <v>60</v>
          </cell>
          <cell r="I2735">
            <v>0</v>
          </cell>
        </row>
        <row r="2736">
          <cell r="A2736" t="str">
            <v>20611</v>
          </cell>
          <cell r="B2736" t="str">
            <v>20611 건설용장비</v>
          </cell>
          <cell r="C2736" t="str">
            <v>03</v>
          </cell>
          <cell r="D2736" t="str">
            <v>03. 총무부(건)</v>
          </cell>
          <cell r="E2736" t="str">
            <v>9809</v>
          </cell>
          <cell r="F2736">
            <v>75</v>
          </cell>
          <cell r="I2736">
            <v>0</v>
          </cell>
        </row>
        <row r="2737">
          <cell r="A2737" t="str">
            <v>20613</v>
          </cell>
          <cell r="B2737" t="str">
            <v>20613 차량운반구(공통)</v>
          </cell>
          <cell r="C2737" t="str">
            <v>04</v>
          </cell>
          <cell r="D2737" t="str">
            <v>04. 총무부(공)</v>
          </cell>
          <cell r="E2737" t="str">
            <v>9809</v>
          </cell>
          <cell r="F2737">
            <v>60</v>
          </cell>
          <cell r="I2737">
            <v>0</v>
          </cell>
        </row>
        <row r="2738">
          <cell r="A2738" t="str">
            <v>21009</v>
          </cell>
          <cell r="B2738" t="str">
            <v>21009 카드접대비(직원)</v>
          </cell>
          <cell r="C2738" t="str">
            <v>03</v>
          </cell>
          <cell r="D2738" t="str">
            <v>03. 총무부(건)</v>
          </cell>
          <cell r="E2738" t="str">
            <v>9810</v>
          </cell>
          <cell r="F2738">
            <v>75</v>
          </cell>
          <cell r="I2738">
            <v>0</v>
          </cell>
        </row>
        <row r="2739">
          <cell r="A2739" t="str">
            <v>21026</v>
          </cell>
          <cell r="B2739" t="str">
            <v>21026 대외경조금</v>
          </cell>
          <cell r="C2739" t="str">
            <v>04</v>
          </cell>
          <cell r="D2739" t="str">
            <v>04. 총무부(공)</v>
          </cell>
          <cell r="E2739" t="str">
            <v>9810</v>
          </cell>
          <cell r="F2739">
            <v>60</v>
          </cell>
          <cell r="I2739">
            <v>0</v>
          </cell>
        </row>
        <row r="2740">
          <cell r="A2740" t="str">
            <v>21050</v>
          </cell>
          <cell r="B2740" t="str">
            <v>21050 기타</v>
          </cell>
          <cell r="C2740" t="str">
            <v>03</v>
          </cell>
          <cell r="D2740" t="str">
            <v>03. 총무부(건)</v>
          </cell>
          <cell r="E2740" t="str">
            <v>9811</v>
          </cell>
          <cell r="F2740">
            <v>75</v>
          </cell>
          <cell r="I2740">
            <v>0</v>
          </cell>
        </row>
        <row r="2741">
          <cell r="A2741" t="str">
            <v>21301</v>
          </cell>
          <cell r="B2741" t="str">
            <v>21301 송금및추심료</v>
          </cell>
          <cell r="C2741" t="str">
            <v>04</v>
          </cell>
          <cell r="D2741" t="str">
            <v>04. 총무부(공)</v>
          </cell>
          <cell r="E2741" t="str">
            <v>9811</v>
          </cell>
          <cell r="F2741">
            <v>60</v>
          </cell>
          <cell r="I2741">
            <v>0</v>
          </cell>
        </row>
        <row r="2742">
          <cell r="A2742" t="str">
            <v>20302</v>
          </cell>
          <cell r="B2742" t="str">
            <v>20302 우편료</v>
          </cell>
          <cell r="C2742" t="str">
            <v>03</v>
          </cell>
          <cell r="D2742" t="str">
            <v>03. 총무부(건)</v>
          </cell>
          <cell r="E2742" t="str">
            <v>9812</v>
          </cell>
          <cell r="F2742">
            <v>75</v>
          </cell>
          <cell r="I2742">
            <v>0</v>
          </cell>
        </row>
        <row r="2743">
          <cell r="A2743" t="str">
            <v>10401</v>
          </cell>
          <cell r="B2743" t="str">
            <v>10401 퇴직금설정액(임원)공</v>
          </cell>
          <cell r="C2743" t="str">
            <v>04</v>
          </cell>
          <cell r="D2743" t="str">
            <v>04. 총무부(공)</v>
          </cell>
          <cell r="E2743" t="str">
            <v>9812</v>
          </cell>
          <cell r="F2743">
            <v>60</v>
          </cell>
          <cell r="I2743">
            <v>0</v>
          </cell>
        </row>
        <row r="2744">
          <cell r="A2744" t="str">
            <v>10402</v>
          </cell>
          <cell r="B2744" t="str">
            <v>10402 퇴직금설정액(직원)공</v>
          </cell>
          <cell r="C2744" t="str">
            <v>03</v>
          </cell>
          <cell r="D2744" t="str">
            <v>03. 총무부(건)</v>
          </cell>
          <cell r="E2744" t="str">
            <v>9801</v>
          </cell>
          <cell r="F2744">
            <v>70</v>
          </cell>
          <cell r="G2744">
            <v>70</v>
          </cell>
          <cell r="H2744">
            <v>70</v>
          </cell>
          <cell r="I2744">
            <v>0</v>
          </cell>
        </row>
        <row r="2745">
          <cell r="A2745" t="str">
            <v>10403</v>
          </cell>
          <cell r="B2745" t="str">
            <v>10403 퇴직금설정액(임원)건</v>
          </cell>
          <cell r="C2745" t="str">
            <v>18</v>
          </cell>
          <cell r="D2745" t="str">
            <v>18. 자 재 부</v>
          </cell>
          <cell r="E2745" t="str">
            <v>9801</v>
          </cell>
          <cell r="F2745">
            <v>50</v>
          </cell>
          <cell r="G2745">
            <v>50</v>
          </cell>
          <cell r="H2745">
            <v>25</v>
          </cell>
          <cell r="I2745">
            <v>0</v>
          </cell>
        </row>
        <row r="2746">
          <cell r="A2746" t="str">
            <v>10404</v>
          </cell>
          <cell r="B2746" t="str">
            <v>10404 퇴직금설정액(직원)건</v>
          </cell>
          <cell r="C2746" t="str">
            <v>03</v>
          </cell>
          <cell r="D2746" t="str">
            <v>03. 총무부(건)</v>
          </cell>
          <cell r="E2746" t="str">
            <v>9803</v>
          </cell>
          <cell r="F2746">
            <v>70</v>
          </cell>
          <cell r="G2746">
            <v>70</v>
          </cell>
          <cell r="H2746">
            <v>100</v>
          </cell>
          <cell r="I2746">
            <v>0</v>
          </cell>
        </row>
        <row r="2747">
          <cell r="A2747" t="str">
            <v>10405</v>
          </cell>
          <cell r="B2747" t="str">
            <v>10405 퇴직금설정액(임원)운</v>
          </cell>
          <cell r="C2747" t="str">
            <v>04</v>
          </cell>
          <cell r="D2747" t="str">
            <v>04. 총무부(공)</v>
          </cell>
          <cell r="E2747" t="str">
            <v>9803</v>
          </cell>
          <cell r="F2747">
            <v>70</v>
          </cell>
          <cell r="G2747">
            <v>70</v>
          </cell>
          <cell r="H2747">
            <v>70</v>
          </cell>
          <cell r="I2747">
            <v>0</v>
          </cell>
        </row>
        <row r="2748">
          <cell r="A2748" t="str">
            <v>10406</v>
          </cell>
          <cell r="B2748" t="str">
            <v>10406 퇴직금설정액(직원)운</v>
          </cell>
          <cell r="C2748" t="str">
            <v>03</v>
          </cell>
          <cell r="D2748" t="str">
            <v>03. 총무부(건)</v>
          </cell>
          <cell r="E2748" t="str">
            <v>9804</v>
          </cell>
          <cell r="F2748">
            <v>70</v>
          </cell>
          <cell r="G2748">
            <v>70</v>
          </cell>
          <cell r="H2748">
            <v>70</v>
          </cell>
          <cell r="I2748">
            <v>0</v>
          </cell>
        </row>
        <row r="2749">
          <cell r="A2749" t="str">
            <v>20103</v>
          </cell>
          <cell r="B2749" t="str">
            <v>20103 회식비</v>
          </cell>
          <cell r="C2749" t="str">
            <v>04</v>
          </cell>
          <cell r="D2749" t="str">
            <v>04. 총무부(공)</v>
          </cell>
          <cell r="E2749" t="str">
            <v>9804</v>
          </cell>
          <cell r="F2749">
            <v>140</v>
          </cell>
          <cell r="G2749">
            <v>140</v>
          </cell>
          <cell r="H2749">
            <v>70</v>
          </cell>
          <cell r="I2749">
            <v>0</v>
          </cell>
        </row>
        <row r="2750">
          <cell r="A2750" t="str">
            <v>20105</v>
          </cell>
          <cell r="B2750" t="str">
            <v>20105 야근및특근식대</v>
          </cell>
          <cell r="C2750" t="str">
            <v>18</v>
          </cell>
          <cell r="D2750" t="str">
            <v>18. 자 재 부</v>
          </cell>
          <cell r="E2750" t="str">
            <v>9804</v>
          </cell>
          <cell r="F2750">
            <v>25</v>
          </cell>
          <cell r="G2750">
            <v>25</v>
          </cell>
          <cell r="H2750">
            <v>0</v>
          </cell>
          <cell r="I2750">
            <v>0</v>
          </cell>
        </row>
        <row r="2751">
          <cell r="A2751" t="str">
            <v>20140</v>
          </cell>
          <cell r="B2751" t="str">
            <v>20140 현장업무지도지원비</v>
          </cell>
          <cell r="C2751" t="str">
            <v>18</v>
          </cell>
          <cell r="D2751" t="str">
            <v>18. 자 재 부</v>
          </cell>
          <cell r="E2751" t="str">
            <v>9805</v>
          </cell>
          <cell r="F2751">
            <v>0</v>
          </cell>
          <cell r="G2751">
            <v>0</v>
          </cell>
          <cell r="H2751">
            <v>12</v>
          </cell>
          <cell r="I2751">
            <v>1</v>
          </cell>
        </row>
        <row r="2752">
          <cell r="A2752" t="str">
            <v>20203</v>
          </cell>
          <cell r="B2752" t="str">
            <v>20203 시내교통비</v>
          </cell>
          <cell r="C2752" t="str">
            <v>18</v>
          </cell>
          <cell r="D2752" t="str">
            <v>18. 자 재 부</v>
          </cell>
          <cell r="E2752" t="str">
            <v>9806</v>
          </cell>
          <cell r="F2752">
            <v>20</v>
          </cell>
          <cell r="G2752">
            <v>20</v>
          </cell>
          <cell r="H2752">
            <v>0</v>
          </cell>
          <cell r="I2752">
            <v>0</v>
          </cell>
        </row>
        <row r="2753">
          <cell r="A2753" t="str">
            <v>20513</v>
          </cell>
          <cell r="B2753" t="str">
            <v>20513 종업원할사업소세(건)</v>
          </cell>
          <cell r="C2753" t="str">
            <v>18</v>
          </cell>
          <cell r="D2753" t="str">
            <v>18. 자 재 부</v>
          </cell>
          <cell r="E2753" t="str">
            <v>9807</v>
          </cell>
          <cell r="F2753">
            <v>25</v>
          </cell>
          <cell r="G2753">
            <v>25</v>
          </cell>
          <cell r="H2753">
            <v>0</v>
          </cell>
          <cell r="I2753">
            <v>0</v>
          </cell>
        </row>
        <row r="2754">
          <cell r="A2754" t="str">
            <v>20514</v>
          </cell>
          <cell r="B2754" t="str">
            <v>20514 종업원할사업소세(운)</v>
          </cell>
          <cell r="C2754" t="str">
            <v>02</v>
          </cell>
          <cell r="D2754" t="str">
            <v>02. 총무부(운)</v>
          </cell>
          <cell r="E2754" t="str">
            <v>9801</v>
          </cell>
          <cell r="F2754">
            <v>40</v>
          </cell>
          <cell r="G2754">
            <v>40</v>
          </cell>
          <cell r="H2754">
            <v>12</v>
          </cell>
          <cell r="I2754">
            <v>1</v>
          </cell>
        </row>
        <row r="2755">
          <cell r="A2755" t="str">
            <v>20515</v>
          </cell>
          <cell r="B2755" t="str">
            <v>20515 종업원할사업소세(공)</v>
          </cell>
          <cell r="C2755" t="str">
            <v>03</v>
          </cell>
          <cell r="D2755" t="str">
            <v>03. 총무부(건)</v>
          </cell>
          <cell r="E2755" t="str">
            <v>9801</v>
          </cell>
          <cell r="F2755">
            <v>70</v>
          </cell>
          <cell r="G2755">
            <v>70</v>
          </cell>
          <cell r="H2755">
            <v>1</v>
          </cell>
          <cell r="I2755">
            <v>1</v>
          </cell>
        </row>
        <row r="2756">
          <cell r="A2756" t="str">
            <v>20602</v>
          </cell>
          <cell r="B2756" t="str">
            <v>20602 건물(건설)</v>
          </cell>
          <cell r="C2756" t="str">
            <v>04</v>
          </cell>
          <cell r="D2756" t="str">
            <v>04. 총무부(공)</v>
          </cell>
          <cell r="E2756" t="str">
            <v>9801</v>
          </cell>
          <cell r="F2756">
            <v>55</v>
          </cell>
          <cell r="G2756">
            <v>55</v>
          </cell>
          <cell r="H2756">
            <v>149</v>
          </cell>
          <cell r="I2756">
            <v>1</v>
          </cell>
        </row>
        <row r="2757">
          <cell r="A2757" t="str">
            <v>20603</v>
          </cell>
          <cell r="B2757" t="str">
            <v>20603 공구와기구(건설)</v>
          </cell>
          <cell r="C2757" t="str">
            <v>02</v>
          </cell>
          <cell r="D2757" t="str">
            <v>02. 총무부(운)</v>
          </cell>
          <cell r="E2757" t="str">
            <v>9802</v>
          </cell>
          <cell r="F2757">
            <v>40</v>
          </cell>
          <cell r="G2757">
            <v>40</v>
          </cell>
          <cell r="I2757">
            <v>1</v>
          </cell>
        </row>
        <row r="2758">
          <cell r="A2758" t="str">
            <v>20604</v>
          </cell>
          <cell r="B2758" t="str">
            <v>20604 차량운반구(건설)</v>
          </cell>
          <cell r="C2758" t="str">
            <v>03</v>
          </cell>
          <cell r="D2758" t="str">
            <v>03. 총무부(건)</v>
          </cell>
          <cell r="E2758" t="str">
            <v>9802</v>
          </cell>
          <cell r="F2758">
            <v>70</v>
          </cell>
          <cell r="G2758">
            <v>70</v>
          </cell>
          <cell r="H2758">
            <v>17</v>
          </cell>
          <cell r="I2758">
            <v>1</v>
          </cell>
        </row>
        <row r="2759">
          <cell r="A2759" t="str">
            <v>20605</v>
          </cell>
          <cell r="B2759" t="str">
            <v>20605 비품(건설)</v>
          </cell>
          <cell r="C2759" t="str">
            <v>04</v>
          </cell>
          <cell r="D2759" t="str">
            <v>04. 총무부(공)</v>
          </cell>
          <cell r="E2759" t="str">
            <v>9802</v>
          </cell>
          <cell r="F2759">
            <v>55</v>
          </cell>
          <cell r="G2759">
            <v>55</v>
          </cell>
          <cell r="H2759">
            <v>42</v>
          </cell>
          <cell r="I2759">
            <v>1</v>
          </cell>
        </row>
        <row r="2760">
          <cell r="A2760" t="str">
            <v>20606</v>
          </cell>
          <cell r="B2760" t="str">
            <v>20606 구축물(건설)</v>
          </cell>
          <cell r="C2760" t="str">
            <v>02</v>
          </cell>
          <cell r="D2760" t="str">
            <v>02. 총무부(운)</v>
          </cell>
          <cell r="E2760" t="str">
            <v>9803</v>
          </cell>
          <cell r="F2760">
            <v>40</v>
          </cell>
          <cell r="G2760">
            <v>40</v>
          </cell>
          <cell r="H2760">
            <v>9</v>
          </cell>
          <cell r="I2760">
            <v>1</v>
          </cell>
        </row>
        <row r="2761">
          <cell r="A2761" t="str">
            <v>20608</v>
          </cell>
          <cell r="B2761" t="str">
            <v>20608 차량운반구(운수)</v>
          </cell>
          <cell r="C2761" t="str">
            <v>03</v>
          </cell>
          <cell r="D2761" t="str">
            <v>03. 총무부(건)</v>
          </cell>
          <cell r="E2761" t="str">
            <v>9803</v>
          </cell>
          <cell r="F2761">
            <v>70</v>
          </cell>
          <cell r="G2761">
            <v>70</v>
          </cell>
          <cell r="H2761">
            <v>16</v>
          </cell>
          <cell r="I2761">
            <v>1</v>
          </cell>
        </row>
        <row r="2762">
          <cell r="A2762" t="str">
            <v>20609</v>
          </cell>
          <cell r="B2762" t="str">
            <v>20609 비품(운수)</v>
          </cell>
          <cell r="C2762" t="str">
            <v>04</v>
          </cell>
          <cell r="D2762" t="str">
            <v>04. 총무부(공)</v>
          </cell>
          <cell r="E2762" t="str">
            <v>9803</v>
          </cell>
          <cell r="F2762">
            <v>55</v>
          </cell>
          <cell r="G2762">
            <v>55</v>
          </cell>
          <cell r="H2762">
            <v>42</v>
          </cell>
          <cell r="I2762">
            <v>1</v>
          </cell>
        </row>
        <row r="2763">
          <cell r="A2763" t="str">
            <v>20611</v>
          </cell>
          <cell r="B2763" t="str">
            <v>20611 건설용장비</v>
          </cell>
          <cell r="C2763" t="str">
            <v>02</v>
          </cell>
          <cell r="D2763" t="str">
            <v>02. 총무부(운)</v>
          </cell>
          <cell r="E2763" t="str">
            <v>9804</v>
          </cell>
          <cell r="F2763">
            <v>40</v>
          </cell>
          <cell r="G2763">
            <v>40</v>
          </cell>
          <cell r="H2763">
            <v>7</v>
          </cell>
          <cell r="I2763">
            <v>1</v>
          </cell>
        </row>
        <row r="2764">
          <cell r="A2764" t="str">
            <v>20613</v>
          </cell>
          <cell r="B2764" t="str">
            <v>20613 차량운반구(공통)</v>
          </cell>
          <cell r="C2764" t="str">
            <v>03</v>
          </cell>
          <cell r="D2764" t="str">
            <v>03. 총무부(건)</v>
          </cell>
          <cell r="E2764" t="str">
            <v>9804</v>
          </cell>
          <cell r="F2764">
            <v>70</v>
          </cell>
          <cell r="G2764">
            <v>70</v>
          </cell>
          <cell r="H2764">
            <v>12</v>
          </cell>
          <cell r="I2764">
            <v>1</v>
          </cell>
        </row>
        <row r="2765">
          <cell r="A2765" t="str">
            <v>21009</v>
          </cell>
          <cell r="B2765" t="str">
            <v>21009 카드접대비(직원)</v>
          </cell>
          <cell r="C2765" t="str">
            <v>04</v>
          </cell>
          <cell r="D2765" t="str">
            <v>04. 총무부(공)</v>
          </cell>
          <cell r="E2765" t="str">
            <v>9804</v>
          </cell>
          <cell r="F2765">
            <v>55</v>
          </cell>
          <cell r="G2765">
            <v>55</v>
          </cell>
          <cell r="H2765">
            <v>41</v>
          </cell>
          <cell r="I2765">
            <v>1</v>
          </cell>
        </row>
        <row r="2766">
          <cell r="A2766" t="str">
            <v>21026</v>
          </cell>
          <cell r="B2766" t="str">
            <v>21026 대외경조금</v>
          </cell>
          <cell r="C2766" t="str">
            <v>02</v>
          </cell>
          <cell r="D2766" t="str">
            <v>02. 총무부(운)</v>
          </cell>
          <cell r="E2766" t="str">
            <v>9805</v>
          </cell>
          <cell r="F2766">
            <v>40</v>
          </cell>
          <cell r="G2766">
            <v>40</v>
          </cell>
          <cell r="H2766">
            <v>5</v>
          </cell>
          <cell r="I2766">
            <v>1</v>
          </cell>
        </row>
        <row r="2767">
          <cell r="A2767" t="str">
            <v>21050</v>
          </cell>
          <cell r="B2767" t="str">
            <v>21050 기타</v>
          </cell>
          <cell r="C2767" t="str">
            <v>03</v>
          </cell>
          <cell r="D2767" t="str">
            <v>03. 총무부(건)</v>
          </cell>
          <cell r="E2767" t="str">
            <v>9805</v>
          </cell>
          <cell r="F2767">
            <v>70</v>
          </cell>
          <cell r="G2767">
            <v>70</v>
          </cell>
          <cell r="H2767">
            <v>19</v>
          </cell>
          <cell r="I2767">
            <v>1</v>
          </cell>
        </row>
        <row r="2768">
          <cell r="A2768" t="str">
            <v>21301</v>
          </cell>
          <cell r="B2768" t="str">
            <v>21301 송금및추심료</v>
          </cell>
          <cell r="C2768" t="str">
            <v>04</v>
          </cell>
          <cell r="D2768" t="str">
            <v>04. 총무부(공)</v>
          </cell>
          <cell r="E2768" t="str">
            <v>9805</v>
          </cell>
          <cell r="F2768">
            <v>55</v>
          </cell>
          <cell r="G2768">
            <v>55</v>
          </cell>
          <cell r="H2768">
            <v>45</v>
          </cell>
          <cell r="I2768">
            <v>1</v>
          </cell>
        </row>
        <row r="2769">
          <cell r="A2769" t="str">
            <v>10401</v>
          </cell>
          <cell r="B2769" t="str">
            <v>10401 퇴직금설정액(임원)공</v>
          </cell>
          <cell r="C2769" t="str">
            <v>02</v>
          </cell>
          <cell r="D2769" t="str">
            <v>02. 총무부(운)</v>
          </cell>
          <cell r="E2769" t="str">
            <v>9806</v>
          </cell>
          <cell r="F2769">
            <v>40</v>
          </cell>
          <cell r="G2769">
            <v>40</v>
          </cell>
          <cell r="I2769">
            <v>1</v>
          </cell>
        </row>
        <row r="2770">
          <cell r="A2770" t="str">
            <v>10402</v>
          </cell>
          <cell r="B2770" t="str">
            <v>10402 퇴직금설정액(직원)공</v>
          </cell>
          <cell r="C2770" t="str">
            <v>03</v>
          </cell>
          <cell r="D2770" t="str">
            <v>03. 총무부(건)</v>
          </cell>
          <cell r="E2770" t="str">
            <v>9806</v>
          </cell>
          <cell r="F2770">
            <v>70</v>
          </cell>
          <cell r="G2770">
            <v>70</v>
          </cell>
          <cell r="I2770">
            <v>1</v>
          </cell>
        </row>
        <row r="2771">
          <cell r="A2771" t="str">
            <v>10403</v>
          </cell>
          <cell r="B2771" t="str">
            <v>10403 퇴직금설정액(임원)건</v>
          </cell>
          <cell r="C2771" t="str">
            <v>04</v>
          </cell>
          <cell r="D2771" t="str">
            <v>04. 총무부(공)</v>
          </cell>
          <cell r="E2771" t="str">
            <v>9806</v>
          </cell>
          <cell r="F2771">
            <v>55</v>
          </cell>
          <cell r="G2771">
            <v>55</v>
          </cell>
          <cell r="I2771">
            <v>1</v>
          </cell>
        </row>
        <row r="2772">
          <cell r="A2772" t="str">
            <v>10404</v>
          </cell>
          <cell r="B2772" t="str">
            <v>10404 퇴직금설정액(직원)건</v>
          </cell>
          <cell r="C2772" t="str">
            <v>02</v>
          </cell>
          <cell r="D2772" t="str">
            <v>02. 총무부(운)</v>
          </cell>
          <cell r="E2772" t="str">
            <v>9807</v>
          </cell>
          <cell r="F2772">
            <v>40</v>
          </cell>
          <cell r="G2772">
            <v>40</v>
          </cell>
          <cell r="I2772">
            <v>1</v>
          </cell>
        </row>
        <row r="2773">
          <cell r="A2773" t="str">
            <v>10405</v>
          </cell>
          <cell r="B2773" t="str">
            <v>10405 퇴직금설정액(임원)운</v>
          </cell>
          <cell r="C2773" t="str">
            <v>03</v>
          </cell>
          <cell r="D2773" t="str">
            <v>03. 총무부(건)</v>
          </cell>
          <cell r="E2773" t="str">
            <v>9807</v>
          </cell>
          <cell r="F2773">
            <v>70</v>
          </cell>
          <cell r="G2773">
            <v>70</v>
          </cell>
          <cell r="I2773">
            <v>1</v>
          </cell>
        </row>
        <row r="2774">
          <cell r="A2774" t="str">
            <v>10406</v>
          </cell>
          <cell r="B2774" t="str">
            <v>10406 퇴직금설정액(직원)운</v>
          </cell>
          <cell r="C2774" t="str">
            <v>04</v>
          </cell>
          <cell r="D2774" t="str">
            <v>04. 총무부(공)</v>
          </cell>
          <cell r="E2774" t="str">
            <v>9807</v>
          </cell>
          <cell r="F2774">
            <v>55</v>
          </cell>
          <cell r="G2774">
            <v>55</v>
          </cell>
          <cell r="I2774">
            <v>1</v>
          </cell>
        </row>
        <row r="2775">
          <cell r="A2775" t="str">
            <v>20103</v>
          </cell>
          <cell r="B2775" t="str">
            <v>20103 회식비</v>
          </cell>
          <cell r="C2775" t="str">
            <v>02</v>
          </cell>
          <cell r="D2775" t="str">
            <v>02. 총무부(운)</v>
          </cell>
          <cell r="E2775" t="str">
            <v>9808</v>
          </cell>
          <cell r="F2775">
            <v>40</v>
          </cell>
          <cell r="I2775">
            <v>1</v>
          </cell>
        </row>
        <row r="2776">
          <cell r="A2776" t="str">
            <v>20105</v>
          </cell>
          <cell r="B2776" t="str">
            <v>20105 야근및특근식대</v>
          </cell>
          <cell r="C2776" t="str">
            <v>03</v>
          </cell>
          <cell r="D2776" t="str">
            <v>03. 총무부(건)</v>
          </cell>
          <cell r="E2776" t="str">
            <v>9808</v>
          </cell>
          <cell r="F2776">
            <v>70</v>
          </cell>
          <cell r="I2776">
            <v>1</v>
          </cell>
        </row>
        <row r="2777">
          <cell r="A2777" t="str">
            <v>20140</v>
          </cell>
          <cell r="B2777" t="str">
            <v>20140 현장업무지도지원비</v>
          </cell>
          <cell r="C2777" t="str">
            <v>04</v>
          </cell>
          <cell r="D2777" t="str">
            <v>04. 총무부(공)</v>
          </cell>
          <cell r="E2777" t="str">
            <v>9808</v>
          </cell>
          <cell r="F2777">
            <v>55</v>
          </cell>
          <cell r="I2777">
            <v>1</v>
          </cell>
        </row>
        <row r="2778">
          <cell r="A2778" t="str">
            <v>20203</v>
          </cell>
          <cell r="B2778" t="str">
            <v>20203 시내교통비</v>
          </cell>
          <cell r="C2778" t="str">
            <v>02</v>
          </cell>
          <cell r="D2778" t="str">
            <v>02. 총무부(운)</v>
          </cell>
          <cell r="E2778" t="str">
            <v>9809</v>
          </cell>
          <cell r="F2778">
            <v>40</v>
          </cell>
          <cell r="I2778">
            <v>1</v>
          </cell>
        </row>
        <row r="2779">
          <cell r="A2779" t="str">
            <v>20507</v>
          </cell>
          <cell r="B2779" t="str">
            <v>20507 보증금매출부가세</v>
          </cell>
          <cell r="C2779" t="str">
            <v>03</v>
          </cell>
          <cell r="D2779" t="str">
            <v>03. 총무부(건)</v>
          </cell>
          <cell r="E2779" t="str">
            <v>9809</v>
          </cell>
          <cell r="F2779">
            <v>70</v>
          </cell>
          <cell r="I2779">
            <v>1</v>
          </cell>
        </row>
        <row r="2780">
          <cell r="A2780" t="str">
            <v>20513</v>
          </cell>
          <cell r="B2780" t="str">
            <v>20513 종업원할사업소세(건)</v>
          </cell>
          <cell r="C2780" t="str">
            <v>04</v>
          </cell>
          <cell r="D2780" t="str">
            <v>04. 총무부(공)</v>
          </cell>
          <cell r="E2780" t="str">
            <v>9809</v>
          </cell>
          <cell r="F2780">
            <v>55</v>
          </cell>
          <cell r="I2780">
            <v>1</v>
          </cell>
        </row>
        <row r="2781">
          <cell r="A2781" t="str">
            <v>20514</v>
          </cell>
          <cell r="B2781" t="str">
            <v>20514 종업원할사업소세(운)</v>
          </cell>
          <cell r="C2781" t="str">
            <v>02</v>
          </cell>
          <cell r="D2781" t="str">
            <v>02. 총무부(운)</v>
          </cell>
          <cell r="E2781" t="str">
            <v>9810</v>
          </cell>
          <cell r="F2781">
            <v>40</v>
          </cell>
          <cell r="I2781">
            <v>1</v>
          </cell>
        </row>
        <row r="2782">
          <cell r="A2782" t="str">
            <v>20515</v>
          </cell>
          <cell r="B2782" t="str">
            <v>20515 종업원할사업소세(공)</v>
          </cell>
          <cell r="C2782" t="str">
            <v>03</v>
          </cell>
          <cell r="D2782" t="str">
            <v>03. 총무부(건)</v>
          </cell>
          <cell r="E2782" t="str">
            <v>9810</v>
          </cell>
          <cell r="F2782">
            <v>70</v>
          </cell>
          <cell r="I2782">
            <v>1</v>
          </cell>
        </row>
        <row r="2783">
          <cell r="A2783" t="str">
            <v>20516</v>
          </cell>
          <cell r="B2783" t="str">
            <v>20516 재산할사업소세(건)</v>
          </cell>
          <cell r="C2783" t="str">
            <v>04</v>
          </cell>
          <cell r="D2783" t="str">
            <v>04. 총무부(공)</v>
          </cell>
          <cell r="E2783" t="str">
            <v>9810</v>
          </cell>
          <cell r="F2783">
            <v>55</v>
          </cell>
          <cell r="I2783">
            <v>1</v>
          </cell>
        </row>
        <row r="2784">
          <cell r="A2784" t="str">
            <v>20517</v>
          </cell>
          <cell r="B2784" t="str">
            <v>20517 재산할사업소세(운)</v>
          </cell>
          <cell r="C2784" t="str">
            <v>02</v>
          </cell>
          <cell r="D2784" t="str">
            <v>02. 총무부(운)</v>
          </cell>
          <cell r="E2784" t="str">
            <v>9811</v>
          </cell>
          <cell r="F2784">
            <v>40</v>
          </cell>
          <cell r="I2784">
            <v>1</v>
          </cell>
        </row>
        <row r="2785">
          <cell r="A2785" t="str">
            <v>20601</v>
          </cell>
          <cell r="B2785" t="str">
            <v>20601 무형고정자산</v>
          </cell>
          <cell r="C2785" t="str">
            <v>03</v>
          </cell>
          <cell r="D2785" t="str">
            <v>03. 총무부(건)</v>
          </cell>
          <cell r="E2785" t="str">
            <v>9811</v>
          </cell>
          <cell r="F2785">
            <v>70</v>
          </cell>
          <cell r="I2785">
            <v>1</v>
          </cell>
        </row>
        <row r="2786">
          <cell r="A2786" t="str">
            <v>20602</v>
          </cell>
          <cell r="B2786" t="str">
            <v>20602 건물(건설)</v>
          </cell>
          <cell r="C2786" t="str">
            <v>04</v>
          </cell>
          <cell r="D2786" t="str">
            <v>04. 총무부(공)</v>
          </cell>
          <cell r="E2786" t="str">
            <v>9811</v>
          </cell>
          <cell r="F2786">
            <v>55</v>
          </cell>
          <cell r="I2786">
            <v>1</v>
          </cell>
        </row>
        <row r="2787">
          <cell r="A2787" t="str">
            <v>20603</v>
          </cell>
          <cell r="B2787" t="str">
            <v>20603 공구와기구(건설)</v>
          </cell>
          <cell r="C2787" t="str">
            <v>02</v>
          </cell>
          <cell r="D2787" t="str">
            <v>02. 총무부(운)</v>
          </cell>
          <cell r="E2787" t="str">
            <v>9812</v>
          </cell>
          <cell r="F2787">
            <v>40</v>
          </cell>
          <cell r="I2787">
            <v>1</v>
          </cell>
        </row>
        <row r="2788">
          <cell r="A2788" t="str">
            <v>20604</v>
          </cell>
          <cell r="B2788" t="str">
            <v>20604 차량운반구(건설)</v>
          </cell>
          <cell r="C2788" t="str">
            <v>03</v>
          </cell>
          <cell r="D2788" t="str">
            <v>03. 총무부(건)</v>
          </cell>
          <cell r="E2788" t="str">
            <v>9812</v>
          </cell>
          <cell r="F2788">
            <v>70</v>
          </cell>
          <cell r="I2788">
            <v>1</v>
          </cell>
        </row>
        <row r="2789">
          <cell r="A2789" t="str">
            <v>20605</v>
          </cell>
          <cell r="B2789" t="str">
            <v>20605 비품(건설)</v>
          </cell>
          <cell r="C2789" t="str">
            <v>04</v>
          </cell>
          <cell r="D2789" t="str">
            <v>04. 총무부(공)</v>
          </cell>
          <cell r="E2789" t="str">
            <v>9812</v>
          </cell>
          <cell r="F2789">
            <v>55</v>
          </cell>
          <cell r="I2789">
            <v>1</v>
          </cell>
        </row>
        <row r="2790">
          <cell r="A2790" t="str">
            <v>20606</v>
          </cell>
          <cell r="B2790" t="str">
            <v>20606 구축물(건설)</v>
          </cell>
          <cell r="C2790" t="str">
            <v>02</v>
          </cell>
          <cell r="D2790" t="str">
            <v>02. 총무부(운)</v>
          </cell>
          <cell r="E2790" t="str">
            <v>9801</v>
          </cell>
          <cell r="F2790">
            <v>0</v>
          </cell>
          <cell r="G2790">
            <v>0</v>
          </cell>
          <cell r="H2790">
            <v>29</v>
          </cell>
          <cell r="I2790">
            <v>1</v>
          </cell>
        </row>
        <row r="2791">
          <cell r="A2791" t="str">
            <v>20608</v>
          </cell>
          <cell r="B2791" t="str">
            <v>20608 차량운반구(운수)</v>
          </cell>
          <cell r="C2791" t="str">
            <v>03</v>
          </cell>
          <cell r="D2791" t="str">
            <v>03. 총무부(건)</v>
          </cell>
          <cell r="E2791" t="str">
            <v>9801</v>
          </cell>
          <cell r="F2791">
            <v>50</v>
          </cell>
          <cell r="G2791">
            <v>50</v>
          </cell>
          <cell r="H2791">
            <v>57</v>
          </cell>
          <cell r="I2791">
            <v>1</v>
          </cell>
        </row>
        <row r="2792">
          <cell r="A2792" t="str">
            <v>20609</v>
          </cell>
          <cell r="B2792" t="str">
            <v>20609 비품(운수)</v>
          </cell>
          <cell r="C2792" t="str">
            <v>04</v>
          </cell>
          <cell r="D2792" t="str">
            <v>04. 총무부(공)</v>
          </cell>
          <cell r="E2792" t="str">
            <v>9801</v>
          </cell>
          <cell r="F2792">
            <v>50</v>
          </cell>
          <cell r="G2792">
            <v>50</v>
          </cell>
          <cell r="H2792">
            <v>95</v>
          </cell>
          <cell r="I2792">
            <v>1</v>
          </cell>
        </row>
        <row r="2793">
          <cell r="A2793" t="str">
            <v>20611</v>
          </cell>
          <cell r="B2793" t="str">
            <v>20611 건설용장비</v>
          </cell>
          <cell r="C2793" t="str">
            <v>02</v>
          </cell>
          <cell r="D2793" t="str">
            <v>02. 총무부(운)</v>
          </cell>
          <cell r="E2793" t="str">
            <v>9802</v>
          </cell>
          <cell r="F2793">
            <v>20</v>
          </cell>
          <cell r="G2793">
            <v>20</v>
          </cell>
          <cell r="H2793">
            <v>10</v>
          </cell>
          <cell r="I2793">
            <v>1</v>
          </cell>
        </row>
        <row r="2794">
          <cell r="A2794" t="str">
            <v>20613</v>
          </cell>
          <cell r="B2794" t="str">
            <v>20613 차량운반구(공통)</v>
          </cell>
          <cell r="C2794" t="str">
            <v>03</v>
          </cell>
          <cell r="D2794" t="str">
            <v>03. 총무부(건)</v>
          </cell>
          <cell r="E2794" t="str">
            <v>9802</v>
          </cell>
          <cell r="F2794">
            <v>50</v>
          </cell>
          <cell r="G2794">
            <v>50</v>
          </cell>
          <cell r="H2794">
            <v>54</v>
          </cell>
          <cell r="I2794">
            <v>1</v>
          </cell>
        </row>
        <row r="2795">
          <cell r="A2795" t="str">
            <v>21009</v>
          </cell>
          <cell r="B2795" t="str">
            <v>21009 카드접대비(직원)</v>
          </cell>
          <cell r="C2795" t="str">
            <v>04</v>
          </cell>
          <cell r="D2795" t="str">
            <v>04. 총무부(공)</v>
          </cell>
          <cell r="E2795" t="str">
            <v>9802</v>
          </cell>
          <cell r="F2795">
            <v>50</v>
          </cell>
          <cell r="G2795">
            <v>50</v>
          </cell>
          <cell r="H2795">
            <v>72</v>
          </cell>
          <cell r="I2795">
            <v>1</v>
          </cell>
        </row>
        <row r="2796">
          <cell r="A2796" t="str">
            <v>21026</v>
          </cell>
          <cell r="B2796" t="str">
            <v>21026 대외경조금</v>
          </cell>
          <cell r="C2796" t="str">
            <v>03</v>
          </cell>
          <cell r="D2796" t="str">
            <v>03. 총무부(건)</v>
          </cell>
          <cell r="E2796" t="str">
            <v>9803</v>
          </cell>
          <cell r="F2796">
            <v>50</v>
          </cell>
          <cell r="G2796">
            <v>50</v>
          </cell>
          <cell r="H2796">
            <v>54</v>
          </cell>
          <cell r="I2796">
            <v>1</v>
          </cell>
        </row>
        <row r="2797">
          <cell r="A2797" t="str">
            <v>21050</v>
          </cell>
          <cell r="B2797" t="str">
            <v>21050 기타</v>
          </cell>
          <cell r="C2797" t="str">
            <v>04</v>
          </cell>
          <cell r="D2797" t="str">
            <v>04. 총무부(공)</v>
          </cell>
          <cell r="E2797" t="str">
            <v>9803</v>
          </cell>
          <cell r="F2797">
            <v>50</v>
          </cell>
          <cell r="G2797">
            <v>50</v>
          </cell>
          <cell r="H2797">
            <v>90</v>
          </cell>
          <cell r="I2797">
            <v>1</v>
          </cell>
        </row>
        <row r="2798">
          <cell r="A2798" t="str">
            <v>21301</v>
          </cell>
          <cell r="B2798" t="str">
            <v>21301 송금및추심료</v>
          </cell>
          <cell r="C2798" t="str">
            <v>02</v>
          </cell>
          <cell r="D2798" t="str">
            <v>02. 총무부(운)</v>
          </cell>
          <cell r="E2798" t="str">
            <v>9804</v>
          </cell>
          <cell r="F2798">
            <v>20</v>
          </cell>
          <cell r="G2798">
            <v>20</v>
          </cell>
          <cell r="H2798">
            <v>12</v>
          </cell>
          <cell r="I2798">
            <v>1</v>
          </cell>
        </row>
        <row r="2799">
          <cell r="A2799" t="str">
            <v>21324</v>
          </cell>
          <cell r="B2799" t="str">
            <v>21324 회계감사수수료</v>
          </cell>
          <cell r="C2799" t="str">
            <v>03</v>
          </cell>
          <cell r="D2799" t="str">
            <v>03. 총무부(건)</v>
          </cell>
          <cell r="E2799" t="str">
            <v>9804</v>
          </cell>
          <cell r="F2799">
            <v>50</v>
          </cell>
          <cell r="G2799">
            <v>50</v>
          </cell>
          <cell r="H2799">
            <v>36</v>
          </cell>
          <cell r="I2799">
            <v>1</v>
          </cell>
        </row>
        <row r="2800">
          <cell r="A2800" t="str">
            <v>10401</v>
          </cell>
          <cell r="B2800" t="str">
            <v>10401 퇴직금설정액(임원)공</v>
          </cell>
          <cell r="C2800" t="str">
            <v>04</v>
          </cell>
          <cell r="D2800" t="str">
            <v>04. 총무부(공)</v>
          </cell>
          <cell r="E2800" t="str">
            <v>9804</v>
          </cell>
          <cell r="F2800">
            <v>50</v>
          </cell>
          <cell r="G2800">
            <v>50</v>
          </cell>
          <cell r="H2800">
            <v>60</v>
          </cell>
          <cell r="I2800">
            <v>1</v>
          </cell>
        </row>
        <row r="2801">
          <cell r="A2801" t="str">
            <v>10402</v>
          </cell>
          <cell r="B2801" t="str">
            <v>10402 퇴직금설정액(직원)공</v>
          </cell>
          <cell r="C2801" t="str">
            <v>03</v>
          </cell>
          <cell r="D2801" t="str">
            <v>03. 총무부(건)</v>
          </cell>
          <cell r="E2801" t="str">
            <v>9805</v>
          </cell>
          <cell r="F2801">
            <v>50</v>
          </cell>
          <cell r="G2801">
            <v>50</v>
          </cell>
          <cell r="H2801">
            <v>36</v>
          </cell>
          <cell r="I2801">
            <v>1</v>
          </cell>
        </row>
        <row r="2802">
          <cell r="A2802" t="str">
            <v>10403</v>
          </cell>
          <cell r="B2802" t="str">
            <v>10403 퇴직금설정액(임원)건</v>
          </cell>
          <cell r="C2802" t="str">
            <v>04</v>
          </cell>
          <cell r="D2802" t="str">
            <v>04. 총무부(공)</v>
          </cell>
          <cell r="E2802" t="str">
            <v>9805</v>
          </cell>
          <cell r="F2802">
            <v>50</v>
          </cell>
          <cell r="G2802">
            <v>50</v>
          </cell>
          <cell r="H2802">
            <v>60</v>
          </cell>
          <cell r="I2802">
            <v>1</v>
          </cell>
        </row>
        <row r="2803">
          <cell r="A2803" t="str">
            <v>10404</v>
          </cell>
          <cell r="B2803" t="str">
            <v>10404 퇴직금설정액(직원)건</v>
          </cell>
          <cell r="C2803" t="str">
            <v>02</v>
          </cell>
          <cell r="D2803" t="str">
            <v>02. 총무부(운)</v>
          </cell>
          <cell r="E2803" t="str">
            <v>9806</v>
          </cell>
          <cell r="F2803">
            <v>20</v>
          </cell>
          <cell r="G2803">
            <v>20</v>
          </cell>
          <cell r="H2803">
            <v>0</v>
          </cell>
          <cell r="I2803">
            <v>0</v>
          </cell>
        </row>
        <row r="2804">
          <cell r="A2804" t="str">
            <v>10405</v>
          </cell>
          <cell r="B2804" t="str">
            <v>10405 퇴직금설정액(임원)운</v>
          </cell>
          <cell r="C2804" t="str">
            <v>03</v>
          </cell>
          <cell r="D2804" t="str">
            <v>03. 총무부(건)</v>
          </cell>
          <cell r="E2804" t="str">
            <v>9806</v>
          </cell>
          <cell r="F2804">
            <v>50</v>
          </cell>
          <cell r="G2804">
            <v>50</v>
          </cell>
          <cell r="I2804">
            <v>1</v>
          </cell>
        </row>
        <row r="2805">
          <cell r="A2805" t="str">
            <v>10406</v>
          </cell>
          <cell r="B2805" t="str">
            <v>10406 퇴직금설정액(직원)운</v>
          </cell>
          <cell r="C2805" t="str">
            <v>04</v>
          </cell>
          <cell r="D2805" t="str">
            <v>04. 총무부(공)</v>
          </cell>
          <cell r="E2805" t="str">
            <v>9806</v>
          </cell>
          <cell r="F2805">
            <v>50</v>
          </cell>
          <cell r="G2805">
            <v>50</v>
          </cell>
          <cell r="I2805">
            <v>1</v>
          </cell>
        </row>
        <row r="2806">
          <cell r="A2806" t="str">
            <v>20103</v>
          </cell>
          <cell r="B2806" t="str">
            <v>20103 회식비</v>
          </cell>
          <cell r="C2806" t="str">
            <v>03</v>
          </cell>
          <cell r="D2806" t="str">
            <v>03. 총무부(건)</v>
          </cell>
          <cell r="E2806" t="str">
            <v>9807</v>
          </cell>
          <cell r="F2806">
            <v>50</v>
          </cell>
          <cell r="G2806">
            <v>50</v>
          </cell>
          <cell r="I2806">
            <v>1</v>
          </cell>
        </row>
        <row r="2807">
          <cell r="A2807" t="str">
            <v>20105</v>
          </cell>
          <cell r="B2807" t="str">
            <v>20105 야근및특근식대</v>
          </cell>
          <cell r="C2807" t="str">
            <v>04</v>
          </cell>
          <cell r="D2807" t="str">
            <v>04. 총무부(공)</v>
          </cell>
          <cell r="E2807" t="str">
            <v>9807</v>
          </cell>
          <cell r="F2807">
            <v>50</v>
          </cell>
          <cell r="G2807">
            <v>50</v>
          </cell>
          <cell r="I2807">
            <v>1</v>
          </cell>
        </row>
        <row r="2808">
          <cell r="A2808" t="str">
            <v>20106</v>
          </cell>
          <cell r="B2808" t="str">
            <v>20106 회계감사식대</v>
          </cell>
          <cell r="C2808" t="str">
            <v>02</v>
          </cell>
          <cell r="D2808" t="str">
            <v>02. 총무부(운)</v>
          </cell>
          <cell r="E2808" t="str">
            <v>9808</v>
          </cell>
          <cell r="F2808">
            <v>20</v>
          </cell>
          <cell r="I2808">
            <v>1</v>
          </cell>
        </row>
        <row r="2809">
          <cell r="A2809" t="str">
            <v>20203</v>
          </cell>
          <cell r="B2809" t="str">
            <v>20203 시내교통비</v>
          </cell>
          <cell r="C2809" t="str">
            <v>03</v>
          </cell>
          <cell r="D2809" t="str">
            <v>03. 총무부(건)</v>
          </cell>
          <cell r="E2809" t="str">
            <v>9808</v>
          </cell>
          <cell r="F2809">
            <v>50</v>
          </cell>
          <cell r="I2809">
            <v>1</v>
          </cell>
        </row>
        <row r="2810">
          <cell r="A2810" t="str">
            <v>20513</v>
          </cell>
          <cell r="B2810" t="str">
            <v>20513 종업원할사업소세(건)</v>
          </cell>
          <cell r="C2810" t="str">
            <v>04</v>
          </cell>
          <cell r="D2810" t="str">
            <v>04. 총무부(공)</v>
          </cell>
          <cell r="E2810" t="str">
            <v>9808</v>
          </cell>
          <cell r="F2810">
            <v>50</v>
          </cell>
          <cell r="I2810">
            <v>1</v>
          </cell>
        </row>
        <row r="2811">
          <cell r="A2811" t="str">
            <v>20514</v>
          </cell>
          <cell r="B2811" t="str">
            <v>20514 종업원할사업소세(운)</v>
          </cell>
          <cell r="C2811" t="str">
            <v>03</v>
          </cell>
          <cell r="D2811" t="str">
            <v>03. 총무부(건)</v>
          </cell>
          <cell r="E2811" t="str">
            <v>9809</v>
          </cell>
          <cell r="F2811">
            <v>50</v>
          </cell>
          <cell r="I2811">
            <v>1</v>
          </cell>
        </row>
        <row r="2812">
          <cell r="A2812" t="str">
            <v>20515</v>
          </cell>
          <cell r="B2812" t="str">
            <v>20515 종업원할사업소세(공)</v>
          </cell>
          <cell r="C2812" t="str">
            <v>04</v>
          </cell>
          <cell r="D2812" t="str">
            <v>04. 총무부(공)</v>
          </cell>
          <cell r="E2812" t="str">
            <v>9809</v>
          </cell>
          <cell r="F2812">
            <v>50</v>
          </cell>
          <cell r="I2812">
            <v>1</v>
          </cell>
        </row>
        <row r="2813">
          <cell r="A2813" t="str">
            <v>20602</v>
          </cell>
          <cell r="B2813" t="str">
            <v>20602 건물(건설)</v>
          </cell>
          <cell r="C2813" t="str">
            <v>02</v>
          </cell>
          <cell r="D2813" t="str">
            <v>02. 총무부(운)</v>
          </cell>
          <cell r="E2813" t="str">
            <v>9810</v>
          </cell>
          <cell r="F2813">
            <v>20</v>
          </cell>
          <cell r="I2813">
            <v>1</v>
          </cell>
        </row>
        <row r="2814">
          <cell r="A2814" t="str">
            <v>20603</v>
          </cell>
          <cell r="B2814" t="str">
            <v>20603 공구와기구(건설)</v>
          </cell>
          <cell r="C2814" t="str">
            <v>03</v>
          </cell>
          <cell r="D2814" t="str">
            <v>03. 총무부(건)</v>
          </cell>
          <cell r="E2814" t="str">
            <v>9810</v>
          </cell>
          <cell r="F2814">
            <v>50</v>
          </cell>
          <cell r="I2814">
            <v>1</v>
          </cell>
        </row>
        <row r="2815">
          <cell r="A2815" t="str">
            <v>20604</v>
          </cell>
          <cell r="B2815" t="str">
            <v>20604 차량운반구(건설)</v>
          </cell>
          <cell r="C2815" t="str">
            <v>04</v>
          </cell>
          <cell r="D2815" t="str">
            <v>04. 총무부(공)</v>
          </cell>
          <cell r="E2815" t="str">
            <v>9810</v>
          </cell>
          <cell r="F2815">
            <v>50</v>
          </cell>
          <cell r="I2815">
            <v>1</v>
          </cell>
        </row>
        <row r="2816">
          <cell r="A2816" t="str">
            <v>20605</v>
          </cell>
          <cell r="B2816" t="str">
            <v>20605 비품(건설)</v>
          </cell>
          <cell r="C2816" t="str">
            <v>03</v>
          </cell>
          <cell r="D2816" t="str">
            <v>03. 총무부(건)</v>
          </cell>
          <cell r="E2816" t="str">
            <v>9811</v>
          </cell>
          <cell r="F2816">
            <v>50</v>
          </cell>
          <cell r="I2816">
            <v>1</v>
          </cell>
        </row>
        <row r="2817">
          <cell r="A2817" t="str">
            <v>20606</v>
          </cell>
          <cell r="B2817" t="str">
            <v>20606 구축물(건설)</v>
          </cell>
          <cell r="C2817" t="str">
            <v>04</v>
          </cell>
          <cell r="D2817" t="str">
            <v>04. 총무부(공)</v>
          </cell>
          <cell r="E2817" t="str">
            <v>9811</v>
          </cell>
          <cell r="F2817">
            <v>50</v>
          </cell>
          <cell r="I2817">
            <v>1</v>
          </cell>
        </row>
        <row r="2818">
          <cell r="A2818" t="str">
            <v>20608</v>
          </cell>
          <cell r="B2818" t="str">
            <v>20608 차량운반구(운수)</v>
          </cell>
          <cell r="C2818" t="str">
            <v>02</v>
          </cell>
          <cell r="D2818" t="str">
            <v>02. 총무부(운)</v>
          </cell>
          <cell r="E2818" t="str">
            <v>9812</v>
          </cell>
          <cell r="F2818">
            <v>30</v>
          </cell>
          <cell r="I2818">
            <v>1</v>
          </cell>
        </row>
        <row r="2819">
          <cell r="A2819" t="str">
            <v>20609</v>
          </cell>
          <cell r="B2819" t="str">
            <v>20609 비품(운수)</v>
          </cell>
          <cell r="C2819" t="str">
            <v>03</v>
          </cell>
          <cell r="D2819" t="str">
            <v>03. 총무부(건)</v>
          </cell>
          <cell r="E2819" t="str">
            <v>9812</v>
          </cell>
          <cell r="F2819">
            <v>50</v>
          </cell>
          <cell r="I2819">
            <v>1</v>
          </cell>
        </row>
        <row r="2820">
          <cell r="A2820" t="str">
            <v>20611</v>
          </cell>
          <cell r="B2820" t="str">
            <v>20611 건설용장비</v>
          </cell>
          <cell r="C2820" t="str">
            <v>04</v>
          </cell>
          <cell r="D2820" t="str">
            <v>04. 총무부(공)</v>
          </cell>
          <cell r="E2820" t="str">
            <v>9812</v>
          </cell>
          <cell r="F2820">
            <v>50</v>
          </cell>
          <cell r="I2820">
            <v>1</v>
          </cell>
        </row>
        <row r="2821">
          <cell r="A2821" t="str">
            <v>20613</v>
          </cell>
          <cell r="B2821" t="str">
            <v>20613 차량운반구(공통)</v>
          </cell>
          <cell r="C2821" t="str">
            <v>47</v>
          </cell>
          <cell r="D2821" t="str">
            <v>47. 권선덱스빌</v>
          </cell>
          <cell r="E2821" t="str">
            <v>9801</v>
          </cell>
          <cell r="F2821">
            <v>5000</v>
          </cell>
          <cell r="G2821">
            <v>5000</v>
          </cell>
          <cell r="H2821">
            <v>12586</v>
          </cell>
          <cell r="I2821">
            <v>0</v>
          </cell>
        </row>
        <row r="2822">
          <cell r="A2822" t="str">
            <v>21009</v>
          </cell>
          <cell r="B2822" t="str">
            <v>21009 카드접대비(직원)</v>
          </cell>
          <cell r="C2822" t="str">
            <v>03</v>
          </cell>
          <cell r="D2822" t="str">
            <v>03. 총무부(건)</v>
          </cell>
          <cell r="E2822" t="str">
            <v>9807</v>
          </cell>
          <cell r="F2822">
            <v>2050</v>
          </cell>
          <cell r="G2822">
            <v>2050</v>
          </cell>
          <cell r="I2822">
            <v>0</v>
          </cell>
        </row>
        <row r="2823">
          <cell r="A2823" t="str">
            <v>21026</v>
          </cell>
          <cell r="B2823" t="str">
            <v>21026 대외경조금</v>
          </cell>
          <cell r="C2823" t="str">
            <v>41</v>
          </cell>
          <cell r="D2823" t="str">
            <v>41.여수극동어항</v>
          </cell>
          <cell r="E2823" t="str">
            <v>9812</v>
          </cell>
          <cell r="F2823">
            <v>1800</v>
          </cell>
          <cell r="G2823">
            <v>0</v>
          </cell>
          <cell r="H2823">
            <v>0</v>
          </cell>
          <cell r="I2823">
            <v>0</v>
          </cell>
        </row>
        <row r="2824">
          <cell r="A2824" t="str">
            <v>21050</v>
          </cell>
          <cell r="B2824" t="str">
            <v>21050 기타</v>
          </cell>
          <cell r="C2824" t="str">
            <v>47</v>
          </cell>
          <cell r="D2824" t="str">
            <v>47. 권선덱스빌</v>
          </cell>
          <cell r="E2824" t="str">
            <v>9812</v>
          </cell>
          <cell r="F2824">
            <v>0</v>
          </cell>
          <cell r="G2824">
            <v>0</v>
          </cell>
          <cell r="H2824">
            <v>0</v>
          </cell>
          <cell r="I2824">
            <v>0</v>
          </cell>
        </row>
        <row r="2825">
          <cell r="A2825" t="str">
            <v>21301</v>
          </cell>
          <cell r="B2825" t="str">
            <v>21301 송금및추심료</v>
          </cell>
          <cell r="C2825" t="str">
            <v>03</v>
          </cell>
          <cell r="D2825" t="str">
            <v>03. 총무부(건)</v>
          </cell>
          <cell r="E2825" t="str">
            <v>9801</v>
          </cell>
          <cell r="F2825">
            <v>152</v>
          </cell>
          <cell r="G2825">
            <v>152</v>
          </cell>
          <cell r="H2825">
            <v>109</v>
          </cell>
          <cell r="I2825">
            <v>0</v>
          </cell>
        </row>
        <row r="2826">
          <cell r="A2826" t="str">
            <v>10401</v>
          </cell>
          <cell r="B2826" t="str">
            <v>10401 퇴직금설정액(임원)공</v>
          </cell>
          <cell r="C2826" t="str">
            <v>03</v>
          </cell>
          <cell r="D2826" t="str">
            <v>03. 총무부(건)</v>
          </cell>
          <cell r="E2826" t="str">
            <v>9803</v>
          </cell>
          <cell r="F2826">
            <v>0</v>
          </cell>
          <cell r="G2826">
            <v>0</v>
          </cell>
          <cell r="H2826">
            <v>218</v>
          </cell>
          <cell r="I2826">
            <v>0</v>
          </cell>
        </row>
        <row r="2827">
          <cell r="A2827" t="str">
            <v>10402</v>
          </cell>
          <cell r="B2827" t="str">
            <v>10402 퇴직금설정액(직원)공</v>
          </cell>
          <cell r="C2827" t="str">
            <v>04</v>
          </cell>
          <cell r="D2827" t="str">
            <v>04. 총무부(공)</v>
          </cell>
          <cell r="E2827" t="str">
            <v>9803</v>
          </cell>
          <cell r="F2827">
            <v>395</v>
          </cell>
          <cell r="G2827">
            <v>395</v>
          </cell>
          <cell r="H2827">
            <v>371</v>
          </cell>
          <cell r="I2827">
            <v>0</v>
          </cell>
        </row>
        <row r="2828">
          <cell r="A2828" t="str">
            <v>10403</v>
          </cell>
          <cell r="B2828" t="str">
            <v>10403 퇴직금설정액(임원)건</v>
          </cell>
          <cell r="C2828" t="str">
            <v>03</v>
          </cell>
          <cell r="D2828" t="str">
            <v>03. 총무부(건)</v>
          </cell>
          <cell r="E2828" t="str">
            <v>9804</v>
          </cell>
          <cell r="F2828">
            <v>381</v>
          </cell>
          <cell r="G2828">
            <v>381</v>
          </cell>
          <cell r="I2828">
            <v>0</v>
          </cell>
        </row>
        <row r="2829">
          <cell r="A2829" t="str">
            <v>10404</v>
          </cell>
          <cell r="B2829" t="str">
            <v>10404 퇴직금설정액(직원)건</v>
          </cell>
          <cell r="C2829" t="str">
            <v>04</v>
          </cell>
          <cell r="D2829" t="str">
            <v>04. 총무부(공)</v>
          </cell>
          <cell r="E2829" t="str">
            <v>9804</v>
          </cell>
          <cell r="F2829">
            <v>184</v>
          </cell>
          <cell r="G2829">
            <v>184</v>
          </cell>
          <cell r="H2829">
            <v>174</v>
          </cell>
          <cell r="I2829">
            <v>0</v>
          </cell>
        </row>
        <row r="2830">
          <cell r="A2830" t="str">
            <v>10405</v>
          </cell>
          <cell r="B2830" t="str">
            <v>10405 퇴직금설정액(임원)운</v>
          </cell>
          <cell r="C2830" t="str">
            <v>03</v>
          </cell>
          <cell r="D2830" t="str">
            <v>03. 총무부(건)</v>
          </cell>
          <cell r="E2830" t="str">
            <v>9808</v>
          </cell>
          <cell r="F2830">
            <v>196</v>
          </cell>
          <cell r="I2830">
            <v>0</v>
          </cell>
        </row>
        <row r="2831">
          <cell r="A2831" t="str">
            <v>10406</v>
          </cell>
          <cell r="B2831" t="str">
            <v>10406 퇴직금설정액(직원)운</v>
          </cell>
          <cell r="C2831" t="str">
            <v>03</v>
          </cell>
          <cell r="D2831" t="str">
            <v>03. 총무부(건)</v>
          </cell>
          <cell r="E2831" t="str">
            <v>9809</v>
          </cell>
          <cell r="F2831">
            <v>119</v>
          </cell>
          <cell r="I2831">
            <v>0</v>
          </cell>
        </row>
        <row r="2832">
          <cell r="A2832" t="str">
            <v>20103</v>
          </cell>
          <cell r="B2832" t="str">
            <v>20103 회식비</v>
          </cell>
          <cell r="C2832" t="str">
            <v>04</v>
          </cell>
          <cell r="D2832" t="str">
            <v>04. 총무부(공)</v>
          </cell>
          <cell r="E2832" t="str">
            <v>9811</v>
          </cell>
          <cell r="F2832">
            <v>126</v>
          </cell>
          <cell r="I2832">
            <v>0</v>
          </cell>
        </row>
        <row r="2833">
          <cell r="A2833" t="str">
            <v>20105</v>
          </cell>
          <cell r="B2833" t="str">
            <v>20105 야근및특근식대</v>
          </cell>
          <cell r="C2833" t="str">
            <v>03</v>
          </cell>
          <cell r="D2833" t="str">
            <v>03. 총무부(건)</v>
          </cell>
          <cell r="E2833" t="str">
            <v>9801</v>
          </cell>
          <cell r="F2833">
            <v>357</v>
          </cell>
          <cell r="G2833">
            <v>357</v>
          </cell>
          <cell r="H2833">
            <v>270</v>
          </cell>
          <cell r="I2833">
            <v>0</v>
          </cell>
        </row>
        <row r="2834">
          <cell r="A2834" t="str">
            <v>20140</v>
          </cell>
          <cell r="B2834" t="str">
            <v>20140 현장업무지도지원비</v>
          </cell>
          <cell r="C2834" t="str">
            <v>03</v>
          </cell>
          <cell r="D2834" t="str">
            <v>03. 총무부(건)</v>
          </cell>
          <cell r="E2834" t="str">
            <v>9803</v>
          </cell>
          <cell r="F2834">
            <v>0</v>
          </cell>
          <cell r="G2834">
            <v>0</v>
          </cell>
          <cell r="H2834">
            <v>1087</v>
          </cell>
          <cell r="I2834">
            <v>0</v>
          </cell>
        </row>
        <row r="2835">
          <cell r="A2835" t="str">
            <v>20203</v>
          </cell>
          <cell r="B2835" t="str">
            <v>20203 시내교통비</v>
          </cell>
          <cell r="C2835" t="str">
            <v>04</v>
          </cell>
          <cell r="D2835" t="str">
            <v>04. 총무부(공)</v>
          </cell>
          <cell r="E2835" t="str">
            <v>9803</v>
          </cell>
          <cell r="F2835">
            <v>2848</v>
          </cell>
          <cell r="G2835">
            <v>2848</v>
          </cell>
          <cell r="H2835">
            <v>2405</v>
          </cell>
          <cell r="I2835">
            <v>0</v>
          </cell>
        </row>
        <row r="2836">
          <cell r="A2836" t="str">
            <v>20513</v>
          </cell>
          <cell r="B2836" t="str">
            <v>20513 종업원할사업소세(건)</v>
          </cell>
          <cell r="C2836" t="str">
            <v>03</v>
          </cell>
          <cell r="D2836" t="str">
            <v>03. 총무부(건)</v>
          </cell>
          <cell r="E2836" t="str">
            <v>9804</v>
          </cell>
          <cell r="F2836">
            <v>1290</v>
          </cell>
          <cell r="G2836">
            <v>1290</v>
          </cell>
          <cell r="I2836">
            <v>0</v>
          </cell>
        </row>
        <row r="2837">
          <cell r="A2837" t="str">
            <v>20514</v>
          </cell>
          <cell r="B2837" t="str">
            <v>20514 종업원할사업소세(운)</v>
          </cell>
          <cell r="C2837" t="str">
            <v>04</v>
          </cell>
          <cell r="D2837" t="str">
            <v>04. 총무부(공)</v>
          </cell>
          <cell r="E2837" t="str">
            <v>9804</v>
          </cell>
          <cell r="F2837">
            <v>689</v>
          </cell>
          <cell r="G2837">
            <v>689</v>
          </cell>
          <cell r="H2837">
            <v>488</v>
          </cell>
          <cell r="I2837">
            <v>0</v>
          </cell>
        </row>
        <row r="2838">
          <cell r="A2838" t="str">
            <v>20515</v>
          </cell>
          <cell r="B2838" t="str">
            <v>20515 종업원할사업소세(공)</v>
          </cell>
          <cell r="C2838" t="str">
            <v>03</v>
          </cell>
          <cell r="D2838" t="str">
            <v>03. 총무부(건)</v>
          </cell>
          <cell r="E2838" t="str">
            <v>9808</v>
          </cell>
          <cell r="F2838">
            <v>786</v>
          </cell>
          <cell r="I2838">
            <v>0</v>
          </cell>
        </row>
        <row r="2839">
          <cell r="A2839" t="str">
            <v>20602</v>
          </cell>
          <cell r="B2839" t="str">
            <v>20602 건물(건설)</v>
          </cell>
          <cell r="C2839" t="str">
            <v>03</v>
          </cell>
          <cell r="D2839" t="str">
            <v>03. 총무부(건)</v>
          </cell>
          <cell r="E2839" t="str">
            <v>9809</v>
          </cell>
          <cell r="F2839">
            <v>326</v>
          </cell>
          <cell r="G2839">
            <v>0</v>
          </cell>
          <cell r="H2839">
            <v>0</v>
          </cell>
          <cell r="I2839">
            <v>0</v>
          </cell>
        </row>
        <row r="2840">
          <cell r="A2840" t="str">
            <v>20603</v>
          </cell>
          <cell r="B2840" t="str">
            <v>20603 공구와기구(건설)</v>
          </cell>
          <cell r="C2840" t="str">
            <v>04</v>
          </cell>
          <cell r="D2840" t="str">
            <v>04. 총무부(공)</v>
          </cell>
          <cell r="E2840" t="str">
            <v>9811</v>
          </cell>
          <cell r="F2840">
            <v>255</v>
          </cell>
          <cell r="I2840">
            <v>0</v>
          </cell>
        </row>
        <row r="2841">
          <cell r="A2841" t="str">
            <v>20604</v>
          </cell>
          <cell r="B2841" t="str">
            <v>20604 차량운반구(건설)</v>
          </cell>
          <cell r="C2841" t="str">
            <v>15</v>
          </cell>
          <cell r="D2841" t="str">
            <v>15. 천안 창고</v>
          </cell>
          <cell r="E2841" t="str">
            <v>9805</v>
          </cell>
          <cell r="F2841">
            <v>0</v>
          </cell>
          <cell r="G2841">
            <v>0</v>
          </cell>
          <cell r="H2841">
            <v>374</v>
          </cell>
          <cell r="I2841">
            <v>0</v>
          </cell>
        </row>
        <row r="2842">
          <cell r="A2842" t="str">
            <v>20605</v>
          </cell>
          <cell r="B2842" t="str">
            <v>20605 비품(건설)</v>
          </cell>
          <cell r="C2842" t="str">
            <v>03</v>
          </cell>
          <cell r="D2842" t="str">
            <v>03. 총무부(건)</v>
          </cell>
          <cell r="E2842" t="str">
            <v>9803</v>
          </cell>
          <cell r="F2842">
            <v>6114</v>
          </cell>
          <cell r="G2842">
            <v>6114</v>
          </cell>
          <cell r="H2842">
            <v>10785</v>
          </cell>
          <cell r="I2842">
            <v>0</v>
          </cell>
        </row>
        <row r="2843">
          <cell r="A2843" t="str">
            <v>20606</v>
          </cell>
          <cell r="B2843" t="str">
            <v>20606 구축물(건설)</v>
          </cell>
          <cell r="C2843" t="str">
            <v>03</v>
          </cell>
          <cell r="D2843" t="str">
            <v>03. 총무부(건)</v>
          </cell>
          <cell r="E2843" t="str">
            <v>9805</v>
          </cell>
          <cell r="F2843">
            <v>6114</v>
          </cell>
          <cell r="G2843">
            <v>6114</v>
          </cell>
          <cell r="H2843">
            <v>3889</v>
          </cell>
          <cell r="I2843">
            <v>0</v>
          </cell>
        </row>
        <row r="2844">
          <cell r="A2844" t="str">
            <v>20608</v>
          </cell>
          <cell r="B2844" t="str">
            <v>20608 차량운반구(운수)</v>
          </cell>
          <cell r="C2844" t="str">
            <v>03</v>
          </cell>
          <cell r="D2844" t="str">
            <v>03. 총무부(건)</v>
          </cell>
          <cell r="E2844" t="str">
            <v>9808</v>
          </cell>
          <cell r="F2844">
            <v>6114</v>
          </cell>
          <cell r="G2844">
            <v>0</v>
          </cell>
          <cell r="H2844">
            <v>0</v>
          </cell>
          <cell r="I2844">
            <v>0</v>
          </cell>
        </row>
        <row r="2845">
          <cell r="A2845" t="str">
            <v>20609</v>
          </cell>
          <cell r="B2845" t="str">
            <v>20609 비품(운수)</v>
          </cell>
          <cell r="C2845" t="str">
            <v>03</v>
          </cell>
          <cell r="D2845" t="str">
            <v>03. 총무부(건)</v>
          </cell>
          <cell r="E2845" t="str">
            <v>9811</v>
          </cell>
          <cell r="F2845">
            <v>6114</v>
          </cell>
          <cell r="G2845">
            <v>0</v>
          </cell>
          <cell r="H2845">
            <v>0</v>
          </cell>
          <cell r="I2845">
            <v>0</v>
          </cell>
        </row>
        <row r="2846">
          <cell r="A2846" t="str">
            <v>20611</v>
          </cell>
          <cell r="B2846" t="str">
            <v>20611 건설용장비</v>
          </cell>
          <cell r="C2846" t="str">
            <v>02</v>
          </cell>
          <cell r="D2846" t="str">
            <v>02. 총무부(운)</v>
          </cell>
          <cell r="E2846" t="str">
            <v>9801</v>
          </cell>
          <cell r="F2846">
            <v>200</v>
          </cell>
          <cell r="G2846">
            <v>200</v>
          </cell>
          <cell r="H2846">
            <v>217</v>
          </cell>
          <cell r="I2846">
            <v>0</v>
          </cell>
        </row>
        <row r="2847">
          <cell r="A2847" t="str">
            <v>20613</v>
          </cell>
          <cell r="B2847" t="str">
            <v>20613 차량운반구(공통)</v>
          </cell>
          <cell r="C2847" t="str">
            <v>03</v>
          </cell>
          <cell r="D2847" t="str">
            <v>03. 총무부(건)</v>
          </cell>
          <cell r="E2847" t="str">
            <v>9801</v>
          </cell>
          <cell r="F2847">
            <v>1087</v>
          </cell>
          <cell r="G2847">
            <v>1087</v>
          </cell>
          <cell r="H2847">
            <v>1042</v>
          </cell>
          <cell r="I2847">
            <v>0</v>
          </cell>
        </row>
        <row r="2848">
          <cell r="A2848" t="str">
            <v>21009</v>
          </cell>
          <cell r="B2848" t="str">
            <v>21009 카드접대비(직원)</v>
          </cell>
          <cell r="C2848" t="str">
            <v>04</v>
          </cell>
          <cell r="D2848" t="str">
            <v>04. 총무부(공)</v>
          </cell>
          <cell r="E2848" t="str">
            <v>9801</v>
          </cell>
          <cell r="F2848">
            <v>308</v>
          </cell>
          <cell r="G2848">
            <v>308</v>
          </cell>
          <cell r="H2848">
            <v>328</v>
          </cell>
          <cell r="I2848">
            <v>0</v>
          </cell>
        </row>
        <row r="2849">
          <cell r="A2849" t="str">
            <v>21026</v>
          </cell>
          <cell r="B2849" t="str">
            <v>21026 대외경조금</v>
          </cell>
          <cell r="C2849" t="str">
            <v>02</v>
          </cell>
          <cell r="D2849" t="str">
            <v>02. 총무부(운)</v>
          </cell>
          <cell r="E2849" t="str">
            <v>9802</v>
          </cell>
          <cell r="F2849">
            <v>200</v>
          </cell>
          <cell r="G2849">
            <v>200</v>
          </cell>
          <cell r="H2849">
            <v>189</v>
          </cell>
          <cell r="I2849">
            <v>0</v>
          </cell>
        </row>
        <row r="2850">
          <cell r="A2850" t="str">
            <v>21050</v>
          </cell>
          <cell r="B2850" t="str">
            <v>21050 기타</v>
          </cell>
          <cell r="C2850" t="str">
            <v>03</v>
          </cell>
          <cell r="D2850" t="str">
            <v>03. 총무부(건)</v>
          </cell>
          <cell r="E2850" t="str">
            <v>9802</v>
          </cell>
          <cell r="F2850">
            <v>924</v>
          </cell>
          <cell r="G2850">
            <v>924</v>
          </cell>
          <cell r="H2850">
            <v>1516</v>
          </cell>
          <cell r="I2850">
            <v>0</v>
          </cell>
        </row>
        <row r="2851">
          <cell r="A2851" t="str">
            <v>21301</v>
          </cell>
          <cell r="B2851" t="str">
            <v>21301 송금및추심료</v>
          </cell>
          <cell r="C2851" t="str">
            <v>04</v>
          </cell>
          <cell r="D2851" t="str">
            <v>04. 총무부(공)</v>
          </cell>
          <cell r="E2851" t="str">
            <v>9802</v>
          </cell>
          <cell r="F2851">
            <v>308</v>
          </cell>
          <cell r="G2851">
            <v>308</v>
          </cell>
          <cell r="H2851">
            <v>503</v>
          </cell>
          <cell r="I2851">
            <v>0</v>
          </cell>
        </row>
        <row r="2852">
          <cell r="A2852" t="str">
            <v>10401</v>
          </cell>
          <cell r="B2852" t="str">
            <v>10401 퇴직금설정액(임원)공</v>
          </cell>
          <cell r="C2852" t="str">
            <v>02</v>
          </cell>
          <cell r="D2852" t="str">
            <v>02. 총무부(운)</v>
          </cell>
          <cell r="E2852" t="str">
            <v>9803</v>
          </cell>
          <cell r="F2852">
            <v>200</v>
          </cell>
          <cell r="G2852">
            <v>200</v>
          </cell>
          <cell r="H2852">
            <v>178</v>
          </cell>
          <cell r="I2852">
            <v>0</v>
          </cell>
        </row>
        <row r="2853">
          <cell r="A2853" t="str">
            <v>10402</v>
          </cell>
          <cell r="B2853" t="str">
            <v>10402 퇴직금설정액(직원)공</v>
          </cell>
          <cell r="C2853" t="str">
            <v>03</v>
          </cell>
          <cell r="D2853" t="str">
            <v>03. 총무부(건)</v>
          </cell>
          <cell r="E2853" t="str">
            <v>9803</v>
          </cell>
          <cell r="F2853">
            <v>924</v>
          </cell>
          <cell r="G2853">
            <v>924</v>
          </cell>
          <cell r="H2853">
            <v>1475</v>
          </cell>
          <cell r="I2853">
            <v>0</v>
          </cell>
        </row>
        <row r="2854">
          <cell r="A2854" t="str">
            <v>10403</v>
          </cell>
          <cell r="B2854" t="str">
            <v>10403 퇴직금설정액(임원)건</v>
          </cell>
          <cell r="C2854" t="str">
            <v>04</v>
          </cell>
          <cell r="D2854" t="str">
            <v>04. 총무부(공)</v>
          </cell>
          <cell r="E2854" t="str">
            <v>9803</v>
          </cell>
          <cell r="F2854">
            <v>308</v>
          </cell>
          <cell r="G2854">
            <v>308</v>
          </cell>
          <cell r="H2854">
            <v>507</v>
          </cell>
          <cell r="I2854">
            <v>0</v>
          </cell>
        </row>
        <row r="2855">
          <cell r="A2855" t="str">
            <v>10404</v>
          </cell>
          <cell r="B2855" t="str">
            <v>10404 퇴직금설정액(직원)건</v>
          </cell>
          <cell r="C2855" t="str">
            <v>02</v>
          </cell>
          <cell r="D2855" t="str">
            <v>02. 총무부(운)</v>
          </cell>
          <cell r="E2855" t="str">
            <v>9804</v>
          </cell>
          <cell r="F2855">
            <v>200</v>
          </cell>
          <cell r="G2855">
            <v>200</v>
          </cell>
          <cell r="H2855">
            <v>181</v>
          </cell>
          <cell r="I2855">
            <v>0</v>
          </cell>
        </row>
        <row r="2856">
          <cell r="A2856" t="str">
            <v>10405</v>
          </cell>
          <cell r="B2856" t="str">
            <v>10405 퇴직금설정액(임원)운</v>
          </cell>
          <cell r="C2856" t="str">
            <v>03</v>
          </cell>
          <cell r="D2856" t="str">
            <v>03. 총무부(건)</v>
          </cell>
          <cell r="E2856" t="str">
            <v>9804</v>
          </cell>
          <cell r="F2856">
            <v>924</v>
          </cell>
          <cell r="G2856">
            <v>924</v>
          </cell>
          <cell r="H2856">
            <v>976</v>
          </cell>
          <cell r="I2856">
            <v>0</v>
          </cell>
        </row>
        <row r="2857">
          <cell r="A2857" t="str">
            <v>10406</v>
          </cell>
          <cell r="B2857" t="str">
            <v>10406 퇴직금설정액(직원)운</v>
          </cell>
          <cell r="C2857" t="str">
            <v>04</v>
          </cell>
          <cell r="D2857" t="str">
            <v>04. 총무부(공)</v>
          </cell>
          <cell r="E2857" t="str">
            <v>9804</v>
          </cell>
          <cell r="F2857">
            <v>308</v>
          </cell>
          <cell r="G2857">
            <v>308</v>
          </cell>
          <cell r="H2857">
            <v>330</v>
          </cell>
          <cell r="I2857">
            <v>0</v>
          </cell>
        </row>
        <row r="2858">
          <cell r="A2858" t="str">
            <v>20103</v>
          </cell>
          <cell r="B2858" t="str">
            <v>20103 회식비</v>
          </cell>
          <cell r="C2858" t="str">
            <v>02</v>
          </cell>
          <cell r="D2858" t="str">
            <v>02. 총무부(운)</v>
          </cell>
          <cell r="E2858" t="str">
            <v>9805</v>
          </cell>
          <cell r="F2858">
            <v>200</v>
          </cell>
          <cell r="G2858">
            <v>200</v>
          </cell>
          <cell r="H2858">
            <v>179</v>
          </cell>
          <cell r="I2858">
            <v>0</v>
          </cell>
        </row>
        <row r="2859">
          <cell r="A2859" t="str">
            <v>20105</v>
          </cell>
          <cell r="B2859" t="str">
            <v>20105 야근및특근식대</v>
          </cell>
          <cell r="C2859" t="str">
            <v>03</v>
          </cell>
          <cell r="D2859" t="str">
            <v>03. 총무부(건)</v>
          </cell>
          <cell r="E2859" t="str">
            <v>9805</v>
          </cell>
          <cell r="F2859">
            <v>924</v>
          </cell>
          <cell r="G2859">
            <v>924</v>
          </cell>
          <cell r="H2859">
            <v>936</v>
          </cell>
          <cell r="I2859">
            <v>0</v>
          </cell>
        </row>
        <row r="2860">
          <cell r="A2860" t="str">
            <v>20203</v>
          </cell>
          <cell r="B2860" t="str">
            <v>20203 시내교통비</v>
          </cell>
          <cell r="C2860" t="str">
            <v>04</v>
          </cell>
          <cell r="D2860" t="str">
            <v>04. 총무부(공)</v>
          </cell>
          <cell r="E2860" t="str">
            <v>9805</v>
          </cell>
          <cell r="F2860">
            <v>308</v>
          </cell>
          <cell r="G2860">
            <v>308</v>
          </cell>
          <cell r="H2860">
            <v>337</v>
          </cell>
          <cell r="I2860">
            <v>0</v>
          </cell>
        </row>
        <row r="2861">
          <cell r="A2861" t="str">
            <v>20507</v>
          </cell>
          <cell r="B2861" t="str">
            <v>20507 보증금매출부가세</v>
          </cell>
          <cell r="C2861" t="str">
            <v>02</v>
          </cell>
          <cell r="D2861" t="str">
            <v>02. 총무부(운)</v>
          </cell>
          <cell r="E2861" t="str">
            <v>9806</v>
          </cell>
          <cell r="F2861">
            <v>380</v>
          </cell>
          <cell r="G2861">
            <v>380</v>
          </cell>
          <cell r="H2861">
            <v>0</v>
          </cell>
          <cell r="I2861">
            <v>0</v>
          </cell>
        </row>
        <row r="2862">
          <cell r="A2862" t="str">
            <v>20509</v>
          </cell>
          <cell r="B2862" t="str">
            <v>20509 인지증지대</v>
          </cell>
          <cell r="C2862" t="str">
            <v>03</v>
          </cell>
          <cell r="D2862" t="str">
            <v>03. 총무부(건)</v>
          </cell>
          <cell r="E2862" t="str">
            <v>9806</v>
          </cell>
          <cell r="F2862">
            <v>1615</v>
          </cell>
          <cell r="G2862">
            <v>1615</v>
          </cell>
          <cell r="H2862">
            <v>0</v>
          </cell>
          <cell r="I2862">
            <v>0</v>
          </cell>
        </row>
        <row r="2863">
          <cell r="A2863" t="str">
            <v>20513</v>
          </cell>
          <cell r="B2863" t="str">
            <v>20513 종업원할사업소세(건)</v>
          </cell>
          <cell r="C2863" t="str">
            <v>04</v>
          </cell>
          <cell r="D2863" t="str">
            <v>04. 총무부(공)</v>
          </cell>
          <cell r="E2863" t="str">
            <v>9806</v>
          </cell>
          <cell r="F2863">
            <v>616</v>
          </cell>
          <cell r="G2863">
            <v>616</v>
          </cell>
          <cell r="H2863">
            <v>0</v>
          </cell>
          <cell r="I2863">
            <v>0</v>
          </cell>
        </row>
        <row r="2864">
          <cell r="A2864" t="str">
            <v>20514</v>
          </cell>
          <cell r="B2864" t="str">
            <v>20514 종업원할사업소세(운)</v>
          </cell>
          <cell r="C2864" t="str">
            <v>02</v>
          </cell>
          <cell r="D2864" t="str">
            <v>02. 총무부(운)</v>
          </cell>
          <cell r="E2864" t="str">
            <v>9807</v>
          </cell>
          <cell r="F2864">
            <v>200</v>
          </cell>
          <cell r="G2864">
            <v>200</v>
          </cell>
          <cell r="H2864">
            <v>0</v>
          </cell>
          <cell r="I2864">
            <v>0</v>
          </cell>
        </row>
        <row r="2865">
          <cell r="A2865" t="str">
            <v>20515</v>
          </cell>
          <cell r="B2865" t="str">
            <v>20515 종업원할사업소세(공)</v>
          </cell>
          <cell r="C2865" t="str">
            <v>03</v>
          </cell>
          <cell r="D2865" t="str">
            <v>03. 총무부(건)</v>
          </cell>
          <cell r="E2865" t="str">
            <v>9807</v>
          </cell>
          <cell r="F2865">
            <v>924</v>
          </cell>
          <cell r="G2865">
            <v>924</v>
          </cell>
          <cell r="H2865">
            <v>0</v>
          </cell>
          <cell r="I2865">
            <v>0</v>
          </cell>
        </row>
        <row r="2866">
          <cell r="A2866" t="str">
            <v>20602</v>
          </cell>
          <cell r="B2866" t="str">
            <v>20602 건물(건설)</v>
          </cell>
          <cell r="C2866" t="str">
            <v>04</v>
          </cell>
          <cell r="D2866" t="str">
            <v>04. 총무부(공)</v>
          </cell>
          <cell r="E2866" t="str">
            <v>9807</v>
          </cell>
          <cell r="F2866">
            <v>308</v>
          </cell>
          <cell r="G2866">
            <v>308</v>
          </cell>
          <cell r="H2866">
            <v>0</v>
          </cell>
          <cell r="I2866">
            <v>0</v>
          </cell>
        </row>
        <row r="2867">
          <cell r="A2867" t="str">
            <v>20603</v>
          </cell>
          <cell r="B2867" t="str">
            <v>20603 공구와기구(건설)</v>
          </cell>
          <cell r="C2867" t="str">
            <v>02</v>
          </cell>
          <cell r="D2867" t="str">
            <v>02. 총무부(운)</v>
          </cell>
          <cell r="E2867" t="str">
            <v>9808</v>
          </cell>
          <cell r="F2867">
            <v>380</v>
          </cell>
          <cell r="G2867">
            <v>0</v>
          </cell>
          <cell r="H2867">
            <v>0</v>
          </cell>
          <cell r="I2867">
            <v>0</v>
          </cell>
        </row>
        <row r="2868">
          <cell r="A2868" t="str">
            <v>20604</v>
          </cell>
          <cell r="B2868" t="str">
            <v>20604 차량운반구(건설)</v>
          </cell>
          <cell r="C2868" t="str">
            <v>03</v>
          </cell>
          <cell r="D2868" t="str">
            <v>03. 총무부(건)</v>
          </cell>
          <cell r="E2868" t="str">
            <v>9808</v>
          </cell>
          <cell r="F2868">
            <v>1615</v>
          </cell>
          <cell r="G2868">
            <v>0</v>
          </cell>
          <cell r="H2868">
            <v>0</v>
          </cell>
          <cell r="I2868">
            <v>0</v>
          </cell>
        </row>
        <row r="2869">
          <cell r="A2869" t="str">
            <v>20605</v>
          </cell>
          <cell r="B2869" t="str">
            <v>20605 비품(건설)</v>
          </cell>
          <cell r="C2869" t="str">
            <v>04</v>
          </cell>
          <cell r="D2869" t="str">
            <v>04. 총무부(공)</v>
          </cell>
          <cell r="E2869" t="str">
            <v>9808</v>
          </cell>
          <cell r="F2869">
            <v>616</v>
          </cell>
          <cell r="G2869">
            <v>0</v>
          </cell>
          <cell r="H2869">
            <v>0</v>
          </cell>
          <cell r="I2869">
            <v>0</v>
          </cell>
        </row>
        <row r="2870">
          <cell r="A2870" t="str">
            <v>20606</v>
          </cell>
          <cell r="B2870" t="str">
            <v>20606 구축물(건설)</v>
          </cell>
          <cell r="C2870" t="str">
            <v>02</v>
          </cell>
          <cell r="D2870" t="str">
            <v>02. 총무부(운)</v>
          </cell>
          <cell r="E2870" t="str">
            <v>9809</v>
          </cell>
          <cell r="F2870">
            <v>270</v>
          </cell>
          <cell r="G2870">
            <v>0</v>
          </cell>
          <cell r="H2870">
            <v>0</v>
          </cell>
          <cell r="I2870">
            <v>0</v>
          </cell>
        </row>
        <row r="2871">
          <cell r="A2871" t="str">
            <v>20608</v>
          </cell>
          <cell r="B2871" t="str">
            <v>20608 차량운반구(운수)</v>
          </cell>
          <cell r="C2871" t="str">
            <v>03</v>
          </cell>
          <cell r="D2871" t="str">
            <v>03. 총무부(건)</v>
          </cell>
          <cell r="E2871" t="str">
            <v>9809</v>
          </cell>
          <cell r="F2871">
            <v>924</v>
          </cell>
          <cell r="G2871">
            <v>0</v>
          </cell>
          <cell r="H2871">
            <v>0</v>
          </cell>
          <cell r="I2871">
            <v>0</v>
          </cell>
        </row>
        <row r="2872">
          <cell r="A2872" t="str">
            <v>20609</v>
          </cell>
          <cell r="B2872" t="str">
            <v>20609 비품(운수)</v>
          </cell>
          <cell r="C2872" t="str">
            <v>04</v>
          </cell>
          <cell r="D2872" t="str">
            <v>04. 총무부(공)</v>
          </cell>
          <cell r="E2872" t="str">
            <v>9809</v>
          </cell>
          <cell r="F2872">
            <v>308</v>
          </cell>
          <cell r="G2872">
            <v>0</v>
          </cell>
          <cell r="H2872">
            <v>0</v>
          </cell>
          <cell r="I2872">
            <v>0</v>
          </cell>
        </row>
        <row r="2873">
          <cell r="A2873" t="str">
            <v>20611</v>
          </cell>
          <cell r="B2873" t="str">
            <v>20611 건설용장비</v>
          </cell>
          <cell r="C2873" t="str">
            <v>02</v>
          </cell>
          <cell r="D2873" t="str">
            <v>02. 총무부(운)</v>
          </cell>
          <cell r="E2873" t="str">
            <v>9810</v>
          </cell>
          <cell r="F2873">
            <v>380</v>
          </cell>
          <cell r="G2873">
            <v>0</v>
          </cell>
          <cell r="H2873">
            <v>0</v>
          </cell>
          <cell r="I2873">
            <v>0</v>
          </cell>
        </row>
        <row r="2874">
          <cell r="A2874" t="str">
            <v>20613</v>
          </cell>
          <cell r="B2874" t="str">
            <v>20613 차량운반구(공통)</v>
          </cell>
          <cell r="C2874" t="str">
            <v>03</v>
          </cell>
          <cell r="D2874" t="str">
            <v>03. 총무부(건)</v>
          </cell>
          <cell r="E2874" t="str">
            <v>9810</v>
          </cell>
          <cell r="F2874">
            <v>1615</v>
          </cell>
          <cell r="G2874">
            <v>0</v>
          </cell>
          <cell r="H2874">
            <v>0</v>
          </cell>
          <cell r="I2874">
            <v>0</v>
          </cell>
        </row>
        <row r="2875">
          <cell r="A2875" t="str">
            <v>21009</v>
          </cell>
          <cell r="B2875" t="str">
            <v>21009 카드접대비(직원)</v>
          </cell>
          <cell r="C2875" t="str">
            <v>04</v>
          </cell>
          <cell r="D2875" t="str">
            <v>04. 총무부(공)</v>
          </cell>
          <cell r="E2875" t="str">
            <v>9810</v>
          </cell>
          <cell r="F2875">
            <v>616</v>
          </cell>
          <cell r="G2875">
            <v>0</v>
          </cell>
          <cell r="H2875">
            <v>0</v>
          </cell>
          <cell r="I2875">
            <v>0</v>
          </cell>
        </row>
        <row r="2876">
          <cell r="A2876" t="str">
            <v>21026</v>
          </cell>
          <cell r="B2876" t="str">
            <v>21026 대외경조금</v>
          </cell>
          <cell r="C2876" t="str">
            <v>02</v>
          </cell>
          <cell r="D2876" t="str">
            <v>02. 총무부(운)</v>
          </cell>
          <cell r="E2876" t="str">
            <v>9811</v>
          </cell>
          <cell r="F2876">
            <v>200</v>
          </cell>
          <cell r="G2876">
            <v>0</v>
          </cell>
          <cell r="H2876">
            <v>0</v>
          </cell>
          <cell r="I2876">
            <v>0</v>
          </cell>
        </row>
        <row r="2877">
          <cell r="A2877" t="str">
            <v>21050</v>
          </cell>
          <cell r="B2877" t="str">
            <v>21050 기타</v>
          </cell>
          <cell r="C2877" t="str">
            <v>03</v>
          </cell>
          <cell r="D2877" t="str">
            <v>03. 총무부(건)</v>
          </cell>
          <cell r="E2877" t="str">
            <v>9811</v>
          </cell>
          <cell r="F2877">
            <v>924</v>
          </cell>
          <cell r="G2877">
            <v>0</v>
          </cell>
          <cell r="H2877">
            <v>0</v>
          </cell>
          <cell r="I2877">
            <v>0</v>
          </cell>
        </row>
        <row r="2878">
          <cell r="A2878" t="str">
            <v>21301</v>
          </cell>
          <cell r="B2878" t="str">
            <v>21301 송금및추심료</v>
          </cell>
          <cell r="C2878" t="str">
            <v>04</v>
          </cell>
          <cell r="D2878" t="str">
            <v>04. 총무부(공)</v>
          </cell>
          <cell r="E2878" t="str">
            <v>9811</v>
          </cell>
          <cell r="F2878">
            <v>308</v>
          </cell>
          <cell r="G2878">
            <v>0</v>
          </cell>
          <cell r="H2878">
            <v>0</v>
          </cell>
          <cell r="I2878">
            <v>0</v>
          </cell>
        </row>
        <row r="2879">
          <cell r="A2879" t="str">
            <v>10401</v>
          </cell>
          <cell r="B2879" t="str">
            <v>10401 퇴직금설정액(임원)공</v>
          </cell>
          <cell r="C2879" t="str">
            <v>02</v>
          </cell>
          <cell r="D2879" t="str">
            <v>02. 총무부(운)</v>
          </cell>
          <cell r="E2879" t="str">
            <v>9812</v>
          </cell>
          <cell r="F2879">
            <v>382</v>
          </cell>
          <cell r="G2879">
            <v>0</v>
          </cell>
          <cell r="H2879">
            <v>0</v>
          </cell>
          <cell r="I2879">
            <v>0</v>
          </cell>
        </row>
        <row r="2880">
          <cell r="A2880" t="str">
            <v>10402</v>
          </cell>
          <cell r="B2880" t="str">
            <v>10402 퇴직금설정액(직원)공</v>
          </cell>
          <cell r="C2880" t="str">
            <v>03</v>
          </cell>
          <cell r="D2880" t="str">
            <v>03. 총무부(건)</v>
          </cell>
          <cell r="E2880" t="str">
            <v>9812</v>
          </cell>
          <cell r="F2880">
            <v>1615</v>
          </cell>
          <cell r="G2880">
            <v>0</v>
          </cell>
          <cell r="H2880">
            <v>0</v>
          </cell>
          <cell r="I2880">
            <v>0</v>
          </cell>
        </row>
        <row r="2881">
          <cell r="A2881" t="str">
            <v>10403</v>
          </cell>
          <cell r="B2881" t="str">
            <v>10403 퇴직금설정액(임원)건</v>
          </cell>
          <cell r="C2881" t="str">
            <v>04</v>
          </cell>
          <cell r="D2881" t="str">
            <v>04. 총무부(공)</v>
          </cell>
          <cell r="E2881" t="str">
            <v>9812</v>
          </cell>
          <cell r="F2881">
            <v>630</v>
          </cell>
          <cell r="G2881">
            <v>0</v>
          </cell>
          <cell r="H2881">
            <v>0</v>
          </cell>
          <cell r="I2881">
            <v>0</v>
          </cell>
        </row>
        <row r="2882">
          <cell r="A2882" t="str">
            <v>10404</v>
          </cell>
          <cell r="B2882" t="str">
            <v>10404 퇴직금설정액(직원)건</v>
          </cell>
          <cell r="C2882" t="str">
            <v>03</v>
          </cell>
          <cell r="D2882" t="str">
            <v>03. 총무부(건)</v>
          </cell>
          <cell r="E2882" t="str">
            <v>9801</v>
          </cell>
          <cell r="F2882">
            <v>1500</v>
          </cell>
          <cell r="G2882">
            <v>1500</v>
          </cell>
          <cell r="H2882">
            <v>0</v>
          </cell>
          <cell r="I2882">
            <v>0</v>
          </cell>
        </row>
        <row r="2883">
          <cell r="A2883" t="str">
            <v>10405</v>
          </cell>
          <cell r="B2883" t="str">
            <v>10405 퇴직금설정액(임원)운</v>
          </cell>
          <cell r="C2883" t="str">
            <v>03</v>
          </cell>
          <cell r="D2883" t="str">
            <v>03. 총무부(건)</v>
          </cell>
          <cell r="E2883" t="str">
            <v>9804</v>
          </cell>
          <cell r="F2883">
            <v>1500</v>
          </cell>
          <cell r="G2883">
            <v>1500</v>
          </cell>
          <cell r="H2883">
            <v>6616</v>
          </cell>
          <cell r="I2883">
            <v>0</v>
          </cell>
        </row>
        <row r="2884">
          <cell r="A2884" t="str">
            <v>10406</v>
          </cell>
          <cell r="B2884" t="str">
            <v>10406 퇴직금설정액(직원)운</v>
          </cell>
          <cell r="C2884" t="str">
            <v>03</v>
          </cell>
          <cell r="D2884" t="str">
            <v>03. 총무부(건)</v>
          </cell>
          <cell r="E2884" t="str">
            <v>9807</v>
          </cell>
          <cell r="F2884">
            <v>1500</v>
          </cell>
          <cell r="G2884">
            <v>1500</v>
          </cell>
          <cell r="I2884">
            <v>0</v>
          </cell>
        </row>
        <row r="2885">
          <cell r="A2885" t="str">
            <v>20103</v>
          </cell>
          <cell r="B2885" t="str">
            <v>20103 회식비</v>
          </cell>
          <cell r="C2885" t="str">
            <v>03</v>
          </cell>
          <cell r="D2885" t="str">
            <v>03. 총무부(건)</v>
          </cell>
          <cell r="E2885" t="str">
            <v>9810</v>
          </cell>
          <cell r="F2885">
            <v>1500</v>
          </cell>
          <cell r="I2885">
            <v>0</v>
          </cell>
        </row>
        <row r="2886">
          <cell r="A2886" t="str">
            <v>20105</v>
          </cell>
          <cell r="B2886" t="str">
            <v>20105 야근및특근식대</v>
          </cell>
          <cell r="C2886" t="str">
            <v>06</v>
          </cell>
          <cell r="D2886" t="str">
            <v>06. 경 리 과</v>
          </cell>
          <cell r="E2886" t="str">
            <v>9801</v>
          </cell>
          <cell r="F2886">
            <v>2100</v>
          </cell>
          <cell r="G2886">
            <v>2100</v>
          </cell>
          <cell r="H2886">
            <v>6004</v>
          </cell>
          <cell r="I2886">
            <v>0</v>
          </cell>
        </row>
        <row r="2887">
          <cell r="A2887" t="str">
            <v>20106</v>
          </cell>
          <cell r="B2887" t="str">
            <v>20106 회계감사식대</v>
          </cell>
          <cell r="C2887" t="str">
            <v>06</v>
          </cell>
          <cell r="D2887" t="str">
            <v>06. 경 리 과</v>
          </cell>
          <cell r="E2887" t="str">
            <v>9802</v>
          </cell>
          <cell r="F2887">
            <v>2100</v>
          </cell>
          <cell r="G2887">
            <v>2100</v>
          </cell>
          <cell r="H2887">
            <v>11312</v>
          </cell>
          <cell r="I2887">
            <v>0</v>
          </cell>
        </row>
        <row r="2888">
          <cell r="A2888" t="str">
            <v>20203</v>
          </cell>
          <cell r="B2888" t="str">
            <v>20203 시내교통비</v>
          </cell>
          <cell r="C2888" t="str">
            <v>06</v>
          </cell>
          <cell r="D2888" t="str">
            <v>06. 경 리 과</v>
          </cell>
          <cell r="E2888" t="str">
            <v>9803</v>
          </cell>
          <cell r="F2888">
            <v>2100</v>
          </cell>
          <cell r="G2888">
            <v>2100</v>
          </cell>
          <cell r="H2888">
            <v>3114</v>
          </cell>
          <cell r="I2888">
            <v>0</v>
          </cell>
        </row>
        <row r="2889">
          <cell r="A2889" t="str">
            <v>20513</v>
          </cell>
          <cell r="B2889" t="str">
            <v>20513 종업원할사업소세(건)</v>
          </cell>
          <cell r="C2889" t="str">
            <v>06</v>
          </cell>
          <cell r="D2889" t="str">
            <v>06. 경 리 과</v>
          </cell>
          <cell r="E2889" t="str">
            <v>9804</v>
          </cell>
          <cell r="F2889">
            <v>2100</v>
          </cell>
          <cell r="G2889">
            <v>2100</v>
          </cell>
          <cell r="H2889">
            <v>3307</v>
          </cell>
          <cell r="I2889">
            <v>0</v>
          </cell>
        </row>
        <row r="2890">
          <cell r="A2890" t="str">
            <v>20514</v>
          </cell>
          <cell r="B2890" t="str">
            <v>20514 종업원할사업소세(운)</v>
          </cell>
          <cell r="C2890" t="str">
            <v>06</v>
          </cell>
          <cell r="D2890" t="str">
            <v>06. 경 리 과</v>
          </cell>
          <cell r="E2890" t="str">
            <v>9805</v>
          </cell>
          <cell r="F2890">
            <v>2100</v>
          </cell>
          <cell r="G2890">
            <v>2100</v>
          </cell>
          <cell r="H2890">
            <v>3316</v>
          </cell>
          <cell r="I2890">
            <v>0</v>
          </cell>
        </row>
        <row r="2891">
          <cell r="A2891" t="str">
            <v>20515</v>
          </cell>
          <cell r="B2891" t="str">
            <v>20515 종업원할사업소세(공)</v>
          </cell>
          <cell r="C2891" t="str">
            <v>06</v>
          </cell>
          <cell r="D2891" t="str">
            <v>06. 경 리 과</v>
          </cell>
          <cell r="E2891" t="str">
            <v>9806</v>
          </cell>
          <cell r="F2891">
            <v>2100</v>
          </cell>
          <cell r="G2891">
            <v>2100</v>
          </cell>
          <cell r="H2891">
            <v>0</v>
          </cell>
          <cell r="I2891">
            <v>0</v>
          </cell>
        </row>
        <row r="2892">
          <cell r="A2892" t="str">
            <v>20602</v>
          </cell>
          <cell r="B2892" t="str">
            <v>20602 건물(건설)</v>
          </cell>
          <cell r="C2892" t="str">
            <v>06</v>
          </cell>
          <cell r="D2892" t="str">
            <v>06. 경 리 과</v>
          </cell>
          <cell r="E2892" t="str">
            <v>9807</v>
          </cell>
          <cell r="F2892">
            <v>2100</v>
          </cell>
          <cell r="G2892">
            <v>2100</v>
          </cell>
          <cell r="H2892">
            <v>0</v>
          </cell>
          <cell r="I2892">
            <v>0</v>
          </cell>
        </row>
        <row r="2893">
          <cell r="A2893" t="str">
            <v>20603</v>
          </cell>
          <cell r="B2893" t="str">
            <v>20603 공구와기구(건설)</v>
          </cell>
          <cell r="C2893" t="str">
            <v>06</v>
          </cell>
          <cell r="D2893" t="str">
            <v>06. 경 리 과</v>
          </cell>
          <cell r="E2893" t="str">
            <v>9808</v>
          </cell>
          <cell r="F2893">
            <v>2100</v>
          </cell>
          <cell r="G2893">
            <v>0</v>
          </cell>
          <cell r="H2893">
            <v>0</v>
          </cell>
          <cell r="I2893">
            <v>0</v>
          </cell>
        </row>
        <row r="2894">
          <cell r="A2894" t="str">
            <v>20604</v>
          </cell>
          <cell r="B2894" t="str">
            <v>20604 차량운반구(건설)</v>
          </cell>
          <cell r="C2894" t="str">
            <v>06</v>
          </cell>
          <cell r="D2894" t="str">
            <v>06. 경 리 과</v>
          </cell>
          <cell r="E2894" t="str">
            <v>9809</v>
          </cell>
          <cell r="F2894">
            <v>2100</v>
          </cell>
          <cell r="G2894">
            <v>0</v>
          </cell>
          <cell r="H2894">
            <v>0</v>
          </cell>
          <cell r="I2894">
            <v>0</v>
          </cell>
        </row>
        <row r="2895">
          <cell r="A2895" t="str">
            <v>20605</v>
          </cell>
          <cell r="B2895" t="str">
            <v>20605 비품(건설)</v>
          </cell>
          <cell r="C2895" t="str">
            <v>06</v>
          </cell>
          <cell r="D2895" t="str">
            <v>06. 경 리 과</v>
          </cell>
          <cell r="E2895" t="str">
            <v>9810</v>
          </cell>
          <cell r="F2895">
            <v>2100</v>
          </cell>
          <cell r="G2895">
            <v>0</v>
          </cell>
          <cell r="H2895">
            <v>0</v>
          </cell>
          <cell r="I2895">
            <v>0</v>
          </cell>
        </row>
        <row r="2896">
          <cell r="A2896" t="str">
            <v>20606</v>
          </cell>
          <cell r="B2896" t="str">
            <v>20606 구축물(건설)</v>
          </cell>
          <cell r="C2896" t="str">
            <v>06</v>
          </cell>
          <cell r="D2896" t="str">
            <v>06. 경 리 과</v>
          </cell>
          <cell r="E2896" t="str">
            <v>9811</v>
          </cell>
          <cell r="F2896">
            <v>2100</v>
          </cell>
          <cell r="G2896">
            <v>0</v>
          </cell>
          <cell r="H2896">
            <v>0</v>
          </cell>
          <cell r="I2896">
            <v>0</v>
          </cell>
        </row>
        <row r="2897">
          <cell r="A2897" t="str">
            <v>20608</v>
          </cell>
          <cell r="B2897" t="str">
            <v>20608 차량운반구(운수)</v>
          </cell>
          <cell r="C2897" t="str">
            <v>06</v>
          </cell>
          <cell r="D2897" t="str">
            <v>06. 경 리 과</v>
          </cell>
          <cell r="E2897" t="str">
            <v>9812</v>
          </cell>
          <cell r="F2897">
            <v>2100</v>
          </cell>
          <cell r="G2897">
            <v>0</v>
          </cell>
          <cell r="H2897">
            <v>0</v>
          </cell>
          <cell r="I2897">
            <v>0</v>
          </cell>
        </row>
        <row r="2898">
          <cell r="A2898" t="str">
            <v>20609</v>
          </cell>
          <cell r="B2898" t="str">
            <v>20609 비품(운수)</v>
          </cell>
          <cell r="C2898" t="str">
            <v>04</v>
          </cell>
          <cell r="D2898" t="str">
            <v>04. 총무부(공)</v>
          </cell>
          <cell r="E2898" t="str">
            <v>9801</v>
          </cell>
          <cell r="F2898">
            <v>700</v>
          </cell>
          <cell r="G2898">
            <v>700</v>
          </cell>
          <cell r="H2898">
            <v>752</v>
          </cell>
          <cell r="I2898">
            <v>0</v>
          </cell>
        </row>
        <row r="2899">
          <cell r="A2899" t="str">
            <v>20611</v>
          </cell>
          <cell r="B2899" t="str">
            <v>20611 건설용장비</v>
          </cell>
          <cell r="C2899" t="str">
            <v>04</v>
          </cell>
          <cell r="D2899" t="str">
            <v>04. 총무부(공)</v>
          </cell>
          <cell r="E2899" t="str">
            <v>9802</v>
          </cell>
          <cell r="F2899">
            <v>700</v>
          </cell>
          <cell r="G2899">
            <v>700</v>
          </cell>
          <cell r="H2899">
            <v>60</v>
          </cell>
          <cell r="I2899">
            <v>0</v>
          </cell>
        </row>
        <row r="2900">
          <cell r="A2900" t="str">
            <v>20613</v>
          </cell>
          <cell r="B2900" t="str">
            <v>20613 차량운반구(공통)</v>
          </cell>
          <cell r="C2900" t="str">
            <v>04</v>
          </cell>
          <cell r="D2900" t="str">
            <v>04. 총무부(공)</v>
          </cell>
          <cell r="E2900" t="str">
            <v>9803</v>
          </cell>
          <cell r="F2900">
            <v>700</v>
          </cell>
          <cell r="G2900">
            <v>700</v>
          </cell>
          <cell r="H2900">
            <v>1394</v>
          </cell>
          <cell r="I2900">
            <v>0</v>
          </cell>
        </row>
        <row r="2901">
          <cell r="A2901" t="str">
            <v>21009</v>
          </cell>
          <cell r="B2901" t="str">
            <v>21009 카드접대비(직원)</v>
          </cell>
          <cell r="C2901" t="str">
            <v>04</v>
          </cell>
          <cell r="D2901" t="str">
            <v>04. 총무부(공)</v>
          </cell>
          <cell r="E2901" t="str">
            <v>9804</v>
          </cell>
          <cell r="F2901">
            <v>700</v>
          </cell>
          <cell r="G2901">
            <v>700</v>
          </cell>
          <cell r="H2901">
            <v>639</v>
          </cell>
          <cell r="I2901">
            <v>0</v>
          </cell>
        </row>
        <row r="2902">
          <cell r="A2902" t="str">
            <v>21026</v>
          </cell>
          <cell r="B2902" t="str">
            <v>21026 대외경조금</v>
          </cell>
          <cell r="C2902" t="str">
            <v>04</v>
          </cell>
          <cell r="D2902" t="str">
            <v>04. 총무부(공)</v>
          </cell>
          <cell r="E2902" t="str">
            <v>9805</v>
          </cell>
          <cell r="F2902">
            <v>700</v>
          </cell>
          <cell r="G2902">
            <v>700</v>
          </cell>
          <cell r="H2902">
            <v>855</v>
          </cell>
          <cell r="I2902">
            <v>0</v>
          </cell>
        </row>
        <row r="2903">
          <cell r="A2903" t="str">
            <v>21050</v>
          </cell>
          <cell r="B2903" t="str">
            <v>21050 기타</v>
          </cell>
          <cell r="C2903" t="str">
            <v>04</v>
          </cell>
          <cell r="D2903" t="str">
            <v>04. 총무부(공)</v>
          </cell>
          <cell r="E2903" t="str">
            <v>9806</v>
          </cell>
          <cell r="F2903">
            <v>700</v>
          </cell>
          <cell r="G2903">
            <v>700</v>
          </cell>
          <cell r="H2903">
            <v>0</v>
          </cell>
          <cell r="I2903">
            <v>0</v>
          </cell>
        </row>
        <row r="2904">
          <cell r="A2904" t="str">
            <v>21301</v>
          </cell>
          <cell r="B2904" t="str">
            <v>21301 송금및추심료</v>
          </cell>
          <cell r="C2904" t="str">
            <v>04</v>
          </cell>
          <cell r="D2904" t="str">
            <v>04. 총무부(공)</v>
          </cell>
          <cell r="E2904" t="str">
            <v>9807</v>
          </cell>
          <cell r="F2904">
            <v>700</v>
          </cell>
          <cell r="G2904">
            <v>700</v>
          </cell>
          <cell r="H2904">
            <v>0</v>
          </cell>
          <cell r="I2904">
            <v>0</v>
          </cell>
        </row>
        <row r="2905">
          <cell r="A2905" t="str">
            <v>21324</v>
          </cell>
          <cell r="B2905" t="str">
            <v>21324 회계감사수수료</v>
          </cell>
          <cell r="C2905" t="str">
            <v>04</v>
          </cell>
          <cell r="D2905" t="str">
            <v>04. 총무부(공)</v>
          </cell>
          <cell r="E2905" t="str">
            <v>9808</v>
          </cell>
          <cell r="F2905">
            <v>700</v>
          </cell>
          <cell r="G2905">
            <v>0</v>
          </cell>
          <cell r="H2905">
            <v>0</v>
          </cell>
          <cell r="I2905">
            <v>0</v>
          </cell>
        </row>
        <row r="2906">
          <cell r="A2906" t="str">
            <v>10401</v>
          </cell>
          <cell r="B2906" t="str">
            <v>10401 퇴직금설정액(임원)공</v>
          </cell>
          <cell r="C2906" t="str">
            <v>04</v>
          </cell>
          <cell r="D2906" t="str">
            <v>04. 총무부(공)</v>
          </cell>
          <cell r="E2906" t="str">
            <v>9809</v>
          </cell>
          <cell r="F2906">
            <v>700</v>
          </cell>
          <cell r="G2906">
            <v>0</v>
          </cell>
          <cell r="H2906">
            <v>0</v>
          </cell>
          <cell r="I2906">
            <v>0</v>
          </cell>
        </row>
        <row r="2907">
          <cell r="A2907" t="str">
            <v>10402</v>
          </cell>
          <cell r="B2907" t="str">
            <v>10402 퇴직금설정액(직원)공</v>
          </cell>
          <cell r="C2907" t="str">
            <v>04</v>
          </cell>
          <cell r="D2907" t="str">
            <v>04. 총무부(공)</v>
          </cell>
          <cell r="E2907" t="str">
            <v>9810</v>
          </cell>
          <cell r="F2907">
            <v>700</v>
          </cell>
          <cell r="G2907">
            <v>0</v>
          </cell>
          <cell r="H2907">
            <v>0</v>
          </cell>
          <cell r="I2907">
            <v>0</v>
          </cell>
        </row>
        <row r="2908">
          <cell r="A2908" t="str">
            <v>10403</v>
          </cell>
          <cell r="B2908" t="str">
            <v>10403 퇴직금설정액(임원)건</v>
          </cell>
          <cell r="C2908" t="str">
            <v>04</v>
          </cell>
          <cell r="D2908" t="str">
            <v>04. 총무부(공)</v>
          </cell>
          <cell r="E2908" t="str">
            <v>9811</v>
          </cell>
          <cell r="F2908">
            <v>700</v>
          </cell>
          <cell r="G2908">
            <v>0</v>
          </cell>
          <cell r="H2908">
            <v>0</v>
          </cell>
          <cell r="I2908">
            <v>0</v>
          </cell>
        </row>
        <row r="2909">
          <cell r="A2909" t="str">
            <v>10404</v>
          </cell>
          <cell r="B2909" t="str">
            <v>10404 퇴직금설정액(직원)건</v>
          </cell>
          <cell r="C2909" t="str">
            <v>04</v>
          </cell>
          <cell r="D2909" t="str">
            <v>04. 총무부(공)</v>
          </cell>
          <cell r="E2909" t="str">
            <v>9812</v>
          </cell>
          <cell r="F2909">
            <v>700</v>
          </cell>
          <cell r="G2909">
            <v>0</v>
          </cell>
          <cell r="H2909">
            <v>0</v>
          </cell>
          <cell r="I2909">
            <v>0</v>
          </cell>
        </row>
        <row r="2910">
          <cell r="A2910" t="str">
            <v>10405</v>
          </cell>
          <cell r="B2910" t="str">
            <v>10405 퇴직금설정액(임원)운</v>
          </cell>
          <cell r="C2910" t="str">
            <v>06</v>
          </cell>
          <cell r="D2910" t="str">
            <v>06. 경 리 과</v>
          </cell>
          <cell r="E2910" t="str">
            <v>9801</v>
          </cell>
          <cell r="F2910">
            <v>600</v>
          </cell>
          <cell r="G2910">
            <v>600</v>
          </cell>
          <cell r="H2910">
            <v>319</v>
          </cell>
          <cell r="I2910">
            <v>0</v>
          </cell>
        </row>
        <row r="2911">
          <cell r="A2911" t="str">
            <v>10406</v>
          </cell>
          <cell r="B2911" t="str">
            <v>10406 퇴직금설정액(직원)운</v>
          </cell>
          <cell r="C2911" t="str">
            <v>09</v>
          </cell>
          <cell r="D2911" t="str">
            <v>09. 개발사업부</v>
          </cell>
          <cell r="E2911" t="str">
            <v>9801</v>
          </cell>
          <cell r="F2911">
            <v>600</v>
          </cell>
          <cell r="G2911">
            <v>600</v>
          </cell>
          <cell r="H2911">
            <v>259</v>
          </cell>
          <cell r="I2911">
            <v>0</v>
          </cell>
        </row>
        <row r="2912">
          <cell r="A2912" t="str">
            <v>20103</v>
          </cell>
          <cell r="B2912" t="str">
            <v>20103 회식비</v>
          </cell>
          <cell r="C2912" t="str">
            <v>10</v>
          </cell>
          <cell r="D2912" t="str">
            <v>10. 업 무 부</v>
          </cell>
          <cell r="E2912" t="str">
            <v>9801</v>
          </cell>
          <cell r="F2912">
            <v>600</v>
          </cell>
          <cell r="G2912">
            <v>600</v>
          </cell>
          <cell r="H2912">
            <v>776</v>
          </cell>
          <cell r="I2912">
            <v>0</v>
          </cell>
        </row>
        <row r="2913">
          <cell r="A2913" t="str">
            <v>20105</v>
          </cell>
          <cell r="B2913" t="str">
            <v>20105 야근및특근식대</v>
          </cell>
          <cell r="C2913" t="str">
            <v>06</v>
          </cell>
          <cell r="D2913" t="str">
            <v>06. 경 리 과</v>
          </cell>
          <cell r="E2913" t="str">
            <v>9802</v>
          </cell>
          <cell r="F2913">
            <v>600</v>
          </cell>
          <cell r="G2913">
            <v>600</v>
          </cell>
          <cell r="H2913">
            <v>826</v>
          </cell>
          <cell r="I2913">
            <v>0</v>
          </cell>
        </row>
        <row r="2914">
          <cell r="A2914" t="str">
            <v>20203</v>
          </cell>
          <cell r="B2914" t="str">
            <v>20203 시내교통비</v>
          </cell>
          <cell r="C2914" t="str">
            <v>09</v>
          </cell>
          <cell r="D2914" t="str">
            <v>09. 개발사업부</v>
          </cell>
          <cell r="E2914" t="str">
            <v>9802</v>
          </cell>
          <cell r="F2914">
            <v>600</v>
          </cell>
          <cell r="G2914">
            <v>600</v>
          </cell>
          <cell r="H2914">
            <v>0</v>
          </cell>
          <cell r="I2914">
            <v>0</v>
          </cell>
        </row>
        <row r="2915">
          <cell r="A2915" t="str">
            <v>20513</v>
          </cell>
          <cell r="B2915" t="str">
            <v>20513 종업원할사업소세(건)</v>
          </cell>
          <cell r="C2915" t="str">
            <v>10</v>
          </cell>
          <cell r="D2915" t="str">
            <v>10. 업 무 부</v>
          </cell>
          <cell r="E2915" t="str">
            <v>9802</v>
          </cell>
          <cell r="F2915">
            <v>600</v>
          </cell>
          <cell r="G2915">
            <v>600</v>
          </cell>
          <cell r="H2915">
            <v>600</v>
          </cell>
          <cell r="I2915">
            <v>0</v>
          </cell>
        </row>
        <row r="2916">
          <cell r="A2916" t="str">
            <v>20514</v>
          </cell>
          <cell r="B2916" t="str">
            <v>20514 종업원할사업소세(운)</v>
          </cell>
          <cell r="C2916" t="str">
            <v>06</v>
          </cell>
          <cell r="D2916" t="str">
            <v>06. 경 리 과</v>
          </cell>
          <cell r="E2916" t="str">
            <v>9803</v>
          </cell>
          <cell r="F2916">
            <v>600</v>
          </cell>
          <cell r="G2916">
            <v>600</v>
          </cell>
          <cell r="H2916">
            <v>1081</v>
          </cell>
          <cell r="I2916">
            <v>0</v>
          </cell>
        </row>
        <row r="2917">
          <cell r="A2917" t="str">
            <v>20515</v>
          </cell>
          <cell r="B2917" t="str">
            <v>20515 종업원할사업소세(공)</v>
          </cell>
          <cell r="C2917" t="str">
            <v>09</v>
          </cell>
          <cell r="D2917" t="str">
            <v>09. 개발사업부</v>
          </cell>
          <cell r="E2917" t="str">
            <v>9803</v>
          </cell>
          <cell r="F2917">
            <v>600</v>
          </cell>
          <cell r="G2917">
            <v>600</v>
          </cell>
          <cell r="H2917">
            <v>0</v>
          </cell>
          <cell r="I2917">
            <v>0</v>
          </cell>
        </row>
        <row r="2918">
          <cell r="A2918" t="str">
            <v>20601</v>
          </cell>
          <cell r="B2918" t="str">
            <v>20601 무형고정자산</v>
          </cell>
          <cell r="C2918" t="str">
            <v>10</v>
          </cell>
          <cell r="D2918" t="str">
            <v>10. 업 무 부</v>
          </cell>
          <cell r="E2918" t="str">
            <v>9803</v>
          </cell>
          <cell r="F2918">
            <v>600</v>
          </cell>
          <cell r="G2918">
            <v>600</v>
          </cell>
          <cell r="H2918">
            <v>600</v>
          </cell>
          <cell r="I2918">
            <v>0</v>
          </cell>
        </row>
        <row r="2919">
          <cell r="A2919" t="str">
            <v>20602</v>
          </cell>
          <cell r="B2919" t="str">
            <v>20602 건물(건설)</v>
          </cell>
          <cell r="C2919" t="str">
            <v>06</v>
          </cell>
          <cell r="D2919" t="str">
            <v>06. 경 리 과</v>
          </cell>
          <cell r="E2919" t="str">
            <v>9804</v>
          </cell>
          <cell r="F2919">
            <v>600</v>
          </cell>
          <cell r="G2919">
            <v>600</v>
          </cell>
          <cell r="H2919">
            <v>392</v>
          </cell>
          <cell r="I2919">
            <v>0</v>
          </cell>
        </row>
        <row r="2920">
          <cell r="A2920" t="str">
            <v>20603</v>
          </cell>
          <cell r="B2920" t="str">
            <v>20603 공구와기구(건설)</v>
          </cell>
          <cell r="C2920" t="str">
            <v>09</v>
          </cell>
          <cell r="D2920" t="str">
            <v>09. 개발사업부</v>
          </cell>
          <cell r="E2920" t="str">
            <v>9804</v>
          </cell>
          <cell r="F2920">
            <v>600</v>
          </cell>
          <cell r="G2920">
            <v>600</v>
          </cell>
          <cell r="H2920">
            <v>100</v>
          </cell>
          <cell r="I2920">
            <v>0</v>
          </cell>
        </row>
        <row r="2921">
          <cell r="A2921" t="str">
            <v>20604</v>
          </cell>
          <cell r="B2921" t="str">
            <v>20604 차량운반구(건설)</v>
          </cell>
          <cell r="C2921" t="str">
            <v>10</v>
          </cell>
          <cell r="D2921" t="str">
            <v>10. 업 무 부</v>
          </cell>
          <cell r="E2921" t="str">
            <v>9804</v>
          </cell>
          <cell r="F2921">
            <v>600</v>
          </cell>
          <cell r="G2921">
            <v>600</v>
          </cell>
          <cell r="H2921">
            <v>646</v>
          </cell>
          <cell r="I2921">
            <v>0</v>
          </cell>
        </row>
        <row r="2922">
          <cell r="A2922" t="str">
            <v>20605</v>
          </cell>
          <cell r="B2922" t="str">
            <v>20605 비품(건설)</v>
          </cell>
          <cell r="C2922" t="str">
            <v>06</v>
          </cell>
          <cell r="D2922" t="str">
            <v>06. 경 리 과</v>
          </cell>
          <cell r="E2922" t="str">
            <v>9805</v>
          </cell>
          <cell r="F2922">
            <v>600</v>
          </cell>
          <cell r="G2922">
            <v>600</v>
          </cell>
          <cell r="H2922">
            <v>747</v>
          </cell>
          <cell r="I2922">
            <v>0</v>
          </cell>
        </row>
        <row r="2923">
          <cell r="A2923" t="str">
            <v>20606</v>
          </cell>
          <cell r="B2923" t="str">
            <v>20606 구축물(건설)</v>
          </cell>
          <cell r="C2923" t="str">
            <v>09</v>
          </cell>
          <cell r="D2923" t="str">
            <v>09. 개발사업부</v>
          </cell>
          <cell r="E2923" t="str">
            <v>9805</v>
          </cell>
          <cell r="F2923">
            <v>600</v>
          </cell>
          <cell r="G2923">
            <v>600</v>
          </cell>
          <cell r="H2923">
            <v>1002</v>
          </cell>
          <cell r="I2923">
            <v>0</v>
          </cell>
        </row>
        <row r="2924">
          <cell r="A2924" t="str">
            <v>20608</v>
          </cell>
          <cell r="B2924" t="str">
            <v>20608 차량운반구(운수)</v>
          </cell>
          <cell r="C2924" t="str">
            <v>10</v>
          </cell>
          <cell r="D2924" t="str">
            <v>10. 업 무 부</v>
          </cell>
          <cell r="E2924" t="str">
            <v>9805</v>
          </cell>
          <cell r="F2924">
            <v>600</v>
          </cell>
          <cell r="G2924">
            <v>600</v>
          </cell>
          <cell r="H2924">
            <v>201</v>
          </cell>
          <cell r="I2924">
            <v>0</v>
          </cell>
        </row>
        <row r="2925">
          <cell r="A2925" t="str">
            <v>20609</v>
          </cell>
          <cell r="B2925" t="str">
            <v>20609 비품(운수)</v>
          </cell>
          <cell r="C2925" t="str">
            <v>06</v>
          </cell>
          <cell r="D2925" t="str">
            <v>06. 경 리 과</v>
          </cell>
          <cell r="E2925" t="str">
            <v>9806</v>
          </cell>
          <cell r="F2925">
            <v>600</v>
          </cell>
          <cell r="G2925">
            <v>600</v>
          </cell>
          <cell r="H2925">
            <v>0</v>
          </cell>
          <cell r="I2925">
            <v>0</v>
          </cell>
        </row>
        <row r="2926">
          <cell r="A2926" t="str">
            <v>20611</v>
          </cell>
          <cell r="B2926" t="str">
            <v>20611 건설용장비</v>
          </cell>
          <cell r="C2926" t="str">
            <v>09</v>
          </cell>
          <cell r="D2926" t="str">
            <v>09. 개발사업부</v>
          </cell>
          <cell r="E2926" t="str">
            <v>9806</v>
          </cell>
          <cell r="F2926">
            <v>600</v>
          </cell>
          <cell r="G2926">
            <v>600</v>
          </cell>
          <cell r="H2926">
            <v>0</v>
          </cell>
          <cell r="I2926">
            <v>0</v>
          </cell>
        </row>
        <row r="2927">
          <cell r="A2927" t="str">
            <v>20613</v>
          </cell>
          <cell r="B2927" t="str">
            <v>20613 차량운반구(공통)</v>
          </cell>
          <cell r="C2927" t="str">
            <v>10</v>
          </cell>
          <cell r="D2927" t="str">
            <v>10. 업 무 부</v>
          </cell>
          <cell r="E2927" t="str">
            <v>9806</v>
          </cell>
          <cell r="F2927">
            <v>600</v>
          </cell>
          <cell r="G2927">
            <v>600</v>
          </cell>
          <cell r="I2927">
            <v>0</v>
          </cell>
        </row>
        <row r="2928">
          <cell r="A2928" t="str">
            <v>21009</v>
          </cell>
          <cell r="B2928" t="str">
            <v>21009 카드접대비(직원)</v>
          </cell>
          <cell r="C2928" t="str">
            <v>06</v>
          </cell>
          <cell r="D2928" t="str">
            <v>06. 경 리 과</v>
          </cell>
          <cell r="E2928" t="str">
            <v>9807</v>
          </cell>
          <cell r="F2928">
            <v>600</v>
          </cell>
          <cell r="G2928">
            <v>600</v>
          </cell>
          <cell r="H2928">
            <v>0</v>
          </cell>
          <cell r="I2928">
            <v>0</v>
          </cell>
        </row>
        <row r="2929">
          <cell r="A2929" t="str">
            <v>21026</v>
          </cell>
          <cell r="B2929" t="str">
            <v>21026 대외경조금</v>
          </cell>
          <cell r="C2929" t="str">
            <v>09</v>
          </cell>
          <cell r="D2929" t="str">
            <v>09. 개발사업부</v>
          </cell>
          <cell r="E2929" t="str">
            <v>9807</v>
          </cell>
          <cell r="F2929">
            <v>600</v>
          </cell>
          <cell r="G2929">
            <v>600</v>
          </cell>
          <cell r="H2929">
            <v>0</v>
          </cell>
          <cell r="I2929">
            <v>0</v>
          </cell>
        </row>
        <row r="2930">
          <cell r="A2930" t="str">
            <v>21050</v>
          </cell>
          <cell r="B2930" t="str">
            <v>21050 기타</v>
          </cell>
          <cell r="C2930" t="str">
            <v>10</v>
          </cell>
          <cell r="D2930" t="str">
            <v>10. 업 무 부</v>
          </cell>
          <cell r="E2930" t="str">
            <v>9807</v>
          </cell>
          <cell r="F2930">
            <v>600</v>
          </cell>
          <cell r="G2930">
            <v>600</v>
          </cell>
          <cell r="I2930">
            <v>0</v>
          </cell>
        </row>
        <row r="2931">
          <cell r="A2931" t="str">
            <v>21301</v>
          </cell>
          <cell r="B2931" t="str">
            <v>21301 송금및추심료</v>
          </cell>
          <cell r="C2931" t="str">
            <v>06</v>
          </cell>
          <cell r="D2931" t="str">
            <v>06. 경 리 과</v>
          </cell>
          <cell r="E2931" t="str">
            <v>9808</v>
          </cell>
          <cell r="F2931">
            <v>600</v>
          </cell>
          <cell r="G2931">
            <v>0</v>
          </cell>
          <cell r="H2931">
            <v>0</v>
          </cell>
          <cell r="I2931">
            <v>0</v>
          </cell>
        </row>
        <row r="2932">
          <cell r="A2932" t="str">
            <v>20103</v>
          </cell>
          <cell r="B2932" t="str">
            <v>20103 회식비</v>
          </cell>
          <cell r="C2932" t="str">
            <v>09</v>
          </cell>
          <cell r="D2932" t="str">
            <v>09. 개발사업부</v>
          </cell>
          <cell r="E2932" t="str">
            <v>9808</v>
          </cell>
          <cell r="F2932">
            <v>600</v>
          </cell>
          <cell r="G2932">
            <v>0</v>
          </cell>
          <cell r="H2932">
            <v>0</v>
          </cell>
          <cell r="I2932">
            <v>0</v>
          </cell>
        </row>
        <row r="2933">
          <cell r="A2933" t="str">
            <v>20105</v>
          </cell>
          <cell r="B2933" t="str">
            <v>20105 야근및특근식대</v>
          </cell>
          <cell r="C2933" t="str">
            <v>10</v>
          </cell>
          <cell r="D2933" t="str">
            <v>10. 업 무 부</v>
          </cell>
          <cell r="E2933" t="str">
            <v>9808</v>
          </cell>
          <cell r="F2933">
            <v>600</v>
          </cell>
          <cell r="I2933">
            <v>0</v>
          </cell>
        </row>
        <row r="2934">
          <cell r="A2934" t="str">
            <v>20108</v>
          </cell>
          <cell r="B2934" t="str">
            <v>20108 자료수집비용</v>
          </cell>
          <cell r="C2934" t="str">
            <v>06</v>
          </cell>
          <cell r="D2934" t="str">
            <v>06. 경 리 과</v>
          </cell>
          <cell r="E2934" t="str">
            <v>9809</v>
          </cell>
          <cell r="F2934">
            <v>600</v>
          </cell>
          <cell r="G2934">
            <v>0</v>
          </cell>
          <cell r="H2934">
            <v>0</v>
          </cell>
          <cell r="I2934">
            <v>0</v>
          </cell>
        </row>
        <row r="2935">
          <cell r="A2935" t="str">
            <v>20117</v>
          </cell>
          <cell r="B2935" t="str">
            <v>20117 임원실운영비</v>
          </cell>
          <cell r="C2935" t="str">
            <v>09</v>
          </cell>
          <cell r="D2935" t="str">
            <v>09. 개발사업부</v>
          </cell>
          <cell r="E2935" t="str">
            <v>9809</v>
          </cell>
          <cell r="F2935">
            <v>600</v>
          </cell>
          <cell r="G2935">
            <v>0</v>
          </cell>
          <cell r="H2935">
            <v>0</v>
          </cell>
          <cell r="I2935">
            <v>0</v>
          </cell>
        </row>
        <row r="2936">
          <cell r="A2936" t="str">
            <v>20203</v>
          </cell>
          <cell r="B2936" t="str">
            <v>20203 시내교통비</v>
          </cell>
          <cell r="C2936" t="str">
            <v>10</v>
          </cell>
          <cell r="D2936" t="str">
            <v>10. 업 무 부</v>
          </cell>
          <cell r="E2936" t="str">
            <v>9809</v>
          </cell>
          <cell r="F2936">
            <v>600</v>
          </cell>
          <cell r="I2936">
            <v>0</v>
          </cell>
        </row>
        <row r="2937">
          <cell r="A2937" t="str">
            <v>20302</v>
          </cell>
          <cell r="B2937" t="str">
            <v>20302 우편료</v>
          </cell>
          <cell r="C2937" t="str">
            <v>06</v>
          </cell>
          <cell r="D2937" t="str">
            <v>06. 경 리 과</v>
          </cell>
          <cell r="E2937" t="str">
            <v>9810</v>
          </cell>
          <cell r="F2937">
            <v>600</v>
          </cell>
          <cell r="G2937">
            <v>0</v>
          </cell>
          <cell r="H2937">
            <v>0</v>
          </cell>
          <cell r="I2937">
            <v>0</v>
          </cell>
        </row>
        <row r="2938">
          <cell r="A2938" t="str">
            <v>20509</v>
          </cell>
          <cell r="B2938" t="str">
            <v>20509 인지증지대</v>
          </cell>
          <cell r="C2938" t="str">
            <v>09</v>
          </cell>
          <cell r="D2938" t="str">
            <v>09. 개발사업부</v>
          </cell>
          <cell r="E2938" t="str">
            <v>9810</v>
          </cell>
          <cell r="F2938">
            <v>600</v>
          </cell>
          <cell r="G2938">
            <v>0</v>
          </cell>
          <cell r="H2938">
            <v>0</v>
          </cell>
          <cell r="I2938">
            <v>0</v>
          </cell>
        </row>
        <row r="2939">
          <cell r="A2939" t="str">
            <v>20510</v>
          </cell>
          <cell r="B2939" t="str">
            <v>20510 회비및협회비</v>
          </cell>
          <cell r="C2939" t="str">
            <v>10</v>
          </cell>
          <cell r="D2939" t="str">
            <v>10. 업 무 부</v>
          </cell>
          <cell r="E2939" t="str">
            <v>9810</v>
          </cell>
          <cell r="F2939">
            <v>600</v>
          </cell>
          <cell r="I2939">
            <v>0</v>
          </cell>
        </row>
        <row r="2940">
          <cell r="A2940" t="str">
            <v>21003</v>
          </cell>
          <cell r="B2940" t="str">
            <v>21003 카드접대비(본부장)</v>
          </cell>
          <cell r="C2940" t="str">
            <v>06</v>
          </cell>
          <cell r="D2940" t="str">
            <v>06. 경 리 과</v>
          </cell>
          <cell r="E2940" t="str">
            <v>9811</v>
          </cell>
          <cell r="F2940">
            <v>600</v>
          </cell>
          <cell r="G2940">
            <v>0</v>
          </cell>
          <cell r="H2940">
            <v>0</v>
          </cell>
          <cell r="I2940">
            <v>0</v>
          </cell>
        </row>
        <row r="2941">
          <cell r="A2941" t="str">
            <v>21007</v>
          </cell>
          <cell r="B2941" t="str">
            <v>21007 카드접대비(이사)</v>
          </cell>
          <cell r="C2941" t="str">
            <v>09</v>
          </cell>
          <cell r="D2941" t="str">
            <v>09. 개발사업부</v>
          </cell>
          <cell r="E2941" t="str">
            <v>9811</v>
          </cell>
          <cell r="F2941">
            <v>600</v>
          </cell>
          <cell r="G2941">
            <v>0</v>
          </cell>
          <cell r="H2941">
            <v>0</v>
          </cell>
          <cell r="I2941">
            <v>0</v>
          </cell>
        </row>
        <row r="2942">
          <cell r="A2942" t="str">
            <v>21009</v>
          </cell>
          <cell r="B2942" t="str">
            <v>21009 카드접대비(직원)</v>
          </cell>
          <cell r="C2942" t="str">
            <v>10</v>
          </cell>
          <cell r="D2942" t="str">
            <v>10. 업 무 부</v>
          </cell>
          <cell r="E2942" t="str">
            <v>9811</v>
          </cell>
          <cell r="F2942">
            <v>600</v>
          </cell>
          <cell r="I2942">
            <v>0</v>
          </cell>
        </row>
        <row r="2943">
          <cell r="A2943" t="str">
            <v>21026</v>
          </cell>
          <cell r="B2943" t="str">
            <v>21026 대외경조금</v>
          </cell>
          <cell r="C2943" t="str">
            <v>06</v>
          </cell>
          <cell r="D2943" t="str">
            <v>06. 경 리 과</v>
          </cell>
          <cell r="E2943" t="str">
            <v>9812</v>
          </cell>
          <cell r="F2943">
            <v>600</v>
          </cell>
          <cell r="G2943">
            <v>0</v>
          </cell>
          <cell r="H2943">
            <v>0</v>
          </cell>
          <cell r="I2943">
            <v>0</v>
          </cell>
        </row>
        <row r="2944">
          <cell r="A2944" t="str">
            <v>21037</v>
          </cell>
          <cell r="B2944" t="str">
            <v>21037 업무비(이범식)</v>
          </cell>
          <cell r="C2944" t="str">
            <v>09</v>
          </cell>
          <cell r="D2944" t="str">
            <v>09. 개발사업부</v>
          </cell>
          <cell r="E2944" t="str">
            <v>9812</v>
          </cell>
          <cell r="F2944">
            <v>600</v>
          </cell>
          <cell r="G2944">
            <v>0</v>
          </cell>
          <cell r="H2944">
            <v>0</v>
          </cell>
          <cell r="I2944">
            <v>0</v>
          </cell>
        </row>
        <row r="2945">
          <cell r="A2945" t="str">
            <v>21055</v>
          </cell>
          <cell r="B2945" t="str">
            <v>21055 업무비(김광욱)</v>
          </cell>
          <cell r="C2945" t="str">
            <v>10</v>
          </cell>
          <cell r="D2945" t="str">
            <v>10. 업 무 부</v>
          </cell>
          <cell r="E2945" t="str">
            <v>9812</v>
          </cell>
          <cell r="F2945">
            <v>600</v>
          </cell>
          <cell r="I2945">
            <v>0</v>
          </cell>
        </row>
        <row r="2946">
          <cell r="A2946" t="str">
            <v>21325</v>
          </cell>
          <cell r="B2946" t="str">
            <v>21325 기타</v>
          </cell>
          <cell r="C2946" t="str">
            <v>02</v>
          </cell>
          <cell r="D2946" t="str">
            <v>02. 총무부(운)</v>
          </cell>
          <cell r="E2946" t="str">
            <v>9801</v>
          </cell>
          <cell r="F2946">
            <v>600</v>
          </cell>
          <cell r="G2946">
            <v>600</v>
          </cell>
          <cell r="H2946">
            <v>169</v>
          </cell>
          <cell r="I2946">
            <v>0</v>
          </cell>
        </row>
        <row r="2947">
          <cell r="A2947" t="str">
            <v>21604</v>
          </cell>
          <cell r="B2947" t="str">
            <v>21604 지도구입비</v>
          </cell>
          <cell r="C2947" t="str">
            <v>02</v>
          </cell>
          <cell r="D2947" t="str">
            <v>02. 총무부(운)</v>
          </cell>
          <cell r="E2947" t="str">
            <v>9802</v>
          </cell>
          <cell r="F2947">
            <v>600</v>
          </cell>
          <cell r="G2947">
            <v>600</v>
          </cell>
          <cell r="H2947">
            <v>672</v>
          </cell>
          <cell r="I2947">
            <v>0</v>
          </cell>
        </row>
        <row r="2948">
          <cell r="A2948" t="str">
            <v>21801</v>
          </cell>
          <cell r="B2948" t="str">
            <v>21801 여수국동어항관리비</v>
          </cell>
          <cell r="C2948" t="str">
            <v>02</v>
          </cell>
          <cell r="D2948" t="str">
            <v>02. 총무부(운)</v>
          </cell>
          <cell r="E2948" t="str">
            <v>9803</v>
          </cell>
          <cell r="F2948">
            <v>600</v>
          </cell>
          <cell r="G2948">
            <v>600</v>
          </cell>
          <cell r="H2948">
            <v>683</v>
          </cell>
          <cell r="I2948">
            <v>0</v>
          </cell>
        </row>
        <row r="2949">
          <cell r="A2949" t="str">
            <v>21803</v>
          </cell>
          <cell r="B2949" t="str">
            <v>21803 권선덱스빌관리비</v>
          </cell>
          <cell r="C2949" t="str">
            <v>02</v>
          </cell>
          <cell r="D2949" t="str">
            <v>02. 총무부(운)</v>
          </cell>
          <cell r="E2949" t="str">
            <v>9804</v>
          </cell>
          <cell r="F2949">
            <v>600</v>
          </cell>
          <cell r="G2949">
            <v>600</v>
          </cell>
          <cell r="H2949">
            <v>616</v>
          </cell>
          <cell r="I2949">
            <v>0</v>
          </cell>
        </row>
        <row r="2950">
          <cell r="A2950" t="str">
            <v>22006</v>
          </cell>
          <cell r="B2950" t="str">
            <v>22006 필름 및 현상대</v>
          </cell>
          <cell r="C2950" t="str">
            <v>02</v>
          </cell>
          <cell r="D2950" t="str">
            <v>02. 총무부(운)</v>
          </cell>
          <cell r="E2950" t="str">
            <v>9805</v>
          </cell>
          <cell r="F2950">
            <v>600</v>
          </cell>
          <cell r="G2950">
            <v>600</v>
          </cell>
          <cell r="H2950">
            <v>785</v>
          </cell>
          <cell r="I2950">
            <v>0</v>
          </cell>
        </row>
        <row r="2951">
          <cell r="A2951" t="str">
            <v>20103</v>
          </cell>
          <cell r="B2951" t="str">
            <v>20103 회식비</v>
          </cell>
          <cell r="C2951" t="str">
            <v>02</v>
          </cell>
          <cell r="D2951" t="str">
            <v>02. 총무부(운)</v>
          </cell>
          <cell r="E2951" t="str">
            <v>9806</v>
          </cell>
          <cell r="F2951">
            <v>600</v>
          </cell>
          <cell r="G2951">
            <v>600</v>
          </cell>
          <cell r="I2951">
            <v>0</v>
          </cell>
        </row>
        <row r="2952">
          <cell r="A2952" t="str">
            <v>20105</v>
          </cell>
          <cell r="B2952" t="str">
            <v>20105 야근및특근식대</v>
          </cell>
          <cell r="C2952" t="str">
            <v>02</v>
          </cell>
          <cell r="D2952" t="str">
            <v>02. 총무부(운)</v>
          </cell>
          <cell r="E2952" t="str">
            <v>9807</v>
          </cell>
          <cell r="F2952">
            <v>600</v>
          </cell>
          <cell r="G2952">
            <v>600</v>
          </cell>
          <cell r="I2952">
            <v>0</v>
          </cell>
        </row>
        <row r="2953">
          <cell r="A2953" t="str">
            <v>20108</v>
          </cell>
          <cell r="B2953" t="str">
            <v>20108 자료수집비용</v>
          </cell>
          <cell r="C2953" t="str">
            <v>02</v>
          </cell>
          <cell r="D2953" t="str">
            <v>02. 총무부(운)</v>
          </cell>
          <cell r="E2953" t="str">
            <v>9808</v>
          </cell>
          <cell r="F2953">
            <v>600</v>
          </cell>
          <cell r="I2953">
            <v>0</v>
          </cell>
        </row>
        <row r="2954">
          <cell r="A2954" t="str">
            <v>20117</v>
          </cell>
          <cell r="B2954" t="str">
            <v>20117 임원실운영비</v>
          </cell>
          <cell r="C2954" t="str">
            <v>02</v>
          </cell>
          <cell r="D2954" t="str">
            <v>02. 총무부(운)</v>
          </cell>
          <cell r="E2954" t="str">
            <v>9809</v>
          </cell>
          <cell r="F2954">
            <v>600</v>
          </cell>
          <cell r="I2954">
            <v>0</v>
          </cell>
        </row>
        <row r="2955">
          <cell r="A2955" t="str">
            <v>20203</v>
          </cell>
          <cell r="B2955" t="str">
            <v>20203 시내교통비</v>
          </cell>
          <cell r="C2955" t="str">
            <v>02</v>
          </cell>
          <cell r="D2955" t="str">
            <v>02. 총무부(운)</v>
          </cell>
          <cell r="E2955" t="str">
            <v>9810</v>
          </cell>
          <cell r="F2955">
            <v>600</v>
          </cell>
          <cell r="I2955">
            <v>0</v>
          </cell>
        </row>
        <row r="2956">
          <cell r="A2956" t="str">
            <v>20302</v>
          </cell>
          <cell r="B2956" t="str">
            <v>20302 우편료</v>
          </cell>
          <cell r="C2956" t="str">
            <v>02</v>
          </cell>
          <cell r="D2956" t="str">
            <v>02. 총무부(운)</v>
          </cell>
          <cell r="E2956" t="str">
            <v>9811</v>
          </cell>
          <cell r="F2956">
            <v>600</v>
          </cell>
          <cell r="I2956">
            <v>0</v>
          </cell>
        </row>
        <row r="2957">
          <cell r="A2957" t="str">
            <v>20509</v>
          </cell>
          <cell r="B2957" t="str">
            <v>20509 인지증지대</v>
          </cell>
          <cell r="C2957" t="str">
            <v>02</v>
          </cell>
          <cell r="D2957" t="str">
            <v>02. 총무부(운)</v>
          </cell>
          <cell r="E2957" t="str">
            <v>9812</v>
          </cell>
          <cell r="F2957">
            <v>600</v>
          </cell>
          <cell r="I2957">
            <v>0</v>
          </cell>
        </row>
        <row r="2958">
          <cell r="A2958" t="str">
            <v>20510</v>
          </cell>
          <cell r="B2958" t="str">
            <v>20510 회비및협회비</v>
          </cell>
          <cell r="C2958" t="str">
            <v>01</v>
          </cell>
          <cell r="D2958" t="str">
            <v>01. 건설기획팀</v>
          </cell>
          <cell r="E2958" t="str">
            <v>9801</v>
          </cell>
          <cell r="F2958">
            <v>400</v>
          </cell>
          <cell r="G2958">
            <v>400</v>
          </cell>
          <cell r="H2958">
            <v>599</v>
          </cell>
          <cell r="I2958">
            <v>0</v>
          </cell>
        </row>
        <row r="2959">
          <cell r="A2959" t="str">
            <v>21003</v>
          </cell>
          <cell r="B2959" t="str">
            <v>21003 카드접대비(본부장)</v>
          </cell>
          <cell r="C2959" t="str">
            <v>03</v>
          </cell>
          <cell r="D2959" t="str">
            <v>03. 총무부(건)</v>
          </cell>
          <cell r="E2959" t="str">
            <v>9801</v>
          </cell>
          <cell r="F2959">
            <v>400</v>
          </cell>
          <cell r="G2959">
            <v>400</v>
          </cell>
          <cell r="H2959">
            <v>400</v>
          </cell>
          <cell r="I2959">
            <v>0</v>
          </cell>
        </row>
        <row r="2960">
          <cell r="A2960" t="str">
            <v>21007</v>
          </cell>
          <cell r="B2960" t="str">
            <v>21007 카드접대비(이사)</v>
          </cell>
          <cell r="C2960" t="str">
            <v>10</v>
          </cell>
          <cell r="D2960" t="str">
            <v>10. 업 무 부</v>
          </cell>
          <cell r="E2960" t="str">
            <v>9801</v>
          </cell>
          <cell r="F2960">
            <v>400</v>
          </cell>
          <cell r="G2960">
            <v>400</v>
          </cell>
          <cell r="H2960">
            <v>419</v>
          </cell>
          <cell r="I2960">
            <v>0</v>
          </cell>
        </row>
        <row r="2961">
          <cell r="A2961" t="str">
            <v>21009</v>
          </cell>
          <cell r="B2961" t="str">
            <v>21009 카드접대비(직원)</v>
          </cell>
          <cell r="C2961" t="str">
            <v>16</v>
          </cell>
          <cell r="D2961" t="str">
            <v>16. 공무관리부</v>
          </cell>
          <cell r="E2961" t="str">
            <v>9801</v>
          </cell>
          <cell r="F2961">
            <v>400</v>
          </cell>
          <cell r="G2961">
            <v>400</v>
          </cell>
          <cell r="H2961">
            <v>325</v>
          </cell>
          <cell r="I2961">
            <v>0</v>
          </cell>
        </row>
        <row r="2962">
          <cell r="A2962" t="str">
            <v>21026</v>
          </cell>
          <cell r="B2962" t="str">
            <v>21026 대외경조금</v>
          </cell>
          <cell r="C2962" t="str">
            <v>19</v>
          </cell>
          <cell r="D2962" t="str">
            <v>19. 건 축 부</v>
          </cell>
          <cell r="E2962" t="str">
            <v>9801</v>
          </cell>
          <cell r="F2962">
            <v>400</v>
          </cell>
          <cell r="G2962">
            <v>400</v>
          </cell>
          <cell r="H2962">
            <v>67</v>
          </cell>
          <cell r="I2962">
            <v>0</v>
          </cell>
        </row>
        <row r="2963">
          <cell r="A2963" t="str">
            <v>21037</v>
          </cell>
          <cell r="B2963" t="str">
            <v>21037 업무비(이범식)</v>
          </cell>
          <cell r="C2963" t="str">
            <v>01</v>
          </cell>
          <cell r="D2963" t="str">
            <v>01. 건설기획팀</v>
          </cell>
          <cell r="E2963" t="str">
            <v>9802</v>
          </cell>
          <cell r="F2963">
            <v>400</v>
          </cell>
          <cell r="G2963">
            <v>400</v>
          </cell>
          <cell r="H2963">
            <v>387</v>
          </cell>
          <cell r="I2963">
            <v>0</v>
          </cell>
        </row>
        <row r="2964">
          <cell r="A2964" t="str">
            <v>21055</v>
          </cell>
          <cell r="B2964" t="str">
            <v>21055 업무비(김광욱)</v>
          </cell>
          <cell r="C2964" t="str">
            <v>03</v>
          </cell>
          <cell r="D2964" t="str">
            <v>03. 총무부(건)</v>
          </cell>
          <cell r="E2964" t="str">
            <v>9802</v>
          </cell>
          <cell r="F2964">
            <v>400</v>
          </cell>
          <cell r="G2964">
            <v>400</v>
          </cell>
          <cell r="H2964">
            <v>236</v>
          </cell>
          <cell r="I2964">
            <v>0</v>
          </cell>
        </row>
        <row r="2965">
          <cell r="A2965" t="str">
            <v>21325</v>
          </cell>
          <cell r="B2965" t="str">
            <v>21325 기타</v>
          </cell>
          <cell r="C2965" t="str">
            <v>10</v>
          </cell>
          <cell r="D2965" t="str">
            <v>10. 업 무 부</v>
          </cell>
          <cell r="E2965" t="str">
            <v>9802</v>
          </cell>
          <cell r="F2965">
            <v>400</v>
          </cell>
          <cell r="G2965">
            <v>400</v>
          </cell>
          <cell r="H2965">
            <v>400</v>
          </cell>
          <cell r="I2965">
            <v>0</v>
          </cell>
        </row>
        <row r="2966">
          <cell r="A2966" t="str">
            <v>21604</v>
          </cell>
          <cell r="B2966" t="str">
            <v>21604 지도구입비</v>
          </cell>
          <cell r="C2966" t="str">
            <v>16</v>
          </cell>
          <cell r="D2966" t="str">
            <v>16. 공무관리부</v>
          </cell>
          <cell r="E2966" t="str">
            <v>9802</v>
          </cell>
          <cell r="F2966">
            <v>400</v>
          </cell>
          <cell r="G2966">
            <v>400</v>
          </cell>
          <cell r="H2966">
            <v>296</v>
          </cell>
          <cell r="I2966">
            <v>0</v>
          </cell>
        </row>
        <row r="2967">
          <cell r="A2967" t="str">
            <v>21801</v>
          </cell>
          <cell r="B2967" t="str">
            <v>21801 여수국동어항관리비</v>
          </cell>
          <cell r="C2967" t="str">
            <v>19</v>
          </cell>
          <cell r="D2967" t="str">
            <v>19. 건 축 부</v>
          </cell>
          <cell r="E2967" t="str">
            <v>9802</v>
          </cell>
          <cell r="F2967">
            <v>400</v>
          </cell>
          <cell r="G2967">
            <v>400</v>
          </cell>
          <cell r="I2967">
            <v>0</v>
          </cell>
        </row>
        <row r="2968">
          <cell r="A2968" t="str">
            <v>21803</v>
          </cell>
          <cell r="B2968" t="str">
            <v>21803 권선덱스빌관리비</v>
          </cell>
          <cell r="C2968" t="str">
            <v>01</v>
          </cell>
          <cell r="D2968" t="str">
            <v>01. 건설기획팀</v>
          </cell>
          <cell r="E2968" t="str">
            <v>9803</v>
          </cell>
          <cell r="F2968">
            <v>400</v>
          </cell>
          <cell r="G2968">
            <v>400</v>
          </cell>
          <cell r="H2968">
            <v>960</v>
          </cell>
          <cell r="I2968">
            <v>0</v>
          </cell>
        </row>
        <row r="2969">
          <cell r="A2969" t="str">
            <v>22006</v>
          </cell>
          <cell r="B2969" t="str">
            <v>22006 필름 및 현상대</v>
          </cell>
          <cell r="C2969" t="str">
            <v>03</v>
          </cell>
          <cell r="D2969" t="str">
            <v>03. 총무부(건)</v>
          </cell>
          <cell r="E2969" t="str">
            <v>9803</v>
          </cell>
          <cell r="F2969">
            <v>400</v>
          </cell>
          <cell r="G2969">
            <v>400</v>
          </cell>
          <cell r="H2969">
            <v>256</v>
          </cell>
          <cell r="I2969">
            <v>0</v>
          </cell>
        </row>
        <row r="2970">
          <cell r="A2970" t="str">
            <v>20103</v>
          </cell>
          <cell r="B2970" t="str">
            <v>20103 회식비</v>
          </cell>
          <cell r="C2970" t="str">
            <v>10</v>
          </cell>
          <cell r="D2970" t="str">
            <v>10. 업 무 부</v>
          </cell>
          <cell r="E2970" t="str">
            <v>9803</v>
          </cell>
          <cell r="F2970">
            <v>400</v>
          </cell>
          <cell r="G2970">
            <v>400</v>
          </cell>
          <cell r="H2970">
            <v>400</v>
          </cell>
          <cell r="I2970">
            <v>0</v>
          </cell>
        </row>
        <row r="2971">
          <cell r="A2971" t="str">
            <v>20105</v>
          </cell>
          <cell r="B2971" t="str">
            <v>20105 야근및특근식대</v>
          </cell>
          <cell r="C2971" t="str">
            <v>16</v>
          </cell>
          <cell r="D2971" t="str">
            <v>16. 공무관리부</v>
          </cell>
          <cell r="E2971" t="str">
            <v>9803</v>
          </cell>
          <cell r="F2971">
            <v>400</v>
          </cell>
          <cell r="G2971">
            <v>400</v>
          </cell>
          <cell r="H2971">
            <v>148</v>
          </cell>
          <cell r="I2971">
            <v>0</v>
          </cell>
        </row>
        <row r="2972">
          <cell r="A2972" t="str">
            <v>20108</v>
          </cell>
          <cell r="B2972" t="str">
            <v>20108 자료수집비용</v>
          </cell>
          <cell r="C2972" t="str">
            <v>19</v>
          </cell>
          <cell r="D2972" t="str">
            <v>19. 건 축 부</v>
          </cell>
          <cell r="E2972" t="str">
            <v>9803</v>
          </cell>
          <cell r="F2972">
            <v>400</v>
          </cell>
          <cell r="G2972">
            <v>400</v>
          </cell>
          <cell r="I2972">
            <v>0</v>
          </cell>
        </row>
        <row r="2973">
          <cell r="A2973" t="str">
            <v>20117</v>
          </cell>
          <cell r="B2973" t="str">
            <v>20117 임원실운영비</v>
          </cell>
          <cell r="C2973" t="str">
            <v>01</v>
          </cell>
          <cell r="D2973" t="str">
            <v>01. 건설기획팀</v>
          </cell>
          <cell r="E2973" t="str">
            <v>9804</v>
          </cell>
          <cell r="F2973">
            <v>400</v>
          </cell>
          <cell r="G2973">
            <v>400</v>
          </cell>
          <cell r="H2973">
            <v>592</v>
          </cell>
          <cell r="I2973">
            <v>0</v>
          </cell>
        </row>
        <row r="2974">
          <cell r="A2974" t="str">
            <v>20203</v>
          </cell>
          <cell r="B2974" t="str">
            <v>20203 시내교통비</v>
          </cell>
          <cell r="C2974" t="str">
            <v>03</v>
          </cell>
          <cell r="D2974" t="str">
            <v>03. 총무부(건)</v>
          </cell>
          <cell r="E2974" t="str">
            <v>9804</v>
          </cell>
          <cell r="F2974">
            <v>400</v>
          </cell>
          <cell r="G2974">
            <v>400</v>
          </cell>
          <cell r="H2974">
            <v>709</v>
          </cell>
          <cell r="I2974">
            <v>0</v>
          </cell>
        </row>
        <row r="2975">
          <cell r="A2975" t="str">
            <v>20302</v>
          </cell>
          <cell r="B2975" t="str">
            <v>20302 우편료</v>
          </cell>
          <cell r="C2975" t="str">
            <v>10</v>
          </cell>
          <cell r="D2975" t="str">
            <v>10. 업 무 부</v>
          </cell>
          <cell r="E2975" t="str">
            <v>9804</v>
          </cell>
          <cell r="F2975">
            <v>400</v>
          </cell>
          <cell r="G2975">
            <v>400</v>
          </cell>
          <cell r="I2975">
            <v>0</v>
          </cell>
        </row>
        <row r="2976">
          <cell r="A2976" t="str">
            <v>20509</v>
          </cell>
          <cell r="B2976" t="str">
            <v>20509 인지증지대</v>
          </cell>
          <cell r="C2976" t="str">
            <v>16</v>
          </cell>
          <cell r="D2976" t="str">
            <v>16. 공무관리부</v>
          </cell>
          <cell r="E2976" t="str">
            <v>9804</v>
          </cell>
          <cell r="F2976">
            <v>400</v>
          </cell>
          <cell r="G2976">
            <v>400</v>
          </cell>
          <cell r="H2976">
            <v>183</v>
          </cell>
          <cell r="I2976">
            <v>0</v>
          </cell>
        </row>
        <row r="2977">
          <cell r="A2977" t="str">
            <v>20510</v>
          </cell>
          <cell r="B2977" t="str">
            <v>20510 회비및협회비</v>
          </cell>
          <cell r="C2977" t="str">
            <v>19</v>
          </cell>
          <cell r="D2977" t="str">
            <v>19. 건 축 부</v>
          </cell>
          <cell r="E2977" t="str">
            <v>9804</v>
          </cell>
          <cell r="F2977">
            <v>400</v>
          </cell>
          <cell r="G2977">
            <v>400</v>
          </cell>
          <cell r="I2977">
            <v>0</v>
          </cell>
        </row>
        <row r="2978">
          <cell r="A2978" t="str">
            <v>21003</v>
          </cell>
          <cell r="B2978" t="str">
            <v>21003 카드접대비(본부장)</v>
          </cell>
          <cell r="C2978" t="str">
            <v>01</v>
          </cell>
          <cell r="D2978" t="str">
            <v>01. 건설기획팀</v>
          </cell>
          <cell r="E2978" t="str">
            <v>9805</v>
          </cell>
          <cell r="F2978">
            <v>400</v>
          </cell>
          <cell r="G2978">
            <v>400</v>
          </cell>
          <cell r="H2978">
            <v>688</v>
          </cell>
          <cell r="I2978">
            <v>0</v>
          </cell>
        </row>
        <row r="2979">
          <cell r="A2979" t="str">
            <v>21007</v>
          </cell>
          <cell r="B2979" t="str">
            <v>21007 카드접대비(이사)</v>
          </cell>
          <cell r="C2979" t="str">
            <v>03</v>
          </cell>
          <cell r="D2979" t="str">
            <v>03. 총무부(건)</v>
          </cell>
          <cell r="E2979" t="str">
            <v>9805</v>
          </cell>
          <cell r="F2979">
            <v>400</v>
          </cell>
          <cell r="G2979">
            <v>400</v>
          </cell>
          <cell r="H2979">
            <v>389</v>
          </cell>
          <cell r="I2979">
            <v>0</v>
          </cell>
        </row>
        <row r="2980">
          <cell r="A2980" t="str">
            <v>21009</v>
          </cell>
          <cell r="B2980" t="str">
            <v>21009 카드접대비(직원)</v>
          </cell>
          <cell r="C2980" t="str">
            <v>10</v>
          </cell>
          <cell r="D2980" t="str">
            <v>10. 업 무 부</v>
          </cell>
          <cell r="E2980" t="str">
            <v>9805</v>
          </cell>
          <cell r="F2980">
            <v>400</v>
          </cell>
          <cell r="G2980">
            <v>400</v>
          </cell>
          <cell r="H2980">
            <v>607</v>
          </cell>
          <cell r="I2980">
            <v>0</v>
          </cell>
        </row>
        <row r="2981">
          <cell r="A2981" t="str">
            <v>21026</v>
          </cell>
          <cell r="B2981" t="str">
            <v>21026 대외경조금</v>
          </cell>
          <cell r="C2981" t="str">
            <v>16</v>
          </cell>
          <cell r="D2981" t="str">
            <v>16. 공무관리부</v>
          </cell>
          <cell r="E2981" t="str">
            <v>9805</v>
          </cell>
          <cell r="F2981">
            <v>400</v>
          </cell>
          <cell r="G2981">
            <v>400</v>
          </cell>
          <cell r="H2981">
            <v>326</v>
          </cell>
          <cell r="I2981">
            <v>0</v>
          </cell>
        </row>
        <row r="2982">
          <cell r="A2982" t="str">
            <v>21037</v>
          </cell>
          <cell r="B2982" t="str">
            <v>21037 업무비(이범식)</v>
          </cell>
          <cell r="C2982" t="str">
            <v>19</v>
          </cell>
          <cell r="D2982" t="str">
            <v>19. 건 축 부</v>
          </cell>
          <cell r="E2982" t="str">
            <v>9805</v>
          </cell>
          <cell r="F2982">
            <v>400</v>
          </cell>
          <cell r="G2982">
            <v>400</v>
          </cell>
          <cell r="H2982">
            <v>761</v>
          </cell>
          <cell r="I2982">
            <v>0</v>
          </cell>
        </row>
        <row r="2983">
          <cell r="A2983" t="str">
            <v>21055</v>
          </cell>
          <cell r="B2983" t="str">
            <v>21055 업무비(김광욱)</v>
          </cell>
          <cell r="C2983" t="str">
            <v>01</v>
          </cell>
          <cell r="D2983" t="str">
            <v>01. 건설기획팀</v>
          </cell>
          <cell r="E2983" t="str">
            <v>9806</v>
          </cell>
          <cell r="F2983">
            <v>400</v>
          </cell>
          <cell r="G2983">
            <v>400</v>
          </cell>
          <cell r="H2983">
            <v>0</v>
          </cell>
          <cell r="I2983">
            <v>0</v>
          </cell>
        </row>
        <row r="2984">
          <cell r="A2984" t="str">
            <v>21325</v>
          </cell>
          <cell r="B2984" t="str">
            <v>21325 기타</v>
          </cell>
          <cell r="C2984" t="str">
            <v>03</v>
          </cell>
          <cell r="D2984" t="str">
            <v>03. 총무부(건)</v>
          </cell>
          <cell r="E2984" t="str">
            <v>9806</v>
          </cell>
          <cell r="F2984">
            <v>400</v>
          </cell>
          <cell r="G2984">
            <v>400</v>
          </cell>
          <cell r="I2984">
            <v>0</v>
          </cell>
        </row>
        <row r="2985">
          <cell r="A2985" t="str">
            <v>21604</v>
          </cell>
          <cell r="B2985" t="str">
            <v>21604 지도구입비</v>
          </cell>
          <cell r="C2985" t="str">
            <v>10</v>
          </cell>
          <cell r="D2985" t="str">
            <v>10. 업 무 부</v>
          </cell>
          <cell r="E2985" t="str">
            <v>9806</v>
          </cell>
          <cell r="F2985">
            <v>400</v>
          </cell>
          <cell r="G2985">
            <v>400</v>
          </cell>
          <cell r="I2985">
            <v>0</v>
          </cell>
        </row>
        <row r="2986">
          <cell r="A2986" t="str">
            <v>21801</v>
          </cell>
          <cell r="B2986" t="str">
            <v>21801 여수국동어항관리비</v>
          </cell>
          <cell r="C2986" t="str">
            <v>16</v>
          </cell>
          <cell r="D2986" t="str">
            <v>16. 공무관리부</v>
          </cell>
          <cell r="E2986" t="str">
            <v>9806</v>
          </cell>
          <cell r="F2986">
            <v>400</v>
          </cell>
          <cell r="G2986">
            <v>400</v>
          </cell>
          <cell r="H2986">
            <v>0</v>
          </cell>
          <cell r="I2986">
            <v>0</v>
          </cell>
        </row>
        <row r="2987">
          <cell r="A2987" t="str">
            <v>21803</v>
          </cell>
          <cell r="B2987" t="str">
            <v>21803 권선덱스빌관리비</v>
          </cell>
          <cell r="C2987" t="str">
            <v>19</v>
          </cell>
          <cell r="D2987" t="str">
            <v>19. 건 축 부</v>
          </cell>
          <cell r="E2987" t="str">
            <v>9806</v>
          </cell>
          <cell r="F2987">
            <v>400</v>
          </cell>
          <cell r="G2987">
            <v>400</v>
          </cell>
          <cell r="I2987">
            <v>0</v>
          </cell>
        </row>
        <row r="2988">
          <cell r="A2988" t="str">
            <v>22006</v>
          </cell>
          <cell r="B2988" t="str">
            <v>22006 필름 및 현상대</v>
          </cell>
          <cell r="C2988" t="str">
            <v>01</v>
          </cell>
          <cell r="D2988" t="str">
            <v>01. 건설기획팀</v>
          </cell>
          <cell r="E2988" t="str">
            <v>9807</v>
          </cell>
          <cell r="F2988">
            <v>400</v>
          </cell>
          <cell r="G2988">
            <v>400</v>
          </cell>
          <cell r="H2988">
            <v>0</v>
          </cell>
          <cell r="I2988">
            <v>0</v>
          </cell>
        </row>
        <row r="2989">
          <cell r="A2989" t="str">
            <v>20103</v>
          </cell>
          <cell r="B2989" t="str">
            <v>20103 회식비</v>
          </cell>
          <cell r="C2989" t="str">
            <v>03</v>
          </cell>
          <cell r="D2989" t="str">
            <v>03. 총무부(건)</v>
          </cell>
          <cell r="E2989" t="str">
            <v>9807</v>
          </cell>
          <cell r="F2989">
            <v>400</v>
          </cell>
          <cell r="G2989">
            <v>400</v>
          </cell>
          <cell r="I2989">
            <v>0</v>
          </cell>
        </row>
        <row r="2990">
          <cell r="A2990" t="str">
            <v>20105</v>
          </cell>
          <cell r="B2990" t="str">
            <v>20105 야근및특근식대</v>
          </cell>
          <cell r="C2990" t="str">
            <v>10</v>
          </cell>
          <cell r="D2990" t="str">
            <v>10. 업 무 부</v>
          </cell>
          <cell r="E2990" t="str">
            <v>9807</v>
          </cell>
          <cell r="F2990">
            <v>400</v>
          </cell>
          <cell r="G2990">
            <v>400</v>
          </cell>
          <cell r="I2990">
            <v>0</v>
          </cell>
        </row>
        <row r="2991">
          <cell r="A2991" t="str">
            <v>20108</v>
          </cell>
          <cell r="B2991" t="str">
            <v>20108 자료수집비용</v>
          </cell>
          <cell r="C2991" t="str">
            <v>16</v>
          </cell>
          <cell r="D2991" t="str">
            <v>16. 공무관리부</v>
          </cell>
          <cell r="E2991" t="str">
            <v>9807</v>
          </cell>
          <cell r="F2991">
            <v>400</v>
          </cell>
          <cell r="G2991">
            <v>400</v>
          </cell>
          <cell r="H2991">
            <v>0</v>
          </cell>
          <cell r="I2991">
            <v>0</v>
          </cell>
        </row>
        <row r="2992">
          <cell r="A2992" t="str">
            <v>20117</v>
          </cell>
          <cell r="B2992" t="str">
            <v>20117 임원실운영비</v>
          </cell>
          <cell r="C2992" t="str">
            <v>19</v>
          </cell>
          <cell r="D2992" t="str">
            <v>19. 건 축 부</v>
          </cell>
          <cell r="E2992" t="str">
            <v>9807</v>
          </cell>
          <cell r="F2992">
            <v>400</v>
          </cell>
          <cell r="G2992">
            <v>400</v>
          </cell>
          <cell r="I2992">
            <v>0</v>
          </cell>
        </row>
        <row r="2993">
          <cell r="A2993" t="str">
            <v>20203</v>
          </cell>
          <cell r="B2993" t="str">
            <v>20203 시내교통비</v>
          </cell>
          <cell r="C2993" t="str">
            <v>01</v>
          </cell>
          <cell r="D2993" t="str">
            <v>01. 건설기획팀</v>
          </cell>
          <cell r="E2993" t="str">
            <v>9808</v>
          </cell>
          <cell r="F2993">
            <v>400</v>
          </cell>
          <cell r="G2993">
            <v>0</v>
          </cell>
          <cell r="H2993">
            <v>0</v>
          </cell>
          <cell r="I2993">
            <v>0</v>
          </cell>
        </row>
        <row r="2994">
          <cell r="A2994" t="str">
            <v>20302</v>
          </cell>
          <cell r="B2994" t="str">
            <v>20302 우편료</v>
          </cell>
          <cell r="C2994" t="str">
            <v>03</v>
          </cell>
          <cell r="D2994" t="str">
            <v>03. 총무부(건)</v>
          </cell>
          <cell r="E2994" t="str">
            <v>9808</v>
          </cell>
          <cell r="F2994">
            <v>400</v>
          </cell>
          <cell r="I2994">
            <v>0</v>
          </cell>
        </row>
        <row r="2995">
          <cell r="A2995" t="str">
            <v>20509</v>
          </cell>
          <cell r="B2995" t="str">
            <v>20509 인지증지대</v>
          </cell>
          <cell r="C2995" t="str">
            <v>10</v>
          </cell>
          <cell r="D2995" t="str">
            <v>10. 업 무 부</v>
          </cell>
          <cell r="E2995" t="str">
            <v>9808</v>
          </cell>
          <cell r="F2995">
            <v>400</v>
          </cell>
          <cell r="I2995">
            <v>0</v>
          </cell>
        </row>
        <row r="2996">
          <cell r="A2996" t="str">
            <v>20510</v>
          </cell>
          <cell r="B2996" t="str">
            <v>20510 회비및협회비</v>
          </cell>
          <cell r="C2996" t="str">
            <v>16</v>
          </cell>
          <cell r="D2996" t="str">
            <v>16. 공무관리부</v>
          </cell>
          <cell r="E2996" t="str">
            <v>9808</v>
          </cell>
          <cell r="F2996">
            <v>400</v>
          </cell>
          <cell r="G2996">
            <v>0</v>
          </cell>
          <cell r="H2996">
            <v>0</v>
          </cell>
          <cell r="I2996">
            <v>0</v>
          </cell>
        </row>
        <row r="2997">
          <cell r="A2997" t="str">
            <v>21003</v>
          </cell>
          <cell r="B2997" t="str">
            <v>21003 카드접대비(본부장)</v>
          </cell>
          <cell r="C2997" t="str">
            <v>19</v>
          </cell>
          <cell r="D2997" t="str">
            <v>19. 건 축 부</v>
          </cell>
          <cell r="E2997" t="str">
            <v>9808</v>
          </cell>
          <cell r="F2997">
            <v>400</v>
          </cell>
          <cell r="I2997">
            <v>0</v>
          </cell>
        </row>
        <row r="2998">
          <cell r="A2998" t="str">
            <v>21007</v>
          </cell>
          <cell r="B2998" t="str">
            <v>21007 카드접대비(이사)</v>
          </cell>
          <cell r="C2998" t="str">
            <v>01</v>
          </cell>
          <cell r="D2998" t="str">
            <v>01. 건설기획팀</v>
          </cell>
          <cell r="E2998" t="str">
            <v>9809</v>
          </cell>
          <cell r="F2998">
            <v>400</v>
          </cell>
          <cell r="G2998">
            <v>0</v>
          </cell>
          <cell r="H2998">
            <v>0</v>
          </cell>
          <cell r="I2998">
            <v>0</v>
          </cell>
        </row>
        <row r="2999">
          <cell r="A2999" t="str">
            <v>21009</v>
          </cell>
          <cell r="B2999" t="str">
            <v>21009 카드접대비(직원)</v>
          </cell>
          <cell r="C2999" t="str">
            <v>03</v>
          </cell>
          <cell r="D2999" t="str">
            <v>03. 총무부(건)</v>
          </cell>
          <cell r="E2999" t="str">
            <v>9809</v>
          </cell>
          <cell r="F2999">
            <v>400</v>
          </cell>
          <cell r="I2999">
            <v>0</v>
          </cell>
        </row>
        <row r="3000">
          <cell r="A3000" t="str">
            <v>21026</v>
          </cell>
          <cell r="B3000" t="str">
            <v>21026 대외경조금</v>
          </cell>
          <cell r="C3000" t="str">
            <v>10</v>
          </cell>
          <cell r="D3000" t="str">
            <v>10. 업 무 부</v>
          </cell>
          <cell r="E3000" t="str">
            <v>9809</v>
          </cell>
          <cell r="F3000">
            <v>400</v>
          </cell>
          <cell r="I3000">
            <v>0</v>
          </cell>
        </row>
        <row r="3001">
          <cell r="A3001" t="str">
            <v>21037</v>
          </cell>
          <cell r="B3001" t="str">
            <v>21037 업무비(이범식)</v>
          </cell>
          <cell r="C3001" t="str">
            <v>16</v>
          </cell>
          <cell r="D3001" t="str">
            <v>16. 공무관리부</v>
          </cell>
          <cell r="E3001" t="str">
            <v>9809</v>
          </cell>
          <cell r="F3001">
            <v>400</v>
          </cell>
          <cell r="G3001">
            <v>0</v>
          </cell>
          <cell r="H3001">
            <v>0</v>
          </cell>
          <cell r="I3001">
            <v>0</v>
          </cell>
        </row>
        <row r="3002">
          <cell r="A3002" t="str">
            <v>21055</v>
          </cell>
          <cell r="B3002" t="str">
            <v>21055 업무비(김광욱)</v>
          </cell>
          <cell r="C3002" t="str">
            <v>19</v>
          </cell>
          <cell r="D3002" t="str">
            <v>19. 건 축 부</v>
          </cell>
          <cell r="E3002" t="str">
            <v>9809</v>
          </cell>
          <cell r="F3002">
            <v>400</v>
          </cell>
          <cell r="I3002">
            <v>0</v>
          </cell>
        </row>
        <row r="3003">
          <cell r="A3003" t="str">
            <v>21325</v>
          </cell>
          <cell r="B3003" t="str">
            <v>21325 기타</v>
          </cell>
          <cell r="C3003" t="str">
            <v>01</v>
          </cell>
          <cell r="D3003" t="str">
            <v>01. 건설기획팀</v>
          </cell>
          <cell r="E3003" t="str">
            <v>9810</v>
          </cell>
          <cell r="F3003">
            <v>400</v>
          </cell>
          <cell r="G3003">
            <v>0</v>
          </cell>
          <cell r="H3003">
            <v>0</v>
          </cell>
          <cell r="I3003">
            <v>0</v>
          </cell>
        </row>
        <row r="3004">
          <cell r="A3004" t="str">
            <v>21604</v>
          </cell>
          <cell r="B3004" t="str">
            <v>21604 지도구입비</v>
          </cell>
          <cell r="C3004" t="str">
            <v>03</v>
          </cell>
          <cell r="D3004" t="str">
            <v>03. 총무부(건)</v>
          </cell>
          <cell r="E3004" t="str">
            <v>9810</v>
          </cell>
          <cell r="F3004">
            <v>400</v>
          </cell>
          <cell r="I3004">
            <v>0</v>
          </cell>
        </row>
        <row r="3005">
          <cell r="A3005" t="str">
            <v>21801</v>
          </cell>
          <cell r="B3005" t="str">
            <v>21801 여수국동어항관리비</v>
          </cell>
          <cell r="C3005" t="str">
            <v>10</v>
          </cell>
          <cell r="D3005" t="str">
            <v>10. 업 무 부</v>
          </cell>
          <cell r="E3005" t="str">
            <v>9810</v>
          </cell>
          <cell r="F3005">
            <v>400</v>
          </cell>
          <cell r="I3005">
            <v>0</v>
          </cell>
        </row>
        <row r="3006">
          <cell r="A3006" t="str">
            <v>21803</v>
          </cell>
          <cell r="B3006" t="str">
            <v>21803 권선덱스빌관리비</v>
          </cell>
          <cell r="C3006" t="str">
            <v>16</v>
          </cell>
          <cell r="D3006" t="str">
            <v>16. 공무관리부</v>
          </cell>
          <cell r="E3006" t="str">
            <v>9810</v>
          </cell>
          <cell r="F3006">
            <v>400</v>
          </cell>
          <cell r="G3006">
            <v>0</v>
          </cell>
          <cell r="H3006">
            <v>0</v>
          </cell>
          <cell r="I3006">
            <v>0</v>
          </cell>
        </row>
        <row r="3007">
          <cell r="A3007" t="str">
            <v>22006</v>
          </cell>
          <cell r="B3007" t="str">
            <v>22006 필름 및 현상대</v>
          </cell>
          <cell r="C3007" t="str">
            <v>19</v>
          </cell>
          <cell r="D3007" t="str">
            <v>19. 건 축 부</v>
          </cell>
          <cell r="E3007" t="str">
            <v>9810</v>
          </cell>
          <cell r="F3007">
            <v>400</v>
          </cell>
          <cell r="I3007">
            <v>0</v>
          </cell>
        </row>
        <row r="3008">
          <cell r="A3008" t="str">
            <v>20103</v>
          </cell>
          <cell r="B3008" t="str">
            <v>20103 회식비</v>
          </cell>
          <cell r="C3008" t="str">
            <v>01</v>
          </cell>
          <cell r="D3008" t="str">
            <v>01. 건설기획팀</v>
          </cell>
          <cell r="E3008" t="str">
            <v>9811</v>
          </cell>
          <cell r="F3008">
            <v>400</v>
          </cell>
          <cell r="G3008">
            <v>0</v>
          </cell>
          <cell r="H3008">
            <v>0</v>
          </cell>
          <cell r="I3008">
            <v>0</v>
          </cell>
        </row>
        <row r="3009">
          <cell r="A3009" t="str">
            <v>20105</v>
          </cell>
          <cell r="B3009" t="str">
            <v>20105 야근및특근식대</v>
          </cell>
          <cell r="C3009" t="str">
            <v>03</v>
          </cell>
          <cell r="D3009" t="str">
            <v>03. 총무부(건)</v>
          </cell>
          <cell r="E3009" t="str">
            <v>9811</v>
          </cell>
          <cell r="F3009">
            <v>400</v>
          </cell>
          <cell r="I3009">
            <v>0</v>
          </cell>
        </row>
        <row r="3010">
          <cell r="A3010" t="str">
            <v>20108</v>
          </cell>
          <cell r="B3010" t="str">
            <v>20108 자료수집비용</v>
          </cell>
          <cell r="C3010" t="str">
            <v>10</v>
          </cell>
          <cell r="D3010" t="str">
            <v>10. 업 무 부</v>
          </cell>
          <cell r="E3010" t="str">
            <v>9811</v>
          </cell>
          <cell r="F3010">
            <v>400</v>
          </cell>
          <cell r="I3010">
            <v>0</v>
          </cell>
        </row>
        <row r="3011">
          <cell r="A3011" t="str">
            <v>20117</v>
          </cell>
          <cell r="B3011" t="str">
            <v>20117 임원실운영비</v>
          </cell>
          <cell r="C3011" t="str">
            <v>16</v>
          </cell>
          <cell r="D3011" t="str">
            <v>16. 공무관리부</v>
          </cell>
          <cell r="E3011" t="str">
            <v>9811</v>
          </cell>
          <cell r="F3011">
            <v>400</v>
          </cell>
          <cell r="G3011">
            <v>0</v>
          </cell>
          <cell r="H3011">
            <v>0</v>
          </cell>
          <cell r="I3011">
            <v>0</v>
          </cell>
        </row>
        <row r="3012">
          <cell r="A3012" t="str">
            <v>20203</v>
          </cell>
          <cell r="B3012" t="str">
            <v>20203 시내교통비</v>
          </cell>
          <cell r="C3012" t="str">
            <v>19</v>
          </cell>
          <cell r="D3012" t="str">
            <v>19. 건 축 부</v>
          </cell>
          <cell r="E3012" t="str">
            <v>9811</v>
          </cell>
          <cell r="F3012">
            <v>400</v>
          </cell>
          <cell r="I3012">
            <v>0</v>
          </cell>
        </row>
        <row r="3013">
          <cell r="A3013" t="str">
            <v>20302</v>
          </cell>
          <cell r="B3013" t="str">
            <v>20302 우편료</v>
          </cell>
          <cell r="C3013" t="str">
            <v>01</v>
          </cell>
          <cell r="D3013" t="str">
            <v>01. 건설기획팀</v>
          </cell>
          <cell r="E3013" t="str">
            <v>9812</v>
          </cell>
          <cell r="F3013">
            <v>400</v>
          </cell>
          <cell r="G3013">
            <v>0</v>
          </cell>
          <cell r="H3013">
            <v>0</v>
          </cell>
          <cell r="I3013">
            <v>0</v>
          </cell>
        </row>
        <row r="3014">
          <cell r="A3014" t="str">
            <v>20509</v>
          </cell>
          <cell r="B3014" t="str">
            <v>20509 인지증지대</v>
          </cell>
          <cell r="C3014" t="str">
            <v>03</v>
          </cell>
          <cell r="D3014" t="str">
            <v>03. 총무부(건)</v>
          </cell>
          <cell r="E3014" t="str">
            <v>9812</v>
          </cell>
          <cell r="F3014">
            <v>400</v>
          </cell>
          <cell r="I3014">
            <v>0</v>
          </cell>
        </row>
        <row r="3015">
          <cell r="A3015" t="str">
            <v>20510</v>
          </cell>
          <cell r="B3015" t="str">
            <v>20510 회비및협회비</v>
          </cell>
          <cell r="C3015" t="str">
            <v>10</v>
          </cell>
          <cell r="D3015" t="str">
            <v>10. 업 무 부</v>
          </cell>
          <cell r="E3015" t="str">
            <v>9812</v>
          </cell>
          <cell r="F3015">
            <v>400</v>
          </cell>
          <cell r="I3015">
            <v>0</v>
          </cell>
        </row>
        <row r="3016">
          <cell r="A3016" t="str">
            <v>21003</v>
          </cell>
          <cell r="B3016" t="str">
            <v>21003 카드접대비(본부장)</v>
          </cell>
          <cell r="C3016" t="str">
            <v>16</v>
          </cell>
          <cell r="D3016" t="str">
            <v>16. 공무관리부</v>
          </cell>
          <cell r="E3016" t="str">
            <v>9812</v>
          </cell>
          <cell r="F3016">
            <v>400</v>
          </cell>
          <cell r="G3016">
            <v>0</v>
          </cell>
          <cell r="H3016">
            <v>0</v>
          </cell>
          <cell r="I3016">
            <v>0</v>
          </cell>
        </row>
        <row r="3017">
          <cell r="A3017" t="str">
            <v>21007</v>
          </cell>
          <cell r="B3017" t="str">
            <v>21007 카드접대비(이사)</v>
          </cell>
          <cell r="C3017" t="str">
            <v>19</v>
          </cell>
          <cell r="D3017" t="str">
            <v>19. 건 축 부</v>
          </cell>
          <cell r="E3017" t="str">
            <v>9812</v>
          </cell>
          <cell r="F3017">
            <v>400</v>
          </cell>
          <cell r="I3017">
            <v>0</v>
          </cell>
        </row>
        <row r="3018">
          <cell r="A3018" t="str">
            <v>21009</v>
          </cell>
          <cell r="B3018" t="str">
            <v>21009 카드접대비(직원)</v>
          </cell>
          <cell r="C3018" t="str">
            <v>01</v>
          </cell>
          <cell r="D3018" t="str">
            <v>01. 건설기획팀</v>
          </cell>
          <cell r="E3018" t="str">
            <v>9801</v>
          </cell>
          <cell r="F3018">
            <v>400</v>
          </cell>
          <cell r="G3018">
            <v>400</v>
          </cell>
          <cell r="H3018">
            <v>151</v>
          </cell>
          <cell r="I3018">
            <v>0</v>
          </cell>
        </row>
        <row r="3019">
          <cell r="A3019" t="str">
            <v>21026</v>
          </cell>
          <cell r="B3019" t="str">
            <v>21026 대외경조금</v>
          </cell>
          <cell r="C3019" t="str">
            <v>01</v>
          </cell>
          <cell r="D3019" t="str">
            <v>01. 건설기획팀</v>
          </cell>
          <cell r="E3019" t="str">
            <v>9802</v>
          </cell>
          <cell r="F3019">
            <v>400</v>
          </cell>
          <cell r="G3019">
            <v>400</v>
          </cell>
          <cell r="H3019">
            <v>361</v>
          </cell>
          <cell r="I3019">
            <v>0</v>
          </cell>
        </row>
        <row r="3020">
          <cell r="A3020" t="str">
            <v>21037</v>
          </cell>
          <cell r="B3020" t="str">
            <v>21037 업무비(이범식)</v>
          </cell>
          <cell r="C3020" t="str">
            <v>01</v>
          </cell>
          <cell r="D3020" t="str">
            <v>01. 건설기획팀</v>
          </cell>
          <cell r="E3020" t="str">
            <v>9803</v>
          </cell>
          <cell r="F3020">
            <v>400</v>
          </cell>
          <cell r="G3020">
            <v>400</v>
          </cell>
          <cell r="H3020">
            <v>257</v>
          </cell>
          <cell r="I3020">
            <v>0</v>
          </cell>
        </row>
        <row r="3021">
          <cell r="A3021" t="str">
            <v>21055</v>
          </cell>
          <cell r="B3021" t="str">
            <v>21055 업무비(김광욱)</v>
          </cell>
          <cell r="C3021" t="str">
            <v>01</v>
          </cell>
          <cell r="D3021" t="str">
            <v>01. 건설기획팀</v>
          </cell>
          <cell r="E3021" t="str">
            <v>9804</v>
          </cell>
          <cell r="F3021">
            <v>400</v>
          </cell>
          <cell r="G3021">
            <v>400</v>
          </cell>
          <cell r="H3021">
            <v>622</v>
          </cell>
          <cell r="I3021">
            <v>0</v>
          </cell>
        </row>
        <row r="3022">
          <cell r="A3022" t="str">
            <v>21325</v>
          </cell>
          <cell r="B3022" t="str">
            <v>21325 기타</v>
          </cell>
          <cell r="C3022" t="str">
            <v>01</v>
          </cell>
          <cell r="D3022" t="str">
            <v>01. 건설기획팀</v>
          </cell>
          <cell r="E3022" t="str">
            <v>9805</v>
          </cell>
          <cell r="F3022">
            <v>400</v>
          </cell>
          <cell r="G3022">
            <v>400</v>
          </cell>
          <cell r="H3022">
            <v>75</v>
          </cell>
          <cell r="I3022">
            <v>0</v>
          </cell>
        </row>
        <row r="3023">
          <cell r="A3023" t="str">
            <v>21604</v>
          </cell>
          <cell r="B3023" t="str">
            <v>21604 지도구입비</v>
          </cell>
          <cell r="C3023" t="str">
            <v>01</v>
          </cell>
          <cell r="D3023" t="str">
            <v>01. 건설기획팀</v>
          </cell>
          <cell r="E3023" t="str">
            <v>9806</v>
          </cell>
          <cell r="F3023">
            <v>400</v>
          </cell>
          <cell r="G3023">
            <v>400</v>
          </cell>
          <cell r="H3023">
            <v>0</v>
          </cell>
          <cell r="I3023">
            <v>0</v>
          </cell>
        </row>
        <row r="3024">
          <cell r="A3024" t="str">
            <v>21801</v>
          </cell>
          <cell r="B3024" t="str">
            <v>21801 여수국동어항관리비</v>
          </cell>
          <cell r="C3024" t="str">
            <v>01</v>
          </cell>
          <cell r="D3024" t="str">
            <v>01. 건설기획팀</v>
          </cell>
          <cell r="E3024" t="str">
            <v>9807</v>
          </cell>
          <cell r="F3024">
            <v>400</v>
          </cell>
          <cell r="G3024">
            <v>400</v>
          </cell>
          <cell r="H3024">
            <v>0</v>
          </cell>
          <cell r="I3024">
            <v>0</v>
          </cell>
        </row>
        <row r="3025">
          <cell r="A3025" t="str">
            <v>21803</v>
          </cell>
          <cell r="B3025" t="str">
            <v>21803 권선덱스빌관리비</v>
          </cell>
          <cell r="C3025" t="str">
            <v>01</v>
          </cell>
          <cell r="D3025" t="str">
            <v>01. 건설기획팀</v>
          </cell>
          <cell r="E3025" t="str">
            <v>9808</v>
          </cell>
          <cell r="F3025">
            <v>400</v>
          </cell>
          <cell r="G3025">
            <v>0</v>
          </cell>
          <cell r="H3025">
            <v>0</v>
          </cell>
          <cell r="I3025">
            <v>1</v>
          </cell>
        </row>
        <row r="3026">
          <cell r="A3026" t="str">
            <v>22006</v>
          </cell>
          <cell r="B3026" t="str">
            <v>22006 필름 및 현상대</v>
          </cell>
          <cell r="C3026" t="str">
            <v>01</v>
          </cell>
          <cell r="D3026" t="str">
            <v>01. 건설기획팀</v>
          </cell>
          <cell r="E3026" t="str">
            <v>9809</v>
          </cell>
          <cell r="F3026">
            <v>400</v>
          </cell>
          <cell r="G3026">
            <v>0</v>
          </cell>
          <cell r="H3026">
            <v>0</v>
          </cell>
          <cell r="I3026">
            <v>1</v>
          </cell>
        </row>
        <row r="3027">
          <cell r="A3027" t="str">
            <v>20103</v>
          </cell>
          <cell r="B3027" t="str">
            <v>20103 회식비</v>
          </cell>
          <cell r="C3027" t="str">
            <v>01</v>
          </cell>
          <cell r="D3027" t="str">
            <v>01. 건설기획팀</v>
          </cell>
          <cell r="E3027" t="str">
            <v>9810</v>
          </cell>
          <cell r="F3027">
            <v>400</v>
          </cell>
          <cell r="G3027">
            <v>0</v>
          </cell>
          <cell r="H3027">
            <v>0</v>
          </cell>
          <cell r="I3027">
            <v>1</v>
          </cell>
        </row>
        <row r="3028">
          <cell r="A3028" t="str">
            <v>20105</v>
          </cell>
          <cell r="B3028" t="str">
            <v>20105 야근및특근식대</v>
          </cell>
          <cell r="C3028" t="str">
            <v>01</v>
          </cell>
          <cell r="D3028" t="str">
            <v>01. 건설기획팀</v>
          </cell>
          <cell r="E3028" t="str">
            <v>9811</v>
          </cell>
          <cell r="F3028">
            <v>400</v>
          </cell>
          <cell r="G3028">
            <v>0</v>
          </cell>
          <cell r="H3028">
            <v>0</v>
          </cell>
          <cell r="I3028">
            <v>1</v>
          </cell>
        </row>
        <row r="3029">
          <cell r="A3029" t="str">
            <v>20108</v>
          </cell>
          <cell r="B3029" t="str">
            <v>20108 자료수집비용</v>
          </cell>
          <cell r="C3029" t="str">
            <v>01</v>
          </cell>
          <cell r="D3029" t="str">
            <v>01. 건설기획팀</v>
          </cell>
          <cell r="E3029" t="str">
            <v>9812</v>
          </cell>
          <cell r="F3029">
            <v>400</v>
          </cell>
          <cell r="G3029">
            <v>0</v>
          </cell>
          <cell r="H3029">
            <v>0</v>
          </cell>
          <cell r="I3029">
            <v>1</v>
          </cell>
        </row>
        <row r="3030">
          <cell r="A3030" t="str">
            <v>20117</v>
          </cell>
          <cell r="B3030" t="str">
            <v>20117 임원실운영비</v>
          </cell>
          <cell r="C3030" t="str">
            <v>02</v>
          </cell>
          <cell r="D3030" t="str">
            <v>02. 총무부(운)</v>
          </cell>
          <cell r="E3030" t="str">
            <v>9801</v>
          </cell>
          <cell r="F3030">
            <v>350</v>
          </cell>
          <cell r="G3030">
            <v>350</v>
          </cell>
          <cell r="H3030">
            <v>549</v>
          </cell>
          <cell r="I3030">
            <v>0</v>
          </cell>
        </row>
        <row r="3031">
          <cell r="A3031" t="str">
            <v>20203</v>
          </cell>
          <cell r="B3031" t="str">
            <v>20203 시내교통비</v>
          </cell>
          <cell r="C3031" t="str">
            <v>07</v>
          </cell>
          <cell r="D3031" t="str">
            <v>07. 영 업 부</v>
          </cell>
          <cell r="E3031" t="str">
            <v>9801</v>
          </cell>
          <cell r="F3031">
            <v>350</v>
          </cell>
          <cell r="G3031">
            <v>350</v>
          </cell>
          <cell r="H3031">
            <v>220</v>
          </cell>
          <cell r="I3031">
            <v>0</v>
          </cell>
        </row>
        <row r="3032">
          <cell r="A3032" t="str">
            <v>20302</v>
          </cell>
          <cell r="B3032" t="str">
            <v>20302 우편료</v>
          </cell>
          <cell r="C3032" t="str">
            <v>09</v>
          </cell>
          <cell r="D3032" t="str">
            <v>09. 개발사업부</v>
          </cell>
          <cell r="E3032" t="str">
            <v>9801</v>
          </cell>
          <cell r="F3032">
            <v>350</v>
          </cell>
          <cell r="G3032">
            <v>350</v>
          </cell>
          <cell r="H3032">
            <v>0</v>
          </cell>
          <cell r="I3032">
            <v>0</v>
          </cell>
        </row>
        <row r="3033">
          <cell r="A3033" t="str">
            <v>20509</v>
          </cell>
          <cell r="B3033" t="str">
            <v>20509 인지증지대</v>
          </cell>
          <cell r="C3033" t="str">
            <v>11</v>
          </cell>
          <cell r="D3033" t="str">
            <v>11. 토 목 부</v>
          </cell>
          <cell r="E3033" t="str">
            <v>9801</v>
          </cell>
          <cell r="F3033">
            <v>350</v>
          </cell>
          <cell r="G3033">
            <v>350</v>
          </cell>
          <cell r="H3033">
            <v>283</v>
          </cell>
          <cell r="I3033">
            <v>0</v>
          </cell>
        </row>
        <row r="3034">
          <cell r="A3034" t="str">
            <v>20510</v>
          </cell>
          <cell r="B3034" t="str">
            <v>20510 회비및협회비</v>
          </cell>
          <cell r="C3034" t="str">
            <v>02</v>
          </cell>
          <cell r="D3034" t="str">
            <v>02. 총무부(운)</v>
          </cell>
          <cell r="E3034" t="str">
            <v>9802</v>
          </cell>
          <cell r="F3034">
            <v>350</v>
          </cell>
          <cell r="G3034">
            <v>350</v>
          </cell>
          <cell r="H3034">
            <v>229</v>
          </cell>
          <cell r="I3034">
            <v>0</v>
          </cell>
        </row>
        <row r="3035">
          <cell r="A3035" t="str">
            <v>21003</v>
          </cell>
          <cell r="B3035" t="str">
            <v>21003 카드접대비(본부장)</v>
          </cell>
          <cell r="C3035" t="str">
            <v>07</v>
          </cell>
          <cell r="D3035" t="str">
            <v>07. 영 업 부</v>
          </cell>
          <cell r="E3035" t="str">
            <v>9802</v>
          </cell>
          <cell r="F3035">
            <v>350</v>
          </cell>
          <cell r="G3035">
            <v>350</v>
          </cell>
          <cell r="H3035">
            <v>200</v>
          </cell>
          <cell r="I3035">
            <v>0</v>
          </cell>
        </row>
        <row r="3036">
          <cell r="A3036" t="str">
            <v>21007</v>
          </cell>
          <cell r="B3036" t="str">
            <v>21007 카드접대비(이사)</v>
          </cell>
          <cell r="C3036" t="str">
            <v>09</v>
          </cell>
          <cell r="D3036" t="str">
            <v>09. 개발사업부</v>
          </cell>
          <cell r="E3036" t="str">
            <v>9802</v>
          </cell>
          <cell r="F3036">
            <v>350</v>
          </cell>
          <cell r="G3036">
            <v>350</v>
          </cell>
          <cell r="H3036">
            <v>0</v>
          </cell>
          <cell r="I3036">
            <v>0</v>
          </cell>
        </row>
        <row r="3037">
          <cell r="A3037" t="str">
            <v>21009</v>
          </cell>
          <cell r="B3037" t="str">
            <v>21009 카드접대비(직원)</v>
          </cell>
          <cell r="C3037" t="str">
            <v>11</v>
          </cell>
          <cell r="D3037" t="str">
            <v>11. 토 목 부</v>
          </cell>
          <cell r="E3037" t="str">
            <v>9802</v>
          </cell>
          <cell r="F3037">
            <v>350</v>
          </cell>
          <cell r="G3037">
            <v>350</v>
          </cell>
          <cell r="H3037">
            <v>406</v>
          </cell>
          <cell r="I3037">
            <v>0</v>
          </cell>
        </row>
        <row r="3038">
          <cell r="A3038" t="str">
            <v>21026</v>
          </cell>
          <cell r="B3038" t="str">
            <v>21026 대외경조금</v>
          </cell>
          <cell r="C3038" t="str">
            <v>02</v>
          </cell>
          <cell r="D3038" t="str">
            <v>02. 총무부(운)</v>
          </cell>
          <cell r="E3038" t="str">
            <v>9803</v>
          </cell>
          <cell r="F3038">
            <v>350</v>
          </cell>
          <cell r="G3038">
            <v>350</v>
          </cell>
          <cell r="H3038">
            <v>220</v>
          </cell>
          <cell r="I3038">
            <v>0</v>
          </cell>
        </row>
        <row r="3039">
          <cell r="A3039" t="str">
            <v>21037</v>
          </cell>
          <cell r="B3039" t="str">
            <v>21037 업무비(이범식)</v>
          </cell>
          <cell r="C3039" t="str">
            <v>07</v>
          </cell>
          <cell r="D3039" t="str">
            <v>07. 영 업 부</v>
          </cell>
          <cell r="E3039" t="str">
            <v>9803</v>
          </cell>
          <cell r="F3039">
            <v>350</v>
          </cell>
          <cell r="G3039">
            <v>350</v>
          </cell>
          <cell r="H3039">
            <v>393</v>
          </cell>
          <cell r="I3039">
            <v>0</v>
          </cell>
        </row>
        <row r="3040">
          <cell r="A3040" t="str">
            <v>21055</v>
          </cell>
          <cell r="B3040" t="str">
            <v>21055 업무비(김광욱)</v>
          </cell>
          <cell r="C3040" t="str">
            <v>09</v>
          </cell>
          <cell r="D3040" t="str">
            <v>09. 개발사업부</v>
          </cell>
          <cell r="E3040" t="str">
            <v>9803</v>
          </cell>
          <cell r="F3040">
            <v>350</v>
          </cell>
          <cell r="G3040">
            <v>350</v>
          </cell>
          <cell r="H3040">
            <v>0</v>
          </cell>
          <cell r="I3040">
            <v>0</v>
          </cell>
        </row>
        <row r="3041">
          <cell r="A3041" t="str">
            <v>21325</v>
          </cell>
          <cell r="B3041" t="str">
            <v>21325 기타</v>
          </cell>
          <cell r="C3041" t="str">
            <v>11</v>
          </cell>
          <cell r="D3041" t="str">
            <v>11. 토 목 부</v>
          </cell>
          <cell r="E3041" t="str">
            <v>9803</v>
          </cell>
          <cell r="F3041">
            <v>350</v>
          </cell>
          <cell r="G3041">
            <v>350</v>
          </cell>
          <cell r="I3041">
            <v>0</v>
          </cell>
        </row>
        <row r="3042">
          <cell r="A3042" t="str">
            <v>21604</v>
          </cell>
          <cell r="B3042" t="str">
            <v>21604 지도구입비</v>
          </cell>
          <cell r="C3042" t="str">
            <v>02</v>
          </cell>
          <cell r="D3042" t="str">
            <v>02. 총무부(운)</v>
          </cell>
          <cell r="E3042" t="str">
            <v>9804</v>
          </cell>
          <cell r="F3042">
            <v>350</v>
          </cell>
          <cell r="G3042">
            <v>350</v>
          </cell>
          <cell r="H3042">
            <v>410</v>
          </cell>
          <cell r="I3042">
            <v>0</v>
          </cell>
        </row>
        <row r="3043">
          <cell r="A3043" t="str">
            <v>21801</v>
          </cell>
          <cell r="B3043" t="str">
            <v>21801 여수국동어항관리비</v>
          </cell>
          <cell r="C3043" t="str">
            <v>07</v>
          </cell>
          <cell r="D3043" t="str">
            <v>07. 영 업 부</v>
          </cell>
          <cell r="E3043" t="str">
            <v>9804</v>
          </cell>
          <cell r="F3043">
            <v>350</v>
          </cell>
          <cell r="G3043">
            <v>350</v>
          </cell>
          <cell r="H3043">
            <v>175</v>
          </cell>
          <cell r="I3043">
            <v>0</v>
          </cell>
        </row>
        <row r="3044">
          <cell r="A3044" t="str">
            <v>21803</v>
          </cell>
          <cell r="B3044" t="str">
            <v>21803 권선덱스빌관리비</v>
          </cell>
          <cell r="C3044" t="str">
            <v>09</v>
          </cell>
          <cell r="D3044" t="str">
            <v>09. 개발사업부</v>
          </cell>
          <cell r="E3044" t="str">
            <v>9804</v>
          </cell>
          <cell r="F3044">
            <v>350</v>
          </cell>
          <cell r="G3044">
            <v>350</v>
          </cell>
          <cell r="H3044">
            <v>0</v>
          </cell>
          <cell r="I3044">
            <v>0</v>
          </cell>
        </row>
        <row r="3045">
          <cell r="A3045" t="str">
            <v>22006</v>
          </cell>
          <cell r="B3045" t="str">
            <v>22006 필름 및 현상대</v>
          </cell>
          <cell r="C3045" t="str">
            <v>11</v>
          </cell>
          <cell r="D3045" t="str">
            <v>11. 토 목 부</v>
          </cell>
          <cell r="E3045" t="str">
            <v>9804</v>
          </cell>
          <cell r="F3045">
            <v>350</v>
          </cell>
          <cell r="G3045">
            <v>350</v>
          </cell>
          <cell r="I3045">
            <v>0</v>
          </cell>
        </row>
        <row r="3046">
          <cell r="A3046" t="str">
            <v>20103</v>
          </cell>
          <cell r="B3046" t="str">
            <v>20103 회식비</v>
          </cell>
          <cell r="C3046" t="str">
            <v>02</v>
          </cell>
          <cell r="D3046" t="str">
            <v>02. 총무부(운)</v>
          </cell>
          <cell r="E3046" t="str">
            <v>9805</v>
          </cell>
          <cell r="F3046">
            <v>350</v>
          </cell>
          <cell r="G3046">
            <v>350</v>
          </cell>
          <cell r="H3046">
            <v>190</v>
          </cell>
          <cell r="I3046">
            <v>0</v>
          </cell>
        </row>
        <row r="3047">
          <cell r="A3047" t="str">
            <v>20105</v>
          </cell>
          <cell r="B3047" t="str">
            <v>20105 야근및특근식대</v>
          </cell>
          <cell r="C3047" t="str">
            <v>07</v>
          </cell>
          <cell r="D3047" t="str">
            <v>07. 영 업 부</v>
          </cell>
          <cell r="E3047" t="str">
            <v>9805</v>
          </cell>
          <cell r="F3047">
            <v>350</v>
          </cell>
          <cell r="G3047">
            <v>350</v>
          </cell>
          <cell r="H3047">
            <v>159</v>
          </cell>
          <cell r="I3047">
            <v>0</v>
          </cell>
        </row>
        <row r="3048">
          <cell r="A3048" t="str">
            <v>20108</v>
          </cell>
          <cell r="B3048" t="str">
            <v>20108 자료수집비용</v>
          </cell>
          <cell r="C3048" t="str">
            <v>09</v>
          </cell>
          <cell r="D3048" t="str">
            <v>09. 개발사업부</v>
          </cell>
          <cell r="E3048" t="str">
            <v>9805</v>
          </cell>
          <cell r="F3048">
            <v>350</v>
          </cell>
          <cell r="G3048">
            <v>350</v>
          </cell>
          <cell r="H3048">
            <v>272</v>
          </cell>
          <cell r="I3048">
            <v>0</v>
          </cell>
        </row>
        <row r="3049">
          <cell r="A3049" t="str">
            <v>20117</v>
          </cell>
          <cell r="B3049" t="str">
            <v>20117 임원실운영비</v>
          </cell>
          <cell r="C3049" t="str">
            <v>11</v>
          </cell>
          <cell r="D3049" t="str">
            <v>11. 토 목 부</v>
          </cell>
          <cell r="E3049" t="str">
            <v>9805</v>
          </cell>
          <cell r="F3049">
            <v>350</v>
          </cell>
          <cell r="G3049">
            <v>350</v>
          </cell>
          <cell r="I3049">
            <v>0</v>
          </cell>
        </row>
        <row r="3050">
          <cell r="A3050" t="str">
            <v>20203</v>
          </cell>
          <cell r="B3050" t="str">
            <v>20203 시내교통비</v>
          </cell>
          <cell r="C3050" t="str">
            <v>02</v>
          </cell>
          <cell r="D3050" t="str">
            <v>02. 총무부(운)</v>
          </cell>
          <cell r="E3050" t="str">
            <v>9806</v>
          </cell>
          <cell r="F3050">
            <v>350</v>
          </cell>
          <cell r="G3050">
            <v>350</v>
          </cell>
          <cell r="I3050">
            <v>0</v>
          </cell>
        </row>
        <row r="3051">
          <cell r="A3051" t="str">
            <v>20302</v>
          </cell>
          <cell r="B3051" t="str">
            <v>20302 우편료</v>
          </cell>
          <cell r="C3051" t="str">
            <v>07</v>
          </cell>
          <cell r="D3051" t="str">
            <v>07. 영 업 부</v>
          </cell>
          <cell r="E3051" t="str">
            <v>9806</v>
          </cell>
          <cell r="F3051">
            <v>350</v>
          </cell>
          <cell r="G3051">
            <v>350</v>
          </cell>
          <cell r="I3051">
            <v>0</v>
          </cell>
        </row>
        <row r="3052">
          <cell r="A3052" t="str">
            <v>20509</v>
          </cell>
          <cell r="B3052" t="str">
            <v>20509 인지증지대</v>
          </cell>
          <cell r="C3052" t="str">
            <v>09</v>
          </cell>
          <cell r="D3052" t="str">
            <v>09. 개발사업부</v>
          </cell>
          <cell r="E3052" t="str">
            <v>9806</v>
          </cell>
          <cell r="F3052">
            <v>350</v>
          </cell>
          <cell r="G3052">
            <v>350</v>
          </cell>
          <cell r="H3052">
            <v>0</v>
          </cell>
          <cell r="I3052">
            <v>0</v>
          </cell>
        </row>
        <row r="3053">
          <cell r="A3053" t="str">
            <v>20510</v>
          </cell>
          <cell r="B3053" t="str">
            <v>20510 회비및협회비</v>
          </cell>
          <cell r="C3053" t="str">
            <v>11</v>
          </cell>
          <cell r="D3053" t="str">
            <v>11. 토 목 부</v>
          </cell>
          <cell r="E3053" t="str">
            <v>9806</v>
          </cell>
          <cell r="F3053">
            <v>350</v>
          </cell>
          <cell r="G3053">
            <v>350</v>
          </cell>
          <cell r="I3053">
            <v>0</v>
          </cell>
        </row>
        <row r="3054">
          <cell r="A3054" t="str">
            <v>21003</v>
          </cell>
          <cell r="B3054" t="str">
            <v>21003 카드접대비(본부장)</v>
          </cell>
          <cell r="C3054" t="str">
            <v>02</v>
          </cell>
          <cell r="D3054" t="str">
            <v>02. 총무부(운)</v>
          </cell>
          <cell r="E3054" t="str">
            <v>9807</v>
          </cell>
          <cell r="F3054">
            <v>350</v>
          </cell>
          <cell r="G3054">
            <v>0</v>
          </cell>
          <cell r="H3054">
            <v>0</v>
          </cell>
          <cell r="I3054">
            <v>0</v>
          </cell>
        </row>
        <row r="3055">
          <cell r="A3055" t="str">
            <v>21007</v>
          </cell>
          <cell r="B3055" t="str">
            <v>21007 카드접대비(이사)</v>
          </cell>
          <cell r="C3055" t="str">
            <v>07</v>
          </cell>
          <cell r="D3055" t="str">
            <v>07. 영 업 부</v>
          </cell>
          <cell r="E3055" t="str">
            <v>9807</v>
          </cell>
          <cell r="F3055">
            <v>350</v>
          </cell>
          <cell r="G3055">
            <v>350</v>
          </cell>
          <cell r="I3055">
            <v>0</v>
          </cell>
        </row>
        <row r="3056">
          <cell r="A3056" t="str">
            <v>21009</v>
          </cell>
          <cell r="B3056" t="str">
            <v>21009 카드접대비(직원)</v>
          </cell>
          <cell r="C3056" t="str">
            <v>09</v>
          </cell>
          <cell r="D3056" t="str">
            <v>09. 개발사업부</v>
          </cell>
          <cell r="E3056" t="str">
            <v>9807</v>
          </cell>
          <cell r="F3056">
            <v>350</v>
          </cell>
          <cell r="G3056">
            <v>350</v>
          </cell>
          <cell r="H3056">
            <v>0</v>
          </cell>
          <cell r="I3056">
            <v>0</v>
          </cell>
        </row>
        <row r="3057">
          <cell r="A3057" t="str">
            <v>21026</v>
          </cell>
          <cell r="B3057" t="str">
            <v>21026 대외경조금</v>
          </cell>
          <cell r="C3057" t="str">
            <v>11</v>
          </cell>
          <cell r="D3057" t="str">
            <v>11. 토 목 부</v>
          </cell>
          <cell r="E3057" t="str">
            <v>9807</v>
          </cell>
          <cell r="F3057">
            <v>350</v>
          </cell>
          <cell r="G3057">
            <v>350</v>
          </cell>
          <cell r="I3057">
            <v>0</v>
          </cell>
        </row>
        <row r="3058">
          <cell r="A3058" t="str">
            <v>21037</v>
          </cell>
          <cell r="B3058" t="str">
            <v>21037 업무비(이범식)</v>
          </cell>
          <cell r="C3058" t="str">
            <v>02</v>
          </cell>
          <cell r="D3058" t="str">
            <v>02. 총무부(운)</v>
          </cell>
          <cell r="E3058" t="str">
            <v>9808</v>
          </cell>
          <cell r="F3058">
            <v>350</v>
          </cell>
          <cell r="I3058">
            <v>0</v>
          </cell>
        </row>
        <row r="3059">
          <cell r="A3059" t="str">
            <v>21055</v>
          </cell>
          <cell r="B3059" t="str">
            <v>21055 업무비(김광욱)</v>
          </cell>
          <cell r="C3059" t="str">
            <v>07</v>
          </cell>
          <cell r="D3059" t="str">
            <v>07. 영 업 부</v>
          </cell>
          <cell r="E3059" t="str">
            <v>9808</v>
          </cell>
          <cell r="F3059">
            <v>350</v>
          </cell>
          <cell r="I3059">
            <v>0</v>
          </cell>
        </row>
        <row r="3060">
          <cell r="A3060" t="str">
            <v>21325</v>
          </cell>
          <cell r="B3060" t="str">
            <v>21325 기타</v>
          </cell>
          <cell r="C3060" t="str">
            <v>09</v>
          </cell>
          <cell r="D3060" t="str">
            <v>09. 개발사업부</v>
          </cell>
          <cell r="E3060" t="str">
            <v>9808</v>
          </cell>
          <cell r="F3060">
            <v>350</v>
          </cell>
          <cell r="G3060">
            <v>0</v>
          </cell>
          <cell r="H3060">
            <v>0</v>
          </cell>
          <cell r="I3060">
            <v>0</v>
          </cell>
        </row>
        <row r="3061">
          <cell r="A3061" t="str">
            <v>21604</v>
          </cell>
          <cell r="B3061" t="str">
            <v>21604 지도구입비</v>
          </cell>
          <cell r="C3061" t="str">
            <v>11</v>
          </cell>
          <cell r="D3061" t="str">
            <v>11. 토 목 부</v>
          </cell>
          <cell r="E3061" t="str">
            <v>9808</v>
          </cell>
          <cell r="F3061">
            <v>350</v>
          </cell>
          <cell r="I3061">
            <v>0</v>
          </cell>
        </row>
        <row r="3062">
          <cell r="A3062" t="str">
            <v>21801</v>
          </cell>
          <cell r="B3062" t="str">
            <v>21801 여수국동어항관리비</v>
          </cell>
          <cell r="C3062" t="str">
            <v>02</v>
          </cell>
          <cell r="D3062" t="str">
            <v>02. 총무부(운)</v>
          </cell>
          <cell r="E3062" t="str">
            <v>9809</v>
          </cell>
          <cell r="F3062">
            <v>350</v>
          </cell>
          <cell r="I3062">
            <v>0</v>
          </cell>
        </row>
        <row r="3063">
          <cell r="A3063" t="str">
            <v>21803</v>
          </cell>
          <cell r="B3063" t="str">
            <v>21803 권선덱스빌관리비</v>
          </cell>
          <cell r="C3063" t="str">
            <v>07</v>
          </cell>
          <cell r="D3063" t="str">
            <v>07. 영 업 부</v>
          </cell>
          <cell r="E3063" t="str">
            <v>9809</v>
          </cell>
          <cell r="F3063">
            <v>350</v>
          </cell>
          <cell r="I3063">
            <v>0</v>
          </cell>
        </row>
        <row r="3064">
          <cell r="A3064" t="str">
            <v>22006</v>
          </cell>
          <cell r="B3064" t="str">
            <v>22006 필름 및 현상대</v>
          </cell>
          <cell r="C3064" t="str">
            <v>09</v>
          </cell>
          <cell r="D3064" t="str">
            <v>09. 개발사업부</v>
          </cell>
          <cell r="E3064" t="str">
            <v>9809</v>
          </cell>
          <cell r="F3064">
            <v>350</v>
          </cell>
          <cell r="G3064">
            <v>0</v>
          </cell>
          <cell r="H3064">
            <v>0</v>
          </cell>
          <cell r="I3064">
            <v>0</v>
          </cell>
        </row>
        <row r="3065">
          <cell r="A3065" t="str">
            <v>20103</v>
          </cell>
          <cell r="B3065" t="str">
            <v>20103 회식비</v>
          </cell>
          <cell r="C3065" t="str">
            <v>11</v>
          </cell>
          <cell r="D3065" t="str">
            <v>11. 토 목 부</v>
          </cell>
          <cell r="E3065" t="str">
            <v>9809</v>
          </cell>
          <cell r="F3065">
            <v>350</v>
          </cell>
          <cell r="I3065">
            <v>0</v>
          </cell>
        </row>
        <row r="3066">
          <cell r="A3066" t="str">
            <v>20105</v>
          </cell>
          <cell r="B3066" t="str">
            <v>20105 야근및특근식대</v>
          </cell>
          <cell r="C3066" t="str">
            <v>02</v>
          </cell>
          <cell r="D3066" t="str">
            <v>02. 총무부(운)</v>
          </cell>
          <cell r="E3066" t="str">
            <v>9810</v>
          </cell>
          <cell r="F3066">
            <v>350</v>
          </cell>
          <cell r="I3066">
            <v>0</v>
          </cell>
        </row>
        <row r="3067">
          <cell r="A3067" t="str">
            <v>20108</v>
          </cell>
          <cell r="B3067" t="str">
            <v>20108 자료수집비용</v>
          </cell>
          <cell r="C3067" t="str">
            <v>07</v>
          </cell>
          <cell r="D3067" t="str">
            <v>07. 영 업 부</v>
          </cell>
          <cell r="E3067" t="str">
            <v>9810</v>
          </cell>
          <cell r="F3067">
            <v>350</v>
          </cell>
          <cell r="I3067">
            <v>0</v>
          </cell>
        </row>
        <row r="3068">
          <cell r="A3068" t="str">
            <v>20117</v>
          </cell>
          <cell r="B3068" t="str">
            <v>20117 임원실운영비</v>
          </cell>
          <cell r="C3068" t="str">
            <v>09</v>
          </cell>
          <cell r="D3068" t="str">
            <v>09. 개발사업부</v>
          </cell>
          <cell r="E3068" t="str">
            <v>9810</v>
          </cell>
          <cell r="F3068">
            <v>350</v>
          </cell>
          <cell r="G3068">
            <v>0</v>
          </cell>
          <cell r="H3068">
            <v>0</v>
          </cell>
          <cell r="I3068">
            <v>0</v>
          </cell>
        </row>
        <row r="3069">
          <cell r="A3069" t="str">
            <v>20203</v>
          </cell>
          <cell r="B3069" t="str">
            <v>20203 시내교통비</v>
          </cell>
          <cell r="C3069" t="str">
            <v>11</v>
          </cell>
          <cell r="D3069" t="str">
            <v>11. 토 목 부</v>
          </cell>
          <cell r="E3069" t="str">
            <v>9810</v>
          </cell>
          <cell r="F3069">
            <v>350</v>
          </cell>
          <cell r="I3069">
            <v>0</v>
          </cell>
        </row>
        <row r="3070">
          <cell r="A3070" t="str">
            <v>20302</v>
          </cell>
          <cell r="B3070" t="str">
            <v>20302 우편료</v>
          </cell>
          <cell r="C3070" t="str">
            <v>02</v>
          </cell>
          <cell r="D3070" t="str">
            <v>02. 총무부(운)</v>
          </cell>
          <cell r="E3070" t="str">
            <v>9811</v>
          </cell>
          <cell r="F3070">
            <v>350</v>
          </cell>
          <cell r="I3070">
            <v>0</v>
          </cell>
        </row>
        <row r="3071">
          <cell r="A3071" t="str">
            <v>20509</v>
          </cell>
          <cell r="B3071" t="str">
            <v>20509 인지증지대</v>
          </cell>
          <cell r="C3071" t="str">
            <v>07</v>
          </cell>
          <cell r="D3071" t="str">
            <v>07. 영 업 부</v>
          </cell>
          <cell r="E3071" t="str">
            <v>9811</v>
          </cell>
          <cell r="F3071">
            <v>350</v>
          </cell>
          <cell r="I3071">
            <v>0</v>
          </cell>
        </row>
        <row r="3072">
          <cell r="A3072" t="str">
            <v>20510</v>
          </cell>
          <cell r="B3072" t="str">
            <v>20510 회비및협회비</v>
          </cell>
          <cell r="C3072" t="str">
            <v>09</v>
          </cell>
          <cell r="D3072" t="str">
            <v>09. 개발사업부</v>
          </cell>
          <cell r="E3072" t="str">
            <v>9811</v>
          </cell>
          <cell r="F3072">
            <v>350</v>
          </cell>
          <cell r="G3072">
            <v>0</v>
          </cell>
          <cell r="H3072">
            <v>0</v>
          </cell>
          <cell r="I3072">
            <v>0</v>
          </cell>
        </row>
        <row r="3073">
          <cell r="A3073" t="str">
            <v>21003</v>
          </cell>
          <cell r="B3073" t="str">
            <v>21003 카드접대비(본부장)</v>
          </cell>
          <cell r="C3073" t="str">
            <v>11</v>
          </cell>
          <cell r="D3073" t="str">
            <v>11. 토 목 부</v>
          </cell>
          <cell r="E3073" t="str">
            <v>9811</v>
          </cell>
          <cell r="F3073">
            <v>350</v>
          </cell>
          <cell r="I3073">
            <v>0</v>
          </cell>
        </row>
        <row r="3074">
          <cell r="A3074" t="str">
            <v>21007</v>
          </cell>
          <cell r="B3074" t="str">
            <v>21007 카드접대비(이사)</v>
          </cell>
          <cell r="C3074" t="str">
            <v>02</v>
          </cell>
          <cell r="D3074" t="str">
            <v>02. 총무부(운)</v>
          </cell>
          <cell r="E3074" t="str">
            <v>9812</v>
          </cell>
          <cell r="F3074">
            <v>350</v>
          </cell>
          <cell r="I3074">
            <v>0</v>
          </cell>
        </row>
        <row r="3075">
          <cell r="A3075" t="str">
            <v>21009</v>
          </cell>
          <cell r="B3075" t="str">
            <v>21009 카드접대비(직원)</v>
          </cell>
          <cell r="C3075" t="str">
            <v>07</v>
          </cell>
          <cell r="D3075" t="str">
            <v>07. 영 업 부</v>
          </cell>
          <cell r="E3075" t="str">
            <v>9812</v>
          </cell>
          <cell r="F3075">
            <v>350</v>
          </cell>
          <cell r="I3075">
            <v>0</v>
          </cell>
        </row>
        <row r="3076">
          <cell r="A3076" t="str">
            <v>21026</v>
          </cell>
          <cell r="B3076" t="str">
            <v>21026 대외경조금</v>
          </cell>
          <cell r="C3076" t="str">
            <v>09</v>
          </cell>
          <cell r="D3076" t="str">
            <v>09. 개발사업부</v>
          </cell>
          <cell r="E3076" t="str">
            <v>9812</v>
          </cell>
          <cell r="F3076">
            <v>350</v>
          </cell>
          <cell r="G3076">
            <v>0</v>
          </cell>
          <cell r="H3076">
            <v>0</v>
          </cell>
          <cell r="I3076">
            <v>0</v>
          </cell>
        </row>
        <row r="3077">
          <cell r="A3077" t="str">
            <v>21037</v>
          </cell>
          <cell r="B3077" t="str">
            <v>21037 업무비(이범식)</v>
          </cell>
          <cell r="C3077" t="str">
            <v>11</v>
          </cell>
          <cell r="D3077" t="str">
            <v>11. 토 목 부</v>
          </cell>
          <cell r="E3077" t="str">
            <v>9812</v>
          </cell>
          <cell r="F3077">
            <v>350</v>
          </cell>
          <cell r="I3077">
            <v>0</v>
          </cell>
        </row>
        <row r="3078">
          <cell r="A3078" t="str">
            <v>21055</v>
          </cell>
          <cell r="B3078" t="str">
            <v>21055 업무비(김광욱)</v>
          </cell>
          <cell r="C3078" t="str">
            <v>06</v>
          </cell>
          <cell r="D3078" t="str">
            <v>06. 경 리 과</v>
          </cell>
          <cell r="E3078" t="str">
            <v>9801</v>
          </cell>
          <cell r="F3078">
            <v>200</v>
          </cell>
          <cell r="G3078">
            <v>200</v>
          </cell>
          <cell r="H3078">
            <v>218</v>
          </cell>
          <cell r="I3078">
            <v>0</v>
          </cell>
        </row>
        <row r="3079">
          <cell r="A3079" t="str">
            <v>21325</v>
          </cell>
          <cell r="B3079" t="str">
            <v>21325 기타</v>
          </cell>
          <cell r="C3079" t="str">
            <v>11</v>
          </cell>
          <cell r="D3079" t="str">
            <v>11. 토 목 부</v>
          </cell>
          <cell r="E3079" t="str">
            <v>9801</v>
          </cell>
          <cell r="F3079">
            <v>200</v>
          </cell>
          <cell r="G3079">
            <v>200</v>
          </cell>
          <cell r="H3079">
            <v>104</v>
          </cell>
          <cell r="I3079">
            <v>0</v>
          </cell>
        </row>
        <row r="3080">
          <cell r="A3080" t="str">
            <v>21604</v>
          </cell>
          <cell r="B3080" t="str">
            <v>21604 지도구입비</v>
          </cell>
          <cell r="C3080" t="str">
            <v>06</v>
          </cell>
          <cell r="D3080" t="str">
            <v>06. 경 리 과</v>
          </cell>
          <cell r="E3080" t="str">
            <v>9802</v>
          </cell>
          <cell r="F3080">
            <v>200</v>
          </cell>
          <cell r="G3080">
            <v>200</v>
          </cell>
          <cell r="H3080">
            <v>906</v>
          </cell>
          <cell r="I3080">
            <v>0</v>
          </cell>
        </row>
        <row r="3081">
          <cell r="A3081" t="str">
            <v>21801</v>
          </cell>
          <cell r="B3081" t="str">
            <v>21801 여수국동어항관리비</v>
          </cell>
          <cell r="C3081" t="str">
            <v>11</v>
          </cell>
          <cell r="D3081" t="str">
            <v>11. 토 목 부</v>
          </cell>
          <cell r="E3081" t="str">
            <v>9802</v>
          </cell>
          <cell r="F3081">
            <v>200</v>
          </cell>
          <cell r="G3081">
            <v>200</v>
          </cell>
          <cell r="H3081">
            <v>1127</v>
          </cell>
          <cell r="I3081">
            <v>0</v>
          </cell>
        </row>
        <row r="3082">
          <cell r="A3082" t="str">
            <v>21803</v>
          </cell>
          <cell r="B3082" t="str">
            <v>21803 권선덱스빌관리비</v>
          </cell>
          <cell r="C3082" t="str">
            <v>06</v>
          </cell>
          <cell r="D3082" t="str">
            <v>06. 경 리 과</v>
          </cell>
          <cell r="E3082" t="str">
            <v>9803</v>
          </cell>
          <cell r="F3082">
            <v>200</v>
          </cell>
          <cell r="G3082">
            <v>200</v>
          </cell>
          <cell r="H3082">
            <v>1976</v>
          </cell>
          <cell r="I3082">
            <v>0</v>
          </cell>
        </row>
        <row r="3083">
          <cell r="A3083" t="str">
            <v>22006</v>
          </cell>
          <cell r="B3083" t="str">
            <v>22006 필름 및 현상대</v>
          </cell>
          <cell r="C3083" t="str">
            <v>11</v>
          </cell>
          <cell r="D3083" t="str">
            <v>11. 토 목 부</v>
          </cell>
          <cell r="E3083" t="str">
            <v>9803</v>
          </cell>
          <cell r="F3083">
            <v>200</v>
          </cell>
          <cell r="G3083">
            <v>200</v>
          </cell>
          <cell r="I3083">
            <v>0</v>
          </cell>
        </row>
        <row r="3084">
          <cell r="A3084" t="str">
            <v>20103</v>
          </cell>
          <cell r="B3084" t="str">
            <v>20103 회식비</v>
          </cell>
          <cell r="C3084" t="str">
            <v>06</v>
          </cell>
          <cell r="D3084" t="str">
            <v>06. 경 리 과</v>
          </cell>
          <cell r="E3084" t="str">
            <v>9804</v>
          </cell>
          <cell r="F3084">
            <v>200</v>
          </cell>
          <cell r="G3084">
            <v>200</v>
          </cell>
          <cell r="H3084">
            <v>3263</v>
          </cell>
          <cell r="I3084">
            <v>0</v>
          </cell>
        </row>
        <row r="3085">
          <cell r="A3085" t="str">
            <v>20105</v>
          </cell>
          <cell r="B3085" t="str">
            <v>20105 야근및특근식대</v>
          </cell>
          <cell r="C3085" t="str">
            <v>11</v>
          </cell>
          <cell r="D3085" t="str">
            <v>11. 토 목 부</v>
          </cell>
          <cell r="E3085" t="str">
            <v>9804</v>
          </cell>
          <cell r="F3085">
            <v>200</v>
          </cell>
          <cell r="G3085">
            <v>350</v>
          </cell>
          <cell r="H3085">
            <v>0</v>
          </cell>
          <cell r="I3085">
            <v>0</v>
          </cell>
        </row>
        <row r="3086">
          <cell r="A3086" t="str">
            <v>20108</v>
          </cell>
          <cell r="B3086" t="str">
            <v>20108 자료수집비용</v>
          </cell>
          <cell r="C3086" t="str">
            <v>06</v>
          </cell>
          <cell r="D3086" t="str">
            <v>06. 경 리 과</v>
          </cell>
          <cell r="E3086" t="str">
            <v>9805</v>
          </cell>
          <cell r="F3086">
            <v>200</v>
          </cell>
          <cell r="G3086">
            <v>200</v>
          </cell>
          <cell r="H3086">
            <v>1427</v>
          </cell>
          <cell r="I3086">
            <v>0</v>
          </cell>
        </row>
        <row r="3087">
          <cell r="A3087" t="str">
            <v>20117</v>
          </cell>
          <cell r="B3087" t="str">
            <v>20117 임원실운영비</v>
          </cell>
          <cell r="C3087" t="str">
            <v>11</v>
          </cell>
          <cell r="D3087" t="str">
            <v>11. 토 목 부</v>
          </cell>
          <cell r="E3087" t="str">
            <v>9805</v>
          </cell>
          <cell r="F3087">
            <v>200</v>
          </cell>
          <cell r="G3087">
            <v>350</v>
          </cell>
          <cell r="H3087">
            <v>0</v>
          </cell>
          <cell r="I3087">
            <v>0</v>
          </cell>
        </row>
        <row r="3088">
          <cell r="A3088" t="str">
            <v>20203</v>
          </cell>
          <cell r="B3088" t="str">
            <v>20203 시내교통비</v>
          </cell>
          <cell r="C3088" t="str">
            <v>06</v>
          </cell>
          <cell r="D3088" t="str">
            <v>06. 경 리 과</v>
          </cell>
          <cell r="E3088" t="str">
            <v>9806</v>
          </cell>
          <cell r="F3088">
            <v>200</v>
          </cell>
          <cell r="G3088">
            <v>200</v>
          </cell>
          <cell r="H3088">
            <v>0</v>
          </cell>
          <cell r="I3088">
            <v>0</v>
          </cell>
        </row>
        <row r="3089">
          <cell r="A3089" t="str">
            <v>20302</v>
          </cell>
          <cell r="B3089" t="str">
            <v>20302 우편료</v>
          </cell>
          <cell r="C3089" t="str">
            <v>11</v>
          </cell>
          <cell r="D3089" t="str">
            <v>11. 토 목 부</v>
          </cell>
          <cell r="E3089" t="str">
            <v>9806</v>
          </cell>
          <cell r="F3089">
            <v>200</v>
          </cell>
          <cell r="G3089">
            <v>350</v>
          </cell>
          <cell r="H3089">
            <v>0</v>
          </cell>
          <cell r="I3089">
            <v>0</v>
          </cell>
        </row>
        <row r="3090">
          <cell r="A3090" t="str">
            <v>20509</v>
          </cell>
          <cell r="B3090" t="str">
            <v>20509 인지증지대</v>
          </cell>
          <cell r="C3090" t="str">
            <v>06</v>
          </cell>
          <cell r="D3090" t="str">
            <v>06. 경 리 과</v>
          </cell>
          <cell r="E3090" t="str">
            <v>9807</v>
          </cell>
          <cell r="F3090">
            <v>200</v>
          </cell>
          <cell r="G3090">
            <v>200</v>
          </cell>
          <cell r="H3090">
            <v>0</v>
          </cell>
          <cell r="I3090">
            <v>0</v>
          </cell>
        </row>
        <row r="3091">
          <cell r="A3091" t="str">
            <v>20510</v>
          </cell>
          <cell r="B3091" t="str">
            <v>20510 회비및협회비</v>
          </cell>
          <cell r="C3091" t="str">
            <v>11</v>
          </cell>
          <cell r="D3091" t="str">
            <v>11. 토 목 부</v>
          </cell>
          <cell r="E3091" t="str">
            <v>9807</v>
          </cell>
          <cell r="F3091">
            <v>200</v>
          </cell>
          <cell r="G3091">
            <v>350</v>
          </cell>
          <cell r="H3091">
            <v>0</v>
          </cell>
          <cell r="I3091">
            <v>0</v>
          </cell>
        </row>
        <row r="3092">
          <cell r="A3092" t="str">
            <v>21003</v>
          </cell>
          <cell r="B3092" t="str">
            <v>21003 카드접대비(본부장)</v>
          </cell>
          <cell r="C3092" t="str">
            <v>06</v>
          </cell>
          <cell r="D3092" t="str">
            <v>06. 경 리 과</v>
          </cell>
          <cell r="E3092" t="str">
            <v>9808</v>
          </cell>
          <cell r="F3092">
            <v>200</v>
          </cell>
          <cell r="G3092">
            <v>0</v>
          </cell>
          <cell r="H3092">
            <v>0</v>
          </cell>
          <cell r="I3092">
            <v>0</v>
          </cell>
        </row>
        <row r="3093">
          <cell r="A3093" t="str">
            <v>21007</v>
          </cell>
          <cell r="B3093" t="str">
            <v>21007 카드접대비(이사)</v>
          </cell>
          <cell r="C3093" t="str">
            <v>11</v>
          </cell>
          <cell r="D3093" t="str">
            <v>11. 토 목 부</v>
          </cell>
          <cell r="E3093" t="str">
            <v>9808</v>
          </cell>
          <cell r="F3093">
            <v>200</v>
          </cell>
          <cell r="I3093">
            <v>0</v>
          </cell>
        </row>
        <row r="3094">
          <cell r="A3094" t="str">
            <v>21009</v>
          </cell>
          <cell r="B3094" t="str">
            <v>21009 카드접대비(직원)</v>
          </cell>
          <cell r="C3094" t="str">
            <v>06</v>
          </cell>
          <cell r="D3094" t="str">
            <v>06. 경 리 과</v>
          </cell>
          <cell r="E3094" t="str">
            <v>9809</v>
          </cell>
          <cell r="F3094">
            <v>200</v>
          </cell>
          <cell r="G3094">
            <v>0</v>
          </cell>
          <cell r="H3094">
            <v>0</v>
          </cell>
          <cell r="I3094">
            <v>0</v>
          </cell>
        </row>
        <row r="3095">
          <cell r="A3095" t="str">
            <v>21026</v>
          </cell>
          <cell r="B3095" t="str">
            <v>21026 대외경조금</v>
          </cell>
          <cell r="C3095" t="str">
            <v>11</v>
          </cell>
          <cell r="D3095" t="str">
            <v>11. 토 목 부</v>
          </cell>
          <cell r="E3095" t="str">
            <v>9809</v>
          </cell>
          <cell r="F3095">
            <v>200</v>
          </cell>
          <cell r="I3095">
            <v>0</v>
          </cell>
        </row>
        <row r="3096">
          <cell r="A3096" t="str">
            <v>21037</v>
          </cell>
          <cell r="B3096" t="str">
            <v>21037 업무비(이범식)</v>
          </cell>
          <cell r="C3096" t="str">
            <v>06</v>
          </cell>
          <cell r="D3096" t="str">
            <v>06. 경 리 과</v>
          </cell>
          <cell r="E3096" t="str">
            <v>9810</v>
          </cell>
          <cell r="F3096">
            <v>200</v>
          </cell>
          <cell r="G3096">
            <v>0</v>
          </cell>
          <cell r="H3096">
            <v>0</v>
          </cell>
          <cell r="I3096">
            <v>0</v>
          </cell>
        </row>
        <row r="3097">
          <cell r="A3097" t="str">
            <v>21055</v>
          </cell>
          <cell r="B3097" t="str">
            <v>21055 업무비(김광욱)</v>
          </cell>
          <cell r="C3097" t="str">
            <v>11</v>
          </cell>
          <cell r="D3097" t="str">
            <v>11. 토 목 부</v>
          </cell>
          <cell r="E3097" t="str">
            <v>9810</v>
          </cell>
          <cell r="F3097">
            <v>200</v>
          </cell>
          <cell r="I3097">
            <v>0</v>
          </cell>
        </row>
        <row r="3098">
          <cell r="A3098" t="str">
            <v>21325</v>
          </cell>
          <cell r="B3098" t="str">
            <v>21325 기타</v>
          </cell>
          <cell r="C3098" t="str">
            <v>06</v>
          </cell>
          <cell r="D3098" t="str">
            <v>06. 경 리 과</v>
          </cell>
          <cell r="E3098" t="str">
            <v>9811</v>
          </cell>
          <cell r="F3098">
            <v>200</v>
          </cell>
          <cell r="G3098">
            <v>0</v>
          </cell>
          <cell r="H3098">
            <v>0</v>
          </cell>
          <cell r="I3098">
            <v>0</v>
          </cell>
        </row>
        <row r="3099">
          <cell r="A3099" t="str">
            <v>21604</v>
          </cell>
          <cell r="B3099" t="str">
            <v>21604 지도구입비</v>
          </cell>
          <cell r="C3099" t="str">
            <v>11</v>
          </cell>
          <cell r="D3099" t="str">
            <v>11. 토 목 부</v>
          </cell>
          <cell r="E3099" t="str">
            <v>9811</v>
          </cell>
          <cell r="F3099">
            <v>200</v>
          </cell>
          <cell r="I3099">
            <v>0</v>
          </cell>
        </row>
        <row r="3100">
          <cell r="A3100" t="str">
            <v>21801</v>
          </cell>
          <cell r="B3100" t="str">
            <v>21801 여수국동어항관리비</v>
          </cell>
          <cell r="C3100" t="str">
            <v>06</v>
          </cell>
          <cell r="D3100" t="str">
            <v>06. 경 리 과</v>
          </cell>
          <cell r="E3100" t="str">
            <v>9812</v>
          </cell>
          <cell r="F3100">
            <v>200</v>
          </cell>
          <cell r="G3100">
            <v>0</v>
          </cell>
          <cell r="H3100">
            <v>0</v>
          </cell>
          <cell r="I3100">
            <v>0</v>
          </cell>
        </row>
        <row r="3101">
          <cell r="A3101" t="str">
            <v>21803</v>
          </cell>
          <cell r="B3101" t="str">
            <v>21803 권선덱스빌관리비</v>
          </cell>
          <cell r="C3101" t="str">
            <v>11</v>
          </cell>
          <cell r="D3101" t="str">
            <v>11. 토 목 부</v>
          </cell>
          <cell r="E3101" t="str">
            <v>9812</v>
          </cell>
          <cell r="F3101">
            <v>200</v>
          </cell>
          <cell r="I3101">
            <v>0</v>
          </cell>
        </row>
        <row r="3102">
          <cell r="A3102" t="str">
            <v>22006</v>
          </cell>
          <cell r="B3102" t="str">
            <v>22006 필름 및 현상대</v>
          </cell>
          <cell r="C3102" t="str">
            <v>01</v>
          </cell>
          <cell r="D3102" t="str">
            <v>01. 건설기획팀</v>
          </cell>
          <cell r="E3102" t="str">
            <v>9801</v>
          </cell>
          <cell r="F3102">
            <v>150</v>
          </cell>
          <cell r="G3102">
            <v>150</v>
          </cell>
          <cell r="H3102">
            <v>149</v>
          </cell>
          <cell r="I3102">
            <v>1</v>
          </cell>
        </row>
        <row r="3103">
          <cell r="A3103" t="str">
            <v>20103</v>
          </cell>
          <cell r="B3103" t="str">
            <v>20103 회식비</v>
          </cell>
          <cell r="C3103" t="str">
            <v>02</v>
          </cell>
          <cell r="D3103" t="str">
            <v>02. 총무부(운)</v>
          </cell>
          <cell r="E3103" t="str">
            <v>9801</v>
          </cell>
          <cell r="F3103">
            <v>280</v>
          </cell>
          <cell r="G3103">
            <v>280</v>
          </cell>
          <cell r="H3103">
            <v>336</v>
          </cell>
          <cell r="I3103">
            <v>1</v>
          </cell>
        </row>
        <row r="3104">
          <cell r="A3104" t="str">
            <v>20105</v>
          </cell>
          <cell r="B3104" t="str">
            <v>20105 야근및특근식대</v>
          </cell>
          <cell r="C3104" t="str">
            <v>03</v>
          </cell>
          <cell r="D3104" t="str">
            <v>03. 총무부(건)</v>
          </cell>
          <cell r="E3104" t="str">
            <v>9801</v>
          </cell>
          <cell r="F3104">
            <v>150</v>
          </cell>
          <cell r="G3104">
            <v>150</v>
          </cell>
          <cell r="H3104">
            <v>150</v>
          </cell>
          <cell r="I3104">
            <v>1</v>
          </cell>
        </row>
        <row r="3105">
          <cell r="A3105" t="str">
            <v>20108</v>
          </cell>
          <cell r="B3105" t="str">
            <v>20108 자료수집비용</v>
          </cell>
          <cell r="C3105" t="str">
            <v>05</v>
          </cell>
          <cell r="D3105" t="str">
            <v>05. 비상계획부</v>
          </cell>
          <cell r="E3105" t="str">
            <v>9801</v>
          </cell>
          <cell r="F3105">
            <v>35</v>
          </cell>
          <cell r="G3105">
            <v>35</v>
          </cell>
          <cell r="H3105">
            <v>35</v>
          </cell>
          <cell r="I3105">
            <v>1</v>
          </cell>
        </row>
        <row r="3106">
          <cell r="A3106" t="str">
            <v>20117</v>
          </cell>
          <cell r="B3106" t="str">
            <v>20117 임원실운영비</v>
          </cell>
          <cell r="C3106" t="str">
            <v>06</v>
          </cell>
          <cell r="D3106" t="str">
            <v>06. 경 리 과</v>
          </cell>
          <cell r="E3106" t="str">
            <v>9801</v>
          </cell>
          <cell r="F3106">
            <v>150</v>
          </cell>
          <cell r="G3106">
            <v>150</v>
          </cell>
          <cell r="H3106">
            <v>84</v>
          </cell>
          <cell r="I3106">
            <v>1</v>
          </cell>
        </row>
        <row r="3107">
          <cell r="A3107" t="str">
            <v>20203</v>
          </cell>
          <cell r="B3107" t="str">
            <v>20203 시내교통비</v>
          </cell>
          <cell r="C3107" t="str">
            <v>07</v>
          </cell>
          <cell r="D3107" t="str">
            <v>07. 영 업 부</v>
          </cell>
          <cell r="E3107" t="str">
            <v>9801</v>
          </cell>
          <cell r="F3107">
            <v>210</v>
          </cell>
          <cell r="G3107">
            <v>210</v>
          </cell>
          <cell r="H3107">
            <v>209</v>
          </cell>
          <cell r="I3107">
            <v>1</v>
          </cell>
        </row>
        <row r="3108">
          <cell r="A3108" t="str">
            <v>20302</v>
          </cell>
          <cell r="B3108" t="str">
            <v>20302 우편료</v>
          </cell>
          <cell r="C3108" t="str">
            <v>08</v>
          </cell>
          <cell r="D3108" t="str">
            <v>08. 회 계 과</v>
          </cell>
          <cell r="E3108" t="str">
            <v>9801</v>
          </cell>
          <cell r="F3108">
            <v>150</v>
          </cell>
          <cell r="G3108">
            <v>150</v>
          </cell>
          <cell r="H3108">
            <v>150</v>
          </cell>
          <cell r="I3108">
            <v>1</v>
          </cell>
        </row>
        <row r="3109">
          <cell r="A3109" t="str">
            <v>20509</v>
          </cell>
          <cell r="B3109" t="str">
            <v>20509 인지증지대</v>
          </cell>
          <cell r="C3109" t="str">
            <v>09</v>
          </cell>
          <cell r="D3109" t="str">
            <v>09. 개발사업부</v>
          </cell>
          <cell r="E3109" t="str">
            <v>9801</v>
          </cell>
          <cell r="F3109">
            <v>350</v>
          </cell>
          <cell r="G3109">
            <v>350</v>
          </cell>
          <cell r="H3109">
            <v>300</v>
          </cell>
          <cell r="I3109">
            <v>1</v>
          </cell>
        </row>
        <row r="3110">
          <cell r="A3110" t="str">
            <v>20510</v>
          </cell>
          <cell r="B3110" t="str">
            <v>20510 회비및협회비</v>
          </cell>
          <cell r="C3110" t="str">
            <v>11</v>
          </cell>
          <cell r="D3110" t="str">
            <v>11. 토 목 부</v>
          </cell>
          <cell r="E3110" t="str">
            <v>9801</v>
          </cell>
          <cell r="F3110">
            <v>150</v>
          </cell>
          <cell r="G3110">
            <v>150</v>
          </cell>
          <cell r="H3110">
            <v>147</v>
          </cell>
          <cell r="I3110">
            <v>1</v>
          </cell>
        </row>
        <row r="3111">
          <cell r="A3111" t="str">
            <v>21003</v>
          </cell>
          <cell r="B3111" t="str">
            <v>21003 카드접대비(본부장)</v>
          </cell>
          <cell r="C3111" t="str">
            <v>12</v>
          </cell>
          <cell r="D3111" t="str">
            <v>12. 기술개발부</v>
          </cell>
          <cell r="E3111" t="str">
            <v>9801</v>
          </cell>
          <cell r="F3111">
            <v>150</v>
          </cell>
          <cell r="G3111">
            <v>150</v>
          </cell>
          <cell r="H3111">
            <v>150</v>
          </cell>
          <cell r="I3111">
            <v>1</v>
          </cell>
        </row>
        <row r="3112">
          <cell r="A3112" t="str">
            <v>21007</v>
          </cell>
          <cell r="B3112" t="str">
            <v>21007 카드접대비(이사)</v>
          </cell>
          <cell r="C3112" t="str">
            <v>13</v>
          </cell>
          <cell r="D3112" t="str">
            <v>13. 설 비 부</v>
          </cell>
          <cell r="E3112" t="str">
            <v>9801</v>
          </cell>
          <cell r="F3112">
            <v>150</v>
          </cell>
          <cell r="G3112">
            <v>150</v>
          </cell>
          <cell r="H3112">
            <v>150</v>
          </cell>
          <cell r="I3112">
            <v>1</v>
          </cell>
        </row>
        <row r="3113">
          <cell r="A3113" t="str">
            <v>21009</v>
          </cell>
          <cell r="B3113" t="str">
            <v>21009 카드접대비(직원)</v>
          </cell>
          <cell r="C3113" t="str">
            <v>14</v>
          </cell>
          <cell r="D3113" t="str">
            <v>14. 전 산 팀</v>
          </cell>
          <cell r="E3113" t="str">
            <v>9801</v>
          </cell>
          <cell r="F3113">
            <v>150</v>
          </cell>
          <cell r="G3113">
            <v>150</v>
          </cell>
          <cell r="H3113">
            <v>310</v>
          </cell>
          <cell r="I3113">
            <v>1</v>
          </cell>
        </row>
        <row r="3114">
          <cell r="A3114" t="str">
            <v>21026</v>
          </cell>
          <cell r="B3114" t="str">
            <v>21026 대외경조금</v>
          </cell>
          <cell r="C3114" t="str">
            <v>16</v>
          </cell>
          <cell r="D3114" t="str">
            <v>16. 공무관리부</v>
          </cell>
          <cell r="E3114" t="str">
            <v>9801</v>
          </cell>
          <cell r="F3114">
            <v>150</v>
          </cell>
          <cell r="G3114">
            <v>150</v>
          </cell>
          <cell r="H3114">
            <v>142</v>
          </cell>
          <cell r="I3114">
            <v>1</v>
          </cell>
        </row>
        <row r="3115">
          <cell r="A3115" t="str">
            <v>21037</v>
          </cell>
          <cell r="B3115" t="str">
            <v>21037 업무비(이범식)</v>
          </cell>
          <cell r="C3115" t="str">
            <v>18</v>
          </cell>
          <cell r="D3115" t="str">
            <v>18. 자 재 부</v>
          </cell>
          <cell r="E3115" t="str">
            <v>9801</v>
          </cell>
          <cell r="F3115">
            <v>150</v>
          </cell>
          <cell r="G3115">
            <v>150</v>
          </cell>
          <cell r="H3115">
            <v>0</v>
          </cell>
          <cell r="I3115">
            <v>1</v>
          </cell>
        </row>
        <row r="3116">
          <cell r="A3116" t="str">
            <v>21055</v>
          </cell>
          <cell r="B3116" t="str">
            <v>21055 업무비(김광욱)</v>
          </cell>
          <cell r="C3116" t="str">
            <v>19</v>
          </cell>
          <cell r="D3116" t="str">
            <v>19. 건 축 부</v>
          </cell>
          <cell r="E3116" t="str">
            <v>9801</v>
          </cell>
          <cell r="F3116">
            <v>150</v>
          </cell>
          <cell r="G3116">
            <v>150</v>
          </cell>
          <cell r="H3116">
            <v>150</v>
          </cell>
          <cell r="I3116">
            <v>1</v>
          </cell>
        </row>
        <row r="3117">
          <cell r="A3117" t="str">
            <v>21325</v>
          </cell>
          <cell r="B3117" t="str">
            <v>21325 기타</v>
          </cell>
          <cell r="C3117" t="str">
            <v>42</v>
          </cell>
          <cell r="D3117" t="str">
            <v>42. 안전관리부</v>
          </cell>
          <cell r="E3117" t="str">
            <v>9801</v>
          </cell>
          <cell r="F3117">
            <v>70</v>
          </cell>
          <cell r="G3117">
            <v>70</v>
          </cell>
          <cell r="H3117">
            <v>70</v>
          </cell>
          <cell r="I3117">
            <v>1</v>
          </cell>
        </row>
        <row r="3118">
          <cell r="A3118" t="str">
            <v>21604</v>
          </cell>
          <cell r="B3118" t="str">
            <v>21604 지도구입비</v>
          </cell>
          <cell r="C3118" t="str">
            <v>43</v>
          </cell>
          <cell r="D3118" t="str">
            <v>43. 품질경영부</v>
          </cell>
          <cell r="E3118" t="str">
            <v>9801</v>
          </cell>
          <cell r="F3118">
            <v>70</v>
          </cell>
          <cell r="G3118">
            <v>70</v>
          </cell>
          <cell r="H3118">
            <v>70</v>
          </cell>
          <cell r="I3118">
            <v>1</v>
          </cell>
        </row>
        <row r="3119">
          <cell r="A3119" t="str">
            <v>21801</v>
          </cell>
          <cell r="B3119" t="str">
            <v>21801 여수국동어항관리비</v>
          </cell>
          <cell r="C3119" t="str">
            <v>44</v>
          </cell>
          <cell r="D3119" t="str">
            <v>44. 견 적 부</v>
          </cell>
          <cell r="E3119" t="str">
            <v>9801</v>
          </cell>
          <cell r="F3119">
            <v>150</v>
          </cell>
          <cell r="G3119">
            <v>150</v>
          </cell>
          <cell r="H3119">
            <v>150</v>
          </cell>
          <cell r="I3119">
            <v>1</v>
          </cell>
        </row>
        <row r="3120">
          <cell r="A3120" t="str">
            <v>21803</v>
          </cell>
          <cell r="B3120" t="str">
            <v>21803 권선덱스빌관리비</v>
          </cell>
          <cell r="C3120" t="str">
            <v>46</v>
          </cell>
          <cell r="D3120" t="str">
            <v>46. 전 기 부</v>
          </cell>
          <cell r="E3120" t="str">
            <v>9801</v>
          </cell>
          <cell r="F3120">
            <v>150</v>
          </cell>
          <cell r="G3120">
            <v>150</v>
          </cell>
          <cell r="H3120">
            <v>150</v>
          </cell>
          <cell r="I3120">
            <v>1</v>
          </cell>
        </row>
        <row r="3121">
          <cell r="A3121" t="str">
            <v>22006</v>
          </cell>
          <cell r="B3121" t="str">
            <v>22006 필름 및 현상대</v>
          </cell>
          <cell r="C3121" t="str">
            <v>01</v>
          </cell>
          <cell r="D3121" t="str">
            <v>01. 건설기획팀</v>
          </cell>
          <cell r="E3121" t="str">
            <v>9802</v>
          </cell>
          <cell r="F3121">
            <v>150</v>
          </cell>
          <cell r="G3121">
            <v>150</v>
          </cell>
          <cell r="H3121">
            <v>150</v>
          </cell>
          <cell r="I3121">
            <v>1</v>
          </cell>
        </row>
        <row r="3122">
          <cell r="A3122" t="str">
            <v>20103</v>
          </cell>
          <cell r="B3122" t="str">
            <v>20103 회식비</v>
          </cell>
          <cell r="C3122" t="str">
            <v>02</v>
          </cell>
          <cell r="D3122" t="str">
            <v>02. 총무부(운)</v>
          </cell>
          <cell r="E3122" t="str">
            <v>9802</v>
          </cell>
          <cell r="F3122">
            <v>280</v>
          </cell>
          <cell r="G3122">
            <v>280</v>
          </cell>
          <cell r="H3122">
            <v>280</v>
          </cell>
          <cell r="I3122">
            <v>1</v>
          </cell>
        </row>
        <row r="3123">
          <cell r="A3123" t="str">
            <v>20105</v>
          </cell>
          <cell r="B3123" t="str">
            <v>20105 야근및특근식대</v>
          </cell>
          <cell r="C3123" t="str">
            <v>03</v>
          </cell>
          <cell r="D3123" t="str">
            <v>03. 총무부(건)</v>
          </cell>
          <cell r="E3123" t="str">
            <v>9802</v>
          </cell>
          <cell r="F3123">
            <v>150</v>
          </cell>
          <cell r="G3123">
            <v>150</v>
          </cell>
          <cell r="H3123">
            <v>150</v>
          </cell>
          <cell r="I3123">
            <v>1</v>
          </cell>
        </row>
        <row r="3124">
          <cell r="A3124" t="str">
            <v>20108</v>
          </cell>
          <cell r="B3124" t="str">
            <v>20108 자료수집비용</v>
          </cell>
          <cell r="C3124" t="str">
            <v>05</v>
          </cell>
          <cell r="D3124" t="str">
            <v>05. 비상계획부</v>
          </cell>
          <cell r="E3124" t="str">
            <v>9802</v>
          </cell>
          <cell r="F3124">
            <v>35</v>
          </cell>
          <cell r="G3124">
            <v>35</v>
          </cell>
          <cell r="H3124">
            <v>35</v>
          </cell>
          <cell r="I3124">
            <v>1</v>
          </cell>
        </row>
        <row r="3125">
          <cell r="A3125" t="str">
            <v>20117</v>
          </cell>
          <cell r="B3125" t="str">
            <v>20117 임원실운영비</v>
          </cell>
          <cell r="C3125" t="str">
            <v>06</v>
          </cell>
          <cell r="D3125" t="str">
            <v>06. 경 리 과</v>
          </cell>
          <cell r="E3125" t="str">
            <v>9802</v>
          </cell>
          <cell r="F3125">
            <v>150</v>
          </cell>
          <cell r="G3125">
            <v>150</v>
          </cell>
          <cell r="H3125">
            <v>129</v>
          </cell>
          <cell r="I3125">
            <v>1</v>
          </cell>
        </row>
        <row r="3126">
          <cell r="A3126" t="str">
            <v>20203</v>
          </cell>
          <cell r="B3126" t="str">
            <v>20203 시내교통비</v>
          </cell>
          <cell r="C3126" t="str">
            <v>07</v>
          </cell>
          <cell r="D3126" t="str">
            <v>07. 영 업 부</v>
          </cell>
          <cell r="E3126" t="str">
            <v>9802</v>
          </cell>
          <cell r="F3126">
            <v>210</v>
          </cell>
          <cell r="G3126">
            <v>210</v>
          </cell>
          <cell r="H3126">
            <v>209</v>
          </cell>
          <cell r="I3126">
            <v>1</v>
          </cell>
        </row>
        <row r="3127">
          <cell r="A3127" t="str">
            <v>20302</v>
          </cell>
          <cell r="B3127" t="str">
            <v>20302 우편료</v>
          </cell>
          <cell r="C3127" t="str">
            <v>08</v>
          </cell>
          <cell r="D3127" t="str">
            <v>08. 회 계 과</v>
          </cell>
          <cell r="E3127" t="str">
            <v>9802</v>
          </cell>
          <cell r="F3127">
            <v>150</v>
          </cell>
          <cell r="G3127">
            <v>150</v>
          </cell>
          <cell r="H3127">
            <v>156</v>
          </cell>
          <cell r="I3127">
            <v>1</v>
          </cell>
        </row>
        <row r="3128">
          <cell r="A3128" t="str">
            <v>20509</v>
          </cell>
          <cell r="B3128" t="str">
            <v>20509 인지증지대</v>
          </cell>
          <cell r="C3128" t="str">
            <v>09</v>
          </cell>
          <cell r="D3128" t="str">
            <v>09. 개발사업부</v>
          </cell>
          <cell r="E3128" t="str">
            <v>9802</v>
          </cell>
          <cell r="F3128">
            <v>350</v>
          </cell>
          <cell r="G3128">
            <v>350</v>
          </cell>
          <cell r="H3128">
            <v>350</v>
          </cell>
          <cell r="I3128">
            <v>1</v>
          </cell>
        </row>
        <row r="3129">
          <cell r="A3129" t="str">
            <v>20510</v>
          </cell>
          <cell r="B3129" t="str">
            <v>20510 회비및협회비</v>
          </cell>
          <cell r="C3129" t="str">
            <v>11</v>
          </cell>
          <cell r="D3129" t="str">
            <v>11. 토 목 부</v>
          </cell>
          <cell r="E3129" t="str">
            <v>9802</v>
          </cell>
          <cell r="F3129">
            <v>150</v>
          </cell>
          <cell r="G3129">
            <v>150</v>
          </cell>
          <cell r="H3129">
            <v>142</v>
          </cell>
          <cell r="I3129">
            <v>1</v>
          </cell>
        </row>
        <row r="3130">
          <cell r="A3130" t="str">
            <v>21003</v>
          </cell>
          <cell r="B3130" t="str">
            <v>21003 카드접대비(본부장)</v>
          </cell>
          <cell r="C3130" t="str">
            <v>12</v>
          </cell>
          <cell r="D3130" t="str">
            <v>12. 기술개발부</v>
          </cell>
          <cell r="E3130" t="str">
            <v>9802</v>
          </cell>
          <cell r="F3130">
            <v>150</v>
          </cell>
          <cell r="G3130">
            <v>150</v>
          </cell>
          <cell r="H3130">
            <v>150</v>
          </cell>
          <cell r="I3130">
            <v>1</v>
          </cell>
        </row>
        <row r="3131">
          <cell r="A3131" t="str">
            <v>21007</v>
          </cell>
          <cell r="B3131" t="str">
            <v>21007 카드접대비(이사)</v>
          </cell>
          <cell r="C3131" t="str">
            <v>13</v>
          </cell>
          <cell r="D3131" t="str">
            <v>13. 설 비 부</v>
          </cell>
          <cell r="E3131" t="str">
            <v>9802</v>
          </cell>
          <cell r="F3131">
            <v>150</v>
          </cell>
          <cell r="G3131">
            <v>150</v>
          </cell>
          <cell r="H3131">
            <v>150</v>
          </cell>
          <cell r="I3131">
            <v>1</v>
          </cell>
        </row>
        <row r="3132">
          <cell r="A3132" t="str">
            <v>21009</v>
          </cell>
          <cell r="B3132" t="str">
            <v>21009 카드접대비(직원)</v>
          </cell>
          <cell r="C3132" t="str">
            <v>14</v>
          </cell>
          <cell r="D3132" t="str">
            <v>14. 전 산 팀</v>
          </cell>
          <cell r="E3132" t="str">
            <v>9802</v>
          </cell>
          <cell r="F3132">
            <v>150</v>
          </cell>
          <cell r="G3132">
            <v>150</v>
          </cell>
          <cell r="H3132">
            <v>390</v>
          </cell>
          <cell r="I3132">
            <v>1</v>
          </cell>
        </row>
        <row r="3133">
          <cell r="A3133" t="str">
            <v>21026</v>
          </cell>
          <cell r="B3133" t="str">
            <v>21026 대외경조금</v>
          </cell>
          <cell r="C3133" t="str">
            <v>16</v>
          </cell>
          <cell r="D3133" t="str">
            <v>16. 공무관리부</v>
          </cell>
          <cell r="E3133" t="str">
            <v>9802</v>
          </cell>
          <cell r="F3133">
            <v>150</v>
          </cell>
          <cell r="G3133">
            <v>150</v>
          </cell>
          <cell r="H3133">
            <v>100</v>
          </cell>
          <cell r="I3133">
            <v>1</v>
          </cell>
        </row>
        <row r="3134">
          <cell r="A3134" t="str">
            <v>21037</v>
          </cell>
          <cell r="B3134" t="str">
            <v>21037 업무비(이범식)</v>
          </cell>
          <cell r="C3134" t="str">
            <v>18</v>
          </cell>
          <cell r="D3134" t="str">
            <v>18. 자 재 부</v>
          </cell>
          <cell r="E3134" t="str">
            <v>9802</v>
          </cell>
          <cell r="F3134">
            <v>150</v>
          </cell>
          <cell r="G3134">
            <v>150</v>
          </cell>
          <cell r="H3134">
            <v>0</v>
          </cell>
          <cell r="I3134">
            <v>1</v>
          </cell>
        </row>
        <row r="3135">
          <cell r="A3135" t="str">
            <v>21055</v>
          </cell>
          <cell r="B3135" t="str">
            <v>21055 업무비(김광욱)</v>
          </cell>
          <cell r="C3135" t="str">
            <v>19</v>
          </cell>
          <cell r="D3135" t="str">
            <v>19. 건 축 부</v>
          </cell>
          <cell r="E3135" t="str">
            <v>9802</v>
          </cell>
          <cell r="F3135">
            <v>150</v>
          </cell>
          <cell r="G3135">
            <v>150</v>
          </cell>
          <cell r="H3135">
            <v>150</v>
          </cell>
          <cell r="I3135">
            <v>1</v>
          </cell>
        </row>
        <row r="3136">
          <cell r="A3136" t="str">
            <v>21325</v>
          </cell>
          <cell r="B3136" t="str">
            <v>21325 기타</v>
          </cell>
          <cell r="C3136" t="str">
            <v>42</v>
          </cell>
          <cell r="D3136" t="str">
            <v>42. 안전관리부</v>
          </cell>
          <cell r="E3136" t="str">
            <v>9802</v>
          </cell>
          <cell r="F3136">
            <v>70</v>
          </cell>
          <cell r="G3136">
            <v>70</v>
          </cell>
          <cell r="H3136">
            <v>70</v>
          </cell>
          <cell r="I3136">
            <v>1</v>
          </cell>
        </row>
        <row r="3137">
          <cell r="A3137" t="str">
            <v>21604</v>
          </cell>
          <cell r="B3137" t="str">
            <v>21604 지도구입비</v>
          </cell>
          <cell r="C3137" t="str">
            <v>43</v>
          </cell>
          <cell r="D3137" t="str">
            <v>43. 품질경영부</v>
          </cell>
          <cell r="E3137" t="str">
            <v>9802</v>
          </cell>
          <cell r="F3137">
            <v>70</v>
          </cell>
          <cell r="G3137">
            <v>70</v>
          </cell>
          <cell r="H3137">
            <v>70</v>
          </cell>
          <cell r="I3137">
            <v>1</v>
          </cell>
        </row>
        <row r="3138">
          <cell r="A3138" t="str">
            <v>21801</v>
          </cell>
          <cell r="B3138" t="str">
            <v>21801 여수국동어항관리비</v>
          </cell>
          <cell r="C3138" t="str">
            <v>44</v>
          </cell>
          <cell r="D3138" t="str">
            <v>44. 견 적 부</v>
          </cell>
          <cell r="E3138" t="str">
            <v>9802</v>
          </cell>
          <cell r="F3138">
            <v>150</v>
          </cell>
          <cell r="G3138">
            <v>150</v>
          </cell>
          <cell r="H3138">
            <v>150</v>
          </cell>
          <cell r="I3138">
            <v>1</v>
          </cell>
        </row>
        <row r="3139">
          <cell r="A3139" t="str">
            <v>21803</v>
          </cell>
          <cell r="B3139" t="str">
            <v>21803 권선덱스빌관리비</v>
          </cell>
          <cell r="C3139" t="str">
            <v>46</v>
          </cell>
          <cell r="D3139" t="str">
            <v>46. 전 기 부</v>
          </cell>
          <cell r="E3139" t="str">
            <v>9802</v>
          </cell>
          <cell r="F3139">
            <v>150</v>
          </cell>
          <cell r="G3139">
            <v>150</v>
          </cell>
          <cell r="H3139">
            <v>150</v>
          </cell>
          <cell r="I3139">
            <v>1</v>
          </cell>
        </row>
        <row r="3140">
          <cell r="A3140" t="str">
            <v>22006</v>
          </cell>
          <cell r="B3140" t="str">
            <v>22006 필름 및 현상대</v>
          </cell>
          <cell r="C3140" t="str">
            <v>01</v>
          </cell>
          <cell r="D3140" t="str">
            <v>01. 건설기획팀</v>
          </cell>
          <cell r="E3140" t="str">
            <v>9803</v>
          </cell>
          <cell r="F3140">
            <v>150</v>
          </cell>
          <cell r="G3140">
            <v>150</v>
          </cell>
          <cell r="H3140">
            <v>172</v>
          </cell>
          <cell r="I3140">
            <v>1</v>
          </cell>
        </row>
        <row r="3141">
          <cell r="A3141" t="str">
            <v>20103</v>
          </cell>
          <cell r="B3141" t="str">
            <v>20103 회식비</v>
          </cell>
          <cell r="C3141" t="str">
            <v>02</v>
          </cell>
          <cell r="D3141" t="str">
            <v>02. 총무부(운)</v>
          </cell>
          <cell r="E3141" t="str">
            <v>9803</v>
          </cell>
          <cell r="F3141">
            <v>280</v>
          </cell>
          <cell r="G3141">
            <v>280</v>
          </cell>
          <cell r="H3141">
            <v>276</v>
          </cell>
          <cell r="I3141">
            <v>1</v>
          </cell>
        </row>
        <row r="3142">
          <cell r="A3142" t="str">
            <v>20105</v>
          </cell>
          <cell r="B3142" t="str">
            <v>20105 야근및특근식대</v>
          </cell>
          <cell r="C3142" t="str">
            <v>03</v>
          </cell>
          <cell r="D3142" t="str">
            <v>03. 총무부(건)</v>
          </cell>
          <cell r="E3142" t="str">
            <v>9803</v>
          </cell>
          <cell r="F3142">
            <v>150</v>
          </cell>
          <cell r="G3142">
            <v>150</v>
          </cell>
          <cell r="H3142">
            <v>150</v>
          </cell>
          <cell r="I3142">
            <v>1</v>
          </cell>
        </row>
        <row r="3143">
          <cell r="A3143" t="str">
            <v>20108</v>
          </cell>
          <cell r="B3143" t="str">
            <v>20108 자료수집비용</v>
          </cell>
          <cell r="C3143" t="str">
            <v>05</v>
          </cell>
          <cell r="D3143" t="str">
            <v>05. 비상계획부</v>
          </cell>
          <cell r="E3143" t="str">
            <v>9803</v>
          </cell>
          <cell r="F3143">
            <v>35</v>
          </cell>
          <cell r="G3143">
            <v>35</v>
          </cell>
          <cell r="H3143">
            <v>35</v>
          </cell>
          <cell r="I3143">
            <v>1</v>
          </cell>
        </row>
        <row r="3144">
          <cell r="A3144" t="str">
            <v>20117</v>
          </cell>
          <cell r="B3144" t="str">
            <v>20117 임원실운영비</v>
          </cell>
          <cell r="C3144" t="str">
            <v>06</v>
          </cell>
          <cell r="D3144" t="str">
            <v>06. 경 리 과</v>
          </cell>
          <cell r="E3144" t="str">
            <v>9803</v>
          </cell>
          <cell r="F3144">
            <v>150</v>
          </cell>
          <cell r="G3144">
            <v>150</v>
          </cell>
          <cell r="H3144">
            <v>98</v>
          </cell>
          <cell r="I3144">
            <v>1</v>
          </cell>
        </row>
        <row r="3145">
          <cell r="A3145" t="str">
            <v>20203</v>
          </cell>
          <cell r="B3145" t="str">
            <v>20203 시내교통비</v>
          </cell>
          <cell r="C3145" t="str">
            <v>07</v>
          </cell>
          <cell r="D3145" t="str">
            <v>07. 영 업 부</v>
          </cell>
          <cell r="E3145" t="str">
            <v>9803</v>
          </cell>
          <cell r="F3145">
            <v>210</v>
          </cell>
          <cell r="G3145">
            <v>210</v>
          </cell>
          <cell r="H3145">
            <v>160</v>
          </cell>
          <cell r="I3145">
            <v>1</v>
          </cell>
        </row>
        <row r="3146">
          <cell r="A3146" t="str">
            <v>20302</v>
          </cell>
          <cell r="B3146" t="str">
            <v>20302 우편료</v>
          </cell>
          <cell r="C3146" t="str">
            <v>08</v>
          </cell>
          <cell r="D3146" t="str">
            <v>08. 회 계 과</v>
          </cell>
          <cell r="E3146" t="str">
            <v>9803</v>
          </cell>
          <cell r="F3146">
            <v>150</v>
          </cell>
          <cell r="G3146">
            <v>150</v>
          </cell>
          <cell r="H3146">
            <v>126</v>
          </cell>
          <cell r="I3146">
            <v>1</v>
          </cell>
        </row>
        <row r="3147">
          <cell r="A3147" t="str">
            <v>20509</v>
          </cell>
          <cell r="B3147" t="str">
            <v>20509 인지증지대</v>
          </cell>
          <cell r="C3147" t="str">
            <v>09</v>
          </cell>
          <cell r="D3147" t="str">
            <v>09. 개발사업부</v>
          </cell>
          <cell r="E3147" t="str">
            <v>9803</v>
          </cell>
          <cell r="F3147">
            <v>350</v>
          </cell>
          <cell r="G3147">
            <v>350</v>
          </cell>
          <cell r="H3147">
            <v>350</v>
          </cell>
          <cell r="I3147">
            <v>1</v>
          </cell>
        </row>
        <row r="3148">
          <cell r="A3148" t="str">
            <v>20510</v>
          </cell>
          <cell r="B3148" t="str">
            <v>20510 회비및협회비</v>
          </cell>
          <cell r="C3148" t="str">
            <v>11</v>
          </cell>
          <cell r="D3148" t="str">
            <v>11. 토 목 부</v>
          </cell>
          <cell r="E3148" t="str">
            <v>9803</v>
          </cell>
          <cell r="F3148">
            <v>150</v>
          </cell>
          <cell r="G3148">
            <v>150</v>
          </cell>
          <cell r="H3148">
            <v>149</v>
          </cell>
          <cell r="I3148">
            <v>1</v>
          </cell>
        </row>
        <row r="3149">
          <cell r="A3149" t="str">
            <v>21003</v>
          </cell>
          <cell r="B3149" t="str">
            <v>21003 카드접대비(본부장)</v>
          </cell>
          <cell r="C3149" t="str">
            <v>12</v>
          </cell>
          <cell r="D3149" t="str">
            <v>12. 기술개발부</v>
          </cell>
          <cell r="E3149" t="str">
            <v>9803</v>
          </cell>
          <cell r="F3149">
            <v>150</v>
          </cell>
          <cell r="G3149">
            <v>150</v>
          </cell>
          <cell r="H3149">
            <v>150</v>
          </cell>
          <cell r="I3149">
            <v>1</v>
          </cell>
        </row>
        <row r="3150">
          <cell r="A3150" t="str">
            <v>21007</v>
          </cell>
          <cell r="B3150" t="str">
            <v>21007 카드접대비(이사)</v>
          </cell>
          <cell r="C3150" t="str">
            <v>13</v>
          </cell>
          <cell r="D3150" t="str">
            <v>13. 설 비 부</v>
          </cell>
          <cell r="E3150" t="str">
            <v>9803</v>
          </cell>
          <cell r="F3150">
            <v>150</v>
          </cell>
          <cell r="G3150">
            <v>150</v>
          </cell>
          <cell r="H3150">
            <v>150</v>
          </cell>
          <cell r="I3150">
            <v>1</v>
          </cell>
        </row>
        <row r="3151">
          <cell r="A3151" t="str">
            <v>21009</v>
          </cell>
          <cell r="B3151" t="str">
            <v>21009 카드접대비(직원)</v>
          </cell>
          <cell r="C3151" t="str">
            <v>14</v>
          </cell>
          <cell r="D3151" t="str">
            <v>14. 전 산 팀</v>
          </cell>
          <cell r="E3151" t="str">
            <v>9803</v>
          </cell>
          <cell r="F3151">
            <v>150</v>
          </cell>
          <cell r="G3151">
            <v>150</v>
          </cell>
          <cell r="H3151">
            <v>518</v>
          </cell>
          <cell r="I3151">
            <v>1</v>
          </cell>
        </row>
        <row r="3152">
          <cell r="A3152" t="str">
            <v>21026</v>
          </cell>
          <cell r="B3152" t="str">
            <v>21026 대외경조금</v>
          </cell>
          <cell r="C3152" t="str">
            <v>16</v>
          </cell>
          <cell r="D3152" t="str">
            <v>16. 공무관리부</v>
          </cell>
          <cell r="E3152" t="str">
            <v>9803</v>
          </cell>
          <cell r="F3152">
            <v>150</v>
          </cell>
          <cell r="G3152">
            <v>150</v>
          </cell>
          <cell r="H3152">
            <v>135</v>
          </cell>
          <cell r="I3152">
            <v>1</v>
          </cell>
        </row>
        <row r="3153">
          <cell r="A3153" t="str">
            <v>21037</v>
          </cell>
          <cell r="B3153" t="str">
            <v>21037 업무비(이범식)</v>
          </cell>
          <cell r="C3153" t="str">
            <v>18</v>
          </cell>
          <cell r="D3153" t="str">
            <v>18. 자 재 부</v>
          </cell>
          <cell r="E3153" t="str">
            <v>9803</v>
          </cell>
          <cell r="F3153">
            <v>150</v>
          </cell>
          <cell r="G3153">
            <v>150</v>
          </cell>
          <cell r="H3153">
            <v>150</v>
          </cell>
          <cell r="I3153">
            <v>1</v>
          </cell>
        </row>
        <row r="3154">
          <cell r="A3154" t="str">
            <v>21055</v>
          </cell>
          <cell r="B3154" t="str">
            <v>21055 업무비(김광욱)</v>
          </cell>
          <cell r="C3154" t="str">
            <v>19</v>
          </cell>
          <cell r="D3154" t="str">
            <v>19. 건 축 부</v>
          </cell>
          <cell r="E3154" t="str">
            <v>9803</v>
          </cell>
          <cell r="F3154">
            <v>150</v>
          </cell>
          <cell r="G3154">
            <v>150</v>
          </cell>
          <cell r="H3154">
            <v>150</v>
          </cell>
          <cell r="I3154">
            <v>1</v>
          </cell>
        </row>
        <row r="3155">
          <cell r="A3155" t="str">
            <v>21325</v>
          </cell>
          <cell r="B3155" t="str">
            <v>21325 기타</v>
          </cell>
          <cell r="C3155" t="str">
            <v>42</v>
          </cell>
          <cell r="D3155" t="str">
            <v>42. 안전관리부</v>
          </cell>
          <cell r="E3155" t="str">
            <v>9803</v>
          </cell>
          <cell r="F3155">
            <v>70</v>
          </cell>
          <cell r="G3155">
            <v>70</v>
          </cell>
          <cell r="H3155">
            <v>70</v>
          </cell>
          <cell r="I3155">
            <v>1</v>
          </cell>
        </row>
        <row r="3156">
          <cell r="A3156" t="str">
            <v>21604</v>
          </cell>
          <cell r="B3156" t="str">
            <v>21604 지도구입비</v>
          </cell>
          <cell r="C3156" t="str">
            <v>43</v>
          </cell>
          <cell r="D3156" t="str">
            <v>43. 품질경영부</v>
          </cell>
          <cell r="E3156" t="str">
            <v>9803</v>
          </cell>
          <cell r="F3156">
            <v>70</v>
          </cell>
          <cell r="G3156">
            <v>70</v>
          </cell>
          <cell r="H3156">
            <v>70</v>
          </cell>
          <cell r="I3156">
            <v>1</v>
          </cell>
        </row>
        <row r="3157">
          <cell r="A3157" t="str">
            <v>21801</v>
          </cell>
          <cell r="B3157" t="str">
            <v>21801 여수국동어항관리비</v>
          </cell>
          <cell r="C3157" t="str">
            <v>44</v>
          </cell>
          <cell r="D3157" t="str">
            <v>44. 견 적 부</v>
          </cell>
          <cell r="E3157" t="str">
            <v>9803</v>
          </cell>
          <cell r="F3157">
            <v>150</v>
          </cell>
          <cell r="G3157">
            <v>150</v>
          </cell>
          <cell r="H3157">
            <v>150</v>
          </cell>
          <cell r="I3157">
            <v>1</v>
          </cell>
        </row>
        <row r="3158">
          <cell r="A3158" t="str">
            <v>21803</v>
          </cell>
          <cell r="B3158" t="str">
            <v>21803 권선덱스빌관리비</v>
          </cell>
          <cell r="C3158" t="str">
            <v>46</v>
          </cell>
          <cell r="D3158" t="str">
            <v>46. 전 기 부</v>
          </cell>
          <cell r="E3158" t="str">
            <v>9803</v>
          </cell>
          <cell r="F3158">
            <v>150</v>
          </cell>
          <cell r="G3158">
            <v>150</v>
          </cell>
          <cell r="H3158">
            <v>150</v>
          </cell>
          <cell r="I3158">
            <v>1</v>
          </cell>
        </row>
        <row r="3159">
          <cell r="A3159" t="str">
            <v>22006</v>
          </cell>
          <cell r="B3159" t="str">
            <v>22006 필름 및 현상대</v>
          </cell>
          <cell r="C3159" t="str">
            <v>01</v>
          </cell>
          <cell r="D3159" t="str">
            <v>01. 건설기획팀</v>
          </cell>
          <cell r="E3159" t="str">
            <v>9804</v>
          </cell>
          <cell r="F3159">
            <v>150</v>
          </cell>
          <cell r="G3159">
            <v>150</v>
          </cell>
          <cell r="H3159">
            <v>165</v>
          </cell>
          <cell r="I3159">
            <v>1</v>
          </cell>
        </row>
        <row r="3160">
          <cell r="A3160" t="str">
            <v>20103</v>
          </cell>
          <cell r="B3160" t="str">
            <v>20103 회식비</v>
          </cell>
          <cell r="C3160" t="str">
            <v>02</v>
          </cell>
          <cell r="D3160" t="str">
            <v>02. 총무부(운)</v>
          </cell>
          <cell r="E3160" t="str">
            <v>9804</v>
          </cell>
          <cell r="F3160">
            <v>280</v>
          </cell>
          <cell r="G3160">
            <v>280</v>
          </cell>
          <cell r="H3160">
            <v>316</v>
          </cell>
          <cell r="I3160">
            <v>1</v>
          </cell>
        </row>
        <row r="3161">
          <cell r="A3161" t="str">
            <v>20105</v>
          </cell>
          <cell r="B3161" t="str">
            <v>20105 야근및특근식대</v>
          </cell>
          <cell r="C3161" t="str">
            <v>03</v>
          </cell>
          <cell r="D3161" t="str">
            <v>03. 총무부(건)</v>
          </cell>
          <cell r="E3161" t="str">
            <v>9804</v>
          </cell>
          <cell r="F3161">
            <v>150</v>
          </cell>
          <cell r="G3161">
            <v>150</v>
          </cell>
          <cell r="H3161">
            <v>150</v>
          </cell>
          <cell r="I3161">
            <v>1</v>
          </cell>
        </row>
        <row r="3162">
          <cell r="A3162" t="str">
            <v>20117</v>
          </cell>
          <cell r="B3162" t="str">
            <v>20117 임원실운영비</v>
          </cell>
          <cell r="C3162" t="str">
            <v>05</v>
          </cell>
          <cell r="D3162" t="str">
            <v>05. 비상계획부</v>
          </cell>
          <cell r="E3162" t="str">
            <v>9804</v>
          </cell>
          <cell r="F3162">
            <v>35</v>
          </cell>
          <cell r="G3162">
            <v>35</v>
          </cell>
          <cell r="H3162">
            <v>35</v>
          </cell>
          <cell r="I3162">
            <v>1</v>
          </cell>
        </row>
        <row r="3163">
          <cell r="A3163" t="str">
            <v>20203</v>
          </cell>
          <cell r="B3163" t="str">
            <v>20203 시내교통비</v>
          </cell>
          <cell r="C3163" t="str">
            <v>06</v>
          </cell>
          <cell r="D3163" t="str">
            <v>06. 경 리 과</v>
          </cell>
          <cell r="E3163" t="str">
            <v>9804</v>
          </cell>
          <cell r="F3163">
            <v>150</v>
          </cell>
          <cell r="G3163">
            <v>150</v>
          </cell>
          <cell r="H3163">
            <v>0</v>
          </cell>
          <cell r="I3163">
            <v>1</v>
          </cell>
        </row>
        <row r="3164">
          <cell r="A3164" t="str">
            <v>20302</v>
          </cell>
          <cell r="B3164" t="str">
            <v>20302 우편료</v>
          </cell>
          <cell r="C3164" t="str">
            <v>07</v>
          </cell>
          <cell r="D3164" t="str">
            <v>07. 영 업 부</v>
          </cell>
          <cell r="E3164" t="str">
            <v>9804</v>
          </cell>
          <cell r="F3164">
            <v>210</v>
          </cell>
          <cell r="G3164">
            <v>210</v>
          </cell>
          <cell r="H3164">
            <v>207</v>
          </cell>
          <cell r="I3164">
            <v>1</v>
          </cell>
        </row>
        <row r="3165">
          <cell r="A3165" t="str">
            <v>20501</v>
          </cell>
          <cell r="B3165" t="str">
            <v>20501 면허세</v>
          </cell>
          <cell r="C3165" t="str">
            <v>08</v>
          </cell>
          <cell r="D3165" t="str">
            <v>08. 회 계 과</v>
          </cell>
          <cell r="E3165" t="str">
            <v>9804</v>
          </cell>
          <cell r="F3165">
            <v>150</v>
          </cell>
          <cell r="G3165">
            <v>150</v>
          </cell>
          <cell r="H3165">
            <v>135</v>
          </cell>
          <cell r="I3165">
            <v>1</v>
          </cell>
        </row>
        <row r="3166">
          <cell r="A3166" t="str">
            <v>20509</v>
          </cell>
          <cell r="B3166" t="str">
            <v>20509 인지증지대</v>
          </cell>
          <cell r="C3166" t="str">
            <v>09</v>
          </cell>
          <cell r="D3166" t="str">
            <v>09. 개발사업부</v>
          </cell>
          <cell r="E3166" t="str">
            <v>9804</v>
          </cell>
          <cell r="F3166">
            <v>350</v>
          </cell>
          <cell r="G3166">
            <v>350</v>
          </cell>
          <cell r="H3166">
            <v>350</v>
          </cell>
          <cell r="I3166">
            <v>1</v>
          </cell>
        </row>
        <row r="3167">
          <cell r="A3167" t="str">
            <v>20510</v>
          </cell>
          <cell r="B3167" t="str">
            <v>20510 회비및협회비</v>
          </cell>
          <cell r="C3167" t="str">
            <v>11</v>
          </cell>
          <cell r="D3167" t="str">
            <v>11. 토 목 부</v>
          </cell>
          <cell r="E3167" t="str">
            <v>9804</v>
          </cell>
          <cell r="F3167">
            <v>150</v>
          </cell>
          <cell r="G3167">
            <v>150</v>
          </cell>
          <cell r="H3167">
            <v>146</v>
          </cell>
          <cell r="I3167">
            <v>1</v>
          </cell>
        </row>
        <row r="3168">
          <cell r="A3168" t="str">
            <v>21003</v>
          </cell>
          <cell r="B3168" t="str">
            <v>21003 카드접대비(본부장)</v>
          </cell>
          <cell r="C3168" t="str">
            <v>12</v>
          </cell>
          <cell r="D3168" t="str">
            <v>12. 기술개발부</v>
          </cell>
          <cell r="E3168" t="str">
            <v>9804</v>
          </cell>
          <cell r="F3168">
            <v>150</v>
          </cell>
          <cell r="G3168">
            <v>150</v>
          </cell>
          <cell r="H3168">
            <v>150</v>
          </cell>
          <cell r="I3168">
            <v>1</v>
          </cell>
        </row>
        <row r="3169">
          <cell r="A3169" t="str">
            <v>21005</v>
          </cell>
          <cell r="B3169" t="str">
            <v>21005 카드접대비(상무)</v>
          </cell>
          <cell r="C3169" t="str">
            <v>13</v>
          </cell>
          <cell r="D3169" t="str">
            <v>13. 설 비 부</v>
          </cell>
          <cell r="E3169" t="str">
            <v>9804</v>
          </cell>
          <cell r="F3169">
            <v>150</v>
          </cell>
          <cell r="G3169">
            <v>150</v>
          </cell>
          <cell r="H3169">
            <v>150</v>
          </cell>
          <cell r="I3169">
            <v>1</v>
          </cell>
        </row>
        <row r="3170">
          <cell r="A3170" t="str">
            <v>21026</v>
          </cell>
          <cell r="B3170" t="str">
            <v>21026 대외경조금</v>
          </cell>
          <cell r="C3170" t="str">
            <v>14</v>
          </cell>
          <cell r="D3170" t="str">
            <v>14. 전 산 팀</v>
          </cell>
          <cell r="E3170" t="str">
            <v>9804</v>
          </cell>
          <cell r="F3170">
            <v>150</v>
          </cell>
          <cell r="G3170">
            <v>150</v>
          </cell>
          <cell r="H3170">
            <v>297</v>
          </cell>
          <cell r="I3170">
            <v>1</v>
          </cell>
        </row>
        <row r="3171">
          <cell r="A3171" t="str">
            <v>21028</v>
          </cell>
          <cell r="B3171" t="str">
            <v>21028 수주활동비</v>
          </cell>
          <cell r="C3171" t="str">
            <v>16</v>
          </cell>
          <cell r="D3171" t="str">
            <v>16. 공무관리부</v>
          </cell>
          <cell r="E3171" t="str">
            <v>9804</v>
          </cell>
          <cell r="F3171">
            <v>150</v>
          </cell>
          <cell r="G3171">
            <v>150</v>
          </cell>
          <cell r="H3171">
            <v>150</v>
          </cell>
          <cell r="I3171">
            <v>1</v>
          </cell>
        </row>
        <row r="3172">
          <cell r="A3172" t="str">
            <v>21038</v>
          </cell>
          <cell r="B3172" t="str">
            <v>21038 업무비(김형섭)</v>
          </cell>
          <cell r="C3172" t="str">
            <v>18</v>
          </cell>
          <cell r="D3172" t="str">
            <v>18. 자 재 부</v>
          </cell>
          <cell r="E3172" t="str">
            <v>9804</v>
          </cell>
          <cell r="F3172">
            <v>150</v>
          </cell>
          <cell r="G3172">
            <v>150</v>
          </cell>
          <cell r="H3172">
            <v>150</v>
          </cell>
          <cell r="I3172">
            <v>1</v>
          </cell>
        </row>
        <row r="3173">
          <cell r="A3173" t="str">
            <v>21052</v>
          </cell>
          <cell r="B3173" t="str">
            <v>21052 업무비(길순홍)</v>
          </cell>
          <cell r="C3173" t="str">
            <v>19</v>
          </cell>
          <cell r="D3173" t="str">
            <v>19. 건 축 부</v>
          </cell>
          <cell r="E3173" t="str">
            <v>9804</v>
          </cell>
          <cell r="F3173">
            <v>150</v>
          </cell>
          <cell r="G3173">
            <v>150</v>
          </cell>
          <cell r="H3173">
            <v>150</v>
          </cell>
          <cell r="I3173">
            <v>1</v>
          </cell>
        </row>
        <row r="3174">
          <cell r="A3174" t="str">
            <v>21053</v>
          </cell>
          <cell r="B3174" t="str">
            <v>21053 업무비(이대원)</v>
          </cell>
          <cell r="C3174" t="str">
            <v>42</v>
          </cell>
          <cell r="D3174" t="str">
            <v>42. 안전관리부</v>
          </cell>
          <cell r="E3174" t="str">
            <v>9804</v>
          </cell>
          <cell r="F3174">
            <v>70</v>
          </cell>
          <cell r="G3174">
            <v>70</v>
          </cell>
          <cell r="H3174">
            <v>70</v>
          </cell>
          <cell r="I3174">
            <v>1</v>
          </cell>
        </row>
        <row r="3175">
          <cell r="A3175" t="str">
            <v>21201</v>
          </cell>
          <cell r="B3175" t="str">
            <v>21201 기술자보수교육비</v>
          </cell>
          <cell r="C3175" t="str">
            <v>43</v>
          </cell>
          <cell r="D3175" t="str">
            <v>43. 품질경영부</v>
          </cell>
          <cell r="E3175" t="str">
            <v>9804</v>
          </cell>
          <cell r="F3175">
            <v>70</v>
          </cell>
          <cell r="G3175">
            <v>70</v>
          </cell>
          <cell r="H3175">
            <v>70</v>
          </cell>
          <cell r="I3175">
            <v>1</v>
          </cell>
        </row>
        <row r="3176">
          <cell r="A3176" t="str">
            <v>21302</v>
          </cell>
          <cell r="B3176" t="str">
            <v>21302 민원서류발급비</v>
          </cell>
          <cell r="C3176" t="str">
            <v>44</v>
          </cell>
          <cell r="D3176" t="str">
            <v>44. 견 적 부</v>
          </cell>
          <cell r="E3176" t="str">
            <v>9804</v>
          </cell>
          <cell r="F3176">
            <v>150</v>
          </cell>
          <cell r="G3176">
            <v>150</v>
          </cell>
          <cell r="H3176">
            <v>150</v>
          </cell>
          <cell r="I3176">
            <v>1</v>
          </cell>
        </row>
        <row r="3177">
          <cell r="A3177" t="str">
            <v>21308</v>
          </cell>
          <cell r="B3177" t="str">
            <v>21308 분뇨측정수수료</v>
          </cell>
          <cell r="C3177" t="str">
            <v>46</v>
          </cell>
          <cell r="D3177" t="str">
            <v>46. 전 기 부</v>
          </cell>
          <cell r="E3177" t="str">
            <v>9804</v>
          </cell>
          <cell r="F3177">
            <v>150</v>
          </cell>
          <cell r="G3177">
            <v>150</v>
          </cell>
          <cell r="H3177">
            <v>150</v>
          </cell>
          <cell r="I3177">
            <v>1</v>
          </cell>
        </row>
        <row r="3178">
          <cell r="A3178" t="str">
            <v>21313</v>
          </cell>
          <cell r="B3178" t="str">
            <v>21313 입찰보증수수료</v>
          </cell>
          <cell r="C3178" t="str">
            <v>01</v>
          </cell>
          <cell r="D3178" t="str">
            <v>01. 건설기획팀</v>
          </cell>
          <cell r="E3178" t="str">
            <v>9805</v>
          </cell>
          <cell r="F3178">
            <v>150</v>
          </cell>
          <cell r="G3178">
            <v>150</v>
          </cell>
          <cell r="H3178">
            <v>167</v>
          </cell>
          <cell r="I3178">
            <v>1</v>
          </cell>
        </row>
        <row r="3179">
          <cell r="A3179" t="str">
            <v>21604</v>
          </cell>
          <cell r="B3179" t="str">
            <v>21604 지도구입비</v>
          </cell>
          <cell r="C3179" t="str">
            <v>02</v>
          </cell>
          <cell r="D3179" t="str">
            <v>02. 총무부(운)</v>
          </cell>
          <cell r="E3179" t="str">
            <v>9805</v>
          </cell>
          <cell r="F3179">
            <v>280</v>
          </cell>
          <cell r="G3179">
            <v>280</v>
          </cell>
          <cell r="H3179">
            <v>280</v>
          </cell>
          <cell r="I3179">
            <v>1</v>
          </cell>
        </row>
        <row r="3180">
          <cell r="A3180" t="str">
            <v>21611</v>
          </cell>
          <cell r="B3180" t="str">
            <v>21611 청사진대</v>
          </cell>
          <cell r="C3180" t="str">
            <v>03</v>
          </cell>
          <cell r="D3180" t="str">
            <v>03. 총무부(건)</v>
          </cell>
          <cell r="E3180" t="str">
            <v>9805</v>
          </cell>
          <cell r="F3180">
            <v>150</v>
          </cell>
          <cell r="G3180">
            <v>150</v>
          </cell>
          <cell r="H3180">
            <v>150</v>
          </cell>
          <cell r="I3180">
            <v>1</v>
          </cell>
        </row>
        <row r="3181">
          <cell r="A3181" t="str">
            <v>20103</v>
          </cell>
          <cell r="B3181" t="str">
            <v>20103 회식비</v>
          </cell>
          <cell r="C3181" t="str">
            <v>05</v>
          </cell>
          <cell r="D3181" t="str">
            <v>05. 비상계획부</v>
          </cell>
          <cell r="E3181" t="str">
            <v>9805</v>
          </cell>
          <cell r="F3181">
            <v>35</v>
          </cell>
          <cell r="G3181">
            <v>35</v>
          </cell>
          <cell r="H3181">
            <v>35</v>
          </cell>
          <cell r="I3181">
            <v>1</v>
          </cell>
        </row>
        <row r="3182">
          <cell r="A3182" t="str">
            <v>20105</v>
          </cell>
          <cell r="B3182" t="str">
            <v>20105 야근및특근식대</v>
          </cell>
          <cell r="C3182" t="str">
            <v>06</v>
          </cell>
          <cell r="D3182" t="str">
            <v>06. 경 리 과</v>
          </cell>
          <cell r="E3182" t="str">
            <v>9805</v>
          </cell>
          <cell r="F3182">
            <v>150</v>
          </cell>
          <cell r="G3182">
            <v>150</v>
          </cell>
          <cell r="H3182">
            <v>84</v>
          </cell>
          <cell r="I3182">
            <v>1</v>
          </cell>
        </row>
        <row r="3183">
          <cell r="A3183" t="str">
            <v>20117</v>
          </cell>
          <cell r="B3183" t="str">
            <v>20117 임원실운영비</v>
          </cell>
          <cell r="C3183" t="str">
            <v>07</v>
          </cell>
          <cell r="D3183" t="str">
            <v>07. 영 업 부</v>
          </cell>
          <cell r="E3183" t="str">
            <v>9805</v>
          </cell>
          <cell r="F3183">
            <v>210</v>
          </cell>
          <cell r="G3183">
            <v>210</v>
          </cell>
          <cell r="H3183">
            <v>204</v>
          </cell>
          <cell r="I3183">
            <v>1</v>
          </cell>
        </row>
        <row r="3184">
          <cell r="A3184" t="str">
            <v>20203</v>
          </cell>
          <cell r="B3184" t="str">
            <v>20203 시내교통비</v>
          </cell>
          <cell r="C3184" t="str">
            <v>08</v>
          </cell>
          <cell r="D3184" t="str">
            <v>08. 회 계 과</v>
          </cell>
          <cell r="E3184" t="str">
            <v>9805</v>
          </cell>
          <cell r="F3184">
            <v>150</v>
          </cell>
          <cell r="G3184">
            <v>150</v>
          </cell>
          <cell r="H3184">
            <v>150</v>
          </cell>
          <cell r="I3184">
            <v>1</v>
          </cell>
        </row>
        <row r="3185">
          <cell r="A3185" t="str">
            <v>20302</v>
          </cell>
          <cell r="B3185" t="str">
            <v>20302 우편료</v>
          </cell>
          <cell r="C3185" t="str">
            <v>09</v>
          </cell>
          <cell r="D3185" t="str">
            <v>09. 개발사업부</v>
          </cell>
          <cell r="E3185" t="str">
            <v>9805</v>
          </cell>
          <cell r="F3185">
            <v>350</v>
          </cell>
          <cell r="G3185">
            <v>350</v>
          </cell>
          <cell r="H3185">
            <v>350</v>
          </cell>
          <cell r="I3185">
            <v>1</v>
          </cell>
        </row>
        <row r="3186">
          <cell r="A3186" t="str">
            <v>20501</v>
          </cell>
          <cell r="B3186" t="str">
            <v>20501 면허세</v>
          </cell>
          <cell r="C3186" t="str">
            <v>11</v>
          </cell>
          <cell r="D3186" t="str">
            <v>11. 토 목 부</v>
          </cell>
          <cell r="E3186" t="str">
            <v>9805</v>
          </cell>
          <cell r="F3186">
            <v>150</v>
          </cell>
          <cell r="G3186">
            <v>150</v>
          </cell>
          <cell r="H3186">
            <v>142</v>
          </cell>
          <cell r="I3186">
            <v>1</v>
          </cell>
        </row>
        <row r="3187">
          <cell r="A3187" t="str">
            <v>20509</v>
          </cell>
          <cell r="B3187" t="str">
            <v>20509 인지증지대</v>
          </cell>
          <cell r="C3187" t="str">
            <v>12</v>
          </cell>
          <cell r="D3187" t="str">
            <v>12. 기술개발부</v>
          </cell>
          <cell r="E3187" t="str">
            <v>9805</v>
          </cell>
          <cell r="F3187">
            <v>150</v>
          </cell>
          <cell r="G3187">
            <v>150</v>
          </cell>
          <cell r="H3187">
            <v>150</v>
          </cell>
          <cell r="I3187">
            <v>1</v>
          </cell>
        </row>
        <row r="3188">
          <cell r="A3188" t="str">
            <v>20510</v>
          </cell>
          <cell r="B3188" t="str">
            <v>20510 회비및협회비</v>
          </cell>
          <cell r="C3188" t="str">
            <v>13</v>
          </cell>
          <cell r="D3188" t="str">
            <v>13. 설 비 부</v>
          </cell>
          <cell r="E3188" t="str">
            <v>9805</v>
          </cell>
          <cell r="F3188">
            <v>150</v>
          </cell>
          <cell r="G3188">
            <v>150</v>
          </cell>
          <cell r="H3188">
            <v>150</v>
          </cell>
          <cell r="I3188">
            <v>1</v>
          </cell>
        </row>
        <row r="3189">
          <cell r="A3189" t="str">
            <v>21003</v>
          </cell>
          <cell r="B3189" t="str">
            <v>21003 카드접대비(본부장)</v>
          </cell>
          <cell r="C3189" t="str">
            <v>14</v>
          </cell>
          <cell r="D3189" t="str">
            <v>14. 전 산 팀</v>
          </cell>
          <cell r="E3189" t="str">
            <v>9805</v>
          </cell>
          <cell r="F3189">
            <v>150</v>
          </cell>
          <cell r="G3189">
            <v>150</v>
          </cell>
          <cell r="H3189">
            <v>290</v>
          </cell>
          <cell r="I3189">
            <v>1</v>
          </cell>
        </row>
        <row r="3190">
          <cell r="A3190" t="str">
            <v>21005</v>
          </cell>
          <cell r="B3190" t="str">
            <v>21005 카드접대비(상무)</v>
          </cell>
          <cell r="C3190" t="str">
            <v>16</v>
          </cell>
          <cell r="D3190" t="str">
            <v>16. 공무관리부</v>
          </cell>
          <cell r="E3190" t="str">
            <v>9805</v>
          </cell>
          <cell r="F3190">
            <v>150</v>
          </cell>
          <cell r="G3190">
            <v>150</v>
          </cell>
          <cell r="H3190">
            <v>149</v>
          </cell>
          <cell r="I3190">
            <v>1</v>
          </cell>
        </row>
        <row r="3191">
          <cell r="A3191" t="str">
            <v>21026</v>
          </cell>
          <cell r="B3191" t="str">
            <v>21026 대외경조금</v>
          </cell>
          <cell r="C3191" t="str">
            <v>18</v>
          </cell>
          <cell r="D3191" t="str">
            <v>18. 자 재 부</v>
          </cell>
          <cell r="E3191" t="str">
            <v>9805</v>
          </cell>
          <cell r="F3191">
            <v>150</v>
          </cell>
          <cell r="G3191">
            <v>150</v>
          </cell>
          <cell r="H3191">
            <v>150</v>
          </cell>
          <cell r="I3191">
            <v>1</v>
          </cell>
        </row>
        <row r="3192">
          <cell r="A3192" t="str">
            <v>21028</v>
          </cell>
          <cell r="B3192" t="str">
            <v>21028 수주활동비</v>
          </cell>
          <cell r="C3192" t="str">
            <v>19</v>
          </cell>
          <cell r="D3192" t="str">
            <v>19. 건 축 부</v>
          </cell>
          <cell r="E3192" t="str">
            <v>9805</v>
          </cell>
          <cell r="F3192">
            <v>150</v>
          </cell>
          <cell r="G3192">
            <v>150</v>
          </cell>
          <cell r="H3192">
            <v>150</v>
          </cell>
          <cell r="I3192">
            <v>1</v>
          </cell>
        </row>
        <row r="3193">
          <cell r="A3193" t="str">
            <v>21038</v>
          </cell>
          <cell r="B3193" t="str">
            <v>21038 업무비(김형섭)</v>
          </cell>
          <cell r="C3193" t="str">
            <v>42</v>
          </cell>
          <cell r="D3193" t="str">
            <v>42. 안전관리부</v>
          </cell>
          <cell r="E3193" t="str">
            <v>9805</v>
          </cell>
          <cell r="F3193">
            <v>70</v>
          </cell>
          <cell r="G3193">
            <v>70</v>
          </cell>
          <cell r="H3193">
            <v>70</v>
          </cell>
          <cell r="I3193">
            <v>1</v>
          </cell>
        </row>
        <row r="3194">
          <cell r="A3194" t="str">
            <v>21052</v>
          </cell>
          <cell r="B3194" t="str">
            <v>21052 업무비(길순홍)</v>
          </cell>
          <cell r="C3194" t="str">
            <v>43</v>
          </cell>
          <cell r="D3194" t="str">
            <v>43. 품질경영부</v>
          </cell>
          <cell r="E3194" t="str">
            <v>9805</v>
          </cell>
          <cell r="F3194">
            <v>70</v>
          </cell>
          <cell r="G3194">
            <v>70</v>
          </cell>
          <cell r="H3194">
            <v>70</v>
          </cell>
          <cell r="I3194">
            <v>1</v>
          </cell>
        </row>
        <row r="3195">
          <cell r="A3195" t="str">
            <v>21053</v>
          </cell>
          <cell r="B3195" t="str">
            <v>21053 업무비(이대원)</v>
          </cell>
          <cell r="C3195" t="str">
            <v>44</v>
          </cell>
          <cell r="D3195" t="str">
            <v>44. 견 적 부</v>
          </cell>
          <cell r="E3195" t="str">
            <v>9805</v>
          </cell>
          <cell r="F3195">
            <v>150</v>
          </cell>
          <cell r="G3195">
            <v>150</v>
          </cell>
          <cell r="H3195">
            <v>150</v>
          </cell>
          <cell r="I3195">
            <v>1</v>
          </cell>
        </row>
        <row r="3196">
          <cell r="A3196" t="str">
            <v>21201</v>
          </cell>
          <cell r="B3196" t="str">
            <v>21201 기술자보수교육비</v>
          </cell>
          <cell r="C3196" t="str">
            <v>46</v>
          </cell>
          <cell r="D3196" t="str">
            <v>46. 전 기 부</v>
          </cell>
          <cell r="E3196" t="str">
            <v>9805</v>
          </cell>
          <cell r="F3196">
            <v>150</v>
          </cell>
          <cell r="G3196">
            <v>150</v>
          </cell>
          <cell r="H3196">
            <v>150</v>
          </cell>
          <cell r="I3196">
            <v>1</v>
          </cell>
        </row>
        <row r="3197">
          <cell r="A3197" t="str">
            <v>21302</v>
          </cell>
          <cell r="B3197" t="str">
            <v>21302 민원서류발급비</v>
          </cell>
          <cell r="C3197" t="str">
            <v>01</v>
          </cell>
          <cell r="D3197" t="str">
            <v>01. 건설기획팀</v>
          </cell>
          <cell r="E3197" t="str">
            <v>9806</v>
          </cell>
          <cell r="F3197">
            <v>150</v>
          </cell>
          <cell r="G3197">
            <v>150</v>
          </cell>
          <cell r="H3197">
            <v>0</v>
          </cell>
          <cell r="I3197">
            <v>1</v>
          </cell>
        </row>
        <row r="3198">
          <cell r="A3198" t="str">
            <v>21313</v>
          </cell>
          <cell r="B3198" t="str">
            <v>21313 입찰보증수수료</v>
          </cell>
          <cell r="C3198" t="str">
            <v>02</v>
          </cell>
          <cell r="D3198" t="str">
            <v>02. 총무부(운)</v>
          </cell>
          <cell r="E3198" t="str">
            <v>9806</v>
          </cell>
          <cell r="F3198">
            <v>280</v>
          </cell>
          <cell r="G3198">
            <v>280</v>
          </cell>
          <cell r="I3198">
            <v>1</v>
          </cell>
        </row>
        <row r="3199">
          <cell r="A3199" t="str">
            <v>21604</v>
          </cell>
          <cell r="B3199" t="str">
            <v>21604 지도구입비</v>
          </cell>
          <cell r="C3199" t="str">
            <v>03</v>
          </cell>
          <cell r="D3199" t="str">
            <v>03. 총무부(건)</v>
          </cell>
          <cell r="E3199" t="str">
            <v>9806</v>
          </cell>
          <cell r="F3199">
            <v>150</v>
          </cell>
          <cell r="G3199">
            <v>150</v>
          </cell>
          <cell r="I3199">
            <v>1</v>
          </cell>
        </row>
        <row r="3200">
          <cell r="A3200" t="str">
            <v>21611</v>
          </cell>
          <cell r="B3200" t="str">
            <v>21611 청사진대</v>
          </cell>
          <cell r="C3200" t="str">
            <v>05</v>
          </cell>
          <cell r="D3200" t="str">
            <v>05. 비상계획부</v>
          </cell>
          <cell r="E3200" t="str">
            <v>9806</v>
          </cell>
          <cell r="F3200">
            <v>35</v>
          </cell>
          <cell r="G3200">
            <v>35</v>
          </cell>
          <cell r="H3200">
            <v>0</v>
          </cell>
          <cell r="I3200">
            <v>1</v>
          </cell>
        </row>
        <row r="3201">
          <cell r="A3201" t="str">
            <v>20103</v>
          </cell>
          <cell r="B3201" t="str">
            <v>20103 회식비</v>
          </cell>
          <cell r="C3201" t="str">
            <v>06</v>
          </cell>
          <cell r="D3201" t="str">
            <v>06. 경 리 과</v>
          </cell>
          <cell r="E3201" t="str">
            <v>9806</v>
          </cell>
          <cell r="F3201">
            <v>150</v>
          </cell>
          <cell r="G3201">
            <v>150</v>
          </cell>
          <cell r="H3201">
            <v>0</v>
          </cell>
          <cell r="I3201">
            <v>1</v>
          </cell>
        </row>
        <row r="3202">
          <cell r="A3202" t="str">
            <v>20105</v>
          </cell>
          <cell r="B3202" t="str">
            <v>20105 야근및특근식대</v>
          </cell>
          <cell r="C3202" t="str">
            <v>07</v>
          </cell>
          <cell r="D3202" t="str">
            <v>07. 영 업 부</v>
          </cell>
          <cell r="E3202" t="str">
            <v>9806</v>
          </cell>
          <cell r="F3202">
            <v>210</v>
          </cell>
          <cell r="G3202">
            <v>210</v>
          </cell>
          <cell r="I3202">
            <v>1</v>
          </cell>
        </row>
        <row r="3203">
          <cell r="A3203" t="str">
            <v>20117</v>
          </cell>
          <cell r="B3203" t="str">
            <v>20117 임원실운영비</v>
          </cell>
          <cell r="C3203" t="str">
            <v>08</v>
          </cell>
          <cell r="D3203" t="str">
            <v>08. 회 계 과</v>
          </cell>
          <cell r="E3203" t="str">
            <v>9806</v>
          </cell>
          <cell r="F3203">
            <v>150</v>
          </cell>
          <cell r="G3203">
            <v>150</v>
          </cell>
          <cell r="H3203">
            <v>0</v>
          </cell>
          <cell r="I3203">
            <v>1</v>
          </cell>
        </row>
        <row r="3204">
          <cell r="A3204" t="str">
            <v>20203</v>
          </cell>
          <cell r="B3204" t="str">
            <v>20203 시내교통비</v>
          </cell>
          <cell r="C3204" t="str">
            <v>09</v>
          </cell>
          <cell r="D3204" t="str">
            <v>09. 개발사업부</v>
          </cell>
          <cell r="E3204" t="str">
            <v>9806</v>
          </cell>
          <cell r="F3204">
            <v>350</v>
          </cell>
          <cell r="G3204">
            <v>350</v>
          </cell>
          <cell r="H3204">
            <v>0</v>
          </cell>
          <cell r="I3204">
            <v>1</v>
          </cell>
        </row>
        <row r="3205">
          <cell r="A3205" t="str">
            <v>20302</v>
          </cell>
          <cell r="B3205" t="str">
            <v>20302 우편료</v>
          </cell>
          <cell r="C3205" t="str">
            <v>11</v>
          </cell>
          <cell r="D3205" t="str">
            <v>11. 토 목 부</v>
          </cell>
          <cell r="E3205" t="str">
            <v>9806</v>
          </cell>
          <cell r="F3205">
            <v>150</v>
          </cell>
          <cell r="G3205">
            <v>150</v>
          </cell>
          <cell r="I3205">
            <v>1</v>
          </cell>
        </row>
        <row r="3206">
          <cell r="A3206" t="str">
            <v>20509</v>
          </cell>
          <cell r="B3206" t="str">
            <v>20509 인지증지대</v>
          </cell>
          <cell r="C3206" t="str">
            <v>12</v>
          </cell>
          <cell r="D3206" t="str">
            <v>12. 기술개발부</v>
          </cell>
          <cell r="E3206" t="str">
            <v>9806</v>
          </cell>
          <cell r="F3206">
            <v>150</v>
          </cell>
          <cell r="G3206">
            <v>150</v>
          </cell>
          <cell r="H3206">
            <v>0</v>
          </cell>
          <cell r="I3206">
            <v>1</v>
          </cell>
        </row>
        <row r="3207">
          <cell r="A3207" t="str">
            <v>20510</v>
          </cell>
          <cell r="B3207" t="str">
            <v>20510 회비및협회비</v>
          </cell>
          <cell r="C3207" t="str">
            <v>13</v>
          </cell>
          <cell r="D3207" t="str">
            <v>13. 설 비 부</v>
          </cell>
          <cell r="E3207" t="str">
            <v>9806</v>
          </cell>
          <cell r="F3207">
            <v>150</v>
          </cell>
          <cell r="G3207">
            <v>150</v>
          </cell>
          <cell r="H3207">
            <v>0</v>
          </cell>
          <cell r="I3207">
            <v>1</v>
          </cell>
        </row>
        <row r="3208">
          <cell r="A3208" t="str">
            <v>21003</v>
          </cell>
          <cell r="B3208" t="str">
            <v>21003 카드접대비(본부장)</v>
          </cell>
          <cell r="C3208" t="str">
            <v>14</v>
          </cell>
          <cell r="D3208" t="str">
            <v>14. 전 산 팀</v>
          </cell>
          <cell r="E3208" t="str">
            <v>9806</v>
          </cell>
          <cell r="F3208">
            <v>150</v>
          </cell>
          <cell r="G3208">
            <v>150</v>
          </cell>
          <cell r="I3208">
            <v>1</v>
          </cell>
        </row>
        <row r="3209">
          <cell r="A3209" t="str">
            <v>21005</v>
          </cell>
          <cell r="B3209" t="str">
            <v>21005 카드접대비(상무)</v>
          </cell>
          <cell r="C3209" t="str">
            <v>16</v>
          </cell>
          <cell r="D3209" t="str">
            <v>16. 공무관리부</v>
          </cell>
          <cell r="E3209" t="str">
            <v>9806</v>
          </cell>
          <cell r="F3209">
            <v>150</v>
          </cell>
          <cell r="G3209">
            <v>150</v>
          </cell>
          <cell r="H3209">
            <v>0</v>
          </cell>
          <cell r="I3209">
            <v>1</v>
          </cell>
        </row>
        <row r="3210">
          <cell r="A3210" t="str">
            <v>21026</v>
          </cell>
          <cell r="B3210" t="str">
            <v>21026 대외경조금</v>
          </cell>
          <cell r="C3210" t="str">
            <v>18</v>
          </cell>
          <cell r="D3210" t="str">
            <v>18. 자 재 부</v>
          </cell>
          <cell r="E3210" t="str">
            <v>9806</v>
          </cell>
          <cell r="F3210">
            <v>150</v>
          </cell>
          <cell r="G3210">
            <v>150</v>
          </cell>
          <cell r="H3210">
            <v>0</v>
          </cell>
          <cell r="I3210">
            <v>1</v>
          </cell>
        </row>
        <row r="3211">
          <cell r="A3211" t="str">
            <v>21028</v>
          </cell>
          <cell r="B3211" t="str">
            <v>21028 수주활동비</v>
          </cell>
          <cell r="C3211" t="str">
            <v>19</v>
          </cell>
          <cell r="D3211" t="str">
            <v>19. 건 축 부</v>
          </cell>
          <cell r="E3211" t="str">
            <v>9806</v>
          </cell>
          <cell r="F3211">
            <v>150</v>
          </cell>
          <cell r="G3211">
            <v>150</v>
          </cell>
          <cell r="I3211">
            <v>1</v>
          </cell>
        </row>
        <row r="3212">
          <cell r="A3212" t="str">
            <v>21038</v>
          </cell>
          <cell r="B3212" t="str">
            <v>21038 업무비(김형섭)</v>
          </cell>
          <cell r="C3212" t="str">
            <v>42</v>
          </cell>
          <cell r="D3212" t="str">
            <v>42. 안전관리부</v>
          </cell>
          <cell r="E3212" t="str">
            <v>9806</v>
          </cell>
          <cell r="F3212">
            <v>70</v>
          </cell>
          <cell r="G3212">
            <v>70</v>
          </cell>
          <cell r="H3212">
            <v>0</v>
          </cell>
          <cell r="I3212">
            <v>1</v>
          </cell>
        </row>
        <row r="3213">
          <cell r="A3213" t="str">
            <v>21052</v>
          </cell>
          <cell r="B3213" t="str">
            <v>21052 업무비(길순홍)</v>
          </cell>
          <cell r="C3213" t="str">
            <v>43</v>
          </cell>
          <cell r="D3213" t="str">
            <v>43. 품질경영부</v>
          </cell>
          <cell r="E3213" t="str">
            <v>9806</v>
          </cell>
          <cell r="F3213">
            <v>70</v>
          </cell>
          <cell r="G3213">
            <v>70</v>
          </cell>
          <cell r="H3213">
            <v>0</v>
          </cell>
          <cell r="I3213">
            <v>1</v>
          </cell>
        </row>
        <row r="3214">
          <cell r="A3214" t="str">
            <v>21053</v>
          </cell>
          <cell r="B3214" t="str">
            <v>21053 업무비(이대원)</v>
          </cell>
          <cell r="C3214" t="str">
            <v>44</v>
          </cell>
          <cell r="D3214" t="str">
            <v>44. 견 적 부</v>
          </cell>
          <cell r="E3214" t="str">
            <v>9806</v>
          </cell>
          <cell r="F3214">
            <v>150</v>
          </cell>
          <cell r="G3214">
            <v>150</v>
          </cell>
          <cell r="H3214">
            <v>0</v>
          </cell>
          <cell r="I3214">
            <v>1</v>
          </cell>
        </row>
        <row r="3215">
          <cell r="A3215" t="str">
            <v>21201</v>
          </cell>
          <cell r="B3215" t="str">
            <v>21201 기술자보수교육비</v>
          </cell>
          <cell r="C3215" t="str">
            <v>46</v>
          </cell>
          <cell r="D3215" t="str">
            <v>46. 전 기 부</v>
          </cell>
          <cell r="E3215" t="str">
            <v>9806</v>
          </cell>
          <cell r="F3215">
            <v>150</v>
          </cell>
          <cell r="G3215">
            <v>150</v>
          </cell>
          <cell r="I3215">
            <v>1</v>
          </cell>
        </row>
        <row r="3216">
          <cell r="A3216" t="str">
            <v>21302</v>
          </cell>
          <cell r="B3216" t="str">
            <v>21302 민원서류발급비</v>
          </cell>
          <cell r="C3216" t="str">
            <v>01</v>
          </cell>
          <cell r="D3216" t="str">
            <v>01. 건설기획팀</v>
          </cell>
          <cell r="E3216" t="str">
            <v>9807</v>
          </cell>
          <cell r="F3216">
            <v>150</v>
          </cell>
          <cell r="G3216">
            <v>150</v>
          </cell>
          <cell r="H3216">
            <v>0</v>
          </cell>
          <cell r="I3216">
            <v>1</v>
          </cell>
        </row>
        <row r="3217">
          <cell r="A3217" t="str">
            <v>21313</v>
          </cell>
          <cell r="B3217" t="str">
            <v>21313 입찰보증수수료</v>
          </cell>
          <cell r="C3217" t="str">
            <v>02</v>
          </cell>
          <cell r="D3217" t="str">
            <v>02. 총무부(운)</v>
          </cell>
          <cell r="E3217" t="str">
            <v>9807</v>
          </cell>
          <cell r="F3217">
            <v>280</v>
          </cell>
          <cell r="G3217">
            <v>280</v>
          </cell>
          <cell r="I3217">
            <v>1</v>
          </cell>
        </row>
        <row r="3218">
          <cell r="A3218" t="str">
            <v>21604</v>
          </cell>
          <cell r="B3218" t="str">
            <v>21604 지도구입비</v>
          </cell>
          <cell r="C3218" t="str">
            <v>03</v>
          </cell>
          <cell r="D3218" t="str">
            <v>03. 총무부(건)</v>
          </cell>
          <cell r="E3218" t="str">
            <v>9807</v>
          </cell>
          <cell r="F3218">
            <v>150</v>
          </cell>
          <cell r="G3218">
            <v>150</v>
          </cell>
          <cell r="I3218">
            <v>1</v>
          </cell>
        </row>
        <row r="3219">
          <cell r="A3219" t="str">
            <v>21611</v>
          </cell>
          <cell r="B3219" t="str">
            <v>21611 청사진대</v>
          </cell>
          <cell r="C3219" t="str">
            <v>05</v>
          </cell>
          <cell r="D3219" t="str">
            <v>05. 비상계획부</v>
          </cell>
          <cell r="E3219" t="str">
            <v>9807</v>
          </cell>
          <cell r="F3219">
            <v>35</v>
          </cell>
          <cell r="G3219">
            <v>35</v>
          </cell>
          <cell r="H3219">
            <v>0</v>
          </cell>
          <cell r="I3219">
            <v>1</v>
          </cell>
        </row>
        <row r="3220">
          <cell r="A3220" t="str">
            <v>22006</v>
          </cell>
          <cell r="B3220" t="str">
            <v>22006 필름 및 현상대</v>
          </cell>
          <cell r="C3220" t="str">
            <v>06</v>
          </cell>
          <cell r="D3220" t="str">
            <v>06. 경 리 과</v>
          </cell>
          <cell r="E3220" t="str">
            <v>9807</v>
          </cell>
          <cell r="F3220">
            <v>150</v>
          </cell>
          <cell r="G3220">
            <v>150</v>
          </cell>
          <cell r="H3220">
            <v>0</v>
          </cell>
          <cell r="I3220">
            <v>1</v>
          </cell>
        </row>
        <row r="3221">
          <cell r="A3221" t="str">
            <v>20103</v>
          </cell>
          <cell r="B3221" t="str">
            <v>20103 회식비</v>
          </cell>
          <cell r="C3221" t="str">
            <v>07</v>
          </cell>
          <cell r="D3221" t="str">
            <v>07. 영 업 부</v>
          </cell>
          <cell r="E3221" t="str">
            <v>9807</v>
          </cell>
          <cell r="F3221">
            <v>210</v>
          </cell>
          <cell r="G3221">
            <v>210</v>
          </cell>
          <cell r="I3221">
            <v>1</v>
          </cell>
        </row>
        <row r="3222">
          <cell r="A3222" t="str">
            <v>20105</v>
          </cell>
          <cell r="B3222" t="str">
            <v>20105 야근및특근식대</v>
          </cell>
          <cell r="C3222" t="str">
            <v>08</v>
          </cell>
          <cell r="D3222" t="str">
            <v>08. 회 계 과</v>
          </cell>
          <cell r="E3222" t="str">
            <v>9807</v>
          </cell>
          <cell r="F3222">
            <v>150</v>
          </cell>
          <cell r="G3222">
            <v>150</v>
          </cell>
          <cell r="H3222">
            <v>0</v>
          </cell>
          <cell r="I3222">
            <v>1</v>
          </cell>
        </row>
        <row r="3223">
          <cell r="A3223" t="str">
            <v>20117</v>
          </cell>
          <cell r="B3223" t="str">
            <v>20117 임원실운영비</v>
          </cell>
          <cell r="C3223" t="str">
            <v>09</v>
          </cell>
          <cell r="D3223" t="str">
            <v>09. 개발사업부</v>
          </cell>
          <cell r="E3223" t="str">
            <v>9807</v>
          </cell>
          <cell r="F3223">
            <v>350</v>
          </cell>
          <cell r="G3223">
            <v>350</v>
          </cell>
          <cell r="H3223">
            <v>0</v>
          </cell>
          <cell r="I3223">
            <v>1</v>
          </cell>
        </row>
        <row r="3224">
          <cell r="A3224" t="str">
            <v>20203</v>
          </cell>
          <cell r="B3224" t="str">
            <v>20203 시내교통비</v>
          </cell>
          <cell r="C3224" t="str">
            <v>11</v>
          </cell>
          <cell r="D3224" t="str">
            <v>11. 토 목 부</v>
          </cell>
          <cell r="E3224" t="str">
            <v>9807</v>
          </cell>
          <cell r="F3224">
            <v>150</v>
          </cell>
          <cell r="G3224">
            <v>150</v>
          </cell>
          <cell r="I3224">
            <v>1</v>
          </cell>
        </row>
        <row r="3225">
          <cell r="A3225" t="str">
            <v>20302</v>
          </cell>
          <cell r="B3225" t="str">
            <v>20302 우편료</v>
          </cell>
          <cell r="C3225" t="str">
            <v>12</v>
          </cell>
          <cell r="D3225" t="str">
            <v>12. 기술개발부</v>
          </cell>
          <cell r="E3225" t="str">
            <v>9807</v>
          </cell>
          <cell r="F3225">
            <v>150</v>
          </cell>
          <cell r="G3225">
            <v>150</v>
          </cell>
          <cell r="H3225">
            <v>0</v>
          </cell>
          <cell r="I3225">
            <v>1</v>
          </cell>
        </row>
        <row r="3226">
          <cell r="A3226" t="str">
            <v>20501</v>
          </cell>
          <cell r="B3226" t="str">
            <v>20501 면허세</v>
          </cell>
          <cell r="C3226" t="str">
            <v>13</v>
          </cell>
          <cell r="D3226" t="str">
            <v>13. 설 비 부</v>
          </cell>
          <cell r="E3226" t="str">
            <v>9807</v>
          </cell>
          <cell r="F3226">
            <v>150</v>
          </cell>
          <cell r="G3226">
            <v>150</v>
          </cell>
          <cell r="H3226">
            <v>0</v>
          </cell>
          <cell r="I3226">
            <v>1</v>
          </cell>
        </row>
        <row r="3227">
          <cell r="A3227" t="str">
            <v>20509</v>
          </cell>
          <cell r="B3227" t="str">
            <v>20509 인지증지대</v>
          </cell>
          <cell r="C3227" t="str">
            <v>14</v>
          </cell>
          <cell r="D3227" t="str">
            <v>14. 전 산 팀</v>
          </cell>
          <cell r="E3227" t="str">
            <v>9807</v>
          </cell>
          <cell r="F3227">
            <v>150</v>
          </cell>
          <cell r="G3227">
            <v>150</v>
          </cell>
          <cell r="I3227">
            <v>1</v>
          </cell>
        </row>
        <row r="3228">
          <cell r="A3228" t="str">
            <v>20510</v>
          </cell>
          <cell r="B3228" t="str">
            <v>20510 회비및협회비</v>
          </cell>
          <cell r="C3228" t="str">
            <v>16</v>
          </cell>
          <cell r="D3228" t="str">
            <v>16. 공무관리부</v>
          </cell>
          <cell r="E3228" t="str">
            <v>9807</v>
          </cell>
          <cell r="F3228">
            <v>150</v>
          </cell>
          <cell r="G3228">
            <v>150</v>
          </cell>
          <cell r="H3228">
            <v>0</v>
          </cell>
          <cell r="I3228">
            <v>1</v>
          </cell>
        </row>
        <row r="3229">
          <cell r="A3229" t="str">
            <v>21003</v>
          </cell>
          <cell r="B3229" t="str">
            <v>21003 카드접대비(본부장)</v>
          </cell>
          <cell r="C3229" t="str">
            <v>18</v>
          </cell>
          <cell r="D3229" t="str">
            <v>18. 자 재 부</v>
          </cell>
          <cell r="E3229" t="str">
            <v>9807</v>
          </cell>
          <cell r="F3229">
            <v>150</v>
          </cell>
          <cell r="G3229">
            <v>150</v>
          </cell>
          <cell r="H3229">
            <v>0</v>
          </cell>
          <cell r="I3229">
            <v>1</v>
          </cell>
        </row>
        <row r="3230">
          <cell r="A3230" t="str">
            <v>21005</v>
          </cell>
          <cell r="B3230" t="str">
            <v>21005 카드접대비(상무)</v>
          </cell>
          <cell r="C3230" t="str">
            <v>19</v>
          </cell>
          <cell r="D3230" t="str">
            <v>19. 건 축 부</v>
          </cell>
          <cell r="E3230" t="str">
            <v>9807</v>
          </cell>
          <cell r="F3230">
            <v>150</v>
          </cell>
          <cell r="G3230">
            <v>150</v>
          </cell>
          <cell r="I3230">
            <v>1</v>
          </cell>
        </row>
        <row r="3231">
          <cell r="A3231" t="str">
            <v>21026</v>
          </cell>
          <cell r="B3231" t="str">
            <v>21026 대외경조금</v>
          </cell>
          <cell r="C3231" t="str">
            <v>42</v>
          </cell>
          <cell r="D3231" t="str">
            <v>42. 안전관리부</v>
          </cell>
          <cell r="E3231" t="str">
            <v>9807</v>
          </cell>
          <cell r="F3231">
            <v>70</v>
          </cell>
          <cell r="G3231">
            <v>70</v>
          </cell>
          <cell r="H3231">
            <v>0</v>
          </cell>
          <cell r="I3231">
            <v>1</v>
          </cell>
        </row>
        <row r="3232">
          <cell r="A3232" t="str">
            <v>21028</v>
          </cell>
          <cell r="B3232" t="str">
            <v>21028 수주활동비</v>
          </cell>
          <cell r="C3232" t="str">
            <v>43</v>
          </cell>
          <cell r="D3232" t="str">
            <v>43. 품질경영부</v>
          </cell>
          <cell r="E3232" t="str">
            <v>9807</v>
          </cell>
          <cell r="F3232">
            <v>70</v>
          </cell>
          <cell r="G3232">
            <v>70</v>
          </cell>
          <cell r="H3232">
            <v>0</v>
          </cell>
          <cell r="I3232">
            <v>1</v>
          </cell>
        </row>
        <row r="3233">
          <cell r="A3233" t="str">
            <v>21038</v>
          </cell>
          <cell r="B3233" t="str">
            <v>21038 업무비(김형섭)</v>
          </cell>
          <cell r="C3233" t="str">
            <v>44</v>
          </cell>
          <cell r="D3233" t="str">
            <v>44. 견 적 부</v>
          </cell>
          <cell r="E3233" t="str">
            <v>9807</v>
          </cell>
          <cell r="F3233">
            <v>150</v>
          </cell>
          <cell r="G3233">
            <v>150</v>
          </cell>
          <cell r="H3233">
            <v>0</v>
          </cell>
          <cell r="I3233">
            <v>1</v>
          </cell>
        </row>
        <row r="3234">
          <cell r="A3234" t="str">
            <v>21052</v>
          </cell>
          <cell r="B3234" t="str">
            <v>21052 업무비(길순홍)</v>
          </cell>
          <cell r="C3234" t="str">
            <v>46</v>
          </cell>
          <cell r="D3234" t="str">
            <v>46. 전 기 부</v>
          </cell>
          <cell r="E3234" t="str">
            <v>9807</v>
          </cell>
          <cell r="F3234">
            <v>150</v>
          </cell>
          <cell r="G3234">
            <v>150</v>
          </cell>
          <cell r="I3234">
            <v>1</v>
          </cell>
        </row>
        <row r="3235">
          <cell r="A3235" t="str">
            <v>21053</v>
          </cell>
          <cell r="B3235" t="str">
            <v>21053 업무비(이대원)</v>
          </cell>
          <cell r="C3235" t="str">
            <v>01</v>
          </cell>
          <cell r="D3235" t="str">
            <v>01. 건설기획팀</v>
          </cell>
          <cell r="E3235" t="str">
            <v>9808</v>
          </cell>
          <cell r="F3235">
            <v>150</v>
          </cell>
          <cell r="G3235">
            <v>0</v>
          </cell>
          <cell r="H3235">
            <v>0</v>
          </cell>
          <cell r="I3235">
            <v>1</v>
          </cell>
        </row>
        <row r="3236">
          <cell r="A3236" t="str">
            <v>21201</v>
          </cell>
          <cell r="B3236" t="str">
            <v>21201 기술자보수교육비</v>
          </cell>
          <cell r="C3236" t="str">
            <v>02</v>
          </cell>
          <cell r="D3236" t="str">
            <v>02. 총무부(운)</v>
          </cell>
          <cell r="E3236" t="str">
            <v>9808</v>
          </cell>
          <cell r="F3236">
            <v>280</v>
          </cell>
          <cell r="I3236">
            <v>1</v>
          </cell>
        </row>
        <row r="3237">
          <cell r="A3237" t="str">
            <v>21302</v>
          </cell>
          <cell r="B3237" t="str">
            <v>21302 민원서류발급비</v>
          </cell>
          <cell r="C3237" t="str">
            <v>03</v>
          </cell>
          <cell r="D3237" t="str">
            <v>03. 총무부(건)</v>
          </cell>
          <cell r="E3237" t="str">
            <v>9808</v>
          </cell>
          <cell r="F3237">
            <v>150</v>
          </cell>
          <cell r="I3237">
            <v>1</v>
          </cell>
        </row>
        <row r="3238">
          <cell r="A3238" t="str">
            <v>21313</v>
          </cell>
          <cell r="B3238" t="str">
            <v>21313 입찰보증수수료</v>
          </cell>
          <cell r="C3238" t="str">
            <v>05</v>
          </cell>
          <cell r="D3238" t="str">
            <v>05. 비상계획부</v>
          </cell>
          <cell r="E3238" t="str">
            <v>9808</v>
          </cell>
          <cell r="F3238">
            <v>35</v>
          </cell>
          <cell r="G3238">
            <v>0</v>
          </cell>
          <cell r="H3238">
            <v>0</v>
          </cell>
          <cell r="I3238">
            <v>1</v>
          </cell>
        </row>
        <row r="3239">
          <cell r="A3239" t="str">
            <v>21604</v>
          </cell>
          <cell r="B3239" t="str">
            <v>21604 지도구입비</v>
          </cell>
          <cell r="C3239" t="str">
            <v>06</v>
          </cell>
          <cell r="D3239" t="str">
            <v>06. 경 리 과</v>
          </cell>
          <cell r="E3239" t="str">
            <v>9808</v>
          </cell>
          <cell r="F3239">
            <v>150</v>
          </cell>
          <cell r="G3239">
            <v>0</v>
          </cell>
          <cell r="H3239">
            <v>0</v>
          </cell>
          <cell r="I3239">
            <v>1</v>
          </cell>
        </row>
        <row r="3240">
          <cell r="A3240" t="str">
            <v>21611</v>
          </cell>
          <cell r="B3240" t="str">
            <v>21611 청사진대</v>
          </cell>
          <cell r="C3240" t="str">
            <v>07</v>
          </cell>
          <cell r="D3240" t="str">
            <v>07. 영 업 부</v>
          </cell>
          <cell r="E3240" t="str">
            <v>9808</v>
          </cell>
          <cell r="F3240">
            <v>210</v>
          </cell>
          <cell r="I3240">
            <v>1</v>
          </cell>
        </row>
        <row r="3241">
          <cell r="A3241" t="str">
            <v>22002</v>
          </cell>
          <cell r="B3241" t="str">
            <v>22002 청소비</v>
          </cell>
          <cell r="C3241" t="str">
            <v>08</v>
          </cell>
          <cell r="D3241" t="str">
            <v>08. 회 계 과</v>
          </cell>
          <cell r="E3241" t="str">
            <v>9808</v>
          </cell>
          <cell r="F3241">
            <v>150</v>
          </cell>
          <cell r="G3241">
            <v>0</v>
          </cell>
          <cell r="H3241">
            <v>0</v>
          </cell>
          <cell r="I3241">
            <v>1</v>
          </cell>
        </row>
        <row r="3242">
          <cell r="A3242" t="str">
            <v>22006</v>
          </cell>
          <cell r="B3242" t="str">
            <v>22006 필름 및 현상대</v>
          </cell>
          <cell r="C3242" t="str">
            <v>09</v>
          </cell>
          <cell r="D3242" t="str">
            <v>09. 개발사업부</v>
          </cell>
          <cell r="E3242" t="str">
            <v>9808</v>
          </cell>
          <cell r="F3242">
            <v>350</v>
          </cell>
          <cell r="G3242">
            <v>0</v>
          </cell>
          <cell r="H3242">
            <v>0</v>
          </cell>
          <cell r="I3242">
            <v>1</v>
          </cell>
        </row>
        <row r="3243">
          <cell r="A3243" t="str">
            <v>20103</v>
          </cell>
          <cell r="B3243" t="str">
            <v>20103 회식비</v>
          </cell>
          <cell r="C3243" t="str">
            <v>11</v>
          </cell>
          <cell r="D3243" t="str">
            <v>11. 토 목 부</v>
          </cell>
          <cell r="E3243" t="str">
            <v>9808</v>
          </cell>
          <cell r="F3243">
            <v>150</v>
          </cell>
          <cell r="I3243">
            <v>1</v>
          </cell>
        </row>
        <row r="3244">
          <cell r="A3244" t="str">
            <v>20105</v>
          </cell>
          <cell r="B3244" t="str">
            <v>20105 야근및특근식대</v>
          </cell>
          <cell r="C3244" t="str">
            <v>12</v>
          </cell>
          <cell r="D3244" t="str">
            <v>12. 기술개발부</v>
          </cell>
          <cell r="E3244" t="str">
            <v>9808</v>
          </cell>
          <cell r="F3244">
            <v>150</v>
          </cell>
          <cell r="G3244">
            <v>0</v>
          </cell>
          <cell r="H3244">
            <v>0</v>
          </cell>
          <cell r="I3244">
            <v>1</v>
          </cell>
        </row>
        <row r="3245">
          <cell r="A3245" t="str">
            <v>20117</v>
          </cell>
          <cell r="B3245" t="str">
            <v>20117 임원실운영비</v>
          </cell>
          <cell r="C3245" t="str">
            <v>13</v>
          </cell>
          <cell r="D3245" t="str">
            <v>13. 설 비 부</v>
          </cell>
          <cell r="E3245" t="str">
            <v>9808</v>
          </cell>
          <cell r="F3245">
            <v>150</v>
          </cell>
          <cell r="G3245">
            <v>0</v>
          </cell>
          <cell r="H3245">
            <v>0</v>
          </cell>
          <cell r="I3245">
            <v>1</v>
          </cell>
        </row>
        <row r="3246">
          <cell r="A3246" t="str">
            <v>20203</v>
          </cell>
          <cell r="B3246" t="str">
            <v>20203 시내교통비</v>
          </cell>
          <cell r="C3246" t="str">
            <v>14</v>
          </cell>
          <cell r="D3246" t="str">
            <v>14. 전 산 팀</v>
          </cell>
          <cell r="E3246" t="str">
            <v>9808</v>
          </cell>
          <cell r="F3246">
            <v>150</v>
          </cell>
          <cell r="I3246">
            <v>1</v>
          </cell>
        </row>
        <row r="3247">
          <cell r="A3247" t="str">
            <v>20302</v>
          </cell>
          <cell r="B3247" t="str">
            <v>20302 우편료</v>
          </cell>
          <cell r="C3247" t="str">
            <v>16</v>
          </cell>
          <cell r="D3247" t="str">
            <v>16. 공무관리부</v>
          </cell>
          <cell r="E3247" t="str">
            <v>9808</v>
          </cell>
          <cell r="F3247">
            <v>150</v>
          </cell>
          <cell r="G3247">
            <v>0</v>
          </cell>
          <cell r="H3247">
            <v>0</v>
          </cell>
          <cell r="I3247">
            <v>1</v>
          </cell>
        </row>
        <row r="3248">
          <cell r="A3248" t="str">
            <v>20509</v>
          </cell>
          <cell r="B3248" t="str">
            <v>20509 인지증지대</v>
          </cell>
          <cell r="C3248" t="str">
            <v>18</v>
          </cell>
          <cell r="D3248" t="str">
            <v>18. 자 재 부</v>
          </cell>
          <cell r="E3248" t="str">
            <v>9808</v>
          </cell>
          <cell r="F3248">
            <v>150</v>
          </cell>
          <cell r="G3248">
            <v>0</v>
          </cell>
          <cell r="H3248">
            <v>0</v>
          </cell>
          <cell r="I3248">
            <v>1</v>
          </cell>
        </row>
        <row r="3249">
          <cell r="A3249" t="str">
            <v>21003</v>
          </cell>
          <cell r="B3249" t="str">
            <v>21003 카드접대비(본부장)</v>
          </cell>
          <cell r="C3249" t="str">
            <v>19</v>
          </cell>
          <cell r="D3249" t="str">
            <v>19. 건 축 부</v>
          </cell>
          <cell r="E3249" t="str">
            <v>9808</v>
          </cell>
          <cell r="F3249">
            <v>150</v>
          </cell>
          <cell r="I3249">
            <v>1</v>
          </cell>
        </row>
        <row r="3250">
          <cell r="A3250" t="str">
            <v>21005</v>
          </cell>
          <cell r="B3250" t="str">
            <v>21005 카드접대비(상무)</v>
          </cell>
          <cell r="C3250" t="str">
            <v>42</v>
          </cell>
          <cell r="D3250" t="str">
            <v>42. 안전관리부</v>
          </cell>
          <cell r="E3250" t="str">
            <v>9808</v>
          </cell>
          <cell r="F3250">
            <v>70</v>
          </cell>
          <cell r="G3250">
            <v>0</v>
          </cell>
          <cell r="H3250">
            <v>0</v>
          </cell>
          <cell r="I3250">
            <v>1</v>
          </cell>
        </row>
        <row r="3251">
          <cell r="A3251" t="str">
            <v>21026</v>
          </cell>
          <cell r="B3251" t="str">
            <v>21026 대외경조금</v>
          </cell>
          <cell r="C3251" t="str">
            <v>43</v>
          </cell>
          <cell r="D3251" t="str">
            <v>43. 품질경영부</v>
          </cell>
          <cell r="E3251" t="str">
            <v>9808</v>
          </cell>
          <cell r="F3251">
            <v>70</v>
          </cell>
          <cell r="G3251">
            <v>0</v>
          </cell>
          <cell r="H3251">
            <v>0</v>
          </cell>
          <cell r="I3251">
            <v>1</v>
          </cell>
        </row>
        <row r="3252">
          <cell r="A3252" t="str">
            <v>21028</v>
          </cell>
          <cell r="B3252" t="str">
            <v>21028 수주활동비</v>
          </cell>
          <cell r="C3252" t="str">
            <v>44</v>
          </cell>
          <cell r="D3252" t="str">
            <v>44. 견 적 부</v>
          </cell>
          <cell r="E3252" t="str">
            <v>9808</v>
          </cell>
          <cell r="F3252">
            <v>150</v>
          </cell>
          <cell r="G3252">
            <v>0</v>
          </cell>
          <cell r="H3252">
            <v>0</v>
          </cell>
          <cell r="I3252">
            <v>1</v>
          </cell>
        </row>
        <row r="3253">
          <cell r="A3253" t="str">
            <v>21038</v>
          </cell>
          <cell r="B3253" t="str">
            <v>21038 업무비(김형섭)</v>
          </cell>
          <cell r="C3253" t="str">
            <v>46</v>
          </cell>
          <cell r="D3253" t="str">
            <v>46. 전 기 부</v>
          </cell>
          <cell r="E3253" t="str">
            <v>9808</v>
          </cell>
          <cell r="F3253">
            <v>150</v>
          </cell>
          <cell r="I3253">
            <v>1</v>
          </cell>
        </row>
        <row r="3254">
          <cell r="A3254" t="str">
            <v>21052</v>
          </cell>
          <cell r="B3254" t="str">
            <v>21052 업무비(길순홍)</v>
          </cell>
          <cell r="C3254" t="str">
            <v>01</v>
          </cell>
          <cell r="D3254" t="str">
            <v>01. 건설기획팀</v>
          </cell>
          <cell r="E3254" t="str">
            <v>9809</v>
          </cell>
          <cell r="F3254">
            <v>150</v>
          </cell>
          <cell r="G3254">
            <v>0</v>
          </cell>
          <cell r="H3254">
            <v>0</v>
          </cell>
          <cell r="I3254">
            <v>1</v>
          </cell>
        </row>
        <row r="3255">
          <cell r="A3255" t="str">
            <v>21053</v>
          </cell>
          <cell r="B3255" t="str">
            <v>21053 업무비(이대원)</v>
          </cell>
          <cell r="C3255" t="str">
            <v>02</v>
          </cell>
          <cell r="D3255" t="str">
            <v>02. 총무부(운)</v>
          </cell>
          <cell r="E3255" t="str">
            <v>9809</v>
          </cell>
          <cell r="F3255">
            <v>280</v>
          </cell>
          <cell r="I3255">
            <v>1</v>
          </cell>
        </row>
        <row r="3256">
          <cell r="A3256" t="str">
            <v>21201</v>
          </cell>
          <cell r="B3256" t="str">
            <v>21201 기술자보수교육비</v>
          </cell>
          <cell r="C3256" t="str">
            <v>03</v>
          </cell>
          <cell r="D3256" t="str">
            <v>03. 총무부(건)</v>
          </cell>
          <cell r="E3256" t="str">
            <v>9809</v>
          </cell>
          <cell r="F3256">
            <v>150</v>
          </cell>
          <cell r="I3256">
            <v>1</v>
          </cell>
        </row>
        <row r="3257">
          <cell r="A3257" t="str">
            <v>21302</v>
          </cell>
          <cell r="B3257" t="str">
            <v>21302 민원서류발급비</v>
          </cell>
          <cell r="C3257" t="str">
            <v>05</v>
          </cell>
          <cell r="D3257" t="str">
            <v>05. 비상계획부</v>
          </cell>
          <cell r="E3257" t="str">
            <v>9809</v>
          </cell>
          <cell r="F3257">
            <v>35</v>
          </cell>
          <cell r="G3257">
            <v>0</v>
          </cell>
          <cell r="H3257">
            <v>0</v>
          </cell>
          <cell r="I3257">
            <v>1</v>
          </cell>
        </row>
        <row r="3258">
          <cell r="A3258" t="str">
            <v>21313</v>
          </cell>
          <cell r="B3258" t="str">
            <v>21313 입찰보증수수료</v>
          </cell>
          <cell r="C3258" t="str">
            <v>06</v>
          </cell>
          <cell r="D3258" t="str">
            <v>06. 경 리 과</v>
          </cell>
          <cell r="E3258" t="str">
            <v>9809</v>
          </cell>
          <cell r="F3258">
            <v>150</v>
          </cell>
          <cell r="G3258">
            <v>0</v>
          </cell>
          <cell r="H3258">
            <v>0</v>
          </cell>
          <cell r="I3258">
            <v>1</v>
          </cell>
        </row>
        <row r="3259">
          <cell r="A3259" t="str">
            <v>21604</v>
          </cell>
          <cell r="B3259" t="str">
            <v>21604 지도구입비</v>
          </cell>
          <cell r="C3259" t="str">
            <v>07</v>
          </cell>
          <cell r="D3259" t="str">
            <v>07. 영 업 부</v>
          </cell>
          <cell r="E3259" t="str">
            <v>9809</v>
          </cell>
          <cell r="F3259">
            <v>210</v>
          </cell>
          <cell r="I3259">
            <v>1</v>
          </cell>
        </row>
        <row r="3260">
          <cell r="A3260" t="str">
            <v>21611</v>
          </cell>
          <cell r="B3260" t="str">
            <v>21611 청사진대</v>
          </cell>
          <cell r="C3260" t="str">
            <v>08</v>
          </cell>
          <cell r="D3260" t="str">
            <v>08. 회 계 과</v>
          </cell>
          <cell r="E3260" t="str">
            <v>9809</v>
          </cell>
          <cell r="F3260">
            <v>150</v>
          </cell>
          <cell r="G3260">
            <v>0</v>
          </cell>
          <cell r="H3260">
            <v>0</v>
          </cell>
          <cell r="I3260">
            <v>1</v>
          </cell>
        </row>
        <row r="3261">
          <cell r="A3261" t="str">
            <v>20103</v>
          </cell>
          <cell r="B3261" t="str">
            <v>20103 회식비</v>
          </cell>
          <cell r="C3261" t="str">
            <v>09</v>
          </cell>
          <cell r="D3261" t="str">
            <v>09. 개발사업부</v>
          </cell>
          <cell r="E3261" t="str">
            <v>9809</v>
          </cell>
          <cell r="F3261">
            <v>350</v>
          </cell>
          <cell r="G3261">
            <v>0</v>
          </cell>
          <cell r="H3261">
            <v>0</v>
          </cell>
          <cell r="I3261">
            <v>1</v>
          </cell>
        </row>
        <row r="3262">
          <cell r="A3262" t="str">
            <v>20105</v>
          </cell>
          <cell r="B3262" t="str">
            <v>20105 야근및특근식대</v>
          </cell>
          <cell r="C3262" t="str">
            <v>11</v>
          </cell>
          <cell r="D3262" t="str">
            <v>11. 토 목 부</v>
          </cell>
          <cell r="E3262" t="str">
            <v>9809</v>
          </cell>
          <cell r="F3262">
            <v>150</v>
          </cell>
          <cell r="I3262">
            <v>1</v>
          </cell>
        </row>
        <row r="3263">
          <cell r="A3263" t="str">
            <v>20117</v>
          </cell>
          <cell r="B3263" t="str">
            <v>20117 임원실운영비</v>
          </cell>
          <cell r="C3263" t="str">
            <v>12</v>
          </cell>
          <cell r="D3263" t="str">
            <v>12. 기술개발부</v>
          </cell>
          <cell r="E3263" t="str">
            <v>9809</v>
          </cell>
          <cell r="F3263">
            <v>150</v>
          </cell>
          <cell r="G3263">
            <v>0</v>
          </cell>
          <cell r="H3263">
            <v>0</v>
          </cell>
          <cell r="I3263">
            <v>1</v>
          </cell>
        </row>
        <row r="3264">
          <cell r="A3264" t="str">
            <v>20203</v>
          </cell>
          <cell r="B3264" t="str">
            <v>20203 시내교통비</v>
          </cell>
          <cell r="C3264" t="str">
            <v>13</v>
          </cell>
          <cell r="D3264" t="str">
            <v>13. 설 비 부</v>
          </cell>
          <cell r="E3264" t="str">
            <v>9809</v>
          </cell>
          <cell r="F3264">
            <v>150</v>
          </cell>
          <cell r="G3264">
            <v>0</v>
          </cell>
          <cell r="H3264">
            <v>0</v>
          </cell>
          <cell r="I3264">
            <v>1</v>
          </cell>
        </row>
        <row r="3265">
          <cell r="A3265" t="str">
            <v>20302</v>
          </cell>
          <cell r="B3265" t="str">
            <v>20302 우편료</v>
          </cell>
          <cell r="C3265" t="str">
            <v>14</v>
          </cell>
          <cell r="D3265" t="str">
            <v>14. 전 산 팀</v>
          </cell>
          <cell r="E3265" t="str">
            <v>9809</v>
          </cell>
          <cell r="F3265">
            <v>150</v>
          </cell>
          <cell r="I3265">
            <v>1</v>
          </cell>
        </row>
        <row r="3266">
          <cell r="A3266" t="str">
            <v>20509</v>
          </cell>
          <cell r="B3266" t="str">
            <v>20509 인지증지대</v>
          </cell>
          <cell r="C3266" t="str">
            <v>16</v>
          </cell>
          <cell r="D3266" t="str">
            <v>16. 공무관리부</v>
          </cell>
          <cell r="E3266" t="str">
            <v>9809</v>
          </cell>
          <cell r="F3266">
            <v>150</v>
          </cell>
          <cell r="G3266">
            <v>0</v>
          </cell>
          <cell r="H3266">
            <v>0</v>
          </cell>
          <cell r="I3266">
            <v>1</v>
          </cell>
        </row>
        <row r="3267">
          <cell r="A3267" t="str">
            <v>21003</v>
          </cell>
          <cell r="B3267" t="str">
            <v>21003 카드접대비(본부장)</v>
          </cell>
          <cell r="C3267" t="str">
            <v>18</v>
          </cell>
          <cell r="D3267" t="str">
            <v>18. 자 재 부</v>
          </cell>
          <cell r="E3267" t="str">
            <v>9809</v>
          </cell>
          <cell r="F3267">
            <v>150</v>
          </cell>
          <cell r="G3267">
            <v>0</v>
          </cell>
          <cell r="H3267">
            <v>0</v>
          </cell>
          <cell r="I3267">
            <v>1</v>
          </cell>
        </row>
        <row r="3268">
          <cell r="A3268" t="str">
            <v>21005</v>
          </cell>
          <cell r="B3268" t="str">
            <v>21005 카드접대비(상무)</v>
          </cell>
          <cell r="C3268" t="str">
            <v>19</v>
          </cell>
          <cell r="D3268" t="str">
            <v>19. 건 축 부</v>
          </cell>
          <cell r="E3268" t="str">
            <v>9809</v>
          </cell>
          <cell r="F3268">
            <v>150</v>
          </cell>
          <cell r="I3268">
            <v>1</v>
          </cell>
        </row>
        <row r="3269">
          <cell r="A3269" t="str">
            <v>21026</v>
          </cell>
          <cell r="B3269" t="str">
            <v>21026 대외경조금</v>
          </cell>
          <cell r="C3269" t="str">
            <v>42</v>
          </cell>
          <cell r="D3269" t="str">
            <v>42. 안전관리부</v>
          </cell>
          <cell r="E3269" t="str">
            <v>9809</v>
          </cell>
          <cell r="F3269">
            <v>70</v>
          </cell>
          <cell r="G3269">
            <v>0</v>
          </cell>
          <cell r="H3269">
            <v>0</v>
          </cell>
          <cell r="I3269">
            <v>1</v>
          </cell>
        </row>
        <row r="3270">
          <cell r="A3270" t="str">
            <v>21028</v>
          </cell>
          <cell r="B3270" t="str">
            <v>21028 수주활동비</v>
          </cell>
          <cell r="C3270" t="str">
            <v>43</v>
          </cell>
          <cell r="D3270" t="str">
            <v>43. 품질경영부</v>
          </cell>
          <cell r="E3270" t="str">
            <v>9809</v>
          </cell>
          <cell r="F3270">
            <v>70</v>
          </cell>
          <cell r="G3270">
            <v>0</v>
          </cell>
          <cell r="H3270">
            <v>0</v>
          </cell>
          <cell r="I3270">
            <v>1</v>
          </cell>
        </row>
        <row r="3271">
          <cell r="A3271" t="str">
            <v>21038</v>
          </cell>
          <cell r="B3271" t="str">
            <v>21038 업무비(김형섭)</v>
          </cell>
          <cell r="C3271" t="str">
            <v>44</v>
          </cell>
          <cell r="D3271" t="str">
            <v>44. 견 적 부</v>
          </cell>
          <cell r="E3271" t="str">
            <v>9809</v>
          </cell>
          <cell r="F3271">
            <v>150</v>
          </cell>
          <cell r="G3271">
            <v>0</v>
          </cell>
          <cell r="H3271">
            <v>0</v>
          </cell>
          <cell r="I3271">
            <v>1</v>
          </cell>
        </row>
        <row r="3272">
          <cell r="A3272" t="str">
            <v>21052</v>
          </cell>
          <cell r="B3272" t="str">
            <v>21052 업무비(길순홍)</v>
          </cell>
          <cell r="C3272" t="str">
            <v>46</v>
          </cell>
          <cell r="D3272" t="str">
            <v>46. 전 기 부</v>
          </cell>
          <cell r="E3272" t="str">
            <v>9809</v>
          </cell>
          <cell r="F3272">
            <v>150</v>
          </cell>
          <cell r="I3272">
            <v>1</v>
          </cell>
        </row>
        <row r="3273">
          <cell r="A3273" t="str">
            <v>21053</v>
          </cell>
          <cell r="B3273" t="str">
            <v>21053 업무비(이대원)</v>
          </cell>
          <cell r="C3273" t="str">
            <v>01</v>
          </cell>
          <cell r="D3273" t="str">
            <v>01. 건설기획팀</v>
          </cell>
          <cell r="E3273" t="str">
            <v>9810</v>
          </cell>
          <cell r="F3273">
            <v>150</v>
          </cell>
          <cell r="G3273">
            <v>0</v>
          </cell>
          <cell r="H3273">
            <v>0</v>
          </cell>
          <cell r="I3273">
            <v>1</v>
          </cell>
        </row>
        <row r="3274">
          <cell r="A3274" t="str">
            <v>21201</v>
          </cell>
          <cell r="B3274" t="str">
            <v>21201 기술자보수교육비</v>
          </cell>
          <cell r="C3274" t="str">
            <v>02</v>
          </cell>
          <cell r="D3274" t="str">
            <v>02. 총무부(운)</v>
          </cell>
          <cell r="E3274" t="str">
            <v>9810</v>
          </cell>
          <cell r="F3274">
            <v>280</v>
          </cell>
          <cell r="I3274">
            <v>1</v>
          </cell>
        </row>
        <row r="3275">
          <cell r="A3275" t="str">
            <v>21302</v>
          </cell>
          <cell r="B3275" t="str">
            <v>21302 민원서류발급비</v>
          </cell>
          <cell r="C3275" t="str">
            <v>03</v>
          </cell>
          <cell r="D3275" t="str">
            <v>03. 총무부(건)</v>
          </cell>
          <cell r="E3275" t="str">
            <v>9810</v>
          </cell>
          <cell r="F3275">
            <v>150</v>
          </cell>
          <cell r="I3275">
            <v>1</v>
          </cell>
        </row>
        <row r="3276">
          <cell r="A3276" t="str">
            <v>21308</v>
          </cell>
          <cell r="B3276" t="str">
            <v>21308 분뇨측정수수료</v>
          </cell>
          <cell r="C3276" t="str">
            <v>05</v>
          </cell>
          <cell r="D3276" t="str">
            <v>05. 비상계획부</v>
          </cell>
          <cell r="E3276" t="str">
            <v>9810</v>
          </cell>
          <cell r="F3276">
            <v>35</v>
          </cell>
          <cell r="G3276">
            <v>0</v>
          </cell>
          <cell r="H3276">
            <v>0</v>
          </cell>
          <cell r="I3276">
            <v>1</v>
          </cell>
        </row>
        <row r="3277">
          <cell r="A3277" t="str">
            <v>21313</v>
          </cell>
          <cell r="B3277" t="str">
            <v>21313 입찰보증수수료</v>
          </cell>
          <cell r="C3277" t="str">
            <v>06</v>
          </cell>
          <cell r="D3277" t="str">
            <v>06. 경 리 과</v>
          </cell>
          <cell r="E3277" t="str">
            <v>9810</v>
          </cell>
          <cell r="F3277">
            <v>150</v>
          </cell>
          <cell r="G3277">
            <v>0</v>
          </cell>
          <cell r="H3277">
            <v>0</v>
          </cell>
          <cell r="I3277">
            <v>1</v>
          </cell>
        </row>
        <row r="3278">
          <cell r="A3278" t="str">
            <v>21604</v>
          </cell>
          <cell r="B3278" t="str">
            <v>21604 지도구입비</v>
          </cell>
          <cell r="C3278" t="str">
            <v>07</v>
          </cell>
          <cell r="D3278" t="str">
            <v>07. 영 업 부</v>
          </cell>
          <cell r="E3278" t="str">
            <v>9810</v>
          </cell>
          <cell r="F3278">
            <v>210</v>
          </cell>
          <cell r="I3278">
            <v>1</v>
          </cell>
        </row>
        <row r="3279">
          <cell r="A3279" t="str">
            <v>21611</v>
          </cell>
          <cell r="B3279" t="str">
            <v>21611 청사진대</v>
          </cell>
          <cell r="C3279" t="str">
            <v>08</v>
          </cell>
          <cell r="D3279" t="str">
            <v>08. 회 계 과</v>
          </cell>
          <cell r="E3279" t="str">
            <v>9810</v>
          </cell>
          <cell r="F3279">
            <v>150</v>
          </cell>
          <cell r="G3279">
            <v>0</v>
          </cell>
          <cell r="H3279">
            <v>0</v>
          </cell>
          <cell r="I3279">
            <v>1</v>
          </cell>
        </row>
        <row r="3280">
          <cell r="A3280" t="str">
            <v>20103</v>
          </cell>
          <cell r="B3280" t="str">
            <v>20103 회식비</v>
          </cell>
          <cell r="C3280" t="str">
            <v>09</v>
          </cell>
          <cell r="D3280" t="str">
            <v>09. 개발사업부</v>
          </cell>
          <cell r="E3280" t="str">
            <v>9810</v>
          </cell>
          <cell r="F3280">
            <v>350</v>
          </cell>
          <cell r="G3280">
            <v>0</v>
          </cell>
          <cell r="H3280">
            <v>0</v>
          </cell>
          <cell r="I3280">
            <v>1</v>
          </cell>
        </row>
        <row r="3281">
          <cell r="A3281" t="str">
            <v>20105</v>
          </cell>
          <cell r="B3281" t="str">
            <v>20105 야근및특근식대</v>
          </cell>
          <cell r="C3281" t="str">
            <v>11</v>
          </cell>
          <cell r="D3281" t="str">
            <v>11. 토 목 부</v>
          </cell>
          <cell r="E3281" t="str">
            <v>9810</v>
          </cell>
          <cell r="F3281">
            <v>150</v>
          </cell>
          <cell r="I3281">
            <v>1</v>
          </cell>
        </row>
        <row r="3282">
          <cell r="A3282" t="str">
            <v>20117</v>
          </cell>
          <cell r="B3282" t="str">
            <v>20117 임원실운영비</v>
          </cell>
          <cell r="C3282" t="str">
            <v>12</v>
          </cell>
          <cell r="D3282" t="str">
            <v>12. 기술개발부</v>
          </cell>
          <cell r="E3282" t="str">
            <v>9810</v>
          </cell>
          <cell r="F3282">
            <v>150</v>
          </cell>
          <cell r="G3282">
            <v>0</v>
          </cell>
          <cell r="H3282">
            <v>0</v>
          </cell>
          <cell r="I3282">
            <v>1</v>
          </cell>
        </row>
        <row r="3283">
          <cell r="A3283" t="str">
            <v>20203</v>
          </cell>
          <cell r="B3283" t="str">
            <v>20203 시내교통비</v>
          </cell>
          <cell r="C3283" t="str">
            <v>13</v>
          </cell>
          <cell r="D3283" t="str">
            <v>13. 설 비 부</v>
          </cell>
          <cell r="E3283" t="str">
            <v>9810</v>
          </cell>
          <cell r="F3283">
            <v>150</v>
          </cell>
          <cell r="G3283">
            <v>0</v>
          </cell>
          <cell r="H3283">
            <v>0</v>
          </cell>
          <cell r="I3283">
            <v>1</v>
          </cell>
        </row>
        <row r="3284">
          <cell r="A3284" t="str">
            <v>20302</v>
          </cell>
          <cell r="B3284" t="str">
            <v>20302 우편료</v>
          </cell>
          <cell r="C3284" t="str">
            <v>14</v>
          </cell>
          <cell r="D3284" t="str">
            <v>14. 전 산 팀</v>
          </cell>
          <cell r="E3284" t="str">
            <v>9810</v>
          </cell>
          <cell r="F3284">
            <v>150</v>
          </cell>
          <cell r="I3284">
            <v>1</v>
          </cell>
        </row>
        <row r="3285">
          <cell r="A3285" t="str">
            <v>20501</v>
          </cell>
          <cell r="B3285" t="str">
            <v>20501 면허세</v>
          </cell>
          <cell r="C3285" t="str">
            <v>16</v>
          </cell>
          <cell r="D3285" t="str">
            <v>16. 공무관리부</v>
          </cell>
          <cell r="E3285" t="str">
            <v>9810</v>
          </cell>
          <cell r="F3285">
            <v>150</v>
          </cell>
          <cell r="G3285">
            <v>0</v>
          </cell>
          <cell r="H3285">
            <v>0</v>
          </cell>
          <cell r="I3285">
            <v>1</v>
          </cell>
        </row>
        <row r="3286">
          <cell r="A3286" t="str">
            <v>20509</v>
          </cell>
          <cell r="B3286" t="str">
            <v>20509 인지증지대</v>
          </cell>
          <cell r="C3286" t="str">
            <v>18</v>
          </cell>
          <cell r="D3286" t="str">
            <v>18. 자 재 부</v>
          </cell>
          <cell r="E3286" t="str">
            <v>9810</v>
          </cell>
          <cell r="F3286">
            <v>150</v>
          </cell>
          <cell r="G3286">
            <v>0</v>
          </cell>
          <cell r="H3286">
            <v>0</v>
          </cell>
          <cell r="I3286">
            <v>1</v>
          </cell>
        </row>
        <row r="3287">
          <cell r="A3287" t="str">
            <v>20510</v>
          </cell>
          <cell r="B3287" t="str">
            <v>20510 회비및협회비</v>
          </cell>
          <cell r="C3287" t="str">
            <v>19</v>
          </cell>
          <cell r="D3287" t="str">
            <v>19. 건 축 부</v>
          </cell>
          <cell r="E3287" t="str">
            <v>9810</v>
          </cell>
          <cell r="F3287">
            <v>150</v>
          </cell>
          <cell r="I3287">
            <v>1</v>
          </cell>
        </row>
        <row r="3288">
          <cell r="A3288" t="str">
            <v>21003</v>
          </cell>
          <cell r="B3288" t="str">
            <v>21003 카드접대비(본부장)</v>
          </cell>
          <cell r="C3288" t="str">
            <v>42</v>
          </cell>
          <cell r="D3288" t="str">
            <v>42. 안전관리부</v>
          </cell>
          <cell r="E3288" t="str">
            <v>9810</v>
          </cell>
          <cell r="F3288">
            <v>70</v>
          </cell>
          <cell r="G3288">
            <v>0</v>
          </cell>
          <cell r="H3288">
            <v>0</v>
          </cell>
          <cell r="I3288">
            <v>1</v>
          </cell>
        </row>
        <row r="3289">
          <cell r="A3289" t="str">
            <v>21005</v>
          </cell>
          <cell r="B3289" t="str">
            <v>21005 카드접대비(상무)</v>
          </cell>
          <cell r="C3289" t="str">
            <v>43</v>
          </cell>
          <cell r="D3289" t="str">
            <v>43. 품질경영부</v>
          </cell>
          <cell r="E3289" t="str">
            <v>9810</v>
          </cell>
          <cell r="F3289">
            <v>70</v>
          </cell>
          <cell r="G3289">
            <v>0</v>
          </cell>
          <cell r="H3289">
            <v>0</v>
          </cell>
          <cell r="I3289">
            <v>1</v>
          </cell>
        </row>
        <row r="3290">
          <cell r="A3290" t="str">
            <v>21026</v>
          </cell>
          <cell r="B3290" t="str">
            <v>21026 대외경조금</v>
          </cell>
          <cell r="C3290" t="str">
            <v>44</v>
          </cell>
          <cell r="D3290" t="str">
            <v>44. 견 적 부</v>
          </cell>
          <cell r="E3290" t="str">
            <v>9810</v>
          </cell>
          <cell r="F3290">
            <v>150</v>
          </cell>
          <cell r="G3290">
            <v>0</v>
          </cell>
          <cell r="H3290">
            <v>0</v>
          </cell>
          <cell r="I3290">
            <v>1</v>
          </cell>
        </row>
        <row r="3291">
          <cell r="A3291" t="str">
            <v>21028</v>
          </cell>
          <cell r="B3291" t="str">
            <v>21028 수주활동비</v>
          </cell>
          <cell r="C3291" t="str">
            <v>46</v>
          </cell>
          <cell r="D3291" t="str">
            <v>46. 전 기 부</v>
          </cell>
          <cell r="E3291" t="str">
            <v>9810</v>
          </cell>
          <cell r="F3291">
            <v>150</v>
          </cell>
          <cell r="I3291">
            <v>1</v>
          </cell>
        </row>
        <row r="3292">
          <cell r="A3292" t="str">
            <v>21038</v>
          </cell>
          <cell r="B3292" t="str">
            <v>21038 업무비(김형섭)</v>
          </cell>
          <cell r="C3292" t="str">
            <v>01</v>
          </cell>
          <cell r="D3292" t="str">
            <v>01. 건설기획팀</v>
          </cell>
          <cell r="E3292" t="str">
            <v>9811</v>
          </cell>
          <cell r="F3292">
            <v>150</v>
          </cell>
          <cell r="G3292">
            <v>0</v>
          </cell>
          <cell r="H3292">
            <v>0</v>
          </cell>
          <cell r="I3292">
            <v>1</v>
          </cell>
        </row>
        <row r="3293">
          <cell r="A3293" t="str">
            <v>21052</v>
          </cell>
          <cell r="B3293" t="str">
            <v>21052 업무비(길순홍)</v>
          </cell>
          <cell r="C3293" t="str">
            <v>02</v>
          </cell>
          <cell r="D3293" t="str">
            <v>02. 총무부(운)</v>
          </cell>
          <cell r="E3293" t="str">
            <v>9811</v>
          </cell>
          <cell r="F3293">
            <v>280</v>
          </cell>
          <cell r="I3293">
            <v>1</v>
          </cell>
        </row>
        <row r="3294">
          <cell r="A3294" t="str">
            <v>21053</v>
          </cell>
          <cell r="B3294" t="str">
            <v>21053 업무비(이대원)</v>
          </cell>
          <cell r="C3294" t="str">
            <v>03</v>
          </cell>
          <cell r="D3294" t="str">
            <v>03. 총무부(건)</v>
          </cell>
          <cell r="E3294" t="str">
            <v>9811</v>
          </cell>
          <cell r="F3294">
            <v>150</v>
          </cell>
          <cell r="I3294">
            <v>1</v>
          </cell>
        </row>
        <row r="3295">
          <cell r="A3295" t="str">
            <v>21201</v>
          </cell>
          <cell r="B3295" t="str">
            <v>21201 기술자보수교육비</v>
          </cell>
          <cell r="C3295" t="str">
            <v>05</v>
          </cell>
          <cell r="D3295" t="str">
            <v>05. 비상계획부</v>
          </cell>
          <cell r="E3295" t="str">
            <v>9811</v>
          </cell>
          <cell r="F3295">
            <v>35</v>
          </cell>
          <cell r="G3295">
            <v>0</v>
          </cell>
          <cell r="H3295">
            <v>0</v>
          </cell>
          <cell r="I3295">
            <v>1</v>
          </cell>
        </row>
        <row r="3296">
          <cell r="A3296" t="str">
            <v>21302</v>
          </cell>
          <cell r="B3296" t="str">
            <v>21302 민원서류발급비</v>
          </cell>
          <cell r="C3296" t="str">
            <v>06</v>
          </cell>
          <cell r="D3296" t="str">
            <v>06. 경 리 과</v>
          </cell>
          <cell r="E3296" t="str">
            <v>9811</v>
          </cell>
          <cell r="F3296">
            <v>150</v>
          </cell>
          <cell r="G3296">
            <v>0</v>
          </cell>
          <cell r="H3296">
            <v>0</v>
          </cell>
          <cell r="I3296">
            <v>1</v>
          </cell>
        </row>
        <row r="3297">
          <cell r="A3297" t="str">
            <v>21313</v>
          </cell>
          <cell r="B3297" t="str">
            <v>21313 입찰보증수수료</v>
          </cell>
          <cell r="C3297" t="str">
            <v>07</v>
          </cell>
          <cell r="D3297" t="str">
            <v>07. 영 업 부</v>
          </cell>
          <cell r="E3297" t="str">
            <v>9811</v>
          </cell>
          <cell r="F3297">
            <v>210</v>
          </cell>
          <cell r="I3297">
            <v>1</v>
          </cell>
        </row>
        <row r="3298">
          <cell r="A3298" t="str">
            <v>21604</v>
          </cell>
          <cell r="B3298" t="str">
            <v>21604 지도구입비</v>
          </cell>
          <cell r="C3298" t="str">
            <v>08</v>
          </cell>
          <cell r="D3298" t="str">
            <v>08. 회 계 과</v>
          </cell>
          <cell r="E3298" t="str">
            <v>9811</v>
          </cell>
          <cell r="F3298">
            <v>150</v>
          </cell>
          <cell r="G3298">
            <v>0</v>
          </cell>
          <cell r="H3298">
            <v>0</v>
          </cell>
          <cell r="I3298">
            <v>1</v>
          </cell>
        </row>
        <row r="3299">
          <cell r="A3299" t="str">
            <v>21611</v>
          </cell>
          <cell r="B3299" t="str">
            <v>21611 청사진대</v>
          </cell>
          <cell r="C3299" t="str">
            <v>09</v>
          </cell>
          <cell r="D3299" t="str">
            <v>09. 개발사업부</v>
          </cell>
          <cell r="E3299" t="str">
            <v>9811</v>
          </cell>
          <cell r="F3299">
            <v>350</v>
          </cell>
          <cell r="G3299">
            <v>0</v>
          </cell>
          <cell r="H3299">
            <v>0</v>
          </cell>
          <cell r="I3299">
            <v>1</v>
          </cell>
        </row>
        <row r="3300">
          <cell r="A3300" t="str">
            <v>22006</v>
          </cell>
          <cell r="B3300" t="str">
            <v>22006 필름 및 현상대</v>
          </cell>
          <cell r="C3300" t="str">
            <v>11</v>
          </cell>
          <cell r="D3300" t="str">
            <v>11. 토 목 부</v>
          </cell>
          <cell r="E3300" t="str">
            <v>9811</v>
          </cell>
          <cell r="F3300">
            <v>150</v>
          </cell>
          <cell r="I3300">
            <v>1</v>
          </cell>
        </row>
        <row r="3301">
          <cell r="A3301" t="str">
            <v>20103</v>
          </cell>
          <cell r="B3301" t="str">
            <v>20103 회식비</v>
          </cell>
          <cell r="C3301" t="str">
            <v>12</v>
          </cell>
          <cell r="D3301" t="str">
            <v>12. 기술개발부</v>
          </cell>
          <cell r="E3301" t="str">
            <v>9811</v>
          </cell>
          <cell r="F3301">
            <v>150</v>
          </cell>
          <cell r="G3301">
            <v>0</v>
          </cell>
          <cell r="H3301">
            <v>0</v>
          </cell>
          <cell r="I3301">
            <v>1</v>
          </cell>
        </row>
        <row r="3302">
          <cell r="A3302" t="str">
            <v>20105</v>
          </cell>
          <cell r="B3302" t="str">
            <v>20105 야근및특근식대</v>
          </cell>
          <cell r="C3302" t="str">
            <v>13</v>
          </cell>
          <cell r="D3302" t="str">
            <v>13. 설 비 부</v>
          </cell>
          <cell r="E3302" t="str">
            <v>9811</v>
          </cell>
          <cell r="F3302">
            <v>150</v>
          </cell>
          <cell r="G3302">
            <v>0</v>
          </cell>
          <cell r="H3302">
            <v>0</v>
          </cell>
          <cell r="I3302">
            <v>1</v>
          </cell>
        </row>
        <row r="3303">
          <cell r="A3303" t="str">
            <v>20117</v>
          </cell>
          <cell r="B3303" t="str">
            <v>20117 임원실운영비</v>
          </cell>
          <cell r="C3303" t="str">
            <v>14</v>
          </cell>
          <cell r="D3303" t="str">
            <v>14. 전 산 팀</v>
          </cell>
          <cell r="E3303" t="str">
            <v>9811</v>
          </cell>
          <cell r="F3303">
            <v>150</v>
          </cell>
          <cell r="I3303">
            <v>1</v>
          </cell>
        </row>
        <row r="3304">
          <cell r="A3304" t="str">
            <v>20203</v>
          </cell>
          <cell r="B3304" t="str">
            <v>20203 시내교통비</v>
          </cell>
          <cell r="C3304" t="str">
            <v>16</v>
          </cell>
          <cell r="D3304" t="str">
            <v>16. 공무관리부</v>
          </cell>
          <cell r="E3304" t="str">
            <v>9811</v>
          </cell>
          <cell r="F3304">
            <v>150</v>
          </cell>
          <cell r="G3304">
            <v>0</v>
          </cell>
          <cell r="H3304">
            <v>0</v>
          </cell>
          <cell r="I3304">
            <v>1</v>
          </cell>
        </row>
        <row r="3305">
          <cell r="A3305" t="str">
            <v>20302</v>
          </cell>
          <cell r="B3305" t="str">
            <v>20302 우편료</v>
          </cell>
          <cell r="C3305" t="str">
            <v>18</v>
          </cell>
          <cell r="D3305" t="str">
            <v>18. 자 재 부</v>
          </cell>
          <cell r="E3305" t="str">
            <v>9811</v>
          </cell>
          <cell r="F3305">
            <v>150</v>
          </cell>
          <cell r="G3305">
            <v>0</v>
          </cell>
          <cell r="H3305">
            <v>0</v>
          </cell>
          <cell r="I3305">
            <v>1</v>
          </cell>
        </row>
        <row r="3306">
          <cell r="A3306" t="str">
            <v>20509</v>
          </cell>
          <cell r="B3306" t="str">
            <v>20509 인지증지대</v>
          </cell>
          <cell r="C3306" t="str">
            <v>19</v>
          </cell>
          <cell r="D3306" t="str">
            <v>19. 건 축 부</v>
          </cell>
          <cell r="E3306" t="str">
            <v>9811</v>
          </cell>
          <cell r="F3306">
            <v>150</v>
          </cell>
          <cell r="I3306">
            <v>1</v>
          </cell>
        </row>
        <row r="3307">
          <cell r="A3307" t="str">
            <v>21003</v>
          </cell>
          <cell r="B3307" t="str">
            <v>21003 카드접대비(본부장)</v>
          </cell>
          <cell r="C3307" t="str">
            <v>42</v>
          </cell>
          <cell r="D3307" t="str">
            <v>42. 안전관리부</v>
          </cell>
          <cell r="E3307" t="str">
            <v>9811</v>
          </cell>
          <cell r="F3307">
            <v>70</v>
          </cell>
          <cell r="G3307">
            <v>0</v>
          </cell>
          <cell r="H3307">
            <v>0</v>
          </cell>
          <cell r="I3307">
            <v>1</v>
          </cell>
        </row>
        <row r="3308">
          <cell r="A3308" t="str">
            <v>21005</v>
          </cell>
          <cell r="B3308" t="str">
            <v>21005 카드접대비(상무)</v>
          </cell>
          <cell r="C3308" t="str">
            <v>43</v>
          </cell>
          <cell r="D3308" t="str">
            <v>43. 품질경영부</v>
          </cell>
          <cell r="E3308" t="str">
            <v>9811</v>
          </cell>
          <cell r="F3308">
            <v>70</v>
          </cell>
          <cell r="G3308">
            <v>0</v>
          </cell>
          <cell r="H3308">
            <v>0</v>
          </cell>
          <cell r="I3308">
            <v>1</v>
          </cell>
        </row>
        <row r="3309">
          <cell r="A3309" t="str">
            <v>21026</v>
          </cell>
          <cell r="B3309" t="str">
            <v>21026 대외경조금</v>
          </cell>
          <cell r="C3309" t="str">
            <v>44</v>
          </cell>
          <cell r="D3309" t="str">
            <v>44. 견 적 부</v>
          </cell>
          <cell r="E3309" t="str">
            <v>9811</v>
          </cell>
          <cell r="F3309">
            <v>150</v>
          </cell>
          <cell r="G3309">
            <v>0</v>
          </cell>
          <cell r="H3309">
            <v>0</v>
          </cell>
          <cell r="I3309">
            <v>1</v>
          </cell>
        </row>
        <row r="3310">
          <cell r="A3310" t="str">
            <v>21028</v>
          </cell>
          <cell r="B3310" t="str">
            <v>21028 수주활동비</v>
          </cell>
          <cell r="C3310" t="str">
            <v>46</v>
          </cell>
          <cell r="D3310" t="str">
            <v>46. 전 기 부</v>
          </cell>
          <cell r="E3310" t="str">
            <v>9811</v>
          </cell>
          <cell r="F3310">
            <v>150</v>
          </cell>
          <cell r="I3310">
            <v>1</v>
          </cell>
        </row>
        <row r="3311">
          <cell r="A3311" t="str">
            <v>21038</v>
          </cell>
          <cell r="B3311" t="str">
            <v>21038 업무비(김형섭)</v>
          </cell>
          <cell r="C3311" t="str">
            <v>01</v>
          </cell>
          <cell r="D3311" t="str">
            <v>01. 건설기획팀</v>
          </cell>
          <cell r="E3311" t="str">
            <v>9812</v>
          </cell>
          <cell r="F3311">
            <v>150</v>
          </cell>
          <cell r="G3311">
            <v>0</v>
          </cell>
          <cell r="H3311">
            <v>0</v>
          </cell>
          <cell r="I3311">
            <v>1</v>
          </cell>
        </row>
        <row r="3312">
          <cell r="A3312" t="str">
            <v>21052</v>
          </cell>
          <cell r="B3312" t="str">
            <v>21052 업무비(길순홍)</v>
          </cell>
          <cell r="C3312" t="str">
            <v>02</v>
          </cell>
          <cell r="D3312" t="str">
            <v>02. 총무부(운)</v>
          </cell>
          <cell r="E3312" t="str">
            <v>9812</v>
          </cell>
          <cell r="F3312">
            <v>280</v>
          </cell>
          <cell r="I3312">
            <v>1</v>
          </cell>
        </row>
        <row r="3313">
          <cell r="A3313" t="str">
            <v>21053</v>
          </cell>
          <cell r="B3313" t="str">
            <v>21053 업무비(이대원)</v>
          </cell>
          <cell r="C3313" t="str">
            <v>03</v>
          </cell>
          <cell r="D3313" t="str">
            <v>03. 총무부(건)</v>
          </cell>
          <cell r="E3313" t="str">
            <v>9812</v>
          </cell>
          <cell r="F3313">
            <v>150</v>
          </cell>
          <cell r="I3313">
            <v>1</v>
          </cell>
        </row>
        <row r="3314">
          <cell r="A3314" t="str">
            <v>21201</v>
          </cell>
          <cell r="B3314" t="str">
            <v>21201 기술자보수교육비</v>
          </cell>
          <cell r="C3314" t="str">
            <v>05</v>
          </cell>
          <cell r="D3314" t="str">
            <v>05. 비상계획부</v>
          </cell>
          <cell r="E3314" t="str">
            <v>9812</v>
          </cell>
          <cell r="F3314">
            <v>35</v>
          </cell>
          <cell r="G3314">
            <v>0</v>
          </cell>
          <cell r="H3314">
            <v>0</v>
          </cell>
          <cell r="I3314">
            <v>1</v>
          </cell>
        </row>
        <row r="3315">
          <cell r="A3315" t="str">
            <v>21302</v>
          </cell>
          <cell r="B3315" t="str">
            <v>21302 민원서류발급비</v>
          </cell>
          <cell r="C3315" t="str">
            <v>06</v>
          </cell>
          <cell r="D3315" t="str">
            <v>06. 경 리 과</v>
          </cell>
          <cell r="E3315" t="str">
            <v>9812</v>
          </cell>
          <cell r="F3315">
            <v>150</v>
          </cell>
          <cell r="G3315">
            <v>0</v>
          </cell>
          <cell r="H3315">
            <v>0</v>
          </cell>
          <cell r="I3315">
            <v>1</v>
          </cell>
        </row>
        <row r="3316">
          <cell r="A3316" t="str">
            <v>21313</v>
          </cell>
          <cell r="B3316" t="str">
            <v>21313 입찰보증수수료</v>
          </cell>
          <cell r="C3316" t="str">
            <v>07</v>
          </cell>
          <cell r="D3316" t="str">
            <v>07. 영 업 부</v>
          </cell>
          <cell r="E3316" t="str">
            <v>9812</v>
          </cell>
          <cell r="F3316">
            <v>210</v>
          </cell>
          <cell r="I3316">
            <v>1</v>
          </cell>
        </row>
        <row r="3317">
          <cell r="A3317" t="str">
            <v>21604</v>
          </cell>
          <cell r="B3317" t="str">
            <v>21604 지도구입비</v>
          </cell>
          <cell r="C3317" t="str">
            <v>08</v>
          </cell>
          <cell r="D3317" t="str">
            <v>08. 회 계 과</v>
          </cell>
          <cell r="E3317" t="str">
            <v>9812</v>
          </cell>
          <cell r="F3317">
            <v>150</v>
          </cell>
          <cell r="G3317">
            <v>0</v>
          </cell>
          <cell r="H3317">
            <v>0</v>
          </cell>
          <cell r="I3317">
            <v>1</v>
          </cell>
        </row>
        <row r="3318">
          <cell r="A3318" t="str">
            <v>21611</v>
          </cell>
          <cell r="B3318" t="str">
            <v>21611 청사진대</v>
          </cell>
          <cell r="C3318" t="str">
            <v>09</v>
          </cell>
          <cell r="D3318" t="str">
            <v>09. 개발사업부</v>
          </cell>
          <cell r="E3318" t="str">
            <v>9812</v>
          </cell>
          <cell r="F3318">
            <v>350</v>
          </cell>
          <cell r="G3318">
            <v>0</v>
          </cell>
          <cell r="H3318">
            <v>0</v>
          </cell>
          <cell r="I3318">
            <v>1</v>
          </cell>
        </row>
        <row r="3319">
          <cell r="A3319" t="str">
            <v>22006</v>
          </cell>
          <cell r="B3319" t="str">
            <v>22006 필름 및 현상대</v>
          </cell>
          <cell r="C3319" t="str">
            <v>11</v>
          </cell>
          <cell r="D3319" t="str">
            <v>11. 토 목 부</v>
          </cell>
          <cell r="E3319" t="str">
            <v>9812</v>
          </cell>
          <cell r="F3319">
            <v>150</v>
          </cell>
          <cell r="I3319">
            <v>1</v>
          </cell>
        </row>
        <row r="3320">
          <cell r="A3320" t="str">
            <v>20103</v>
          </cell>
          <cell r="B3320" t="str">
            <v>20103 회식비</v>
          </cell>
          <cell r="C3320" t="str">
            <v>12</v>
          </cell>
          <cell r="D3320" t="str">
            <v>12. 기술개발부</v>
          </cell>
          <cell r="E3320" t="str">
            <v>9812</v>
          </cell>
          <cell r="F3320">
            <v>150</v>
          </cell>
          <cell r="G3320">
            <v>0</v>
          </cell>
          <cell r="H3320">
            <v>0</v>
          </cell>
          <cell r="I3320">
            <v>1</v>
          </cell>
        </row>
        <row r="3321">
          <cell r="A3321" t="str">
            <v>20105</v>
          </cell>
          <cell r="B3321" t="str">
            <v>20105 야근및특근식대</v>
          </cell>
          <cell r="C3321" t="str">
            <v>13</v>
          </cell>
          <cell r="D3321" t="str">
            <v>13. 설 비 부</v>
          </cell>
          <cell r="E3321" t="str">
            <v>9812</v>
          </cell>
          <cell r="F3321">
            <v>150</v>
          </cell>
          <cell r="G3321">
            <v>0</v>
          </cell>
          <cell r="H3321">
            <v>0</v>
          </cell>
          <cell r="I3321">
            <v>1</v>
          </cell>
        </row>
        <row r="3322">
          <cell r="A3322" t="str">
            <v>20117</v>
          </cell>
          <cell r="B3322" t="str">
            <v>20117 임원실운영비</v>
          </cell>
          <cell r="C3322" t="str">
            <v>14</v>
          </cell>
          <cell r="D3322" t="str">
            <v>14. 전 산 팀</v>
          </cell>
          <cell r="E3322" t="str">
            <v>9812</v>
          </cell>
          <cell r="F3322">
            <v>150</v>
          </cell>
          <cell r="I3322">
            <v>1</v>
          </cell>
        </row>
        <row r="3323">
          <cell r="A3323" t="str">
            <v>20203</v>
          </cell>
          <cell r="B3323" t="str">
            <v>20203 시내교통비</v>
          </cell>
          <cell r="C3323" t="str">
            <v>16</v>
          </cell>
          <cell r="D3323" t="str">
            <v>16. 공무관리부</v>
          </cell>
          <cell r="E3323" t="str">
            <v>9812</v>
          </cell>
          <cell r="F3323">
            <v>150</v>
          </cell>
          <cell r="G3323">
            <v>0</v>
          </cell>
          <cell r="H3323">
            <v>0</v>
          </cell>
          <cell r="I3323">
            <v>1</v>
          </cell>
        </row>
        <row r="3324">
          <cell r="A3324" t="str">
            <v>20302</v>
          </cell>
          <cell r="B3324" t="str">
            <v>20302 우편료</v>
          </cell>
          <cell r="C3324" t="str">
            <v>18</v>
          </cell>
          <cell r="D3324" t="str">
            <v>18. 자 재 부</v>
          </cell>
          <cell r="E3324" t="str">
            <v>9812</v>
          </cell>
          <cell r="F3324">
            <v>150</v>
          </cell>
          <cell r="G3324">
            <v>0</v>
          </cell>
          <cell r="H3324">
            <v>0</v>
          </cell>
          <cell r="I3324">
            <v>1</v>
          </cell>
        </row>
        <row r="3325">
          <cell r="A3325" t="str">
            <v>20509</v>
          </cell>
          <cell r="B3325" t="str">
            <v>20509 인지증지대</v>
          </cell>
          <cell r="C3325" t="str">
            <v>19</v>
          </cell>
          <cell r="D3325" t="str">
            <v>19. 건 축 부</v>
          </cell>
          <cell r="E3325" t="str">
            <v>9812</v>
          </cell>
          <cell r="F3325">
            <v>150</v>
          </cell>
          <cell r="I3325">
            <v>1</v>
          </cell>
        </row>
        <row r="3326">
          <cell r="A3326" t="str">
            <v>21003</v>
          </cell>
          <cell r="B3326" t="str">
            <v>21003 카드접대비(본부장)</v>
          </cell>
          <cell r="C3326" t="str">
            <v>42</v>
          </cell>
          <cell r="D3326" t="str">
            <v>42. 안전관리부</v>
          </cell>
          <cell r="E3326" t="str">
            <v>9812</v>
          </cell>
          <cell r="F3326">
            <v>70</v>
          </cell>
          <cell r="G3326">
            <v>0</v>
          </cell>
          <cell r="H3326">
            <v>0</v>
          </cell>
          <cell r="I3326">
            <v>1</v>
          </cell>
        </row>
        <row r="3327">
          <cell r="A3327" t="str">
            <v>21005</v>
          </cell>
          <cell r="B3327" t="str">
            <v>21005 카드접대비(상무)</v>
          </cell>
          <cell r="C3327" t="str">
            <v>43</v>
          </cell>
          <cell r="D3327" t="str">
            <v>43. 품질경영부</v>
          </cell>
          <cell r="E3327" t="str">
            <v>9812</v>
          </cell>
          <cell r="F3327">
            <v>70</v>
          </cell>
          <cell r="G3327">
            <v>0</v>
          </cell>
          <cell r="H3327">
            <v>0</v>
          </cell>
          <cell r="I3327">
            <v>1</v>
          </cell>
        </row>
        <row r="3328">
          <cell r="A3328" t="str">
            <v>21026</v>
          </cell>
          <cell r="B3328" t="str">
            <v>21026 대외경조금</v>
          </cell>
          <cell r="C3328" t="str">
            <v>44</v>
          </cell>
          <cell r="D3328" t="str">
            <v>44. 견 적 부</v>
          </cell>
          <cell r="E3328" t="str">
            <v>9812</v>
          </cell>
          <cell r="F3328">
            <v>150</v>
          </cell>
          <cell r="G3328">
            <v>0</v>
          </cell>
          <cell r="H3328">
            <v>0</v>
          </cell>
          <cell r="I3328">
            <v>1</v>
          </cell>
        </row>
        <row r="3329">
          <cell r="A3329" t="str">
            <v>21028</v>
          </cell>
          <cell r="B3329" t="str">
            <v>21028 수주활동비</v>
          </cell>
          <cell r="C3329" t="str">
            <v>46</v>
          </cell>
          <cell r="D3329" t="str">
            <v>46. 전 기 부</v>
          </cell>
          <cell r="E3329" t="str">
            <v>9812</v>
          </cell>
          <cell r="F3329">
            <v>150</v>
          </cell>
          <cell r="I3329">
            <v>1</v>
          </cell>
        </row>
        <row r="3330">
          <cell r="A3330" t="str">
            <v>21038</v>
          </cell>
          <cell r="B3330" t="str">
            <v>21038 업무비(김형섭)</v>
          </cell>
          <cell r="C3330" t="str">
            <v>05</v>
          </cell>
          <cell r="D3330" t="str">
            <v>05. 비상계획부</v>
          </cell>
          <cell r="E3330" t="str">
            <v>9801</v>
          </cell>
          <cell r="F3330">
            <v>0</v>
          </cell>
          <cell r="G3330">
            <v>0</v>
          </cell>
          <cell r="H3330">
            <v>0</v>
          </cell>
          <cell r="I3330">
            <v>0</v>
          </cell>
        </row>
        <row r="3331">
          <cell r="A3331" t="str">
            <v>21052</v>
          </cell>
          <cell r="B3331" t="str">
            <v>21052 업무비(길순홍)</v>
          </cell>
          <cell r="C3331" t="str">
            <v>47</v>
          </cell>
          <cell r="D3331" t="str">
            <v>47. 권선덱스빌</v>
          </cell>
          <cell r="E3331" t="str">
            <v>9801</v>
          </cell>
          <cell r="F3331">
            <v>30</v>
          </cell>
          <cell r="G3331">
            <v>30</v>
          </cell>
          <cell r="H3331">
            <v>30</v>
          </cell>
          <cell r="I3331">
            <v>1</v>
          </cell>
        </row>
        <row r="3332">
          <cell r="A3332" t="str">
            <v>21053</v>
          </cell>
          <cell r="B3332" t="str">
            <v>21053 업무비(이대원)</v>
          </cell>
          <cell r="C3332" t="str">
            <v>05</v>
          </cell>
          <cell r="D3332" t="str">
            <v>05. 비상계획부</v>
          </cell>
          <cell r="E3332" t="str">
            <v>9802</v>
          </cell>
          <cell r="F3332">
            <v>0</v>
          </cell>
          <cell r="G3332">
            <v>0</v>
          </cell>
          <cell r="H3332">
            <v>0</v>
          </cell>
          <cell r="I3332">
            <v>0</v>
          </cell>
        </row>
        <row r="3333">
          <cell r="A3333" t="str">
            <v>21201</v>
          </cell>
          <cell r="B3333" t="str">
            <v>21201 기술자보수교육비</v>
          </cell>
          <cell r="C3333" t="str">
            <v>47</v>
          </cell>
          <cell r="D3333" t="str">
            <v>47. 권선덱스빌</v>
          </cell>
          <cell r="E3333" t="str">
            <v>9802</v>
          </cell>
          <cell r="F3333">
            <v>30</v>
          </cell>
          <cell r="G3333">
            <v>30</v>
          </cell>
          <cell r="H3333">
            <v>30</v>
          </cell>
          <cell r="I3333">
            <v>1</v>
          </cell>
        </row>
        <row r="3334">
          <cell r="A3334" t="str">
            <v>21302</v>
          </cell>
          <cell r="B3334" t="str">
            <v>21302 민원서류발급비</v>
          </cell>
          <cell r="C3334" t="str">
            <v>05</v>
          </cell>
          <cell r="D3334" t="str">
            <v>05. 비상계획부</v>
          </cell>
          <cell r="E3334" t="str">
            <v>9803</v>
          </cell>
          <cell r="F3334">
            <v>0</v>
          </cell>
          <cell r="G3334">
            <v>0</v>
          </cell>
          <cell r="H3334">
            <v>0</v>
          </cell>
          <cell r="I3334">
            <v>0</v>
          </cell>
        </row>
        <row r="3335">
          <cell r="A3335" t="str">
            <v>21313</v>
          </cell>
          <cell r="B3335" t="str">
            <v>21313 입찰보증수수료</v>
          </cell>
          <cell r="C3335" t="str">
            <v>47</v>
          </cell>
          <cell r="D3335" t="str">
            <v>47. 권선덱스빌</v>
          </cell>
          <cell r="E3335" t="str">
            <v>9803</v>
          </cell>
          <cell r="F3335">
            <v>30</v>
          </cell>
          <cell r="G3335">
            <v>30</v>
          </cell>
          <cell r="H3335">
            <v>30</v>
          </cell>
          <cell r="I3335">
            <v>1</v>
          </cell>
        </row>
        <row r="3336">
          <cell r="A3336" t="str">
            <v>21604</v>
          </cell>
          <cell r="B3336" t="str">
            <v>21604 지도구입비</v>
          </cell>
          <cell r="C3336" t="str">
            <v>05</v>
          </cell>
          <cell r="D3336" t="str">
            <v>05. 비상계획부</v>
          </cell>
          <cell r="E3336" t="str">
            <v>9804</v>
          </cell>
          <cell r="F3336">
            <v>0</v>
          </cell>
          <cell r="G3336">
            <v>0</v>
          </cell>
          <cell r="H3336">
            <v>0</v>
          </cell>
          <cell r="I3336">
            <v>0</v>
          </cell>
        </row>
        <row r="3337">
          <cell r="A3337" t="str">
            <v>21611</v>
          </cell>
          <cell r="B3337" t="str">
            <v>21611 청사진대</v>
          </cell>
          <cell r="C3337" t="str">
            <v>47</v>
          </cell>
          <cell r="D3337" t="str">
            <v>47. 권선덱스빌</v>
          </cell>
          <cell r="E3337" t="str">
            <v>9804</v>
          </cell>
          <cell r="F3337">
            <v>30</v>
          </cell>
          <cell r="G3337">
            <v>30</v>
          </cell>
          <cell r="H3337">
            <v>50</v>
          </cell>
          <cell r="I3337">
            <v>1</v>
          </cell>
        </row>
        <row r="3338">
          <cell r="A3338" t="str">
            <v>22002</v>
          </cell>
          <cell r="B3338" t="str">
            <v>22002 청소비</v>
          </cell>
          <cell r="C3338" t="str">
            <v>05</v>
          </cell>
          <cell r="D3338" t="str">
            <v>05. 비상계획부</v>
          </cell>
          <cell r="E3338" t="str">
            <v>9805</v>
          </cell>
          <cell r="F3338">
            <v>0</v>
          </cell>
          <cell r="G3338">
            <v>0</v>
          </cell>
          <cell r="H3338">
            <v>0</v>
          </cell>
          <cell r="I3338">
            <v>0</v>
          </cell>
        </row>
        <row r="3339">
          <cell r="A3339" t="str">
            <v>22006</v>
          </cell>
          <cell r="B3339" t="str">
            <v>22006 필름 및 현상대</v>
          </cell>
          <cell r="C3339" t="str">
            <v>47</v>
          </cell>
          <cell r="D3339" t="str">
            <v>47. 권선덱스빌</v>
          </cell>
          <cell r="E3339" t="str">
            <v>9805</v>
          </cell>
          <cell r="F3339">
            <v>30</v>
          </cell>
          <cell r="G3339">
            <v>30</v>
          </cell>
          <cell r="H3339">
            <v>55</v>
          </cell>
          <cell r="I3339">
            <v>1</v>
          </cell>
        </row>
        <row r="3340">
          <cell r="A3340" t="str">
            <v>20103</v>
          </cell>
          <cell r="B3340" t="str">
            <v>20103 회식비</v>
          </cell>
          <cell r="C3340" t="str">
            <v>05</v>
          </cell>
          <cell r="D3340" t="str">
            <v>05. 비상계획부</v>
          </cell>
          <cell r="E3340" t="str">
            <v>9806</v>
          </cell>
          <cell r="F3340">
            <v>0</v>
          </cell>
          <cell r="G3340">
            <v>0</v>
          </cell>
          <cell r="H3340">
            <v>0</v>
          </cell>
          <cell r="I3340">
            <v>0</v>
          </cell>
        </row>
        <row r="3341">
          <cell r="A3341" t="str">
            <v>20105</v>
          </cell>
          <cell r="B3341" t="str">
            <v>20105 야근및특근식대</v>
          </cell>
          <cell r="C3341" t="str">
            <v>47</v>
          </cell>
          <cell r="D3341" t="str">
            <v>47. 권선덱스빌</v>
          </cell>
          <cell r="E3341" t="str">
            <v>9806</v>
          </cell>
          <cell r="F3341">
            <v>30</v>
          </cell>
          <cell r="G3341">
            <v>30</v>
          </cell>
          <cell r="I3341">
            <v>1</v>
          </cell>
        </row>
        <row r="3342">
          <cell r="A3342" t="str">
            <v>20117</v>
          </cell>
          <cell r="B3342" t="str">
            <v>20117 임원실운영비</v>
          </cell>
          <cell r="C3342" t="str">
            <v>05</v>
          </cell>
          <cell r="D3342" t="str">
            <v>05. 비상계획부</v>
          </cell>
          <cell r="E3342" t="str">
            <v>9807</v>
          </cell>
          <cell r="F3342">
            <v>0</v>
          </cell>
          <cell r="G3342">
            <v>0</v>
          </cell>
          <cell r="H3342">
            <v>0</v>
          </cell>
          <cell r="I3342">
            <v>0</v>
          </cell>
        </row>
        <row r="3343">
          <cell r="A3343" t="str">
            <v>20203</v>
          </cell>
          <cell r="B3343" t="str">
            <v>20203 시내교통비</v>
          </cell>
          <cell r="C3343" t="str">
            <v>47</v>
          </cell>
          <cell r="D3343" t="str">
            <v>47. 권선덱스빌</v>
          </cell>
          <cell r="E3343" t="str">
            <v>9807</v>
          </cell>
          <cell r="F3343">
            <v>30</v>
          </cell>
          <cell r="G3343">
            <v>30</v>
          </cell>
          <cell r="I3343">
            <v>1</v>
          </cell>
        </row>
        <row r="3344">
          <cell r="A3344" t="str">
            <v>20302</v>
          </cell>
          <cell r="B3344" t="str">
            <v>20302 우편료</v>
          </cell>
          <cell r="C3344" t="str">
            <v>05</v>
          </cell>
          <cell r="D3344" t="str">
            <v>05. 비상계획부</v>
          </cell>
          <cell r="E3344" t="str">
            <v>9808</v>
          </cell>
          <cell r="F3344">
            <v>0</v>
          </cell>
          <cell r="G3344">
            <v>0</v>
          </cell>
          <cell r="H3344">
            <v>0</v>
          </cell>
          <cell r="I3344">
            <v>0</v>
          </cell>
        </row>
        <row r="3345">
          <cell r="A3345" t="str">
            <v>20501</v>
          </cell>
          <cell r="B3345" t="str">
            <v>20501 면허세</v>
          </cell>
          <cell r="C3345" t="str">
            <v>47</v>
          </cell>
          <cell r="D3345" t="str">
            <v>47. 권선덱스빌</v>
          </cell>
          <cell r="E3345" t="str">
            <v>9808</v>
          </cell>
          <cell r="F3345">
            <v>30</v>
          </cell>
          <cell r="I3345">
            <v>1</v>
          </cell>
        </row>
        <row r="3346">
          <cell r="A3346" t="str">
            <v>20509</v>
          </cell>
          <cell r="B3346" t="str">
            <v>20509 인지증지대</v>
          </cell>
          <cell r="C3346" t="str">
            <v>05</v>
          </cell>
          <cell r="D3346" t="str">
            <v>05. 비상계획부</v>
          </cell>
          <cell r="E3346" t="str">
            <v>9809</v>
          </cell>
          <cell r="F3346">
            <v>0</v>
          </cell>
          <cell r="G3346">
            <v>0</v>
          </cell>
          <cell r="H3346">
            <v>0</v>
          </cell>
          <cell r="I3346">
            <v>0</v>
          </cell>
        </row>
        <row r="3347">
          <cell r="A3347" t="str">
            <v>21003</v>
          </cell>
          <cell r="B3347" t="str">
            <v>21003 카드접대비(본부장)</v>
          </cell>
          <cell r="C3347" t="str">
            <v>47</v>
          </cell>
          <cell r="D3347" t="str">
            <v>47. 권선덱스빌</v>
          </cell>
          <cell r="E3347" t="str">
            <v>9809</v>
          </cell>
          <cell r="F3347">
            <v>30</v>
          </cell>
          <cell r="I3347">
            <v>1</v>
          </cell>
        </row>
        <row r="3348">
          <cell r="A3348" t="str">
            <v>21005</v>
          </cell>
          <cell r="B3348" t="str">
            <v>21005 카드접대비(상무)</v>
          </cell>
          <cell r="C3348" t="str">
            <v>05</v>
          </cell>
          <cell r="D3348" t="str">
            <v>05. 비상계획부</v>
          </cell>
          <cell r="E3348" t="str">
            <v>9810</v>
          </cell>
          <cell r="F3348">
            <v>0</v>
          </cell>
          <cell r="G3348">
            <v>0</v>
          </cell>
          <cell r="H3348">
            <v>0</v>
          </cell>
          <cell r="I3348">
            <v>0</v>
          </cell>
        </row>
        <row r="3349">
          <cell r="A3349" t="str">
            <v>21026</v>
          </cell>
          <cell r="B3349" t="str">
            <v>21026 대외경조금</v>
          </cell>
          <cell r="C3349" t="str">
            <v>47</v>
          </cell>
          <cell r="D3349" t="str">
            <v>47. 권선덱스빌</v>
          </cell>
          <cell r="E3349" t="str">
            <v>9810</v>
          </cell>
          <cell r="F3349">
            <v>30</v>
          </cell>
          <cell r="I3349">
            <v>1</v>
          </cell>
        </row>
        <row r="3350">
          <cell r="A3350" t="str">
            <v>21028</v>
          </cell>
          <cell r="B3350" t="str">
            <v>21028 수주활동비</v>
          </cell>
          <cell r="C3350" t="str">
            <v>05</v>
          </cell>
          <cell r="D3350" t="str">
            <v>05. 비상계획부</v>
          </cell>
          <cell r="E3350" t="str">
            <v>9811</v>
          </cell>
          <cell r="F3350">
            <v>0</v>
          </cell>
          <cell r="G3350">
            <v>0</v>
          </cell>
          <cell r="H3350">
            <v>0</v>
          </cell>
          <cell r="I3350">
            <v>0</v>
          </cell>
        </row>
        <row r="3351">
          <cell r="A3351" t="str">
            <v>21038</v>
          </cell>
          <cell r="B3351" t="str">
            <v>21038 업무비(김형섭)</v>
          </cell>
          <cell r="C3351" t="str">
            <v>47</v>
          </cell>
          <cell r="D3351" t="str">
            <v>47. 권선덱스빌</v>
          </cell>
          <cell r="E3351" t="str">
            <v>9811</v>
          </cell>
          <cell r="F3351">
            <v>30</v>
          </cell>
          <cell r="I3351">
            <v>1</v>
          </cell>
        </row>
        <row r="3352">
          <cell r="A3352" t="str">
            <v>21052</v>
          </cell>
          <cell r="B3352" t="str">
            <v>21052 업무비(길순홍)</v>
          </cell>
          <cell r="C3352" t="str">
            <v>05</v>
          </cell>
          <cell r="D3352" t="str">
            <v>05. 비상계획부</v>
          </cell>
          <cell r="E3352" t="str">
            <v>9812</v>
          </cell>
          <cell r="F3352">
            <v>0</v>
          </cell>
          <cell r="G3352">
            <v>0</v>
          </cell>
          <cell r="H3352">
            <v>0</v>
          </cell>
          <cell r="I3352">
            <v>0</v>
          </cell>
        </row>
        <row r="3353">
          <cell r="A3353" t="str">
            <v>21053</v>
          </cell>
          <cell r="B3353" t="str">
            <v>21053 업무비(이대원)</v>
          </cell>
          <cell r="C3353" t="str">
            <v>47</v>
          </cell>
          <cell r="D3353" t="str">
            <v>47. 권선덱스빌</v>
          </cell>
          <cell r="E3353" t="str">
            <v>9812</v>
          </cell>
          <cell r="F3353">
            <v>30</v>
          </cell>
          <cell r="I3353">
            <v>1</v>
          </cell>
        </row>
        <row r="3354">
          <cell r="A3354" t="str">
            <v>21201</v>
          </cell>
          <cell r="B3354" t="str">
            <v>21201 기술자보수교육비</v>
          </cell>
          <cell r="C3354" t="str">
            <v>01</v>
          </cell>
          <cell r="D3354" t="str">
            <v>01. 건설기획팀</v>
          </cell>
          <cell r="E3354" t="str">
            <v>9801</v>
          </cell>
          <cell r="F3354">
            <v>70</v>
          </cell>
          <cell r="G3354">
            <v>70</v>
          </cell>
          <cell r="H3354">
            <v>72</v>
          </cell>
          <cell r="I3354">
            <v>1</v>
          </cell>
        </row>
        <row r="3355">
          <cell r="A3355" t="str">
            <v>21302</v>
          </cell>
          <cell r="B3355" t="str">
            <v>21302 민원서류발급비</v>
          </cell>
          <cell r="C3355" t="str">
            <v>02</v>
          </cell>
          <cell r="D3355" t="str">
            <v>02. 총무부(운)</v>
          </cell>
          <cell r="E3355" t="str">
            <v>9801</v>
          </cell>
          <cell r="F3355">
            <v>280</v>
          </cell>
          <cell r="G3355">
            <v>280</v>
          </cell>
          <cell r="H3355">
            <v>450</v>
          </cell>
          <cell r="I3355">
            <v>0</v>
          </cell>
        </row>
        <row r="3356">
          <cell r="A3356" t="str">
            <v>21313</v>
          </cell>
          <cell r="B3356" t="str">
            <v>21313 입찰보증수수료</v>
          </cell>
          <cell r="C3356" t="str">
            <v>03</v>
          </cell>
          <cell r="D3356" t="str">
            <v>03. 총무부(건)</v>
          </cell>
          <cell r="E3356" t="str">
            <v>9801</v>
          </cell>
          <cell r="F3356">
            <v>70</v>
          </cell>
          <cell r="G3356">
            <v>70</v>
          </cell>
          <cell r="H3356">
            <v>70</v>
          </cell>
          <cell r="I3356">
            <v>1</v>
          </cell>
        </row>
        <row r="3357">
          <cell r="A3357" t="str">
            <v>21604</v>
          </cell>
          <cell r="B3357" t="str">
            <v>21604 지도구입비</v>
          </cell>
          <cell r="C3357" t="str">
            <v>04</v>
          </cell>
          <cell r="D3357" t="str">
            <v>04. 총무부(공)</v>
          </cell>
          <cell r="E3357" t="str">
            <v>9801</v>
          </cell>
          <cell r="F3357">
            <v>850</v>
          </cell>
          <cell r="G3357">
            <v>850</v>
          </cell>
          <cell r="H3357">
            <v>1200</v>
          </cell>
          <cell r="I3357">
            <v>0</v>
          </cell>
        </row>
        <row r="3358">
          <cell r="A3358" t="str">
            <v>21611</v>
          </cell>
          <cell r="B3358" t="str">
            <v>21611 청사진대</v>
          </cell>
          <cell r="C3358" t="str">
            <v>05</v>
          </cell>
          <cell r="D3358" t="str">
            <v>05. 비상계획부</v>
          </cell>
          <cell r="E3358" t="str">
            <v>9801</v>
          </cell>
          <cell r="F3358">
            <v>35</v>
          </cell>
          <cell r="G3358">
            <v>35</v>
          </cell>
          <cell r="H3358">
            <v>34</v>
          </cell>
          <cell r="I3358">
            <v>1</v>
          </cell>
        </row>
        <row r="3359">
          <cell r="A3359" t="str">
            <v>20103</v>
          </cell>
          <cell r="B3359" t="str">
            <v>20103 회식비</v>
          </cell>
          <cell r="C3359" t="str">
            <v>06</v>
          </cell>
          <cell r="D3359" t="str">
            <v>06. 경 리 과</v>
          </cell>
          <cell r="E3359" t="str">
            <v>9801</v>
          </cell>
          <cell r="F3359">
            <v>70</v>
          </cell>
          <cell r="G3359">
            <v>70</v>
          </cell>
          <cell r="H3359">
            <v>70</v>
          </cell>
          <cell r="I3359">
            <v>1</v>
          </cell>
        </row>
        <row r="3360">
          <cell r="A3360" t="str">
            <v>20105</v>
          </cell>
          <cell r="B3360" t="str">
            <v>20105 야근및특근식대</v>
          </cell>
          <cell r="C3360" t="str">
            <v>07</v>
          </cell>
          <cell r="D3360" t="str">
            <v>07. 영 업 부</v>
          </cell>
          <cell r="E3360" t="str">
            <v>9801</v>
          </cell>
          <cell r="F3360">
            <v>140</v>
          </cell>
          <cell r="G3360">
            <v>140</v>
          </cell>
          <cell r="H3360">
            <v>140</v>
          </cell>
          <cell r="I3360">
            <v>1</v>
          </cell>
        </row>
        <row r="3361">
          <cell r="A3361" t="str">
            <v>20117</v>
          </cell>
          <cell r="B3361" t="str">
            <v>20117 임원실운영비</v>
          </cell>
          <cell r="C3361" t="str">
            <v>08</v>
          </cell>
          <cell r="D3361" t="str">
            <v>08. 회 계 과</v>
          </cell>
          <cell r="E3361" t="str">
            <v>9801</v>
          </cell>
          <cell r="F3361">
            <v>70</v>
          </cell>
          <cell r="G3361">
            <v>70</v>
          </cell>
          <cell r="H3361">
            <v>72</v>
          </cell>
          <cell r="I3361">
            <v>1</v>
          </cell>
        </row>
        <row r="3362">
          <cell r="A3362" t="str">
            <v>20203</v>
          </cell>
          <cell r="B3362" t="str">
            <v>20203 시내교통비</v>
          </cell>
          <cell r="C3362" t="str">
            <v>09</v>
          </cell>
          <cell r="D3362" t="str">
            <v>09. 개발사업부</v>
          </cell>
          <cell r="E3362" t="str">
            <v>9801</v>
          </cell>
          <cell r="F3362">
            <v>70</v>
          </cell>
          <cell r="G3362">
            <v>70</v>
          </cell>
          <cell r="H3362">
            <v>70</v>
          </cell>
          <cell r="I3362">
            <v>1</v>
          </cell>
        </row>
        <row r="3363">
          <cell r="A3363" t="str">
            <v>20302</v>
          </cell>
          <cell r="B3363" t="str">
            <v>20302 우편료</v>
          </cell>
          <cell r="C3363" t="str">
            <v>10</v>
          </cell>
          <cell r="D3363" t="str">
            <v>10. 업 무 부</v>
          </cell>
          <cell r="E3363" t="str">
            <v>9801</v>
          </cell>
          <cell r="F3363">
            <v>70</v>
          </cell>
          <cell r="G3363">
            <v>70</v>
          </cell>
          <cell r="H3363">
            <v>70</v>
          </cell>
          <cell r="I3363">
            <v>1</v>
          </cell>
        </row>
        <row r="3364">
          <cell r="A3364" t="str">
            <v>20509</v>
          </cell>
          <cell r="B3364" t="str">
            <v>20509 인지증지대</v>
          </cell>
          <cell r="C3364" t="str">
            <v>11</v>
          </cell>
          <cell r="D3364" t="str">
            <v>11. 토 목 부</v>
          </cell>
          <cell r="E3364" t="str">
            <v>9801</v>
          </cell>
          <cell r="F3364">
            <v>70</v>
          </cell>
          <cell r="G3364">
            <v>70</v>
          </cell>
          <cell r="H3364">
            <v>70</v>
          </cell>
          <cell r="I3364">
            <v>1</v>
          </cell>
        </row>
        <row r="3365">
          <cell r="A3365" t="str">
            <v>21003</v>
          </cell>
          <cell r="B3365" t="str">
            <v>21003 카드접대비(본부장)</v>
          </cell>
          <cell r="C3365" t="str">
            <v>12</v>
          </cell>
          <cell r="D3365" t="str">
            <v>12. 기술개발부</v>
          </cell>
          <cell r="E3365" t="str">
            <v>9801</v>
          </cell>
          <cell r="F3365">
            <v>70</v>
          </cell>
          <cell r="G3365">
            <v>70</v>
          </cell>
          <cell r="H3365">
            <v>70</v>
          </cell>
          <cell r="I3365">
            <v>1</v>
          </cell>
        </row>
        <row r="3366">
          <cell r="A3366" t="str">
            <v>21005</v>
          </cell>
          <cell r="B3366" t="str">
            <v>21005 카드접대비(상무)</v>
          </cell>
          <cell r="C3366" t="str">
            <v>13</v>
          </cell>
          <cell r="D3366" t="str">
            <v>13. 설 비 부</v>
          </cell>
          <cell r="E3366" t="str">
            <v>9801</v>
          </cell>
          <cell r="F3366">
            <v>70</v>
          </cell>
          <cell r="G3366">
            <v>70</v>
          </cell>
          <cell r="H3366">
            <v>70</v>
          </cell>
          <cell r="I3366">
            <v>1</v>
          </cell>
        </row>
        <row r="3367">
          <cell r="A3367" t="str">
            <v>21026</v>
          </cell>
          <cell r="B3367" t="str">
            <v>21026 대외경조금</v>
          </cell>
          <cell r="C3367" t="str">
            <v>14</v>
          </cell>
          <cell r="D3367" t="str">
            <v>14. 전 산 팀</v>
          </cell>
          <cell r="E3367" t="str">
            <v>9801</v>
          </cell>
          <cell r="F3367">
            <v>70</v>
          </cell>
          <cell r="G3367">
            <v>70</v>
          </cell>
          <cell r="H3367">
            <v>0</v>
          </cell>
          <cell r="I3367">
            <v>1</v>
          </cell>
        </row>
        <row r="3368">
          <cell r="A3368" t="str">
            <v>21028</v>
          </cell>
          <cell r="B3368" t="str">
            <v>21028 수주활동비</v>
          </cell>
          <cell r="C3368" t="str">
            <v>16</v>
          </cell>
          <cell r="D3368" t="str">
            <v>16. 공무관리부</v>
          </cell>
          <cell r="E3368" t="str">
            <v>9801</v>
          </cell>
          <cell r="F3368">
            <v>70</v>
          </cell>
          <cell r="G3368">
            <v>70</v>
          </cell>
          <cell r="H3368">
            <v>67</v>
          </cell>
          <cell r="I3368">
            <v>1</v>
          </cell>
        </row>
        <row r="3369">
          <cell r="A3369" t="str">
            <v>21038</v>
          </cell>
          <cell r="B3369" t="str">
            <v>21038 업무비(김형섭)</v>
          </cell>
          <cell r="C3369" t="str">
            <v>18</v>
          </cell>
          <cell r="D3369" t="str">
            <v>18. 자 재 부</v>
          </cell>
          <cell r="E3369" t="str">
            <v>9801</v>
          </cell>
          <cell r="F3369">
            <v>70</v>
          </cell>
          <cell r="G3369">
            <v>70</v>
          </cell>
          <cell r="H3369">
            <v>220</v>
          </cell>
          <cell r="I3369">
            <v>1</v>
          </cell>
        </row>
        <row r="3370">
          <cell r="A3370" t="str">
            <v>21052</v>
          </cell>
          <cell r="B3370" t="str">
            <v>21052 업무비(길순홍)</v>
          </cell>
          <cell r="C3370" t="str">
            <v>19</v>
          </cell>
          <cell r="D3370" t="str">
            <v>19. 건 축 부</v>
          </cell>
          <cell r="E3370" t="str">
            <v>9801</v>
          </cell>
          <cell r="F3370">
            <v>70</v>
          </cell>
          <cell r="G3370">
            <v>70</v>
          </cell>
          <cell r="H3370">
            <v>70</v>
          </cell>
          <cell r="I3370">
            <v>1</v>
          </cell>
        </row>
        <row r="3371">
          <cell r="A3371" t="str">
            <v>21053</v>
          </cell>
          <cell r="B3371" t="str">
            <v>21053 업무비(이대원)</v>
          </cell>
          <cell r="C3371" t="str">
            <v>42</v>
          </cell>
          <cell r="D3371" t="str">
            <v>42. 안전관리부</v>
          </cell>
          <cell r="E3371" t="str">
            <v>9801</v>
          </cell>
          <cell r="F3371">
            <v>70</v>
          </cell>
          <cell r="G3371">
            <v>70</v>
          </cell>
          <cell r="H3371">
            <v>75</v>
          </cell>
          <cell r="I3371">
            <v>1</v>
          </cell>
        </row>
        <row r="3372">
          <cell r="A3372" t="str">
            <v>21201</v>
          </cell>
          <cell r="B3372" t="str">
            <v>21201 기술자보수교육비</v>
          </cell>
          <cell r="C3372" t="str">
            <v>43</v>
          </cell>
          <cell r="D3372" t="str">
            <v>43. 품질경영부</v>
          </cell>
          <cell r="E3372" t="str">
            <v>9801</v>
          </cell>
          <cell r="F3372">
            <v>70</v>
          </cell>
          <cell r="G3372">
            <v>70</v>
          </cell>
          <cell r="H3372">
            <v>75</v>
          </cell>
          <cell r="I3372">
            <v>1</v>
          </cell>
        </row>
        <row r="3373">
          <cell r="A3373" t="str">
            <v>21302</v>
          </cell>
          <cell r="B3373" t="str">
            <v>21302 민원서류발급비</v>
          </cell>
          <cell r="C3373" t="str">
            <v>44</v>
          </cell>
          <cell r="D3373" t="str">
            <v>44. 견 적 부</v>
          </cell>
          <cell r="E3373" t="str">
            <v>9801</v>
          </cell>
          <cell r="F3373">
            <v>70</v>
          </cell>
          <cell r="G3373">
            <v>70</v>
          </cell>
          <cell r="H3373">
            <v>70</v>
          </cell>
          <cell r="I3373">
            <v>1</v>
          </cell>
        </row>
        <row r="3374">
          <cell r="A3374" t="str">
            <v>21313</v>
          </cell>
          <cell r="B3374" t="str">
            <v>21313 입찰보증수수료</v>
          </cell>
          <cell r="C3374" t="str">
            <v>46</v>
          </cell>
          <cell r="D3374" t="str">
            <v>46. 전 기 부</v>
          </cell>
          <cell r="E3374" t="str">
            <v>9801</v>
          </cell>
          <cell r="F3374">
            <v>70</v>
          </cell>
          <cell r="G3374">
            <v>70</v>
          </cell>
          <cell r="H3374">
            <v>70</v>
          </cell>
          <cell r="I3374">
            <v>1</v>
          </cell>
        </row>
        <row r="3375">
          <cell r="A3375" t="str">
            <v>21604</v>
          </cell>
          <cell r="B3375" t="str">
            <v>21604 지도구입비</v>
          </cell>
          <cell r="C3375" t="str">
            <v>01</v>
          </cell>
          <cell r="D3375" t="str">
            <v>01. 건설기획팀</v>
          </cell>
          <cell r="E3375" t="str">
            <v>9802</v>
          </cell>
          <cell r="F3375">
            <v>70</v>
          </cell>
          <cell r="G3375">
            <v>70</v>
          </cell>
          <cell r="H3375">
            <v>71</v>
          </cell>
          <cell r="I3375">
            <v>1</v>
          </cell>
        </row>
        <row r="3376">
          <cell r="A3376" t="str">
            <v>21611</v>
          </cell>
          <cell r="B3376" t="str">
            <v>21611 청사진대</v>
          </cell>
          <cell r="C3376" t="str">
            <v>02</v>
          </cell>
          <cell r="D3376" t="str">
            <v>02. 총무부(운)</v>
          </cell>
          <cell r="E3376" t="str">
            <v>9802</v>
          </cell>
          <cell r="F3376">
            <v>280</v>
          </cell>
          <cell r="G3376">
            <v>280</v>
          </cell>
          <cell r="H3376">
            <v>200</v>
          </cell>
          <cell r="I3376">
            <v>0</v>
          </cell>
        </row>
        <row r="3377">
          <cell r="A3377" t="str">
            <v>20103</v>
          </cell>
          <cell r="B3377" t="str">
            <v>20103 회식비</v>
          </cell>
          <cell r="C3377" t="str">
            <v>03</v>
          </cell>
          <cell r="D3377" t="str">
            <v>03. 총무부(건)</v>
          </cell>
          <cell r="E3377" t="str">
            <v>9802</v>
          </cell>
          <cell r="F3377">
            <v>70</v>
          </cell>
          <cell r="G3377">
            <v>70</v>
          </cell>
          <cell r="H3377">
            <v>70</v>
          </cell>
          <cell r="I3377">
            <v>1</v>
          </cell>
        </row>
        <row r="3378">
          <cell r="A3378" t="str">
            <v>20105</v>
          </cell>
          <cell r="B3378" t="str">
            <v>20105 야근및특근식대</v>
          </cell>
          <cell r="C3378" t="str">
            <v>04</v>
          </cell>
          <cell r="D3378" t="str">
            <v>04. 총무부(공)</v>
          </cell>
          <cell r="E3378" t="str">
            <v>9802</v>
          </cell>
          <cell r="F3378">
            <v>850</v>
          </cell>
          <cell r="G3378">
            <v>850</v>
          </cell>
          <cell r="H3378">
            <v>1000</v>
          </cell>
          <cell r="I3378">
            <v>0</v>
          </cell>
        </row>
        <row r="3379">
          <cell r="A3379" t="str">
            <v>20117</v>
          </cell>
          <cell r="B3379" t="str">
            <v>20117 임원실운영비</v>
          </cell>
          <cell r="C3379" t="str">
            <v>05</v>
          </cell>
          <cell r="D3379" t="str">
            <v>05. 비상계획부</v>
          </cell>
          <cell r="E3379" t="str">
            <v>9802</v>
          </cell>
          <cell r="F3379">
            <v>35</v>
          </cell>
          <cell r="G3379">
            <v>35</v>
          </cell>
          <cell r="H3379">
            <v>29</v>
          </cell>
          <cell r="I3379">
            <v>1</v>
          </cell>
        </row>
        <row r="3380">
          <cell r="A3380" t="str">
            <v>20203</v>
          </cell>
          <cell r="B3380" t="str">
            <v>20203 시내교통비</v>
          </cell>
          <cell r="C3380" t="str">
            <v>06</v>
          </cell>
          <cell r="D3380" t="str">
            <v>06. 경 리 과</v>
          </cell>
          <cell r="E3380" t="str">
            <v>9802</v>
          </cell>
          <cell r="F3380">
            <v>70</v>
          </cell>
          <cell r="G3380">
            <v>70</v>
          </cell>
          <cell r="H3380">
            <v>0</v>
          </cell>
          <cell r="I3380">
            <v>1</v>
          </cell>
        </row>
        <row r="3381">
          <cell r="A3381" t="str">
            <v>20302</v>
          </cell>
          <cell r="B3381" t="str">
            <v>20302 우편료</v>
          </cell>
          <cell r="C3381" t="str">
            <v>07</v>
          </cell>
          <cell r="D3381" t="str">
            <v>07. 영 업 부</v>
          </cell>
          <cell r="E3381" t="str">
            <v>9802</v>
          </cell>
          <cell r="F3381">
            <v>140</v>
          </cell>
          <cell r="G3381">
            <v>140</v>
          </cell>
          <cell r="H3381">
            <v>140</v>
          </cell>
          <cell r="I3381">
            <v>1</v>
          </cell>
        </row>
        <row r="3382">
          <cell r="A3382" t="str">
            <v>20509</v>
          </cell>
          <cell r="B3382" t="str">
            <v>20509 인지증지대</v>
          </cell>
          <cell r="C3382" t="str">
            <v>08</v>
          </cell>
          <cell r="D3382" t="str">
            <v>08. 회 계 과</v>
          </cell>
          <cell r="E3382" t="str">
            <v>9802</v>
          </cell>
          <cell r="F3382">
            <v>70</v>
          </cell>
          <cell r="G3382">
            <v>70</v>
          </cell>
          <cell r="H3382">
            <v>71</v>
          </cell>
          <cell r="I3382">
            <v>1</v>
          </cell>
        </row>
        <row r="3383">
          <cell r="A3383" t="str">
            <v>21003</v>
          </cell>
          <cell r="B3383" t="str">
            <v>21003 카드접대비(본부장)</v>
          </cell>
          <cell r="C3383" t="str">
            <v>09</v>
          </cell>
          <cell r="D3383" t="str">
            <v>09. 개발사업부</v>
          </cell>
          <cell r="E3383" t="str">
            <v>9802</v>
          </cell>
          <cell r="F3383">
            <v>70</v>
          </cell>
          <cell r="G3383">
            <v>70</v>
          </cell>
          <cell r="H3383">
            <v>70</v>
          </cell>
          <cell r="I3383">
            <v>1</v>
          </cell>
        </row>
        <row r="3384">
          <cell r="A3384" t="str">
            <v>21005</v>
          </cell>
          <cell r="B3384" t="str">
            <v>21005 카드접대비(상무)</v>
          </cell>
          <cell r="C3384" t="str">
            <v>10</v>
          </cell>
          <cell r="D3384" t="str">
            <v>10. 업 무 부</v>
          </cell>
          <cell r="E3384" t="str">
            <v>9802</v>
          </cell>
          <cell r="F3384">
            <v>70</v>
          </cell>
          <cell r="G3384">
            <v>70</v>
          </cell>
          <cell r="H3384">
            <v>70</v>
          </cell>
          <cell r="I3384">
            <v>1</v>
          </cell>
        </row>
        <row r="3385">
          <cell r="A3385" t="str">
            <v>21026</v>
          </cell>
          <cell r="B3385" t="str">
            <v>21026 대외경조금</v>
          </cell>
          <cell r="C3385" t="str">
            <v>11</v>
          </cell>
          <cell r="D3385" t="str">
            <v>11. 토 목 부</v>
          </cell>
          <cell r="E3385" t="str">
            <v>9802</v>
          </cell>
          <cell r="F3385">
            <v>70</v>
          </cell>
          <cell r="G3385">
            <v>70</v>
          </cell>
          <cell r="H3385">
            <v>75</v>
          </cell>
          <cell r="I3385">
            <v>1</v>
          </cell>
        </row>
        <row r="3386">
          <cell r="A3386" t="str">
            <v>21028</v>
          </cell>
          <cell r="B3386" t="str">
            <v>21028 수주활동비</v>
          </cell>
          <cell r="C3386" t="str">
            <v>12</v>
          </cell>
          <cell r="D3386" t="str">
            <v>12. 기술개발부</v>
          </cell>
          <cell r="E3386" t="str">
            <v>9802</v>
          </cell>
          <cell r="F3386">
            <v>70</v>
          </cell>
          <cell r="G3386">
            <v>70</v>
          </cell>
          <cell r="H3386">
            <v>70</v>
          </cell>
          <cell r="I3386">
            <v>1</v>
          </cell>
        </row>
        <row r="3387">
          <cell r="A3387" t="str">
            <v>21038</v>
          </cell>
          <cell r="B3387" t="str">
            <v>21038 업무비(김형섭)</v>
          </cell>
          <cell r="C3387" t="str">
            <v>13</v>
          </cell>
          <cell r="D3387" t="str">
            <v>13. 설 비 부</v>
          </cell>
          <cell r="E3387" t="str">
            <v>9802</v>
          </cell>
          <cell r="F3387">
            <v>70</v>
          </cell>
          <cell r="G3387">
            <v>70</v>
          </cell>
          <cell r="H3387">
            <v>70</v>
          </cell>
          <cell r="I3387">
            <v>1</v>
          </cell>
        </row>
        <row r="3388">
          <cell r="A3388" t="str">
            <v>21052</v>
          </cell>
          <cell r="B3388" t="str">
            <v>21052 업무비(길순홍)</v>
          </cell>
          <cell r="C3388" t="str">
            <v>14</v>
          </cell>
          <cell r="D3388" t="str">
            <v>14. 전 산 팀</v>
          </cell>
          <cell r="E3388" t="str">
            <v>9802</v>
          </cell>
          <cell r="F3388">
            <v>70</v>
          </cell>
          <cell r="G3388">
            <v>70</v>
          </cell>
          <cell r="H3388">
            <v>0</v>
          </cell>
          <cell r="I3388">
            <v>1</v>
          </cell>
        </row>
        <row r="3389">
          <cell r="A3389" t="str">
            <v>21053</v>
          </cell>
          <cell r="B3389" t="str">
            <v>21053 업무비(이대원)</v>
          </cell>
          <cell r="C3389" t="str">
            <v>16</v>
          </cell>
          <cell r="D3389" t="str">
            <v>16. 공무관리부</v>
          </cell>
          <cell r="E3389" t="str">
            <v>9802</v>
          </cell>
          <cell r="F3389">
            <v>70</v>
          </cell>
          <cell r="G3389">
            <v>70</v>
          </cell>
          <cell r="H3389">
            <v>77</v>
          </cell>
          <cell r="I3389">
            <v>1</v>
          </cell>
        </row>
        <row r="3390">
          <cell r="A3390" t="str">
            <v>21201</v>
          </cell>
          <cell r="B3390" t="str">
            <v>21201 기술자보수교육비</v>
          </cell>
          <cell r="C3390" t="str">
            <v>18</v>
          </cell>
          <cell r="D3390" t="str">
            <v>18. 자 재 부</v>
          </cell>
          <cell r="E3390" t="str">
            <v>9802</v>
          </cell>
          <cell r="F3390">
            <v>70</v>
          </cell>
          <cell r="G3390">
            <v>70</v>
          </cell>
          <cell r="H3390">
            <v>220</v>
          </cell>
          <cell r="I3390">
            <v>1</v>
          </cell>
        </row>
        <row r="3391">
          <cell r="A3391" t="str">
            <v>21302</v>
          </cell>
          <cell r="B3391" t="str">
            <v>21302 민원서류발급비</v>
          </cell>
          <cell r="C3391" t="str">
            <v>19</v>
          </cell>
          <cell r="D3391" t="str">
            <v>19. 건 축 부</v>
          </cell>
          <cell r="E3391" t="str">
            <v>9802</v>
          </cell>
          <cell r="F3391">
            <v>70</v>
          </cell>
          <cell r="G3391">
            <v>70</v>
          </cell>
          <cell r="H3391">
            <v>70</v>
          </cell>
          <cell r="I3391">
            <v>1</v>
          </cell>
        </row>
        <row r="3392">
          <cell r="A3392" t="str">
            <v>21313</v>
          </cell>
          <cell r="B3392" t="str">
            <v>21313 입찰보증수수료</v>
          </cell>
          <cell r="C3392" t="str">
            <v>42</v>
          </cell>
          <cell r="D3392" t="str">
            <v>42. 안전관리부</v>
          </cell>
          <cell r="E3392" t="str">
            <v>9802</v>
          </cell>
          <cell r="F3392">
            <v>70</v>
          </cell>
          <cell r="G3392">
            <v>70</v>
          </cell>
          <cell r="H3392">
            <v>73</v>
          </cell>
          <cell r="I3392">
            <v>1</v>
          </cell>
        </row>
        <row r="3393">
          <cell r="A3393" t="str">
            <v>21604</v>
          </cell>
          <cell r="B3393" t="str">
            <v>21604 지도구입비</v>
          </cell>
          <cell r="C3393" t="str">
            <v>43</v>
          </cell>
          <cell r="D3393" t="str">
            <v>43. 품질경영부</v>
          </cell>
          <cell r="E3393" t="str">
            <v>9802</v>
          </cell>
          <cell r="F3393">
            <v>70</v>
          </cell>
          <cell r="G3393">
            <v>70</v>
          </cell>
          <cell r="H3393">
            <v>70</v>
          </cell>
          <cell r="I3393">
            <v>1</v>
          </cell>
        </row>
        <row r="3394">
          <cell r="A3394" t="str">
            <v>21611</v>
          </cell>
          <cell r="B3394" t="str">
            <v>21611 청사진대</v>
          </cell>
          <cell r="C3394" t="str">
            <v>44</v>
          </cell>
          <cell r="D3394" t="str">
            <v>44. 견 적 부</v>
          </cell>
          <cell r="E3394" t="str">
            <v>9802</v>
          </cell>
          <cell r="F3394">
            <v>70</v>
          </cell>
          <cell r="G3394">
            <v>70</v>
          </cell>
          <cell r="H3394">
            <v>70</v>
          </cell>
          <cell r="I3394">
            <v>1</v>
          </cell>
        </row>
        <row r="3395">
          <cell r="A3395" t="str">
            <v>20103</v>
          </cell>
          <cell r="B3395" t="str">
            <v>20103 회식비</v>
          </cell>
          <cell r="C3395" t="str">
            <v>46</v>
          </cell>
          <cell r="D3395" t="str">
            <v>46. 전 기 부</v>
          </cell>
          <cell r="E3395" t="str">
            <v>9802</v>
          </cell>
          <cell r="F3395">
            <v>70</v>
          </cell>
          <cell r="G3395">
            <v>70</v>
          </cell>
          <cell r="H3395">
            <v>70</v>
          </cell>
          <cell r="I3395">
            <v>1</v>
          </cell>
        </row>
        <row r="3396">
          <cell r="A3396" t="str">
            <v>20105</v>
          </cell>
          <cell r="B3396" t="str">
            <v>20105 야근및특근식대</v>
          </cell>
          <cell r="C3396" t="str">
            <v>01</v>
          </cell>
          <cell r="D3396" t="str">
            <v>01. 건설기획팀</v>
          </cell>
          <cell r="E3396" t="str">
            <v>9803</v>
          </cell>
          <cell r="F3396">
            <v>70</v>
          </cell>
          <cell r="G3396">
            <v>70</v>
          </cell>
          <cell r="H3396">
            <v>48</v>
          </cell>
          <cell r="I3396">
            <v>1</v>
          </cell>
        </row>
        <row r="3397">
          <cell r="A3397" t="str">
            <v>20107</v>
          </cell>
          <cell r="B3397" t="str">
            <v>20107 회의비</v>
          </cell>
          <cell r="C3397" t="str">
            <v>02</v>
          </cell>
          <cell r="D3397" t="str">
            <v>02. 총무부(운)</v>
          </cell>
          <cell r="E3397" t="str">
            <v>9803</v>
          </cell>
          <cell r="F3397">
            <v>280</v>
          </cell>
          <cell r="G3397">
            <v>280</v>
          </cell>
          <cell r="H3397">
            <v>275</v>
          </cell>
          <cell r="I3397">
            <v>0</v>
          </cell>
        </row>
        <row r="3398">
          <cell r="A3398" t="str">
            <v>20117</v>
          </cell>
          <cell r="B3398" t="str">
            <v>20117 임원실운영비</v>
          </cell>
          <cell r="C3398" t="str">
            <v>03</v>
          </cell>
          <cell r="D3398" t="str">
            <v>03. 총무부(건)</v>
          </cell>
          <cell r="E3398" t="str">
            <v>9803</v>
          </cell>
          <cell r="F3398">
            <v>70</v>
          </cell>
          <cell r="G3398">
            <v>70</v>
          </cell>
          <cell r="H3398">
            <v>70</v>
          </cell>
          <cell r="I3398">
            <v>1</v>
          </cell>
        </row>
        <row r="3399">
          <cell r="A3399" t="str">
            <v>20203</v>
          </cell>
          <cell r="B3399" t="str">
            <v>20203 시내교통비</v>
          </cell>
          <cell r="C3399" t="str">
            <v>04</v>
          </cell>
          <cell r="D3399" t="str">
            <v>04. 총무부(공)</v>
          </cell>
          <cell r="E3399" t="str">
            <v>9803</v>
          </cell>
          <cell r="F3399">
            <v>850</v>
          </cell>
          <cell r="G3399">
            <v>850</v>
          </cell>
          <cell r="H3399">
            <v>1770</v>
          </cell>
          <cell r="I3399">
            <v>1</v>
          </cell>
        </row>
        <row r="3400">
          <cell r="A3400" t="str">
            <v>20302</v>
          </cell>
          <cell r="B3400" t="str">
            <v>20302 우편료</v>
          </cell>
          <cell r="C3400" t="str">
            <v>05</v>
          </cell>
          <cell r="D3400" t="str">
            <v>05. 비상계획부</v>
          </cell>
          <cell r="E3400" t="str">
            <v>9803</v>
          </cell>
          <cell r="F3400">
            <v>35</v>
          </cell>
          <cell r="G3400">
            <v>35</v>
          </cell>
          <cell r="H3400">
            <v>36</v>
          </cell>
          <cell r="I3400">
            <v>1</v>
          </cell>
        </row>
        <row r="3401">
          <cell r="A3401" t="str">
            <v>20510</v>
          </cell>
          <cell r="B3401" t="str">
            <v>20510 회비및협회비</v>
          </cell>
          <cell r="C3401" t="str">
            <v>06</v>
          </cell>
          <cell r="D3401" t="str">
            <v>06. 경 리 과</v>
          </cell>
          <cell r="E3401" t="str">
            <v>9803</v>
          </cell>
          <cell r="F3401">
            <v>70</v>
          </cell>
          <cell r="G3401">
            <v>70</v>
          </cell>
          <cell r="H3401">
            <v>0</v>
          </cell>
          <cell r="I3401">
            <v>1</v>
          </cell>
        </row>
        <row r="3402">
          <cell r="A3402" t="str">
            <v>21007</v>
          </cell>
          <cell r="B3402" t="str">
            <v>21007 카드접대비(이사)</v>
          </cell>
          <cell r="C3402" t="str">
            <v>07</v>
          </cell>
          <cell r="D3402" t="str">
            <v>07. 영 업 부</v>
          </cell>
          <cell r="E3402" t="str">
            <v>9803</v>
          </cell>
          <cell r="F3402">
            <v>140</v>
          </cell>
          <cell r="G3402">
            <v>140</v>
          </cell>
          <cell r="H3402">
            <v>163</v>
          </cell>
          <cell r="I3402">
            <v>1</v>
          </cell>
        </row>
        <row r="3403">
          <cell r="A3403" t="str">
            <v>21008</v>
          </cell>
          <cell r="B3403" t="str">
            <v>21008 카드접대비(이사대우)</v>
          </cell>
          <cell r="C3403" t="str">
            <v>08</v>
          </cell>
          <cell r="D3403" t="str">
            <v>08. 회 계 과</v>
          </cell>
          <cell r="E3403" t="str">
            <v>9803</v>
          </cell>
          <cell r="F3403">
            <v>70</v>
          </cell>
          <cell r="G3403">
            <v>70</v>
          </cell>
          <cell r="H3403">
            <v>52</v>
          </cell>
          <cell r="I3403">
            <v>1</v>
          </cell>
        </row>
        <row r="3404">
          <cell r="A3404" t="str">
            <v>21009</v>
          </cell>
          <cell r="B3404" t="str">
            <v>21009 카드접대비(직원)</v>
          </cell>
          <cell r="C3404" t="str">
            <v>09</v>
          </cell>
          <cell r="D3404" t="str">
            <v>09. 개발사업부</v>
          </cell>
          <cell r="E3404" t="str">
            <v>9803</v>
          </cell>
          <cell r="F3404">
            <v>70</v>
          </cell>
          <cell r="G3404">
            <v>70</v>
          </cell>
          <cell r="H3404">
            <v>70</v>
          </cell>
          <cell r="I3404">
            <v>1</v>
          </cell>
        </row>
        <row r="3405">
          <cell r="A3405" t="str">
            <v>21026</v>
          </cell>
          <cell r="B3405" t="str">
            <v>21026 대외경조금</v>
          </cell>
          <cell r="C3405" t="str">
            <v>10</v>
          </cell>
          <cell r="D3405" t="str">
            <v>10. 업 무 부</v>
          </cell>
          <cell r="E3405" t="str">
            <v>9803</v>
          </cell>
          <cell r="F3405">
            <v>70</v>
          </cell>
          <cell r="G3405">
            <v>70</v>
          </cell>
          <cell r="H3405">
            <v>70</v>
          </cell>
          <cell r="I3405">
            <v>1</v>
          </cell>
        </row>
        <row r="3406">
          <cell r="A3406" t="str">
            <v>21056</v>
          </cell>
          <cell r="B3406" t="str">
            <v>21056 업무비(오길영)</v>
          </cell>
          <cell r="C3406" t="str">
            <v>11</v>
          </cell>
          <cell r="D3406" t="str">
            <v>11. 토 목 부</v>
          </cell>
          <cell r="E3406" t="str">
            <v>9803</v>
          </cell>
          <cell r="F3406">
            <v>70</v>
          </cell>
          <cell r="G3406">
            <v>70</v>
          </cell>
          <cell r="H3406">
            <v>75</v>
          </cell>
          <cell r="I3406">
            <v>1</v>
          </cell>
        </row>
        <row r="3407">
          <cell r="A3407" t="str">
            <v>21058</v>
          </cell>
          <cell r="B3407" t="str">
            <v>21058 업무비(이상택)</v>
          </cell>
          <cell r="C3407" t="str">
            <v>12</v>
          </cell>
          <cell r="D3407" t="str">
            <v>12. 기술개발부</v>
          </cell>
          <cell r="E3407" t="str">
            <v>9803</v>
          </cell>
          <cell r="F3407">
            <v>70</v>
          </cell>
          <cell r="G3407">
            <v>70</v>
          </cell>
          <cell r="H3407">
            <v>70</v>
          </cell>
          <cell r="I3407">
            <v>1</v>
          </cell>
        </row>
        <row r="3408">
          <cell r="A3408" t="str">
            <v>21605</v>
          </cell>
          <cell r="B3408" t="str">
            <v>21605 도면구입비</v>
          </cell>
          <cell r="C3408" t="str">
            <v>13</v>
          </cell>
          <cell r="D3408" t="str">
            <v>13. 설 비 부</v>
          </cell>
          <cell r="E3408" t="str">
            <v>9803</v>
          </cell>
          <cell r="F3408">
            <v>70</v>
          </cell>
          <cell r="G3408">
            <v>70</v>
          </cell>
          <cell r="H3408">
            <v>70</v>
          </cell>
          <cell r="I3408">
            <v>1</v>
          </cell>
        </row>
        <row r="3409">
          <cell r="A3409" t="str">
            <v>21611</v>
          </cell>
          <cell r="B3409" t="str">
            <v>21611 청사진대</v>
          </cell>
          <cell r="C3409" t="str">
            <v>14</v>
          </cell>
          <cell r="D3409" t="str">
            <v>14. 전 산 팀</v>
          </cell>
          <cell r="E3409" t="str">
            <v>9803</v>
          </cell>
          <cell r="F3409">
            <v>70</v>
          </cell>
          <cell r="G3409">
            <v>70</v>
          </cell>
          <cell r="H3409">
            <v>0</v>
          </cell>
          <cell r="I3409">
            <v>1</v>
          </cell>
        </row>
        <row r="3410">
          <cell r="A3410" t="str">
            <v>20103</v>
          </cell>
          <cell r="B3410" t="str">
            <v>20103 회식비</v>
          </cell>
          <cell r="C3410" t="str">
            <v>16</v>
          </cell>
          <cell r="D3410" t="str">
            <v>16. 공무관리부</v>
          </cell>
          <cell r="E3410" t="str">
            <v>9803</v>
          </cell>
          <cell r="F3410">
            <v>70</v>
          </cell>
          <cell r="G3410">
            <v>70</v>
          </cell>
          <cell r="H3410">
            <v>77</v>
          </cell>
          <cell r="I3410">
            <v>1</v>
          </cell>
        </row>
        <row r="3411">
          <cell r="A3411" t="str">
            <v>20105</v>
          </cell>
          <cell r="B3411" t="str">
            <v>20105 야근및특근식대</v>
          </cell>
          <cell r="C3411" t="str">
            <v>18</v>
          </cell>
          <cell r="D3411" t="str">
            <v>18. 자 재 부</v>
          </cell>
          <cell r="E3411" t="str">
            <v>9803</v>
          </cell>
          <cell r="F3411">
            <v>70</v>
          </cell>
          <cell r="G3411">
            <v>70</v>
          </cell>
          <cell r="H3411">
            <v>70</v>
          </cell>
          <cell r="I3411">
            <v>1</v>
          </cell>
        </row>
        <row r="3412">
          <cell r="A3412" t="str">
            <v>20107</v>
          </cell>
          <cell r="B3412" t="str">
            <v>20107 회의비</v>
          </cell>
          <cell r="C3412" t="str">
            <v>19</v>
          </cell>
          <cell r="D3412" t="str">
            <v>19. 건 축 부</v>
          </cell>
          <cell r="E3412" t="str">
            <v>9803</v>
          </cell>
          <cell r="F3412">
            <v>70</v>
          </cell>
          <cell r="G3412">
            <v>70</v>
          </cell>
          <cell r="H3412">
            <v>70</v>
          </cell>
          <cell r="I3412">
            <v>1</v>
          </cell>
        </row>
        <row r="3413">
          <cell r="A3413" t="str">
            <v>20117</v>
          </cell>
          <cell r="B3413" t="str">
            <v>20117 임원실운영비</v>
          </cell>
          <cell r="C3413" t="str">
            <v>42</v>
          </cell>
          <cell r="D3413" t="str">
            <v>42. 안전관리부</v>
          </cell>
          <cell r="E3413" t="str">
            <v>9803</v>
          </cell>
          <cell r="F3413">
            <v>70</v>
          </cell>
          <cell r="G3413">
            <v>70</v>
          </cell>
          <cell r="H3413">
            <v>71</v>
          </cell>
          <cell r="I3413">
            <v>1</v>
          </cell>
        </row>
        <row r="3414">
          <cell r="A3414" t="str">
            <v>20203</v>
          </cell>
          <cell r="B3414" t="str">
            <v>20203 시내교통비</v>
          </cell>
          <cell r="C3414" t="str">
            <v>43</v>
          </cell>
          <cell r="D3414" t="str">
            <v>43. 품질경영부</v>
          </cell>
          <cell r="E3414" t="str">
            <v>9803</v>
          </cell>
          <cell r="F3414">
            <v>70</v>
          </cell>
          <cell r="G3414">
            <v>70</v>
          </cell>
          <cell r="H3414">
            <v>70</v>
          </cell>
          <cell r="I3414">
            <v>1</v>
          </cell>
        </row>
        <row r="3415">
          <cell r="A3415" t="str">
            <v>20302</v>
          </cell>
          <cell r="B3415" t="str">
            <v>20302 우편료</v>
          </cell>
          <cell r="C3415" t="str">
            <v>44</v>
          </cell>
          <cell r="D3415" t="str">
            <v>44. 견 적 부</v>
          </cell>
          <cell r="E3415" t="str">
            <v>9803</v>
          </cell>
          <cell r="F3415">
            <v>70</v>
          </cell>
          <cell r="G3415">
            <v>70</v>
          </cell>
          <cell r="H3415">
            <v>70</v>
          </cell>
          <cell r="I3415">
            <v>1</v>
          </cell>
        </row>
        <row r="3416">
          <cell r="A3416" t="str">
            <v>21007</v>
          </cell>
          <cell r="B3416" t="str">
            <v>21007 카드접대비(이사)</v>
          </cell>
          <cell r="C3416" t="str">
            <v>46</v>
          </cell>
          <cell r="D3416" t="str">
            <v>46. 전 기 부</v>
          </cell>
          <cell r="E3416" t="str">
            <v>9803</v>
          </cell>
          <cell r="F3416">
            <v>70</v>
          </cell>
          <cell r="G3416">
            <v>70</v>
          </cell>
          <cell r="H3416">
            <v>70</v>
          </cell>
          <cell r="I3416">
            <v>1</v>
          </cell>
        </row>
        <row r="3417">
          <cell r="A3417" t="str">
            <v>21008</v>
          </cell>
          <cell r="B3417" t="str">
            <v>21008 카드접대비(이사대우)</v>
          </cell>
          <cell r="C3417" t="str">
            <v>01</v>
          </cell>
          <cell r="D3417" t="str">
            <v>01. 건설기획팀</v>
          </cell>
          <cell r="E3417" t="str">
            <v>9804</v>
          </cell>
          <cell r="F3417">
            <v>70</v>
          </cell>
          <cell r="G3417">
            <v>70</v>
          </cell>
          <cell r="H3417">
            <v>55</v>
          </cell>
          <cell r="I3417">
            <v>1</v>
          </cell>
        </row>
        <row r="3418">
          <cell r="A3418" t="str">
            <v>21009</v>
          </cell>
          <cell r="B3418" t="str">
            <v>21009 카드접대비(직원)</v>
          </cell>
          <cell r="C3418" t="str">
            <v>02</v>
          </cell>
          <cell r="D3418" t="str">
            <v>02. 총무부(운)</v>
          </cell>
          <cell r="E3418" t="str">
            <v>9804</v>
          </cell>
          <cell r="F3418">
            <v>280</v>
          </cell>
          <cell r="G3418">
            <v>280</v>
          </cell>
          <cell r="I3418">
            <v>0</v>
          </cell>
        </row>
        <row r="3419">
          <cell r="A3419" t="str">
            <v>21026</v>
          </cell>
          <cell r="B3419" t="str">
            <v>21026 대외경조금</v>
          </cell>
          <cell r="C3419" t="str">
            <v>03</v>
          </cell>
          <cell r="D3419" t="str">
            <v>03. 총무부(건)</v>
          </cell>
          <cell r="E3419" t="str">
            <v>9804</v>
          </cell>
          <cell r="F3419">
            <v>70</v>
          </cell>
          <cell r="G3419">
            <v>70</v>
          </cell>
          <cell r="H3419">
            <v>70</v>
          </cell>
          <cell r="I3419">
            <v>1</v>
          </cell>
        </row>
        <row r="3420">
          <cell r="A3420" t="str">
            <v>21056</v>
          </cell>
          <cell r="B3420" t="str">
            <v>21056 업무비(오길영)</v>
          </cell>
          <cell r="C3420" t="str">
            <v>04</v>
          </cell>
          <cell r="D3420" t="str">
            <v>04. 총무부(공)</v>
          </cell>
          <cell r="E3420" t="str">
            <v>9804</v>
          </cell>
          <cell r="F3420">
            <v>850</v>
          </cell>
          <cell r="G3420">
            <v>850</v>
          </cell>
          <cell r="H3420">
            <v>1540</v>
          </cell>
          <cell r="I3420">
            <v>0</v>
          </cell>
        </row>
        <row r="3421">
          <cell r="A3421" t="str">
            <v>21058</v>
          </cell>
          <cell r="B3421" t="str">
            <v>21058 업무비(이상택)</v>
          </cell>
          <cell r="C3421" t="str">
            <v>05</v>
          </cell>
          <cell r="D3421" t="str">
            <v>05. 비상계획부</v>
          </cell>
          <cell r="E3421" t="str">
            <v>9804</v>
          </cell>
          <cell r="F3421">
            <v>35</v>
          </cell>
          <cell r="G3421">
            <v>35</v>
          </cell>
          <cell r="H3421">
            <v>35</v>
          </cell>
          <cell r="I3421">
            <v>1</v>
          </cell>
        </row>
        <row r="3422">
          <cell r="A3422" t="str">
            <v>21605</v>
          </cell>
          <cell r="B3422" t="str">
            <v>21605 도면구입비</v>
          </cell>
          <cell r="C3422" t="str">
            <v>06</v>
          </cell>
          <cell r="D3422" t="str">
            <v>06. 경 리 과</v>
          </cell>
          <cell r="E3422" t="str">
            <v>9804</v>
          </cell>
          <cell r="F3422">
            <v>70</v>
          </cell>
          <cell r="G3422">
            <v>70</v>
          </cell>
          <cell r="H3422">
            <v>0</v>
          </cell>
          <cell r="I3422">
            <v>1</v>
          </cell>
        </row>
        <row r="3423">
          <cell r="A3423" t="str">
            <v>21611</v>
          </cell>
          <cell r="B3423" t="str">
            <v>21611 청사진대</v>
          </cell>
          <cell r="C3423" t="str">
            <v>07</v>
          </cell>
          <cell r="D3423" t="str">
            <v>07. 영 업 부</v>
          </cell>
          <cell r="E3423" t="str">
            <v>9804</v>
          </cell>
          <cell r="F3423">
            <v>140</v>
          </cell>
          <cell r="G3423">
            <v>140</v>
          </cell>
          <cell r="H3423">
            <v>130</v>
          </cell>
          <cell r="I3423">
            <v>1</v>
          </cell>
        </row>
        <row r="3424">
          <cell r="A3424" t="str">
            <v>20103</v>
          </cell>
          <cell r="B3424" t="str">
            <v>20103 회식비</v>
          </cell>
          <cell r="C3424" t="str">
            <v>08</v>
          </cell>
          <cell r="D3424" t="str">
            <v>08. 회 계 과</v>
          </cell>
          <cell r="E3424" t="str">
            <v>9804</v>
          </cell>
          <cell r="F3424">
            <v>70</v>
          </cell>
          <cell r="G3424">
            <v>70</v>
          </cell>
          <cell r="H3424">
            <v>70</v>
          </cell>
          <cell r="I3424">
            <v>1</v>
          </cell>
        </row>
        <row r="3425">
          <cell r="A3425" t="str">
            <v>20105</v>
          </cell>
          <cell r="B3425" t="str">
            <v>20105 야근및특근식대</v>
          </cell>
          <cell r="C3425" t="str">
            <v>09</v>
          </cell>
          <cell r="D3425" t="str">
            <v>09. 개발사업부</v>
          </cell>
          <cell r="E3425" t="str">
            <v>9804</v>
          </cell>
          <cell r="F3425">
            <v>70</v>
          </cell>
          <cell r="G3425">
            <v>70</v>
          </cell>
          <cell r="H3425">
            <v>70</v>
          </cell>
          <cell r="I3425">
            <v>1</v>
          </cell>
        </row>
        <row r="3426">
          <cell r="A3426" t="str">
            <v>20107</v>
          </cell>
          <cell r="B3426" t="str">
            <v>20107 회의비</v>
          </cell>
          <cell r="C3426" t="str">
            <v>10</v>
          </cell>
          <cell r="D3426" t="str">
            <v>10. 업 무 부</v>
          </cell>
          <cell r="E3426" t="str">
            <v>9804</v>
          </cell>
          <cell r="F3426">
            <v>70</v>
          </cell>
          <cell r="G3426">
            <v>70</v>
          </cell>
          <cell r="H3426">
            <v>70</v>
          </cell>
          <cell r="I3426">
            <v>1</v>
          </cell>
        </row>
        <row r="3427">
          <cell r="A3427" t="str">
            <v>20117</v>
          </cell>
          <cell r="B3427" t="str">
            <v>20117 임원실운영비</v>
          </cell>
          <cell r="C3427" t="str">
            <v>11</v>
          </cell>
          <cell r="D3427" t="str">
            <v>11. 토 목 부</v>
          </cell>
          <cell r="E3427" t="str">
            <v>9804</v>
          </cell>
          <cell r="F3427">
            <v>70</v>
          </cell>
          <cell r="G3427">
            <v>70</v>
          </cell>
          <cell r="H3427">
            <v>70</v>
          </cell>
          <cell r="I3427">
            <v>1</v>
          </cell>
        </row>
        <row r="3428">
          <cell r="A3428" t="str">
            <v>20203</v>
          </cell>
          <cell r="B3428" t="str">
            <v>20203 시내교통비</v>
          </cell>
          <cell r="C3428" t="str">
            <v>12</v>
          </cell>
          <cell r="D3428" t="str">
            <v>12. 기술개발부</v>
          </cell>
          <cell r="E3428" t="str">
            <v>9804</v>
          </cell>
          <cell r="F3428">
            <v>70</v>
          </cell>
          <cell r="G3428">
            <v>70</v>
          </cell>
          <cell r="H3428">
            <v>70</v>
          </cell>
          <cell r="I3428">
            <v>1</v>
          </cell>
        </row>
        <row r="3429">
          <cell r="A3429" t="str">
            <v>20302</v>
          </cell>
          <cell r="B3429" t="str">
            <v>20302 우편료</v>
          </cell>
          <cell r="C3429" t="str">
            <v>13</v>
          </cell>
          <cell r="D3429" t="str">
            <v>13. 설 비 부</v>
          </cell>
          <cell r="E3429" t="str">
            <v>9804</v>
          </cell>
          <cell r="F3429">
            <v>70</v>
          </cell>
          <cell r="G3429">
            <v>70</v>
          </cell>
          <cell r="H3429">
            <v>70</v>
          </cell>
          <cell r="I3429">
            <v>1</v>
          </cell>
        </row>
        <row r="3430">
          <cell r="A3430" t="str">
            <v>21007</v>
          </cell>
          <cell r="B3430" t="str">
            <v>21007 카드접대비(이사)</v>
          </cell>
          <cell r="C3430" t="str">
            <v>14</v>
          </cell>
          <cell r="D3430" t="str">
            <v>14. 전 산 팀</v>
          </cell>
          <cell r="E3430" t="str">
            <v>9804</v>
          </cell>
          <cell r="F3430">
            <v>70</v>
          </cell>
          <cell r="G3430">
            <v>70</v>
          </cell>
          <cell r="H3430">
            <v>120</v>
          </cell>
          <cell r="I3430">
            <v>1</v>
          </cell>
        </row>
        <row r="3431">
          <cell r="A3431" t="str">
            <v>21008</v>
          </cell>
          <cell r="B3431" t="str">
            <v>21008 카드접대비(이사대우)</v>
          </cell>
          <cell r="C3431" t="str">
            <v>16</v>
          </cell>
          <cell r="D3431" t="str">
            <v>16. 공무관리부</v>
          </cell>
          <cell r="E3431" t="str">
            <v>9804</v>
          </cell>
          <cell r="F3431">
            <v>70</v>
          </cell>
          <cell r="G3431">
            <v>70</v>
          </cell>
          <cell r="H3431">
            <v>70</v>
          </cell>
          <cell r="I3431">
            <v>1</v>
          </cell>
        </row>
        <row r="3432">
          <cell r="A3432" t="str">
            <v>21009</v>
          </cell>
          <cell r="B3432" t="str">
            <v>21009 카드접대비(직원)</v>
          </cell>
          <cell r="C3432" t="str">
            <v>18</v>
          </cell>
          <cell r="D3432" t="str">
            <v>18. 자 재 부</v>
          </cell>
          <cell r="E3432" t="str">
            <v>9804</v>
          </cell>
          <cell r="F3432">
            <v>70</v>
          </cell>
          <cell r="G3432">
            <v>70</v>
          </cell>
          <cell r="H3432">
            <v>70</v>
          </cell>
          <cell r="I3432">
            <v>1</v>
          </cell>
        </row>
        <row r="3433">
          <cell r="A3433" t="str">
            <v>21026</v>
          </cell>
          <cell r="B3433" t="str">
            <v>21026 대외경조금</v>
          </cell>
          <cell r="C3433" t="str">
            <v>19</v>
          </cell>
          <cell r="D3433" t="str">
            <v>19. 건 축 부</v>
          </cell>
          <cell r="E3433" t="str">
            <v>9804</v>
          </cell>
          <cell r="F3433">
            <v>70</v>
          </cell>
          <cell r="G3433">
            <v>70</v>
          </cell>
          <cell r="H3433">
            <v>70</v>
          </cell>
          <cell r="I3433">
            <v>1</v>
          </cell>
        </row>
        <row r="3434">
          <cell r="A3434" t="str">
            <v>21056</v>
          </cell>
          <cell r="B3434" t="str">
            <v>21056 업무비(오길영)</v>
          </cell>
          <cell r="C3434" t="str">
            <v>42</v>
          </cell>
          <cell r="D3434" t="str">
            <v>42. 안전관리부</v>
          </cell>
          <cell r="E3434" t="str">
            <v>9804</v>
          </cell>
          <cell r="F3434">
            <v>70</v>
          </cell>
          <cell r="G3434">
            <v>70</v>
          </cell>
          <cell r="H3434">
            <v>70</v>
          </cell>
          <cell r="I3434">
            <v>1</v>
          </cell>
        </row>
        <row r="3435">
          <cell r="A3435" t="str">
            <v>21058</v>
          </cell>
          <cell r="B3435" t="str">
            <v>21058 업무비(이상택)</v>
          </cell>
          <cell r="C3435" t="str">
            <v>43</v>
          </cell>
          <cell r="D3435" t="str">
            <v>43. 품질경영부</v>
          </cell>
          <cell r="E3435" t="str">
            <v>9804</v>
          </cell>
          <cell r="F3435">
            <v>70</v>
          </cell>
          <cell r="G3435">
            <v>70</v>
          </cell>
          <cell r="H3435">
            <v>70</v>
          </cell>
          <cell r="I3435">
            <v>1</v>
          </cell>
        </row>
        <row r="3436">
          <cell r="A3436" t="str">
            <v>21605</v>
          </cell>
          <cell r="B3436" t="str">
            <v>21605 도면구입비</v>
          </cell>
          <cell r="C3436" t="str">
            <v>44</v>
          </cell>
          <cell r="D3436" t="str">
            <v>44. 견 적 부</v>
          </cell>
          <cell r="E3436" t="str">
            <v>9804</v>
          </cell>
          <cell r="F3436">
            <v>70</v>
          </cell>
          <cell r="G3436">
            <v>70</v>
          </cell>
          <cell r="H3436">
            <v>70</v>
          </cell>
          <cell r="I3436">
            <v>1</v>
          </cell>
        </row>
        <row r="3437">
          <cell r="A3437" t="str">
            <v>21611</v>
          </cell>
          <cell r="B3437" t="str">
            <v>21611 청사진대</v>
          </cell>
          <cell r="C3437" t="str">
            <v>46</v>
          </cell>
          <cell r="D3437" t="str">
            <v>46. 전 기 부</v>
          </cell>
          <cell r="E3437" t="str">
            <v>9804</v>
          </cell>
          <cell r="F3437">
            <v>70</v>
          </cell>
          <cell r="G3437">
            <v>70</v>
          </cell>
          <cell r="H3437">
            <v>70</v>
          </cell>
          <cell r="I3437">
            <v>1</v>
          </cell>
        </row>
        <row r="3438">
          <cell r="A3438" t="str">
            <v>20103</v>
          </cell>
          <cell r="B3438" t="str">
            <v>20103 회식비</v>
          </cell>
          <cell r="C3438" t="str">
            <v>01</v>
          </cell>
          <cell r="D3438" t="str">
            <v>01. 건설기획팀</v>
          </cell>
          <cell r="E3438" t="str">
            <v>9805</v>
          </cell>
          <cell r="F3438">
            <v>70</v>
          </cell>
          <cell r="G3438">
            <v>70</v>
          </cell>
          <cell r="H3438">
            <v>92</v>
          </cell>
          <cell r="I3438">
            <v>1</v>
          </cell>
        </row>
        <row r="3439">
          <cell r="A3439" t="str">
            <v>20105</v>
          </cell>
          <cell r="B3439" t="str">
            <v>20105 야근및특근식대</v>
          </cell>
          <cell r="C3439" t="str">
            <v>02</v>
          </cell>
          <cell r="D3439" t="str">
            <v>02. 총무부(운)</v>
          </cell>
          <cell r="E3439" t="str">
            <v>9805</v>
          </cell>
          <cell r="F3439">
            <v>280</v>
          </cell>
          <cell r="G3439">
            <v>280</v>
          </cell>
          <cell r="H3439">
            <v>50</v>
          </cell>
          <cell r="I3439">
            <v>0</v>
          </cell>
        </row>
        <row r="3440">
          <cell r="A3440" t="str">
            <v>20107</v>
          </cell>
          <cell r="B3440" t="str">
            <v>20107 회의비</v>
          </cell>
          <cell r="C3440" t="str">
            <v>03</v>
          </cell>
          <cell r="D3440" t="str">
            <v>03. 총무부(건)</v>
          </cell>
          <cell r="E3440" t="str">
            <v>9805</v>
          </cell>
          <cell r="F3440">
            <v>70</v>
          </cell>
          <cell r="G3440">
            <v>70</v>
          </cell>
          <cell r="H3440">
            <v>70</v>
          </cell>
          <cell r="I3440">
            <v>1</v>
          </cell>
        </row>
        <row r="3441">
          <cell r="A3441" t="str">
            <v>20117</v>
          </cell>
          <cell r="B3441" t="str">
            <v>20117 임원실운영비</v>
          </cell>
          <cell r="C3441" t="str">
            <v>04</v>
          </cell>
          <cell r="D3441" t="str">
            <v>04. 총무부(공)</v>
          </cell>
          <cell r="E3441" t="str">
            <v>9805</v>
          </cell>
          <cell r="F3441">
            <v>850</v>
          </cell>
          <cell r="G3441">
            <v>850</v>
          </cell>
          <cell r="H3441">
            <v>450</v>
          </cell>
          <cell r="I3441">
            <v>0</v>
          </cell>
        </row>
        <row r="3442">
          <cell r="A3442" t="str">
            <v>20203</v>
          </cell>
          <cell r="B3442" t="str">
            <v>20203 시내교통비</v>
          </cell>
          <cell r="C3442" t="str">
            <v>05</v>
          </cell>
          <cell r="D3442" t="str">
            <v>05. 비상계획부</v>
          </cell>
          <cell r="E3442" t="str">
            <v>9805</v>
          </cell>
          <cell r="F3442">
            <v>35</v>
          </cell>
          <cell r="G3442">
            <v>35</v>
          </cell>
          <cell r="H3442">
            <v>35</v>
          </cell>
          <cell r="I3442">
            <v>1</v>
          </cell>
        </row>
        <row r="3443">
          <cell r="A3443" t="str">
            <v>20302</v>
          </cell>
          <cell r="B3443" t="str">
            <v>20302 우편료</v>
          </cell>
          <cell r="C3443" t="str">
            <v>06</v>
          </cell>
          <cell r="D3443" t="str">
            <v>06. 경 리 과</v>
          </cell>
          <cell r="E3443" t="str">
            <v>9805</v>
          </cell>
          <cell r="F3443">
            <v>70</v>
          </cell>
          <cell r="G3443">
            <v>70</v>
          </cell>
          <cell r="H3443">
            <v>0</v>
          </cell>
          <cell r="I3443">
            <v>1</v>
          </cell>
        </row>
        <row r="3444">
          <cell r="A3444" t="str">
            <v>21007</v>
          </cell>
          <cell r="B3444" t="str">
            <v>21007 카드접대비(이사)</v>
          </cell>
          <cell r="C3444" t="str">
            <v>07</v>
          </cell>
          <cell r="D3444" t="str">
            <v>07. 영 업 부</v>
          </cell>
          <cell r="E3444" t="str">
            <v>9805</v>
          </cell>
          <cell r="F3444">
            <v>140</v>
          </cell>
          <cell r="G3444">
            <v>140</v>
          </cell>
          <cell r="H3444">
            <v>140</v>
          </cell>
          <cell r="I3444">
            <v>1</v>
          </cell>
        </row>
        <row r="3445">
          <cell r="A3445" t="str">
            <v>21008</v>
          </cell>
          <cell r="B3445" t="str">
            <v>21008 카드접대비(이사대우)</v>
          </cell>
          <cell r="C3445" t="str">
            <v>08</v>
          </cell>
          <cell r="D3445" t="str">
            <v>08. 회 계 과</v>
          </cell>
          <cell r="E3445" t="str">
            <v>9805</v>
          </cell>
          <cell r="F3445">
            <v>70</v>
          </cell>
          <cell r="G3445">
            <v>70</v>
          </cell>
          <cell r="H3445">
            <v>46</v>
          </cell>
          <cell r="I3445">
            <v>1</v>
          </cell>
        </row>
        <row r="3446">
          <cell r="A3446" t="str">
            <v>21009</v>
          </cell>
          <cell r="B3446" t="str">
            <v>21009 카드접대비(직원)</v>
          </cell>
          <cell r="C3446" t="str">
            <v>09</v>
          </cell>
          <cell r="D3446" t="str">
            <v>09. 개발사업부</v>
          </cell>
          <cell r="E3446" t="str">
            <v>9805</v>
          </cell>
          <cell r="F3446">
            <v>70</v>
          </cell>
          <cell r="G3446">
            <v>70</v>
          </cell>
          <cell r="H3446">
            <v>70</v>
          </cell>
          <cell r="I3446">
            <v>1</v>
          </cell>
        </row>
        <row r="3447">
          <cell r="A3447" t="str">
            <v>21026</v>
          </cell>
          <cell r="B3447" t="str">
            <v>21026 대외경조금</v>
          </cell>
          <cell r="C3447" t="str">
            <v>10</v>
          </cell>
          <cell r="D3447" t="str">
            <v>10. 업 무 부</v>
          </cell>
          <cell r="E3447" t="str">
            <v>9805</v>
          </cell>
          <cell r="F3447">
            <v>70</v>
          </cell>
          <cell r="G3447">
            <v>70</v>
          </cell>
          <cell r="H3447">
            <v>70</v>
          </cell>
          <cell r="I3447">
            <v>1</v>
          </cell>
        </row>
        <row r="3448">
          <cell r="A3448" t="str">
            <v>21056</v>
          </cell>
          <cell r="B3448" t="str">
            <v>21056 업무비(오길영)</v>
          </cell>
          <cell r="C3448" t="str">
            <v>11</v>
          </cell>
          <cell r="D3448" t="str">
            <v>11. 토 목 부</v>
          </cell>
          <cell r="E3448" t="str">
            <v>9805</v>
          </cell>
          <cell r="F3448">
            <v>70</v>
          </cell>
          <cell r="G3448">
            <v>70</v>
          </cell>
          <cell r="H3448">
            <v>70</v>
          </cell>
          <cell r="I3448">
            <v>1</v>
          </cell>
        </row>
        <row r="3449">
          <cell r="A3449" t="str">
            <v>21058</v>
          </cell>
          <cell r="B3449" t="str">
            <v>21058 업무비(이상택)</v>
          </cell>
          <cell r="C3449" t="str">
            <v>12</v>
          </cell>
          <cell r="D3449" t="str">
            <v>12. 기술개발부</v>
          </cell>
          <cell r="E3449" t="str">
            <v>9805</v>
          </cell>
          <cell r="F3449">
            <v>70</v>
          </cell>
          <cell r="G3449">
            <v>70</v>
          </cell>
          <cell r="H3449">
            <v>70</v>
          </cell>
          <cell r="I3449">
            <v>1</v>
          </cell>
        </row>
        <row r="3450">
          <cell r="A3450" t="str">
            <v>21605</v>
          </cell>
          <cell r="B3450" t="str">
            <v>21605 도면구입비</v>
          </cell>
          <cell r="C3450" t="str">
            <v>13</v>
          </cell>
          <cell r="D3450" t="str">
            <v>13. 설 비 부</v>
          </cell>
          <cell r="E3450" t="str">
            <v>9805</v>
          </cell>
          <cell r="F3450">
            <v>70</v>
          </cell>
          <cell r="G3450">
            <v>70</v>
          </cell>
          <cell r="H3450">
            <v>70</v>
          </cell>
          <cell r="I3450">
            <v>1</v>
          </cell>
        </row>
        <row r="3451">
          <cell r="A3451" t="str">
            <v>21611</v>
          </cell>
          <cell r="B3451" t="str">
            <v>21611 청사진대</v>
          </cell>
          <cell r="C3451" t="str">
            <v>14</v>
          </cell>
          <cell r="D3451" t="str">
            <v>14. 전 산 팀</v>
          </cell>
          <cell r="E3451" t="str">
            <v>9805</v>
          </cell>
          <cell r="F3451">
            <v>70</v>
          </cell>
          <cell r="G3451">
            <v>70</v>
          </cell>
          <cell r="H3451">
            <v>80</v>
          </cell>
          <cell r="I3451">
            <v>1</v>
          </cell>
        </row>
        <row r="3452">
          <cell r="A3452" t="str">
            <v>20103</v>
          </cell>
          <cell r="B3452" t="str">
            <v>20103 회식비</v>
          </cell>
          <cell r="C3452" t="str">
            <v>16</v>
          </cell>
          <cell r="D3452" t="str">
            <v>16. 공무관리부</v>
          </cell>
          <cell r="E3452" t="str">
            <v>9805</v>
          </cell>
          <cell r="F3452">
            <v>70</v>
          </cell>
          <cell r="G3452">
            <v>70</v>
          </cell>
          <cell r="H3452">
            <v>70</v>
          </cell>
          <cell r="I3452">
            <v>1</v>
          </cell>
        </row>
        <row r="3453">
          <cell r="A3453" t="str">
            <v>20105</v>
          </cell>
          <cell r="B3453" t="str">
            <v>20105 야근및특근식대</v>
          </cell>
          <cell r="C3453" t="str">
            <v>18</v>
          </cell>
          <cell r="D3453" t="str">
            <v>18. 자 재 부</v>
          </cell>
          <cell r="E3453" t="str">
            <v>9805</v>
          </cell>
          <cell r="F3453">
            <v>70</v>
          </cell>
          <cell r="G3453">
            <v>70</v>
          </cell>
          <cell r="H3453">
            <v>70</v>
          </cell>
          <cell r="I3453">
            <v>1</v>
          </cell>
        </row>
        <row r="3454">
          <cell r="A3454" t="str">
            <v>20107</v>
          </cell>
          <cell r="B3454" t="str">
            <v>20107 회의비</v>
          </cell>
          <cell r="C3454" t="str">
            <v>19</v>
          </cell>
          <cell r="D3454" t="str">
            <v>19. 건 축 부</v>
          </cell>
          <cell r="E3454" t="str">
            <v>9805</v>
          </cell>
          <cell r="F3454">
            <v>70</v>
          </cell>
          <cell r="G3454">
            <v>70</v>
          </cell>
          <cell r="H3454">
            <v>70</v>
          </cell>
          <cell r="I3454">
            <v>1</v>
          </cell>
        </row>
        <row r="3455">
          <cell r="A3455" t="str">
            <v>20117</v>
          </cell>
          <cell r="B3455" t="str">
            <v>20117 임원실운영비</v>
          </cell>
          <cell r="C3455" t="str">
            <v>42</v>
          </cell>
          <cell r="D3455" t="str">
            <v>42. 안전관리부</v>
          </cell>
          <cell r="E3455" t="str">
            <v>9805</v>
          </cell>
          <cell r="F3455">
            <v>70</v>
          </cell>
          <cell r="G3455">
            <v>70</v>
          </cell>
          <cell r="H3455">
            <v>70</v>
          </cell>
          <cell r="I3455">
            <v>1</v>
          </cell>
        </row>
        <row r="3456">
          <cell r="A3456" t="str">
            <v>20203</v>
          </cell>
          <cell r="B3456" t="str">
            <v>20203 시내교통비</v>
          </cell>
          <cell r="C3456" t="str">
            <v>43</v>
          </cell>
          <cell r="D3456" t="str">
            <v>43. 품질경영부</v>
          </cell>
          <cell r="E3456" t="str">
            <v>9805</v>
          </cell>
          <cell r="F3456">
            <v>70</v>
          </cell>
          <cell r="G3456">
            <v>70</v>
          </cell>
          <cell r="H3456">
            <v>70</v>
          </cell>
          <cell r="I3456">
            <v>1</v>
          </cell>
        </row>
        <row r="3457">
          <cell r="A3457" t="str">
            <v>20302</v>
          </cell>
          <cell r="B3457" t="str">
            <v>20302 우편료</v>
          </cell>
          <cell r="C3457" t="str">
            <v>44</v>
          </cell>
          <cell r="D3457" t="str">
            <v>44. 견 적 부</v>
          </cell>
          <cell r="E3457" t="str">
            <v>9805</v>
          </cell>
          <cell r="F3457">
            <v>70</v>
          </cell>
          <cell r="G3457">
            <v>70</v>
          </cell>
          <cell r="H3457">
            <v>70</v>
          </cell>
          <cell r="I3457">
            <v>1</v>
          </cell>
        </row>
        <row r="3458">
          <cell r="A3458" t="str">
            <v>21007</v>
          </cell>
          <cell r="B3458" t="str">
            <v>21007 카드접대비(이사)</v>
          </cell>
          <cell r="C3458" t="str">
            <v>46</v>
          </cell>
          <cell r="D3458" t="str">
            <v>46. 전 기 부</v>
          </cell>
          <cell r="E3458" t="str">
            <v>9805</v>
          </cell>
          <cell r="F3458">
            <v>70</v>
          </cell>
          <cell r="G3458">
            <v>70</v>
          </cell>
          <cell r="H3458">
            <v>70</v>
          </cell>
          <cell r="I3458">
            <v>1</v>
          </cell>
        </row>
        <row r="3459">
          <cell r="A3459" t="str">
            <v>21008</v>
          </cell>
          <cell r="B3459" t="str">
            <v>21008 카드접대비(이사대우)</v>
          </cell>
          <cell r="C3459" t="str">
            <v>01</v>
          </cell>
          <cell r="D3459" t="str">
            <v>01. 건설기획팀</v>
          </cell>
          <cell r="E3459" t="str">
            <v>9806</v>
          </cell>
          <cell r="F3459">
            <v>70</v>
          </cell>
          <cell r="G3459">
            <v>70</v>
          </cell>
          <cell r="H3459">
            <v>0</v>
          </cell>
          <cell r="I3459">
            <v>1</v>
          </cell>
        </row>
        <row r="3460">
          <cell r="A3460" t="str">
            <v>21009</v>
          </cell>
          <cell r="B3460" t="str">
            <v>21009 카드접대비(직원)</v>
          </cell>
          <cell r="C3460" t="str">
            <v>02</v>
          </cell>
          <cell r="D3460" t="str">
            <v>02. 총무부(운)</v>
          </cell>
          <cell r="E3460" t="str">
            <v>9806</v>
          </cell>
          <cell r="F3460">
            <v>280</v>
          </cell>
          <cell r="G3460">
            <v>280</v>
          </cell>
          <cell r="I3460">
            <v>0</v>
          </cell>
        </row>
        <row r="3461">
          <cell r="A3461" t="str">
            <v>21026</v>
          </cell>
          <cell r="B3461" t="str">
            <v>21026 대외경조금</v>
          </cell>
          <cell r="C3461" t="str">
            <v>03</v>
          </cell>
          <cell r="D3461" t="str">
            <v>03. 총무부(건)</v>
          </cell>
          <cell r="E3461" t="str">
            <v>9806</v>
          </cell>
          <cell r="F3461">
            <v>70</v>
          </cell>
          <cell r="G3461">
            <v>70</v>
          </cell>
          <cell r="I3461">
            <v>1</v>
          </cell>
        </row>
        <row r="3462">
          <cell r="A3462" t="str">
            <v>21056</v>
          </cell>
          <cell r="B3462" t="str">
            <v>21056 업무비(오길영)</v>
          </cell>
          <cell r="C3462" t="str">
            <v>04</v>
          </cell>
          <cell r="D3462" t="str">
            <v>04. 총무부(공)</v>
          </cell>
          <cell r="E3462" t="str">
            <v>9806</v>
          </cell>
          <cell r="F3462">
            <v>850</v>
          </cell>
          <cell r="G3462">
            <v>850</v>
          </cell>
          <cell r="I3462">
            <v>0</v>
          </cell>
        </row>
        <row r="3463">
          <cell r="A3463" t="str">
            <v>21058</v>
          </cell>
          <cell r="B3463" t="str">
            <v>21058 업무비(이상택)</v>
          </cell>
          <cell r="C3463" t="str">
            <v>05</v>
          </cell>
          <cell r="D3463" t="str">
            <v>05. 비상계획부</v>
          </cell>
          <cell r="E3463" t="str">
            <v>9806</v>
          </cell>
          <cell r="F3463">
            <v>35</v>
          </cell>
          <cell r="G3463">
            <v>35</v>
          </cell>
          <cell r="H3463">
            <v>0</v>
          </cell>
          <cell r="I3463">
            <v>1</v>
          </cell>
        </row>
        <row r="3464">
          <cell r="A3464" t="str">
            <v>21605</v>
          </cell>
          <cell r="B3464" t="str">
            <v>21605 도면구입비</v>
          </cell>
          <cell r="C3464" t="str">
            <v>06</v>
          </cell>
          <cell r="D3464" t="str">
            <v>06. 경 리 과</v>
          </cell>
          <cell r="E3464" t="str">
            <v>9806</v>
          </cell>
          <cell r="F3464">
            <v>70</v>
          </cell>
          <cell r="G3464">
            <v>70</v>
          </cell>
          <cell r="H3464">
            <v>0</v>
          </cell>
          <cell r="I3464">
            <v>1</v>
          </cell>
        </row>
        <row r="3465">
          <cell r="A3465" t="str">
            <v>21611</v>
          </cell>
          <cell r="B3465" t="str">
            <v>21611 청사진대</v>
          </cell>
          <cell r="C3465" t="str">
            <v>07</v>
          </cell>
          <cell r="D3465" t="str">
            <v>07. 영 업 부</v>
          </cell>
          <cell r="E3465" t="str">
            <v>9806</v>
          </cell>
          <cell r="F3465">
            <v>140</v>
          </cell>
          <cell r="G3465">
            <v>140</v>
          </cell>
          <cell r="I3465">
            <v>1</v>
          </cell>
        </row>
        <row r="3466">
          <cell r="A3466" t="str">
            <v>20103</v>
          </cell>
          <cell r="B3466" t="str">
            <v>20103 회식비</v>
          </cell>
          <cell r="C3466" t="str">
            <v>08</v>
          </cell>
          <cell r="D3466" t="str">
            <v>08. 회 계 과</v>
          </cell>
          <cell r="E3466" t="str">
            <v>9806</v>
          </cell>
          <cell r="F3466">
            <v>70</v>
          </cell>
          <cell r="G3466">
            <v>70</v>
          </cell>
          <cell r="H3466">
            <v>0</v>
          </cell>
          <cell r="I3466">
            <v>1</v>
          </cell>
        </row>
        <row r="3467">
          <cell r="A3467" t="str">
            <v>20105</v>
          </cell>
          <cell r="B3467" t="str">
            <v>20105 야근및특근식대</v>
          </cell>
          <cell r="C3467" t="str">
            <v>09</v>
          </cell>
          <cell r="D3467" t="str">
            <v>09. 개발사업부</v>
          </cell>
          <cell r="E3467" t="str">
            <v>9806</v>
          </cell>
          <cell r="F3467">
            <v>70</v>
          </cell>
          <cell r="G3467">
            <v>70</v>
          </cell>
          <cell r="H3467">
            <v>0</v>
          </cell>
          <cell r="I3467">
            <v>1</v>
          </cell>
        </row>
        <row r="3468">
          <cell r="A3468" t="str">
            <v>20107</v>
          </cell>
          <cell r="B3468" t="str">
            <v>20107 회의비</v>
          </cell>
          <cell r="C3468" t="str">
            <v>10</v>
          </cell>
          <cell r="D3468" t="str">
            <v>10. 업 무 부</v>
          </cell>
          <cell r="E3468" t="str">
            <v>9806</v>
          </cell>
          <cell r="F3468">
            <v>70</v>
          </cell>
          <cell r="G3468">
            <v>70</v>
          </cell>
          <cell r="I3468">
            <v>1</v>
          </cell>
        </row>
        <row r="3469">
          <cell r="A3469" t="str">
            <v>20117</v>
          </cell>
          <cell r="B3469" t="str">
            <v>20117 임원실운영비</v>
          </cell>
          <cell r="C3469" t="str">
            <v>11</v>
          </cell>
          <cell r="D3469" t="str">
            <v>11. 토 목 부</v>
          </cell>
          <cell r="E3469" t="str">
            <v>9806</v>
          </cell>
          <cell r="F3469">
            <v>70</v>
          </cell>
          <cell r="G3469">
            <v>70</v>
          </cell>
          <cell r="I3469">
            <v>1</v>
          </cell>
        </row>
        <row r="3470">
          <cell r="A3470" t="str">
            <v>20203</v>
          </cell>
          <cell r="B3470" t="str">
            <v>20203 시내교통비</v>
          </cell>
          <cell r="C3470" t="str">
            <v>12</v>
          </cell>
          <cell r="D3470" t="str">
            <v>12. 기술개발부</v>
          </cell>
          <cell r="E3470" t="str">
            <v>9806</v>
          </cell>
          <cell r="F3470">
            <v>70</v>
          </cell>
          <cell r="G3470">
            <v>70</v>
          </cell>
          <cell r="H3470">
            <v>0</v>
          </cell>
          <cell r="I3470">
            <v>1</v>
          </cell>
        </row>
        <row r="3471">
          <cell r="A3471" t="str">
            <v>20302</v>
          </cell>
          <cell r="B3471" t="str">
            <v>20302 우편료</v>
          </cell>
          <cell r="C3471" t="str">
            <v>13</v>
          </cell>
          <cell r="D3471" t="str">
            <v>13. 설 비 부</v>
          </cell>
          <cell r="E3471" t="str">
            <v>9806</v>
          </cell>
          <cell r="F3471">
            <v>70</v>
          </cell>
          <cell r="G3471">
            <v>70</v>
          </cell>
          <cell r="H3471">
            <v>0</v>
          </cell>
          <cell r="I3471">
            <v>1</v>
          </cell>
        </row>
        <row r="3472">
          <cell r="A3472" t="str">
            <v>21007</v>
          </cell>
          <cell r="B3472" t="str">
            <v>21007 카드접대비(이사)</v>
          </cell>
          <cell r="C3472" t="str">
            <v>14</v>
          </cell>
          <cell r="D3472" t="str">
            <v>14. 전 산 팀</v>
          </cell>
          <cell r="E3472" t="str">
            <v>9806</v>
          </cell>
          <cell r="F3472">
            <v>70</v>
          </cell>
          <cell r="G3472">
            <v>70</v>
          </cell>
          <cell r="H3472">
            <v>0</v>
          </cell>
          <cell r="I3472">
            <v>1</v>
          </cell>
        </row>
        <row r="3473">
          <cell r="A3473" t="str">
            <v>21008</v>
          </cell>
          <cell r="B3473" t="str">
            <v>21008 카드접대비(이사대우)</v>
          </cell>
          <cell r="C3473" t="str">
            <v>16</v>
          </cell>
          <cell r="D3473" t="str">
            <v>16. 공무관리부</v>
          </cell>
          <cell r="E3473" t="str">
            <v>9806</v>
          </cell>
          <cell r="F3473">
            <v>70</v>
          </cell>
          <cell r="G3473">
            <v>70</v>
          </cell>
          <cell r="H3473">
            <v>0</v>
          </cell>
          <cell r="I3473">
            <v>1</v>
          </cell>
        </row>
        <row r="3474">
          <cell r="A3474" t="str">
            <v>21009</v>
          </cell>
          <cell r="B3474" t="str">
            <v>21009 카드접대비(직원)</v>
          </cell>
          <cell r="C3474" t="str">
            <v>18</v>
          </cell>
          <cell r="D3474" t="str">
            <v>18. 자 재 부</v>
          </cell>
          <cell r="E3474" t="str">
            <v>9806</v>
          </cell>
          <cell r="F3474">
            <v>70</v>
          </cell>
          <cell r="G3474">
            <v>70</v>
          </cell>
          <cell r="H3474">
            <v>0</v>
          </cell>
          <cell r="I3474">
            <v>1</v>
          </cell>
        </row>
        <row r="3475">
          <cell r="A3475" t="str">
            <v>21026</v>
          </cell>
          <cell r="B3475" t="str">
            <v>21026 대외경조금</v>
          </cell>
          <cell r="C3475" t="str">
            <v>19</v>
          </cell>
          <cell r="D3475" t="str">
            <v>19. 건 축 부</v>
          </cell>
          <cell r="E3475" t="str">
            <v>9806</v>
          </cell>
          <cell r="F3475">
            <v>70</v>
          </cell>
          <cell r="G3475">
            <v>70</v>
          </cell>
          <cell r="I3475">
            <v>1</v>
          </cell>
        </row>
        <row r="3476">
          <cell r="A3476" t="str">
            <v>21056</v>
          </cell>
          <cell r="B3476" t="str">
            <v>21056 업무비(오길영)</v>
          </cell>
          <cell r="C3476" t="str">
            <v>42</v>
          </cell>
          <cell r="D3476" t="str">
            <v>42. 안전관리부</v>
          </cell>
          <cell r="E3476" t="str">
            <v>9806</v>
          </cell>
          <cell r="F3476">
            <v>70</v>
          </cell>
          <cell r="G3476">
            <v>70</v>
          </cell>
          <cell r="H3476">
            <v>0</v>
          </cell>
          <cell r="I3476">
            <v>1</v>
          </cell>
        </row>
        <row r="3477">
          <cell r="A3477" t="str">
            <v>21058</v>
          </cell>
          <cell r="B3477" t="str">
            <v>21058 업무비(이상택)</v>
          </cell>
          <cell r="C3477" t="str">
            <v>43</v>
          </cell>
          <cell r="D3477" t="str">
            <v>43. 품질경영부</v>
          </cell>
          <cell r="E3477" t="str">
            <v>9806</v>
          </cell>
          <cell r="F3477">
            <v>70</v>
          </cell>
          <cell r="G3477">
            <v>70</v>
          </cell>
          <cell r="H3477">
            <v>0</v>
          </cell>
          <cell r="I3477">
            <v>1</v>
          </cell>
        </row>
        <row r="3478">
          <cell r="A3478" t="str">
            <v>21605</v>
          </cell>
          <cell r="B3478" t="str">
            <v>21605 도면구입비</v>
          </cell>
          <cell r="C3478" t="str">
            <v>44</v>
          </cell>
          <cell r="D3478" t="str">
            <v>44. 견 적 부</v>
          </cell>
          <cell r="E3478" t="str">
            <v>9806</v>
          </cell>
          <cell r="F3478">
            <v>70</v>
          </cell>
          <cell r="G3478">
            <v>70</v>
          </cell>
          <cell r="H3478">
            <v>0</v>
          </cell>
          <cell r="I3478">
            <v>1</v>
          </cell>
        </row>
        <row r="3479">
          <cell r="A3479" t="str">
            <v>21611</v>
          </cell>
          <cell r="B3479" t="str">
            <v>21611 청사진대</v>
          </cell>
          <cell r="C3479" t="str">
            <v>46</v>
          </cell>
          <cell r="D3479" t="str">
            <v>46. 전 기 부</v>
          </cell>
          <cell r="E3479" t="str">
            <v>9806</v>
          </cell>
          <cell r="F3479">
            <v>70</v>
          </cell>
          <cell r="G3479">
            <v>70</v>
          </cell>
          <cell r="I3479">
            <v>1</v>
          </cell>
        </row>
        <row r="3480">
          <cell r="A3480" t="str">
            <v>20103</v>
          </cell>
          <cell r="B3480" t="str">
            <v>20103 회식비</v>
          </cell>
          <cell r="C3480" t="str">
            <v>01</v>
          </cell>
          <cell r="D3480" t="str">
            <v>01. 건설기획팀</v>
          </cell>
          <cell r="E3480" t="str">
            <v>9807</v>
          </cell>
          <cell r="F3480">
            <v>70</v>
          </cell>
          <cell r="G3480">
            <v>70</v>
          </cell>
          <cell r="H3480">
            <v>0</v>
          </cell>
          <cell r="I3480">
            <v>1</v>
          </cell>
        </row>
        <row r="3481">
          <cell r="A3481" t="str">
            <v>20105</v>
          </cell>
          <cell r="B3481" t="str">
            <v>20105 야근및특근식대</v>
          </cell>
          <cell r="C3481" t="str">
            <v>02</v>
          </cell>
          <cell r="D3481" t="str">
            <v>02. 총무부(운)</v>
          </cell>
          <cell r="E3481" t="str">
            <v>9807</v>
          </cell>
          <cell r="F3481">
            <v>280</v>
          </cell>
          <cell r="G3481">
            <v>280</v>
          </cell>
          <cell r="I3481">
            <v>0</v>
          </cell>
        </row>
        <row r="3482">
          <cell r="A3482" t="str">
            <v>20107</v>
          </cell>
          <cell r="B3482" t="str">
            <v>20107 회의비</v>
          </cell>
          <cell r="C3482" t="str">
            <v>03</v>
          </cell>
          <cell r="D3482" t="str">
            <v>03. 총무부(건)</v>
          </cell>
          <cell r="E3482" t="str">
            <v>9807</v>
          </cell>
          <cell r="F3482">
            <v>70</v>
          </cell>
          <cell r="G3482">
            <v>70</v>
          </cell>
          <cell r="I3482">
            <v>1</v>
          </cell>
        </row>
        <row r="3483">
          <cell r="A3483" t="str">
            <v>20117</v>
          </cell>
          <cell r="B3483" t="str">
            <v>20117 임원실운영비</v>
          </cell>
          <cell r="C3483" t="str">
            <v>04</v>
          </cell>
          <cell r="D3483" t="str">
            <v>04. 총무부(공)</v>
          </cell>
          <cell r="E3483" t="str">
            <v>9807</v>
          </cell>
          <cell r="F3483">
            <v>850</v>
          </cell>
          <cell r="G3483">
            <v>850</v>
          </cell>
          <cell r="I3483">
            <v>0</v>
          </cell>
        </row>
        <row r="3484">
          <cell r="A3484" t="str">
            <v>20203</v>
          </cell>
          <cell r="B3484" t="str">
            <v>20203 시내교통비</v>
          </cell>
          <cell r="C3484" t="str">
            <v>05</v>
          </cell>
          <cell r="D3484" t="str">
            <v>05. 비상계획부</v>
          </cell>
          <cell r="E3484" t="str">
            <v>9807</v>
          </cell>
          <cell r="F3484">
            <v>35</v>
          </cell>
          <cell r="G3484">
            <v>35</v>
          </cell>
          <cell r="H3484">
            <v>0</v>
          </cell>
          <cell r="I3484">
            <v>1</v>
          </cell>
        </row>
        <row r="3485">
          <cell r="A3485" t="str">
            <v>20302</v>
          </cell>
          <cell r="B3485" t="str">
            <v>20302 우편료</v>
          </cell>
          <cell r="C3485" t="str">
            <v>06</v>
          </cell>
          <cell r="D3485" t="str">
            <v>06. 경 리 과</v>
          </cell>
          <cell r="E3485" t="str">
            <v>9807</v>
          </cell>
          <cell r="F3485">
            <v>70</v>
          </cell>
          <cell r="G3485">
            <v>70</v>
          </cell>
          <cell r="H3485">
            <v>0</v>
          </cell>
          <cell r="I3485">
            <v>1</v>
          </cell>
        </row>
        <row r="3486">
          <cell r="A3486" t="str">
            <v>21007</v>
          </cell>
          <cell r="B3486" t="str">
            <v>21007 카드접대비(이사)</v>
          </cell>
          <cell r="C3486" t="str">
            <v>07</v>
          </cell>
          <cell r="D3486" t="str">
            <v>07. 영 업 부</v>
          </cell>
          <cell r="E3486" t="str">
            <v>9807</v>
          </cell>
          <cell r="F3486">
            <v>140</v>
          </cell>
          <cell r="G3486">
            <v>140</v>
          </cell>
          <cell r="I3486">
            <v>1</v>
          </cell>
        </row>
        <row r="3487">
          <cell r="A3487" t="str">
            <v>21008</v>
          </cell>
          <cell r="B3487" t="str">
            <v>21008 카드접대비(이사대우)</v>
          </cell>
          <cell r="C3487" t="str">
            <v>08</v>
          </cell>
          <cell r="D3487" t="str">
            <v>08. 회 계 과</v>
          </cell>
          <cell r="E3487" t="str">
            <v>9807</v>
          </cell>
          <cell r="F3487">
            <v>70</v>
          </cell>
          <cell r="G3487">
            <v>70</v>
          </cell>
          <cell r="H3487">
            <v>0</v>
          </cell>
          <cell r="I3487">
            <v>1</v>
          </cell>
        </row>
        <row r="3488">
          <cell r="A3488" t="str">
            <v>21009</v>
          </cell>
          <cell r="B3488" t="str">
            <v>21009 카드접대비(직원)</v>
          </cell>
          <cell r="C3488" t="str">
            <v>09</v>
          </cell>
          <cell r="D3488" t="str">
            <v>09. 개발사업부</v>
          </cell>
          <cell r="E3488" t="str">
            <v>9807</v>
          </cell>
          <cell r="F3488">
            <v>70</v>
          </cell>
          <cell r="G3488">
            <v>70</v>
          </cell>
          <cell r="H3488">
            <v>0</v>
          </cell>
          <cell r="I3488">
            <v>1</v>
          </cell>
        </row>
        <row r="3489">
          <cell r="A3489" t="str">
            <v>21026</v>
          </cell>
          <cell r="B3489" t="str">
            <v>21026 대외경조금</v>
          </cell>
          <cell r="C3489" t="str">
            <v>10</v>
          </cell>
          <cell r="D3489" t="str">
            <v>10. 업 무 부</v>
          </cell>
          <cell r="E3489" t="str">
            <v>9807</v>
          </cell>
          <cell r="F3489">
            <v>70</v>
          </cell>
          <cell r="G3489">
            <v>70</v>
          </cell>
          <cell r="I3489">
            <v>1</v>
          </cell>
        </row>
        <row r="3490">
          <cell r="A3490" t="str">
            <v>21056</v>
          </cell>
          <cell r="B3490" t="str">
            <v>21056 업무비(오길영)</v>
          </cell>
          <cell r="C3490" t="str">
            <v>11</v>
          </cell>
          <cell r="D3490" t="str">
            <v>11. 토 목 부</v>
          </cell>
          <cell r="E3490" t="str">
            <v>9807</v>
          </cell>
          <cell r="F3490">
            <v>70</v>
          </cell>
          <cell r="G3490">
            <v>70</v>
          </cell>
          <cell r="I3490">
            <v>1</v>
          </cell>
        </row>
        <row r="3491">
          <cell r="A3491" t="str">
            <v>21058</v>
          </cell>
          <cell r="B3491" t="str">
            <v>21058 업무비(이상택)</v>
          </cell>
          <cell r="C3491" t="str">
            <v>12</v>
          </cell>
          <cell r="D3491" t="str">
            <v>12. 기술개발부</v>
          </cell>
          <cell r="E3491" t="str">
            <v>9807</v>
          </cell>
          <cell r="F3491">
            <v>70</v>
          </cell>
          <cell r="G3491">
            <v>70</v>
          </cell>
          <cell r="H3491">
            <v>0</v>
          </cell>
          <cell r="I3491">
            <v>1</v>
          </cell>
        </row>
        <row r="3492">
          <cell r="A3492" t="str">
            <v>21605</v>
          </cell>
          <cell r="B3492" t="str">
            <v>21605 도면구입비</v>
          </cell>
          <cell r="C3492" t="str">
            <v>13</v>
          </cell>
          <cell r="D3492" t="str">
            <v>13. 설 비 부</v>
          </cell>
          <cell r="E3492" t="str">
            <v>9807</v>
          </cell>
          <cell r="F3492">
            <v>70</v>
          </cell>
          <cell r="G3492">
            <v>70</v>
          </cell>
          <cell r="H3492">
            <v>0</v>
          </cell>
          <cell r="I3492">
            <v>1</v>
          </cell>
        </row>
        <row r="3493">
          <cell r="A3493" t="str">
            <v>21611</v>
          </cell>
          <cell r="B3493" t="str">
            <v>21611 청사진대</v>
          </cell>
          <cell r="C3493" t="str">
            <v>14</v>
          </cell>
          <cell r="D3493" t="str">
            <v>14. 전 산 팀</v>
          </cell>
          <cell r="E3493" t="str">
            <v>9807</v>
          </cell>
          <cell r="F3493">
            <v>70</v>
          </cell>
          <cell r="G3493">
            <v>70</v>
          </cell>
          <cell r="H3493">
            <v>0</v>
          </cell>
          <cell r="I3493">
            <v>1</v>
          </cell>
        </row>
        <row r="3494">
          <cell r="A3494" t="str">
            <v>20103</v>
          </cell>
          <cell r="B3494" t="str">
            <v>20103 회식비</v>
          </cell>
          <cell r="C3494" t="str">
            <v>16</v>
          </cell>
          <cell r="D3494" t="str">
            <v>16. 공무관리부</v>
          </cell>
          <cell r="E3494" t="str">
            <v>9807</v>
          </cell>
          <cell r="F3494">
            <v>70</v>
          </cell>
          <cell r="G3494">
            <v>70</v>
          </cell>
          <cell r="H3494">
            <v>0</v>
          </cell>
          <cell r="I3494">
            <v>1</v>
          </cell>
        </row>
        <row r="3495">
          <cell r="A3495" t="str">
            <v>20105</v>
          </cell>
          <cell r="B3495" t="str">
            <v>20105 야근및특근식대</v>
          </cell>
          <cell r="C3495" t="str">
            <v>18</v>
          </cell>
          <cell r="D3495" t="str">
            <v>18. 자 재 부</v>
          </cell>
          <cell r="E3495" t="str">
            <v>9807</v>
          </cell>
          <cell r="F3495">
            <v>70</v>
          </cell>
          <cell r="G3495">
            <v>70</v>
          </cell>
          <cell r="H3495">
            <v>0</v>
          </cell>
          <cell r="I3495">
            <v>1</v>
          </cell>
        </row>
        <row r="3496">
          <cell r="A3496" t="str">
            <v>20107</v>
          </cell>
          <cell r="B3496" t="str">
            <v>20107 회의비</v>
          </cell>
          <cell r="C3496" t="str">
            <v>19</v>
          </cell>
          <cell r="D3496" t="str">
            <v>19. 건 축 부</v>
          </cell>
          <cell r="E3496" t="str">
            <v>9807</v>
          </cell>
          <cell r="F3496">
            <v>70</v>
          </cell>
          <cell r="G3496">
            <v>70</v>
          </cell>
          <cell r="I3496">
            <v>1</v>
          </cell>
        </row>
        <row r="3497">
          <cell r="A3497" t="str">
            <v>20117</v>
          </cell>
          <cell r="B3497" t="str">
            <v>20117 임원실운영비</v>
          </cell>
          <cell r="C3497" t="str">
            <v>42</v>
          </cell>
          <cell r="D3497" t="str">
            <v>42. 안전관리부</v>
          </cell>
          <cell r="E3497" t="str">
            <v>9807</v>
          </cell>
          <cell r="F3497">
            <v>70</v>
          </cell>
          <cell r="G3497">
            <v>70</v>
          </cell>
          <cell r="H3497">
            <v>0</v>
          </cell>
          <cell r="I3497">
            <v>1</v>
          </cell>
        </row>
        <row r="3498">
          <cell r="A3498" t="str">
            <v>20203</v>
          </cell>
          <cell r="B3498" t="str">
            <v>20203 시내교통비</v>
          </cell>
          <cell r="C3498" t="str">
            <v>43</v>
          </cell>
          <cell r="D3498" t="str">
            <v>43. 품질경영부</v>
          </cell>
          <cell r="E3498" t="str">
            <v>9807</v>
          </cell>
          <cell r="F3498">
            <v>70</v>
          </cell>
          <cell r="G3498">
            <v>70</v>
          </cell>
          <cell r="H3498">
            <v>0</v>
          </cell>
          <cell r="I3498">
            <v>1</v>
          </cell>
        </row>
        <row r="3499">
          <cell r="A3499" t="str">
            <v>20302</v>
          </cell>
          <cell r="B3499" t="str">
            <v>20302 우편료</v>
          </cell>
          <cell r="C3499" t="str">
            <v>44</v>
          </cell>
          <cell r="D3499" t="str">
            <v>44. 견 적 부</v>
          </cell>
          <cell r="E3499" t="str">
            <v>9807</v>
          </cell>
          <cell r="F3499">
            <v>70</v>
          </cell>
          <cell r="G3499">
            <v>70</v>
          </cell>
          <cell r="H3499">
            <v>0</v>
          </cell>
          <cell r="I3499">
            <v>1</v>
          </cell>
        </row>
        <row r="3500">
          <cell r="A3500" t="str">
            <v>21007</v>
          </cell>
          <cell r="B3500" t="str">
            <v>21007 카드접대비(이사)</v>
          </cell>
          <cell r="C3500" t="str">
            <v>46</v>
          </cell>
          <cell r="D3500" t="str">
            <v>46. 전 기 부</v>
          </cell>
          <cell r="E3500" t="str">
            <v>9807</v>
          </cell>
          <cell r="F3500">
            <v>70</v>
          </cell>
          <cell r="G3500">
            <v>70</v>
          </cell>
          <cell r="I3500">
            <v>1</v>
          </cell>
        </row>
        <row r="3501">
          <cell r="A3501" t="str">
            <v>21008</v>
          </cell>
          <cell r="B3501" t="str">
            <v>21008 카드접대비(이사대우)</v>
          </cell>
          <cell r="C3501" t="str">
            <v>01</v>
          </cell>
          <cell r="D3501" t="str">
            <v>01. 건설기획팀</v>
          </cell>
          <cell r="E3501" t="str">
            <v>9808</v>
          </cell>
          <cell r="F3501">
            <v>70</v>
          </cell>
          <cell r="G3501">
            <v>0</v>
          </cell>
          <cell r="H3501">
            <v>0</v>
          </cell>
          <cell r="I3501">
            <v>1</v>
          </cell>
        </row>
        <row r="3502">
          <cell r="A3502" t="str">
            <v>21009</v>
          </cell>
          <cell r="B3502" t="str">
            <v>21009 카드접대비(직원)</v>
          </cell>
          <cell r="C3502" t="str">
            <v>02</v>
          </cell>
          <cell r="D3502" t="str">
            <v>02. 총무부(운)</v>
          </cell>
          <cell r="E3502" t="str">
            <v>9808</v>
          </cell>
          <cell r="F3502">
            <v>280</v>
          </cell>
          <cell r="I3502">
            <v>0</v>
          </cell>
        </row>
        <row r="3503">
          <cell r="A3503" t="str">
            <v>21026</v>
          </cell>
          <cell r="B3503" t="str">
            <v>21026 대외경조금</v>
          </cell>
          <cell r="C3503" t="str">
            <v>03</v>
          </cell>
          <cell r="D3503" t="str">
            <v>03. 총무부(건)</v>
          </cell>
          <cell r="E3503" t="str">
            <v>9808</v>
          </cell>
          <cell r="F3503">
            <v>70</v>
          </cell>
          <cell r="I3503">
            <v>1</v>
          </cell>
        </row>
        <row r="3504">
          <cell r="A3504" t="str">
            <v>21056</v>
          </cell>
          <cell r="B3504" t="str">
            <v>21056 업무비(오길영)</v>
          </cell>
          <cell r="C3504" t="str">
            <v>04</v>
          </cell>
          <cell r="D3504" t="str">
            <v>04. 총무부(공)</v>
          </cell>
          <cell r="E3504" t="str">
            <v>9808</v>
          </cell>
          <cell r="F3504">
            <v>850</v>
          </cell>
          <cell r="I3504">
            <v>0</v>
          </cell>
        </row>
        <row r="3505">
          <cell r="A3505" t="str">
            <v>21058</v>
          </cell>
          <cell r="B3505" t="str">
            <v>21058 업무비(이상택)</v>
          </cell>
          <cell r="C3505" t="str">
            <v>05</v>
          </cell>
          <cell r="D3505" t="str">
            <v>05. 비상계획부</v>
          </cell>
          <cell r="E3505" t="str">
            <v>9808</v>
          </cell>
          <cell r="F3505">
            <v>35</v>
          </cell>
          <cell r="G3505">
            <v>0</v>
          </cell>
          <cell r="H3505">
            <v>0</v>
          </cell>
          <cell r="I3505">
            <v>1</v>
          </cell>
        </row>
        <row r="3506">
          <cell r="A3506" t="str">
            <v>21605</v>
          </cell>
          <cell r="B3506" t="str">
            <v>21605 도면구입비</v>
          </cell>
          <cell r="C3506" t="str">
            <v>06</v>
          </cell>
          <cell r="D3506" t="str">
            <v>06. 경 리 과</v>
          </cell>
          <cell r="E3506" t="str">
            <v>9808</v>
          </cell>
          <cell r="F3506">
            <v>70</v>
          </cell>
          <cell r="G3506">
            <v>0</v>
          </cell>
          <cell r="H3506">
            <v>0</v>
          </cell>
          <cell r="I3506">
            <v>1</v>
          </cell>
        </row>
        <row r="3507">
          <cell r="A3507" t="str">
            <v>21611</v>
          </cell>
          <cell r="B3507" t="str">
            <v>21611 청사진대</v>
          </cell>
          <cell r="C3507" t="str">
            <v>07</v>
          </cell>
          <cell r="D3507" t="str">
            <v>07. 영 업 부</v>
          </cell>
          <cell r="E3507" t="str">
            <v>9808</v>
          </cell>
          <cell r="F3507">
            <v>140</v>
          </cell>
          <cell r="I3507">
            <v>1</v>
          </cell>
        </row>
        <row r="3508">
          <cell r="A3508" t="str">
            <v>20103</v>
          </cell>
          <cell r="B3508" t="str">
            <v>20103 회식비</v>
          </cell>
          <cell r="C3508" t="str">
            <v>08</v>
          </cell>
          <cell r="D3508" t="str">
            <v>08. 회 계 과</v>
          </cell>
          <cell r="E3508" t="str">
            <v>9808</v>
          </cell>
          <cell r="F3508">
            <v>70</v>
          </cell>
          <cell r="G3508">
            <v>0</v>
          </cell>
          <cell r="H3508">
            <v>0</v>
          </cell>
          <cell r="I3508">
            <v>1</v>
          </cell>
        </row>
        <row r="3509">
          <cell r="A3509" t="str">
            <v>20105</v>
          </cell>
          <cell r="B3509" t="str">
            <v>20105 야근및특근식대</v>
          </cell>
          <cell r="C3509" t="str">
            <v>09</v>
          </cell>
          <cell r="D3509" t="str">
            <v>09. 개발사업부</v>
          </cell>
          <cell r="E3509" t="str">
            <v>9808</v>
          </cell>
          <cell r="F3509">
            <v>70</v>
          </cell>
          <cell r="G3509">
            <v>0</v>
          </cell>
          <cell r="H3509">
            <v>0</v>
          </cell>
          <cell r="I3509">
            <v>1</v>
          </cell>
        </row>
        <row r="3510">
          <cell r="A3510" t="str">
            <v>20107</v>
          </cell>
          <cell r="B3510" t="str">
            <v>20107 회의비</v>
          </cell>
          <cell r="C3510" t="str">
            <v>10</v>
          </cell>
          <cell r="D3510" t="str">
            <v>10. 업 무 부</v>
          </cell>
          <cell r="E3510" t="str">
            <v>9808</v>
          </cell>
          <cell r="F3510">
            <v>70</v>
          </cell>
          <cell r="I3510">
            <v>1</v>
          </cell>
        </row>
        <row r="3511">
          <cell r="A3511" t="str">
            <v>20117</v>
          </cell>
          <cell r="B3511" t="str">
            <v>20117 임원실운영비</v>
          </cell>
          <cell r="C3511" t="str">
            <v>11</v>
          </cell>
          <cell r="D3511" t="str">
            <v>11. 토 목 부</v>
          </cell>
          <cell r="E3511" t="str">
            <v>9808</v>
          </cell>
          <cell r="F3511">
            <v>70</v>
          </cell>
          <cell r="I3511">
            <v>1</v>
          </cell>
        </row>
        <row r="3512">
          <cell r="A3512" t="str">
            <v>20203</v>
          </cell>
          <cell r="B3512" t="str">
            <v>20203 시내교통비</v>
          </cell>
          <cell r="C3512" t="str">
            <v>12</v>
          </cell>
          <cell r="D3512" t="str">
            <v>12. 기술개발부</v>
          </cell>
          <cell r="E3512" t="str">
            <v>9808</v>
          </cell>
          <cell r="F3512">
            <v>70</v>
          </cell>
          <cell r="G3512">
            <v>0</v>
          </cell>
          <cell r="H3512">
            <v>0</v>
          </cell>
          <cell r="I3512">
            <v>1</v>
          </cell>
        </row>
        <row r="3513">
          <cell r="A3513" t="str">
            <v>20302</v>
          </cell>
          <cell r="B3513" t="str">
            <v>20302 우편료</v>
          </cell>
          <cell r="C3513" t="str">
            <v>13</v>
          </cell>
          <cell r="D3513" t="str">
            <v>13. 설 비 부</v>
          </cell>
          <cell r="E3513" t="str">
            <v>9808</v>
          </cell>
          <cell r="F3513">
            <v>70</v>
          </cell>
          <cell r="G3513">
            <v>0</v>
          </cell>
          <cell r="H3513">
            <v>0</v>
          </cell>
          <cell r="I3513">
            <v>1</v>
          </cell>
        </row>
        <row r="3514">
          <cell r="A3514" t="str">
            <v>21007</v>
          </cell>
          <cell r="B3514" t="str">
            <v>21007 카드접대비(이사)</v>
          </cell>
          <cell r="C3514" t="str">
            <v>14</v>
          </cell>
          <cell r="D3514" t="str">
            <v>14. 전 산 팀</v>
          </cell>
          <cell r="E3514" t="str">
            <v>9808</v>
          </cell>
          <cell r="F3514">
            <v>70</v>
          </cell>
          <cell r="G3514">
            <v>0</v>
          </cell>
          <cell r="H3514">
            <v>0</v>
          </cell>
          <cell r="I3514">
            <v>1</v>
          </cell>
        </row>
        <row r="3515">
          <cell r="A3515" t="str">
            <v>21008</v>
          </cell>
          <cell r="B3515" t="str">
            <v>21008 카드접대비(이사대우)</v>
          </cell>
          <cell r="C3515" t="str">
            <v>16</v>
          </cell>
          <cell r="D3515" t="str">
            <v>16. 공무관리부</v>
          </cell>
          <cell r="E3515" t="str">
            <v>9808</v>
          </cell>
          <cell r="F3515">
            <v>70</v>
          </cell>
          <cell r="G3515">
            <v>0</v>
          </cell>
          <cell r="H3515">
            <v>0</v>
          </cell>
          <cell r="I3515">
            <v>1</v>
          </cell>
        </row>
        <row r="3516">
          <cell r="A3516" t="str">
            <v>21009</v>
          </cell>
          <cell r="B3516" t="str">
            <v>21009 카드접대비(직원)</v>
          </cell>
          <cell r="C3516" t="str">
            <v>18</v>
          </cell>
          <cell r="D3516" t="str">
            <v>18. 자 재 부</v>
          </cell>
          <cell r="E3516" t="str">
            <v>9808</v>
          </cell>
          <cell r="F3516">
            <v>70</v>
          </cell>
          <cell r="G3516">
            <v>0</v>
          </cell>
          <cell r="H3516">
            <v>0</v>
          </cell>
          <cell r="I3516">
            <v>1</v>
          </cell>
        </row>
        <row r="3517">
          <cell r="A3517" t="str">
            <v>21026</v>
          </cell>
          <cell r="B3517" t="str">
            <v>21026 대외경조금</v>
          </cell>
          <cell r="C3517" t="str">
            <v>19</v>
          </cell>
          <cell r="D3517" t="str">
            <v>19. 건 축 부</v>
          </cell>
          <cell r="E3517" t="str">
            <v>9808</v>
          </cell>
          <cell r="F3517">
            <v>70</v>
          </cell>
          <cell r="I3517">
            <v>1</v>
          </cell>
        </row>
        <row r="3518">
          <cell r="A3518" t="str">
            <v>21056</v>
          </cell>
          <cell r="B3518" t="str">
            <v>21056 업무비(오길영)</v>
          </cell>
          <cell r="C3518" t="str">
            <v>42</v>
          </cell>
          <cell r="D3518" t="str">
            <v>42. 안전관리부</v>
          </cell>
          <cell r="E3518" t="str">
            <v>9808</v>
          </cell>
          <cell r="F3518">
            <v>70</v>
          </cell>
          <cell r="G3518">
            <v>0</v>
          </cell>
          <cell r="H3518">
            <v>0</v>
          </cell>
          <cell r="I3518">
            <v>1</v>
          </cell>
        </row>
        <row r="3519">
          <cell r="A3519" t="str">
            <v>21058</v>
          </cell>
          <cell r="B3519" t="str">
            <v>21058 업무비(이상택)</v>
          </cell>
          <cell r="C3519" t="str">
            <v>43</v>
          </cell>
          <cell r="D3519" t="str">
            <v>43. 품질경영부</v>
          </cell>
          <cell r="E3519" t="str">
            <v>9808</v>
          </cell>
          <cell r="F3519">
            <v>70</v>
          </cell>
          <cell r="G3519">
            <v>0</v>
          </cell>
          <cell r="H3519">
            <v>0</v>
          </cell>
          <cell r="I3519">
            <v>1</v>
          </cell>
        </row>
        <row r="3520">
          <cell r="A3520" t="str">
            <v>21605</v>
          </cell>
          <cell r="B3520" t="str">
            <v>21605 도면구입비</v>
          </cell>
          <cell r="C3520" t="str">
            <v>44</v>
          </cell>
          <cell r="D3520" t="str">
            <v>44. 견 적 부</v>
          </cell>
          <cell r="E3520" t="str">
            <v>9808</v>
          </cell>
          <cell r="F3520">
            <v>70</v>
          </cell>
          <cell r="G3520">
            <v>0</v>
          </cell>
          <cell r="H3520">
            <v>0</v>
          </cell>
          <cell r="I3520">
            <v>1</v>
          </cell>
        </row>
        <row r="3521">
          <cell r="A3521" t="str">
            <v>21611</v>
          </cell>
          <cell r="B3521" t="str">
            <v>21611 청사진대</v>
          </cell>
          <cell r="C3521" t="str">
            <v>46</v>
          </cell>
          <cell r="D3521" t="str">
            <v>46. 전 기 부</v>
          </cell>
          <cell r="E3521" t="str">
            <v>9808</v>
          </cell>
          <cell r="F3521">
            <v>70</v>
          </cell>
          <cell r="I3521">
            <v>1</v>
          </cell>
        </row>
        <row r="3522">
          <cell r="A3522" t="str">
            <v>20103</v>
          </cell>
          <cell r="B3522" t="str">
            <v>20103 회식비</v>
          </cell>
          <cell r="C3522" t="str">
            <v>01</v>
          </cell>
          <cell r="D3522" t="str">
            <v>01. 건설기획팀</v>
          </cell>
          <cell r="E3522" t="str">
            <v>9809</v>
          </cell>
          <cell r="F3522">
            <v>70</v>
          </cell>
          <cell r="G3522">
            <v>0</v>
          </cell>
          <cell r="H3522">
            <v>0</v>
          </cell>
          <cell r="I3522">
            <v>1</v>
          </cell>
        </row>
        <row r="3523">
          <cell r="A3523" t="str">
            <v>20105</v>
          </cell>
          <cell r="B3523" t="str">
            <v>20105 야근및특근식대</v>
          </cell>
          <cell r="C3523" t="str">
            <v>02</v>
          </cell>
          <cell r="D3523" t="str">
            <v>02. 총무부(운)</v>
          </cell>
          <cell r="E3523" t="str">
            <v>9809</v>
          </cell>
          <cell r="F3523">
            <v>280</v>
          </cell>
          <cell r="I3523">
            <v>0</v>
          </cell>
        </row>
        <row r="3524">
          <cell r="A3524" t="str">
            <v>20107</v>
          </cell>
          <cell r="B3524" t="str">
            <v>20107 회의비</v>
          </cell>
          <cell r="C3524" t="str">
            <v>03</v>
          </cell>
          <cell r="D3524" t="str">
            <v>03. 총무부(건)</v>
          </cell>
          <cell r="E3524" t="str">
            <v>9809</v>
          </cell>
          <cell r="F3524">
            <v>70</v>
          </cell>
          <cell r="I3524">
            <v>1</v>
          </cell>
        </row>
        <row r="3525">
          <cell r="A3525" t="str">
            <v>20117</v>
          </cell>
          <cell r="B3525" t="str">
            <v>20117 임원실운영비</v>
          </cell>
          <cell r="C3525" t="str">
            <v>04</v>
          </cell>
          <cell r="D3525" t="str">
            <v>04. 총무부(공)</v>
          </cell>
          <cell r="E3525" t="str">
            <v>9809</v>
          </cell>
          <cell r="F3525">
            <v>940</v>
          </cell>
          <cell r="I3525">
            <v>0</v>
          </cell>
        </row>
        <row r="3526">
          <cell r="A3526" t="str">
            <v>20203</v>
          </cell>
          <cell r="B3526" t="str">
            <v>20203 시내교통비</v>
          </cell>
          <cell r="C3526" t="str">
            <v>05</v>
          </cell>
          <cell r="D3526" t="str">
            <v>05. 비상계획부</v>
          </cell>
          <cell r="E3526" t="str">
            <v>9809</v>
          </cell>
          <cell r="F3526">
            <v>35</v>
          </cell>
          <cell r="G3526">
            <v>0</v>
          </cell>
          <cell r="H3526">
            <v>0</v>
          </cell>
          <cell r="I3526">
            <v>1</v>
          </cell>
        </row>
        <row r="3527">
          <cell r="A3527" t="str">
            <v>20302</v>
          </cell>
          <cell r="B3527" t="str">
            <v>20302 우편료</v>
          </cell>
          <cell r="C3527" t="str">
            <v>06</v>
          </cell>
          <cell r="D3527" t="str">
            <v>06. 경 리 과</v>
          </cell>
          <cell r="E3527" t="str">
            <v>9809</v>
          </cell>
          <cell r="F3527">
            <v>70</v>
          </cell>
          <cell r="G3527">
            <v>0</v>
          </cell>
          <cell r="H3527">
            <v>0</v>
          </cell>
          <cell r="I3527">
            <v>1</v>
          </cell>
        </row>
        <row r="3528">
          <cell r="A3528" t="str">
            <v>21007</v>
          </cell>
          <cell r="B3528" t="str">
            <v>21007 카드접대비(이사)</v>
          </cell>
          <cell r="C3528" t="str">
            <v>07</v>
          </cell>
          <cell r="D3528" t="str">
            <v>07. 영 업 부</v>
          </cell>
          <cell r="E3528" t="str">
            <v>9809</v>
          </cell>
          <cell r="F3528">
            <v>140</v>
          </cell>
          <cell r="I3528">
            <v>1</v>
          </cell>
        </row>
        <row r="3529">
          <cell r="A3529" t="str">
            <v>21008</v>
          </cell>
          <cell r="B3529" t="str">
            <v>21008 카드접대비(이사대우)</v>
          </cell>
          <cell r="C3529" t="str">
            <v>08</v>
          </cell>
          <cell r="D3529" t="str">
            <v>08. 회 계 과</v>
          </cell>
          <cell r="E3529" t="str">
            <v>9809</v>
          </cell>
          <cell r="F3529">
            <v>70</v>
          </cell>
          <cell r="G3529">
            <v>0</v>
          </cell>
          <cell r="H3529">
            <v>0</v>
          </cell>
          <cell r="I3529">
            <v>1</v>
          </cell>
        </row>
        <row r="3530">
          <cell r="A3530" t="str">
            <v>21009</v>
          </cell>
          <cell r="B3530" t="str">
            <v>21009 카드접대비(직원)</v>
          </cell>
          <cell r="C3530" t="str">
            <v>09</v>
          </cell>
          <cell r="D3530" t="str">
            <v>09. 개발사업부</v>
          </cell>
          <cell r="E3530" t="str">
            <v>9809</v>
          </cell>
          <cell r="F3530">
            <v>70</v>
          </cell>
          <cell r="G3530">
            <v>0</v>
          </cell>
          <cell r="H3530">
            <v>0</v>
          </cell>
          <cell r="I3530">
            <v>1</v>
          </cell>
        </row>
        <row r="3531">
          <cell r="A3531" t="str">
            <v>21026</v>
          </cell>
          <cell r="B3531" t="str">
            <v>21026 대외경조금</v>
          </cell>
          <cell r="C3531" t="str">
            <v>10</v>
          </cell>
          <cell r="D3531" t="str">
            <v>10. 업 무 부</v>
          </cell>
          <cell r="E3531" t="str">
            <v>9809</v>
          </cell>
          <cell r="F3531">
            <v>70</v>
          </cell>
          <cell r="I3531">
            <v>1</v>
          </cell>
        </row>
        <row r="3532">
          <cell r="A3532" t="str">
            <v>21056</v>
          </cell>
          <cell r="B3532" t="str">
            <v>21056 업무비(오길영)</v>
          </cell>
          <cell r="C3532" t="str">
            <v>11</v>
          </cell>
          <cell r="D3532" t="str">
            <v>11. 토 목 부</v>
          </cell>
          <cell r="E3532" t="str">
            <v>9809</v>
          </cell>
          <cell r="F3532">
            <v>70</v>
          </cell>
          <cell r="I3532">
            <v>1</v>
          </cell>
        </row>
        <row r="3533">
          <cell r="A3533" t="str">
            <v>21058</v>
          </cell>
          <cell r="B3533" t="str">
            <v>21058 업무비(이상택)</v>
          </cell>
          <cell r="C3533" t="str">
            <v>12</v>
          </cell>
          <cell r="D3533" t="str">
            <v>12. 기술개발부</v>
          </cell>
          <cell r="E3533" t="str">
            <v>9809</v>
          </cell>
          <cell r="F3533">
            <v>70</v>
          </cell>
          <cell r="G3533">
            <v>0</v>
          </cell>
          <cell r="H3533">
            <v>0</v>
          </cell>
          <cell r="I3533">
            <v>1</v>
          </cell>
        </row>
        <row r="3534">
          <cell r="A3534" t="str">
            <v>21605</v>
          </cell>
          <cell r="B3534" t="str">
            <v>21605 도면구입비</v>
          </cell>
          <cell r="C3534" t="str">
            <v>13</v>
          </cell>
          <cell r="D3534" t="str">
            <v>13. 설 비 부</v>
          </cell>
          <cell r="E3534" t="str">
            <v>9809</v>
          </cell>
          <cell r="F3534">
            <v>70</v>
          </cell>
          <cell r="G3534">
            <v>0</v>
          </cell>
          <cell r="H3534">
            <v>0</v>
          </cell>
          <cell r="I3534">
            <v>1</v>
          </cell>
        </row>
        <row r="3535">
          <cell r="A3535" t="str">
            <v>21611</v>
          </cell>
          <cell r="B3535" t="str">
            <v>21611 청사진대</v>
          </cell>
          <cell r="C3535" t="str">
            <v>14</v>
          </cell>
          <cell r="D3535" t="str">
            <v>14. 전 산 팀</v>
          </cell>
          <cell r="E3535" t="str">
            <v>9809</v>
          </cell>
          <cell r="F3535">
            <v>70</v>
          </cell>
          <cell r="G3535">
            <v>0</v>
          </cell>
          <cell r="H3535">
            <v>0</v>
          </cell>
          <cell r="I3535">
            <v>1</v>
          </cell>
        </row>
        <row r="3536">
          <cell r="A3536" t="str">
            <v>20103</v>
          </cell>
          <cell r="B3536" t="str">
            <v>20103 회식비</v>
          </cell>
          <cell r="C3536" t="str">
            <v>16</v>
          </cell>
          <cell r="D3536" t="str">
            <v>16. 공무관리부</v>
          </cell>
          <cell r="E3536" t="str">
            <v>9809</v>
          </cell>
          <cell r="F3536">
            <v>70</v>
          </cell>
          <cell r="G3536">
            <v>0</v>
          </cell>
          <cell r="H3536">
            <v>0</v>
          </cell>
          <cell r="I3536">
            <v>1</v>
          </cell>
        </row>
        <row r="3537">
          <cell r="A3537" t="str">
            <v>20105</v>
          </cell>
          <cell r="B3537" t="str">
            <v>20105 야근및특근식대</v>
          </cell>
          <cell r="C3537" t="str">
            <v>18</v>
          </cell>
          <cell r="D3537" t="str">
            <v>18. 자 재 부</v>
          </cell>
          <cell r="E3537" t="str">
            <v>9809</v>
          </cell>
          <cell r="F3537">
            <v>70</v>
          </cell>
          <cell r="G3537">
            <v>0</v>
          </cell>
          <cell r="H3537">
            <v>0</v>
          </cell>
          <cell r="I3537">
            <v>1</v>
          </cell>
        </row>
        <row r="3538">
          <cell r="A3538" t="str">
            <v>20107</v>
          </cell>
          <cell r="B3538" t="str">
            <v>20107 회의비</v>
          </cell>
          <cell r="C3538" t="str">
            <v>19</v>
          </cell>
          <cell r="D3538" t="str">
            <v>19. 건 축 부</v>
          </cell>
          <cell r="E3538" t="str">
            <v>9809</v>
          </cell>
          <cell r="F3538">
            <v>70</v>
          </cell>
          <cell r="I3538">
            <v>1</v>
          </cell>
        </row>
        <row r="3539">
          <cell r="A3539" t="str">
            <v>20117</v>
          </cell>
          <cell r="B3539" t="str">
            <v>20117 임원실운영비</v>
          </cell>
          <cell r="C3539" t="str">
            <v>42</v>
          </cell>
          <cell r="D3539" t="str">
            <v>42. 안전관리부</v>
          </cell>
          <cell r="E3539" t="str">
            <v>9809</v>
          </cell>
          <cell r="F3539">
            <v>70</v>
          </cell>
          <cell r="G3539">
            <v>0</v>
          </cell>
          <cell r="H3539">
            <v>0</v>
          </cell>
          <cell r="I3539">
            <v>1</v>
          </cell>
        </row>
        <row r="3540">
          <cell r="A3540" t="str">
            <v>20203</v>
          </cell>
          <cell r="B3540" t="str">
            <v>20203 시내교통비</v>
          </cell>
          <cell r="C3540" t="str">
            <v>43</v>
          </cell>
          <cell r="D3540" t="str">
            <v>43. 품질경영부</v>
          </cell>
          <cell r="E3540" t="str">
            <v>9809</v>
          </cell>
          <cell r="F3540">
            <v>70</v>
          </cell>
          <cell r="G3540">
            <v>0</v>
          </cell>
          <cell r="H3540">
            <v>0</v>
          </cell>
          <cell r="I3540">
            <v>1</v>
          </cell>
        </row>
        <row r="3541">
          <cell r="A3541" t="str">
            <v>20302</v>
          </cell>
          <cell r="B3541" t="str">
            <v>20302 우편료</v>
          </cell>
          <cell r="C3541" t="str">
            <v>44</v>
          </cell>
          <cell r="D3541" t="str">
            <v>44. 견 적 부</v>
          </cell>
          <cell r="E3541" t="str">
            <v>9809</v>
          </cell>
          <cell r="F3541">
            <v>70</v>
          </cell>
          <cell r="G3541">
            <v>0</v>
          </cell>
          <cell r="H3541">
            <v>0</v>
          </cell>
          <cell r="I3541">
            <v>1</v>
          </cell>
        </row>
        <row r="3542">
          <cell r="A3542" t="str">
            <v>21007</v>
          </cell>
          <cell r="B3542" t="str">
            <v>21007 카드접대비(이사)</v>
          </cell>
          <cell r="C3542" t="str">
            <v>46</v>
          </cell>
          <cell r="D3542" t="str">
            <v>46. 전 기 부</v>
          </cell>
          <cell r="E3542" t="str">
            <v>9809</v>
          </cell>
          <cell r="F3542">
            <v>70</v>
          </cell>
          <cell r="I3542">
            <v>1</v>
          </cell>
        </row>
        <row r="3543">
          <cell r="A3543" t="str">
            <v>21008</v>
          </cell>
          <cell r="B3543" t="str">
            <v>21008 카드접대비(이사대우)</v>
          </cell>
          <cell r="C3543" t="str">
            <v>01</v>
          </cell>
          <cell r="D3543" t="str">
            <v>01. 건설기획팀</v>
          </cell>
          <cell r="E3543" t="str">
            <v>9810</v>
          </cell>
          <cell r="F3543">
            <v>70</v>
          </cell>
          <cell r="G3543">
            <v>0</v>
          </cell>
          <cell r="H3543">
            <v>0</v>
          </cell>
          <cell r="I3543">
            <v>1</v>
          </cell>
        </row>
        <row r="3544">
          <cell r="A3544" t="str">
            <v>21009</v>
          </cell>
          <cell r="B3544" t="str">
            <v>21009 카드접대비(직원)</v>
          </cell>
          <cell r="C3544" t="str">
            <v>02</v>
          </cell>
          <cell r="D3544" t="str">
            <v>02. 총무부(운)</v>
          </cell>
          <cell r="E3544" t="str">
            <v>9810</v>
          </cell>
          <cell r="F3544">
            <v>280</v>
          </cell>
          <cell r="I3544">
            <v>0</v>
          </cell>
        </row>
        <row r="3545">
          <cell r="A3545" t="str">
            <v>21026</v>
          </cell>
          <cell r="B3545" t="str">
            <v>21026 대외경조금</v>
          </cell>
          <cell r="C3545" t="str">
            <v>03</v>
          </cell>
          <cell r="D3545" t="str">
            <v>03. 총무부(건)</v>
          </cell>
          <cell r="E3545" t="str">
            <v>9810</v>
          </cell>
          <cell r="F3545">
            <v>70</v>
          </cell>
          <cell r="I3545">
            <v>1</v>
          </cell>
        </row>
        <row r="3546">
          <cell r="A3546" t="str">
            <v>21056</v>
          </cell>
          <cell r="B3546" t="str">
            <v>21056 업무비(오길영)</v>
          </cell>
          <cell r="C3546" t="str">
            <v>04</v>
          </cell>
          <cell r="D3546" t="str">
            <v>04. 총무부(공)</v>
          </cell>
          <cell r="E3546" t="str">
            <v>9810</v>
          </cell>
          <cell r="F3546">
            <v>850</v>
          </cell>
          <cell r="I3546">
            <v>0</v>
          </cell>
        </row>
        <row r="3547">
          <cell r="A3547" t="str">
            <v>21058</v>
          </cell>
          <cell r="B3547" t="str">
            <v>21058 업무비(이상택)</v>
          </cell>
          <cell r="C3547" t="str">
            <v>05</v>
          </cell>
          <cell r="D3547" t="str">
            <v>05. 비상계획부</v>
          </cell>
          <cell r="E3547" t="str">
            <v>9810</v>
          </cell>
          <cell r="F3547">
            <v>35</v>
          </cell>
          <cell r="G3547">
            <v>0</v>
          </cell>
          <cell r="H3547">
            <v>0</v>
          </cell>
          <cell r="I3547">
            <v>1</v>
          </cell>
        </row>
        <row r="3548">
          <cell r="A3548" t="str">
            <v>21605</v>
          </cell>
          <cell r="B3548" t="str">
            <v>21605 도면구입비</v>
          </cell>
          <cell r="C3548" t="str">
            <v>06</v>
          </cell>
          <cell r="D3548" t="str">
            <v>06. 경 리 과</v>
          </cell>
          <cell r="E3548" t="str">
            <v>9810</v>
          </cell>
          <cell r="F3548">
            <v>70</v>
          </cell>
          <cell r="G3548">
            <v>0</v>
          </cell>
          <cell r="H3548">
            <v>0</v>
          </cell>
          <cell r="I3548">
            <v>1</v>
          </cell>
        </row>
        <row r="3549">
          <cell r="A3549" t="str">
            <v>21611</v>
          </cell>
          <cell r="B3549" t="str">
            <v>21611 청사진대</v>
          </cell>
          <cell r="C3549" t="str">
            <v>07</v>
          </cell>
          <cell r="D3549" t="str">
            <v>07. 영 업 부</v>
          </cell>
          <cell r="E3549" t="str">
            <v>9810</v>
          </cell>
          <cell r="F3549">
            <v>140</v>
          </cell>
          <cell r="I3549">
            <v>1</v>
          </cell>
        </row>
        <row r="3550">
          <cell r="A3550" t="str">
            <v>20103</v>
          </cell>
          <cell r="B3550" t="str">
            <v>20103 회식비</v>
          </cell>
          <cell r="C3550" t="str">
            <v>08</v>
          </cell>
          <cell r="D3550" t="str">
            <v>08. 회 계 과</v>
          </cell>
          <cell r="E3550" t="str">
            <v>9810</v>
          </cell>
          <cell r="F3550">
            <v>70</v>
          </cell>
          <cell r="G3550">
            <v>0</v>
          </cell>
          <cell r="H3550">
            <v>0</v>
          </cell>
          <cell r="I3550">
            <v>1</v>
          </cell>
        </row>
        <row r="3551">
          <cell r="A3551" t="str">
            <v>20105</v>
          </cell>
          <cell r="B3551" t="str">
            <v>20105 야근및특근식대</v>
          </cell>
          <cell r="C3551" t="str">
            <v>09</v>
          </cell>
          <cell r="D3551" t="str">
            <v>09. 개발사업부</v>
          </cell>
          <cell r="E3551" t="str">
            <v>9810</v>
          </cell>
          <cell r="F3551">
            <v>70</v>
          </cell>
          <cell r="G3551">
            <v>0</v>
          </cell>
          <cell r="H3551">
            <v>0</v>
          </cell>
          <cell r="I3551">
            <v>1</v>
          </cell>
        </row>
        <row r="3552">
          <cell r="A3552" t="str">
            <v>20107</v>
          </cell>
          <cell r="B3552" t="str">
            <v>20107 회의비</v>
          </cell>
          <cell r="C3552" t="str">
            <v>10</v>
          </cell>
          <cell r="D3552" t="str">
            <v>10. 업 무 부</v>
          </cell>
          <cell r="E3552" t="str">
            <v>9810</v>
          </cell>
          <cell r="F3552">
            <v>70</v>
          </cell>
          <cell r="I3552">
            <v>1</v>
          </cell>
        </row>
        <row r="3553">
          <cell r="A3553" t="str">
            <v>20117</v>
          </cell>
          <cell r="B3553" t="str">
            <v>20117 임원실운영비</v>
          </cell>
          <cell r="C3553" t="str">
            <v>11</v>
          </cell>
          <cell r="D3553" t="str">
            <v>11. 토 목 부</v>
          </cell>
          <cell r="E3553" t="str">
            <v>9810</v>
          </cell>
          <cell r="F3553">
            <v>70</v>
          </cell>
          <cell r="I3553">
            <v>1</v>
          </cell>
        </row>
        <row r="3554">
          <cell r="A3554" t="str">
            <v>20203</v>
          </cell>
          <cell r="B3554" t="str">
            <v>20203 시내교통비</v>
          </cell>
          <cell r="C3554" t="str">
            <v>12</v>
          </cell>
          <cell r="D3554" t="str">
            <v>12. 기술개발부</v>
          </cell>
          <cell r="E3554" t="str">
            <v>9810</v>
          </cell>
          <cell r="F3554">
            <v>70</v>
          </cell>
          <cell r="G3554">
            <v>0</v>
          </cell>
          <cell r="H3554">
            <v>0</v>
          </cell>
          <cell r="I3554">
            <v>1</v>
          </cell>
        </row>
        <row r="3555">
          <cell r="A3555" t="str">
            <v>20302</v>
          </cell>
          <cell r="B3555" t="str">
            <v>20302 우편료</v>
          </cell>
          <cell r="C3555" t="str">
            <v>13</v>
          </cell>
          <cell r="D3555" t="str">
            <v>13. 설 비 부</v>
          </cell>
          <cell r="E3555" t="str">
            <v>9810</v>
          </cell>
          <cell r="F3555">
            <v>70</v>
          </cell>
          <cell r="G3555">
            <v>0</v>
          </cell>
          <cell r="H3555">
            <v>0</v>
          </cell>
          <cell r="I3555">
            <v>1</v>
          </cell>
        </row>
        <row r="3556">
          <cell r="A3556" t="str">
            <v>21007</v>
          </cell>
          <cell r="B3556" t="str">
            <v>21007 카드접대비(이사)</v>
          </cell>
          <cell r="C3556" t="str">
            <v>14</v>
          </cell>
          <cell r="D3556" t="str">
            <v>14. 전 산 팀</v>
          </cell>
          <cell r="E3556" t="str">
            <v>9810</v>
          </cell>
          <cell r="F3556">
            <v>70</v>
          </cell>
          <cell r="G3556">
            <v>0</v>
          </cell>
          <cell r="H3556">
            <v>0</v>
          </cell>
          <cell r="I3556">
            <v>1</v>
          </cell>
        </row>
        <row r="3557">
          <cell r="A3557" t="str">
            <v>21008</v>
          </cell>
          <cell r="B3557" t="str">
            <v>21008 카드접대비(이사대우)</v>
          </cell>
          <cell r="C3557" t="str">
            <v>16</v>
          </cell>
          <cell r="D3557" t="str">
            <v>16. 공무관리부</v>
          </cell>
          <cell r="E3557" t="str">
            <v>9810</v>
          </cell>
          <cell r="F3557">
            <v>70</v>
          </cell>
          <cell r="G3557">
            <v>0</v>
          </cell>
          <cell r="H3557">
            <v>0</v>
          </cell>
          <cell r="I3557">
            <v>1</v>
          </cell>
        </row>
        <row r="3558">
          <cell r="A3558" t="str">
            <v>21009</v>
          </cell>
          <cell r="B3558" t="str">
            <v>21009 카드접대비(직원)</v>
          </cell>
          <cell r="C3558" t="str">
            <v>18</v>
          </cell>
          <cell r="D3558" t="str">
            <v>18. 자 재 부</v>
          </cell>
          <cell r="E3558" t="str">
            <v>9810</v>
          </cell>
          <cell r="F3558">
            <v>70</v>
          </cell>
          <cell r="G3558">
            <v>0</v>
          </cell>
          <cell r="H3558">
            <v>0</v>
          </cell>
          <cell r="I3558">
            <v>1</v>
          </cell>
        </row>
        <row r="3559">
          <cell r="A3559" t="str">
            <v>21026</v>
          </cell>
          <cell r="B3559" t="str">
            <v>21026 대외경조금</v>
          </cell>
          <cell r="C3559" t="str">
            <v>19</v>
          </cell>
          <cell r="D3559" t="str">
            <v>19. 건 축 부</v>
          </cell>
          <cell r="E3559" t="str">
            <v>9810</v>
          </cell>
          <cell r="F3559">
            <v>70</v>
          </cell>
          <cell r="I3559">
            <v>1</v>
          </cell>
        </row>
        <row r="3560">
          <cell r="A3560" t="str">
            <v>21056</v>
          </cell>
          <cell r="B3560" t="str">
            <v>21056 업무비(오길영)</v>
          </cell>
          <cell r="C3560" t="str">
            <v>42</v>
          </cell>
          <cell r="D3560" t="str">
            <v>42. 안전관리부</v>
          </cell>
          <cell r="E3560" t="str">
            <v>9810</v>
          </cell>
          <cell r="F3560">
            <v>70</v>
          </cell>
          <cell r="G3560">
            <v>0</v>
          </cell>
          <cell r="H3560">
            <v>0</v>
          </cell>
          <cell r="I3560">
            <v>1</v>
          </cell>
        </row>
        <row r="3561">
          <cell r="A3561" t="str">
            <v>21058</v>
          </cell>
          <cell r="B3561" t="str">
            <v>21058 업무비(이상택)</v>
          </cell>
          <cell r="C3561" t="str">
            <v>43</v>
          </cell>
          <cell r="D3561" t="str">
            <v>43. 품질경영부</v>
          </cell>
          <cell r="E3561" t="str">
            <v>9810</v>
          </cell>
          <cell r="F3561">
            <v>70</v>
          </cell>
          <cell r="G3561">
            <v>0</v>
          </cell>
          <cell r="H3561">
            <v>0</v>
          </cell>
          <cell r="I3561">
            <v>1</v>
          </cell>
        </row>
        <row r="3562">
          <cell r="A3562" t="str">
            <v>21605</v>
          </cell>
          <cell r="B3562" t="str">
            <v>21605 도면구입비</v>
          </cell>
          <cell r="C3562" t="str">
            <v>44</v>
          </cell>
          <cell r="D3562" t="str">
            <v>44. 견 적 부</v>
          </cell>
          <cell r="E3562" t="str">
            <v>9810</v>
          </cell>
          <cell r="F3562">
            <v>70</v>
          </cell>
          <cell r="G3562">
            <v>0</v>
          </cell>
          <cell r="H3562">
            <v>0</v>
          </cell>
          <cell r="I3562">
            <v>1</v>
          </cell>
        </row>
        <row r="3563">
          <cell r="A3563" t="str">
            <v>21611</v>
          </cell>
          <cell r="B3563" t="str">
            <v>21611 청사진대</v>
          </cell>
          <cell r="C3563" t="str">
            <v>46</v>
          </cell>
          <cell r="D3563" t="str">
            <v>46. 전 기 부</v>
          </cell>
          <cell r="E3563" t="str">
            <v>9810</v>
          </cell>
          <cell r="F3563">
            <v>70</v>
          </cell>
          <cell r="I3563">
            <v>1</v>
          </cell>
        </row>
        <row r="3564">
          <cell r="A3564" t="str">
            <v>20103</v>
          </cell>
          <cell r="B3564" t="str">
            <v>20103 회식비</v>
          </cell>
          <cell r="C3564" t="str">
            <v>01</v>
          </cell>
          <cell r="D3564" t="str">
            <v>01. 건설기획팀</v>
          </cell>
          <cell r="E3564" t="str">
            <v>9811</v>
          </cell>
          <cell r="F3564">
            <v>70</v>
          </cell>
          <cell r="G3564">
            <v>0</v>
          </cell>
          <cell r="H3564">
            <v>0</v>
          </cell>
          <cell r="I3564">
            <v>1</v>
          </cell>
        </row>
        <row r="3565">
          <cell r="A3565" t="str">
            <v>20105</v>
          </cell>
          <cell r="B3565" t="str">
            <v>20105 야근및특근식대</v>
          </cell>
          <cell r="C3565" t="str">
            <v>02</v>
          </cell>
          <cell r="D3565" t="str">
            <v>02. 총무부(운)</v>
          </cell>
          <cell r="E3565" t="str">
            <v>9811</v>
          </cell>
          <cell r="F3565">
            <v>280</v>
          </cell>
          <cell r="I3565">
            <v>0</v>
          </cell>
        </row>
        <row r="3566">
          <cell r="A3566" t="str">
            <v>20108</v>
          </cell>
          <cell r="B3566" t="str">
            <v>20108 자료수집비용</v>
          </cell>
          <cell r="C3566" t="str">
            <v>03</v>
          </cell>
          <cell r="D3566" t="str">
            <v>03. 총무부(건)</v>
          </cell>
          <cell r="E3566" t="str">
            <v>9811</v>
          </cell>
          <cell r="F3566">
            <v>70</v>
          </cell>
          <cell r="I3566">
            <v>1</v>
          </cell>
        </row>
        <row r="3567">
          <cell r="A3567" t="str">
            <v>20203</v>
          </cell>
          <cell r="B3567" t="str">
            <v>20203 시내교통비</v>
          </cell>
          <cell r="C3567" t="str">
            <v>04</v>
          </cell>
          <cell r="D3567" t="str">
            <v>04. 총무부(공)</v>
          </cell>
          <cell r="E3567" t="str">
            <v>9811</v>
          </cell>
          <cell r="F3567">
            <v>850</v>
          </cell>
          <cell r="I3567">
            <v>0</v>
          </cell>
        </row>
        <row r="3568">
          <cell r="A3568" t="str">
            <v>20302</v>
          </cell>
          <cell r="B3568" t="str">
            <v>20302 우편료</v>
          </cell>
          <cell r="C3568" t="str">
            <v>05</v>
          </cell>
          <cell r="D3568" t="str">
            <v>05. 비상계획부</v>
          </cell>
          <cell r="E3568" t="str">
            <v>9811</v>
          </cell>
          <cell r="F3568">
            <v>35</v>
          </cell>
          <cell r="G3568">
            <v>0</v>
          </cell>
          <cell r="H3568">
            <v>0</v>
          </cell>
          <cell r="I3568">
            <v>1</v>
          </cell>
        </row>
        <row r="3569">
          <cell r="A3569" t="str">
            <v>21009</v>
          </cell>
          <cell r="B3569" t="str">
            <v>21009 카드접대비(직원)</v>
          </cell>
          <cell r="C3569" t="str">
            <v>06</v>
          </cell>
          <cell r="D3569" t="str">
            <v>06. 경 리 과</v>
          </cell>
          <cell r="E3569" t="str">
            <v>9811</v>
          </cell>
          <cell r="F3569">
            <v>70</v>
          </cell>
          <cell r="G3569">
            <v>0</v>
          </cell>
          <cell r="H3569">
            <v>0</v>
          </cell>
          <cell r="I3569">
            <v>1</v>
          </cell>
        </row>
        <row r="3570">
          <cell r="A3570" t="str">
            <v>21026</v>
          </cell>
          <cell r="B3570" t="str">
            <v>21026 대외경조금</v>
          </cell>
          <cell r="C3570" t="str">
            <v>07</v>
          </cell>
          <cell r="D3570" t="str">
            <v>07. 영 업 부</v>
          </cell>
          <cell r="E3570" t="str">
            <v>9811</v>
          </cell>
          <cell r="F3570">
            <v>140</v>
          </cell>
          <cell r="I3570">
            <v>1</v>
          </cell>
        </row>
        <row r="3571">
          <cell r="A3571" t="str">
            <v>21611</v>
          </cell>
          <cell r="B3571" t="str">
            <v>21611 청사진대</v>
          </cell>
          <cell r="C3571" t="str">
            <v>08</v>
          </cell>
          <cell r="D3571" t="str">
            <v>08. 회 계 과</v>
          </cell>
          <cell r="E3571" t="str">
            <v>9811</v>
          </cell>
          <cell r="F3571">
            <v>70</v>
          </cell>
          <cell r="G3571">
            <v>0</v>
          </cell>
          <cell r="H3571">
            <v>0</v>
          </cell>
          <cell r="I3571">
            <v>1</v>
          </cell>
        </row>
        <row r="3572">
          <cell r="A3572" t="str">
            <v>22006</v>
          </cell>
          <cell r="B3572" t="str">
            <v>22006 필름 및 현상대</v>
          </cell>
          <cell r="C3572" t="str">
            <v>09</v>
          </cell>
          <cell r="D3572" t="str">
            <v>09. 개발사업부</v>
          </cell>
          <cell r="E3572" t="str">
            <v>9811</v>
          </cell>
          <cell r="F3572">
            <v>70</v>
          </cell>
          <cell r="G3572">
            <v>0</v>
          </cell>
          <cell r="H3572">
            <v>0</v>
          </cell>
          <cell r="I3572">
            <v>1</v>
          </cell>
        </row>
        <row r="3573">
          <cell r="A3573" t="str">
            <v>22101</v>
          </cell>
          <cell r="B3573" t="str">
            <v>22101 하자보수비</v>
          </cell>
          <cell r="C3573" t="str">
            <v>10</v>
          </cell>
          <cell r="D3573" t="str">
            <v>10. 업 무 부</v>
          </cell>
          <cell r="E3573" t="str">
            <v>9811</v>
          </cell>
          <cell r="F3573">
            <v>70</v>
          </cell>
          <cell r="I3573">
            <v>1</v>
          </cell>
        </row>
        <row r="3574">
          <cell r="A3574" t="str">
            <v>20103</v>
          </cell>
          <cell r="B3574" t="str">
            <v>20103 회식비</v>
          </cell>
          <cell r="C3574" t="str">
            <v>11</v>
          </cell>
          <cell r="D3574" t="str">
            <v>11. 토 목 부</v>
          </cell>
          <cell r="E3574" t="str">
            <v>9811</v>
          </cell>
          <cell r="F3574">
            <v>70</v>
          </cell>
          <cell r="I3574">
            <v>1</v>
          </cell>
        </row>
        <row r="3575">
          <cell r="A3575" t="str">
            <v>20105</v>
          </cell>
          <cell r="B3575" t="str">
            <v>20105 야근및특근식대</v>
          </cell>
          <cell r="C3575" t="str">
            <v>12</v>
          </cell>
          <cell r="D3575" t="str">
            <v>12. 기술개발부</v>
          </cell>
          <cell r="E3575" t="str">
            <v>9811</v>
          </cell>
          <cell r="F3575">
            <v>70</v>
          </cell>
          <cell r="G3575">
            <v>0</v>
          </cell>
          <cell r="H3575">
            <v>0</v>
          </cell>
          <cell r="I3575">
            <v>1</v>
          </cell>
        </row>
        <row r="3576">
          <cell r="A3576" t="str">
            <v>20108</v>
          </cell>
          <cell r="B3576" t="str">
            <v>20108 자료수집비용</v>
          </cell>
          <cell r="C3576" t="str">
            <v>13</v>
          </cell>
          <cell r="D3576" t="str">
            <v>13. 설 비 부</v>
          </cell>
          <cell r="E3576" t="str">
            <v>9811</v>
          </cell>
          <cell r="F3576">
            <v>70</v>
          </cell>
          <cell r="G3576">
            <v>0</v>
          </cell>
          <cell r="H3576">
            <v>0</v>
          </cell>
          <cell r="I3576">
            <v>1</v>
          </cell>
        </row>
        <row r="3577">
          <cell r="A3577" t="str">
            <v>20203</v>
          </cell>
          <cell r="B3577" t="str">
            <v>20203 시내교통비</v>
          </cell>
          <cell r="C3577" t="str">
            <v>14</v>
          </cell>
          <cell r="D3577" t="str">
            <v>14. 전 산 팀</v>
          </cell>
          <cell r="E3577" t="str">
            <v>9811</v>
          </cell>
          <cell r="F3577">
            <v>70</v>
          </cell>
          <cell r="G3577">
            <v>0</v>
          </cell>
          <cell r="H3577">
            <v>0</v>
          </cell>
          <cell r="I3577">
            <v>1</v>
          </cell>
        </row>
        <row r="3578">
          <cell r="A3578" t="str">
            <v>20302</v>
          </cell>
          <cell r="B3578" t="str">
            <v>20302 우편료</v>
          </cell>
          <cell r="C3578" t="str">
            <v>16</v>
          </cell>
          <cell r="D3578" t="str">
            <v>16. 공무관리부</v>
          </cell>
          <cell r="E3578" t="str">
            <v>9811</v>
          </cell>
          <cell r="F3578">
            <v>70</v>
          </cell>
          <cell r="G3578">
            <v>0</v>
          </cell>
          <cell r="H3578">
            <v>0</v>
          </cell>
          <cell r="I3578">
            <v>1</v>
          </cell>
        </row>
        <row r="3579">
          <cell r="A3579" t="str">
            <v>21009</v>
          </cell>
          <cell r="B3579" t="str">
            <v>21009 카드접대비(직원)</v>
          </cell>
          <cell r="C3579" t="str">
            <v>18</v>
          </cell>
          <cell r="D3579" t="str">
            <v>18. 자 재 부</v>
          </cell>
          <cell r="E3579" t="str">
            <v>9811</v>
          </cell>
          <cell r="F3579">
            <v>70</v>
          </cell>
          <cell r="G3579">
            <v>0</v>
          </cell>
          <cell r="H3579">
            <v>0</v>
          </cell>
          <cell r="I3579">
            <v>1</v>
          </cell>
        </row>
        <row r="3580">
          <cell r="A3580" t="str">
            <v>21026</v>
          </cell>
          <cell r="B3580" t="str">
            <v>21026 대외경조금</v>
          </cell>
          <cell r="C3580" t="str">
            <v>19</v>
          </cell>
          <cell r="D3580" t="str">
            <v>19. 건 축 부</v>
          </cell>
          <cell r="E3580" t="str">
            <v>9811</v>
          </cell>
          <cell r="F3580">
            <v>70</v>
          </cell>
          <cell r="I3580">
            <v>1</v>
          </cell>
        </row>
        <row r="3581">
          <cell r="A3581" t="str">
            <v>21611</v>
          </cell>
          <cell r="B3581" t="str">
            <v>21611 청사진대</v>
          </cell>
          <cell r="C3581" t="str">
            <v>42</v>
          </cell>
          <cell r="D3581" t="str">
            <v>42. 안전관리부</v>
          </cell>
          <cell r="E3581" t="str">
            <v>9811</v>
          </cell>
          <cell r="F3581">
            <v>70</v>
          </cell>
          <cell r="G3581">
            <v>0</v>
          </cell>
          <cell r="H3581">
            <v>0</v>
          </cell>
          <cell r="I3581">
            <v>1</v>
          </cell>
        </row>
        <row r="3582">
          <cell r="A3582" t="str">
            <v>22006</v>
          </cell>
          <cell r="B3582" t="str">
            <v>22006 필름 및 현상대</v>
          </cell>
          <cell r="C3582" t="str">
            <v>43</v>
          </cell>
          <cell r="D3582" t="str">
            <v>43. 품질경영부</v>
          </cell>
          <cell r="E3582" t="str">
            <v>9811</v>
          </cell>
          <cell r="F3582">
            <v>70</v>
          </cell>
          <cell r="G3582">
            <v>0</v>
          </cell>
          <cell r="H3582">
            <v>0</v>
          </cell>
          <cell r="I3582">
            <v>1</v>
          </cell>
        </row>
        <row r="3583">
          <cell r="A3583" t="str">
            <v>22101</v>
          </cell>
          <cell r="B3583" t="str">
            <v>22101 하자보수비</v>
          </cell>
          <cell r="C3583" t="str">
            <v>44</v>
          </cell>
          <cell r="D3583" t="str">
            <v>44. 견 적 부</v>
          </cell>
          <cell r="E3583" t="str">
            <v>9811</v>
          </cell>
          <cell r="F3583">
            <v>70</v>
          </cell>
          <cell r="G3583">
            <v>0</v>
          </cell>
          <cell r="H3583">
            <v>0</v>
          </cell>
          <cell r="I3583">
            <v>1</v>
          </cell>
        </row>
        <row r="3584">
          <cell r="A3584" t="str">
            <v>20103</v>
          </cell>
          <cell r="B3584" t="str">
            <v>20103 회식비</v>
          </cell>
          <cell r="C3584" t="str">
            <v>46</v>
          </cell>
          <cell r="D3584" t="str">
            <v>46. 전 기 부</v>
          </cell>
          <cell r="E3584" t="str">
            <v>9811</v>
          </cell>
          <cell r="F3584">
            <v>70</v>
          </cell>
          <cell r="I3584">
            <v>1</v>
          </cell>
        </row>
        <row r="3585">
          <cell r="A3585" t="str">
            <v>20105</v>
          </cell>
          <cell r="B3585" t="str">
            <v>20105 야근및특근식대</v>
          </cell>
          <cell r="C3585" t="str">
            <v>01</v>
          </cell>
          <cell r="D3585" t="str">
            <v>01. 건설기획팀</v>
          </cell>
          <cell r="E3585" t="str">
            <v>9812</v>
          </cell>
          <cell r="F3585">
            <v>70</v>
          </cell>
          <cell r="G3585">
            <v>0</v>
          </cell>
          <cell r="H3585">
            <v>0</v>
          </cell>
          <cell r="I3585">
            <v>1</v>
          </cell>
        </row>
        <row r="3586">
          <cell r="A3586" t="str">
            <v>20108</v>
          </cell>
          <cell r="B3586" t="str">
            <v>20108 자료수집비용</v>
          </cell>
          <cell r="C3586" t="str">
            <v>02</v>
          </cell>
          <cell r="D3586" t="str">
            <v>02. 총무부(운)</v>
          </cell>
          <cell r="E3586" t="str">
            <v>9812</v>
          </cell>
          <cell r="F3586">
            <v>280</v>
          </cell>
          <cell r="I3586">
            <v>0</v>
          </cell>
        </row>
        <row r="3587">
          <cell r="A3587" t="str">
            <v>20203</v>
          </cell>
          <cell r="B3587" t="str">
            <v>20203 시내교통비</v>
          </cell>
          <cell r="C3587" t="str">
            <v>03</v>
          </cell>
          <cell r="D3587" t="str">
            <v>03. 총무부(건)</v>
          </cell>
          <cell r="E3587" t="str">
            <v>9812</v>
          </cell>
          <cell r="F3587">
            <v>70</v>
          </cell>
          <cell r="I3587">
            <v>1</v>
          </cell>
        </row>
        <row r="3588">
          <cell r="A3588" t="str">
            <v>20302</v>
          </cell>
          <cell r="B3588" t="str">
            <v>20302 우편료</v>
          </cell>
          <cell r="C3588" t="str">
            <v>04</v>
          </cell>
          <cell r="D3588" t="str">
            <v>04. 총무부(공)</v>
          </cell>
          <cell r="E3588" t="str">
            <v>9812</v>
          </cell>
          <cell r="F3588">
            <v>850</v>
          </cell>
          <cell r="I3588">
            <v>0</v>
          </cell>
        </row>
        <row r="3589">
          <cell r="A3589" t="str">
            <v>21009</v>
          </cell>
          <cell r="B3589" t="str">
            <v>21009 카드접대비(직원)</v>
          </cell>
          <cell r="C3589" t="str">
            <v>05</v>
          </cell>
          <cell r="D3589" t="str">
            <v>05. 비상계획부</v>
          </cell>
          <cell r="E3589" t="str">
            <v>9812</v>
          </cell>
          <cell r="F3589">
            <v>35</v>
          </cell>
          <cell r="G3589">
            <v>0</v>
          </cell>
          <cell r="H3589">
            <v>0</v>
          </cell>
          <cell r="I3589">
            <v>1</v>
          </cell>
        </row>
        <row r="3590">
          <cell r="A3590" t="str">
            <v>21026</v>
          </cell>
          <cell r="B3590" t="str">
            <v>21026 대외경조금</v>
          </cell>
          <cell r="C3590" t="str">
            <v>06</v>
          </cell>
          <cell r="D3590" t="str">
            <v>06. 경 리 과</v>
          </cell>
          <cell r="E3590" t="str">
            <v>9812</v>
          </cell>
          <cell r="F3590">
            <v>70</v>
          </cell>
          <cell r="G3590">
            <v>0</v>
          </cell>
          <cell r="H3590">
            <v>0</v>
          </cell>
          <cell r="I3590">
            <v>1</v>
          </cell>
        </row>
        <row r="3591">
          <cell r="A3591" t="str">
            <v>21611</v>
          </cell>
          <cell r="B3591" t="str">
            <v>21611 청사진대</v>
          </cell>
          <cell r="C3591" t="str">
            <v>07</v>
          </cell>
          <cell r="D3591" t="str">
            <v>07. 영 업 부</v>
          </cell>
          <cell r="E3591" t="str">
            <v>9812</v>
          </cell>
          <cell r="F3591">
            <v>140</v>
          </cell>
          <cell r="I3591">
            <v>1</v>
          </cell>
        </row>
        <row r="3592">
          <cell r="A3592" t="str">
            <v>22006</v>
          </cell>
          <cell r="B3592" t="str">
            <v>22006 필름 및 현상대</v>
          </cell>
          <cell r="C3592" t="str">
            <v>08</v>
          </cell>
          <cell r="D3592" t="str">
            <v>08. 회 계 과</v>
          </cell>
          <cell r="E3592" t="str">
            <v>9812</v>
          </cell>
          <cell r="F3592">
            <v>70</v>
          </cell>
          <cell r="G3592">
            <v>0</v>
          </cell>
          <cell r="H3592">
            <v>0</v>
          </cell>
          <cell r="I3592">
            <v>1</v>
          </cell>
        </row>
        <row r="3593">
          <cell r="A3593" t="str">
            <v>22101</v>
          </cell>
          <cell r="B3593" t="str">
            <v>22101 하자보수비</v>
          </cell>
          <cell r="C3593" t="str">
            <v>09</v>
          </cell>
          <cell r="D3593" t="str">
            <v>09. 개발사업부</v>
          </cell>
          <cell r="E3593" t="str">
            <v>9812</v>
          </cell>
          <cell r="F3593">
            <v>70</v>
          </cell>
          <cell r="G3593">
            <v>0</v>
          </cell>
          <cell r="H3593">
            <v>0</v>
          </cell>
          <cell r="I3593">
            <v>1</v>
          </cell>
        </row>
        <row r="3594">
          <cell r="A3594" t="str">
            <v>20103</v>
          </cell>
          <cell r="B3594" t="str">
            <v>20103 회식비</v>
          </cell>
          <cell r="C3594" t="str">
            <v>10</v>
          </cell>
          <cell r="D3594" t="str">
            <v>10. 업 무 부</v>
          </cell>
          <cell r="E3594" t="str">
            <v>9812</v>
          </cell>
          <cell r="F3594">
            <v>70</v>
          </cell>
          <cell r="I3594">
            <v>1</v>
          </cell>
        </row>
        <row r="3595">
          <cell r="A3595" t="str">
            <v>20105</v>
          </cell>
          <cell r="B3595" t="str">
            <v>20105 야근및특근식대</v>
          </cell>
          <cell r="C3595" t="str">
            <v>11</v>
          </cell>
          <cell r="D3595" t="str">
            <v>11. 토 목 부</v>
          </cell>
          <cell r="E3595" t="str">
            <v>9812</v>
          </cell>
          <cell r="F3595">
            <v>70</v>
          </cell>
          <cell r="I3595">
            <v>1</v>
          </cell>
        </row>
        <row r="3596">
          <cell r="A3596" t="str">
            <v>20108</v>
          </cell>
          <cell r="B3596" t="str">
            <v>20108 자료수집비용</v>
          </cell>
          <cell r="C3596" t="str">
            <v>12</v>
          </cell>
          <cell r="D3596" t="str">
            <v>12. 기술개발부</v>
          </cell>
          <cell r="E3596" t="str">
            <v>9812</v>
          </cell>
          <cell r="F3596">
            <v>70</v>
          </cell>
          <cell r="G3596">
            <v>0</v>
          </cell>
          <cell r="H3596">
            <v>0</v>
          </cell>
          <cell r="I3596">
            <v>1</v>
          </cell>
        </row>
        <row r="3597">
          <cell r="A3597" t="str">
            <v>20203</v>
          </cell>
          <cell r="B3597" t="str">
            <v>20203 시내교통비</v>
          </cell>
          <cell r="C3597" t="str">
            <v>13</v>
          </cell>
          <cell r="D3597" t="str">
            <v>13. 설 비 부</v>
          </cell>
          <cell r="E3597" t="str">
            <v>9812</v>
          </cell>
          <cell r="F3597">
            <v>70</v>
          </cell>
          <cell r="G3597">
            <v>0</v>
          </cell>
          <cell r="H3597">
            <v>0</v>
          </cell>
          <cell r="I3597">
            <v>1</v>
          </cell>
        </row>
        <row r="3598">
          <cell r="A3598" t="str">
            <v>20302</v>
          </cell>
          <cell r="B3598" t="str">
            <v>20302 우편료</v>
          </cell>
          <cell r="C3598" t="str">
            <v>14</v>
          </cell>
          <cell r="D3598" t="str">
            <v>14. 전 산 팀</v>
          </cell>
          <cell r="E3598" t="str">
            <v>9812</v>
          </cell>
          <cell r="F3598">
            <v>70</v>
          </cell>
          <cell r="G3598">
            <v>0</v>
          </cell>
          <cell r="H3598">
            <v>0</v>
          </cell>
          <cell r="I3598">
            <v>1</v>
          </cell>
        </row>
        <row r="3599">
          <cell r="A3599" t="str">
            <v>21009</v>
          </cell>
          <cell r="B3599" t="str">
            <v>21009 카드접대비(직원)</v>
          </cell>
          <cell r="C3599" t="str">
            <v>16</v>
          </cell>
          <cell r="D3599" t="str">
            <v>16. 공무관리부</v>
          </cell>
          <cell r="E3599" t="str">
            <v>9812</v>
          </cell>
          <cell r="F3599">
            <v>70</v>
          </cell>
          <cell r="G3599">
            <v>0</v>
          </cell>
          <cell r="H3599">
            <v>0</v>
          </cell>
          <cell r="I3599">
            <v>1</v>
          </cell>
        </row>
        <row r="3600">
          <cell r="A3600" t="str">
            <v>21026</v>
          </cell>
          <cell r="B3600" t="str">
            <v>21026 대외경조금</v>
          </cell>
          <cell r="C3600" t="str">
            <v>18</v>
          </cell>
          <cell r="D3600" t="str">
            <v>18. 자 재 부</v>
          </cell>
          <cell r="E3600" t="str">
            <v>9812</v>
          </cell>
          <cell r="F3600">
            <v>70</v>
          </cell>
          <cell r="G3600">
            <v>0</v>
          </cell>
          <cell r="H3600">
            <v>0</v>
          </cell>
          <cell r="I3600">
            <v>1</v>
          </cell>
        </row>
        <row r="3601">
          <cell r="A3601" t="str">
            <v>21611</v>
          </cell>
          <cell r="B3601" t="str">
            <v>21611 청사진대</v>
          </cell>
          <cell r="C3601" t="str">
            <v>19</v>
          </cell>
          <cell r="D3601" t="str">
            <v>19. 건 축 부</v>
          </cell>
          <cell r="E3601" t="str">
            <v>9812</v>
          </cell>
          <cell r="F3601">
            <v>70</v>
          </cell>
          <cell r="I3601">
            <v>1</v>
          </cell>
        </row>
        <row r="3602">
          <cell r="A3602" t="str">
            <v>22006</v>
          </cell>
          <cell r="B3602" t="str">
            <v>22006 필름 및 현상대</v>
          </cell>
          <cell r="C3602" t="str">
            <v>42</v>
          </cell>
          <cell r="D3602" t="str">
            <v>42. 안전관리부</v>
          </cell>
          <cell r="E3602" t="str">
            <v>9812</v>
          </cell>
          <cell r="F3602">
            <v>70</v>
          </cell>
          <cell r="G3602">
            <v>0</v>
          </cell>
          <cell r="H3602">
            <v>0</v>
          </cell>
          <cell r="I3602">
            <v>1</v>
          </cell>
        </row>
        <row r="3603">
          <cell r="A3603" t="str">
            <v>22101</v>
          </cell>
          <cell r="B3603" t="str">
            <v>22101 하자보수비</v>
          </cell>
          <cell r="C3603" t="str">
            <v>43</v>
          </cell>
          <cell r="D3603" t="str">
            <v>43. 품질경영부</v>
          </cell>
          <cell r="E3603" t="str">
            <v>9812</v>
          </cell>
          <cell r="F3603">
            <v>70</v>
          </cell>
          <cell r="G3603">
            <v>0</v>
          </cell>
          <cell r="H3603">
            <v>0</v>
          </cell>
          <cell r="I3603">
            <v>1</v>
          </cell>
        </row>
        <row r="3604">
          <cell r="A3604" t="str">
            <v>20103</v>
          </cell>
          <cell r="B3604" t="str">
            <v>20103 회식비</v>
          </cell>
          <cell r="C3604" t="str">
            <v>44</v>
          </cell>
          <cell r="D3604" t="str">
            <v>44. 견 적 부</v>
          </cell>
          <cell r="E3604" t="str">
            <v>9812</v>
          </cell>
          <cell r="F3604">
            <v>70</v>
          </cell>
          <cell r="G3604">
            <v>0</v>
          </cell>
          <cell r="H3604">
            <v>0</v>
          </cell>
          <cell r="I3604">
            <v>1</v>
          </cell>
        </row>
        <row r="3605">
          <cell r="A3605" t="str">
            <v>20105</v>
          </cell>
          <cell r="B3605" t="str">
            <v>20105 야근및특근식대</v>
          </cell>
          <cell r="C3605" t="str">
            <v>46</v>
          </cell>
          <cell r="D3605" t="str">
            <v>46. 전 기 부</v>
          </cell>
          <cell r="E3605" t="str">
            <v>9812</v>
          </cell>
          <cell r="F3605">
            <v>70</v>
          </cell>
          <cell r="I3605">
            <v>1</v>
          </cell>
        </row>
        <row r="3606">
          <cell r="A3606" t="str">
            <v>20108</v>
          </cell>
          <cell r="B3606" t="str">
            <v>20108 자료수집비용</v>
          </cell>
          <cell r="C3606" t="str">
            <v>10</v>
          </cell>
          <cell r="D3606" t="str">
            <v>10. 업 무 부</v>
          </cell>
          <cell r="E3606" t="str">
            <v>9801</v>
          </cell>
          <cell r="F3606">
            <v>1400</v>
          </cell>
          <cell r="G3606">
            <v>1400</v>
          </cell>
          <cell r="H3606">
            <v>1867</v>
          </cell>
          <cell r="I3606">
            <v>0</v>
          </cell>
        </row>
        <row r="3607">
          <cell r="A3607" t="str">
            <v>20203</v>
          </cell>
          <cell r="B3607" t="str">
            <v>20203 시내교통비</v>
          </cell>
          <cell r="C3607" t="str">
            <v>10</v>
          </cell>
          <cell r="D3607" t="str">
            <v>10. 업 무 부</v>
          </cell>
          <cell r="E3607" t="str">
            <v>9802</v>
          </cell>
          <cell r="F3607">
            <v>1400</v>
          </cell>
          <cell r="G3607">
            <v>1400</v>
          </cell>
          <cell r="H3607">
            <v>5400</v>
          </cell>
          <cell r="I3607">
            <v>0</v>
          </cell>
        </row>
        <row r="3608">
          <cell r="A3608" t="str">
            <v>20302</v>
          </cell>
          <cell r="B3608" t="str">
            <v>20302 우편료</v>
          </cell>
          <cell r="C3608" t="str">
            <v>10</v>
          </cell>
          <cell r="D3608" t="str">
            <v>10. 업 무 부</v>
          </cell>
          <cell r="E3608" t="str">
            <v>9803</v>
          </cell>
          <cell r="F3608">
            <v>1400</v>
          </cell>
          <cell r="G3608">
            <v>1400</v>
          </cell>
          <cell r="H3608">
            <v>9943</v>
          </cell>
          <cell r="I3608">
            <v>0</v>
          </cell>
        </row>
        <row r="3609">
          <cell r="A3609" t="str">
            <v>21009</v>
          </cell>
          <cell r="B3609" t="str">
            <v>21009 카드접대비(직원)</v>
          </cell>
          <cell r="C3609" t="str">
            <v>10</v>
          </cell>
          <cell r="D3609" t="str">
            <v>10. 업 무 부</v>
          </cell>
          <cell r="E3609" t="str">
            <v>9804</v>
          </cell>
          <cell r="F3609">
            <v>1400</v>
          </cell>
          <cell r="G3609">
            <v>1400</v>
          </cell>
          <cell r="H3609">
            <v>7448</v>
          </cell>
          <cell r="I3609">
            <v>0</v>
          </cell>
        </row>
        <row r="3610">
          <cell r="A3610" t="str">
            <v>21026</v>
          </cell>
          <cell r="B3610" t="str">
            <v>21026 대외경조금</v>
          </cell>
          <cell r="C3610" t="str">
            <v>10</v>
          </cell>
          <cell r="D3610" t="str">
            <v>10. 업 무 부</v>
          </cell>
          <cell r="E3610" t="str">
            <v>9805</v>
          </cell>
          <cell r="F3610">
            <v>1400</v>
          </cell>
          <cell r="G3610">
            <v>1400</v>
          </cell>
          <cell r="H3610">
            <v>8501</v>
          </cell>
          <cell r="I3610">
            <v>0</v>
          </cell>
        </row>
        <row r="3611">
          <cell r="A3611" t="str">
            <v>21611</v>
          </cell>
          <cell r="B3611" t="str">
            <v>21611 청사진대</v>
          </cell>
          <cell r="C3611" t="str">
            <v>10</v>
          </cell>
          <cell r="D3611" t="str">
            <v>10. 업 무 부</v>
          </cell>
          <cell r="E3611" t="str">
            <v>9806</v>
          </cell>
          <cell r="F3611">
            <v>1400</v>
          </cell>
          <cell r="G3611">
            <v>1400</v>
          </cell>
          <cell r="I3611">
            <v>0</v>
          </cell>
        </row>
        <row r="3612">
          <cell r="A3612" t="str">
            <v>22006</v>
          </cell>
          <cell r="B3612" t="str">
            <v>22006 필름 및 현상대</v>
          </cell>
          <cell r="C3612" t="str">
            <v>10</v>
          </cell>
          <cell r="D3612" t="str">
            <v>10. 업 무 부</v>
          </cell>
          <cell r="E3612" t="str">
            <v>9807</v>
          </cell>
          <cell r="F3612">
            <v>1400</v>
          </cell>
          <cell r="G3612">
            <v>1400</v>
          </cell>
          <cell r="I3612">
            <v>0</v>
          </cell>
        </row>
        <row r="3613">
          <cell r="A3613" t="str">
            <v>22101</v>
          </cell>
          <cell r="B3613" t="str">
            <v>22101 하자보수비</v>
          </cell>
          <cell r="C3613" t="str">
            <v>10</v>
          </cell>
          <cell r="D3613" t="str">
            <v>10. 업 무 부</v>
          </cell>
          <cell r="E3613" t="str">
            <v>9808</v>
          </cell>
          <cell r="F3613">
            <v>1400</v>
          </cell>
          <cell r="I3613">
            <v>0</v>
          </cell>
        </row>
        <row r="3614">
          <cell r="A3614" t="str">
            <v>20103</v>
          </cell>
          <cell r="B3614" t="str">
            <v>20103 회식비</v>
          </cell>
          <cell r="C3614" t="str">
            <v>10</v>
          </cell>
          <cell r="D3614" t="str">
            <v>10. 업 무 부</v>
          </cell>
          <cell r="E3614" t="str">
            <v>9809</v>
          </cell>
          <cell r="F3614">
            <v>1400</v>
          </cell>
          <cell r="I3614">
            <v>0</v>
          </cell>
        </row>
        <row r="3615">
          <cell r="A3615" t="str">
            <v>20105</v>
          </cell>
          <cell r="B3615" t="str">
            <v>20105 야근및특근식대</v>
          </cell>
          <cell r="C3615" t="str">
            <v>10</v>
          </cell>
          <cell r="D3615" t="str">
            <v>10. 업 무 부</v>
          </cell>
          <cell r="E3615" t="str">
            <v>9810</v>
          </cell>
          <cell r="F3615">
            <v>1400</v>
          </cell>
          <cell r="I3615">
            <v>0</v>
          </cell>
        </row>
        <row r="3616">
          <cell r="A3616" t="str">
            <v>20108</v>
          </cell>
          <cell r="B3616" t="str">
            <v>20108 자료수집비용</v>
          </cell>
          <cell r="C3616" t="str">
            <v>10</v>
          </cell>
          <cell r="D3616" t="str">
            <v>10. 업 무 부</v>
          </cell>
          <cell r="E3616" t="str">
            <v>9811</v>
          </cell>
          <cell r="F3616">
            <v>1400</v>
          </cell>
          <cell r="I3616">
            <v>0</v>
          </cell>
        </row>
        <row r="3617">
          <cell r="A3617" t="str">
            <v>20203</v>
          </cell>
          <cell r="B3617" t="str">
            <v>20203 시내교통비</v>
          </cell>
          <cell r="C3617" t="str">
            <v>10</v>
          </cell>
          <cell r="D3617" t="str">
            <v>10. 업 무 부</v>
          </cell>
          <cell r="E3617" t="str">
            <v>9812</v>
          </cell>
          <cell r="F3617">
            <v>1400</v>
          </cell>
          <cell r="I3617">
            <v>0</v>
          </cell>
        </row>
        <row r="3618">
          <cell r="A3618" t="str">
            <v>20302</v>
          </cell>
          <cell r="B3618" t="str">
            <v>20302 우편료</v>
          </cell>
          <cell r="C3618" t="str">
            <v>03</v>
          </cell>
          <cell r="D3618" t="str">
            <v>03. 총무부(건)</v>
          </cell>
          <cell r="E3618" t="str">
            <v>9801</v>
          </cell>
          <cell r="F3618">
            <v>300</v>
          </cell>
          <cell r="G3618">
            <v>300</v>
          </cell>
          <cell r="H3618">
            <v>297</v>
          </cell>
          <cell r="I3618">
            <v>1</v>
          </cell>
        </row>
        <row r="3619">
          <cell r="A3619" t="str">
            <v>21009</v>
          </cell>
          <cell r="B3619" t="str">
            <v>21009 카드접대비(직원)</v>
          </cell>
          <cell r="C3619" t="str">
            <v>03</v>
          </cell>
          <cell r="D3619" t="str">
            <v>03. 총무부(건)</v>
          </cell>
          <cell r="E3619" t="str">
            <v>9802</v>
          </cell>
          <cell r="F3619">
            <v>300</v>
          </cell>
          <cell r="G3619">
            <v>300</v>
          </cell>
          <cell r="I3619">
            <v>1</v>
          </cell>
        </row>
        <row r="3620">
          <cell r="A3620" t="str">
            <v>21026</v>
          </cell>
          <cell r="B3620" t="str">
            <v>21026 대외경조금</v>
          </cell>
          <cell r="C3620" t="str">
            <v>03</v>
          </cell>
          <cell r="D3620" t="str">
            <v>03. 총무부(건)</v>
          </cell>
          <cell r="E3620" t="str">
            <v>9803</v>
          </cell>
          <cell r="F3620">
            <v>300</v>
          </cell>
          <cell r="G3620">
            <v>300</v>
          </cell>
          <cell r="H3620">
            <v>297</v>
          </cell>
          <cell r="I3620">
            <v>1</v>
          </cell>
        </row>
        <row r="3621">
          <cell r="A3621" t="str">
            <v>21611</v>
          </cell>
          <cell r="B3621" t="str">
            <v>21611 청사진대</v>
          </cell>
          <cell r="C3621" t="str">
            <v>03</v>
          </cell>
          <cell r="D3621" t="str">
            <v>03. 총무부(건)</v>
          </cell>
          <cell r="E3621" t="str">
            <v>9804</v>
          </cell>
          <cell r="F3621">
            <v>300</v>
          </cell>
          <cell r="G3621">
            <v>300</v>
          </cell>
          <cell r="H3621">
            <v>297</v>
          </cell>
          <cell r="I3621">
            <v>1</v>
          </cell>
        </row>
        <row r="3622">
          <cell r="A3622" t="str">
            <v>22006</v>
          </cell>
          <cell r="B3622" t="str">
            <v>22006 필름 및 현상대</v>
          </cell>
          <cell r="C3622" t="str">
            <v>03</v>
          </cell>
          <cell r="D3622" t="str">
            <v>03. 총무부(건)</v>
          </cell>
          <cell r="E3622" t="str">
            <v>9805</v>
          </cell>
          <cell r="F3622">
            <v>300</v>
          </cell>
          <cell r="G3622">
            <v>300</v>
          </cell>
          <cell r="H3622">
            <v>297</v>
          </cell>
          <cell r="I3622">
            <v>1</v>
          </cell>
        </row>
        <row r="3623">
          <cell r="A3623" t="str">
            <v>22101</v>
          </cell>
          <cell r="B3623" t="str">
            <v>22101 하자보수비</v>
          </cell>
          <cell r="C3623" t="str">
            <v>03</v>
          </cell>
          <cell r="D3623" t="str">
            <v>03. 총무부(건)</v>
          </cell>
          <cell r="E3623" t="str">
            <v>9806</v>
          </cell>
          <cell r="F3623">
            <v>300</v>
          </cell>
          <cell r="G3623">
            <v>300</v>
          </cell>
          <cell r="I3623">
            <v>1</v>
          </cell>
        </row>
        <row r="3624">
          <cell r="A3624" t="str">
            <v>20103</v>
          </cell>
          <cell r="B3624" t="str">
            <v>20103 회식비</v>
          </cell>
          <cell r="C3624" t="str">
            <v>03</v>
          </cell>
          <cell r="D3624" t="str">
            <v>03. 총무부(건)</v>
          </cell>
          <cell r="E3624" t="str">
            <v>9807</v>
          </cell>
          <cell r="F3624">
            <v>300</v>
          </cell>
          <cell r="G3624">
            <v>300</v>
          </cell>
          <cell r="I3624">
            <v>1</v>
          </cell>
        </row>
        <row r="3625">
          <cell r="A3625" t="str">
            <v>20105</v>
          </cell>
          <cell r="B3625" t="str">
            <v>20105 야근및특근식대</v>
          </cell>
          <cell r="C3625" t="str">
            <v>03</v>
          </cell>
          <cell r="D3625" t="str">
            <v>03. 총무부(건)</v>
          </cell>
          <cell r="E3625" t="str">
            <v>9808</v>
          </cell>
          <cell r="F3625">
            <v>300</v>
          </cell>
          <cell r="I3625">
            <v>1</v>
          </cell>
        </row>
        <row r="3626">
          <cell r="A3626" t="str">
            <v>20108</v>
          </cell>
          <cell r="B3626" t="str">
            <v>20108 자료수집비용</v>
          </cell>
          <cell r="C3626" t="str">
            <v>03</v>
          </cell>
          <cell r="D3626" t="str">
            <v>03. 총무부(건)</v>
          </cell>
          <cell r="E3626" t="str">
            <v>9809</v>
          </cell>
          <cell r="F3626">
            <v>300</v>
          </cell>
          <cell r="I3626">
            <v>1</v>
          </cell>
        </row>
        <row r="3627">
          <cell r="A3627" t="str">
            <v>20203</v>
          </cell>
          <cell r="B3627" t="str">
            <v>20203 시내교통비</v>
          </cell>
          <cell r="C3627" t="str">
            <v>03</v>
          </cell>
          <cell r="D3627" t="str">
            <v>03. 총무부(건)</v>
          </cell>
          <cell r="E3627" t="str">
            <v>9810</v>
          </cell>
          <cell r="F3627">
            <v>300</v>
          </cell>
          <cell r="I3627">
            <v>1</v>
          </cell>
        </row>
        <row r="3628">
          <cell r="A3628" t="str">
            <v>20302</v>
          </cell>
          <cell r="B3628" t="str">
            <v>20302 우편료</v>
          </cell>
          <cell r="C3628" t="str">
            <v>03</v>
          </cell>
          <cell r="D3628" t="str">
            <v>03. 총무부(건)</v>
          </cell>
          <cell r="E3628" t="str">
            <v>9811</v>
          </cell>
          <cell r="F3628">
            <v>300</v>
          </cell>
          <cell r="I3628">
            <v>1</v>
          </cell>
        </row>
        <row r="3629">
          <cell r="A3629" t="str">
            <v>21009</v>
          </cell>
          <cell r="B3629" t="str">
            <v>21009 카드접대비(직원)</v>
          </cell>
          <cell r="C3629" t="str">
            <v>03</v>
          </cell>
          <cell r="D3629" t="str">
            <v>03. 총무부(건)</v>
          </cell>
          <cell r="E3629" t="str">
            <v>9812</v>
          </cell>
          <cell r="F3629">
            <v>300</v>
          </cell>
          <cell r="I3629">
            <v>1</v>
          </cell>
        </row>
        <row r="3630">
          <cell r="A3630" t="str">
            <v>21026</v>
          </cell>
          <cell r="B3630" t="str">
            <v>21026 대외경조금</v>
          </cell>
          <cell r="C3630" t="str">
            <v>06</v>
          </cell>
          <cell r="D3630" t="str">
            <v>06. 경 리 과</v>
          </cell>
          <cell r="E3630" t="str">
            <v>9801</v>
          </cell>
          <cell r="F3630">
            <v>2100</v>
          </cell>
          <cell r="G3630">
            <v>2100</v>
          </cell>
          <cell r="H3630">
            <v>6663</v>
          </cell>
          <cell r="I3630">
            <v>0</v>
          </cell>
        </row>
        <row r="3631">
          <cell r="A3631" t="str">
            <v>21611</v>
          </cell>
          <cell r="B3631" t="str">
            <v>21611 청사진대</v>
          </cell>
          <cell r="C3631" t="str">
            <v>06</v>
          </cell>
          <cell r="D3631" t="str">
            <v>06. 경 리 과</v>
          </cell>
          <cell r="E3631" t="str">
            <v>9802</v>
          </cell>
          <cell r="F3631">
            <v>2100</v>
          </cell>
          <cell r="G3631">
            <v>2100</v>
          </cell>
          <cell r="H3631">
            <v>5710</v>
          </cell>
          <cell r="I3631">
            <v>0</v>
          </cell>
        </row>
        <row r="3632">
          <cell r="A3632" t="str">
            <v>22006</v>
          </cell>
          <cell r="B3632" t="str">
            <v>22006 필름 및 현상대</v>
          </cell>
          <cell r="C3632" t="str">
            <v>06</v>
          </cell>
          <cell r="D3632" t="str">
            <v>06. 경 리 과</v>
          </cell>
          <cell r="E3632" t="str">
            <v>9803</v>
          </cell>
          <cell r="F3632">
            <v>2100</v>
          </cell>
          <cell r="G3632">
            <v>2100</v>
          </cell>
          <cell r="H3632">
            <v>4236</v>
          </cell>
          <cell r="I3632">
            <v>0</v>
          </cell>
        </row>
        <row r="3633">
          <cell r="A3633" t="str">
            <v>22101</v>
          </cell>
          <cell r="B3633" t="str">
            <v>22101 하자보수비</v>
          </cell>
          <cell r="C3633" t="str">
            <v>06</v>
          </cell>
          <cell r="D3633" t="str">
            <v>06. 경 리 과</v>
          </cell>
          <cell r="E3633" t="str">
            <v>9804</v>
          </cell>
          <cell r="F3633">
            <v>2100</v>
          </cell>
          <cell r="G3633">
            <v>2100</v>
          </cell>
          <cell r="H3633">
            <v>2570</v>
          </cell>
          <cell r="I3633">
            <v>0</v>
          </cell>
        </row>
        <row r="3634">
          <cell r="A3634" t="str">
            <v>20103</v>
          </cell>
          <cell r="B3634" t="str">
            <v>20103 회식비</v>
          </cell>
          <cell r="C3634" t="str">
            <v>06</v>
          </cell>
          <cell r="D3634" t="str">
            <v>06. 경 리 과</v>
          </cell>
          <cell r="E3634" t="str">
            <v>9805</v>
          </cell>
          <cell r="F3634">
            <v>2100</v>
          </cell>
          <cell r="G3634">
            <v>2100</v>
          </cell>
          <cell r="H3634">
            <v>6116</v>
          </cell>
          <cell r="I3634">
            <v>0</v>
          </cell>
        </row>
        <row r="3635">
          <cell r="A3635" t="str">
            <v>20105</v>
          </cell>
          <cell r="B3635" t="str">
            <v>20105 야근및특근식대</v>
          </cell>
          <cell r="C3635" t="str">
            <v>06</v>
          </cell>
          <cell r="D3635" t="str">
            <v>06. 경 리 과</v>
          </cell>
          <cell r="E3635" t="str">
            <v>9806</v>
          </cell>
          <cell r="F3635">
            <v>2100</v>
          </cell>
          <cell r="G3635">
            <v>2100</v>
          </cell>
          <cell r="H3635">
            <v>0</v>
          </cell>
          <cell r="I3635">
            <v>0</v>
          </cell>
        </row>
        <row r="3636">
          <cell r="A3636" t="str">
            <v>20108</v>
          </cell>
          <cell r="B3636" t="str">
            <v>20108 자료수집비용</v>
          </cell>
          <cell r="C3636" t="str">
            <v>06</v>
          </cell>
          <cell r="D3636" t="str">
            <v>06. 경 리 과</v>
          </cell>
          <cell r="E3636" t="str">
            <v>9807</v>
          </cell>
          <cell r="F3636">
            <v>2100</v>
          </cell>
          <cell r="G3636">
            <v>2100</v>
          </cell>
          <cell r="H3636">
            <v>0</v>
          </cell>
          <cell r="I3636">
            <v>0</v>
          </cell>
        </row>
        <row r="3637">
          <cell r="A3637" t="str">
            <v>20203</v>
          </cell>
          <cell r="B3637" t="str">
            <v>20203 시내교통비</v>
          </cell>
          <cell r="C3637" t="str">
            <v>06</v>
          </cell>
          <cell r="D3637" t="str">
            <v>06. 경 리 과</v>
          </cell>
          <cell r="E3637" t="str">
            <v>9808</v>
          </cell>
          <cell r="F3637">
            <v>2100</v>
          </cell>
          <cell r="G3637">
            <v>0</v>
          </cell>
          <cell r="H3637">
            <v>0</v>
          </cell>
          <cell r="I3637">
            <v>0</v>
          </cell>
        </row>
        <row r="3638">
          <cell r="A3638" t="str">
            <v>20302</v>
          </cell>
          <cell r="B3638" t="str">
            <v>20302 우편료</v>
          </cell>
          <cell r="C3638" t="str">
            <v>06</v>
          </cell>
          <cell r="D3638" t="str">
            <v>06. 경 리 과</v>
          </cell>
          <cell r="E3638" t="str">
            <v>9809</v>
          </cell>
          <cell r="F3638">
            <v>2100</v>
          </cell>
          <cell r="G3638">
            <v>0</v>
          </cell>
          <cell r="H3638">
            <v>0</v>
          </cell>
          <cell r="I3638">
            <v>0</v>
          </cell>
        </row>
        <row r="3639">
          <cell r="A3639" t="str">
            <v>21009</v>
          </cell>
          <cell r="B3639" t="str">
            <v>21009 카드접대비(직원)</v>
          </cell>
          <cell r="C3639" t="str">
            <v>06</v>
          </cell>
          <cell r="D3639" t="str">
            <v>06. 경 리 과</v>
          </cell>
          <cell r="E3639" t="str">
            <v>9810</v>
          </cell>
          <cell r="F3639">
            <v>2100</v>
          </cell>
          <cell r="G3639">
            <v>0</v>
          </cell>
          <cell r="H3639">
            <v>0</v>
          </cell>
          <cell r="I3639">
            <v>0</v>
          </cell>
        </row>
        <row r="3640">
          <cell r="A3640" t="str">
            <v>21026</v>
          </cell>
          <cell r="B3640" t="str">
            <v>21026 대외경조금</v>
          </cell>
          <cell r="C3640" t="str">
            <v>06</v>
          </cell>
          <cell r="D3640" t="str">
            <v>06. 경 리 과</v>
          </cell>
          <cell r="E3640" t="str">
            <v>9811</v>
          </cell>
          <cell r="F3640">
            <v>2100</v>
          </cell>
          <cell r="G3640">
            <v>0</v>
          </cell>
          <cell r="H3640">
            <v>0</v>
          </cell>
          <cell r="I3640">
            <v>0</v>
          </cell>
        </row>
        <row r="3641">
          <cell r="A3641" t="str">
            <v>21611</v>
          </cell>
          <cell r="B3641" t="str">
            <v>21611 청사진대</v>
          </cell>
          <cell r="C3641" t="str">
            <v>06</v>
          </cell>
          <cell r="D3641" t="str">
            <v>06. 경 리 과</v>
          </cell>
          <cell r="E3641" t="str">
            <v>9812</v>
          </cell>
          <cell r="F3641">
            <v>2100</v>
          </cell>
          <cell r="G3641">
            <v>0</v>
          </cell>
          <cell r="H3641">
            <v>0</v>
          </cell>
          <cell r="I3641">
            <v>0</v>
          </cell>
        </row>
        <row r="3642">
          <cell r="A3642" t="str">
            <v>22006</v>
          </cell>
          <cell r="B3642" t="str">
            <v>22006 필름 및 현상대</v>
          </cell>
          <cell r="C3642" t="str">
            <v>04</v>
          </cell>
          <cell r="D3642" t="str">
            <v>04. 총무부(공)</v>
          </cell>
          <cell r="E3642" t="str">
            <v>9801</v>
          </cell>
          <cell r="F3642">
            <v>700</v>
          </cell>
          <cell r="G3642">
            <v>700</v>
          </cell>
          <cell r="H3642">
            <v>5702</v>
          </cell>
          <cell r="I3642">
            <v>0</v>
          </cell>
        </row>
        <row r="3643">
          <cell r="A3643" t="str">
            <v>22101</v>
          </cell>
          <cell r="B3643" t="str">
            <v>22101 하자보수비</v>
          </cell>
          <cell r="C3643" t="str">
            <v>04</v>
          </cell>
          <cell r="D3643" t="str">
            <v>04. 총무부(공)</v>
          </cell>
          <cell r="E3643" t="str">
            <v>9802</v>
          </cell>
          <cell r="F3643">
            <v>700</v>
          </cell>
          <cell r="G3643">
            <v>700</v>
          </cell>
          <cell r="H3643">
            <v>2630</v>
          </cell>
          <cell r="I3643">
            <v>0</v>
          </cell>
        </row>
        <row r="3644">
          <cell r="A3644" t="str">
            <v>20103</v>
          </cell>
          <cell r="B3644" t="str">
            <v>20103 회식비</v>
          </cell>
          <cell r="C3644" t="str">
            <v>04</v>
          </cell>
          <cell r="D3644" t="str">
            <v>04. 총무부(공)</v>
          </cell>
          <cell r="E3644" t="str">
            <v>9803</v>
          </cell>
          <cell r="F3644">
            <v>700</v>
          </cell>
          <cell r="G3644">
            <v>700</v>
          </cell>
          <cell r="H3644">
            <v>931</v>
          </cell>
          <cell r="I3644">
            <v>0</v>
          </cell>
        </row>
        <row r="3645">
          <cell r="A3645" t="str">
            <v>20105</v>
          </cell>
          <cell r="B3645" t="str">
            <v>20105 야근및특근식대</v>
          </cell>
          <cell r="C3645" t="str">
            <v>04</v>
          </cell>
          <cell r="D3645" t="str">
            <v>04. 총무부(공)</v>
          </cell>
          <cell r="E3645" t="str">
            <v>9804</v>
          </cell>
          <cell r="F3645">
            <v>700</v>
          </cell>
          <cell r="G3645">
            <v>700</v>
          </cell>
          <cell r="H3645">
            <v>1815</v>
          </cell>
          <cell r="I3645">
            <v>0</v>
          </cell>
        </row>
        <row r="3646">
          <cell r="A3646" t="str">
            <v>20108</v>
          </cell>
          <cell r="B3646" t="str">
            <v>20108 자료수집비용</v>
          </cell>
          <cell r="C3646" t="str">
            <v>04</v>
          </cell>
          <cell r="D3646" t="str">
            <v>04. 총무부(공)</v>
          </cell>
          <cell r="E3646" t="str">
            <v>9805</v>
          </cell>
          <cell r="F3646">
            <v>700</v>
          </cell>
          <cell r="G3646">
            <v>700</v>
          </cell>
          <cell r="H3646">
            <v>1160</v>
          </cell>
          <cell r="I3646">
            <v>0</v>
          </cell>
        </row>
        <row r="3647">
          <cell r="A3647" t="str">
            <v>20203</v>
          </cell>
          <cell r="B3647" t="str">
            <v>20203 시내교통비</v>
          </cell>
          <cell r="C3647" t="str">
            <v>04</v>
          </cell>
          <cell r="D3647" t="str">
            <v>04. 총무부(공)</v>
          </cell>
          <cell r="E3647" t="str">
            <v>9806</v>
          </cell>
          <cell r="F3647">
            <v>700</v>
          </cell>
          <cell r="G3647">
            <v>700</v>
          </cell>
          <cell r="H3647">
            <v>0</v>
          </cell>
          <cell r="I3647">
            <v>0</v>
          </cell>
        </row>
        <row r="3648">
          <cell r="A3648" t="str">
            <v>20302</v>
          </cell>
          <cell r="B3648" t="str">
            <v>20302 우편료</v>
          </cell>
          <cell r="C3648" t="str">
            <v>04</v>
          </cell>
          <cell r="D3648" t="str">
            <v>04. 총무부(공)</v>
          </cell>
          <cell r="E3648" t="str">
            <v>9807</v>
          </cell>
          <cell r="F3648">
            <v>700</v>
          </cell>
          <cell r="G3648">
            <v>700</v>
          </cell>
          <cell r="H3648">
            <v>0</v>
          </cell>
          <cell r="I3648">
            <v>0</v>
          </cell>
        </row>
        <row r="3649">
          <cell r="A3649" t="str">
            <v>21009</v>
          </cell>
          <cell r="B3649" t="str">
            <v>21009 카드접대비(직원)</v>
          </cell>
          <cell r="C3649" t="str">
            <v>04</v>
          </cell>
          <cell r="D3649" t="str">
            <v>04. 총무부(공)</v>
          </cell>
          <cell r="E3649" t="str">
            <v>9808</v>
          </cell>
          <cell r="F3649">
            <v>700</v>
          </cell>
          <cell r="G3649">
            <v>0</v>
          </cell>
          <cell r="H3649">
            <v>0</v>
          </cell>
          <cell r="I3649">
            <v>0</v>
          </cell>
        </row>
        <row r="3650">
          <cell r="A3650" t="str">
            <v>21026</v>
          </cell>
          <cell r="B3650" t="str">
            <v>21026 대외경조금</v>
          </cell>
          <cell r="C3650" t="str">
            <v>04</v>
          </cell>
          <cell r="D3650" t="str">
            <v>04. 총무부(공)</v>
          </cell>
          <cell r="E3650" t="str">
            <v>9809</v>
          </cell>
          <cell r="F3650">
            <v>700</v>
          </cell>
          <cell r="G3650">
            <v>0</v>
          </cell>
          <cell r="H3650">
            <v>0</v>
          </cell>
          <cell r="I3650">
            <v>0</v>
          </cell>
        </row>
        <row r="3651">
          <cell r="A3651" t="str">
            <v>21611</v>
          </cell>
          <cell r="B3651" t="str">
            <v>21611 청사진대</v>
          </cell>
          <cell r="C3651" t="str">
            <v>04</v>
          </cell>
          <cell r="D3651" t="str">
            <v>04. 총무부(공)</v>
          </cell>
          <cell r="E3651" t="str">
            <v>9810</v>
          </cell>
          <cell r="F3651">
            <v>700</v>
          </cell>
          <cell r="G3651">
            <v>0</v>
          </cell>
          <cell r="H3651">
            <v>0</v>
          </cell>
          <cell r="I3651">
            <v>0</v>
          </cell>
        </row>
        <row r="3652">
          <cell r="A3652" t="str">
            <v>22006</v>
          </cell>
          <cell r="B3652" t="str">
            <v>22006 필름 및 현상대</v>
          </cell>
          <cell r="C3652" t="str">
            <v>04</v>
          </cell>
          <cell r="D3652" t="str">
            <v>04. 총무부(공)</v>
          </cell>
          <cell r="E3652" t="str">
            <v>9811</v>
          </cell>
          <cell r="F3652">
            <v>700</v>
          </cell>
          <cell r="G3652">
            <v>0</v>
          </cell>
          <cell r="H3652">
            <v>0</v>
          </cell>
          <cell r="I3652">
            <v>0</v>
          </cell>
        </row>
        <row r="3653">
          <cell r="A3653" t="str">
            <v>22101</v>
          </cell>
          <cell r="B3653" t="str">
            <v>22101 하자보수비</v>
          </cell>
          <cell r="C3653" t="str">
            <v>04</v>
          </cell>
          <cell r="D3653" t="str">
            <v>04. 총무부(공)</v>
          </cell>
          <cell r="E3653" t="str">
            <v>9812</v>
          </cell>
          <cell r="F3653">
            <v>700</v>
          </cell>
          <cell r="G3653">
            <v>0</v>
          </cell>
          <cell r="H3653">
            <v>0</v>
          </cell>
          <cell r="I3653">
            <v>0</v>
          </cell>
        </row>
        <row r="3654">
          <cell r="A3654" t="str">
            <v>20103</v>
          </cell>
          <cell r="B3654" t="str">
            <v>20103 회식비</v>
          </cell>
          <cell r="C3654" t="str">
            <v>06</v>
          </cell>
          <cell r="D3654" t="str">
            <v>06. 경 리 과</v>
          </cell>
          <cell r="E3654" t="str">
            <v>9801</v>
          </cell>
          <cell r="F3654">
            <v>700</v>
          </cell>
          <cell r="G3654">
            <v>700</v>
          </cell>
          <cell r="H3654">
            <v>900</v>
          </cell>
          <cell r="I3654">
            <v>0</v>
          </cell>
        </row>
        <row r="3655">
          <cell r="A3655" t="str">
            <v>20105</v>
          </cell>
          <cell r="B3655" t="str">
            <v>20105 야근및특근식대</v>
          </cell>
          <cell r="C3655" t="str">
            <v>06</v>
          </cell>
          <cell r="D3655" t="str">
            <v>06. 경 리 과</v>
          </cell>
          <cell r="E3655" t="str">
            <v>9802</v>
          </cell>
          <cell r="F3655">
            <v>700</v>
          </cell>
          <cell r="G3655">
            <v>700</v>
          </cell>
          <cell r="H3655">
            <v>800</v>
          </cell>
          <cell r="I3655">
            <v>0</v>
          </cell>
        </row>
        <row r="3656">
          <cell r="A3656" t="str">
            <v>20108</v>
          </cell>
          <cell r="B3656" t="str">
            <v>20108 자료수집비용</v>
          </cell>
          <cell r="C3656" t="str">
            <v>06</v>
          </cell>
          <cell r="D3656" t="str">
            <v>06. 경 리 과</v>
          </cell>
          <cell r="E3656" t="str">
            <v>9803</v>
          </cell>
          <cell r="F3656">
            <v>700</v>
          </cell>
          <cell r="G3656">
            <v>700</v>
          </cell>
          <cell r="H3656">
            <v>700</v>
          </cell>
          <cell r="I3656">
            <v>0</v>
          </cell>
        </row>
        <row r="3657">
          <cell r="A3657" t="str">
            <v>20203</v>
          </cell>
          <cell r="B3657" t="str">
            <v>20203 시내교통비</v>
          </cell>
          <cell r="C3657" t="str">
            <v>06</v>
          </cell>
          <cell r="D3657" t="str">
            <v>06. 경 리 과</v>
          </cell>
          <cell r="E3657" t="str">
            <v>9804</v>
          </cell>
          <cell r="F3657">
            <v>700</v>
          </cell>
          <cell r="G3657">
            <v>700</v>
          </cell>
          <cell r="H3657">
            <v>1727</v>
          </cell>
          <cell r="I3657">
            <v>0</v>
          </cell>
        </row>
        <row r="3658">
          <cell r="A3658" t="str">
            <v>20302</v>
          </cell>
          <cell r="B3658" t="str">
            <v>20302 우편료</v>
          </cell>
          <cell r="C3658" t="str">
            <v>06</v>
          </cell>
          <cell r="D3658" t="str">
            <v>06. 경 리 과</v>
          </cell>
          <cell r="E3658" t="str">
            <v>9805</v>
          </cell>
          <cell r="F3658">
            <v>700</v>
          </cell>
          <cell r="G3658">
            <v>700</v>
          </cell>
          <cell r="H3658">
            <v>2194</v>
          </cell>
          <cell r="I3658">
            <v>0</v>
          </cell>
        </row>
        <row r="3659">
          <cell r="A3659" t="str">
            <v>21009</v>
          </cell>
          <cell r="B3659" t="str">
            <v>21009 카드접대비(직원)</v>
          </cell>
          <cell r="C3659" t="str">
            <v>06</v>
          </cell>
          <cell r="D3659" t="str">
            <v>06. 경 리 과</v>
          </cell>
          <cell r="E3659" t="str">
            <v>9806</v>
          </cell>
          <cell r="F3659">
            <v>700</v>
          </cell>
          <cell r="G3659">
            <v>700</v>
          </cell>
          <cell r="H3659">
            <v>0</v>
          </cell>
          <cell r="I3659">
            <v>0</v>
          </cell>
        </row>
        <row r="3660">
          <cell r="A3660" t="str">
            <v>21026</v>
          </cell>
          <cell r="B3660" t="str">
            <v>21026 대외경조금</v>
          </cell>
          <cell r="C3660" t="str">
            <v>06</v>
          </cell>
          <cell r="D3660" t="str">
            <v>06. 경 리 과</v>
          </cell>
          <cell r="E3660" t="str">
            <v>9807</v>
          </cell>
          <cell r="F3660">
            <v>700</v>
          </cell>
          <cell r="G3660">
            <v>700</v>
          </cell>
          <cell r="H3660">
            <v>0</v>
          </cell>
          <cell r="I3660">
            <v>0</v>
          </cell>
        </row>
        <row r="3661">
          <cell r="A3661" t="str">
            <v>21611</v>
          </cell>
          <cell r="B3661" t="str">
            <v>21611 청사진대</v>
          </cell>
          <cell r="C3661" t="str">
            <v>06</v>
          </cell>
          <cell r="D3661" t="str">
            <v>06. 경 리 과</v>
          </cell>
          <cell r="E3661" t="str">
            <v>9808</v>
          </cell>
          <cell r="F3661">
            <v>700</v>
          </cell>
          <cell r="G3661">
            <v>0</v>
          </cell>
          <cell r="H3661">
            <v>0</v>
          </cell>
          <cell r="I3661">
            <v>0</v>
          </cell>
        </row>
        <row r="3662">
          <cell r="A3662" t="str">
            <v>22006</v>
          </cell>
          <cell r="B3662" t="str">
            <v>22006 필름 및 현상대</v>
          </cell>
          <cell r="C3662" t="str">
            <v>06</v>
          </cell>
          <cell r="D3662" t="str">
            <v>06. 경 리 과</v>
          </cell>
          <cell r="E3662" t="str">
            <v>9809</v>
          </cell>
          <cell r="F3662">
            <v>700</v>
          </cell>
          <cell r="G3662">
            <v>0</v>
          </cell>
          <cell r="H3662">
            <v>0</v>
          </cell>
          <cell r="I3662">
            <v>0</v>
          </cell>
        </row>
        <row r="3663">
          <cell r="A3663" t="str">
            <v>22101</v>
          </cell>
          <cell r="B3663" t="str">
            <v>22101 하자보수비</v>
          </cell>
          <cell r="C3663" t="str">
            <v>06</v>
          </cell>
          <cell r="D3663" t="str">
            <v>06. 경 리 과</v>
          </cell>
          <cell r="E3663" t="str">
            <v>9810</v>
          </cell>
          <cell r="F3663">
            <v>700</v>
          </cell>
          <cell r="G3663">
            <v>0</v>
          </cell>
          <cell r="H3663">
            <v>0</v>
          </cell>
          <cell r="I3663">
            <v>0</v>
          </cell>
        </row>
        <row r="3664">
          <cell r="A3664" t="str">
            <v>20103</v>
          </cell>
          <cell r="B3664" t="str">
            <v>20103 회식비</v>
          </cell>
          <cell r="C3664" t="str">
            <v>06</v>
          </cell>
          <cell r="D3664" t="str">
            <v>06. 경 리 과</v>
          </cell>
          <cell r="E3664" t="str">
            <v>9811</v>
          </cell>
          <cell r="F3664">
            <v>700</v>
          </cell>
          <cell r="G3664">
            <v>0</v>
          </cell>
          <cell r="H3664">
            <v>0</v>
          </cell>
          <cell r="I3664">
            <v>0</v>
          </cell>
        </row>
        <row r="3665">
          <cell r="A3665" t="str">
            <v>20105</v>
          </cell>
          <cell r="B3665" t="str">
            <v>20105 야근및특근식대</v>
          </cell>
          <cell r="C3665" t="str">
            <v>06</v>
          </cell>
          <cell r="D3665" t="str">
            <v>06. 경 리 과</v>
          </cell>
          <cell r="E3665" t="str">
            <v>9812</v>
          </cell>
          <cell r="F3665">
            <v>700</v>
          </cell>
          <cell r="G3665">
            <v>0</v>
          </cell>
          <cell r="H3665">
            <v>0</v>
          </cell>
          <cell r="I3665">
            <v>0</v>
          </cell>
        </row>
        <row r="3666">
          <cell r="A3666" t="str">
            <v>20108</v>
          </cell>
          <cell r="B3666" t="str">
            <v>20108 자료수집비용</v>
          </cell>
          <cell r="C3666" t="str">
            <v>09</v>
          </cell>
          <cell r="D3666" t="str">
            <v>09. 개발사업부</v>
          </cell>
          <cell r="E3666" t="str">
            <v>9801</v>
          </cell>
          <cell r="F3666">
            <v>400</v>
          </cell>
          <cell r="G3666">
            <v>400</v>
          </cell>
          <cell r="H3666">
            <v>759</v>
          </cell>
          <cell r="I3666">
            <v>0</v>
          </cell>
        </row>
        <row r="3667">
          <cell r="A3667" t="str">
            <v>20203</v>
          </cell>
          <cell r="B3667" t="str">
            <v>20203 시내교통비</v>
          </cell>
          <cell r="C3667" t="str">
            <v>09</v>
          </cell>
          <cell r="D3667" t="str">
            <v>09. 개발사업부</v>
          </cell>
          <cell r="E3667" t="str">
            <v>9802</v>
          </cell>
          <cell r="F3667">
            <v>400</v>
          </cell>
          <cell r="G3667">
            <v>400</v>
          </cell>
          <cell r="H3667">
            <v>897</v>
          </cell>
          <cell r="I3667">
            <v>0</v>
          </cell>
        </row>
        <row r="3668">
          <cell r="A3668" t="str">
            <v>20302</v>
          </cell>
          <cell r="B3668" t="str">
            <v>20302 우편료</v>
          </cell>
          <cell r="C3668" t="str">
            <v>09</v>
          </cell>
          <cell r="D3668" t="str">
            <v>09. 개발사업부</v>
          </cell>
          <cell r="E3668" t="str">
            <v>9803</v>
          </cell>
          <cell r="F3668">
            <v>400</v>
          </cell>
          <cell r="G3668">
            <v>400</v>
          </cell>
          <cell r="H3668">
            <v>830</v>
          </cell>
          <cell r="I3668">
            <v>0</v>
          </cell>
        </row>
        <row r="3669">
          <cell r="A3669" t="str">
            <v>21009</v>
          </cell>
          <cell r="B3669" t="str">
            <v>21009 카드접대비(직원)</v>
          </cell>
          <cell r="C3669" t="str">
            <v>09</v>
          </cell>
          <cell r="D3669" t="str">
            <v>09. 개발사업부</v>
          </cell>
          <cell r="E3669" t="str">
            <v>9804</v>
          </cell>
          <cell r="F3669">
            <v>400</v>
          </cell>
          <cell r="G3669">
            <v>400</v>
          </cell>
          <cell r="H3669">
            <v>1108</v>
          </cell>
          <cell r="I3669">
            <v>0</v>
          </cell>
        </row>
        <row r="3670">
          <cell r="A3670" t="str">
            <v>21026</v>
          </cell>
          <cell r="B3670" t="str">
            <v>21026 대외경조금</v>
          </cell>
          <cell r="C3670" t="str">
            <v>09</v>
          </cell>
          <cell r="D3670" t="str">
            <v>09. 개발사업부</v>
          </cell>
          <cell r="E3670" t="str">
            <v>9805</v>
          </cell>
          <cell r="F3670">
            <v>400</v>
          </cell>
          <cell r="G3670">
            <v>400</v>
          </cell>
          <cell r="H3670">
            <v>150</v>
          </cell>
          <cell r="I3670">
            <v>0</v>
          </cell>
        </row>
        <row r="3671">
          <cell r="A3671" t="str">
            <v>21611</v>
          </cell>
          <cell r="B3671" t="str">
            <v>21611 청사진대</v>
          </cell>
          <cell r="C3671" t="str">
            <v>09</v>
          </cell>
          <cell r="D3671" t="str">
            <v>09. 개발사업부</v>
          </cell>
          <cell r="E3671" t="str">
            <v>9806</v>
          </cell>
          <cell r="F3671">
            <v>400</v>
          </cell>
          <cell r="G3671">
            <v>400</v>
          </cell>
          <cell r="H3671">
            <v>0</v>
          </cell>
          <cell r="I3671">
            <v>0</v>
          </cell>
        </row>
        <row r="3672">
          <cell r="A3672" t="str">
            <v>22006</v>
          </cell>
          <cell r="B3672" t="str">
            <v>22006 필름 및 현상대</v>
          </cell>
          <cell r="C3672" t="str">
            <v>09</v>
          </cell>
          <cell r="D3672" t="str">
            <v>09. 개발사업부</v>
          </cell>
          <cell r="E3672" t="str">
            <v>9807</v>
          </cell>
          <cell r="F3672">
            <v>400</v>
          </cell>
          <cell r="G3672">
            <v>400</v>
          </cell>
          <cell r="H3672">
            <v>0</v>
          </cell>
          <cell r="I3672">
            <v>0</v>
          </cell>
        </row>
        <row r="3673">
          <cell r="A3673" t="str">
            <v>22101</v>
          </cell>
          <cell r="B3673" t="str">
            <v>22101 하자보수비</v>
          </cell>
          <cell r="C3673" t="str">
            <v>09</v>
          </cell>
          <cell r="D3673" t="str">
            <v>09. 개발사업부</v>
          </cell>
          <cell r="E3673" t="str">
            <v>9808</v>
          </cell>
          <cell r="F3673">
            <v>400</v>
          </cell>
          <cell r="G3673">
            <v>0</v>
          </cell>
          <cell r="H3673">
            <v>0</v>
          </cell>
          <cell r="I3673">
            <v>0</v>
          </cell>
        </row>
        <row r="3674">
          <cell r="A3674" t="str">
            <v>20103</v>
          </cell>
          <cell r="B3674" t="str">
            <v>20103 회식비</v>
          </cell>
          <cell r="C3674" t="str">
            <v>09</v>
          </cell>
          <cell r="D3674" t="str">
            <v>09. 개발사업부</v>
          </cell>
          <cell r="E3674" t="str">
            <v>9809</v>
          </cell>
          <cell r="F3674">
            <v>400</v>
          </cell>
          <cell r="G3674">
            <v>0</v>
          </cell>
          <cell r="H3674">
            <v>0</v>
          </cell>
          <cell r="I3674">
            <v>0</v>
          </cell>
        </row>
        <row r="3675">
          <cell r="A3675" t="str">
            <v>20105</v>
          </cell>
          <cell r="B3675" t="str">
            <v>20105 야근및특근식대</v>
          </cell>
          <cell r="C3675" t="str">
            <v>09</v>
          </cell>
          <cell r="D3675" t="str">
            <v>09. 개발사업부</v>
          </cell>
          <cell r="E3675" t="str">
            <v>9810</v>
          </cell>
          <cell r="F3675">
            <v>400</v>
          </cell>
          <cell r="G3675">
            <v>0</v>
          </cell>
          <cell r="H3675">
            <v>0</v>
          </cell>
          <cell r="I3675">
            <v>0</v>
          </cell>
        </row>
        <row r="3676">
          <cell r="A3676" t="str">
            <v>20108</v>
          </cell>
          <cell r="B3676" t="str">
            <v>20108 자료수집비용</v>
          </cell>
          <cell r="C3676" t="str">
            <v>09</v>
          </cell>
          <cell r="D3676" t="str">
            <v>09. 개발사업부</v>
          </cell>
          <cell r="E3676" t="str">
            <v>9811</v>
          </cell>
          <cell r="F3676">
            <v>400</v>
          </cell>
          <cell r="G3676">
            <v>0</v>
          </cell>
          <cell r="H3676">
            <v>0</v>
          </cell>
          <cell r="I3676">
            <v>0</v>
          </cell>
        </row>
        <row r="3677">
          <cell r="A3677" t="str">
            <v>20203</v>
          </cell>
          <cell r="B3677" t="str">
            <v>20203 시내교통비</v>
          </cell>
          <cell r="C3677" t="str">
            <v>09</v>
          </cell>
          <cell r="D3677" t="str">
            <v>09. 개발사업부</v>
          </cell>
          <cell r="E3677" t="str">
            <v>9812</v>
          </cell>
          <cell r="F3677">
            <v>400</v>
          </cell>
          <cell r="G3677">
            <v>0</v>
          </cell>
          <cell r="H3677">
            <v>0</v>
          </cell>
          <cell r="I3677">
            <v>0</v>
          </cell>
        </row>
        <row r="3678">
          <cell r="A3678" t="str">
            <v>20302</v>
          </cell>
          <cell r="B3678" t="str">
            <v>20302 우편료</v>
          </cell>
          <cell r="C3678" t="str">
            <v>10</v>
          </cell>
          <cell r="D3678" t="str">
            <v>10. 업 무 부</v>
          </cell>
          <cell r="E3678" t="str">
            <v>9801</v>
          </cell>
          <cell r="F3678">
            <v>700</v>
          </cell>
          <cell r="G3678">
            <v>700</v>
          </cell>
          <cell r="H3678">
            <v>0</v>
          </cell>
          <cell r="I3678">
            <v>0</v>
          </cell>
        </row>
        <row r="3679">
          <cell r="A3679" t="str">
            <v>21009</v>
          </cell>
          <cell r="B3679" t="str">
            <v>21009 카드접대비(직원)</v>
          </cell>
          <cell r="C3679" t="str">
            <v>10</v>
          </cell>
          <cell r="D3679" t="str">
            <v>10. 업 무 부</v>
          </cell>
          <cell r="E3679" t="str">
            <v>9802</v>
          </cell>
          <cell r="F3679">
            <v>700</v>
          </cell>
          <cell r="G3679">
            <v>700</v>
          </cell>
          <cell r="H3679">
            <v>891</v>
          </cell>
          <cell r="I3679">
            <v>0</v>
          </cell>
        </row>
        <row r="3680">
          <cell r="A3680" t="str">
            <v>21026</v>
          </cell>
          <cell r="B3680" t="str">
            <v>21026 대외경조금</v>
          </cell>
          <cell r="C3680" t="str">
            <v>10</v>
          </cell>
          <cell r="D3680" t="str">
            <v>10. 업 무 부</v>
          </cell>
          <cell r="E3680" t="str">
            <v>9803</v>
          </cell>
          <cell r="F3680">
            <v>700</v>
          </cell>
          <cell r="G3680">
            <v>700</v>
          </cell>
          <cell r="H3680">
            <v>656</v>
          </cell>
          <cell r="I3680">
            <v>0</v>
          </cell>
        </row>
        <row r="3681">
          <cell r="A3681" t="str">
            <v>21611</v>
          </cell>
          <cell r="B3681" t="str">
            <v>21611 청사진대</v>
          </cell>
          <cell r="C3681" t="str">
            <v>10</v>
          </cell>
          <cell r="D3681" t="str">
            <v>10. 업 무 부</v>
          </cell>
          <cell r="E3681" t="str">
            <v>9804</v>
          </cell>
          <cell r="F3681">
            <v>700</v>
          </cell>
          <cell r="G3681">
            <v>700</v>
          </cell>
          <cell r="H3681">
            <v>956</v>
          </cell>
          <cell r="I3681">
            <v>0</v>
          </cell>
        </row>
        <row r="3682">
          <cell r="A3682" t="str">
            <v>22006</v>
          </cell>
          <cell r="B3682" t="str">
            <v>22006 필름 및 현상대</v>
          </cell>
          <cell r="C3682" t="str">
            <v>10</v>
          </cell>
          <cell r="D3682" t="str">
            <v>10. 업 무 부</v>
          </cell>
          <cell r="E3682" t="str">
            <v>9805</v>
          </cell>
          <cell r="F3682">
            <v>700</v>
          </cell>
          <cell r="G3682">
            <v>700</v>
          </cell>
          <cell r="H3682">
            <v>460</v>
          </cell>
          <cell r="I3682">
            <v>0</v>
          </cell>
        </row>
        <row r="3683">
          <cell r="A3683" t="str">
            <v>22101</v>
          </cell>
          <cell r="B3683" t="str">
            <v>22101 하자보수비</v>
          </cell>
          <cell r="C3683" t="str">
            <v>10</v>
          </cell>
          <cell r="D3683" t="str">
            <v>10. 업 무 부</v>
          </cell>
          <cell r="E3683" t="str">
            <v>9806</v>
          </cell>
          <cell r="F3683">
            <v>700</v>
          </cell>
          <cell r="G3683">
            <v>700</v>
          </cell>
          <cell r="I3683">
            <v>0</v>
          </cell>
        </row>
        <row r="3684">
          <cell r="A3684" t="str">
            <v>20103</v>
          </cell>
          <cell r="B3684" t="str">
            <v>20103 회식비</v>
          </cell>
          <cell r="C3684" t="str">
            <v>10</v>
          </cell>
          <cell r="D3684" t="str">
            <v>10. 업 무 부</v>
          </cell>
          <cell r="E3684" t="str">
            <v>9807</v>
          </cell>
          <cell r="F3684">
            <v>700</v>
          </cell>
          <cell r="G3684">
            <v>700</v>
          </cell>
          <cell r="I3684">
            <v>0</v>
          </cell>
        </row>
        <row r="3685">
          <cell r="A3685" t="str">
            <v>20105</v>
          </cell>
          <cell r="B3685" t="str">
            <v>20105 야근및특근식대</v>
          </cell>
          <cell r="C3685" t="str">
            <v>10</v>
          </cell>
          <cell r="D3685" t="str">
            <v>10. 업 무 부</v>
          </cell>
          <cell r="E3685" t="str">
            <v>9808</v>
          </cell>
          <cell r="F3685">
            <v>700</v>
          </cell>
          <cell r="I3685">
            <v>0</v>
          </cell>
        </row>
        <row r="3686">
          <cell r="A3686" t="str">
            <v>20203</v>
          </cell>
          <cell r="B3686" t="str">
            <v>20203 시내교통비</v>
          </cell>
          <cell r="C3686" t="str">
            <v>10</v>
          </cell>
          <cell r="D3686" t="str">
            <v>10. 업 무 부</v>
          </cell>
          <cell r="E3686" t="str">
            <v>9809</v>
          </cell>
          <cell r="F3686">
            <v>700</v>
          </cell>
          <cell r="I3686">
            <v>0</v>
          </cell>
        </row>
        <row r="3687">
          <cell r="A3687" t="str">
            <v>20302</v>
          </cell>
          <cell r="B3687" t="str">
            <v>20302 우편료</v>
          </cell>
          <cell r="C3687" t="str">
            <v>10</v>
          </cell>
          <cell r="D3687" t="str">
            <v>10. 업 무 부</v>
          </cell>
          <cell r="E3687" t="str">
            <v>9810</v>
          </cell>
          <cell r="F3687">
            <v>700</v>
          </cell>
          <cell r="I3687">
            <v>0</v>
          </cell>
        </row>
        <row r="3688">
          <cell r="A3688" t="str">
            <v>20510</v>
          </cell>
          <cell r="B3688" t="str">
            <v>20510 회비및협회비</v>
          </cell>
          <cell r="C3688" t="str">
            <v>10</v>
          </cell>
          <cell r="D3688" t="str">
            <v>10. 업 무 부</v>
          </cell>
          <cell r="E3688" t="str">
            <v>9811</v>
          </cell>
          <cell r="F3688">
            <v>700</v>
          </cell>
          <cell r="I3688">
            <v>0</v>
          </cell>
        </row>
        <row r="3689">
          <cell r="A3689" t="str">
            <v>21009</v>
          </cell>
          <cell r="B3689" t="str">
            <v>21009 카드접대비(직원)</v>
          </cell>
          <cell r="C3689" t="str">
            <v>10</v>
          </cell>
          <cell r="D3689" t="str">
            <v>10. 업 무 부</v>
          </cell>
          <cell r="E3689" t="str">
            <v>9812</v>
          </cell>
          <cell r="F3689">
            <v>700</v>
          </cell>
          <cell r="I3689">
            <v>0</v>
          </cell>
        </row>
        <row r="3690">
          <cell r="A3690" t="str">
            <v>21026</v>
          </cell>
          <cell r="B3690" t="str">
            <v>21026 대외경조금</v>
          </cell>
          <cell r="C3690" t="str">
            <v>19</v>
          </cell>
          <cell r="D3690" t="str">
            <v>19. 건 축 부</v>
          </cell>
          <cell r="E3690" t="str">
            <v>9801</v>
          </cell>
          <cell r="F3690">
            <v>200</v>
          </cell>
          <cell r="G3690">
            <v>200</v>
          </cell>
          <cell r="H3690">
            <v>158</v>
          </cell>
          <cell r="I3690">
            <v>0</v>
          </cell>
        </row>
        <row r="3691">
          <cell r="A3691" t="str">
            <v>21611</v>
          </cell>
          <cell r="B3691" t="str">
            <v>21611 청사진대</v>
          </cell>
          <cell r="C3691" t="str">
            <v>19</v>
          </cell>
          <cell r="D3691" t="str">
            <v>19. 건 축 부</v>
          </cell>
          <cell r="E3691" t="str">
            <v>9802</v>
          </cell>
          <cell r="F3691">
            <v>200</v>
          </cell>
          <cell r="G3691">
            <v>200</v>
          </cell>
          <cell r="H3691">
            <v>236</v>
          </cell>
          <cell r="I3691">
            <v>0</v>
          </cell>
        </row>
        <row r="3692">
          <cell r="A3692" t="str">
            <v>20103</v>
          </cell>
          <cell r="B3692" t="str">
            <v>20103 회식비</v>
          </cell>
          <cell r="C3692" t="str">
            <v>19</v>
          </cell>
          <cell r="D3692" t="str">
            <v>19. 건 축 부</v>
          </cell>
          <cell r="E3692" t="str">
            <v>9803</v>
          </cell>
          <cell r="F3692">
            <v>200</v>
          </cell>
          <cell r="G3692">
            <v>200</v>
          </cell>
          <cell r="H3692">
            <v>663</v>
          </cell>
          <cell r="I3692">
            <v>0</v>
          </cell>
        </row>
        <row r="3693">
          <cell r="A3693" t="str">
            <v>20105</v>
          </cell>
          <cell r="B3693" t="str">
            <v>20105 야근및특근식대</v>
          </cell>
          <cell r="C3693" t="str">
            <v>19</v>
          </cell>
          <cell r="D3693" t="str">
            <v>19. 건 축 부</v>
          </cell>
          <cell r="E3693" t="str">
            <v>9804</v>
          </cell>
          <cell r="F3693">
            <v>200</v>
          </cell>
          <cell r="G3693">
            <v>200</v>
          </cell>
          <cell r="H3693">
            <v>306</v>
          </cell>
          <cell r="I3693">
            <v>0</v>
          </cell>
        </row>
        <row r="3694">
          <cell r="A3694" t="str">
            <v>20203</v>
          </cell>
          <cell r="B3694" t="str">
            <v>20203 시내교통비</v>
          </cell>
          <cell r="C3694" t="str">
            <v>19</v>
          </cell>
          <cell r="D3694" t="str">
            <v>19. 건 축 부</v>
          </cell>
          <cell r="E3694" t="str">
            <v>9805</v>
          </cell>
          <cell r="F3694">
            <v>200</v>
          </cell>
          <cell r="G3694">
            <v>200</v>
          </cell>
          <cell r="I3694">
            <v>0</v>
          </cell>
        </row>
        <row r="3695">
          <cell r="A3695" t="str">
            <v>20302</v>
          </cell>
          <cell r="B3695" t="str">
            <v>20302 우편료</v>
          </cell>
          <cell r="C3695" t="str">
            <v>19</v>
          </cell>
          <cell r="D3695" t="str">
            <v>19. 건 축 부</v>
          </cell>
          <cell r="E3695" t="str">
            <v>9806</v>
          </cell>
          <cell r="F3695">
            <v>200</v>
          </cell>
          <cell r="G3695">
            <v>200</v>
          </cell>
          <cell r="I3695">
            <v>0</v>
          </cell>
        </row>
        <row r="3696">
          <cell r="A3696" t="str">
            <v>21009</v>
          </cell>
          <cell r="B3696" t="str">
            <v>21009 카드접대비(직원)</v>
          </cell>
          <cell r="C3696" t="str">
            <v>19</v>
          </cell>
          <cell r="D3696" t="str">
            <v>19. 건 축 부</v>
          </cell>
          <cell r="E3696" t="str">
            <v>9807</v>
          </cell>
          <cell r="F3696">
            <v>200</v>
          </cell>
          <cell r="G3696">
            <v>200</v>
          </cell>
          <cell r="I3696">
            <v>0</v>
          </cell>
        </row>
        <row r="3697">
          <cell r="A3697" t="str">
            <v>21026</v>
          </cell>
          <cell r="B3697" t="str">
            <v>21026 대외경조금</v>
          </cell>
          <cell r="C3697" t="str">
            <v>19</v>
          </cell>
          <cell r="D3697" t="str">
            <v>19. 건 축 부</v>
          </cell>
          <cell r="E3697" t="str">
            <v>9808</v>
          </cell>
          <cell r="F3697">
            <v>200</v>
          </cell>
          <cell r="I3697">
            <v>0</v>
          </cell>
        </row>
        <row r="3698">
          <cell r="A3698" t="str">
            <v>21611</v>
          </cell>
          <cell r="B3698" t="str">
            <v>21611 청사진대</v>
          </cell>
          <cell r="C3698" t="str">
            <v>19</v>
          </cell>
          <cell r="D3698" t="str">
            <v>19. 건 축 부</v>
          </cell>
          <cell r="E3698" t="str">
            <v>9809</v>
          </cell>
          <cell r="F3698">
            <v>200</v>
          </cell>
          <cell r="I3698">
            <v>0</v>
          </cell>
        </row>
        <row r="3699">
          <cell r="A3699" t="str">
            <v>20103</v>
          </cell>
          <cell r="B3699" t="str">
            <v>20103 회식비</v>
          </cell>
          <cell r="C3699" t="str">
            <v>19</v>
          </cell>
          <cell r="D3699" t="str">
            <v>19. 건 축 부</v>
          </cell>
          <cell r="E3699" t="str">
            <v>9810</v>
          </cell>
          <cell r="F3699">
            <v>200</v>
          </cell>
          <cell r="I3699">
            <v>0</v>
          </cell>
        </row>
        <row r="3700">
          <cell r="A3700" t="str">
            <v>20105</v>
          </cell>
          <cell r="B3700" t="str">
            <v>20105 야근및특근식대</v>
          </cell>
          <cell r="C3700" t="str">
            <v>19</v>
          </cell>
          <cell r="D3700" t="str">
            <v>19. 건 축 부</v>
          </cell>
          <cell r="E3700" t="str">
            <v>9811</v>
          </cell>
          <cell r="F3700">
            <v>200</v>
          </cell>
          <cell r="I3700">
            <v>0</v>
          </cell>
        </row>
        <row r="3701">
          <cell r="A3701" t="str">
            <v>20107</v>
          </cell>
          <cell r="B3701" t="str">
            <v>20107 회의비</v>
          </cell>
          <cell r="C3701" t="str">
            <v>19</v>
          </cell>
          <cell r="D3701" t="str">
            <v>19. 건 축 부</v>
          </cell>
          <cell r="E3701" t="str">
            <v>9812</v>
          </cell>
          <cell r="F3701">
            <v>200</v>
          </cell>
          <cell r="I3701">
            <v>0</v>
          </cell>
        </row>
        <row r="3702">
          <cell r="A3702" t="str">
            <v>20203</v>
          </cell>
          <cell r="B3702" t="str">
            <v>20203 시내교통비</v>
          </cell>
          <cell r="C3702" t="str">
            <v>03</v>
          </cell>
          <cell r="D3702" t="str">
            <v>03. 총무부(건)</v>
          </cell>
          <cell r="E3702" t="str">
            <v>9801</v>
          </cell>
          <cell r="F3702">
            <v>200</v>
          </cell>
          <cell r="G3702">
            <v>200</v>
          </cell>
          <cell r="H3702">
            <v>181</v>
          </cell>
          <cell r="I3702">
            <v>0</v>
          </cell>
        </row>
        <row r="3703">
          <cell r="A3703" t="str">
            <v>20302</v>
          </cell>
          <cell r="B3703" t="str">
            <v>20302 우편료</v>
          </cell>
          <cell r="C3703" t="str">
            <v>03</v>
          </cell>
          <cell r="D3703" t="str">
            <v>03. 총무부(건)</v>
          </cell>
          <cell r="E3703" t="str">
            <v>9802</v>
          </cell>
          <cell r="F3703">
            <v>200</v>
          </cell>
          <cell r="G3703">
            <v>200</v>
          </cell>
          <cell r="H3703">
            <v>364</v>
          </cell>
          <cell r="I3703">
            <v>0</v>
          </cell>
        </row>
        <row r="3704">
          <cell r="A3704" t="str">
            <v>21009</v>
          </cell>
          <cell r="B3704" t="str">
            <v>21009 카드접대비(직원)</v>
          </cell>
          <cell r="C3704" t="str">
            <v>03</v>
          </cell>
          <cell r="D3704" t="str">
            <v>03. 총무부(건)</v>
          </cell>
          <cell r="E3704" t="str">
            <v>9803</v>
          </cell>
          <cell r="F3704">
            <v>200</v>
          </cell>
          <cell r="G3704">
            <v>200</v>
          </cell>
          <cell r="H3704">
            <v>344</v>
          </cell>
          <cell r="I3704">
            <v>0</v>
          </cell>
        </row>
        <row r="3705">
          <cell r="A3705" t="str">
            <v>21026</v>
          </cell>
          <cell r="B3705" t="str">
            <v>21026 대외경조금</v>
          </cell>
          <cell r="C3705" t="str">
            <v>03</v>
          </cell>
          <cell r="D3705" t="str">
            <v>03. 총무부(건)</v>
          </cell>
          <cell r="E3705" t="str">
            <v>9804</v>
          </cell>
          <cell r="F3705">
            <v>200</v>
          </cell>
          <cell r="G3705">
            <v>200</v>
          </cell>
          <cell r="H3705">
            <v>0</v>
          </cell>
          <cell r="I3705">
            <v>0</v>
          </cell>
        </row>
        <row r="3706">
          <cell r="A3706" t="str">
            <v>21611</v>
          </cell>
          <cell r="B3706" t="str">
            <v>21611 청사진대</v>
          </cell>
          <cell r="C3706" t="str">
            <v>03</v>
          </cell>
          <cell r="D3706" t="str">
            <v>03. 총무부(건)</v>
          </cell>
          <cell r="E3706" t="str">
            <v>9805</v>
          </cell>
          <cell r="F3706">
            <v>200</v>
          </cell>
          <cell r="G3706">
            <v>200</v>
          </cell>
          <cell r="H3706">
            <v>211</v>
          </cell>
          <cell r="I3706">
            <v>0</v>
          </cell>
        </row>
        <row r="3707">
          <cell r="A3707" t="str">
            <v>20103</v>
          </cell>
          <cell r="B3707" t="str">
            <v>20103 회식비</v>
          </cell>
          <cell r="C3707" t="str">
            <v>03</v>
          </cell>
          <cell r="D3707" t="str">
            <v>03. 총무부(건)</v>
          </cell>
          <cell r="E3707" t="str">
            <v>9806</v>
          </cell>
          <cell r="F3707">
            <v>200</v>
          </cell>
          <cell r="G3707">
            <v>200</v>
          </cell>
          <cell r="H3707">
            <v>0</v>
          </cell>
          <cell r="I3707">
            <v>0</v>
          </cell>
        </row>
        <row r="3708">
          <cell r="A3708" t="str">
            <v>20105</v>
          </cell>
          <cell r="B3708" t="str">
            <v>20105 야근및특근식대</v>
          </cell>
          <cell r="C3708" t="str">
            <v>03</v>
          </cell>
          <cell r="D3708" t="str">
            <v>03. 총무부(건)</v>
          </cell>
          <cell r="E3708" t="str">
            <v>9807</v>
          </cell>
          <cell r="F3708">
            <v>200</v>
          </cell>
          <cell r="G3708">
            <v>200</v>
          </cell>
          <cell r="H3708">
            <v>0</v>
          </cell>
          <cell r="I3708">
            <v>0</v>
          </cell>
        </row>
        <row r="3709">
          <cell r="A3709" t="str">
            <v>20203</v>
          </cell>
          <cell r="B3709" t="str">
            <v>20203 시내교통비</v>
          </cell>
          <cell r="C3709" t="str">
            <v>03</v>
          </cell>
          <cell r="D3709" t="str">
            <v>03. 총무부(건)</v>
          </cell>
          <cell r="E3709" t="str">
            <v>9808</v>
          </cell>
          <cell r="F3709">
            <v>200</v>
          </cell>
          <cell r="G3709">
            <v>0</v>
          </cell>
          <cell r="H3709">
            <v>0</v>
          </cell>
          <cell r="I3709">
            <v>0</v>
          </cell>
        </row>
        <row r="3710">
          <cell r="A3710" t="str">
            <v>20302</v>
          </cell>
          <cell r="B3710" t="str">
            <v>20302 우편료</v>
          </cell>
          <cell r="C3710" t="str">
            <v>03</v>
          </cell>
          <cell r="D3710" t="str">
            <v>03. 총무부(건)</v>
          </cell>
          <cell r="E3710" t="str">
            <v>9809</v>
          </cell>
          <cell r="F3710">
            <v>200</v>
          </cell>
          <cell r="G3710">
            <v>0</v>
          </cell>
          <cell r="H3710">
            <v>0</v>
          </cell>
          <cell r="I3710">
            <v>0</v>
          </cell>
        </row>
        <row r="3711">
          <cell r="A3711" t="str">
            <v>21009</v>
          </cell>
          <cell r="B3711" t="str">
            <v>21009 카드접대비(직원)</v>
          </cell>
          <cell r="C3711" t="str">
            <v>03</v>
          </cell>
          <cell r="D3711" t="str">
            <v>03. 총무부(건)</v>
          </cell>
          <cell r="E3711" t="str">
            <v>9810</v>
          </cell>
          <cell r="F3711">
            <v>200</v>
          </cell>
          <cell r="G3711">
            <v>0</v>
          </cell>
          <cell r="H3711">
            <v>0</v>
          </cell>
          <cell r="I3711">
            <v>0</v>
          </cell>
        </row>
        <row r="3712">
          <cell r="A3712" t="str">
            <v>21026</v>
          </cell>
          <cell r="B3712" t="str">
            <v>21026 대외경조금</v>
          </cell>
          <cell r="C3712" t="str">
            <v>03</v>
          </cell>
          <cell r="D3712" t="str">
            <v>03. 총무부(건)</v>
          </cell>
          <cell r="E3712" t="str">
            <v>9811</v>
          </cell>
          <cell r="F3712">
            <v>200</v>
          </cell>
          <cell r="G3712">
            <v>0</v>
          </cell>
          <cell r="H3712">
            <v>0</v>
          </cell>
          <cell r="I3712">
            <v>0</v>
          </cell>
        </row>
        <row r="3713">
          <cell r="A3713" t="str">
            <v>21611</v>
          </cell>
          <cell r="B3713" t="str">
            <v>21611 청사진대</v>
          </cell>
          <cell r="C3713" t="str">
            <v>03</v>
          </cell>
          <cell r="D3713" t="str">
            <v>03. 총무부(건)</v>
          </cell>
          <cell r="E3713" t="str">
            <v>9812</v>
          </cell>
          <cell r="F3713">
            <v>200</v>
          </cell>
          <cell r="G3713">
            <v>0</v>
          </cell>
          <cell r="H3713">
            <v>0</v>
          </cell>
          <cell r="I3713">
            <v>0</v>
          </cell>
        </row>
        <row r="3714">
          <cell r="A3714" t="str">
            <v>20103</v>
          </cell>
          <cell r="B3714" t="str">
            <v>20103 회식비</v>
          </cell>
          <cell r="C3714" t="str">
            <v>03</v>
          </cell>
          <cell r="D3714" t="str">
            <v>03. 총무부(건)</v>
          </cell>
          <cell r="E3714" t="str">
            <v>9801</v>
          </cell>
          <cell r="F3714">
            <v>0</v>
          </cell>
          <cell r="G3714">
            <v>0</v>
          </cell>
          <cell r="H3714">
            <v>0</v>
          </cell>
          <cell r="I3714">
            <v>0</v>
          </cell>
        </row>
        <row r="3715">
          <cell r="A3715" t="str">
            <v>20105</v>
          </cell>
          <cell r="B3715" t="str">
            <v>20105 야근및특근식대</v>
          </cell>
          <cell r="C3715" t="str">
            <v>16</v>
          </cell>
          <cell r="D3715" t="str">
            <v>16. 공무관리부</v>
          </cell>
          <cell r="E3715" t="str">
            <v>9801</v>
          </cell>
          <cell r="F3715">
            <v>200</v>
          </cell>
          <cell r="G3715">
            <v>200</v>
          </cell>
          <cell r="H3715">
            <v>308</v>
          </cell>
          <cell r="I3715">
            <v>0</v>
          </cell>
        </row>
        <row r="3716">
          <cell r="A3716" t="str">
            <v>20203</v>
          </cell>
          <cell r="B3716" t="str">
            <v>20203 시내교통비</v>
          </cell>
          <cell r="C3716" t="str">
            <v>03</v>
          </cell>
          <cell r="D3716" t="str">
            <v>03. 총무부(건)</v>
          </cell>
          <cell r="E3716" t="str">
            <v>9802</v>
          </cell>
          <cell r="F3716">
            <v>0</v>
          </cell>
          <cell r="G3716">
            <v>0</v>
          </cell>
          <cell r="H3716">
            <v>0</v>
          </cell>
          <cell r="I3716">
            <v>0</v>
          </cell>
        </row>
        <row r="3717">
          <cell r="A3717" t="str">
            <v>20302</v>
          </cell>
          <cell r="B3717" t="str">
            <v>20302 우편료</v>
          </cell>
          <cell r="C3717" t="str">
            <v>16</v>
          </cell>
          <cell r="D3717" t="str">
            <v>16. 공무관리부</v>
          </cell>
          <cell r="E3717" t="str">
            <v>9802</v>
          </cell>
          <cell r="F3717">
            <v>200</v>
          </cell>
          <cell r="G3717">
            <v>200</v>
          </cell>
          <cell r="H3717">
            <v>304</v>
          </cell>
          <cell r="I3717">
            <v>0</v>
          </cell>
        </row>
        <row r="3718">
          <cell r="A3718" t="str">
            <v>21009</v>
          </cell>
          <cell r="B3718" t="str">
            <v>21009 카드접대비(직원)</v>
          </cell>
          <cell r="C3718" t="str">
            <v>03</v>
          </cell>
          <cell r="D3718" t="str">
            <v>03. 총무부(건)</v>
          </cell>
          <cell r="E3718" t="str">
            <v>9803</v>
          </cell>
          <cell r="F3718">
            <v>0</v>
          </cell>
          <cell r="G3718">
            <v>0</v>
          </cell>
          <cell r="H3718">
            <v>0</v>
          </cell>
          <cell r="I3718">
            <v>0</v>
          </cell>
        </row>
        <row r="3719">
          <cell r="A3719" t="str">
            <v>21026</v>
          </cell>
          <cell r="B3719" t="str">
            <v>21026 대외경조금</v>
          </cell>
          <cell r="C3719" t="str">
            <v>16</v>
          </cell>
          <cell r="D3719" t="str">
            <v>16. 공무관리부</v>
          </cell>
          <cell r="E3719" t="str">
            <v>9803</v>
          </cell>
          <cell r="F3719">
            <v>200</v>
          </cell>
          <cell r="G3719">
            <v>200</v>
          </cell>
          <cell r="H3719">
            <v>452</v>
          </cell>
          <cell r="I3719">
            <v>0</v>
          </cell>
        </row>
        <row r="3720">
          <cell r="A3720" t="str">
            <v>21611</v>
          </cell>
          <cell r="B3720" t="str">
            <v>21611 청사진대</v>
          </cell>
          <cell r="C3720" t="str">
            <v>03</v>
          </cell>
          <cell r="D3720" t="str">
            <v>03. 총무부(건)</v>
          </cell>
          <cell r="E3720" t="str">
            <v>9804</v>
          </cell>
          <cell r="F3720">
            <v>0</v>
          </cell>
          <cell r="G3720">
            <v>0</v>
          </cell>
          <cell r="H3720">
            <v>0</v>
          </cell>
          <cell r="I3720">
            <v>0</v>
          </cell>
        </row>
        <row r="3721">
          <cell r="A3721" t="str">
            <v>20103</v>
          </cell>
          <cell r="B3721" t="str">
            <v>20103 회식비</v>
          </cell>
          <cell r="C3721" t="str">
            <v>16</v>
          </cell>
          <cell r="D3721" t="str">
            <v>16. 공무관리부</v>
          </cell>
          <cell r="E3721" t="str">
            <v>9804</v>
          </cell>
          <cell r="F3721">
            <v>200</v>
          </cell>
          <cell r="G3721">
            <v>200</v>
          </cell>
          <cell r="H3721">
            <v>418</v>
          </cell>
          <cell r="I3721">
            <v>0</v>
          </cell>
        </row>
        <row r="3722">
          <cell r="A3722" t="str">
            <v>20105</v>
          </cell>
          <cell r="B3722" t="str">
            <v>20105 야근및특근식대</v>
          </cell>
          <cell r="C3722" t="str">
            <v>03</v>
          </cell>
          <cell r="D3722" t="str">
            <v>03. 총무부(건)</v>
          </cell>
          <cell r="E3722" t="str">
            <v>9805</v>
          </cell>
          <cell r="F3722">
            <v>0</v>
          </cell>
          <cell r="G3722">
            <v>0</v>
          </cell>
          <cell r="H3722">
            <v>0</v>
          </cell>
          <cell r="I3722">
            <v>0</v>
          </cell>
        </row>
        <row r="3723">
          <cell r="A3723" t="str">
            <v>20107</v>
          </cell>
          <cell r="B3723" t="str">
            <v>20107 회의비</v>
          </cell>
          <cell r="C3723" t="str">
            <v>16</v>
          </cell>
          <cell r="D3723" t="str">
            <v>16. 공무관리부</v>
          </cell>
          <cell r="E3723" t="str">
            <v>9805</v>
          </cell>
          <cell r="F3723">
            <v>200</v>
          </cell>
          <cell r="G3723">
            <v>200</v>
          </cell>
          <cell r="H3723">
            <v>285</v>
          </cell>
          <cell r="I3723">
            <v>0</v>
          </cell>
        </row>
        <row r="3724">
          <cell r="A3724" t="str">
            <v>20203</v>
          </cell>
          <cell r="B3724" t="str">
            <v>20203 시내교통비</v>
          </cell>
          <cell r="C3724" t="str">
            <v>03</v>
          </cell>
          <cell r="D3724" t="str">
            <v>03. 총무부(건)</v>
          </cell>
          <cell r="E3724" t="str">
            <v>9806</v>
          </cell>
          <cell r="F3724">
            <v>0</v>
          </cell>
          <cell r="G3724">
            <v>0</v>
          </cell>
          <cell r="H3724">
            <v>0</v>
          </cell>
          <cell r="I3724">
            <v>0</v>
          </cell>
        </row>
        <row r="3725">
          <cell r="A3725" t="str">
            <v>20302</v>
          </cell>
          <cell r="B3725" t="str">
            <v>20302 우편료</v>
          </cell>
          <cell r="C3725" t="str">
            <v>16</v>
          </cell>
          <cell r="D3725" t="str">
            <v>16. 공무관리부</v>
          </cell>
          <cell r="E3725" t="str">
            <v>9806</v>
          </cell>
          <cell r="F3725">
            <v>200</v>
          </cell>
          <cell r="G3725">
            <v>200</v>
          </cell>
          <cell r="H3725">
            <v>0</v>
          </cell>
          <cell r="I3725">
            <v>0</v>
          </cell>
        </row>
        <row r="3726">
          <cell r="A3726" t="str">
            <v>21009</v>
          </cell>
          <cell r="B3726" t="str">
            <v>21009 카드접대비(직원)</v>
          </cell>
          <cell r="C3726" t="str">
            <v>03</v>
          </cell>
          <cell r="D3726" t="str">
            <v>03. 총무부(건)</v>
          </cell>
          <cell r="E3726" t="str">
            <v>9807</v>
          </cell>
          <cell r="F3726">
            <v>0</v>
          </cell>
          <cell r="G3726">
            <v>0</v>
          </cell>
          <cell r="H3726">
            <v>0</v>
          </cell>
          <cell r="I3726">
            <v>0</v>
          </cell>
        </row>
        <row r="3727">
          <cell r="A3727" t="str">
            <v>21026</v>
          </cell>
          <cell r="B3727" t="str">
            <v>21026 대외경조금</v>
          </cell>
          <cell r="C3727" t="str">
            <v>16</v>
          </cell>
          <cell r="D3727" t="str">
            <v>16. 공무관리부</v>
          </cell>
          <cell r="E3727" t="str">
            <v>9807</v>
          </cell>
          <cell r="F3727">
            <v>200</v>
          </cell>
          <cell r="G3727">
            <v>200</v>
          </cell>
          <cell r="H3727">
            <v>0</v>
          </cell>
          <cell r="I3727">
            <v>0</v>
          </cell>
        </row>
        <row r="3728">
          <cell r="A3728" t="str">
            <v>21611</v>
          </cell>
          <cell r="B3728" t="str">
            <v>21611 청사진대</v>
          </cell>
          <cell r="C3728" t="str">
            <v>03</v>
          </cell>
          <cell r="D3728" t="str">
            <v>03. 총무부(건)</v>
          </cell>
          <cell r="E3728" t="str">
            <v>9808</v>
          </cell>
          <cell r="F3728">
            <v>0</v>
          </cell>
          <cell r="G3728">
            <v>0</v>
          </cell>
          <cell r="H3728">
            <v>0</v>
          </cell>
          <cell r="I3728">
            <v>0</v>
          </cell>
        </row>
        <row r="3729">
          <cell r="A3729" t="str">
            <v>20103</v>
          </cell>
          <cell r="B3729" t="str">
            <v>20103 회식비</v>
          </cell>
          <cell r="C3729" t="str">
            <v>16</v>
          </cell>
          <cell r="D3729" t="str">
            <v>16. 공무관리부</v>
          </cell>
          <cell r="E3729" t="str">
            <v>9808</v>
          </cell>
          <cell r="F3729">
            <v>200</v>
          </cell>
          <cell r="G3729">
            <v>0</v>
          </cell>
          <cell r="H3729">
            <v>0</v>
          </cell>
          <cell r="I3729">
            <v>0</v>
          </cell>
        </row>
        <row r="3730">
          <cell r="A3730" t="str">
            <v>20105</v>
          </cell>
          <cell r="B3730" t="str">
            <v>20105 야근및특근식대</v>
          </cell>
          <cell r="C3730" t="str">
            <v>03</v>
          </cell>
          <cell r="D3730" t="str">
            <v>03. 총무부(건)</v>
          </cell>
          <cell r="E3730" t="str">
            <v>9809</v>
          </cell>
          <cell r="F3730">
            <v>0</v>
          </cell>
          <cell r="G3730">
            <v>0</v>
          </cell>
          <cell r="H3730">
            <v>0</v>
          </cell>
          <cell r="I3730">
            <v>0</v>
          </cell>
        </row>
        <row r="3731">
          <cell r="A3731" t="str">
            <v>20203</v>
          </cell>
          <cell r="B3731" t="str">
            <v>20203 시내교통비</v>
          </cell>
          <cell r="C3731" t="str">
            <v>16</v>
          </cell>
          <cell r="D3731" t="str">
            <v>16. 공무관리부</v>
          </cell>
          <cell r="E3731" t="str">
            <v>9809</v>
          </cell>
          <cell r="F3731">
            <v>200</v>
          </cell>
          <cell r="G3731">
            <v>0</v>
          </cell>
          <cell r="H3731">
            <v>0</v>
          </cell>
          <cell r="I3731">
            <v>0</v>
          </cell>
        </row>
        <row r="3732">
          <cell r="A3732" t="str">
            <v>20302</v>
          </cell>
          <cell r="B3732" t="str">
            <v>20302 우편료</v>
          </cell>
          <cell r="C3732" t="str">
            <v>03</v>
          </cell>
          <cell r="D3732" t="str">
            <v>03. 총무부(건)</v>
          </cell>
          <cell r="E3732" t="str">
            <v>9810</v>
          </cell>
          <cell r="F3732">
            <v>0</v>
          </cell>
          <cell r="G3732">
            <v>0</v>
          </cell>
          <cell r="H3732">
            <v>0</v>
          </cell>
          <cell r="I3732">
            <v>0</v>
          </cell>
        </row>
        <row r="3733">
          <cell r="A3733" t="str">
            <v>21009</v>
          </cell>
          <cell r="B3733" t="str">
            <v>21009 카드접대비(직원)</v>
          </cell>
          <cell r="C3733" t="str">
            <v>16</v>
          </cell>
          <cell r="D3733" t="str">
            <v>16. 공무관리부</v>
          </cell>
          <cell r="E3733" t="str">
            <v>9810</v>
          </cell>
          <cell r="F3733">
            <v>200</v>
          </cell>
          <cell r="G3733">
            <v>0</v>
          </cell>
          <cell r="H3733">
            <v>0</v>
          </cell>
          <cell r="I3733">
            <v>0</v>
          </cell>
        </row>
        <row r="3734">
          <cell r="A3734" t="str">
            <v>21026</v>
          </cell>
          <cell r="B3734" t="str">
            <v>21026 대외경조금</v>
          </cell>
          <cell r="C3734" t="str">
            <v>03</v>
          </cell>
          <cell r="D3734" t="str">
            <v>03. 총무부(건)</v>
          </cell>
          <cell r="E3734" t="str">
            <v>9811</v>
          </cell>
          <cell r="F3734">
            <v>0</v>
          </cell>
          <cell r="G3734">
            <v>0</v>
          </cell>
          <cell r="H3734">
            <v>0</v>
          </cell>
          <cell r="I3734">
            <v>0</v>
          </cell>
        </row>
        <row r="3735">
          <cell r="A3735" t="str">
            <v>21611</v>
          </cell>
          <cell r="B3735" t="str">
            <v>21611 청사진대</v>
          </cell>
          <cell r="C3735" t="str">
            <v>16</v>
          </cell>
          <cell r="D3735" t="str">
            <v>16. 공무관리부</v>
          </cell>
          <cell r="E3735" t="str">
            <v>9811</v>
          </cell>
          <cell r="F3735">
            <v>200</v>
          </cell>
          <cell r="G3735">
            <v>0</v>
          </cell>
          <cell r="H3735">
            <v>0</v>
          </cell>
          <cell r="I3735">
            <v>0</v>
          </cell>
        </row>
        <row r="3736">
          <cell r="A3736" t="str">
            <v>20103</v>
          </cell>
          <cell r="B3736" t="str">
            <v>20103 회식비</v>
          </cell>
          <cell r="C3736" t="str">
            <v>03</v>
          </cell>
          <cell r="D3736" t="str">
            <v>03. 총무부(건)</v>
          </cell>
          <cell r="E3736" t="str">
            <v>9812</v>
          </cell>
          <cell r="F3736">
            <v>0</v>
          </cell>
          <cell r="G3736">
            <v>0</v>
          </cell>
          <cell r="H3736">
            <v>0</v>
          </cell>
          <cell r="I3736">
            <v>0</v>
          </cell>
        </row>
        <row r="3737">
          <cell r="A3737" t="str">
            <v>20105</v>
          </cell>
          <cell r="B3737" t="str">
            <v>20105 야근및특근식대</v>
          </cell>
          <cell r="C3737" t="str">
            <v>16</v>
          </cell>
          <cell r="D3737" t="str">
            <v>16. 공무관리부</v>
          </cell>
          <cell r="E3737" t="str">
            <v>9812</v>
          </cell>
          <cell r="F3737">
            <v>200</v>
          </cell>
          <cell r="G3737">
            <v>0</v>
          </cell>
          <cell r="H3737">
            <v>0</v>
          </cell>
          <cell r="I3737">
            <v>0</v>
          </cell>
        </row>
        <row r="3738">
          <cell r="A3738" t="str">
            <v>20203</v>
          </cell>
          <cell r="B3738" t="str">
            <v>20203 시내교통비</v>
          </cell>
          <cell r="C3738" t="str">
            <v>01</v>
          </cell>
          <cell r="D3738" t="str">
            <v>01. 건설기획팀</v>
          </cell>
          <cell r="E3738" t="str">
            <v>9801</v>
          </cell>
          <cell r="F3738">
            <v>200</v>
          </cell>
          <cell r="G3738">
            <v>200</v>
          </cell>
          <cell r="H3738">
            <v>0</v>
          </cell>
          <cell r="I3738">
            <v>0</v>
          </cell>
        </row>
        <row r="3739">
          <cell r="A3739" t="str">
            <v>20302</v>
          </cell>
          <cell r="B3739" t="str">
            <v>20302 우편료</v>
          </cell>
          <cell r="C3739" t="str">
            <v>01</v>
          </cell>
          <cell r="D3739" t="str">
            <v>01. 건설기획팀</v>
          </cell>
          <cell r="E3739" t="str">
            <v>9802</v>
          </cell>
          <cell r="F3739">
            <v>200</v>
          </cell>
          <cell r="G3739">
            <v>200</v>
          </cell>
          <cell r="H3739">
            <v>0</v>
          </cell>
          <cell r="I3739">
            <v>0</v>
          </cell>
        </row>
        <row r="3740">
          <cell r="A3740" t="str">
            <v>21009</v>
          </cell>
          <cell r="B3740" t="str">
            <v>21009 카드접대비(직원)</v>
          </cell>
          <cell r="C3740" t="str">
            <v>01</v>
          </cell>
          <cell r="D3740" t="str">
            <v>01. 건설기획팀</v>
          </cell>
          <cell r="E3740" t="str">
            <v>9803</v>
          </cell>
          <cell r="F3740">
            <v>200</v>
          </cell>
          <cell r="G3740">
            <v>200</v>
          </cell>
          <cell r="H3740">
            <v>0</v>
          </cell>
          <cell r="I3740">
            <v>0</v>
          </cell>
        </row>
        <row r="3741">
          <cell r="A3741" t="str">
            <v>21026</v>
          </cell>
          <cell r="B3741" t="str">
            <v>21026 대외경조금</v>
          </cell>
          <cell r="C3741" t="str">
            <v>01</v>
          </cell>
          <cell r="D3741" t="str">
            <v>01. 건설기획팀</v>
          </cell>
          <cell r="E3741" t="str">
            <v>9804</v>
          </cell>
          <cell r="F3741">
            <v>200</v>
          </cell>
          <cell r="G3741">
            <v>200</v>
          </cell>
          <cell r="H3741">
            <v>0</v>
          </cell>
          <cell r="I3741">
            <v>0</v>
          </cell>
        </row>
        <row r="3742">
          <cell r="A3742" t="str">
            <v>21611</v>
          </cell>
          <cell r="B3742" t="str">
            <v>21611 청사진대</v>
          </cell>
          <cell r="C3742" t="str">
            <v>01</v>
          </cell>
          <cell r="D3742" t="str">
            <v>01. 건설기획팀</v>
          </cell>
          <cell r="E3742" t="str">
            <v>9805</v>
          </cell>
          <cell r="F3742">
            <v>200</v>
          </cell>
          <cell r="G3742">
            <v>200</v>
          </cell>
          <cell r="H3742">
            <v>0</v>
          </cell>
          <cell r="I3742">
            <v>0</v>
          </cell>
        </row>
        <row r="3743">
          <cell r="A3743" t="str">
            <v>20103</v>
          </cell>
          <cell r="B3743" t="str">
            <v>20103 회식비</v>
          </cell>
          <cell r="C3743" t="str">
            <v>01</v>
          </cell>
          <cell r="D3743" t="str">
            <v>01. 건설기획팀</v>
          </cell>
          <cell r="E3743" t="str">
            <v>9806</v>
          </cell>
          <cell r="F3743">
            <v>200</v>
          </cell>
          <cell r="G3743">
            <v>200</v>
          </cell>
          <cell r="H3743">
            <v>0</v>
          </cell>
          <cell r="I3743">
            <v>0</v>
          </cell>
        </row>
        <row r="3744">
          <cell r="A3744" t="str">
            <v>20105</v>
          </cell>
          <cell r="B3744" t="str">
            <v>20105 야근및특근식대</v>
          </cell>
          <cell r="C3744" t="str">
            <v>01</v>
          </cell>
          <cell r="D3744" t="str">
            <v>01. 건설기획팀</v>
          </cell>
          <cell r="E3744" t="str">
            <v>9807</v>
          </cell>
          <cell r="F3744">
            <v>200</v>
          </cell>
          <cell r="G3744">
            <v>200</v>
          </cell>
          <cell r="H3744">
            <v>0</v>
          </cell>
          <cell r="I3744">
            <v>0</v>
          </cell>
        </row>
        <row r="3745">
          <cell r="A3745" t="str">
            <v>20107</v>
          </cell>
          <cell r="B3745" t="str">
            <v>20107 회의비</v>
          </cell>
          <cell r="C3745" t="str">
            <v>01</v>
          </cell>
          <cell r="D3745" t="str">
            <v>01. 건설기획팀</v>
          </cell>
          <cell r="E3745" t="str">
            <v>9808</v>
          </cell>
          <cell r="F3745">
            <v>200</v>
          </cell>
          <cell r="G3745">
            <v>0</v>
          </cell>
          <cell r="H3745">
            <v>0</v>
          </cell>
          <cell r="I3745">
            <v>0</v>
          </cell>
        </row>
        <row r="3746">
          <cell r="A3746" t="str">
            <v>20203</v>
          </cell>
          <cell r="B3746" t="str">
            <v>20203 시내교통비</v>
          </cell>
          <cell r="C3746" t="str">
            <v>01</v>
          </cell>
          <cell r="D3746" t="str">
            <v>01. 건설기획팀</v>
          </cell>
          <cell r="E3746" t="str">
            <v>9809</v>
          </cell>
          <cell r="F3746">
            <v>200</v>
          </cell>
          <cell r="G3746">
            <v>0</v>
          </cell>
          <cell r="H3746">
            <v>0</v>
          </cell>
          <cell r="I3746">
            <v>0</v>
          </cell>
        </row>
        <row r="3747">
          <cell r="A3747" t="str">
            <v>20302</v>
          </cell>
          <cell r="B3747" t="str">
            <v>20302 우편료</v>
          </cell>
          <cell r="C3747" t="str">
            <v>01</v>
          </cell>
          <cell r="D3747" t="str">
            <v>01. 건설기획팀</v>
          </cell>
          <cell r="E3747" t="str">
            <v>9810</v>
          </cell>
          <cell r="F3747">
            <v>200</v>
          </cell>
          <cell r="G3747">
            <v>0</v>
          </cell>
          <cell r="H3747">
            <v>0</v>
          </cell>
          <cell r="I3747">
            <v>0</v>
          </cell>
        </row>
        <row r="3748">
          <cell r="A3748" t="str">
            <v>21009</v>
          </cell>
          <cell r="B3748" t="str">
            <v>21009 카드접대비(직원)</v>
          </cell>
          <cell r="C3748" t="str">
            <v>01</v>
          </cell>
          <cell r="D3748" t="str">
            <v>01. 건설기획팀</v>
          </cell>
          <cell r="E3748" t="str">
            <v>9811</v>
          </cell>
          <cell r="F3748">
            <v>200</v>
          </cell>
          <cell r="G3748">
            <v>0</v>
          </cell>
          <cell r="H3748">
            <v>0</v>
          </cell>
          <cell r="I3748">
            <v>0</v>
          </cell>
        </row>
        <row r="3749">
          <cell r="A3749" t="str">
            <v>21026</v>
          </cell>
          <cell r="B3749" t="str">
            <v>21026 대외경조금</v>
          </cell>
          <cell r="C3749" t="str">
            <v>01</v>
          </cell>
          <cell r="D3749" t="str">
            <v>01. 건설기획팀</v>
          </cell>
          <cell r="E3749" t="str">
            <v>9812</v>
          </cell>
          <cell r="F3749">
            <v>200</v>
          </cell>
          <cell r="G3749">
            <v>0</v>
          </cell>
          <cell r="H3749">
            <v>0</v>
          </cell>
          <cell r="I3749">
            <v>0</v>
          </cell>
        </row>
        <row r="3750">
          <cell r="A3750" t="str">
            <v>21611</v>
          </cell>
          <cell r="B3750" t="str">
            <v>21611 청사진대</v>
          </cell>
          <cell r="C3750" t="str">
            <v>01</v>
          </cell>
          <cell r="D3750" t="str">
            <v>01. 건설기획팀</v>
          </cell>
          <cell r="E3750" t="str">
            <v>9801</v>
          </cell>
          <cell r="F3750">
            <v>700</v>
          </cell>
          <cell r="G3750">
            <v>700</v>
          </cell>
          <cell r="H3750">
            <v>354</v>
          </cell>
          <cell r="I3750">
            <v>0</v>
          </cell>
        </row>
        <row r="3751">
          <cell r="A3751" t="str">
            <v>20103</v>
          </cell>
          <cell r="B3751" t="str">
            <v>20103 회식비</v>
          </cell>
          <cell r="C3751" t="str">
            <v>04</v>
          </cell>
          <cell r="D3751" t="str">
            <v>04. 총무부(공)</v>
          </cell>
          <cell r="E3751" t="str">
            <v>9801</v>
          </cell>
          <cell r="F3751">
            <v>1550</v>
          </cell>
          <cell r="G3751">
            <v>1550</v>
          </cell>
          <cell r="H3751">
            <v>1963</v>
          </cell>
          <cell r="I3751">
            <v>0</v>
          </cell>
        </row>
        <row r="3752">
          <cell r="A3752" t="str">
            <v>20105</v>
          </cell>
          <cell r="B3752" t="str">
            <v>20105 야근및특근식대</v>
          </cell>
          <cell r="C3752" t="str">
            <v>05</v>
          </cell>
          <cell r="D3752" t="str">
            <v>05. 비상계획부</v>
          </cell>
          <cell r="E3752" t="str">
            <v>9801</v>
          </cell>
          <cell r="F3752">
            <v>120</v>
          </cell>
          <cell r="G3752">
            <v>120</v>
          </cell>
          <cell r="H3752">
            <v>120</v>
          </cell>
          <cell r="I3752">
            <v>0</v>
          </cell>
        </row>
        <row r="3753">
          <cell r="A3753" t="str">
            <v>20203</v>
          </cell>
          <cell r="B3753" t="str">
            <v>20203 시내교통비</v>
          </cell>
          <cell r="C3753" t="str">
            <v>06</v>
          </cell>
          <cell r="D3753" t="str">
            <v>06. 경 리 과</v>
          </cell>
          <cell r="E3753" t="str">
            <v>9801</v>
          </cell>
          <cell r="F3753">
            <v>380</v>
          </cell>
          <cell r="G3753">
            <v>380</v>
          </cell>
          <cell r="H3753">
            <v>380</v>
          </cell>
          <cell r="I3753">
            <v>0</v>
          </cell>
        </row>
        <row r="3754">
          <cell r="A3754" t="str">
            <v>20302</v>
          </cell>
          <cell r="B3754" t="str">
            <v>20302 우편료</v>
          </cell>
          <cell r="C3754" t="str">
            <v>07</v>
          </cell>
          <cell r="D3754" t="str">
            <v>07. 영 업 부</v>
          </cell>
          <cell r="E3754" t="str">
            <v>9801</v>
          </cell>
          <cell r="F3754">
            <v>350</v>
          </cell>
          <cell r="G3754">
            <v>350</v>
          </cell>
          <cell r="H3754">
            <v>500</v>
          </cell>
          <cell r="I3754">
            <v>0</v>
          </cell>
        </row>
        <row r="3755">
          <cell r="A3755" t="str">
            <v>21009</v>
          </cell>
          <cell r="B3755" t="str">
            <v>21009 카드접대비(직원)</v>
          </cell>
          <cell r="C3755" t="str">
            <v>08</v>
          </cell>
          <cell r="D3755" t="str">
            <v>08. 회 계 과</v>
          </cell>
          <cell r="E3755" t="str">
            <v>9801</v>
          </cell>
          <cell r="F3755">
            <v>200</v>
          </cell>
          <cell r="G3755">
            <v>200</v>
          </cell>
          <cell r="H3755">
            <v>200</v>
          </cell>
          <cell r="I3755">
            <v>0</v>
          </cell>
        </row>
        <row r="3756">
          <cell r="A3756" t="str">
            <v>21026</v>
          </cell>
          <cell r="B3756" t="str">
            <v>21026 대외경조금</v>
          </cell>
          <cell r="C3756" t="str">
            <v>14</v>
          </cell>
          <cell r="D3756" t="str">
            <v>14. 전 산 팀</v>
          </cell>
          <cell r="E3756" t="str">
            <v>9801</v>
          </cell>
          <cell r="F3756">
            <v>200</v>
          </cell>
          <cell r="G3756">
            <v>200</v>
          </cell>
          <cell r="H3756">
            <v>200</v>
          </cell>
          <cell r="I3756">
            <v>1</v>
          </cell>
        </row>
        <row r="3757">
          <cell r="A3757" t="str">
            <v>21611</v>
          </cell>
          <cell r="B3757" t="str">
            <v>21611 청사진대</v>
          </cell>
          <cell r="C3757" t="str">
            <v>18</v>
          </cell>
          <cell r="D3757" t="str">
            <v>18. 자 재 부</v>
          </cell>
          <cell r="E3757" t="str">
            <v>9801</v>
          </cell>
          <cell r="F3757">
            <v>70</v>
          </cell>
          <cell r="G3757">
            <v>70</v>
          </cell>
          <cell r="H3757">
            <v>0</v>
          </cell>
          <cell r="I3757">
            <v>0</v>
          </cell>
        </row>
        <row r="3758">
          <cell r="A3758" t="str">
            <v>20103</v>
          </cell>
          <cell r="B3758" t="str">
            <v>20103 회식비</v>
          </cell>
          <cell r="C3758" t="str">
            <v>01</v>
          </cell>
          <cell r="D3758" t="str">
            <v>01. 건설기획팀</v>
          </cell>
          <cell r="E3758" t="str">
            <v>9802</v>
          </cell>
          <cell r="F3758">
            <v>700</v>
          </cell>
          <cell r="G3758">
            <v>700</v>
          </cell>
          <cell r="H3758">
            <v>719</v>
          </cell>
          <cell r="I3758">
            <v>0</v>
          </cell>
        </row>
        <row r="3759">
          <cell r="A3759" t="str">
            <v>20105</v>
          </cell>
          <cell r="B3759" t="str">
            <v>20105 야근및특근식대</v>
          </cell>
          <cell r="C3759" t="str">
            <v>04</v>
          </cell>
          <cell r="D3759" t="str">
            <v>04. 총무부(공)</v>
          </cell>
          <cell r="E3759" t="str">
            <v>9802</v>
          </cell>
          <cell r="F3759">
            <v>1550</v>
          </cell>
          <cell r="G3759">
            <v>1550</v>
          </cell>
          <cell r="H3759">
            <v>899</v>
          </cell>
          <cell r="I3759">
            <v>0</v>
          </cell>
        </row>
        <row r="3760">
          <cell r="A3760" t="str">
            <v>20203</v>
          </cell>
          <cell r="B3760" t="str">
            <v>20203 시내교통비</v>
          </cell>
          <cell r="C3760" t="str">
            <v>05</v>
          </cell>
          <cell r="D3760" t="str">
            <v>05. 비상계획부</v>
          </cell>
          <cell r="E3760" t="str">
            <v>9802</v>
          </cell>
          <cell r="F3760">
            <v>120</v>
          </cell>
          <cell r="G3760">
            <v>120</v>
          </cell>
          <cell r="H3760">
            <v>120</v>
          </cell>
          <cell r="I3760">
            <v>0</v>
          </cell>
        </row>
        <row r="3761">
          <cell r="A3761" t="str">
            <v>20302</v>
          </cell>
          <cell r="B3761" t="str">
            <v>20302 우편료</v>
          </cell>
          <cell r="C3761" t="str">
            <v>06</v>
          </cell>
          <cell r="D3761" t="str">
            <v>06. 경 리 과</v>
          </cell>
          <cell r="E3761" t="str">
            <v>9802</v>
          </cell>
          <cell r="F3761">
            <v>380</v>
          </cell>
          <cell r="G3761">
            <v>380</v>
          </cell>
          <cell r="H3761">
            <v>2262</v>
          </cell>
          <cell r="I3761">
            <v>0</v>
          </cell>
        </row>
        <row r="3762">
          <cell r="A3762" t="str">
            <v>21009</v>
          </cell>
          <cell r="B3762" t="str">
            <v>21009 카드접대비(직원)</v>
          </cell>
          <cell r="C3762" t="str">
            <v>07</v>
          </cell>
          <cell r="D3762" t="str">
            <v>07. 영 업 부</v>
          </cell>
          <cell r="E3762" t="str">
            <v>9802</v>
          </cell>
          <cell r="F3762">
            <v>350</v>
          </cell>
          <cell r="G3762">
            <v>350</v>
          </cell>
          <cell r="H3762">
            <v>350</v>
          </cell>
          <cell r="I3762">
            <v>0</v>
          </cell>
        </row>
        <row r="3763">
          <cell r="A3763" t="str">
            <v>21026</v>
          </cell>
          <cell r="B3763" t="str">
            <v>21026 대외경조금</v>
          </cell>
          <cell r="C3763" t="str">
            <v>08</v>
          </cell>
          <cell r="D3763" t="str">
            <v>08. 회 계 과</v>
          </cell>
          <cell r="E3763" t="str">
            <v>9802</v>
          </cell>
          <cell r="F3763">
            <v>200</v>
          </cell>
          <cell r="G3763">
            <v>200</v>
          </cell>
          <cell r="H3763">
            <v>200</v>
          </cell>
          <cell r="I3763">
            <v>0</v>
          </cell>
        </row>
        <row r="3764">
          <cell r="A3764" t="str">
            <v>21611</v>
          </cell>
          <cell r="B3764" t="str">
            <v>21611 청사진대</v>
          </cell>
          <cell r="C3764" t="str">
            <v>14</v>
          </cell>
          <cell r="D3764" t="str">
            <v>14. 전 산 팀</v>
          </cell>
          <cell r="E3764" t="str">
            <v>9802</v>
          </cell>
          <cell r="F3764">
            <v>200</v>
          </cell>
          <cell r="G3764">
            <v>200</v>
          </cell>
          <cell r="H3764">
            <v>200</v>
          </cell>
          <cell r="I3764">
            <v>1</v>
          </cell>
        </row>
        <row r="3765">
          <cell r="A3765" t="str">
            <v>20103</v>
          </cell>
          <cell r="B3765" t="str">
            <v>20103 회식비</v>
          </cell>
          <cell r="C3765" t="str">
            <v>18</v>
          </cell>
          <cell r="D3765" t="str">
            <v>18. 자 재 부</v>
          </cell>
          <cell r="E3765" t="str">
            <v>9802</v>
          </cell>
          <cell r="F3765">
            <v>70</v>
          </cell>
          <cell r="G3765">
            <v>70</v>
          </cell>
          <cell r="H3765">
            <v>0</v>
          </cell>
          <cell r="I3765">
            <v>0</v>
          </cell>
        </row>
        <row r="3766">
          <cell r="A3766" t="str">
            <v>20105</v>
          </cell>
          <cell r="B3766" t="str">
            <v>20105 야근및특근식대</v>
          </cell>
          <cell r="C3766" t="str">
            <v>01</v>
          </cell>
          <cell r="D3766" t="str">
            <v>01. 건설기획팀</v>
          </cell>
          <cell r="E3766" t="str">
            <v>9803</v>
          </cell>
          <cell r="F3766">
            <v>700</v>
          </cell>
          <cell r="G3766">
            <v>700</v>
          </cell>
          <cell r="H3766">
            <v>75</v>
          </cell>
          <cell r="I3766">
            <v>0</v>
          </cell>
        </row>
        <row r="3767">
          <cell r="A3767" t="str">
            <v>20107</v>
          </cell>
          <cell r="B3767" t="str">
            <v>20107 회의비</v>
          </cell>
          <cell r="C3767" t="str">
            <v>04</v>
          </cell>
          <cell r="D3767" t="str">
            <v>04. 총무부(공)</v>
          </cell>
          <cell r="E3767" t="str">
            <v>9803</v>
          </cell>
          <cell r="F3767">
            <v>1550</v>
          </cell>
          <cell r="G3767">
            <v>1550</v>
          </cell>
          <cell r="H3767">
            <v>12528</v>
          </cell>
          <cell r="I3767">
            <v>0</v>
          </cell>
        </row>
        <row r="3768">
          <cell r="A3768" t="str">
            <v>20203</v>
          </cell>
          <cell r="B3768" t="str">
            <v>20203 시내교통비</v>
          </cell>
          <cell r="C3768" t="str">
            <v>05</v>
          </cell>
          <cell r="D3768" t="str">
            <v>05. 비상계획부</v>
          </cell>
          <cell r="E3768" t="str">
            <v>9803</v>
          </cell>
          <cell r="F3768">
            <v>120</v>
          </cell>
          <cell r="G3768">
            <v>120</v>
          </cell>
          <cell r="H3768">
            <v>120</v>
          </cell>
          <cell r="I3768">
            <v>0</v>
          </cell>
        </row>
        <row r="3769">
          <cell r="A3769" t="str">
            <v>20302</v>
          </cell>
          <cell r="B3769" t="str">
            <v>20302 우편료</v>
          </cell>
          <cell r="C3769" t="str">
            <v>06</v>
          </cell>
          <cell r="D3769" t="str">
            <v>06. 경 리 과</v>
          </cell>
          <cell r="E3769" t="str">
            <v>9803</v>
          </cell>
          <cell r="F3769">
            <v>380</v>
          </cell>
          <cell r="G3769">
            <v>380</v>
          </cell>
          <cell r="H3769">
            <v>1633</v>
          </cell>
          <cell r="I3769">
            <v>0</v>
          </cell>
        </row>
        <row r="3770">
          <cell r="A3770" t="str">
            <v>21009</v>
          </cell>
          <cell r="B3770" t="str">
            <v>21009 카드접대비(직원)</v>
          </cell>
          <cell r="C3770" t="str">
            <v>07</v>
          </cell>
          <cell r="D3770" t="str">
            <v>07. 영 업 부</v>
          </cell>
          <cell r="E3770" t="str">
            <v>9803</v>
          </cell>
          <cell r="F3770">
            <v>350</v>
          </cell>
          <cell r="G3770">
            <v>350</v>
          </cell>
          <cell r="H3770">
            <v>350</v>
          </cell>
          <cell r="I3770">
            <v>0</v>
          </cell>
        </row>
        <row r="3771">
          <cell r="A3771" t="str">
            <v>21026</v>
          </cell>
          <cell r="B3771" t="str">
            <v>21026 대외경조금</v>
          </cell>
          <cell r="C3771" t="str">
            <v>08</v>
          </cell>
          <cell r="D3771" t="str">
            <v>08. 회 계 과</v>
          </cell>
          <cell r="E3771" t="str">
            <v>9803</v>
          </cell>
          <cell r="F3771">
            <v>800</v>
          </cell>
          <cell r="G3771">
            <v>800</v>
          </cell>
          <cell r="H3771">
            <v>1742</v>
          </cell>
          <cell r="I3771">
            <v>0</v>
          </cell>
        </row>
        <row r="3772">
          <cell r="A3772" t="str">
            <v>21611</v>
          </cell>
          <cell r="B3772" t="str">
            <v>21611 청사진대</v>
          </cell>
          <cell r="C3772" t="str">
            <v>14</v>
          </cell>
          <cell r="D3772" t="str">
            <v>14. 전 산 팀</v>
          </cell>
          <cell r="E3772" t="str">
            <v>9803</v>
          </cell>
          <cell r="F3772">
            <v>200</v>
          </cell>
          <cell r="G3772">
            <v>200</v>
          </cell>
          <cell r="H3772">
            <v>0</v>
          </cell>
          <cell r="I3772">
            <v>1</v>
          </cell>
        </row>
        <row r="3773">
          <cell r="A3773" t="str">
            <v>20103</v>
          </cell>
          <cell r="B3773" t="str">
            <v>20103 회식비</v>
          </cell>
          <cell r="C3773" t="str">
            <v>18</v>
          </cell>
          <cell r="D3773" t="str">
            <v>18. 자 재 부</v>
          </cell>
          <cell r="E3773" t="str">
            <v>9803</v>
          </cell>
          <cell r="F3773">
            <v>70</v>
          </cell>
          <cell r="G3773">
            <v>70</v>
          </cell>
          <cell r="H3773">
            <v>0</v>
          </cell>
          <cell r="I3773">
            <v>0</v>
          </cell>
        </row>
        <row r="3774">
          <cell r="A3774" t="str">
            <v>20105</v>
          </cell>
          <cell r="B3774" t="str">
            <v>20105 야근및특근식대</v>
          </cell>
          <cell r="C3774" t="str">
            <v>01</v>
          </cell>
          <cell r="D3774" t="str">
            <v>01. 건설기획팀</v>
          </cell>
          <cell r="E3774" t="str">
            <v>9804</v>
          </cell>
          <cell r="F3774">
            <v>700</v>
          </cell>
          <cell r="G3774">
            <v>700</v>
          </cell>
          <cell r="H3774">
            <v>155</v>
          </cell>
          <cell r="I3774">
            <v>0</v>
          </cell>
        </row>
        <row r="3775">
          <cell r="A3775" t="str">
            <v>20108</v>
          </cell>
          <cell r="B3775" t="str">
            <v>20108 자료수집비용</v>
          </cell>
          <cell r="C3775" t="str">
            <v>04</v>
          </cell>
          <cell r="D3775" t="str">
            <v>04. 총무부(공)</v>
          </cell>
          <cell r="E3775" t="str">
            <v>9804</v>
          </cell>
          <cell r="F3775">
            <v>1550</v>
          </cell>
          <cell r="G3775">
            <v>1550</v>
          </cell>
          <cell r="H3775">
            <v>2429</v>
          </cell>
          <cell r="I3775">
            <v>0</v>
          </cell>
        </row>
        <row r="3776">
          <cell r="A3776" t="str">
            <v>20203</v>
          </cell>
          <cell r="B3776" t="str">
            <v>20203 시내교통비</v>
          </cell>
          <cell r="C3776" t="str">
            <v>05</v>
          </cell>
          <cell r="D3776" t="str">
            <v>05. 비상계획부</v>
          </cell>
          <cell r="E3776" t="str">
            <v>9804</v>
          </cell>
          <cell r="F3776">
            <v>120</v>
          </cell>
          <cell r="G3776">
            <v>120</v>
          </cell>
          <cell r="H3776">
            <v>120</v>
          </cell>
          <cell r="I3776">
            <v>0</v>
          </cell>
        </row>
        <row r="3777">
          <cell r="A3777" t="str">
            <v>20302</v>
          </cell>
          <cell r="B3777" t="str">
            <v>20302 우편료</v>
          </cell>
          <cell r="C3777" t="str">
            <v>06</v>
          </cell>
          <cell r="D3777" t="str">
            <v>06. 경 리 과</v>
          </cell>
          <cell r="E3777" t="str">
            <v>9804</v>
          </cell>
          <cell r="F3777">
            <v>380</v>
          </cell>
          <cell r="G3777">
            <v>380</v>
          </cell>
          <cell r="H3777">
            <v>1456</v>
          </cell>
          <cell r="I3777">
            <v>0</v>
          </cell>
        </row>
        <row r="3778">
          <cell r="A3778" t="str">
            <v>20712</v>
          </cell>
          <cell r="B3778" t="str">
            <v>20712 전산기기유지보수비</v>
          </cell>
          <cell r="C3778" t="str">
            <v>07</v>
          </cell>
          <cell r="D3778" t="str">
            <v>07. 영 업 부</v>
          </cell>
          <cell r="E3778" t="str">
            <v>9804</v>
          </cell>
          <cell r="F3778">
            <v>350</v>
          </cell>
          <cell r="G3778">
            <v>350</v>
          </cell>
          <cell r="H3778">
            <v>750</v>
          </cell>
          <cell r="I3778">
            <v>1</v>
          </cell>
        </row>
        <row r="3779">
          <cell r="A3779" t="str">
            <v>21009</v>
          </cell>
          <cell r="B3779" t="str">
            <v>21009 카드접대비(직원)</v>
          </cell>
          <cell r="C3779" t="str">
            <v>08</v>
          </cell>
          <cell r="D3779" t="str">
            <v>08. 회 계 과</v>
          </cell>
          <cell r="E3779" t="str">
            <v>9804</v>
          </cell>
          <cell r="F3779">
            <v>150</v>
          </cell>
          <cell r="G3779">
            <v>150</v>
          </cell>
          <cell r="H3779">
            <v>4511</v>
          </cell>
          <cell r="I3779">
            <v>0</v>
          </cell>
        </row>
        <row r="3780">
          <cell r="A3780" t="str">
            <v>21026</v>
          </cell>
          <cell r="B3780" t="str">
            <v>21026 대외경조금</v>
          </cell>
          <cell r="C3780" t="str">
            <v>14</v>
          </cell>
          <cell r="D3780" t="str">
            <v>14. 전 산 팀</v>
          </cell>
          <cell r="E3780" t="str">
            <v>9804</v>
          </cell>
          <cell r="F3780">
            <v>200</v>
          </cell>
          <cell r="G3780">
            <v>200</v>
          </cell>
          <cell r="H3780">
            <v>0</v>
          </cell>
          <cell r="I3780">
            <v>1</v>
          </cell>
        </row>
        <row r="3781">
          <cell r="A3781" t="str">
            <v>21050</v>
          </cell>
          <cell r="B3781" t="str">
            <v>21050 기타</v>
          </cell>
          <cell r="C3781" t="str">
            <v>18</v>
          </cell>
          <cell r="D3781" t="str">
            <v>18. 자 재 부</v>
          </cell>
          <cell r="E3781" t="str">
            <v>9804</v>
          </cell>
          <cell r="F3781">
            <v>70</v>
          </cell>
          <cell r="G3781">
            <v>70</v>
          </cell>
          <cell r="H3781">
            <v>70</v>
          </cell>
          <cell r="I3781">
            <v>0</v>
          </cell>
        </row>
        <row r="3782">
          <cell r="A3782" t="str">
            <v>21325</v>
          </cell>
          <cell r="B3782" t="str">
            <v>21325 기타</v>
          </cell>
          <cell r="C3782" t="str">
            <v>01</v>
          </cell>
          <cell r="D3782" t="str">
            <v>01. 건설기획팀</v>
          </cell>
          <cell r="E3782" t="str">
            <v>9805</v>
          </cell>
          <cell r="F3782">
            <v>700</v>
          </cell>
          <cell r="G3782">
            <v>700</v>
          </cell>
          <cell r="H3782">
            <v>713</v>
          </cell>
          <cell r="I3782">
            <v>0</v>
          </cell>
        </row>
        <row r="3783">
          <cell r="A3783" t="str">
            <v>20103</v>
          </cell>
          <cell r="B3783" t="str">
            <v>20103 회식비</v>
          </cell>
          <cell r="C3783" t="str">
            <v>04</v>
          </cell>
          <cell r="D3783" t="str">
            <v>04. 총무부(공)</v>
          </cell>
          <cell r="E3783" t="str">
            <v>9805</v>
          </cell>
          <cell r="F3783">
            <v>1550</v>
          </cell>
          <cell r="G3783">
            <v>1550</v>
          </cell>
          <cell r="H3783">
            <v>2472</v>
          </cell>
          <cell r="I3783">
            <v>0</v>
          </cell>
        </row>
        <row r="3784">
          <cell r="A3784" t="str">
            <v>20105</v>
          </cell>
          <cell r="B3784" t="str">
            <v>20105 야근및특근식대</v>
          </cell>
          <cell r="C3784" t="str">
            <v>05</v>
          </cell>
          <cell r="D3784" t="str">
            <v>05. 비상계획부</v>
          </cell>
          <cell r="E3784" t="str">
            <v>9805</v>
          </cell>
          <cell r="F3784">
            <v>170</v>
          </cell>
          <cell r="G3784">
            <v>170</v>
          </cell>
          <cell r="H3784">
            <v>170</v>
          </cell>
          <cell r="I3784">
            <v>0</v>
          </cell>
        </row>
        <row r="3785">
          <cell r="A3785" t="str">
            <v>20108</v>
          </cell>
          <cell r="B3785" t="str">
            <v>20108 자료수집비용</v>
          </cell>
          <cell r="C3785" t="str">
            <v>06</v>
          </cell>
          <cell r="D3785" t="str">
            <v>06. 경 리 과</v>
          </cell>
          <cell r="E3785" t="str">
            <v>9805</v>
          </cell>
          <cell r="F3785">
            <v>380</v>
          </cell>
          <cell r="G3785">
            <v>380</v>
          </cell>
          <cell r="H3785">
            <v>2587</v>
          </cell>
          <cell r="I3785">
            <v>0</v>
          </cell>
        </row>
        <row r="3786">
          <cell r="A3786" t="str">
            <v>20203</v>
          </cell>
          <cell r="B3786" t="str">
            <v>20203 시내교통비</v>
          </cell>
          <cell r="C3786" t="str">
            <v>07</v>
          </cell>
          <cell r="D3786" t="str">
            <v>07. 영 업 부</v>
          </cell>
          <cell r="E3786" t="str">
            <v>9805</v>
          </cell>
          <cell r="F3786">
            <v>350</v>
          </cell>
          <cell r="G3786">
            <v>350</v>
          </cell>
          <cell r="H3786">
            <v>350</v>
          </cell>
          <cell r="I3786">
            <v>1</v>
          </cell>
        </row>
        <row r="3787">
          <cell r="A3787" t="str">
            <v>20302</v>
          </cell>
          <cell r="B3787" t="str">
            <v>20302 우편료</v>
          </cell>
          <cell r="C3787" t="str">
            <v>08</v>
          </cell>
          <cell r="D3787" t="str">
            <v>08. 회 계 과</v>
          </cell>
          <cell r="E3787" t="str">
            <v>9805</v>
          </cell>
          <cell r="F3787">
            <v>150</v>
          </cell>
          <cell r="G3787">
            <v>150</v>
          </cell>
          <cell r="H3787">
            <v>3226</v>
          </cell>
          <cell r="I3787">
            <v>0</v>
          </cell>
        </row>
        <row r="3788">
          <cell r="A3788" t="str">
            <v>20712</v>
          </cell>
          <cell r="B3788" t="str">
            <v>20712 전산기기유지보수비</v>
          </cell>
          <cell r="C3788" t="str">
            <v>14</v>
          </cell>
          <cell r="D3788" t="str">
            <v>14. 전 산 팀</v>
          </cell>
          <cell r="E3788" t="str">
            <v>9805</v>
          </cell>
          <cell r="F3788">
            <v>200</v>
          </cell>
          <cell r="G3788">
            <v>200</v>
          </cell>
          <cell r="H3788">
            <v>0</v>
          </cell>
          <cell r="I3788">
            <v>1</v>
          </cell>
        </row>
        <row r="3789">
          <cell r="A3789" t="str">
            <v>21009</v>
          </cell>
          <cell r="B3789" t="str">
            <v>21009 카드접대비(직원)</v>
          </cell>
          <cell r="C3789" t="str">
            <v>18</v>
          </cell>
          <cell r="D3789" t="str">
            <v>18. 자 재 부</v>
          </cell>
          <cell r="E3789" t="str">
            <v>9805</v>
          </cell>
          <cell r="F3789">
            <v>70</v>
          </cell>
          <cell r="G3789">
            <v>70</v>
          </cell>
          <cell r="H3789">
            <v>0</v>
          </cell>
          <cell r="I3789">
            <v>0</v>
          </cell>
        </row>
        <row r="3790">
          <cell r="A3790" t="str">
            <v>21026</v>
          </cell>
          <cell r="B3790" t="str">
            <v>21026 대외경조금</v>
          </cell>
          <cell r="C3790" t="str">
            <v>01</v>
          </cell>
          <cell r="D3790" t="str">
            <v>01. 건설기획팀</v>
          </cell>
          <cell r="E3790" t="str">
            <v>9806</v>
          </cell>
          <cell r="F3790">
            <v>700</v>
          </cell>
          <cell r="G3790">
            <v>700</v>
          </cell>
          <cell r="H3790">
            <v>0</v>
          </cell>
          <cell r="I3790">
            <v>0</v>
          </cell>
        </row>
        <row r="3791">
          <cell r="A3791" t="str">
            <v>21050</v>
          </cell>
          <cell r="B3791" t="str">
            <v>21050 기타</v>
          </cell>
          <cell r="C3791" t="str">
            <v>04</v>
          </cell>
          <cell r="D3791" t="str">
            <v>04. 총무부(공)</v>
          </cell>
          <cell r="E3791" t="str">
            <v>9806</v>
          </cell>
          <cell r="F3791">
            <v>1550</v>
          </cell>
          <cell r="G3791">
            <v>1550</v>
          </cell>
          <cell r="I3791">
            <v>0</v>
          </cell>
        </row>
        <row r="3792">
          <cell r="A3792" t="str">
            <v>21325</v>
          </cell>
          <cell r="B3792" t="str">
            <v>21325 기타</v>
          </cell>
          <cell r="C3792" t="str">
            <v>05</v>
          </cell>
          <cell r="D3792" t="str">
            <v>05. 비상계획부</v>
          </cell>
          <cell r="E3792" t="str">
            <v>9806</v>
          </cell>
          <cell r="F3792">
            <v>120</v>
          </cell>
          <cell r="G3792">
            <v>120</v>
          </cell>
          <cell r="H3792">
            <v>0</v>
          </cell>
          <cell r="I3792">
            <v>0</v>
          </cell>
        </row>
        <row r="3793">
          <cell r="A3793" t="str">
            <v>20103</v>
          </cell>
          <cell r="B3793" t="str">
            <v>20103 회식비</v>
          </cell>
          <cell r="C3793" t="str">
            <v>06</v>
          </cell>
          <cell r="D3793" t="str">
            <v>06. 경 리 과</v>
          </cell>
          <cell r="E3793" t="str">
            <v>9806</v>
          </cell>
          <cell r="F3793">
            <v>380</v>
          </cell>
          <cell r="G3793">
            <v>380</v>
          </cell>
          <cell r="H3793">
            <v>0</v>
          </cell>
          <cell r="I3793">
            <v>0</v>
          </cell>
        </row>
        <row r="3794">
          <cell r="A3794" t="str">
            <v>20105</v>
          </cell>
          <cell r="B3794" t="str">
            <v>20105 야근및특근식대</v>
          </cell>
          <cell r="C3794" t="str">
            <v>07</v>
          </cell>
          <cell r="D3794" t="str">
            <v>07. 영 업 부</v>
          </cell>
          <cell r="E3794" t="str">
            <v>9806</v>
          </cell>
          <cell r="F3794">
            <v>350</v>
          </cell>
          <cell r="G3794">
            <v>350</v>
          </cell>
          <cell r="I3794">
            <v>1</v>
          </cell>
        </row>
        <row r="3795">
          <cell r="A3795" t="str">
            <v>20108</v>
          </cell>
          <cell r="B3795" t="str">
            <v>20108 자료수집비용</v>
          </cell>
          <cell r="C3795" t="str">
            <v>08</v>
          </cell>
          <cell r="D3795" t="str">
            <v>08. 회 계 과</v>
          </cell>
          <cell r="E3795" t="str">
            <v>9806</v>
          </cell>
          <cell r="F3795">
            <v>800</v>
          </cell>
          <cell r="G3795">
            <v>800</v>
          </cell>
          <cell r="H3795">
            <v>0</v>
          </cell>
          <cell r="I3795">
            <v>0</v>
          </cell>
        </row>
        <row r="3796">
          <cell r="A3796" t="str">
            <v>20203</v>
          </cell>
          <cell r="B3796" t="str">
            <v>20203 시내교통비</v>
          </cell>
          <cell r="C3796" t="str">
            <v>14</v>
          </cell>
          <cell r="D3796" t="str">
            <v>14. 전 산 팀</v>
          </cell>
          <cell r="E3796" t="str">
            <v>9806</v>
          </cell>
          <cell r="F3796">
            <v>200</v>
          </cell>
          <cell r="G3796">
            <v>200</v>
          </cell>
          <cell r="H3796">
            <v>0</v>
          </cell>
          <cell r="I3796">
            <v>1</v>
          </cell>
        </row>
        <row r="3797">
          <cell r="A3797" t="str">
            <v>20302</v>
          </cell>
          <cell r="B3797" t="str">
            <v>20302 우편료</v>
          </cell>
          <cell r="C3797" t="str">
            <v>18</v>
          </cell>
          <cell r="D3797" t="str">
            <v>18. 자 재 부</v>
          </cell>
          <cell r="E3797" t="str">
            <v>9806</v>
          </cell>
          <cell r="F3797">
            <v>70</v>
          </cell>
          <cell r="G3797">
            <v>70</v>
          </cell>
          <cell r="H3797">
            <v>0</v>
          </cell>
          <cell r="I3797">
            <v>0</v>
          </cell>
        </row>
        <row r="3798">
          <cell r="A3798" t="str">
            <v>20712</v>
          </cell>
          <cell r="B3798" t="str">
            <v>20712 전산기기유지보수비</v>
          </cell>
          <cell r="C3798" t="str">
            <v>01</v>
          </cell>
          <cell r="D3798" t="str">
            <v>01. 건설기획팀</v>
          </cell>
          <cell r="E3798" t="str">
            <v>9807</v>
          </cell>
          <cell r="F3798">
            <v>700</v>
          </cell>
          <cell r="G3798">
            <v>700</v>
          </cell>
          <cell r="H3798">
            <v>0</v>
          </cell>
          <cell r="I3798">
            <v>0</v>
          </cell>
        </row>
        <row r="3799">
          <cell r="A3799" t="str">
            <v>21009</v>
          </cell>
          <cell r="B3799" t="str">
            <v>21009 카드접대비(직원)</v>
          </cell>
          <cell r="C3799" t="str">
            <v>04</v>
          </cell>
          <cell r="D3799" t="str">
            <v>04. 총무부(공)</v>
          </cell>
          <cell r="E3799" t="str">
            <v>9807</v>
          </cell>
          <cell r="F3799">
            <v>1550</v>
          </cell>
          <cell r="G3799">
            <v>1550</v>
          </cell>
          <cell r="I3799">
            <v>0</v>
          </cell>
        </row>
        <row r="3800">
          <cell r="A3800" t="str">
            <v>21026</v>
          </cell>
          <cell r="B3800" t="str">
            <v>21026 대외경조금</v>
          </cell>
          <cell r="C3800" t="str">
            <v>05</v>
          </cell>
          <cell r="D3800" t="str">
            <v>05. 비상계획부</v>
          </cell>
          <cell r="E3800" t="str">
            <v>9807</v>
          </cell>
          <cell r="F3800">
            <v>120</v>
          </cell>
          <cell r="G3800">
            <v>120</v>
          </cell>
          <cell r="H3800">
            <v>0</v>
          </cell>
          <cell r="I3800">
            <v>0</v>
          </cell>
        </row>
        <row r="3801">
          <cell r="A3801" t="str">
            <v>21050</v>
          </cell>
          <cell r="B3801" t="str">
            <v>21050 기타</v>
          </cell>
          <cell r="C3801" t="str">
            <v>06</v>
          </cell>
          <cell r="D3801" t="str">
            <v>06. 경 리 과</v>
          </cell>
          <cell r="E3801" t="str">
            <v>9807</v>
          </cell>
          <cell r="F3801">
            <v>380</v>
          </cell>
          <cell r="G3801">
            <v>380</v>
          </cell>
          <cell r="H3801">
            <v>0</v>
          </cell>
          <cell r="I3801">
            <v>0</v>
          </cell>
        </row>
        <row r="3802">
          <cell r="A3802" t="str">
            <v>20103</v>
          </cell>
          <cell r="B3802" t="str">
            <v>20103 회식비</v>
          </cell>
          <cell r="C3802" t="str">
            <v>07</v>
          </cell>
          <cell r="D3802" t="str">
            <v>07. 영 업 부</v>
          </cell>
          <cell r="E3802" t="str">
            <v>9807</v>
          </cell>
          <cell r="F3802">
            <v>350</v>
          </cell>
          <cell r="G3802">
            <v>350</v>
          </cell>
          <cell r="I3802">
            <v>1</v>
          </cell>
        </row>
        <row r="3803">
          <cell r="A3803" t="str">
            <v>20105</v>
          </cell>
          <cell r="B3803" t="str">
            <v>20105 야근및특근식대</v>
          </cell>
          <cell r="C3803" t="str">
            <v>08</v>
          </cell>
          <cell r="D3803" t="str">
            <v>08. 회 계 과</v>
          </cell>
          <cell r="E3803" t="str">
            <v>9807</v>
          </cell>
          <cell r="F3803">
            <v>150</v>
          </cell>
          <cell r="G3803">
            <v>150</v>
          </cell>
          <cell r="H3803">
            <v>0</v>
          </cell>
          <cell r="I3803">
            <v>0</v>
          </cell>
        </row>
        <row r="3804">
          <cell r="A3804" t="str">
            <v>20108</v>
          </cell>
          <cell r="B3804" t="str">
            <v>20108 자료수집비용</v>
          </cell>
          <cell r="C3804" t="str">
            <v>14</v>
          </cell>
          <cell r="D3804" t="str">
            <v>14. 전 산 팀</v>
          </cell>
          <cell r="E3804" t="str">
            <v>9807</v>
          </cell>
          <cell r="F3804">
            <v>200</v>
          </cell>
          <cell r="G3804">
            <v>200</v>
          </cell>
          <cell r="H3804">
            <v>0</v>
          </cell>
          <cell r="I3804">
            <v>1</v>
          </cell>
        </row>
        <row r="3805">
          <cell r="A3805" t="str">
            <v>20203</v>
          </cell>
          <cell r="B3805" t="str">
            <v>20203 시내교통비</v>
          </cell>
          <cell r="C3805" t="str">
            <v>18</v>
          </cell>
          <cell r="D3805" t="str">
            <v>18. 자 재 부</v>
          </cell>
          <cell r="E3805" t="str">
            <v>9807</v>
          </cell>
          <cell r="F3805">
            <v>70</v>
          </cell>
          <cell r="G3805">
            <v>70</v>
          </cell>
          <cell r="H3805">
            <v>0</v>
          </cell>
          <cell r="I3805">
            <v>0</v>
          </cell>
        </row>
        <row r="3806">
          <cell r="A3806" t="str">
            <v>20302</v>
          </cell>
          <cell r="B3806" t="str">
            <v>20302 우편료</v>
          </cell>
          <cell r="C3806" t="str">
            <v>01</v>
          </cell>
          <cell r="D3806" t="str">
            <v>01. 건설기획팀</v>
          </cell>
          <cell r="E3806" t="str">
            <v>9808</v>
          </cell>
          <cell r="F3806">
            <v>700</v>
          </cell>
          <cell r="G3806">
            <v>0</v>
          </cell>
          <cell r="H3806">
            <v>0</v>
          </cell>
          <cell r="I3806">
            <v>0</v>
          </cell>
        </row>
        <row r="3807">
          <cell r="A3807" t="str">
            <v>20712</v>
          </cell>
          <cell r="B3807" t="str">
            <v>20712 전산기기유지보수비</v>
          </cell>
          <cell r="C3807" t="str">
            <v>04</v>
          </cell>
          <cell r="D3807" t="str">
            <v>04. 총무부(공)</v>
          </cell>
          <cell r="E3807" t="str">
            <v>9808</v>
          </cell>
          <cell r="F3807">
            <v>1550</v>
          </cell>
          <cell r="I3807">
            <v>0</v>
          </cell>
        </row>
        <row r="3808">
          <cell r="A3808" t="str">
            <v>21009</v>
          </cell>
          <cell r="B3808" t="str">
            <v>21009 카드접대비(직원)</v>
          </cell>
          <cell r="C3808" t="str">
            <v>05</v>
          </cell>
          <cell r="D3808" t="str">
            <v>05. 비상계획부</v>
          </cell>
          <cell r="E3808" t="str">
            <v>9808</v>
          </cell>
          <cell r="F3808">
            <v>120</v>
          </cell>
          <cell r="G3808">
            <v>0</v>
          </cell>
          <cell r="H3808">
            <v>0</v>
          </cell>
          <cell r="I3808">
            <v>0</v>
          </cell>
        </row>
        <row r="3809">
          <cell r="A3809" t="str">
            <v>21026</v>
          </cell>
          <cell r="B3809" t="str">
            <v>21026 대외경조금</v>
          </cell>
          <cell r="C3809" t="str">
            <v>06</v>
          </cell>
          <cell r="D3809" t="str">
            <v>06. 경 리 과</v>
          </cell>
          <cell r="E3809" t="str">
            <v>9808</v>
          </cell>
          <cell r="F3809">
            <v>380</v>
          </cell>
          <cell r="G3809">
            <v>0</v>
          </cell>
          <cell r="H3809">
            <v>0</v>
          </cell>
          <cell r="I3809">
            <v>0</v>
          </cell>
        </row>
        <row r="3810">
          <cell r="A3810" t="str">
            <v>21050</v>
          </cell>
          <cell r="B3810" t="str">
            <v>21050 기타</v>
          </cell>
          <cell r="C3810" t="str">
            <v>07</v>
          </cell>
          <cell r="D3810" t="str">
            <v>07. 영 업 부</v>
          </cell>
          <cell r="E3810" t="str">
            <v>9808</v>
          </cell>
          <cell r="F3810">
            <v>350</v>
          </cell>
          <cell r="I3810">
            <v>1</v>
          </cell>
        </row>
        <row r="3811">
          <cell r="A3811" t="str">
            <v>20103</v>
          </cell>
          <cell r="B3811" t="str">
            <v>20103 회식비</v>
          </cell>
          <cell r="C3811" t="str">
            <v>08</v>
          </cell>
          <cell r="D3811" t="str">
            <v>08. 회 계 과</v>
          </cell>
          <cell r="E3811" t="str">
            <v>9808</v>
          </cell>
          <cell r="F3811">
            <v>150</v>
          </cell>
          <cell r="G3811">
            <v>0</v>
          </cell>
          <cell r="H3811">
            <v>0</v>
          </cell>
          <cell r="I3811">
            <v>0</v>
          </cell>
        </row>
        <row r="3812">
          <cell r="A3812" t="str">
            <v>20105</v>
          </cell>
          <cell r="B3812" t="str">
            <v>20105 야근및특근식대</v>
          </cell>
          <cell r="C3812" t="str">
            <v>14</v>
          </cell>
          <cell r="D3812" t="str">
            <v>14. 전 산 팀</v>
          </cell>
          <cell r="E3812" t="str">
            <v>9808</v>
          </cell>
          <cell r="F3812">
            <v>200</v>
          </cell>
          <cell r="G3812">
            <v>0</v>
          </cell>
          <cell r="H3812">
            <v>0</v>
          </cell>
          <cell r="I3812">
            <v>1</v>
          </cell>
        </row>
        <row r="3813">
          <cell r="A3813" t="str">
            <v>20108</v>
          </cell>
          <cell r="B3813" t="str">
            <v>20108 자료수집비용</v>
          </cell>
          <cell r="C3813" t="str">
            <v>18</v>
          </cell>
          <cell r="D3813" t="str">
            <v>18. 자 재 부</v>
          </cell>
          <cell r="E3813" t="str">
            <v>9808</v>
          </cell>
          <cell r="F3813">
            <v>70</v>
          </cell>
          <cell r="G3813">
            <v>0</v>
          </cell>
          <cell r="H3813">
            <v>0</v>
          </cell>
          <cell r="I3813">
            <v>0</v>
          </cell>
        </row>
        <row r="3814">
          <cell r="A3814" t="str">
            <v>20203</v>
          </cell>
          <cell r="B3814" t="str">
            <v>20203 시내교통비</v>
          </cell>
          <cell r="C3814" t="str">
            <v>01</v>
          </cell>
          <cell r="D3814" t="str">
            <v>01. 건설기획팀</v>
          </cell>
          <cell r="E3814" t="str">
            <v>9809</v>
          </cell>
          <cell r="F3814">
            <v>700</v>
          </cell>
          <cell r="G3814">
            <v>0</v>
          </cell>
          <cell r="H3814">
            <v>0</v>
          </cell>
          <cell r="I3814">
            <v>0</v>
          </cell>
        </row>
        <row r="3815">
          <cell r="A3815" t="str">
            <v>20302</v>
          </cell>
          <cell r="B3815" t="str">
            <v>20302 우편료</v>
          </cell>
          <cell r="C3815" t="str">
            <v>04</v>
          </cell>
          <cell r="D3815" t="str">
            <v>04. 총무부(공)</v>
          </cell>
          <cell r="E3815" t="str">
            <v>9809</v>
          </cell>
          <cell r="F3815">
            <v>1570</v>
          </cell>
          <cell r="I3815">
            <v>0</v>
          </cell>
        </row>
        <row r="3816">
          <cell r="A3816" t="str">
            <v>20712</v>
          </cell>
          <cell r="B3816" t="str">
            <v>20712 전산기기유지보수비</v>
          </cell>
          <cell r="C3816" t="str">
            <v>05</v>
          </cell>
          <cell r="D3816" t="str">
            <v>05. 비상계획부</v>
          </cell>
          <cell r="E3816" t="str">
            <v>9809</v>
          </cell>
          <cell r="F3816">
            <v>120</v>
          </cell>
          <cell r="G3816">
            <v>0</v>
          </cell>
          <cell r="H3816">
            <v>0</v>
          </cell>
          <cell r="I3816">
            <v>0</v>
          </cell>
        </row>
        <row r="3817">
          <cell r="A3817" t="str">
            <v>21009</v>
          </cell>
          <cell r="B3817" t="str">
            <v>21009 카드접대비(직원)</v>
          </cell>
          <cell r="C3817" t="str">
            <v>06</v>
          </cell>
          <cell r="D3817" t="str">
            <v>06. 경 리 과</v>
          </cell>
          <cell r="E3817" t="str">
            <v>9809</v>
          </cell>
          <cell r="F3817">
            <v>380</v>
          </cell>
          <cell r="G3817">
            <v>0</v>
          </cell>
          <cell r="H3817">
            <v>0</v>
          </cell>
          <cell r="I3817">
            <v>0</v>
          </cell>
        </row>
        <row r="3818">
          <cell r="A3818" t="str">
            <v>21026</v>
          </cell>
          <cell r="B3818" t="str">
            <v>21026 대외경조금</v>
          </cell>
          <cell r="C3818" t="str">
            <v>07</v>
          </cell>
          <cell r="D3818" t="str">
            <v>07. 영 업 부</v>
          </cell>
          <cell r="E3818" t="str">
            <v>9809</v>
          </cell>
          <cell r="F3818">
            <v>350</v>
          </cell>
          <cell r="I3818">
            <v>1</v>
          </cell>
        </row>
        <row r="3819">
          <cell r="A3819" t="str">
            <v>21050</v>
          </cell>
          <cell r="B3819" t="str">
            <v>21050 기타</v>
          </cell>
          <cell r="C3819" t="str">
            <v>08</v>
          </cell>
          <cell r="D3819" t="str">
            <v>08. 회 계 과</v>
          </cell>
          <cell r="E3819" t="str">
            <v>9809</v>
          </cell>
          <cell r="F3819">
            <v>800</v>
          </cell>
          <cell r="G3819">
            <v>0</v>
          </cell>
          <cell r="H3819">
            <v>0</v>
          </cell>
          <cell r="I3819">
            <v>0</v>
          </cell>
        </row>
        <row r="3820">
          <cell r="A3820" t="str">
            <v>20103</v>
          </cell>
          <cell r="B3820" t="str">
            <v>20103 회식비</v>
          </cell>
          <cell r="C3820" t="str">
            <v>14</v>
          </cell>
          <cell r="D3820" t="str">
            <v>14. 전 산 팀</v>
          </cell>
          <cell r="E3820" t="str">
            <v>9809</v>
          </cell>
          <cell r="F3820">
            <v>200</v>
          </cell>
          <cell r="G3820">
            <v>0</v>
          </cell>
          <cell r="H3820">
            <v>0</v>
          </cell>
          <cell r="I3820">
            <v>1</v>
          </cell>
        </row>
        <row r="3821">
          <cell r="A3821" t="str">
            <v>20105</v>
          </cell>
          <cell r="B3821" t="str">
            <v>20105 야근및특근식대</v>
          </cell>
          <cell r="C3821" t="str">
            <v>18</v>
          </cell>
          <cell r="D3821" t="str">
            <v>18. 자 재 부</v>
          </cell>
          <cell r="E3821" t="str">
            <v>9809</v>
          </cell>
          <cell r="F3821">
            <v>70</v>
          </cell>
          <cell r="G3821">
            <v>0</v>
          </cell>
          <cell r="H3821">
            <v>0</v>
          </cell>
          <cell r="I3821">
            <v>0</v>
          </cell>
        </row>
        <row r="3822">
          <cell r="A3822" t="str">
            <v>20108</v>
          </cell>
          <cell r="B3822" t="str">
            <v>20108 자료수집비용</v>
          </cell>
          <cell r="C3822" t="str">
            <v>01</v>
          </cell>
          <cell r="D3822" t="str">
            <v>01. 건설기획팀</v>
          </cell>
          <cell r="E3822" t="str">
            <v>9810</v>
          </cell>
          <cell r="F3822">
            <v>700</v>
          </cell>
          <cell r="G3822">
            <v>0</v>
          </cell>
          <cell r="H3822">
            <v>0</v>
          </cell>
          <cell r="I3822">
            <v>0</v>
          </cell>
        </row>
        <row r="3823">
          <cell r="A3823" t="str">
            <v>20203</v>
          </cell>
          <cell r="B3823" t="str">
            <v>20203 시내교통비</v>
          </cell>
          <cell r="C3823" t="str">
            <v>04</v>
          </cell>
          <cell r="D3823" t="str">
            <v>04. 총무부(공)</v>
          </cell>
          <cell r="E3823" t="str">
            <v>9810</v>
          </cell>
          <cell r="F3823">
            <v>1550</v>
          </cell>
          <cell r="I3823">
            <v>0</v>
          </cell>
        </row>
        <row r="3824">
          <cell r="A3824" t="str">
            <v>20302</v>
          </cell>
          <cell r="B3824" t="str">
            <v>20302 우편료</v>
          </cell>
          <cell r="C3824" t="str">
            <v>05</v>
          </cell>
          <cell r="D3824" t="str">
            <v>05. 비상계획부</v>
          </cell>
          <cell r="E3824" t="str">
            <v>9810</v>
          </cell>
          <cell r="F3824">
            <v>170</v>
          </cell>
          <cell r="G3824">
            <v>0</v>
          </cell>
          <cell r="H3824">
            <v>0</v>
          </cell>
          <cell r="I3824">
            <v>0</v>
          </cell>
        </row>
        <row r="3825">
          <cell r="A3825" t="str">
            <v>20712</v>
          </cell>
          <cell r="B3825" t="str">
            <v>20712 전산기기유지보수비</v>
          </cell>
          <cell r="C3825" t="str">
            <v>06</v>
          </cell>
          <cell r="D3825" t="str">
            <v>06. 경 리 과</v>
          </cell>
          <cell r="E3825" t="str">
            <v>9810</v>
          </cell>
          <cell r="F3825">
            <v>380</v>
          </cell>
          <cell r="G3825">
            <v>0</v>
          </cell>
          <cell r="H3825">
            <v>0</v>
          </cell>
          <cell r="I3825">
            <v>0</v>
          </cell>
        </row>
        <row r="3826">
          <cell r="A3826" t="str">
            <v>21009</v>
          </cell>
          <cell r="B3826" t="str">
            <v>21009 카드접대비(직원)</v>
          </cell>
          <cell r="C3826" t="str">
            <v>07</v>
          </cell>
          <cell r="D3826" t="str">
            <v>07. 영 업 부</v>
          </cell>
          <cell r="E3826" t="str">
            <v>9810</v>
          </cell>
          <cell r="F3826">
            <v>350</v>
          </cell>
          <cell r="I3826">
            <v>1</v>
          </cell>
        </row>
        <row r="3827">
          <cell r="A3827" t="str">
            <v>21026</v>
          </cell>
          <cell r="B3827" t="str">
            <v>21026 대외경조금</v>
          </cell>
          <cell r="C3827" t="str">
            <v>08</v>
          </cell>
          <cell r="D3827" t="str">
            <v>08. 회 계 과</v>
          </cell>
          <cell r="E3827" t="str">
            <v>9810</v>
          </cell>
          <cell r="F3827">
            <v>150</v>
          </cell>
          <cell r="G3827">
            <v>0</v>
          </cell>
          <cell r="H3827">
            <v>0</v>
          </cell>
          <cell r="I3827">
            <v>0</v>
          </cell>
        </row>
        <row r="3828">
          <cell r="A3828" t="str">
            <v>21050</v>
          </cell>
          <cell r="B3828" t="str">
            <v>21050 기타</v>
          </cell>
          <cell r="C3828" t="str">
            <v>14</v>
          </cell>
          <cell r="D3828" t="str">
            <v>14. 전 산 팀</v>
          </cell>
          <cell r="E3828" t="str">
            <v>9810</v>
          </cell>
          <cell r="F3828">
            <v>200</v>
          </cell>
          <cell r="G3828">
            <v>0</v>
          </cell>
          <cell r="H3828">
            <v>0</v>
          </cell>
          <cell r="I3828">
            <v>1</v>
          </cell>
        </row>
        <row r="3829">
          <cell r="A3829" t="str">
            <v>20103</v>
          </cell>
          <cell r="B3829" t="str">
            <v>20103 회식비</v>
          </cell>
          <cell r="C3829" t="str">
            <v>18</v>
          </cell>
          <cell r="D3829" t="str">
            <v>18. 자 재 부</v>
          </cell>
          <cell r="E3829" t="str">
            <v>9810</v>
          </cell>
          <cell r="F3829">
            <v>70</v>
          </cell>
          <cell r="G3829">
            <v>0</v>
          </cell>
          <cell r="H3829">
            <v>0</v>
          </cell>
          <cell r="I3829">
            <v>0</v>
          </cell>
        </row>
        <row r="3830">
          <cell r="A3830" t="str">
            <v>20105</v>
          </cell>
          <cell r="B3830" t="str">
            <v>20105 야근및특근식대</v>
          </cell>
          <cell r="C3830" t="str">
            <v>01</v>
          </cell>
          <cell r="D3830" t="str">
            <v>01. 건설기획팀</v>
          </cell>
          <cell r="E3830" t="str">
            <v>9811</v>
          </cell>
          <cell r="F3830">
            <v>700</v>
          </cell>
          <cell r="G3830">
            <v>0</v>
          </cell>
          <cell r="H3830">
            <v>0</v>
          </cell>
          <cell r="I3830">
            <v>0</v>
          </cell>
        </row>
        <row r="3831">
          <cell r="A3831" t="str">
            <v>20108</v>
          </cell>
          <cell r="B3831" t="str">
            <v>20108 자료수집비용</v>
          </cell>
          <cell r="C3831" t="str">
            <v>04</v>
          </cell>
          <cell r="D3831" t="str">
            <v>04. 총무부(공)</v>
          </cell>
          <cell r="E3831" t="str">
            <v>9811</v>
          </cell>
          <cell r="F3831">
            <v>1550</v>
          </cell>
          <cell r="I3831">
            <v>0</v>
          </cell>
        </row>
        <row r="3832">
          <cell r="A3832" t="str">
            <v>20203</v>
          </cell>
          <cell r="B3832" t="str">
            <v>20203 시내교통비</v>
          </cell>
          <cell r="C3832" t="str">
            <v>05</v>
          </cell>
          <cell r="D3832" t="str">
            <v>05. 비상계획부</v>
          </cell>
          <cell r="E3832" t="str">
            <v>9811</v>
          </cell>
          <cell r="F3832">
            <v>120</v>
          </cell>
          <cell r="G3832">
            <v>0</v>
          </cell>
          <cell r="H3832">
            <v>0</v>
          </cell>
          <cell r="I3832">
            <v>0</v>
          </cell>
        </row>
        <row r="3833">
          <cell r="A3833" t="str">
            <v>20302</v>
          </cell>
          <cell r="B3833" t="str">
            <v>20302 우편료</v>
          </cell>
          <cell r="C3833" t="str">
            <v>06</v>
          </cell>
          <cell r="D3833" t="str">
            <v>06. 경 리 과</v>
          </cell>
          <cell r="E3833" t="str">
            <v>9811</v>
          </cell>
          <cell r="F3833">
            <v>380</v>
          </cell>
          <cell r="G3833">
            <v>0</v>
          </cell>
          <cell r="H3833">
            <v>0</v>
          </cell>
          <cell r="I3833">
            <v>0</v>
          </cell>
        </row>
        <row r="3834">
          <cell r="A3834" t="str">
            <v>20712</v>
          </cell>
          <cell r="B3834" t="str">
            <v>20712 전산기기유지보수비</v>
          </cell>
          <cell r="C3834" t="str">
            <v>07</v>
          </cell>
          <cell r="D3834" t="str">
            <v>07. 영 업 부</v>
          </cell>
          <cell r="E3834" t="str">
            <v>9811</v>
          </cell>
          <cell r="F3834">
            <v>350</v>
          </cell>
          <cell r="I3834">
            <v>1</v>
          </cell>
        </row>
        <row r="3835">
          <cell r="A3835" t="str">
            <v>21009</v>
          </cell>
          <cell r="B3835" t="str">
            <v>21009 카드접대비(직원)</v>
          </cell>
          <cell r="C3835" t="str">
            <v>08</v>
          </cell>
          <cell r="D3835" t="str">
            <v>08. 회 계 과</v>
          </cell>
          <cell r="E3835" t="str">
            <v>9811</v>
          </cell>
          <cell r="F3835">
            <v>130</v>
          </cell>
          <cell r="G3835">
            <v>0</v>
          </cell>
          <cell r="H3835">
            <v>0</v>
          </cell>
          <cell r="I3835">
            <v>0</v>
          </cell>
        </row>
        <row r="3836">
          <cell r="A3836" t="str">
            <v>21026</v>
          </cell>
          <cell r="B3836" t="str">
            <v>21026 대외경조금</v>
          </cell>
          <cell r="C3836" t="str">
            <v>14</v>
          </cell>
          <cell r="D3836" t="str">
            <v>14. 전 산 팀</v>
          </cell>
          <cell r="E3836" t="str">
            <v>9811</v>
          </cell>
          <cell r="F3836">
            <v>200</v>
          </cell>
          <cell r="G3836">
            <v>0</v>
          </cell>
          <cell r="H3836">
            <v>0</v>
          </cell>
          <cell r="I3836">
            <v>1</v>
          </cell>
        </row>
        <row r="3837">
          <cell r="A3837" t="str">
            <v>21050</v>
          </cell>
          <cell r="B3837" t="str">
            <v>21050 기타</v>
          </cell>
          <cell r="C3837" t="str">
            <v>18</v>
          </cell>
          <cell r="D3837" t="str">
            <v>18. 자 재 부</v>
          </cell>
          <cell r="E3837" t="str">
            <v>9811</v>
          </cell>
          <cell r="F3837">
            <v>70</v>
          </cell>
          <cell r="G3837">
            <v>0</v>
          </cell>
          <cell r="H3837">
            <v>0</v>
          </cell>
          <cell r="I3837">
            <v>0</v>
          </cell>
        </row>
        <row r="3838">
          <cell r="A3838" t="str">
            <v>20103</v>
          </cell>
          <cell r="B3838" t="str">
            <v>20103 회식비</v>
          </cell>
          <cell r="C3838" t="str">
            <v>01</v>
          </cell>
          <cell r="D3838" t="str">
            <v>01. 건설기획팀</v>
          </cell>
          <cell r="E3838" t="str">
            <v>9812</v>
          </cell>
          <cell r="F3838">
            <v>700</v>
          </cell>
          <cell r="G3838">
            <v>0</v>
          </cell>
          <cell r="H3838">
            <v>0</v>
          </cell>
          <cell r="I3838">
            <v>0</v>
          </cell>
        </row>
        <row r="3839">
          <cell r="A3839" t="str">
            <v>20105</v>
          </cell>
          <cell r="B3839" t="str">
            <v>20105 야근및특근식대</v>
          </cell>
          <cell r="C3839" t="str">
            <v>04</v>
          </cell>
          <cell r="D3839" t="str">
            <v>04. 총무부(공)</v>
          </cell>
          <cell r="E3839" t="str">
            <v>9812</v>
          </cell>
          <cell r="F3839">
            <v>1550</v>
          </cell>
          <cell r="I3839">
            <v>0</v>
          </cell>
        </row>
        <row r="3840">
          <cell r="A3840" t="str">
            <v>20108</v>
          </cell>
          <cell r="B3840" t="str">
            <v>20108 자료수집비용</v>
          </cell>
          <cell r="C3840" t="str">
            <v>05</v>
          </cell>
          <cell r="D3840" t="str">
            <v>05. 비상계획부</v>
          </cell>
          <cell r="E3840" t="str">
            <v>9812</v>
          </cell>
          <cell r="F3840">
            <v>120</v>
          </cell>
          <cell r="G3840">
            <v>0</v>
          </cell>
          <cell r="H3840">
            <v>0</v>
          </cell>
          <cell r="I3840">
            <v>0</v>
          </cell>
        </row>
        <row r="3841">
          <cell r="A3841" t="str">
            <v>20203</v>
          </cell>
          <cell r="B3841" t="str">
            <v>20203 시내교통비</v>
          </cell>
          <cell r="C3841" t="str">
            <v>06</v>
          </cell>
          <cell r="D3841" t="str">
            <v>06. 경 리 과</v>
          </cell>
          <cell r="E3841" t="str">
            <v>9812</v>
          </cell>
          <cell r="F3841">
            <v>370</v>
          </cell>
          <cell r="G3841">
            <v>0</v>
          </cell>
          <cell r="H3841">
            <v>0</v>
          </cell>
          <cell r="I3841">
            <v>0</v>
          </cell>
        </row>
        <row r="3842">
          <cell r="A3842" t="str">
            <v>20302</v>
          </cell>
          <cell r="B3842" t="str">
            <v>20302 우편료</v>
          </cell>
          <cell r="C3842" t="str">
            <v>07</v>
          </cell>
          <cell r="D3842" t="str">
            <v>07. 영 업 부</v>
          </cell>
          <cell r="E3842" t="str">
            <v>9812</v>
          </cell>
          <cell r="F3842">
            <v>350</v>
          </cell>
          <cell r="I3842">
            <v>1</v>
          </cell>
        </row>
        <row r="3843">
          <cell r="A3843" t="str">
            <v>20712</v>
          </cell>
          <cell r="B3843" t="str">
            <v>20712 전산기기유지보수비</v>
          </cell>
          <cell r="C3843" t="str">
            <v>08</v>
          </cell>
          <cell r="D3843" t="str">
            <v>08. 회 계 과</v>
          </cell>
          <cell r="E3843" t="str">
            <v>9812</v>
          </cell>
          <cell r="F3843">
            <v>800</v>
          </cell>
          <cell r="G3843">
            <v>0</v>
          </cell>
          <cell r="H3843">
            <v>0</v>
          </cell>
          <cell r="I3843">
            <v>0</v>
          </cell>
        </row>
        <row r="3844">
          <cell r="A3844" t="str">
            <v>21009</v>
          </cell>
          <cell r="B3844" t="str">
            <v>21009 카드접대비(직원)</v>
          </cell>
          <cell r="C3844" t="str">
            <v>14</v>
          </cell>
          <cell r="D3844" t="str">
            <v>14. 전 산 팀</v>
          </cell>
          <cell r="E3844" t="str">
            <v>9812</v>
          </cell>
          <cell r="F3844">
            <v>250</v>
          </cell>
          <cell r="G3844">
            <v>0</v>
          </cell>
          <cell r="H3844">
            <v>0</v>
          </cell>
          <cell r="I3844">
            <v>1</v>
          </cell>
        </row>
        <row r="3845">
          <cell r="A3845" t="str">
            <v>21026</v>
          </cell>
          <cell r="B3845" t="str">
            <v>21026 대외경조금</v>
          </cell>
          <cell r="C3845" t="str">
            <v>18</v>
          </cell>
          <cell r="D3845" t="str">
            <v>18. 자 재 부</v>
          </cell>
          <cell r="E3845" t="str">
            <v>9812</v>
          </cell>
          <cell r="F3845">
            <v>70</v>
          </cell>
          <cell r="G3845">
            <v>0</v>
          </cell>
          <cell r="H3845">
            <v>0</v>
          </cell>
          <cell r="I3845">
            <v>0</v>
          </cell>
        </row>
        <row r="3846">
          <cell r="A3846" t="str">
            <v>21050</v>
          </cell>
          <cell r="B3846" t="str">
            <v>21050 기타</v>
          </cell>
          <cell r="C3846" t="str">
            <v>01</v>
          </cell>
          <cell r="D3846" t="str">
            <v>01. 건설기획팀</v>
          </cell>
          <cell r="E3846" t="str">
            <v>9801</v>
          </cell>
          <cell r="F3846">
            <v>200</v>
          </cell>
          <cell r="G3846">
            <v>200</v>
          </cell>
          <cell r="H3846">
            <v>0</v>
          </cell>
          <cell r="I3846">
            <v>0</v>
          </cell>
        </row>
        <row r="3847">
          <cell r="A3847" t="str">
            <v>20103</v>
          </cell>
          <cell r="B3847" t="str">
            <v>20103 회식비</v>
          </cell>
          <cell r="C3847" t="str">
            <v>01</v>
          </cell>
          <cell r="D3847" t="str">
            <v>01. 건설기획팀</v>
          </cell>
          <cell r="E3847" t="str">
            <v>9802</v>
          </cell>
          <cell r="F3847">
            <v>200</v>
          </cell>
          <cell r="G3847">
            <v>200</v>
          </cell>
          <cell r="H3847">
            <v>0</v>
          </cell>
          <cell r="I3847">
            <v>0</v>
          </cell>
        </row>
        <row r="3848">
          <cell r="A3848" t="str">
            <v>20105</v>
          </cell>
          <cell r="B3848" t="str">
            <v>20105 야근및특근식대</v>
          </cell>
          <cell r="C3848" t="str">
            <v>01</v>
          </cell>
          <cell r="D3848" t="str">
            <v>01. 건설기획팀</v>
          </cell>
          <cell r="E3848" t="str">
            <v>9803</v>
          </cell>
          <cell r="F3848">
            <v>200</v>
          </cell>
          <cell r="G3848">
            <v>200</v>
          </cell>
          <cell r="H3848">
            <v>0</v>
          </cell>
          <cell r="I3848">
            <v>0</v>
          </cell>
        </row>
        <row r="3849">
          <cell r="A3849" t="str">
            <v>20108</v>
          </cell>
          <cell r="B3849" t="str">
            <v>20108 자료수집비용</v>
          </cell>
          <cell r="C3849" t="str">
            <v>01</v>
          </cell>
          <cell r="D3849" t="str">
            <v>01. 건설기획팀</v>
          </cell>
          <cell r="E3849" t="str">
            <v>9804</v>
          </cell>
          <cell r="F3849">
            <v>200</v>
          </cell>
          <cell r="G3849">
            <v>200</v>
          </cell>
          <cell r="H3849">
            <v>0</v>
          </cell>
          <cell r="I3849">
            <v>0</v>
          </cell>
        </row>
        <row r="3850">
          <cell r="A3850" t="str">
            <v>20203</v>
          </cell>
          <cell r="B3850" t="str">
            <v>20203 시내교통비</v>
          </cell>
          <cell r="C3850" t="str">
            <v>01</v>
          </cell>
          <cell r="D3850" t="str">
            <v>01. 건설기획팀</v>
          </cell>
          <cell r="E3850" t="str">
            <v>9805</v>
          </cell>
          <cell r="F3850">
            <v>200</v>
          </cell>
          <cell r="G3850">
            <v>200</v>
          </cell>
          <cell r="H3850">
            <v>0</v>
          </cell>
          <cell r="I3850">
            <v>0</v>
          </cell>
        </row>
        <row r="3851">
          <cell r="A3851" t="str">
            <v>20302</v>
          </cell>
          <cell r="B3851" t="str">
            <v>20302 우편료</v>
          </cell>
          <cell r="C3851" t="str">
            <v>01</v>
          </cell>
          <cell r="D3851" t="str">
            <v>01. 건설기획팀</v>
          </cell>
          <cell r="E3851" t="str">
            <v>9806</v>
          </cell>
          <cell r="F3851">
            <v>200</v>
          </cell>
          <cell r="G3851">
            <v>200</v>
          </cell>
          <cell r="H3851">
            <v>0</v>
          </cell>
          <cell r="I3851">
            <v>0</v>
          </cell>
        </row>
        <row r="3852">
          <cell r="A3852" t="str">
            <v>20712</v>
          </cell>
          <cell r="B3852" t="str">
            <v>20712 전산기기유지보수비</v>
          </cell>
          <cell r="C3852" t="str">
            <v>01</v>
          </cell>
          <cell r="D3852" t="str">
            <v>01. 건설기획팀</v>
          </cell>
          <cell r="E3852" t="str">
            <v>9807</v>
          </cell>
          <cell r="F3852">
            <v>200</v>
          </cell>
          <cell r="G3852">
            <v>200</v>
          </cell>
          <cell r="H3852">
            <v>0</v>
          </cell>
          <cell r="I3852">
            <v>0</v>
          </cell>
        </row>
        <row r="3853">
          <cell r="A3853" t="str">
            <v>21009</v>
          </cell>
          <cell r="B3853" t="str">
            <v>21009 카드접대비(직원)</v>
          </cell>
          <cell r="C3853" t="str">
            <v>01</v>
          </cell>
          <cell r="D3853" t="str">
            <v>01. 건설기획팀</v>
          </cell>
          <cell r="E3853" t="str">
            <v>9808</v>
          </cell>
          <cell r="F3853">
            <v>200</v>
          </cell>
          <cell r="G3853">
            <v>0</v>
          </cell>
          <cell r="H3853">
            <v>0</v>
          </cell>
          <cell r="I3853">
            <v>0</v>
          </cell>
        </row>
        <row r="3854">
          <cell r="A3854" t="str">
            <v>21026</v>
          </cell>
          <cell r="B3854" t="str">
            <v>21026 대외경조금</v>
          </cell>
          <cell r="C3854" t="str">
            <v>01</v>
          </cell>
          <cell r="D3854" t="str">
            <v>01. 건설기획팀</v>
          </cell>
          <cell r="E3854" t="str">
            <v>9809</v>
          </cell>
          <cell r="F3854">
            <v>200</v>
          </cell>
          <cell r="G3854">
            <v>0</v>
          </cell>
          <cell r="H3854">
            <v>0</v>
          </cell>
          <cell r="I3854">
            <v>0</v>
          </cell>
        </row>
        <row r="3855">
          <cell r="A3855" t="str">
            <v>21050</v>
          </cell>
          <cell r="B3855" t="str">
            <v>21050 기타</v>
          </cell>
          <cell r="C3855" t="str">
            <v>01</v>
          </cell>
          <cell r="D3855" t="str">
            <v>01. 건설기획팀</v>
          </cell>
          <cell r="E3855" t="str">
            <v>9810</v>
          </cell>
          <cell r="F3855">
            <v>200</v>
          </cell>
          <cell r="G3855">
            <v>0</v>
          </cell>
          <cell r="H3855">
            <v>0</v>
          </cell>
          <cell r="I3855">
            <v>0</v>
          </cell>
        </row>
        <row r="3856">
          <cell r="A3856" t="str">
            <v>20103</v>
          </cell>
          <cell r="B3856" t="str">
            <v>20103 회식비</v>
          </cell>
          <cell r="C3856" t="str">
            <v>01</v>
          </cell>
          <cell r="D3856" t="str">
            <v>01. 건설기획팀</v>
          </cell>
          <cell r="E3856" t="str">
            <v>9811</v>
          </cell>
          <cell r="F3856">
            <v>200</v>
          </cell>
          <cell r="G3856">
            <v>0</v>
          </cell>
          <cell r="H3856">
            <v>0</v>
          </cell>
          <cell r="I3856">
            <v>0</v>
          </cell>
        </row>
        <row r="3857">
          <cell r="A3857" t="str">
            <v>20105</v>
          </cell>
          <cell r="B3857" t="str">
            <v>20105 야근및특근식대</v>
          </cell>
          <cell r="C3857" t="str">
            <v>01</v>
          </cell>
          <cell r="D3857" t="str">
            <v>01. 건설기획팀</v>
          </cell>
          <cell r="E3857" t="str">
            <v>9812</v>
          </cell>
          <cell r="F3857">
            <v>200</v>
          </cell>
          <cell r="G3857">
            <v>0</v>
          </cell>
          <cell r="H3857">
            <v>0</v>
          </cell>
          <cell r="I3857">
            <v>0</v>
          </cell>
        </row>
        <row r="3858">
          <cell r="A3858" t="str">
            <v>20108</v>
          </cell>
          <cell r="B3858" t="str">
            <v>20108 자료수집비용</v>
          </cell>
          <cell r="C3858" t="str">
            <v>10</v>
          </cell>
          <cell r="D3858" t="str">
            <v>10. 업 무 부</v>
          </cell>
          <cell r="E3858" t="str">
            <v>9801</v>
          </cell>
          <cell r="F3858">
            <v>700</v>
          </cell>
          <cell r="G3858">
            <v>700</v>
          </cell>
          <cell r="H3858">
            <v>775</v>
          </cell>
          <cell r="I3858">
            <v>0</v>
          </cell>
        </row>
        <row r="3859">
          <cell r="A3859" t="str">
            <v>20203</v>
          </cell>
          <cell r="B3859" t="str">
            <v>20203 시내교통비</v>
          </cell>
          <cell r="C3859" t="str">
            <v>10</v>
          </cell>
          <cell r="D3859" t="str">
            <v>10. 업 무 부</v>
          </cell>
          <cell r="E3859" t="str">
            <v>9802</v>
          </cell>
          <cell r="F3859">
            <v>700</v>
          </cell>
          <cell r="G3859">
            <v>700</v>
          </cell>
          <cell r="H3859">
            <v>1341</v>
          </cell>
          <cell r="I3859">
            <v>0</v>
          </cell>
        </row>
        <row r="3860">
          <cell r="A3860" t="str">
            <v>20302</v>
          </cell>
          <cell r="B3860" t="str">
            <v>20302 우편료</v>
          </cell>
          <cell r="C3860" t="str">
            <v>10</v>
          </cell>
          <cell r="D3860" t="str">
            <v>10. 업 무 부</v>
          </cell>
          <cell r="E3860" t="str">
            <v>9803</v>
          </cell>
          <cell r="F3860">
            <v>700</v>
          </cell>
          <cell r="G3860">
            <v>700</v>
          </cell>
          <cell r="H3860">
            <v>1060</v>
          </cell>
          <cell r="I3860">
            <v>0</v>
          </cell>
        </row>
        <row r="3861">
          <cell r="A3861" t="str">
            <v>20712</v>
          </cell>
          <cell r="B3861" t="str">
            <v>20712 전산기기유지보수비</v>
          </cell>
          <cell r="C3861" t="str">
            <v>10</v>
          </cell>
          <cell r="D3861" t="str">
            <v>10. 업 무 부</v>
          </cell>
          <cell r="E3861" t="str">
            <v>9804</v>
          </cell>
          <cell r="F3861">
            <v>700</v>
          </cell>
          <cell r="G3861">
            <v>700</v>
          </cell>
          <cell r="H3861">
            <v>1380</v>
          </cell>
          <cell r="I3861">
            <v>0</v>
          </cell>
        </row>
        <row r="3862">
          <cell r="A3862" t="str">
            <v>21009</v>
          </cell>
          <cell r="B3862" t="str">
            <v>21009 카드접대비(직원)</v>
          </cell>
          <cell r="C3862" t="str">
            <v>10</v>
          </cell>
          <cell r="D3862" t="str">
            <v>10. 업 무 부</v>
          </cell>
          <cell r="E3862" t="str">
            <v>9805</v>
          </cell>
          <cell r="F3862">
            <v>700</v>
          </cell>
          <cell r="G3862">
            <v>700</v>
          </cell>
          <cell r="H3862">
            <v>1042</v>
          </cell>
          <cell r="I3862">
            <v>0</v>
          </cell>
        </row>
        <row r="3863">
          <cell r="A3863" t="str">
            <v>21026</v>
          </cell>
          <cell r="B3863" t="str">
            <v>21026 대외경조금</v>
          </cell>
          <cell r="C3863" t="str">
            <v>10</v>
          </cell>
          <cell r="D3863" t="str">
            <v>10. 업 무 부</v>
          </cell>
          <cell r="E3863" t="str">
            <v>9806</v>
          </cell>
          <cell r="F3863">
            <v>700</v>
          </cell>
          <cell r="G3863">
            <v>700</v>
          </cell>
          <cell r="I3863">
            <v>0</v>
          </cell>
        </row>
        <row r="3864">
          <cell r="A3864" t="str">
            <v>21050</v>
          </cell>
          <cell r="B3864" t="str">
            <v>21050 기타</v>
          </cell>
          <cell r="C3864" t="str">
            <v>10</v>
          </cell>
          <cell r="D3864" t="str">
            <v>10. 업 무 부</v>
          </cell>
          <cell r="E3864" t="str">
            <v>9807</v>
          </cell>
          <cell r="F3864">
            <v>700</v>
          </cell>
          <cell r="G3864">
            <v>700</v>
          </cell>
          <cell r="I3864">
            <v>0</v>
          </cell>
        </row>
        <row r="3865">
          <cell r="A3865" t="str">
            <v>20103</v>
          </cell>
          <cell r="B3865" t="str">
            <v>20103 회식비</v>
          </cell>
          <cell r="C3865" t="str">
            <v>10</v>
          </cell>
          <cell r="D3865" t="str">
            <v>10. 업 무 부</v>
          </cell>
          <cell r="E3865" t="str">
            <v>9808</v>
          </cell>
          <cell r="F3865">
            <v>700</v>
          </cell>
          <cell r="I3865">
            <v>0</v>
          </cell>
        </row>
        <row r="3866">
          <cell r="A3866" t="str">
            <v>20105</v>
          </cell>
          <cell r="B3866" t="str">
            <v>20105 야근및특근식대</v>
          </cell>
          <cell r="C3866" t="str">
            <v>10</v>
          </cell>
          <cell r="D3866" t="str">
            <v>10. 업 무 부</v>
          </cell>
          <cell r="E3866" t="str">
            <v>9809</v>
          </cell>
          <cell r="F3866">
            <v>700</v>
          </cell>
          <cell r="I3866">
            <v>0</v>
          </cell>
        </row>
        <row r="3867">
          <cell r="A3867" t="str">
            <v>20108</v>
          </cell>
          <cell r="B3867" t="str">
            <v>20108 자료수집비용</v>
          </cell>
          <cell r="C3867" t="str">
            <v>10</v>
          </cell>
          <cell r="D3867" t="str">
            <v>10. 업 무 부</v>
          </cell>
          <cell r="E3867" t="str">
            <v>9810</v>
          </cell>
          <cell r="F3867">
            <v>700</v>
          </cell>
          <cell r="I3867">
            <v>0</v>
          </cell>
        </row>
        <row r="3868">
          <cell r="A3868" t="str">
            <v>20203</v>
          </cell>
          <cell r="B3868" t="str">
            <v>20203 시내교통비</v>
          </cell>
          <cell r="C3868" t="str">
            <v>10</v>
          </cell>
          <cell r="D3868" t="str">
            <v>10. 업 무 부</v>
          </cell>
          <cell r="E3868" t="str">
            <v>9811</v>
          </cell>
          <cell r="F3868">
            <v>700</v>
          </cell>
          <cell r="I3868">
            <v>0</v>
          </cell>
        </row>
        <row r="3869">
          <cell r="A3869" t="str">
            <v>20302</v>
          </cell>
          <cell r="B3869" t="str">
            <v>20302 우편료</v>
          </cell>
          <cell r="C3869" t="str">
            <v>10</v>
          </cell>
          <cell r="D3869" t="str">
            <v>10. 업 무 부</v>
          </cell>
          <cell r="E3869" t="str">
            <v>9812</v>
          </cell>
          <cell r="F3869">
            <v>700</v>
          </cell>
          <cell r="I3869">
            <v>0</v>
          </cell>
        </row>
        <row r="3870">
          <cell r="A3870" t="str">
            <v>20712</v>
          </cell>
          <cell r="B3870" t="str">
            <v>20712 전산기기유지보수비</v>
          </cell>
          <cell r="C3870" t="str">
            <v>10</v>
          </cell>
          <cell r="D3870" t="str">
            <v>10. 업 무 부</v>
          </cell>
          <cell r="E3870" t="str">
            <v>9801</v>
          </cell>
          <cell r="F3870">
            <v>400</v>
          </cell>
          <cell r="G3870">
            <v>400</v>
          </cell>
          <cell r="I3870">
            <v>0</v>
          </cell>
        </row>
        <row r="3871">
          <cell r="A3871" t="str">
            <v>21009</v>
          </cell>
          <cell r="B3871" t="str">
            <v>21009 카드접대비(직원)</v>
          </cell>
          <cell r="C3871" t="str">
            <v>10</v>
          </cell>
          <cell r="D3871" t="str">
            <v>10. 업 무 부</v>
          </cell>
          <cell r="E3871" t="str">
            <v>9802</v>
          </cell>
          <cell r="F3871">
            <v>400</v>
          </cell>
          <cell r="G3871">
            <v>400</v>
          </cell>
          <cell r="H3871">
            <v>99</v>
          </cell>
          <cell r="I3871">
            <v>0</v>
          </cell>
        </row>
        <row r="3872">
          <cell r="A3872" t="str">
            <v>21026</v>
          </cell>
          <cell r="B3872" t="str">
            <v>21026 대외경조금</v>
          </cell>
          <cell r="C3872" t="str">
            <v>10</v>
          </cell>
          <cell r="D3872" t="str">
            <v>10. 업 무 부</v>
          </cell>
          <cell r="E3872" t="str">
            <v>9803</v>
          </cell>
          <cell r="F3872">
            <v>400</v>
          </cell>
          <cell r="G3872">
            <v>400</v>
          </cell>
          <cell r="H3872">
            <v>408</v>
          </cell>
          <cell r="I3872">
            <v>0</v>
          </cell>
        </row>
        <row r="3873">
          <cell r="A3873" t="str">
            <v>21050</v>
          </cell>
          <cell r="B3873" t="str">
            <v>21050 기타</v>
          </cell>
          <cell r="C3873" t="str">
            <v>10</v>
          </cell>
          <cell r="D3873" t="str">
            <v>10. 업 무 부</v>
          </cell>
          <cell r="E3873" t="str">
            <v>9804</v>
          </cell>
          <cell r="F3873">
            <v>400</v>
          </cell>
          <cell r="G3873">
            <v>400</v>
          </cell>
          <cell r="H3873">
            <v>246</v>
          </cell>
          <cell r="I3873">
            <v>0</v>
          </cell>
        </row>
        <row r="3874">
          <cell r="A3874" t="str">
            <v>20103</v>
          </cell>
          <cell r="B3874" t="str">
            <v>20103 회식비</v>
          </cell>
          <cell r="C3874" t="str">
            <v>10</v>
          </cell>
          <cell r="D3874" t="str">
            <v>10. 업 무 부</v>
          </cell>
          <cell r="E3874" t="str">
            <v>9805</v>
          </cell>
          <cell r="F3874">
            <v>400</v>
          </cell>
          <cell r="G3874">
            <v>400</v>
          </cell>
          <cell r="H3874">
            <v>396</v>
          </cell>
          <cell r="I3874">
            <v>0</v>
          </cell>
        </row>
        <row r="3875">
          <cell r="A3875" t="str">
            <v>20105</v>
          </cell>
          <cell r="B3875" t="str">
            <v>20105 야근및특근식대</v>
          </cell>
          <cell r="C3875" t="str">
            <v>10</v>
          </cell>
          <cell r="D3875" t="str">
            <v>10. 업 무 부</v>
          </cell>
          <cell r="E3875" t="str">
            <v>9806</v>
          </cell>
          <cell r="F3875">
            <v>400</v>
          </cell>
          <cell r="G3875">
            <v>400</v>
          </cell>
          <cell r="I3875">
            <v>0</v>
          </cell>
        </row>
        <row r="3876">
          <cell r="A3876" t="str">
            <v>20108</v>
          </cell>
          <cell r="B3876" t="str">
            <v>20108 자료수집비용</v>
          </cell>
          <cell r="C3876" t="str">
            <v>10</v>
          </cell>
          <cell r="D3876" t="str">
            <v>10. 업 무 부</v>
          </cell>
          <cell r="E3876" t="str">
            <v>9807</v>
          </cell>
          <cell r="F3876">
            <v>400</v>
          </cell>
          <cell r="G3876">
            <v>400</v>
          </cell>
          <cell r="I3876">
            <v>0</v>
          </cell>
        </row>
        <row r="3877">
          <cell r="A3877" t="str">
            <v>20203</v>
          </cell>
          <cell r="B3877" t="str">
            <v>20203 시내교통비</v>
          </cell>
          <cell r="C3877" t="str">
            <v>10</v>
          </cell>
          <cell r="D3877" t="str">
            <v>10. 업 무 부</v>
          </cell>
          <cell r="E3877" t="str">
            <v>9808</v>
          </cell>
          <cell r="F3877">
            <v>400</v>
          </cell>
          <cell r="I3877">
            <v>0</v>
          </cell>
        </row>
        <row r="3878">
          <cell r="A3878" t="str">
            <v>20302</v>
          </cell>
          <cell r="B3878" t="str">
            <v>20302 우편료</v>
          </cell>
          <cell r="C3878" t="str">
            <v>10</v>
          </cell>
          <cell r="D3878" t="str">
            <v>10. 업 무 부</v>
          </cell>
          <cell r="E3878" t="str">
            <v>9809</v>
          </cell>
          <cell r="F3878">
            <v>400</v>
          </cell>
          <cell r="I3878">
            <v>0</v>
          </cell>
        </row>
        <row r="3879">
          <cell r="A3879" t="str">
            <v>20712</v>
          </cell>
          <cell r="B3879" t="str">
            <v>20712 전산기기유지보수비</v>
          </cell>
          <cell r="C3879" t="str">
            <v>10</v>
          </cell>
          <cell r="D3879" t="str">
            <v>10. 업 무 부</v>
          </cell>
          <cell r="E3879" t="str">
            <v>9810</v>
          </cell>
          <cell r="F3879">
            <v>400</v>
          </cell>
          <cell r="I3879">
            <v>0</v>
          </cell>
        </row>
        <row r="3880">
          <cell r="A3880" t="str">
            <v>21009</v>
          </cell>
          <cell r="B3880" t="str">
            <v>21009 카드접대비(직원)</v>
          </cell>
          <cell r="C3880" t="str">
            <v>10</v>
          </cell>
          <cell r="D3880" t="str">
            <v>10. 업 무 부</v>
          </cell>
          <cell r="E3880" t="str">
            <v>9811</v>
          </cell>
          <cell r="F3880">
            <v>400</v>
          </cell>
          <cell r="I3880">
            <v>0</v>
          </cell>
        </row>
        <row r="3881">
          <cell r="A3881" t="str">
            <v>21026</v>
          </cell>
          <cell r="B3881" t="str">
            <v>21026 대외경조금</v>
          </cell>
          <cell r="C3881" t="str">
            <v>10</v>
          </cell>
          <cell r="D3881" t="str">
            <v>10. 업 무 부</v>
          </cell>
          <cell r="E3881" t="str">
            <v>9812</v>
          </cell>
          <cell r="F3881">
            <v>400</v>
          </cell>
          <cell r="I3881">
            <v>0</v>
          </cell>
        </row>
        <row r="3882">
          <cell r="A3882" t="str">
            <v>21050</v>
          </cell>
          <cell r="B3882" t="str">
            <v>21050 기타</v>
          </cell>
          <cell r="C3882" t="str">
            <v>09</v>
          </cell>
          <cell r="D3882" t="str">
            <v>09. 개발사업부</v>
          </cell>
          <cell r="E3882" t="str">
            <v>9801</v>
          </cell>
          <cell r="F3882">
            <v>150</v>
          </cell>
          <cell r="G3882">
            <v>150</v>
          </cell>
          <cell r="H3882">
            <v>46</v>
          </cell>
          <cell r="I3882">
            <v>0</v>
          </cell>
        </row>
        <row r="3883">
          <cell r="A3883" t="str">
            <v>20124</v>
          </cell>
          <cell r="B3883" t="str">
            <v>20124 유류보조비(직원)</v>
          </cell>
          <cell r="C3883" t="str">
            <v>09</v>
          </cell>
          <cell r="D3883" t="str">
            <v>09. 개발사업부</v>
          </cell>
          <cell r="E3883" t="str">
            <v>9802</v>
          </cell>
          <cell r="F3883">
            <v>150</v>
          </cell>
          <cell r="G3883">
            <v>150</v>
          </cell>
          <cell r="H3883">
            <v>410</v>
          </cell>
          <cell r="I3883">
            <v>0</v>
          </cell>
        </row>
        <row r="3884">
          <cell r="A3884" t="str">
            <v>20137</v>
          </cell>
          <cell r="B3884" t="str">
            <v>20137 기타</v>
          </cell>
          <cell r="C3884" t="str">
            <v>09</v>
          </cell>
          <cell r="D3884" t="str">
            <v>09. 개발사업부</v>
          </cell>
          <cell r="E3884" t="str">
            <v>9803</v>
          </cell>
          <cell r="F3884">
            <v>150</v>
          </cell>
          <cell r="G3884">
            <v>150</v>
          </cell>
          <cell r="H3884">
            <v>335</v>
          </cell>
          <cell r="I3884">
            <v>0</v>
          </cell>
        </row>
        <row r="3885">
          <cell r="A3885" t="str">
            <v>20203</v>
          </cell>
          <cell r="B3885" t="str">
            <v>20203 시내교통비</v>
          </cell>
          <cell r="C3885" t="str">
            <v>09</v>
          </cell>
          <cell r="D3885" t="str">
            <v>09. 개발사업부</v>
          </cell>
          <cell r="E3885" t="str">
            <v>9804</v>
          </cell>
          <cell r="F3885">
            <v>150</v>
          </cell>
          <cell r="G3885">
            <v>150</v>
          </cell>
          <cell r="H3885">
            <v>348</v>
          </cell>
          <cell r="I3885">
            <v>0</v>
          </cell>
        </row>
        <row r="3886">
          <cell r="A3886" t="str">
            <v>20301</v>
          </cell>
          <cell r="B3886" t="str">
            <v>20301 전화료</v>
          </cell>
          <cell r="C3886" t="str">
            <v>09</v>
          </cell>
          <cell r="D3886" t="str">
            <v>09. 개발사업부</v>
          </cell>
          <cell r="E3886" t="str">
            <v>9805</v>
          </cell>
          <cell r="F3886">
            <v>150</v>
          </cell>
          <cell r="G3886">
            <v>150</v>
          </cell>
          <cell r="H3886">
            <v>0</v>
          </cell>
          <cell r="I3886">
            <v>0</v>
          </cell>
        </row>
        <row r="3887">
          <cell r="A3887" t="str">
            <v>20302</v>
          </cell>
          <cell r="B3887" t="str">
            <v>20302 우편료</v>
          </cell>
          <cell r="C3887" t="str">
            <v>09</v>
          </cell>
          <cell r="D3887" t="str">
            <v>09. 개발사업부</v>
          </cell>
          <cell r="E3887" t="str">
            <v>9806</v>
          </cell>
          <cell r="F3887">
            <v>150</v>
          </cell>
          <cell r="G3887">
            <v>150</v>
          </cell>
          <cell r="H3887">
            <v>0</v>
          </cell>
          <cell r="I3887">
            <v>0</v>
          </cell>
        </row>
        <row r="3888">
          <cell r="A3888" t="str">
            <v>20401</v>
          </cell>
          <cell r="B3888" t="str">
            <v>20401 전기료</v>
          </cell>
          <cell r="C3888" t="str">
            <v>09</v>
          </cell>
          <cell r="D3888" t="str">
            <v>09. 개발사업부</v>
          </cell>
          <cell r="E3888" t="str">
            <v>9807</v>
          </cell>
          <cell r="F3888">
            <v>150</v>
          </cell>
          <cell r="G3888">
            <v>150</v>
          </cell>
          <cell r="H3888">
            <v>0</v>
          </cell>
          <cell r="I3888">
            <v>0</v>
          </cell>
        </row>
        <row r="3889">
          <cell r="A3889" t="str">
            <v>20403</v>
          </cell>
          <cell r="B3889" t="str">
            <v>20403 난방비</v>
          </cell>
          <cell r="C3889" t="str">
            <v>09</v>
          </cell>
          <cell r="D3889" t="str">
            <v>09. 개발사업부</v>
          </cell>
          <cell r="E3889" t="str">
            <v>9808</v>
          </cell>
          <cell r="F3889">
            <v>150</v>
          </cell>
          <cell r="G3889">
            <v>0</v>
          </cell>
          <cell r="H3889">
            <v>0</v>
          </cell>
          <cell r="I3889">
            <v>0</v>
          </cell>
        </row>
        <row r="3890">
          <cell r="A3890" t="str">
            <v>20804</v>
          </cell>
          <cell r="B3890" t="str">
            <v>20804 경유</v>
          </cell>
          <cell r="C3890" t="str">
            <v>09</v>
          </cell>
          <cell r="D3890" t="str">
            <v>09. 개발사업부</v>
          </cell>
          <cell r="E3890" t="str">
            <v>9809</v>
          </cell>
          <cell r="F3890">
            <v>150</v>
          </cell>
          <cell r="G3890">
            <v>0</v>
          </cell>
          <cell r="H3890">
            <v>0</v>
          </cell>
          <cell r="I3890">
            <v>0</v>
          </cell>
        </row>
        <row r="3891">
          <cell r="A3891" t="str">
            <v>20807</v>
          </cell>
          <cell r="B3891" t="str">
            <v>20807 수리비(중기)</v>
          </cell>
          <cell r="C3891" t="str">
            <v>09</v>
          </cell>
          <cell r="D3891" t="str">
            <v>09. 개발사업부</v>
          </cell>
          <cell r="E3891" t="str">
            <v>9810</v>
          </cell>
          <cell r="F3891">
            <v>150</v>
          </cell>
          <cell r="G3891">
            <v>0</v>
          </cell>
          <cell r="H3891">
            <v>0</v>
          </cell>
          <cell r="I3891">
            <v>0</v>
          </cell>
        </row>
        <row r="3892">
          <cell r="A3892" t="str">
            <v>21517</v>
          </cell>
          <cell r="B3892" t="str">
            <v>21517 기타</v>
          </cell>
          <cell r="C3892" t="str">
            <v>09</v>
          </cell>
          <cell r="D3892" t="str">
            <v>09. 개발사업부</v>
          </cell>
          <cell r="E3892" t="str">
            <v>9811</v>
          </cell>
          <cell r="F3892">
            <v>150</v>
          </cell>
          <cell r="G3892">
            <v>0</v>
          </cell>
          <cell r="H3892">
            <v>0</v>
          </cell>
          <cell r="I3892">
            <v>0</v>
          </cell>
        </row>
        <row r="3893">
          <cell r="A3893" t="str">
            <v>21602</v>
          </cell>
          <cell r="B3893" t="str">
            <v>21602 정기간행물 구독료</v>
          </cell>
          <cell r="C3893" t="str">
            <v>09</v>
          </cell>
          <cell r="D3893" t="str">
            <v>09. 개발사업부</v>
          </cell>
          <cell r="E3893" t="str">
            <v>9812</v>
          </cell>
          <cell r="F3893">
            <v>150</v>
          </cell>
          <cell r="G3893">
            <v>0</v>
          </cell>
          <cell r="H3893">
            <v>0</v>
          </cell>
          <cell r="I3893">
            <v>0</v>
          </cell>
        </row>
        <row r="3894">
          <cell r="A3894" t="str">
            <v>22001</v>
          </cell>
          <cell r="B3894" t="str">
            <v>22001 시청료</v>
          </cell>
          <cell r="C3894" t="str">
            <v>11</v>
          </cell>
          <cell r="D3894" t="str">
            <v>11. 토 목 부</v>
          </cell>
          <cell r="E3894" t="str">
            <v>9801</v>
          </cell>
          <cell r="F3894">
            <v>150</v>
          </cell>
          <cell r="G3894">
            <v>150</v>
          </cell>
          <cell r="I3894">
            <v>0</v>
          </cell>
        </row>
        <row r="3895">
          <cell r="A3895" t="str">
            <v>22003</v>
          </cell>
          <cell r="B3895" t="str">
            <v>22003 일용직인건비</v>
          </cell>
          <cell r="C3895" t="str">
            <v>11</v>
          </cell>
          <cell r="D3895" t="str">
            <v>11. 토 목 부</v>
          </cell>
          <cell r="E3895" t="str">
            <v>9802</v>
          </cell>
          <cell r="F3895">
            <v>150</v>
          </cell>
          <cell r="G3895">
            <v>150</v>
          </cell>
          <cell r="I3895">
            <v>0</v>
          </cell>
        </row>
        <row r="3896">
          <cell r="A3896" t="str">
            <v>22006</v>
          </cell>
          <cell r="B3896" t="str">
            <v>22006 필름 및 현상대</v>
          </cell>
          <cell r="C3896" t="str">
            <v>11</v>
          </cell>
          <cell r="D3896" t="str">
            <v>11. 토 목 부</v>
          </cell>
          <cell r="E3896" t="str">
            <v>9803</v>
          </cell>
          <cell r="F3896">
            <v>150</v>
          </cell>
          <cell r="G3896">
            <v>150</v>
          </cell>
          <cell r="H3896">
            <v>295</v>
          </cell>
          <cell r="I3896">
            <v>0</v>
          </cell>
        </row>
        <row r="3897">
          <cell r="A3897" t="str">
            <v>20124</v>
          </cell>
          <cell r="B3897" t="str">
            <v>20124 유류보조비(직원)</v>
          </cell>
          <cell r="C3897" t="str">
            <v>11</v>
          </cell>
          <cell r="D3897" t="str">
            <v>11. 토 목 부</v>
          </cell>
          <cell r="E3897" t="str">
            <v>9804</v>
          </cell>
          <cell r="F3897">
            <v>150</v>
          </cell>
          <cell r="G3897">
            <v>150</v>
          </cell>
          <cell r="H3897">
            <v>844</v>
          </cell>
          <cell r="I3897">
            <v>0</v>
          </cell>
        </row>
        <row r="3898">
          <cell r="A3898" t="str">
            <v>20137</v>
          </cell>
          <cell r="B3898" t="str">
            <v>20137 기타</v>
          </cell>
          <cell r="C3898" t="str">
            <v>11</v>
          </cell>
          <cell r="D3898" t="str">
            <v>11. 토 목 부</v>
          </cell>
          <cell r="E3898" t="str">
            <v>9805</v>
          </cell>
          <cell r="F3898">
            <v>150</v>
          </cell>
          <cell r="G3898">
            <v>150</v>
          </cell>
          <cell r="H3898">
            <v>901</v>
          </cell>
          <cell r="I3898">
            <v>0</v>
          </cell>
        </row>
        <row r="3899">
          <cell r="A3899" t="str">
            <v>20203</v>
          </cell>
          <cell r="B3899" t="str">
            <v>20203 시내교통비</v>
          </cell>
          <cell r="C3899" t="str">
            <v>11</v>
          </cell>
          <cell r="D3899" t="str">
            <v>11. 토 목 부</v>
          </cell>
          <cell r="E3899" t="str">
            <v>9806</v>
          </cell>
          <cell r="F3899">
            <v>150</v>
          </cell>
          <cell r="G3899">
            <v>150</v>
          </cell>
          <cell r="I3899">
            <v>0</v>
          </cell>
        </row>
        <row r="3900">
          <cell r="A3900" t="str">
            <v>20301</v>
          </cell>
          <cell r="B3900" t="str">
            <v>20301 전화료</v>
          </cell>
          <cell r="C3900" t="str">
            <v>11</v>
          </cell>
          <cell r="D3900" t="str">
            <v>11. 토 목 부</v>
          </cell>
          <cell r="E3900" t="str">
            <v>9807</v>
          </cell>
          <cell r="F3900">
            <v>150</v>
          </cell>
          <cell r="G3900">
            <v>150</v>
          </cell>
          <cell r="I3900">
            <v>0</v>
          </cell>
        </row>
        <row r="3901">
          <cell r="A3901" t="str">
            <v>20302</v>
          </cell>
          <cell r="B3901" t="str">
            <v>20302 우편료</v>
          </cell>
          <cell r="C3901" t="str">
            <v>11</v>
          </cell>
          <cell r="D3901" t="str">
            <v>11. 토 목 부</v>
          </cell>
          <cell r="E3901" t="str">
            <v>9808</v>
          </cell>
          <cell r="F3901">
            <v>150</v>
          </cell>
          <cell r="I3901">
            <v>0</v>
          </cell>
        </row>
        <row r="3902">
          <cell r="A3902" t="str">
            <v>20401</v>
          </cell>
          <cell r="B3902" t="str">
            <v>20401 전기료</v>
          </cell>
          <cell r="C3902" t="str">
            <v>11</v>
          </cell>
          <cell r="D3902" t="str">
            <v>11. 토 목 부</v>
          </cell>
          <cell r="E3902" t="str">
            <v>9809</v>
          </cell>
          <cell r="F3902">
            <v>150</v>
          </cell>
          <cell r="I3902">
            <v>0</v>
          </cell>
        </row>
        <row r="3903">
          <cell r="A3903" t="str">
            <v>20403</v>
          </cell>
          <cell r="B3903" t="str">
            <v>20403 난방비</v>
          </cell>
          <cell r="C3903" t="str">
            <v>11</v>
          </cell>
          <cell r="D3903" t="str">
            <v>11. 토 목 부</v>
          </cell>
          <cell r="E3903" t="str">
            <v>9810</v>
          </cell>
          <cell r="F3903">
            <v>150</v>
          </cell>
          <cell r="I3903">
            <v>0</v>
          </cell>
        </row>
        <row r="3904">
          <cell r="A3904" t="str">
            <v>20804</v>
          </cell>
          <cell r="B3904" t="str">
            <v>20804 경유</v>
          </cell>
          <cell r="C3904" t="str">
            <v>11</v>
          </cell>
          <cell r="D3904" t="str">
            <v>11. 토 목 부</v>
          </cell>
          <cell r="E3904" t="str">
            <v>9811</v>
          </cell>
          <cell r="F3904">
            <v>150</v>
          </cell>
          <cell r="I3904">
            <v>0</v>
          </cell>
        </row>
        <row r="3905">
          <cell r="A3905" t="str">
            <v>21517</v>
          </cell>
          <cell r="B3905" t="str">
            <v>21517 기타</v>
          </cell>
          <cell r="C3905" t="str">
            <v>11</v>
          </cell>
          <cell r="D3905" t="str">
            <v>11. 토 목 부</v>
          </cell>
          <cell r="E3905" t="str">
            <v>9812</v>
          </cell>
          <cell r="F3905">
            <v>150</v>
          </cell>
          <cell r="I3905">
            <v>0</v>
          </cell>
        </row>
        <row r="3906">
          <cell r="A3906" t="str">
            <v>21602</v>
          </cell>
          <cell r="B3906" t="str">
            <v>21602 정기간행물 구독료</v>
          </cell>
          <cell r="C3906" t="str">
            <v>43</v>
          </cell>
          <cell r="D3906" t="str">
            <v>43. 품질경영부</v>
          </cell>
          <cell r="E3906" t="str">
            <v>9803</v>
          </cell>
          <cell r="F3906">
            <v>1050</v>
          </cell>
          <cell r="G3906">
            <v>1050</v>
          </cell>
          <cell r="H3906">
            <v>391</v>
          </cell>
          <cell r="I3906">
            <v>0</v>
          </cell>
        </row>
        <row r="3907">
          <cell r="A3907" t="str">
            <v>22001</v>
          </cell>
          <cell r="B3907" t="str">
            <v>22001 시청료</v>
          </cell>
          <cell r="C3907" t="str">
            <v>43</v>
          </cell>
          <cell r="D3907" t="str">
            <v>43. 품질경영부</v>
          </cell>
          <cell r="E3907" t="str">
            <v>9805</v>
          </cell>
          <cell r="F3907">
            <v>0</v>
          </cell>
          <cell r="G3907">
            <v>0</v>
          </cell>
          <cell r="H3907">
            <v>392</v>
          </cell>
          <cell r="I3907">
            <v>1</v>
          </cell>
        </row>
        <row r="3908">
          <cell r="A3908" t="str">
            <v>22003</v>
          </cell>
          <cell r="B3908" t="str">
            <v>22003 일용직인건비</v>
          </cell>
          <cell r="C3908" t="str">
            <v>43</v>
          </cell>
          <cell r="D3908" t="str">
            <v>43. 품질경영부</v>
          </cell>
          <cell r="E3908" t="str">
            <v>9809</v>
          </cell>
          <cell r="F3908">
            <v>1050</v>
          </cell>
          <cell r="G3908">
            <v>0</v>
          </cell>
          <cell r="H3908">
            <v>0</v>
          </cell>
          <cell r="I3908">
            <v>0</v>
          </cell>
        </row>
        <row r="3909">
          <cell r="A3909" t="str">
            <v>22006</v>
          </cell>
          <cell r="B3909" t="str">
            <v>22006 필름 및 현상대</v>
          </cell>
          <cell r="C3909" t="str">
            <v>11</v>
          </cell>
          <cell r="D3909" t="str">
            <v>11. 토 목 부</v>
          </cell>
          <cell r="E3909" t="str">
            <v>9801</v>
          </cell>
          <cell r="F3909">
            <v>150</v>
          </cell>
          <cell r="G3909">
            <v>150</v>
          </cell>
          <cell r="H3909">
            <v>0</v>
          </cell>
          <cell r="I3909">
            <v>0</v>
          </cell>
        </row>
        <row r="3910">
          <cell r="A3910" t="str">
            <v>20124</v>
          </cell>
          <cell r="B3910" t="str">
            <v>20124 유류보조비(직원)</v>
          </cell>
          <cell r="C3910" t="str">
            <v>11</v>
          </cell>
          <cell r="D3910" t="str">
            <v>11. 토 목 부</v>
          </cell>
          <cell r="E3910" t="str">
            <v>9802</v>
          </cell>
          <cell r="F3910">
            <v>150</v>
          </cell>
          <cell r="G3910">
            <v>150</v>
          </cell>
          <cell r="H3910">
            <v>175</v>
          </cell>
          <cell r="I3910">
            <v>0</v>
          </cell>
        </row>
        <row r="3911">
          <cell r="A3911" t="str">
            <v>20137</v>
          </cell>
          <cell r="B3911" t="str">
            <v>20137 기타</v>
          </cell>
          <cell r="C3911" t="str">
            <v>11</v>
          </cell>
          <cell r="D3911" t="str">
            <v>11. 토 목 부</v>
          </cell>
          <cell r="E3911" t="str">
            <v>9803</v>
          </cell>
          <cell r="F3911">
            <v>150</v>
          </cell>
          <cell r="G3911">
            <v>150</v>
          </cell>
          <cell r="H3911">
            <v>1320</v>
          </cell>
          <cell r="I3911">
            <v>0</v>
          </cell>
        </row>
        <row r="3912">
          <cell r="A3912" t="str">
            <v>20203</v>
          </cell>
          <cell r="B3912" t="str">
            <v>20203 시내교통비</v>
          </cell>
          <cell r="C3912" t="str">
            <v>11</v>
          </cell>
          <cell r="D3912" t="str">
            <v>11. 토 목 부</v>
          </cell>
          <cell r="E3912" t="str">
            <v>9804</v>
          </cell>
          <cell r="F3912">
            <v>150</v>
          </cell>
          <cell r="G3912">
            <v>150</v>
          </cell>
          <cell r="H3912">
            <v>421</v>
          </cell>
          <cell r="I3912">
            <v>0</v>
          </cell>
        </row>
        <row r="3913">
          <cell r="A3913" t="str">
            <v>20301</v>
          </cell>
          <cell r="B3913" t="str">
            <v>20301 전화료</v>
          </cell>
          <cell r="C3913" t="str">
            <v>11</v>
          </cell>
          <cell r="D3913" t="str">
            <v>11. 토 목 부</v>
          </cell>
          <cell r="E3913" t="str">
            <v>9805</v>
          </cell>
          <cell r="F3913">
            <v>150</v>
          </cell>
          <cell r="G3913">
            <v>150</v>
          </cell>
          <cell r="H3913">
            <v>431</v>
          </cell>
          <cell r="I3913">
            <v>0</v>
          </cell>
        </row>
        <row r="3914">
          <cell r="A3914" t="str">
            <v>20302</v>
          </cell>
          <cell r="B3914" t="str">
            <v>20302 우편료</v>
          </cell>
          <cell r="C3914" t="str">
            <v>11</v>
          </cell>
          <cell r="D3914" t="str">
            <v>11. 토 목 부</v>
          </cell>
          <cell r="E3914" t="str">
            <v>9806</v>
          </cell>
          <cell r="F3914">
            <v>150</v>
          </cell>
          <cell r="G3914">
            <v>150</v>
          </cell>
          <cell r="I3914">
            <v>0</v>
          </cell>
        </row>
        <row r="3915">
          <cell r="A3915" t="str">
            <v>20401</v>
          </cell>
          <cell r="B3915" t="str">
            <v>20401 전기료</v>
          </cell>
          <cell r="C3915" t="str">
            <v>11</v>
          </cell>
          <cell r="D3915" t="str">
            <v>11. 토 목 부</v>
          </cell>
          <cell r="E3915" t="str">
            <v>9807</v>
          </cell>
          <cell r="F3915">
            <v>150</v>
          </cell>
          <cell r="G3915">
            <v>150</v>
          </cell>
          <cell r="I3915">
            <v>0</v>
          </cell>
        </row>
        <row r="3916">
          <cell r="A3916" t="str">
            <v>20403</v>
          </cell>
          <cell r="B3916" t="str">
            <v>20403 난방비</v>
          </cell>
          <cell r="C3916" t="str">
            <v>11</v>
          </cell>
          <cell r="D3916" t="str">
            <v>11. 토 목 부</v>
          </cell>
          <cell r="E3916" t="str">
            <v>9808</v>
          </cell>
          <cell r="F3916">
            <v>150</v>
          </cell>
          <cell r="I3916">
            <v>0</v>
          </cell>
        </row>
        <row r="3917">
          <cell r="A3917" t="str">
            <v>20804</v>
          </cell>
          <cell r="B3917" t="str">
            <v>20804 경유</v>
          </cell>
          <cell r="C3917" t="str">
            <v>11</v>
          </cell>
          <cell r="D3917" t="str">
            <v>11. 토 목 부</v>
          </cell>
          <cell r="E3917" t="str">
            <v>9809</v>
          </cell>
          <cell r="F3917">
            <v>150</v>
          </cell>
          <cell r="I3917">
            <v>0</v>
          </cell>
        </row>
        <row r="3918">
          <cell r="A3918" t="str">
            <v>20806</v>
          </cell>
          <cell r="B3918" t="str">
            <v>20806 수리비(업무용)</v>
          </cell>
          <cell r="C3918" t="str">
            <v>11</v>
          </cell>
          <cell r="D3918" t="str">
            <v>11. 토 목 부</v>
          </cell>
          <cell r="E3918" t="str">
            <v>9810</v>
          </cell>
          <cell r="F3918">
            <v>150</v>
          </cell>
          <cell r="I3918">
            <v>0</v>
          </cell>
        </row>
        <row r="3919">
          <cell r="A3919" t="str">
            <v>21517</v>
          </cell>
          <cell r="B3919" t="str">
            <v>21517 기타</v>
          </cell>
          <cell r="C3919" t="str">
            <v>11</v>
          </cell>
          <cell r="D3919" t="str">
            <v>11. 토 목 부</v>
          </cell>
          <cell r="E3919" t="str">
            <v>9811</v>
          </cell>
          <cell r="F3919">
            <v>150</v>
          </cell>
          <cell r="I3919">
            <v>0</v>
          </cell>
        </row>
        <row r="3920">
          <cell r="A3920" t="str">
            <v>21602</v>
          </cell>
          <cell r="B3920" t="str">
            <v>21602 정기간행물 구독료</v>
          </cell>
          <cell r="C3920" t="str">
            <v>11</v>
          </cell>
          <cell r="D3920" t="str">
            <v>11. 토 목 부</v>
          </cell>
          <cell r="E3920" t="str">
            <v>9812</v>
          </cell>
          <cell r="F3920">
            <v>150</v>
          </cell>
          <cell r="I3920">
            <v>0</v>
          </cell>
        </row>
        <row r="3921">
          <cell r="A3921" t="str">
            <v>22001</v>
          </cell>
          <cell r="B3921" t="str">
            <v>22001 시청료</v>
          </cell>
          <cell r="C3921" t="str">
            <v>07</v>
          </cell>
          <cell r="D3921" t="str">
            <v>07. 영 업 부</v>
          </cell>
          <cell r="E3921" t="str">
            <v>9801</v>
          </cell>
          <cell r="F3921">
            <v>0</v>
          </cell>
          <cell r="G3921">
            <v>0</v>
          </cell>
          <cell r="H3921">
            <v>0</v>
          </cell>
          <cell r="I3921">
            <v>0</v>
          </cell>
        </row>
        <row r="3922">
          <cell r="A3922" t="str">
            <v>22003</v>
          </cell>
          <cell r="B3922" t="str">
            <v>22003 일용직인건비</v>
          </cell>
          <cell r="C3922" t="str">
            <v>07</v>
          </cell>
          <cell r="D3922" t="str">
            <v>07. 영 업 부</v>
          </cell>
          <cell r="E3922" t="str">
            <v>9802</v>
          </cell>
          <cell r="F3922">
            <v>0</v>
          </cell>
          <cell r="G3922">
            <v>0</v>
          </cell>
          <cell r="H3922">
            <v>0</v>
          </cell>
          <cell r="I3922">
            <v>0</v>
          </cell>
        </row>
        <row r="3923">
          <cell r="A3923" t="str">
            <v>22006</v>
          </cell>
          <cell r="B3923" t="str">
            <v>22006 필름 및 현상대</v>
          </cell>
          <cell r="C3923" t="str">
            <v>07</v>
          </cell>
          <cell r="D3923" t="str">
            <v>07. 영 업 부</v>
          </cell>
          <cell r="E3923" t="str">
            <v>9803</v>
          </cell>
          <cell r="F3923">
            <v>0</v>
          </cell>
          <cell r="G3923">
            <v>0</v>
          </cell>
          <cell r="H3923">
            <v>0</v>
          </cell>
          <cell r="I3923">
            <v>0</v>
          </cell>
        </row>
        <row r="3924">
          <cell r="A3924" t="str">
            <v>20124</v>
          </cell>
          <cell r="B3924" t="str">
            <v>20124 유류보조비(직원)</v>
          </cell>
          <cell r="C3924" t="str">
            <v>07</v>
          </cell>
          <cell r="D3924" t="str">
            <v>07. 영 업 부</v>
          </cell>
          <cell r="E3924" t="str">
            <v>9804</v>
          </cell>
          <cell r="F3924">
            <v>0</v>
          </cell>
          <cell r="G3924">
            <v>0</v>
          </cell>
          <cell r="H3924">
            <v>0</v>
          </cell>
          <cell r="I3924">
            <v>0</v>
          </cell>
        </row>
        <row r="3925">
          <cell r="A3925" t="str">
            <v>20137</v>
          </cell>
          <cell r="B3925" t="str">
            <v>20137 기타</v>
          </cell>
          <cell r="C3925" t="str">
            <v>07</v>
          </cell>
          <cell r="D3925" t="str">
            <v>07. 영 업 부</v>
          </cell>
          <cell r="E3925" t="str">
            <v>9805</v>
          </cell>
          <cell r="F3925">
            <v>0</v>
          </cell>
          <cell r="G3925">
            <v>0</v>
          </cell>
          <cell r="H3925">
            <v>0</v>
          </cell>
          <cell r="I3925">
            <v>0</v>
          </cell>
        </row>
        <row r="3926">
          <cell r="A3926" t="str">
            <v>20203</v>
          </cell>
          <cell r="B3926" t="str">
            <v>20203 시내교통비</v>
          </cell>
          <cell r="C3926" t="str">
            <v>07</v>
          </cell>
          <cell r="D3926" t="str">
            <v>07. 영 업 부</v>
          </cell>
          <cell r="E3926" t="str">
            <v>9806</v>
          </cell>
          <cell r="F3926">
            <v>0</v>
          </cell>
          <cell r="G3926">
            <v>0</v>
          </cell>
          <cell r="H3926">
            <v>0</v>
          </cell>
          <cell r="I3926">
            <v>0</v>
          </cell>
        </row>
        <row r="3927">
          <cell r="A3927" t="str">
            <v>20301</v>
          </cell>
          <cell r="B3927" t="str">
            <v>20301 전화료</v>
          </cell>
          <cell r="C3927" t="str">
            <v>07</v>
          </cell>
          <cell r="D3927" t="str">
            <v>07. 영 업 부</v>
          </cell>
          <cell r="E3927" t="str">
            <v>9807</v>
          </cell>
          <cell r="F3927">
            <v>0</v>
          </cell>
          <cell r="G3927">
            <v>0</v>
          </cell>
          <cell r="H3927">
            <v>0</v>
          </cell>
          <cell r="I3927">
            <v>0</v>
          </cell>
        </row>
        <row r="3928">
          <cell r="A3928" t="str">
            <v>20302</v>
          </cell>
          <cell r="B3928" t="str">
            <v>20302 우편료</v>
          </cell>
          <cell r="C3928" t="str">
            <v>07</v>
          </cell>
          <cell r="D3928" t="str">
            <v>07. 영 업 부</v>
          </cell>
          <cell r="E3928" t="str">
            <v>9808</v>
          </cell>
          <cell r="F3928">
            <v>0</v>
          </cell>
          <cell r="G3928">
            <v>0</v>
          </cell>
          <cell r="H3928">
            <v>0</v>
          </cell>
          <cell r="I3928">
            <v>0</v>
          </cell>
        </row>
        <row r="3929">
          <cell r="A3929" t="str">
            <v>20401</v>
          </cell>
          <cell r="B3929" t="str">
            <v>20401 전기료</v>
          </cell>
          <cell r="C3929" t="str">
            <v>07</v>
          </cell>
          <cell r="D3929" t="str">
            <v>07. 영 업 부</v>
          </cell>
          <cell r="E3929" t="str">
            <v>9809</v>
          </cell>
          <cell r="F3929">
            <v>0</v>
          </cell>
          <cell r="G3929">
            <v>0</v>
          </cell>
          <cell r="H3929">
            <v>0</v>
          </cell>
          <cell r="I3929">
            <v>0</v>
          </cell>
        </row>
        <row r="3930">
          <cell r="A3930" t="str">
            <v>20804</v>
          </cell>
          <cell r="B3930" t="str">
            <v>20804 경유</v>
          </cell>
          <cell r="C3930" t="str">
            <v>07</v>
          </cell>
          <cell r="D3930" t="str">
            <v>07. 영 업 부</v>
          </cell>
          <cell r="E3930" t="str">
            <v>9810</v>
          </cell>
          <cell r="F3930">
            <v>0</v>
          </cell>
          <cell r="G3930">
            <v>0</v>
          </cell>
          <cell r="H3930">
            <v>0</v>
          </cell>
          <cell r="I3930">
            <v>0</v>
          </cell>
        </row>
        <row r="3931">
          <cell r="A3931" t="str">
            <v>21517</v>
          </cell>
          <cell r="B3931" t="str">
            <v>21517 기타</v>
          </cell>
          <cell r="C3931" t="str">
            <v>07</v>
          </cell>
          <cell r="D3931" t="str">
            <v>07. 영 업 부</v>
          </cell>
          <cell r="E3931" t="str">
            <v>9811</v>
          </cell>
          <cell r="F3931">
            <v>0</v>
          </cell>
          <cell r="G3931">
            <v>0</v>
          </cell>
          <cell r="H3931">
            <v>0</v>
          </cell>
          <cell r="I3931">
            <v>0</v>
          </cell>
        </row>
        <row r="3932">
          <cell r="A3932" t="str">
            <v>21602</v>
          </cell>
          <cell r="B3932" t="str">
            <v>21602 정기간행물 구독료</v>
          </cell>
          <cell r="C3932" t="str">
            <v>07</v>
          </cell>
          <cell r="D3932" t="str">
            <v>07. 영 업 부</v>
          </cell>
          <cell r="E3932" t="str">
            <v>9812</v>
          </cell>
          <cell r="F3932">
            <v>0</v>
          </cell>
          <cell r="G3932">
            <v>0</v>
          </cell>
          <cell r="H3932">
            <v>0</v>
          </cell>
          <cell r="I3932">
            <v>0</v>
          </cell>
        </row>
        <row r="3933">
          <cell r="A3933" t="str">
            <v>22001</v>
          </cell>
          <cell r="B3933" t="str">
            <v>22001 시청료</v>
          </cell>
          <cell r="C3933" t="str">
            <v>02</v>
          </cell>
          <cell r="D3933" t="str">
            <v>02. 총무부(운)</v>
          </cell>
          <cell r="E3933" t="str">
            <v>9801</v>
          </cell>
          <cell r="F3933">
            <v>400</v>
          </cell>
          <cell r="G3933">
            <v>400</v>
          </cell>
          <cell r="H3933">
            <v>0</v>
          </cell>
          <cell r="I3933">
            <v>0</v>
          </cell>
        </row>
        <row r="3934">
          <cell r="A3934" t="str">
            <v>22003</v>
          </cell>
          <cell r="B3934" t="str">
            <v>22003 일용직인건비</v>
          </cell>
          <cell r="C3934" t="str">
            <v>02</v>
          </cell>
          <cell r="D3934" t="str">
            <v>02. 총무부(운)</v>
          </cell>
          <cell r="E3934" t="str">
            <v>9802</v>
          </cell>
          <cell r="F3934">
            <v>400</v>
          </cell>
          <cell r="G3934">
            <v>400</v>
          </cell>
          <cell r="H3934">
            <v>405</v>
          </cell>
          <cell r="I3934">
            <v>0</v>
          </cell>
        </row>
        <row r="3935">
          <cell r="A3935" t="str">
            <v>22006</v>
          </cell>
          <cell r="B3935" t="str">
            <v>22006 필름 및 현상대</v>
          </cell>
          <cell r="C3935" t="str">
            <v>02</v>
          </cell>
          <cell r="D3935" t="str">
            <v>02. 총무부(운)</v>
          </cell>
          <cell r="E3935" t="str">
            <v>9803</v>
          </cell>
          <cell r="F3935">
            <v>400</v>
          </cell>
          <cell r="G3935">
            <v>400</v>
          </cell>
          <cell r="H3935">
            <v>902</v>
          </cell>
          <cell r="I3935">
            <v>0</v>
          </cell>
        </row>
        <row r="3936">
          <cell r="A3936" t="str">
            <v>20807</v>
          </cell>
          <cell r="B3936" t="str">
            <v>20807 수리비(중기)</v>
          </cell>
          <cell r="C3936" t="str">
            <v>02</v>
          </cell>
          <cell r="D3936" t="str">
            <v>02. 총무부(운)</v>
          </cell>
          <cell r="E3936" t="str">
            <v>9804</v>
          </cell>
          <cell r="F3936">
            <v>400</v>
          </cell>
          <cell r="G3936">
            <v>400</v>
          </cell>
          <cell r="H3936">
            <v>354</v>
          </cell>
          <cell r="I3936">
            <v>0</v>
          </cell>
        </row>
        <row r="3937">
          <cell r="A3937" t="str">
            <v>20403</v>
          </cell>
          <cell r="B3937" t="str">
            <v>20403 난방비</v>
          </cell>
          <cell r="C3937" t="str">
            <v>02</v>
          </cell>
          <cell r="D3937" t="str">
            <v>02. 총무부(운)</v>
          </cell>
          <cell r="E3937" t="str">
            <v>9805</v>
          </cell>
          <cell r="F3937">
            <v>400</v>
          </cell>
          <cell r="G3937">
            <v>400</v>
          </cell>
          <cell r="H3937">
            <v>400</v>
          </cell>
          <cell r="I3937">
            <v>0</v>
          </cell>
        </row>
        <row r="3938">
          <cell r="A3938" t="str">
            <v>20124</v>
          </cell>
          <cell r="B3938" t="str">
            <v>20124 유류보조비(직원)</v>
          </cell>
          <cell r="C3938" t="str">
            <v>02</v>
          </cell>
          <cell r="D3938" t="str">
            <v>02. 총무부(운)</v>
          </cell>
          <cell r="E3938" t="str">
            <v>9806</v>
          </cell>
          <cell r="F3938">
            <v>400</v>
          </cell>
          <cell r="G3938">
            <v>400</v>
          </cell>
          <cell r="I3938">
            <v>0</v>
          </cell>
        </row>
        <row r="3939">
          <cell r="A3939" t="str">
            <v>20137</v>
          </cell>
          <cell r="B3939" t="str">
            <v>20137 기타</v>
          </cell>
          <cell r="C3939" t="str">
            <v>02</v>
          </cell>
          <cell r="D3939" t="str">
            <v>02. 총무부(운)</v>
          </cell>
          <cell r="E3939" t="str">
            <v>9807</v>
          </cell>
          <cell r="F3939">
            <v>400</v>
          </cell>
          <cell r="G3939">
            <v>400</v>
          </cell>
          <cell r="I3939">
            <v>0</v>
          </cell>
        </row>
        <row r="3940">
          <cell r="A3940" t="str">
            <v>20203</v>
          </cell>
          <cell r="B3940" t="str">
            <v>20203 시내교통비</v>
          </cell>
          <cell r="C3940" t="str">
            <v>02</v>
          </cell>
          <cell r="D3940" t="str">
            <v>02. 총무부(운)</v>
          </cell>
          <cell r="E3940" t="str">
            <v>9808</v>
          </cell>
          <cell r="F3940">
            <v>400</v>
          </cell>
          <cell r="I3940">
            <v>0</v>
          </cell>
        </row>
        <row r="3941">
          <cell r="A3941" t="str">
            <v>20301</v>
          </cell>
          <cell r="B3941" t="str">
            <v>20301 전화료</v>
          </cell>
          <cell r="C3941" t="str">
            <v>02</v>
          </cell>
          <cell r="D3941" t="str">
            <v>02. 총무부(운)</v>
          </cell>
          <cell r="E3941" t="str">
            <v>9809</v>
          </cell>
          <cell r="F3941">
            <v>400</v>
          </cell>
          <cell r="I3941">
            <v>0</v>
          </cell>
        </row>
        <row r="3942">
          <cell r="A3942" t="str">
            <v>20302</v>
          </cell>
          <cell r="B3942" t="str">
            <v>20302 우편료</v>
          </cell>
          <cell r="C3942" t="str">
            <v>02</v>
          </cell>
          <cell r="D3942" t="str">
            <v>02. 총무부(운)</v>
          </cell>
          <cell r="E3942" t="str">
            <v>9810</v>
          </cell>
          <cell r="F3942">
            <v>400</v>
          </cell>
          <cell r="I3942">
            <v>0</v>
          </cell>
        </row>
        <row r="3943">
          <cell r="A3943" t="str">
            <v>20401</v>
          </cell>
          <cell r="B3943" t="str">
            <v>20401 전기료</v>
          </cell>
          <cell r="C3943" t="str">
            <v>02</v>
          </cell>
          <cell r="D3943" t="str">
            <v>02. 총무부(운)</v>
          </cell>
          <cell r="E3943" t="str">
            <v>9811</v>
          </cell>
          <cell r="F3943">
            <v>400</v>
          </cell>
          <cell r="I3943">
            <v>0</v>
          </cell>
        </row>
        <row r="3944">
          <cell r="A3944" t="str">
            <v>20403</v>
          </cell>
          <cell r="B3944" t="str">
            <v>20403 난방비</v>
          </cell>
          <cell r="C3944" t="str">
            <v>02</v>
          </cell>
          <cell r="D3944" t="str">
            <v>02. 총무부(운)</v>
          </cell>
          <cell r="E3944" t="str">
            <v>9812</v>
          </cell>
          <cell r="F3944">
            <v>400</v>
          </cell>
          <cell r="I3944">
            <v>0</v>
          </cell>
        </row>
        <row r="3945">
          <cell r="A3945" t="str">
            <v>20804</v>
          </cell>
          <cell r="B3945" t="str">
            <v>20804 경유</v>
          </cell>
          <cell r="C3945" t="str">
            <v>04</v>
          </cell>
          <cell r="D3945" t="str">
            <v>04. 총무부(공)</v>
          </cell>
          <cell r="E3945" t="str">
            <v>9803</v>
          </cell>
          <cell r="F3945">
            <v>2700</v>
          </cell>
          <cell r="G3945">
            <v>2700</v>
          </cell>
          <cell r="H3945">
            <v>2310</v>
          </cell>
          <cell r="I3945">
            <v>0</v>
          </cell>
        </row>
        <row r="3946">
          <cell r="A3946" t="str">
            <v>21517</v>
          </cell>
          <cell r="B3946" t="str">
            <v>21517 기타</v>
          </cell>
          <cell r="C3946" t="str">
            <v>04</v>
          </cell>
          <cell r="D3946" t="str">
            <v>04. 총무부(공)</v>
          </cell>
          <cell r="E3946" t="str">
            <v>9802</v>
          </cell>
          <cell r="F3946">
            <v>2400</v>
          </cell>
          <cell r="G3946">
            <v>2400</v>
          </cell>
          <cell r="H3946">
            <v>1575</v>
          </cell>
          <cell r="I3946">
            <v>0</v>
          </cell>
        </row>
        <row r="3947">
          <cell r="A3947" t="str">
            <v>21602</v>
          </cell>
          <cell r="B3947" t="str">
            <v>21602 정기간행물 구독료</v>
          </cell>
          <cell r="C3947" t="str">
            <v>04</v>
          </cell>
          <cell r="D3947" t="str">
            <v>04. 총무부(공)</v>
          </cell>
          <cell r="E3947" t="str">
            <v>9801</v>
          </cell>
          <cell r="F3947">
            <v>2610</v>
          </cell>
          <cell r="G3947">
            <v>2610</v>
          </cell>
          <cell r="I3947">
            <v>0</v>
          </cell>
        </row>
        <row r="3948">
          <cell r="A3948" t="str">
            <v>22001</v>
          </cell>
          <cell r="B3948" t="str">
            <v>22001 시청료</v>
          </cell>
          <cell r="C3948" t="str">
            <v>04</v>
          </cell>
          <cell r="D3948" t="str">
            <v>04. 총무부(공)</v>
          </cell>
          <cell r="E3948" t="str">
            <v>9802</v>
          </cell>
          <cell r="F3948">
            <v>0</v>
          </cell>
          <cell r="G3948">
            <v>0</v>
          </cell>
          <cell r="H3948">
            <v>1200</v>
          </cell>
          <cell r="I3948">
            <v>0</v>
          </cell>
        </row>
        <row r="3949">
          <cell r="A3949" t="str">
            <v>22003</v>
          </cell>
          <cell r="B3949" t="str">
            <v>22003 일용직인건비</v>
          </cell>
          <cell r="C3949" t="str">
            <v>04</v>
          </cell>
          <cell r="D3949" t="str">
            <v>04. 총무부(공)</v>
          </cell>
          <cell r="E3949" t="str">
            <v>9803</v>
          </cell>
          <cell r="F3949">
            <v>0</v>
          </cell>
          <cell r="G3949">
            <v>0</v>
          </cell>
          <cell r="H3949">
            <v>2000</v>
          </cell>
          <cell r="I3949">
            <v>0</v>
          </cell>
        </row>
        <row r="3950">
          <cell r="A3950" t="str">
            <v>22006</v>
          </cell>
          <cell r="B3950" t="str">
            <v>22006 필름 및 현상대</v>
          </cell>
          <cell r="C3950" t="str">
            <v>04</v>
          </cell>
          <cell r="D3950" t="str">
            <v>04. 총무부(공)</v>
          </cell>
          <cell r="E3950" t="str">
            <v>9805</v>
          </cell>
          <cell r="F3950">
            <v>0</v>
          </cell>
          <cell r="G3950">
            <v>0</v>
          </cell>
          <cell r="H3950">
            <v>2000</v>
          </cell>
          <cell r="I3950">
            <v>0</v>
          </cell>
        </row>
        <row r="3951">
          <cell r="A3951" t="str">
            <v>20806</v>
          </cell>
          <cell r="B3951" t="str">
            <v>20806 수리비(업무용)</v>
          </cell>
          <cell r="C3951" t="str">
            <v>04</v>
          </cell>
          <cell r="D3951" t="str">
            <v>04. 총무부(공)</v>
          </cell>
          <cell r="E3951" t="str">
            <v>9806</v>
          </cell>
          <cell r="F3951">
            <v>5000</v>
          </cell>
          <cell r="G3951">
            <v>5000</v>
          </cell>
          <cell r="I3951">
            <v>0</v>
          </cell>
        </row>
        <row r="3952">
          <cell r="A3952" t="str">
            <v>20906</v>
          </cell>
          <cell r="B3952" t="str">
            <v>20906 동산보험료(중기)</v>
          </cell>
          <cell r="C3952" t="str">
            <v>04</v>
          </cell>
          <cell r="D3952" t="str">
            <v>04. 총무부(공)</v>
          </cell>
          <cell r="E3952" t="str">
            <v>9807</v>
          </cell>
          <cell r="F3952">
            <v>3000</v>
          </cell>
          <cell r="G3952">
            <v>3000</v>
          </cell>
          <cell r="I3952">
            <v>0</v>
          </cell>
        </row>
        <row r="3953">
          <cell r="A3953" t="str">
            <v>20124</v>
          </cell>
          <cell r="B3953" t="str">
            <v>20124 유류보조비(직원)</v>
          </cell>
          <cell r="C3953" t="str">
            <v>04</v>
          </cell>
          <cell r="D3953" t="str">
            <v>04. 총무부(공)</v>
          </cell>
          <cell r="E3953" t="str">
            <v>9809</v>
          </cell>
          <cell r="F3953">
            <v>10000</v>
          </cell>
          <cell r="I3953">
            <v>0</v>
          </cell>
        </row>
        <row r="3954">
          <cell r="A3954" t="str">
            <v>20137</v>
          </cell>
          <cell r="B3954" t="str">
            <v>20137 기타</v>
          </cell>
          <cell r="C3954" t="str">
            <v>10</v>
          </cell>
          <cell r="D3954" t="str">
            <v>10. 업 무 부</v>
          </cell>
          <cell r="E3954" t="str">
            <v>9801</v>
          </cell>
          <cell r="F3954">
            <v>1380</v>
          </cell>
          <cell r="G3954">
            <v>1380</v>
          </cell>
          <cell r="H3954">
            <v>460</v>
          </cell>
          <cell r="I3954">
            <v>0</v>
          </cell>
        </row>
        <row r="3955">
          <cell r="A3955" t="str">
            <v>20203</v>
          </cell>
          <cell r="B3955" t="str">
            <v>20203 시내교통비</v>
          </cell>
          <cell r="C3955" t="str">
            <v>10</v>
          </cell>
          <cell r="D3955" t="str">
            <v>10. 업 무 부</v>
          </cell>
          <cell r="E3955" t="str">
            <v>9802</v>
          </cell>
          <cell r="F3955">
            <v>1380</v>
          </cell>
          <cell r="G3955">
            <v>1380</v>
          </cell>
          <cell r="H3955">
            <v>35</v>
          </cell>
          <cell r="I3955">
            <v>0</v>
          </cell>
        </row>
        <row r="3956">
          <cell r="A3956" t="str">
            <v>20301</v>
          </cell>
          <cell r="B3956" t="str">
            <v>20301 전화료</v>
          </cell>
          <cell r="C3956" t="str">
            <v>10</v>
          </cell>
          <cell r="D3956" t="str">
            <v>10. 업 무 부</v>
          </cell>
          <cell r="E3956" t="str">
            <v>9803</v>
          </cell>
          <cell r="F3956">
            <v>1380</v>
          </cell>
          <cell r="G3956">
            <v>1380</v>
          </cell>
          <cell r="I3956">
            <v>0</v>
          </cell>
        </row>
        <row r="3957">
          <cell r="A3957" t="str">
            <v>20302</v>
          </cell>
          <cell r="B3957" t="str">
            <v>20302 우편료</v>
          </cell>
          <cell r="C3957" t="str">
            <v>10</v>
          </cell>
          <cell r="D3957" t="str">
            <v>10. 업 무 부</v>
          </cell>
          <cell r="E3957" t="str">
            <v>9804</v>
          </cell>
          <cell r="F3957">
            <v>230</v>
          </cell>
          <cell r="G3957">
            <v>230</v>
          </cell>
          <cell r="I3957">
            <v>0</v>
          </cell>
        </row>
        <row r="3958">
          <cell r="A3958" t="str">
            <v>20401</v>
          </cell>
          <cell r="B3958" t="str">
            <v>20401 전기료</v>
          </cell>
          <cell r="C3958" t="str">
            <v>10</v>
          </cell>
          <cell r="D3958" t="str">
            <v>10. 업 무 부</v>
          </cell>
          <cell r="E3958" t="str">
            <v>9805</v>
          </cell>
          <cell r="F3958">
            <v>230</v>
          </cell>
          <cell r="G3958">
            <v>230</v>
          </cell>
          <cell r="I3958">
            <v>0</v>
          </cell>
        </row>
        <row r="3959">
          <cell r="A3959" t="str">
            <v>20804</v>
          </cell>
          <cell r="B3959" t="str">
            <v>20804 경유</v>
          </cell>
          <cell r="C3959" t="str">
            <v>10</v>
          </cell>
          <cell r="D3959" t="str">
            <v>10. 업 무 부</v>
          </cell>
          <cell r="E3959" t="str">
            <v>9806</v>
          </cell>
          <cell r="F3959">
            <v>230</v>
          </cell>
          <cell r="G3959">
            <v>230</v>
          </cell>
          <cell r="I3959">
            <v>0</v>
          </cell>
        </row>
        <row r="3960">
          <cell r="A3960" t="str">
            <v>21517</v>
          </cell>
          <cell r="B3960" t="str">
            <v>21517 기타</v>
          </cell>
          <cell r="C3960" t="str">
            <v>10</v>
          </cell>
          <cell r="D3960" t="str">
            <v>10. 업 무 부</v>
          </cell>
          <cell r="E3960" t="str">
            <v>9807</v>
          </cell>
          <cell r="F3960">
            <v>230</v>
          </cell>
          <cell r="G3960">
            <v>230</v>
          </cell>
          <cell r="I3960">
            <v>0</v>
          </cell>
        </row>
        <row r="3961">
          <cell r="A3961" t="str">
            <v>21602</v>
          </cell>
          <cell r="B3961" t="str">
            <v>21602 정기간행물 구독료</v>
          </cell>
          <cell r="C3961" t="str">
            <v>10</v>
          </cell>
          <cell r="D3961" t="str">
            <v>10. 업 무 부</v>
          </cell>
          <cell r="E3961" t="str">
            <v>9808</v>
          </cell>
          <cell r="F3961">
            <v>200</v>
          </cell>
          <cell r="I3961">
            <v>0</v>
          </cell>
        </row>
        <row r="3962">
          <cell r="A3962" t="str">
            <v>22001</v>
          </cell>
          <cell r="B3962" t="str">
            <v>22001 시청료</v>
          </cell>
          <cell r="C3962" t="str">
            <v>10</v>
          </cell>
          <cell r="D3962" t="str">
            <v>10. 업 무 부</v>
          </cell>
          <cell r="E3962" t="str">
            <v>9809</v>
          </cell>
          <cell r="F3962">
            <v>200</v>
          </cell>
          <cell r="I3962">
            <v>0</v>
          </cell>
        </row>
        <row r="3963">
          <cell r="A3963" t="str">
            <v>22002</v>
          </cell>
          <cell r="B3963" t="str">
            <v>22002 청소비</v>
          </cell>
          <cell r="C3963" t="str">
            <v>10</v>
          </cell>
          <cell r="D3963" t="str">
            <v>10. 업 무 부</v>
          </cell>
          <cell r="E3963" t="str">
            <v>9810</v>
          </cell>
          <cell r="F3963">
            <v>230</v>
          </cell>
          <cell r="I3963">
            <v>0</v>
          </cell>
        </row>
        <row r="3964">
          <cell r="A3964" t="str">
            <v>22003</v>
          </cell>
          <cell r="B3964" t="str">
            <v>22003 일용직인건비</v>
          </cell>
          <cell r="C3964" t="str">
            <v>10</v>
          </cell>
          <cell r="D3964" t="str">
            <v>10. 업 무 부</v>
          </cell>
          <cell r="E3964" t="str">
            <v>9811</v>
          </cell>
          <cell r="F3964">
            <v>230</v>
          </cell>
          <cell r="I3964">
            <v>0</v>
          </cell>
        </row>
        <row r="3965">
          <cell r="A3965" t="str">
            <v>22006</v>
          </cell>
          <cell r="B3965" t="str">
            <v>22006 필름 및 현상대</v>
          </cell>
          <cell r="C3965" t="str">
            <v>10</v>
          </cell>
          <cell r="D3965" t="str">
            <v>10. 업 무 부</v>
          </cell>
          <cell r="E3965" t="str">
            <v>9812</v>
          </cell>
          <cell r="F3965">
            <v>1380</v>
          </cell>
          <cell r="G3965">
            <v>0</v>
          </cell>
          <cell r="H3965">
            <v>0</v>
          </cell>
          <cell r="I3965">
            <v>0</v>
          </cell>
        </row>
        <row r="3966">
          <cell r="A3966" t="str">
            <v>20124</v>
          </cell>
          <cell r="B3966" t="str">
            <v>20124 유류보조비(직원)</v>
          </cell>
          <cell r="C3966" t="str">
            <v>02</v>
          </cell>
          <cell r="D3966" t="str">
            <v>02. 총무부(운)</v>
          </cell>
          <cell r="E3966" t="str">
            <v>9801</v>
          </cell>
          <cell r="F3966">
            <v>0</v>
          </cell>
          <cell r="G3966">
            <v>0</v>
          </cell>
          <cell r="H3966">
            <v>750</v>
          </cell>
          <cell r="I3966">
            <v>1</v>
          </cell>
        </row>
        <row r="3967">
          <cell r="A3967" t="str">
            <v>20137</v>
          </cell>
          <cell r="B3967" t="str">
            <v>20137 기타</v>
          </cell>
          <cell r="C3967" t="str">
            <v>03</v>
          </cell>
          <cell r="D3967" t="str">
            <v>03. 총무부(건)</v>
          </cell>
          <cell r="E3967" t="str">
            <v>9801</v>
          </cell>
          <cell r="F3967">
            <v>0</v>
          </cell>
          <cell r="G3967">
            <v>0</v>
          </cell>
          <cell r="H3967">
            <v>1795</v>
          </cell>
          <cell r="I3967">
            <v>0</v>
          </cell>
        </row>
        <row r="3968">
          <cell r="A3968" t="str">
            <v>20203</v>
          </cell>
          <cell r="B3968" t="str">
            <v>20203 시내교통비</v>
          </cell>
          <cell r="C3968" t="str">
            <v>04</v>
          </cell>
          <cell r="D3968" t="str">
            <v>04. 총무부(공)</v>
          </cell>
          <cell r="E3968" t="str">
            <v>9801</v>
          </cell>
          <cell r="F3968">
            <v>0</v>
          </cell>
          <cell r="G3968">
            <v>0</v>
          </cell>
          <cell r="H3968">
            <v>90</v>
          </cell>
          <cell r="I3968">
            <v>1</v>
          </cell>
        </row>
        <row r="3969">
          <cell r="A3969" t="str">
            <v>20301</v>
          </cell>
          <cell r="B3969" t="str">
            <v>20301 전화료</v>
          </cell>
          <cell r="C3969" t="str">
            <v>03</v>
          </cell>
          <cell r="D3969" t="str">
            <v>03. 총무부(건)</v>
          </cell>
          <cell r="E3969" t="str">
            <v>9802</v>
          </cell>
          <cell r="F3969">
            <v>1320</v>
          </cell>
          <cell r="G3969">
            <v>1320</v>
          </cell>
          <cell r="H3969">
            <v>-250</v>
          </cell>
          <cell r="I3969">
            <v>0</v>
          </cell>
        </row>
        <row r="3970">
          <cell r="A3970" t="str">
            <v>20302</v>
          </cell>
          <cell r="B3970" t="str">
            <v>20302 우편료</v>
          </cell>
          <cell r="C3970" t="str">
            <v>04</v>
          </cell>
          <cell r="D3970" t="str">
            <v>04. 총무부(공)</v>
          </cell>
          <cell r="E3970" t="str">
            <v>9802</v>
          </cell>
          <cell r="F3970">
            <v>180</v>
          </cell>
          <cell r="G3970">
            <v>180</v>
          </cell>
          <cell r="I3970">
            <v>0</v>
          </cell>
        </row>
        <row r="3971">
          <cell r="A3971" t="str">
            <v>20401</v>
          </cell>
          <cell r="B3971" t="str">
            <v>20401 전기료</v>
          </cell>
          <cell r="C3971" t="str">
            <v>02</v>
          </cell>
          <cell r="D3971" t="str">
            <v>02. 총무부(운)</v>
          </cell>
          <cell r="E3971" t="str">
            <v>9803</v>
          </cell>
          <cell r="F3971">
            <v>640</v>
          </cell>
          <cell r="G3971">
            <v>640</v>
          </cell>
          <cell r="H3971">
            <v>540</v>
          </cell>
          <cell r="I3971">
            <v>0</v>
          </cell>
        </row>
        <row r="3972">
          <cell r="A3972" t="str">
            <v>20516</v>
          </cell>
          <cell r="B3972" t="str">
            <v>20516 재산할사업소세(건)</v>
          </cell>
          <cell r="C3972" t="str">
            <v>03</v>
          </cell>
          <cell r="D3972" t="str">
            <v>03. 총무부(건)</v>
          </cell>
          <cell r="E3972" t="str">
            <v>9803</v>
          </cell>
          <cell r="F3972">
            <v>1320</v>
          </cell>
          <cell r="G3972">
            <v>1320</v>
          </cell>
          <cell r="H3972">
            <v>770</v>
          </cell>
          <cell r="I3972">
            <v>0</v>
          </cell>
        </row>
        <row r="3973">
          <cell r="A3973" t="str">
            <v>20804</v>
          </cell>
          <cell r="B3973" t="str">
            <v>20804 경유</v>
          </cell>
          <cell r="C3973" t="str">
            <v>04</v>
          </cell>
          <cell r="D3973" t="str">
            <v>04. 총무부(공)</v>
          </cell>
          <cell r="E3973" t="str">
            <v>9803</v>
          </cell>
          <cell r="F3973">
            <v>180</v>
          </cell>
          <cell r="G3973">
            <v>180</v>
          </cell>
          <cell r="I3973">
            <v>0</v>
          </cell>
        </row>
        <row r="3974">
          <cell r="A3974" t="str">
            <v>21517</v>
          </cell>
          <cell r="B3974" t="str">
            <v>21517 기타</v>
          </cell>
          <cell r="C3974" t="str">
            <v>02</v>
          </cell>
          <cell r="D3974" t="str">
            <v>02. 총무부(운)</v>
          </cell>
          <cell r="E3974" t="str">
            <v>9804</v>
          </cell>
          <cell r="F3974">
            <v>400</v>
          </cell>
          <cell r="G3974">
            <v>400</v>
          </cell>
          <cell r="I3974">
            <v>0</v>
          </cell>
        </row>
        <row r="3975">
          <cell r="A3975" t="str">
            <v>21602</v>
          </cell>
          <cell r="B3975" t="str">
            <v>21602 정기간행물 구독료</v>
          </cell>
          <cell r="C3975" t="str">
            <v>03</v>
          </cell>
          <cell r="D3975" t="str">
            <v>03. 총무부(건)</v>
          </cell>
          <cell r="E3975" t="str">
            <v>9804</v>
          </cell>
          <cell r="F3975">
            <v>1320</v>
          </cell>
          <cell r="G3975">
            <v>1320</v>
          </cell>
          <cell r="I3975">
            <v>0</v>
          </cell>
        </row>
        <row r="3976">
          <cell r="A3976" t="str">
            <v>22001</v>
          </cell>
          <cell r="B3976" t="str">
            <v>22001 시청료</v>
          </cell>
          <cell r="C3976" t="str">
            <v>04</v>
          </cell>
          <cell r="D3976" t="str">
            <v>04. 총무부(공)</v>
          </cell>
          <cell r="E3976" t="str">
            <v>9804</v>
          </cell>
          <cell r="F3976">
            <v>180</v>
          </cell>
          <cell r="G3976">
            <v>180</v>
          </cell>
          <cell r="I3976">
            <v>0</v>
          </cell>
        </row>
        <row r="3977">
          <cell r="A3977" t="str">
            <v>22003</v>
          </cell>
          <cell r="B3977" t="str">
            <v>22003 일용직인건비</v>
          </cell>
          <cell r="C3977" t="str">
            <v>02</v>
          </cell>
          <cell r="D3977" t="str">
            <v>02. 총무부(운)</v>
          </cell>
          <cell r="E3977" t="str">
            <v>9805</v>
          </cell>
          <cell r="F3977">
            <v>600</v>
          </cell>
          <cell r="G3977">
            <v>600</v>
          </cell>
          <cell r="H3977">
            <v>51</v>
          </cell>
          <cell r="I3977">
            <v>0</v>
          </cell>
        </row>
        <row r="3978">
          <cell r="A3978" t="str">
            <v>22006</v>
          </cell>
          <cell r="B3978" t="str">
            <v>22006 필름 및 현상대</v>
          </cell>
          <cell r="C3978" t="str">
            <v>03</v>
          </cell>
          <cell r="D3978" t="str">
            <v>03. 총무부(건)</v>
          </cell>
          <cell r="E3978" t="str">
            <v>9805</v>
          </cell>
          <cell r="F3978">
            <v>1320</v>
          </cell>
          <cell r="G3978">
            <v>1320</v>
          </cell>
          <cell r="H3978">
            <v>1050</v>
          </cell>
          <cell r="I3978">
            <v>0</v>
          </cell>
        </row>
        <row r="3979">
          <cell r="A3979" t="str">
            <v>20124</v>
          </cell>
          <cell r="B3979" t="str">
            <v>20124 유류보조비(직원)</v>
          </cell>
          <cell r="C3979" t="str">
            <v>04</v>
          </cell>
          <cell r="D3979" t="str">
            <v>04. 총무부(공)</v>
          </cell>
          <cell r="E3979" t="str">
            <v>9805</v>
          </cell>
          <cell r="F3979">
            <v>180</v>
          </cell>
          <cell r="G3979">
            <v>180</v>
          </cell>
          <cell r="H3979">
            <v>70</v>
          </cell>
          <cell r="I3979">
            <v>0</v>
          </cell>
        </row>
        <row r="3980">
          <cell r="A3980" t="str">
            <v>20137</v>
          </cell>
          <cell r="B3980" t="str">
            <v>20137 기타</v>
          </cell>
          <cell r="C3980" t="str">
            <v>02</v>
          </cell>
          <cell r="D3980" t="str">
            <v>02. 총무부(운)</v>
          </cell>
          <cell r="E3980" t="str">
            <v>9806</v>
          </cell>
          <cell r="F3980">
            <v>600</v>
          </cell>
          <cell r="G3980">
            <v>600</v>
          </cell>
          <cell r="I3980">
            <v>0</v>
          </cell>
        </row>
        <row r="3981">
          <cell r="A3981" t="str">
            <v>20203</v>
          </cell>
          <cell r="B3981" t="str">
            <v>20203 시내교통비</v>
          </cell>
          <cell r="C3981" t="str">
            <v>03</v>
          </cell>
          <cell r="D3981" t="str">
            <v>03. 총무부(건)</v>
          </cell>
          <cell r="E3981" t="str">
            <v>9806</v>
          </cell>
          <cell r="F3981">
            <v>1320</v>
          </cell>
          <cell r="G3981">
            <v>1320</v>
          </cell>
          <cell r="I3981">
            <v>0</v>
          </cell>
        </row>
        <row r="3982">
          <cell r="A3982" t="str">
            <v>20301</v>
          </cell>
          <cell r="B3982" t="str">
            <v>20301 전화료</v>
          </cell>
          <cell r="C3982" t="str">
            <v>04</v>
          </cell>
          <cell r="D3982" t="str">
            <v>04. 총무부(공)</v>
          </cell>
          <cell r="E3982" t="str">
            <v>9806</v>
          </cell>
          <cell r="F3982">
            <v>180</v>
          </cell>
          <cell r="G3982">
            <v>180</v>
          </cell>
          <cell r="I3982">
            <v>0</v>
          </cell>
        </row>
        <row r="3983">
          <cell r="A3983" t="str">
            <v>20302</v>
          </cell>
          <cell r="B3983" t="str">
            <v>20302 우편료</v>
          </cell>
          <cell r="C3983" t="str">
            <v>02</v>
          </cell>
          <cell r="D3983" t="str">
            <v>02. 총무부(운)</v>
          </cell>
          <cell r="E3983" t="str">
            <v>9807</v>
          </cell>
          <cell r="F3983">
            <v>600</v>
          </cell>
          <cell r="G3983">
            <v>600</v>
          </cell>
          <cell r="I3983">
            <v>0</v>
          </cell>
        </row>
        <row r="3984">
          <cell r="A3984" t="str">
            <v>20401</v>
          </cell>
          <cell r="B3984" t="str">
            <v>20401 전기료</v>
          </cell>
          <cell r="C3984" t="str">
            <v>03</v>
          </cell>
          <cell r="D3984" t="str">
            <v>03. 총무부(건)</v>
          </cell>
          <cell r="E3984" t="str">
            <v>9807</v>
          </cell>
          <cell r="F3984">
            <v>1320</v>
          </cell>
          <cell r="G3984">
            <v>1320</v>
          </cell>
          <cell r="I3984">
            <v>0</v>
          </cell>
        </row>
        <row r="3985">
          <cell r="A3985" t="str">
            <v>20508</v>
          </cell>
          <cell r="B3985" t="str">
            <v>20508 균등할주민세</v>
          </cell>
          <cell r="C3985" t="str">
            <v>04</v>
          </cell>
          <cell r="D3985" t="str">
            <v>04. 총무부(공)</v>
          </cell>
          <cell r="E3985" t="str">
            <v>9807</v>
          </cell>
          <cell r="F3985">
            <v>180</v>
          </cell>
          <cell r="G3985">
            <v>180</v>
          </cell>
          <cell r="I3985">
            <v>0</v>
          </cell>
        </row>
        <row r="3986">
          <cell r="A3986" t="str">
            <v>20804</v>
          </cell>
          <cell r="B3986" t="str">
            <v>20804 경유</v>
          </cell>
          <cell r="C3986" t="str">
            <v>03</v>
          </cell>
          <cell r="D3986" t="str">
            <v>03. 총무부(건)</v>
          </cell>
          <cell r="E3986" t="str">
            <v>9808</v>
          </cell>
          <cell r="F3986">
            <v>1320</v>
          </cell>
          <cell r="I3986">
            <v>0</v>
          </cell>
        </row>
        <row r="3987">
          <cell r="A3987" t="str">
            <v>21517</v>
          </cell>
          <cell r="B3987" t="str">
            <v>21517 기타</v>
          </cell>
          <cell r="C3987" t="str">
            <v>04</v>
          </cell>
          <cell r="D3987" t="str">
            <v>04. 총무부(공)</v>
          </cell>
          <cell r="E3987" t="str">
            <v>9808</v>
          </cell>
          <cell r="F3987">
            <v>180</v>
          </cell>
          <cell r="I3987">
            <v>0</v>
          </cell>
        </row>
        <row r="3988">
          <cell r="A3988" t="str">
            <v>21602</v>
          </cell>
          <cell r="B3988" t="str">
            <v>21602 정기간행물 구독료</v>
          </cell>
          <cell r="C3988" t="str">
            <v>02</v>
          </cell>
          <cell r="D3988" t="str">
            <v>02. 총무부(운)</v>
          </cell>
          <cell r="E3988" t="str">
            <v>9809</v>
          </cell>
          <cell r="F3988">
            <v>400</v>
          </cell>
          <cell r="I3988">
            <v>0</v>
          </cell>
        </row>
        <row r="3989">
          <cell r="A3989" t="str">
            <v>22001</v>
          </cell>
          <cell r="B3989" t="str">
            <v>22001 시청료</v>
          </cell>
          <cell r="C3989" t="str">
            <v>03</v>
          </cell>
          <cell r="D3989" t="str">
            <v>03. 총무부(건)</v>
          </cell>
          <cell r="E3989" t="str">
            <v>9809</v>
          </cell>
          <cell r="F3989">
            <v>1320</v>
          </cell>
          <cell r="I3989">
            <v>0</v>
          </cell>
        </row>
        <row r="3990">
          <cell r="A3990" t="str">
            <v>22003</v>
          </cell>
          <cell r="B3990" t="str">
            <v>22003 일용직인건비</v>
          </cell>
          <cell r="C3990" t="str">
            <v>04</v>
          </cell>
          <cell r="D3990" t="str">
            <v>04. 총무부(공)</v>
          </cell>
          <cell r="E3990" t="str">
            <v>9809</v>
          </cell>
          <cell r="F3990">
            <v>180</v>
          </cell>
          <cell r="I3990">
            <v>0</v>
          </cell>
        </row>
        <row r="3991">
          <cell r="A3991" t="str">
            <v>22006</v>
          </cell>
          <cell r="B3991" t="str">
            <v>22006 필름 및 현상대</v>
          </cell>
          <cell r="C3991" t="str">
            <v>02</v>
          </cell>
          <cell r="D3991" t="str">
            <v>02. 총무부(운)</v>
          </cell>
          <cell r="E3991" t="str">
            <v>9811</v>
          </cell>
          <cell r="F3991">
            <v>520</v>
          </cell>
          <cell r="I3991">
            <v>0</v>
          </cell>
        </row>
        <row r="3992">
          <cell r="A3992" t="str">
            <v>20124</v>
          </cell>
          <cell r="B3992" t="str">
            <v>20124 유류보조비(직원)</v>
          </cell>
          <cell r="C3992" t="str">
            <v>02</v>
          </cell>
          <cell r="D3992" t="str">
            <v>02. 총무부(운)</v>
          </cell>
          <cell r="E3992" t="str">
            <v>9812</v>
          </cell>
          <cell r="F3992">
            <v>500</v>
          </cell>
          <cell r="I3992">
            <v>0</v>
          </cell>
        </row>
        <row r="3993">
          <cell r="A3993" t="str">
            <v>20137</v>
          </cell>
          <cell r="B3993" t="str">
            <v>20137 기타</v>
          </cell>
          <cell r="C3993" t="str">
            <v>04</v>
          </cell>
          <cell r="D3993" t="str">
            <v>04. 총무부(공)</v>
          </cell>
          <cell r="E3993" t="str">
            <v>9805</v>
          </cell>
          <cell r="F3993">
            <v>0</v>
          </cell>
          <cell r="G3993">
            <v>0</v>
          </cell>
          <cell r="H3993">
            <v>3000</v>
          </cell>
          <cell r="I3993">
            <v>0</v>
          </cell>
        </row>
        <row r="3994">
          <cell r="A3994" t="str">
            <v>20203</v>
          </cell>
          <cell r="B3994" t="str">
            <v>20203 시내교통비</v>
          </cell>
          <cell r="C3994" t="str">
            <v>02</v>
          </cell>
          <cell r="D3994" t="str">
            <v>02. 총무부(운)</v>
          </cell>
          <cell r="E3994" t="str">
            <v>9801</v>
          </cell>
          <cell r="F3994">
            <v>0</v>
          </cell>
          <cell r="G3994">
            <v>0</v>
          </cell>
          <cell r="H3994">
            <v>955</v>
          </cell>
          <cell r="I3994">
            <v>1</v>
          </cell>
        </row>
        <row r="3995">
          <cell r="A3995" t="str">
            <v>20301</v>
          </cell>
          <cell r="B3995" t="str">
            <v>20301 전화료</v>
          </cell>
          <cell r="C3995" t="str">
            <v>03</v>
          </cell>
          <cell r="D3995" t="str">
            <v>03. 총무부(건)</v>
          </cell>
          <cell r="E3995" t="str">
            <v>9801</v>
          </cell>
          <cell r="F3995">
            <v>2500</v>
          </cell>
          <cell r="G3995">
            <v>2500</v>
          </cell>
          <cell r="H3995">
            <v>340</v>
          </cell>
          <cell r="I3995">
            <v>0</v>
          </cell>
        </row>
        <row r="3996">
          <cell r="A3996" t="str">
            <v>20302</v>
          </cell>
          <cell r="B3996" t="str">
            <v>20302 우편료</v>
          </cell>
          <cell r="C3996" t="str">
            <v>04</v>
          </cell>
          <cell r="D3996" t="str">
            <v>04. 총무부(공)</v>
          </cell>
          <cell r="E3996" t="str">
            <v>9801</v>
          </cell>
          <cell r="F3996">
            <v>400</v>
          </cell>
          <cell r="G3996">
            <v>400</v>
          </cell>
          <cell r="I3996">
            <v>0</v>
          </cell>
        </row>
        <row r="3997">
          <cell r="A3997" t="str">
            <v>20401</v>
          </cell>
          <cell r="B3997" t="str">
            <v>20401 전기료</v>
          </cell>
          <cell r="C3997" t="str">
            <v>03</v>
          </cell>
          <cell r="D3997" t="str">
            <v>03. 총무부(건)</v>
          </cell>
          <cell r="E3997" t="str">
            <v>9802</v>
          </cell>
          <cell r="F3997">
            <v>1200</v>
          </cell>
          <cell r="G3997">
            <v>1200</v>
          </cell>
          <cell r="I3997">
            <v>0</v>
          </cell>
        </row>
        <row r="3998">
          <cell r="A3998" t="str">
            <v>20804</v>
          </cell>
          <cell r="B3998" t="str">
            <v>20804 경유</v>
          </cell>
          <cell r="C3998" t="str">
            <v>04</v>
          </cell>
          <cell r="D3998" t="str">
            <v>04. 총무부(공)</v>
          </cell>
          <cell r="E3998" t="str">
            <v>9802</v>
          </cell>
          <cell r="F3998">
            <v>800</v>
          </cell>
          <cell r="G3998">
            <v>800</v>
          </cell>
          <cell r="I3998">
            <v>0</v>
          </cell>
        </row>
        <row r="3999">
          <cell r="A3999" t="str">
            <v>21517</v>
          </cell>
          <cell r="B3999" t="str">
            <v>21517 기타</v>
          </cell>
          <cell r="C3999" t="str">
            <v>03</v>
          </cell>
          <cell r="D3999" t="str">
            <v>03. 총무부(건)</v>
          </cell>
          <cell r="E3999" t="str">
            <v>9803</v>
          </cell>
          <cell r="F3999">
            <v>1200</v>
          </cell>
          <cell r="G3999">
            <v>1200</v>
          </cell>
          <cell r="H3999">
            <v>307</v>
          </cell>
          <cell r="I3999">
            <v>0</v>
          </cell>
        </row>
        <row r="4000">
          <cell r="A4000" t="str">
            <v>21602</v>
          </cell>
          <cell r="B4000" t="str">
            <v>21602 정기간행물 구독료</v>
          </cell>
          <cell r="C4000" t="str">
            <v>04</v>
          </cell>
          <cell r="D4000" t="str">
            <v>04. 총무부(공)</v>
          </cell>
          <cell r="E4000" t="str">
            <v>9803</v>
          </cell>
          <cell r="F4000">
            <v>400</v>
          </cell>
          <cell r="G4000">
            <v>400</v>
          </cell>
          <cell r="H4000">
            <v>246</v>
          </cell>
          <cell r="I4000">
            <v>0</v>
          </cell>
        </row>
        <row r="4001">
          <cell r="A4001" t="str">
            <v>22001</v>
          </cell>
          <cell r="B4001" t="str">
            <v>22001 시청료</v>
          </cell>
          <cell r="C4001" t="str">
            <v>03</v>
          </cell>
          <cell r="D4001" t="str">
            <v>03. 총무부(건)</v>
          </cell>
          <cell r="E4001" t="str">
            <v>9804</v>
          </cell>
          <cell r="F4001">
            <v>1200</v>
          </cell>
          <cell r="G4001">
            <v>1200</v>
          </cell>
          <cell r="I4001">
            <v>0</v>
          </cell>
        </row>
        <row r="4002">
          <cell r="A4002" t="str">
            <v>22003</v>
          </cell>
          <cell r="B4002" t="str">
            <v>22003 일용직인건비</v>
          </cell>
          <cell r="C4002" t="str">
            <v>04</v>
          </cell>
          <cell r="D4002" t="str">
            <v>04. 총무부(공)</v>
          </cell>
          <cell r="E4002" t="str">
            <v>9804</v>
          </cell>
          <cell r="F4002">
            <v>400</v>
          </cell>
          <cell r="G4002">
            <v>400</v>
          </cell>
          <cell r="I4002">
            <v>0</v>
          </cell>
        </row>
        <row r="4003">
          <cell r="A4003" t="str">
            <v>22006</v>
          </cell>
          <cell r="B4003" t="str">
            <v>22006 필름 및 현상대</v>
          </cell>
          <cell r="C4003" t="str">
            <v>03</v>
          </cell>
          <cell r="D4003" t="str">
            <v>03. 총무부(건)</v>
          </cell>
          <cell r="E4003" t="str">
            <v>9805</v>
          </cell>
          <cell r="F4003">
            <v>1200</v>
          </cell>
          <cell r="G4003">
            <v>1200</v>
          </cell>
          <cell r="I4003">
            <v>0</v>
          </cell>
        </row>
        <row r="4004">
          <cell r="A4004" t="str">
            <v>20124</v>
          </cell>
          <cell r="B4004" t="str">
            <v>20124 유류보조비(직원)</v>
          </cell>
          <cell r="C4004" t="str">
            <v>03</v>
          </cell>
          <cell r="D4004" t="str">
            <v>03. 총무부(건)</v>
          </cell>
          <cell r="E4004" t="str">
            <v>9806</v>
          </cell>
          <cell r="F4004">
            <v>1200</v>
          </cell>
          <cell r="G4004">
            <v>1200</v>
          </cell>
          <cell r="I4004">
            <v>0</v>
          </cell>
        </row>
        <row r="4005">
          <cell r="A4005" t="str">
            <v>20137</v>
          </cell>
          <cell r="B4005" t="str">
            <v>20137 기타</v>
          </cell>
          <cell r="C4005" t="str">
            <v>04</v>
          </cell>
          <cell r="D4005" t="str">
            <v>04. 총무부(공)</v>
          </cell>
          <cell r="E4005" t="str">
            <v>9806</v>
          </cell>
          <cell r="F4005">
            <v>400</v>
          </cell>
          <cell r="G4005">
            <v>400</v>
          </cell>
          <cell r="I4005">
            <v>0</v>
          </cell>
        </row>
        <row r="4006">
          <cell r="A4006" t="str">
            <v>20203</v>
          </cell>
          <cell r="B4006" t="str">
            <v>20203 시내교통비</v>
          </cell>
          <cell r="C4006" t="str">
            <v>03</v>
          </cell>
          <cell r="D4006" t="str">
            <v>03. 총무부(건)</v>
          </cell>
          <cell r="E4006" t="str">
            <v>9807</v>
          </cell>
          <cell r="F4006">
            <v>1200</v>
          </cell>
          <cell r="G4006">
            <v>1200</v>
          </cell>
          <cell r="I4006">
            <v>0</v>
          </cell>
        </row>
        <row r="4007">
          <cell r="A4007" t="str">
            <v>20301</v>
          </cell>
          <cell r="B4007" t="str">
            <v>20301 전화료</v>
          </cell>
          <cell r="C4007" t="str">
            <v>03</v>
          </cell>
          <cell r="D4007" t="str">
            <v>03. 총무부(건)</v>
          </cell>
          <cell r="E4007" t="str">
            <v>9808</v>
          </cell>
          <cell r="F4007">
            <v>1200</v>
          </cell>
          <cell r="I4007">
            <v>0</v>
          </cell>
        </row>
        <row r="4008">
          <cell r="A4008" t="str">
            <v>20302</v>
          </cell>
          <cell r="B4008" t="str">
            <v>20302 우편료</v>
          </cell>
          <cell r="C4008" t="str">
            <v>03</v>
          </cell>
          <cell r="D4008" t="str">
            <v>03. 총무부(건)</v>
          </cell>
          <cell r="E4008" t="str">
            <v>9809</v>
          </cell>
          <cell r="F4008">
            <v>1200</v>
          </cell>
          <cell r="I4008">
            <v>0</v>
          </cell>
        </row>
        <row r="4009">
          <cell r="A4009" t="str">
            <v>20401</v>
          </cell>
          <cell r="B4009" t="str">
            <v>20401 전기료</v>
          </cell>
          <cell r="C4009" t="str">
            <v>04</v>
          </cell>
          <cell r="D4009" t="str">
            <v>04. 총무부(공)</v>
          </cell>
          <cell r="E4009" t="str">
            <v>9809</v>
          </cell>
          <cell r="F4009">
            <v>400</v>
          </cell>
          <cell r="I4009">
            <v>0</v>
          </cell>
        </row>
        <row r="4010">
          <cell r="A4010" t="str">
            <v>20403</v>
          </cell>
          <cell r="B4010" t="str">
            <v>20403 난방비</v>
          </cell>
          <cell r="C4010" t="str">
            <v>03</v>
          </cell>
          <cell r="D4010" t="str">
            <v>03. 총무부(건)</v>
          </cell>
          <cell r="E4010" t="str">
            <v>9810</v>
          </cell>
          <cell r="F4010">
            <v>1200</v>
          </cell>
          <cell r="I4010">
            <v>0</v>
          </cell>
        </row>
        <row r="4011">
          <cell r="A4011" t="str">
            <v>20804</v>
          </cell>
          <cell r="B4011" t="str">
            <v>20804 경유</v>
          </cell>
          <cell r="C4011" t="str">
            <v>03</v>
          </cell>
          <cell r="D4011" t="str">
            <v>03. 총무부(건)</v>
          </cell>
          <cell r="E4011" t="str">
            <v>9811</v>
          </cell>
          <cell r="F4011">
            <v>1200</v>
          </cell>
          <cell r="I4011">
            <v>0</v>
          </cell>
        </row>
        <row r="4012">
          <cell r="A4012" t="str">
            <v>21517</v>
          </cell>
          <cell r="B4012" t="str">
            <v>21517 기타</v>
          </cell>
          <cell r="C4012" t="str">
            <v>03</v>
          </cell>
          <cell r="D4012" t="str">
            <v>03. 총무부(건)</v>
          </cell>
          <cell r="E4012" t="str">
            <v>9812</v>
          </cell>
          <cell r="F4012">
            <v>1200</v>
          </cell>
          <cell r="I4012">
            <v>0</v>
          </cell>
        </row>
        <row r="4013">
          <cell r="A4013" t="str">
            <v>21602</v>
          </cell>
          <cell r="B4013" t="str">
            <v>21602 정기간행물 구독료</v>
          </cell>
          <cell r="C4013" t="str">
            <v>05</v>
          </cell>
          <cell r="D4013" t="str">
            <v>05. 비상계획부</v>
          </cell>
          <cell r="E4013" t="str">
            <v>9804</v>
          </cell>
          <cell r="F4013">
            <v>300</v>
          </cell>
          <cell r="G4013">
            <v>300</v>
          </cell>
          <cell r="H4013">
            <v>300</v>
          </cell>
          <cell r="I4013">
            <v>0</v>
          </cell>
        </row>
        <row r="4014">
          <cell r="A4014" t="str">
            <v>22001</v>
          </cell>
          <cell r="B4014" t="str">
            <v>22001 시청료</v>
          </cell>
          <cell r="C4014" t="str">
            <v>05</v>
          </cell>
          <cell r="D4014" t="str">
            <v>05. 비상계획부</v>
          </cell>
          <cell r="E4014" t="str">
            <v>9805</v>
          </cell>
          <cell r="F4014">
            <v>300</v>
          </cell>
          <cell r="G4014">
            <v>300</v>
          </cell>
          <cell r="H4014">
            <v>300</v>
          </cell>
          <cell r="I4014">
            <v>0</v>
          </cell>
        </row>
        <row r="4015">
          <cell r="A4015" t="str">
            <v>22003</v>
          </cell>
          <cell r="B4015" t="str">
            <v>22003 일용직인건비</v>
          </cell>
          <cell r="C4015" t="str">
            <v>05</v>
          </cell>
          <cell r="D4015" t="str">
            <v>05. 비상계획부</v>
          </cell>
          <cell r="E4015" t="str">
            <v>9806</v>
          </cell>
          <cell r="F4015">
            <v>300</v>
          </cell>
          <cell r="G4015">
            <v>300</v>
          </cell>
          <cell r="H4015">
            <v>0</v>
          </cell>
          <cell r="I4015">
            <v>0</v>
          </cell>
        </row>
        <row r="4016">
          <cell r="A4016" t="str">
            <v>22006</v>
          </cell>
          <cell r="B4016" t="str">
            <v>22006 필름 및 현상대</v>
          </cell>
          <cell r="C4016" t="str">
            <v>05</v>
          </cell>
          <cell r="D4016" t="str">
            <v>05. 비상계획부</v>
          </cell>
          <cell r="E4016" t="str">
            <v>9809</v>
          </cell>
          <cell r="F4016">
            <v>300</v>
          </cell>
          <cell r="G4016">
            <v>0</v>
          </cell>
          <cell r="H4016">
            <v>0</v>
          </cell>
          <cell r="I4016">
            <v>0</v>
          </cell>
        </row>
        <row r="4017">
          <cell r="A4017" t="str">
            <v>20124</v>
          </cell>
          <cell r="B4017" t="str">
            <v>20124 유류보조비(직원)</v>
          </cell>
          <cell r="C4017" t="str">
            <v>05</v>
          </cell>
          <cell r="D4017" t="str">
            <v>05. 비상계획부</v>
          </cell>
          <cell r="E4017" t="str">
            <v>9810</v>
          </cell>
          <cell r="F4017">
            <v>300</v>
          </cell>
          <cell r="G4017">
            <v>0</v>
          </cell>
          <cell r="H4017">
            <v>0</v>
          </cell>
          <cell r="I4017">
            <v>0</v>
          </cell>
        </row>
        <row r="4018">
          <cell r="A4018" t="str">
            <v>20137</v>
          </cell>
          <cell r="B4018" t="str">
            <v>20137 기타</v>
          </cell>
          <cell r="C4018" t="str">
            <v>05</v>
          </cell>
          <cell r="D4018" t="str">
            <v>05. 비상계획부</v>
          </cell>
          <cell r="E4018" t="str">
            <v>9811</v>
          </cell>
          <cell r="F4018">
            <v>300</v>
          </cell>
          <cell r="G4018">
            <v>0</v>
          </cell>
          <cell r="H4018">
            <v>0</v>
          </cell>
          <cell r="I4018">
            <v>0</v>
          </cell>
        </row>
        <row r="4019">
          <cell r="A4019" t="str">
            <v>20203</v>
          </cell>
          <cell r="B4019" t="str">
            <v>20203 시내교통비</v>
          </cell>
          <cell r="C4019" t="str">
            <v>05</v>
          </cell>
          <cell r="D4019" t="str">
            <v>05. 비상계획부</v>
          </cell>
          <cell r="E4019" t="str">
            <v>9802</v>
          </cell>
          <cell r="F4019">
            <v>0</v>
          </cell>
          <cell r="G4019">
            <v>0</v>
          </cell>
          <cell r="H4019">
            <v>0</v>
          </cell>
          <cell r="I4019">
            <v>0</v>
          </cell>
        </row>
        <row r="4020">
          <cell r="A4020" t="str">
            <v>20301</v>
          </cell>
          <cell r="B4020" t="str">
            <v>20301 전화료</v>
          </cell>
          <cell r="C4020" t="str">
            <v>05</v>
          </cell>
          <cell r="D4020" t="str">
            <v>05. 비상계획부</v>
          </cell>
          <cell r="E4020" t="str">
            <v>9803</v>
          </cell>
          <cell r="F4020">
            <v>350</v>
          </cell>
          <cell r="G4020">
            <v>350</v>
          </cell>
          <cell r="H4020">
            <v>350</v>
          </cell>
          <cell r="I4020">
            <v>0</v>
          </cell>
        </row>
        <row r="4021">
          <cell r="A4021" t="str">
            <v>20302</v>
          </cell>
          <cell r="B4021" t="str">
            <v>20302 우편료</v>
          </cell>
          <cell r="C4021" t="str">
            <v>05</v>
          </cell>
          <cell r="D4021" t="str">
            <v>05. 비상계획부</v>
          </cell>
          <cell r="E4021" t="str">
            <v>9808</v>
          </cell>
          <cell r="F4021">
            <v>350</v>
          </cell>
          <cell r="G4021">
            <v>0</v>
          </cell>
          <cell r="H4021">
            <v>0</v>
          </cell>
          <cell r="I4021">
            <v>0</v>
          </cell>
        </row>
        <row r="4022">
          <cell r="A4022" t="str">
            <v>20401</v>
          </cell>
          <cell r="B4022" t="str">
            <v>20401 전기료</v>
          </cell>
          <cell r="C4022" t="str">
            <v>41</v>
          </cell>
          <cell r="D4022" t="str">
            <v>41.여수극동어항</v>
          </cell>
          <cell r="E4022" t="str">
            <v>9803</v>
          </cell>
          <cell r="F4022">
            <v>10</v>
          </cell>
          <cell r="G4022">
            <v>10</v>
          </cell>
        </row>
        <row r="4023">
          <cell r="A4023" t="str">
            <v>20804</v>
          </cell>
          <cell r="B4023" t="str">
            <v>20804 경유</v>
          </cell>
          <cell r="C4023" t="str">
            <v>41</v>
          </cell>
          <cell r="D4023" t="str">
            <v>41.여수극동어항</v>
          </cell>
          <cell r="E4023" t="str">
            <v>9807</v>
          </cell>
          <cell r="F4023">
            <v>10</v>
          </cell>
          <cell r="G4023">
            <v>10</v>
          </cell>
          <cell r="H4023">
            <v>0</v>
          </cell>
          <cell r="I4023">
            <v>0</v>
          </cell>
        </row>
        <row r="4024">
          <cell r="A4024" t="str">
            <v>21517</v>
          </cell>
          <cell r="B4024" t="str">
            <v>21517 기타</v>
          </cell>
          <cell r="C4024" t="str">
            <v>02</v>
          </cell>
          <cell r="D4024" t="str">
            <v>02. 총무부(운)</v>
          </cell>
          <cell r="E4024" t="str">
            <v>9801</v>
          </cell>
          <cell r="F4024">
            <v>50</v>
          </cell>
          <cell r="G4024">
            <v>50</v>
          </cell>
          <cell r="H4024">
            <v>57</v>
          </cell>
          <cell r="I4024">
            <v>1</v>
          </cell>
        </row>
        <row r="4025">
          <cell r="A4025" t="str">
            <v>21602</v>
          </cell>
          <cell r="B4025" t="str">
            <v>21602 정기간행물 구독료</v>
          </cell>
          <cell r="C4025" t="str">
            <v>03</v>
          </cell>
          <cell r="D4025" t="str">
            <v>03. 총무부(건)</v>
          </cell>
          <cell r="E4025" t="str">
            <v>9801</v>
          </cell>
          <cell r="F4025">
            <v>21</v>
          </cell>
          <cell r="G4025">
            <v>21</v>
          </cell>
          <cell r="H4025">
            <v>17</v>
          </cell>
          <cell r="I4025">
            <v>1</v>
          </cell>
        </row>
        <row r="4026">
          <cell r="A4026" t="str">
            <v>22001</v>
          </cell>
          <cell r="B4026" t="str">
            <v>22001 시청료</v>
          </cell>
          <cell r="C4026" t="str">
            <v>06</v>
          </cell>
          <cell r="D4026" t="str">
            <v>06. 경 리 과</v>
          </cell>
          <cell r="E4026" t="str">
            <v>9801</v>
          </cell>
          <cell r="F4026">
            <v>750</v>
          </cell>
          <cell r="G4026">
            <v>750</v>
          </cell>
          <cell r="H4026">
            <v>748</v>
          </cell>
          <cell r="I4026">
            <v>1</v>
          </cell>
        </row>
        <row r="4027">
          <cell r="A4027" t="str">
            <v>22003</v>
          </cell>
          <cell r="B4027" t="str">
            <v>22003 일용직인건비</v>
          </cell>
          <cell r="C4027" t="str">
            <v>08</v>
          </cell>
          <cell r="D4027" t="str">
            <v>08. 회 계 과</v>
          </cell>
          <cell r="E4027" t="str">
            <v>9801</v>
          </cell>
          <cell r="F4027">
            <v>10</v>
          </cell>
          <cell r="G4027">
            <v>10</v>
          </cell>
          <cell r="H4027">
            <v>0</v>
          </cell>
          <cell r="I4027">
            <v>0</v>
          </cell>
        </row>
        <row r="4028">
          <cell r="A4028" t="str">
            <v>22006</v>
          </cell>
          <cell r="B4028" t="str">
            <v>22006 필름 및 현상대</v>
          </cell>
          <cell r="C4028" t="str">
            <v>02</v>
          </cell>
          <cell r="D4028" t="str">
            <v>02. 총무부(운)</v>
          </cell>
          <cell r="E4028" t="str">
            <v>9802</v>
          </cell>
          <cell r="F4028">
            <v>50</v>
          </cell>
          <cell r="G4028">
            <v>50</v>
          </cell>
          <cell r="H4028">
            <v>36</v>
          </cell>
          <cell r="I4028">
            <v>1</v>
          </cell>
        </row>
        <row r="4029">
          <cell r="A4029" t="str">
            <v>20124</v>
          </cell>
          <cell r="B4029" t="str">
            <v>20124 유류보조비(직원)</v>
          </cell>
          <cell r="C4029" t="str">
            <v>03</v>
          </cell>
          <cell r="D4029" t="str">
            <v>03. 총무부(건)</v>
          </cell>
          <cell r="E4029" t="str">
            <v>9802</v>
          </cell>
          <cell r="F4029">
            <v>21</v>
          </cell>
          <cell r="G4029">
            <v>21</v>
          </cell>
          <cell r="H4029">
            <v>21</v>
          </cell>
          <cell r="I4029">
            <v>1</v>
          </cell>
        </row>
        <row r="4030">
          <cell r="A4030" t="str">
            <v>20137</v>
          </cell>
          <cell r="B4030" t="str">
            <v>20137 기타</v>
          </cell>
          <cell r="C4030" t="str">
            <v>06</v>
          </cell>
          <cell r="D4030" t="str">
            <v>06. 경 리 과</v>
          </cell>
          <cell r="E4030" t="str">
            <v>9802</v>
          </cell>
          <cell r="F4030">
            <v>750</v>
          </cell>
          <cell r="G4030">
            <v>750</v>
          </cell>
          <cell r="H4030">
            <v>750</v>
          </cell>
          <cell r="I4030">
            <v>1</v>
          </cell>
        </row>
        <row r="4031">
          <cell r="A4031" t="str">
            <v>20203</v>
          </cell>
          <cell r="B4031" t="str">
            <v>20203 시내교통비</v>
          </cell>
          <cell r="C4031" t="str">
            <v>08</v>
          </cell>
          <cell r="D4031" t="str">
            <v>08. 회 계 과</v>
          </cell>
          <cell r="E4031" t="str">
            <v>9802</v>
          </cell>
          <cell r="F4031">
            <v>10</v>
          </cell>
          <cell r="G4031">
            <v>10</v>
          </cell>
          <cell r="H4031">
            <v>30</v>
          </cell>
          <cell r="I4031">
            <v>0</v>
          </cell>
        </row>
        <row r="4032">
          <cell r="A4032" t="str">
            <v>20301</v>
          </cell>
          <cell r="B4032" t="str">
            <v>20301 전화료</v>
          </cell>
          <cell r="C4032" t="str">
            <v>02</v>
          </cell>
          <cell r="D4032" t="str">
            <v>02. 총무부(운)</v>
          </cell>
          <cell r="E4032" t="str">
            <v>9803</v>
          </cell>
          <cell r="F4032">
            <v>50</v>
          </cell>
          <cell r="G4032">
            <v>50</v>
          </cell>
          <cell r="H4032">
            <v>22</v>
          </cell>
          <cell r="I4032">
            <v>1</v>
          </cell>
        </row>
        <row r="4033">
          <cell r="A4033" t="str">
            <v>20302</v>
          </cell>
          <cell r="B4033" t="str">
            <v>20302 우편료</v>
          </cell>
          <cell r="C4033" t="str">
            <v>03</v>
          </cell>
          <cell r="D4033" t="str">
            <v>03. 총무부(건)</v>
          </cell>
          <cell r="E4033" t="str">
            <v>9803</v>
          </cell>
          <cell r="F4033">
            <v>21</v>
          </cell>
          <cell r="G4033">
            <v>21</v>
          </cell>
          <cell r="H4033">
            <v>18</v>
          </cell>
          <cell r="I4033">
            <v>1</v>
          </cell>
        </row>
        <row r="4034">
          <cell r="A4034" t="str">
            <v>20401</v>
          </cell>
          <cell r="B4034" t="str">
            <v>20401 전기료</v>
          </cell>
          <cell r="C4034" t="str">
            <v>06</v>
          </cell>
          <cell r="D4034" t="str">
            <v>06. 경 리 과</v>
          </cell>
          <cell r="E4034" t="str">
            <v>9803</v>
          </cell>
          <cell r="F4034">
            <v>750</v>
          </cell>
          <cell r="G4034">
            <v>750</v>
          </cell>
          <cell r="H4034">
            <v>746</v>
          </cell>
          <cell r="I4034">
            <v>1</v>
          </cell>
        </row>
        <row r="4035">
          <cell r="A4035" t="str">
            <v>20403</v>
          </cell>
          <cell r="B4035" t="str">
            <v>20403 난방비</v>
          </cell>
          <cell r="C4035" t="str">
            <v>08</v>
          </cell>
          <cell r="D4035" t="str">
            <v>08. 회 계 과</v>
          </cell>
          <cell r="E4035" t="str">
            <v>9803</v>
          </cell>
          <cell r="F4035">
            <v>10</v>
          </cell>
          <cell r="G4035">
            <v>10</v>
          </cell>
          <cell r="H4035">
            <v>34</v>
          </cell>
          <cell r="I4035">
            <v>1</v>
          </cell>
        </row>
        <row r="4036">
          <cell r="A4036" t="str">
            <v>20804</v>
          </cell>
          <cell r="B4036" t="str">
            <v>20804 경유</v>
          </cell>
          <cell r="C4036" t="str">
            <v>02</v>
          </cell>
          <cell r="D4036" t="str">
            <v>02. 총무부(운)</v>
          </cell>
          <cell r="E4036" t="str">
            <v>9804</v>
          </cell>
          <cell r="F4036">
            <v>50</v>
          </cell>
          <cell r="G4036">
            <v>50</v>
          </cell>
          <cell r="H4036">
            <v>14</v>
          </cell>
          <cell r="I4036">
            <v>1</v>
          </cell>
        </row>
        <row r="4037">
          <cell r="A4037" t="str">
            <v>21517</v>
          </cell>
          <cell r="B4037" t="str">
            <v>21517 기타</v>
          </cell>
          <cell r="C4037" t="str">
            <v>03</v>
          </cell>
          <cell r="D4037" t="str">
            <v>03. 총무부(건)</v>
          </cell>
          <cell r="E4037" t="str">
            <v>9804</v>
          </cell>
          <cell r="F4037">
            <v>21</v>
          </cell>
          <cell r="G4037">
            <v>21</v>
          </cell>
          <cell r="H4037">
            <v>26</v>
          </cell>
          <cell r="I4037">
            <v>1</v>
          </cell>
        </row>
        <row r="4038">
          <cell r="A4038" t="str">
            <v>21602</v>
          </cell>
          <cell r="B4038" t="str">
            <v>21602 정기간행물 구독료</v>
          </cell>
          <cell r="C4038" t="str">
            <v>06</v>
          </cell>
          <cell r="D4038" t="str">
            <v>06. 경 리 과</v>
          </cell>
          <cell r="E4038" t="str">
            <v>9804</v>
          </cell>
          <cell r="F4038">
            <v>750</v>
          </cell>
          <cell r="G4038">
            <v>750</v>
          </cell>
          <cell r="H4038">
            <v>621</v>
          </cell>
          <cell r="I4038">
            <v>1</v>
          </cell>
        </row>
        <row r="4039">
          <cell r="A4039" t="str">
            <v>22001</v>
          </cell>
          <cell r="B4039" t="str">
            <v>22001 시청료</v>
          </cell>
          <cell r="C4039" t="str">
            <v>08</v>
          </cell>
          <cell r="D4039" t="str">
            <v>08. 회 계 과</v>
          </cell>
          <cell r="E4039" t="str">
            <v>9804</v>
          </cell>
          <cell r="F4039">
            <v>10</v>
          </cell>
          <cell r="G4039">
            <v>10</v>
          </cell>
          <cell r="H4039">
            <v>107</v>
          </cell>
          <cell r="I4039">
            <v>1</v>
          </cell>
        </row>
        <row r="4040">
          <cell r="A4040" t="str">
            <v>22003</v>
          </cell>
          <cell r="B4040" t="str">
            <v>22003 일용직인건비</v>
          </cell>
          <cell r="C4040" t="str">
            <v>02</v>
          </cell>
          <cell r="D4040" t="str">
            <v>02. 총무부(운)</v>
          </cell>
          <cell r="E4040" t="str">
            <v>9805</v>
          </cell>
          <cell r="F4040">
            <v>50</v>
          </cell>
          <cell r="G4040">
            <v>50</v>
          </cell>
          <cell r="H4040">
            <v>20</v>
          </cell>
          <cell r="I4040">
            <v>1</v>
          </cell>
        </row>
        <row r="4041">
          <cell r="A4041" t="str">
            <v>22006</v>
          </cell>
          <cell r="B4041" t="str">
            <v>22006 필름 및 현상대</v>
          </cell>
          <cell r="C4041" t="str">
            <v>03</v>
          </cell>
          <cell r="D4041" t="str">
            <v>03. 총무부(건)</v>
          </cell>
          <cell r="E4041" t="str">
            <v>9805</v>
          </cell>
          <cell r="F4041">
            <v>21</v>
          </cell>
          <cell r="G4041">
            <v>21</v>
          </cell>
          <cell r="H4041">
            <v>19</v>
          </cell>
          <cell r="I4041">
            <v>1</v>
          </cell>
        </row>
        <row r="4042">
          <cell r="A4042" t="str">
            <v>20103</v>
          </cell>
          <cell r="B4042" t="str">
            <v>20103 회식비</v>
          </cell>
          <cell r="C4042" t="str">
            <v>06</v>
          </cell>
          <cell r="D4042" t="str">
            <v>06. 경 리 과</v>
          </cell>
          <cell r="E4042" t="str">
            <v>9805</v>
          </cell>
          <cell r="F4042">
            <v>750</v>
          </cell>
          <cell r="G4042">
            <v>750</v>
          </cell>
          <cell r="H4042">
            <v>751</v>
          </cell>
          <cell r="I4042">
            <v>1</v>
          </cell>
        </row>
        <row r="4043">
          <cell r="A4043" t="str">
            <v>20105</v>
          </cell>
          <cell r="B4043" t="str">
            <v>20105 야근및특근식대</v>
          </cell>
          <cell r="C4043" t="str">
            <v>08</v>
          </cell>
          <cell r="D4043" t="str">
            <v>08. 회 계 과</v>
          </cell>
          <cell r="E4043" t="str">
            <v>9805</v>
          </cell>
          <cell r="F4043">
            <v>10</v>
          </cell>
          <cell r="G4043">
            <v>10</v>
          </cell>
          <cell r="H4043">
            <v>25</v>
          </cell>
          <cell r="I4043">
            <v>1</v>
          </cell>
        </row>
        <row r="4044">
          <cell r="A4044" t="str">
            <v>20107</v>
          </cell>
          <cell r="B4044" t="str">
            <v>20107 회의비</v>
          </cell>
          <cell r="C4044" t="str">
            <v>02</v>
          </cell>
          <cell r="D4044" t="str">
            <v>02. 총무부(운)</v>
          </cell>
          <cell r="E4044" t="str">
            <v>9806</v>
          </cell>
          <cell r="F4044">
            <v>50</v>
          </cell>
          <cell r="G4044">
            <v>50</v>
          </cell>
          <cell r="I4044">
            <v>1</v>
          </cell>
        </row>
        <row r="4045">
          <cell r="A4045" t="str">
            <v>20117</v>
          </cell>
          <cell r="B4045" t="str">
            <v>20117 임원실운영비</v>
          </cell>
          <cell r="C4045" t="str">
            <v>03</v>
          </cell>
          <cell r="D4045" t="str">
            <v>03. 총무부(건)</v>
          </cell>
          <cell r="E4045" t="str">
            <v>9806</v>
          </cell>
          <cell r="F4045">
            <v>21</v>
          </cell>
          <cell r="G4045">
            <v>21</v>
          </cell>
          <cell r="I4045">
            <v>1</v>
          </cell>
        </row>
        <row r="4046">
          <cell r="A4046" t="str">
            <v>20203</v>
          </cell>
          <cell r="B4046" t="str">
            <v>20203 시내교통비</v>
          </cell>
          <cell r="C4046" t="str">
            <v>06</v>
          </cell>
          <cell r="D4046" t="str">
            <v>06. 경 리 과</v>
          </cell>
          <cell r="E4046" t="str">
            <v>9806</v>
          </cell>
          <cell r="F4046">
            <v>750</v>
          </cell>
          <cell r="G4046">
            <v>750</v>
          </cell>
          <cell r="H4046">
            <v>0</v>
          </cell>
          <cell r="I4046">
            <v>1</v>
          </cell>
        </row>
        <row r="4047">
          <cell r="A4047" t="str">
            <v>20302</v>
          </cell>
          <cell r="B4047" t="str">
            <v>20302 우편료</v>
          </cell>
          <cell r="C4047" t="str">
            <v>08</v>
          </cell>
          <cell r="D4047" t="str">
            <v>08. 회 계 과</v>
          </cell>
          <cell r="E4047" t="str">
            <v>9806</v>
          </cell>
          <cell r="F4047">
            <v>10</v>
          </cell>
          <cell r="G4047">
            <v>10</v>
          </cell>
          <cell r="H4047">
            <v>0</v>
          </cell>
          <cell r="I4047">
            <v>1</v>
          </cell>
        </row>
        <row r="4048">
          <cell r="A4048" t="str">
            <v>21005</v>
          </cell>
          <cell r="B4048" t="str">
            <v>21005 카드접대비(상무)</v>
          </cell>
          <cell r="C4048" t="str">
            <v>02</v>
          </cell>
          <cell r="D4048" t="str">
            <v>02. 총무부(운)</v>
          </cell>
          <cell r="E4048" t="str">
            <v>9807</v>
          </cell>
          <cell r="F4048">
            <v>50</v>
          </cell>
          <cell r="G4048">
            <v>50</v>
          </cell>
          <cell r="I4048">
            <v>1</v>
          </cell>
        </row>
        <row r="4049">
          <cell r="A4049" t="str">
            <v>21009</v>
          </cell>
          <cell r="B4049" t="str">
            <v>21009 카드접대비(직원)</v>
          </cell>
          <cell r="C4049" t="str">
            <v>03</v>
          </cell>
          <cell r="D4049" t="str">
            <v>03. 총무부(건)</v>
          </cell>
          <cell r="E4049" t="str">
            <v>9807</v>
          </cell>
          <cell r="F4049">
            <v>21</v>
          </cell>
          <cell r="G4049">
            <v>21</v>
          </cell>
          <cell r="I4049">
            <v>1</v>
          </cell>
        </row>
        <row r="4050">
          <cell r="A4050" t="str">
            <v>21026</v>
          </cell>
          <cell r="B4050" t="str">
            <v>21026 대외경조금</v>
          </cell>
          <cell r="C4050" t="str">
            <v>06</v>
          </cell>
          <cell r="D4050" t="str">
            <v>06. 경 리 과</v>
          </cell>
          <cell r="E4050" t="str">
            <v>9807</v>
          </cell>
          <cell r="F4050">
            <v>750</v>
          </cell>
          <cell r="G4050">
            <v>750</v>
          </cell>
          <cell r="H4050">
            <v>0</v>
          </cell>
          <cell r="I4050">
            <v>1</v>
          </cell>
        </row>
        <row r="4051">
          <cell r="A4051" t="str">
            <v>21047</v>
          </cell>
          <cell r="B4051" t="str">
            <v>21047 업무비(박승구)</v>
          </cell>
          <cell r="C4051" t="str">
            <v>08</v>
          </cell>
          <cell r="D4051" t="str">
            <v>08. 회 계 과</v>
          </cell>
          <cell r="E4051" t="str">
            <v>9807</v>
          </cell>
          <cell r="F4051">
            <v>10</v>
          </cell>
          <cell r="G4051">
            <v>10</v>
          </cell>
          <cell r="H4051">
            <v>0</v>
          </cell>
          <cell r="I4051">
            <v>1</v>
          </cell>
        </row>
        <row r="4052">
          <cell r="A4052" t="str">
            <v>20103</v>
          </cell>
          <cell r="B4052" t="str">
            <v>20103 회식비</v>
          </cell>
          <cell r="C4052" t="str">
            <v>02</v>
          </cell>
          <cell r="D4052" t="str">
            <v>02. 총무부(운)</v>
          </cell>
          <cell r="E4052" t="str">
            <v>9808</v>
          </cell>
          <cell r="F4052">
            <v>50</v>
          </cell>
          <cell r="I4052">
            <v>1</v>
          </cell>
        </row>
        <row r="4053">
          <cell r="A4053" t="str">
            <v>20105</v>
          </cell>
          <cell r="B4053" t="str">
            <v>20105 야근및특근식대</v>
          </cell>
          <cell r="C4053" t="str">
            <v>03</v>
          </cell>
          <cell r="D4053" t="str">
            <v>03. 총무부(건)</v>
          </cell>
          <cell r="E4053" t="str">
            <v>9808</v>
          </cell>
          <cell r="F4053">
            <v>21</v>
          </cell>
          <cell r="I4053">
            <v>1</v>
          </cell>
        </row>
        <row r="4054">
          <cell r="A4054" t="str">
            <v>20107</v>
          </cell>
          <cell r="B4054" t="str">
            <v>20107 회의비</v>
          </cell>
          <cell r="C4054" t="str">
            <v>06</v>
          </cell>
          <cell r="D4054" t="str">
            <v>06. 경 리 과</v>
          </cell>
          <cell r="E4054" t="str">
            <v>9808</v>
          </cell>
          <cell r="F4054">
            <v>750</v>
          </cell>
          <cell r="G4054">
            <v>0</v>
          </cell>
          <cell r="H4054">
            <v>0</v>
          </cell>
          <cell r="I4054">
            <v>1</v>
          </cell>
        </row>
        <row r="4055">
          <cell r="A4055" t="str">
            <v>20117</v>
          </cell>
          <cell r="B4055" t="str">
            <v>20117 임원실운영비</v>
          </cell>
          <cell r="C4055" t="str">
            <v>08</v>
          </cell>
          <cell r="D4055" t="str">
            <v>08. 회 계 과</v>
          </cell>
          <cell r="E4055" t="str">
            <v>9808</v>
          </cell>
          <cell r="F4055">
            <v>10</v>
          </cell>
          <cell r="G4055">
            <v>0</v>
          </cell>
          <cell r="H4055">
            <v>0</v>
          </cell>
          <cell r="I4055">
            <v>1</v>
          </cell>
        </row>
        <row r="4056">
          <cell r="A4056" t="str">
            <v>20136</v>
          </cell>
          <cell r="B4056" t="str">
            <v>20136 초두순시비용</v>
          </cell>
          <cell r="C4056" t="str">
            <v>02</v>
          </cell>
          <cell r="D4056" t="str">
            <v>02. 총무부(운)</v>
          </cell>
          <cell r="E4056" t="str">
            <v>9809</v>
          </cell>
          <cell r="F4056">
            <v>50</v>
          </cell>
          <cell r="I4056">
            <v>1</v>
          </cell>
        </row>
        <row r="4057">
          <cell r="A4057" t="str">
            <v>20203</v>
          </cell>
          <cell r="B4057" t="str">
            <v>20203 시내교통비</v>
          </cell>
          <cell r="C4057" t="str">
            <v>03</v>
          </cell>
          <cell r="D4057" t="str">
            <v>03. 총무부(건)</v>
          </cell>
          <cell r="E4057" t="str">
            <v>9809</v>
          </cell>
          <cell r="F4057">
            <v>21</v>
          </cell>
          <cell r="I4057">
            <v>1</v>
          </cell>
        </row>
        <row r="4058">
          <cell r="A4058" t="str">
            <v>20302</v>
          </cell>
          <cell r="B4058" t="str">
            <v>20302 우편료</v>
          </cell>
          <cell r="C4058" t="str">
            <v>06</v>
          </cell>
          <cell r="D4058" t="str">
            <v>06. 경 리 과</v>
          </cell>
          <cell r="E4058" t="str">
            <v>9809</v>
          </cell>
          <cell r="F4058">
            <v>750</v>
          </cell>
          <cell r="G4058">
            <v>0</v>
          </cell>
          <cell r="H4058">
            <v>0</v>
          </cell>
          <cell r="I4058">
            <v>1</v>
          </cell>
        </row>
        <row r="4059">
          <cell r="A4059" t="str">
            <v>21005</v>
          </cell>
          <cell r="B4059" t="str">
            <v>21005 카드접대비(상무)</v>
          </cell>
          <cell r="C4059" t="str">
            <v>08</v>
          </cell>
          <cell r="D4059" t="str">
            <v>08. 회 계 과</v>
          </cell>
          <cell r="E4059" t="str">
            <v>9809</v>
          </cell>
          <cell r="F4059">
            <v>10</v>
          </cell>
          <cell r="G4059">
            <v>0</v>
          </cell>
          <cell r="H4059">
            <v>0</v>
          </cell>
          <cell r="I4059">
            <v>1</v>
          </cell>
        </row>
        <row r="4060">
          <cell r="A4060" t="str">
            <v>21009</v>
          </cell>
          <cell r="B4060" t="str">
            <v>21009 카드접대비(직원)</v>
          </cell>
          <cell r="C4060" t="str">
            <v>02</v>
          </cell>
          <cell r="D4060" t="str">
            <v>02. 총무부(운)</v>
          </cell>
          <cell r="E4060" t="str">
            <v>9810</v>
          </cell>
          <cell r="F4060">
            <v>50</v>
          </cell>
          <cell r="I4060">
            <v>1</v>
          </cell>
        </row>
        <row r="4061">
          <cell r="A4061" t="str">
            <v>21026</v>
          </cell>
          <cell r="B4061" t="str">
            <v>21026 대외경조금</v>
          </cell>
          <cell r="C4061" t="str">
            <v>03</v>
          </cell>
          <cell r="D4061" t="str">
            <v>03. 총무부(건)</v>
          </cell>
          <cell r="E4061" t="str">
            <v>9810</v>
          </cell>
          <cell r="F4061">
            <v>21</v>
          </cell>
          <cell r="I4061">
            <v>1</v>
          </cell>
        </row>
        <row r="4062">
          <cell r="A4062" t="str">
            <v>21047</v>
          </cell>
          <cell r="B4062" t="str">
            <v>21047 업무비(박승구)</v>
          </cell>
          <cell r="C4062" t="str">
            <v>06</v>
          </cell>
          <cell r="D4062" t="str">
            <v>06. 경 리 과</v>
          </cell>
          <cell r="E4062" t="str">
            <v>9810</v>
          </cell>
          <cell r="F4062">
            <v>750</v>
          </cell>
          <cell r="G4062">
            <v>0</v>
          </cell>
          <cell r="H4062">
            <v>0</v>
          </cell>
          <cell r="I4062">
            <v>1</v>
          </cell>
        </row>
        <row r="4063">
          <cell r="A4063" t="str">
            <v>20103</v>
          </cell>
          <cell r="B4063" t="str">
            <v>20103 회식비</v>
          </cell>
          <cell r="C4063" t="str">
            <v>08</v>
          </cell>
          <cell r="D4063" t="str">
            <v>08. 회 계 과</v>
          </cell>
          <cell r="E4063" t="str">
            <v>9810</v>
          </cell>
          <cell r="F4063">
            <v>10</v>
          </cell>
          <cell r="G4063">
            <v>0</v>
          </cell>
          <cell r="H4063">
            <v>0</v>
          </cell>
          <cell r="I4063">
            <v>1</v>
          </cell>
        </row>
        <row r="4064">
          <cell r="A4064" t="str">
            <v>20105</v>
          </cell>
          <cell r="B4064" t="str">
            <v>20105 야근및특근식대</v>
          </cell>
          <cell r="C4064" t="str">
            <v>02</v>
          </cell>
          <cell r="D4064" t="str">
            <v>02. 총무부(운)</v>
          </cell>
          <cell r="E4064" t="str">
            <v>9811</v>
          </cell>
          <cell r="F4064">
            <v>50</v>
          </cell>
          <cell r="I4064">
            <v>1</v>
          </cell>
        </row>
        <row r="4065">
          <cell r="A4065" t="str">
            <v>20107</v>
          </cell>
          <cell r="B4065" t="str">
            <v>20107 회의비</v>
          </cell>
          <cell r="C4065" t="str">
            <v>03</v>
          </cell>
          <cell r="D4065" t="str">
            <v>03. 총무부(건)</v>
          </cell>
          <cell r="E4065" t="str">
            <v>9811</v>
          </cell>
          <cell r="F4065">
            <v>21</v>
          </cell>
          <cell r="I4065">
            <v>1</v>
          </cell>
        </row>
        <row r="4066">
          <cell r="A4066" t="str">
            <v>20117</v>
          </cell>
          <cell r="B4066" t="str">
            <v>20117 임원실운영비</v>
          </cell>
          <cell r="C4066" t="str">
            <v>06</v>
          </cell>
          <cell r="D4066" t="str">
            <v>06. 경 리 과</v>
          </cell>
          <cell r="E4066" t="str">
            <v>9811</v>
          </cell>
          <cell r="F4066">
            <v>750</v>
          </cell>
          <cell r="G4066">
            <v>0</v>
          </cell>
          <cell r="H4066">
            <v>0</v>
          </cell>
          <cell r="I4066">
            <v>1</v>
          </cell>
        </row>
        <row r="4067">
          <cell r="A4067" t="str">
            <v>20136</v>
          </cell>
          <cell r="B4067" t="str">
            <v>20136 초두순시비용</v>
          </cell>
          <cell r="C4067" t="str">
            <v>08</v>
          </cell>
          <cell r="D4067" t="str">
            <v>08. 회 계 과</v>
          </cell>
          <cell r="E4067" t="str">
            <v>9811</v>
          </cell>
          <cell r="F4067">
            <v>10</v>
          </cell>
          <cell r="G4067">
            <v>0</v>
          </cell>
          <cell r="H4067">
            <v>0</v>
          </cell>
          <cell r="I4067">
            <v>1</v>
          </cell>
        </row>
        <row r="4068">
          <cell r="A4068" t="str">
            <v>20140</v>
          </cell>
          <cell r="B4068" t="str">
            <v>20140 현장업무지도지원비</v>
          </cell>
          <cell r="C4068" t="str">
            <v>02</v>
          </cell>
          <cell r="D4068" t="str">
            <v>02. 총무부(운)</v>
          </cell>
          <cell r="E4068" t="str">
            <v>9812</v>
          </cell>
          <cell r="F4068">
            <v>50</v>
          </cell>
          <cell r="I4068">
            <v>1</v>
          </cell>
        </row>
        <row r="4069">
          <cell r="A4069" t="str">
            <v>20203</v>
          </cell>
          <cell r="B4069" t="str">
            <v>20203 시내교통비</v>
          </cell>
          <cell r="C4069" t="str">
            <v>03</v>
          </cell>
          <cell r="D4069" t="str">
            <v>03. 총무부(건)</v>
          </cell>
          <cell r="E4069" t="str">
            <v>9812</v>
          </cell>
          <cell r="F4069">
            <v>21</v>
          </cell>
          <cell r="I4069">
            <v>1</v>
          </cell>
        </row>
        <row r="4070">
          <cell r="A4070" t="str">
            <v>20302</v>
          </cell>
          <cell r="B4070" t="str">
            <v>20302 우편료</v>
          </cell>
          <cell r="C4070" t="str">
            <v>06</v>
          </cell>
          <cell r="D4070" t="str">
            <v>06. 경 리 과</v>
          </cell>
          <cell r="E4070" t="str">
            <v>9812</v>
          </cell>
          <cell r="F4070">
            <v>750</v>
          </cell>
          <cell r="G4070">
            <v>0</v>
          </cell>
          <cell r="H4070">
            <v>0</v>
          </cell>
          <cell r="I4070">
            <v>1</v>
          </cell>
        </row>
        <row r="4071">
          <cell r="A4071" t="str">
            <v>21005</v>
          </cell>
          <cell r="B4071" t="str">
            <v>21005 카드접대비(상무)</v>
          </cell>
          <cell r="C4071" t="str">
            <v>08</v>
          </cell>
          <cell r="D4071" t="str">
            <v>08. 회 계 과</v>
          </cell>
          <cell r="E4071" t="str">
            <v>9812</v>
          </cell>
          <cell r="F4071">
            <v>10</v>
          </cell>
          <cell r="G4071">
            <v>0</v>
          </cell>
          <cell r="H4071">
            <v>0</v>
          </cell>
          <cell r="I4071">
            <v>1</v>
          </cell>
        </row>
        <row r="4072">
          <cell r="A4072" t="str">
            <v>21009</v>
          </cell>
          <cell r="B4072" t="str">
            <v>21009 카드접대비(직원)</v>
          </cell>
          <cell r="C4072" t="str">
            <v>04</v>
          </cell>
          <cell r="D4072" t="str">
            <v>04. 총무부(공)</v>
          </cell>
          <cell r="E4072" t="str">
            <v>9801</v>
          </cell>
          <cell r="F4072">
            <v>150</v>
          </cell>
          <cell r="G4072">
            <v>150</v>
          </cell>
          <cell r="H4072">
            <v>91</v>
          </cell>
          <cell r="I4072">
            <v>1</v>
          </cell>
        </row>
        <row r="4073">
          <cell r="A4073" t="str">
            <v>21026</v>
          </cell>
          <cell r="B4073" t="str">
            <v>21026 대외경조금</v>
          </cell>
          <cell r="C4073" t="str">
            <v>06</v>
          </cell>
          <cell r="D4073" t="str">
            <v>06. 경 리 과</v>
          </cell>
          <cell r="E4073" t="str">
            <v>9801</v>
          </cell>
          <cell r="F4073">
            <v>25</v>
          </cell>
          <cell r="G4073">
            <v>25</v>
          </cell>
          <cell r="H4073">
            <v>0</v>
          </cell>
          <cell r="I4073">
            <v>0</v>
          </cell>
        </row>
        <row r="4074">
          <cell r="A4074" t="str">
            <v>21047</v>
          </cell>
          <cell r="B4074" t="str">
            <v>21047 업무비(박승구)</v>
          </cell>
          <cell r="C4074" t="str">
            <v>10</v>
          </cell>
          <cell r="D4074" t="str">
            <v>10. 업 무 부</v>
          </cell>
          <cell r="E4074" t="str">
            <v>9801</v>
          </cell>
          <cell r="F4074">
            <v>100</v>
          </cell>
          <cell r="G4074">
            <v>100</v>
          </cell>
          <cell r="H4074">
            <v>76</v>
          </cell>
          <cell r="I4074">
            <v>0</v>
          </cell>
        </row>
        <row r="4075">
          <cell r="A4075" t="str">
            <v>20103</v>
          </cell>
          <cell r="B4075" t="str">
            <v>20103 회식비</v>
          </cell>
          <cell r="C4075" t="str">
            <v>04</v>
          </cell>
          <cell r="D4075" t="str">
            <v>04. 총무부(공)</v>
          </cell>
          <cell r="E4075" t="str">
            <v>9802</v>
          </cell>
          <cell r="F4075">
            <v>150</v>
          </cell>
          <cell r="G4075">
            <v>150</v>
          </cell>
          <cell r="H4075">
            <v>0</v>
          </cell>
          <cell r="I4075">
            <v>1</v>
          </cell>
        </row>
        <row r="4076">
          <cell r="A4076" t="str">
            <v>20105</v>
          </cell>
          <cell r="B4076" t="str">
            <v>20105 야근및특근식대</v>
          </cell>
          <cell r="C4076" t="str">
            <v>06</v>
          </cell>
          <cell r="D4076" t="str">
            <v>06. 경 리 과</v>
          </cell>
          <cell r="E4076" t="str">
            <v>9802</v>
          </cell>
          <cell r="F4076">
            <v>25</v>
          </cell>
          <cell r="G4076">
            <v>25</v>
          </cell>
          <cell r="H4076">
            <v>0</v>
          </cell>
          <cell r="I4076">
            <v>0</v>
          </cell>
        </row>
        <row r="4077">
          <cell r="A4077" t="str">
            <v>20107</v>
          </cell>
          <cell r="B4077" t="str">
            <v>20107 회의비</v>
          </cell>
          <cell r="C4077" t="str">
            <v>10</v>
          </cell>
          <cell r="D4077" t="str">
            <v>10. 업 무 부</v>
          </cell>
          <cell r="E4077" t="str">
            <v>9802</v>
          </cell>
          <cell r="F4077">
            <v>820</v>
          </cell>
          <cell r="G4077">
            <v>820</v>
          </cell>
          <cell r="H4077">
            <v>450</v>
          </cell>
          <cell r="I4077">
            <v>0</v>
          </cell>
        </row>
        <row r="4078">
          <cell r="A4078" t="str">
            <v>20117</v>
          </cell>
          <cell r="B4078" t="str">
            <v>20117 임원실운영비</v>
          </cell>
          <cell r="C4078" t="str">
            <v>04</v>
          </cell>
          <cell r="D4078" t="str">
            <v>04. 총무부(공)</v>
          </cell>
          <cell r="E4078" t="str">
            <v>9803</v>
          </cell>
          <cell r="F4078">
            <v>150</v>
          </cell>
          <cell r="G4078">
            <v>150</v>
          </cell>
          <cell r="H4078">
            <v>150</v>
          </cell>
          <cell r="I4078">
            <v>1</v>
          </cell>
        </row>
        <row r="4079">
          <cell r="A4079" t="str">
            <v>20140</v>
          </cell>
          <cell r="B4079" t="str">
            <v>20140 현장업무지도지원비</v>
          </cell>
          <cell r="C4079" t="str">
            <v>06</v>
          </cell>
          <cell r="D4079" t="str">
            <v>06. 경 리 과</v>
          </cell>
          <cell r="E4079" t="str">
            <v>9803</v>
          </cell>
          <cell r="F4079">
            <v>25</v>
          </cell>
          <cell r="G4079">
            <v>25</v>
          </cell>
          <cell r="H4079">
            <v>0</v>
          </cell>
          <cell r="I4079">
            <v>0</v>
          </cell>
        </row>
        <row r="4080">
          <cell r="A4080" t="str">
            <v>20203</v>
          </cell>
          <cell r="B4080" t="str">
            <v>20203 시내교통비</v>
          </cell>
          <cell r="C4080" t="str">
            <v>10</v>
          </cell>
          <cell r="D4080" t="str">
            <v>10. 업 무 부</v>
          </cell>
          <cell r="E4080" t="str">
            <v>9803</v>
          </cell>
          <cell r="F4080">
            <v>100</v>
          </cell>
          <cell r="G4080">
            <v>100</v>
          </cell>
          <cell r="H4080">
            <v>242</v>
          </cell>
          <cell r="I4080">
            <v>0</v>
          </cell>
        </row>
        <row r="4081">
          <cell r="A4081" t="str">
            <v>20302</v>
          </cell>
          <cell r="B4081" t="str">
            <v>20302 우편료</v>
          </cell>
          <cell r="C4081" t="str">
            <v>04</v>
          </cell>
          <cell r="D4081" t="str">
            <v>04. 총무부(공)</v>
          </cell>
          <cell r="E4081" t="str">
            <v>9804</v>
          </cell>
          <cell r="F4081">
            <v>150</v>
          </cell>
          <cell r="G4081">
            <v>150</v>
          </cell>
          <cell r="H4081">
            <v>316</v>
          </cell>
          <cell r="I4081">
            <v>1</v>
          </cell>
        </row>
        <row r="4082">
          <cell r="A4082" t="str">
            <v>21005</v>
          </cell>
          <cell r="B4082" t="str">
            <v>21005 카드접대비(상무)</v>
          </cell>
          <cell r="C4082" t="str">
            <v>06</v>
          </cell>
          <cell r="D4082" t="str">
            <v>06. 경 리 과</v>
          </cell>
          <cell r="E4082" t="str">
            <v>9804</v>
          </cell>
          <cell r="F4082">
            <v>25</v>
          </cell>
          <cell r="G4082">
            <v>25</v>
          </cell>
          <cell r="H4082">
            <v>0</v>
          </cell>
          <cell r="I4082">
            <v>0</v>
          </cell>
        </row>
        <row r="4083">
          <cell r="A4083" t="str">
            <v>21009</v>
          </cell>
          <cell r="B4083" t="str">
            <v>21009 카드접대비(직원)</v>
          </cell>
          <cell r="C4083" t="str">
            <v>10</v>
          </cell>
          <cell r="D4083" t="str">
            <v>10. 업 무 부</v>
          </cell>
          <cell r="E4083" t="str">
            <v>9804</v>
          </cell>
          <cell r="F4083">
            <v>1900</v>
          </cell>
          <cell r="G4083">
            <v>1900</v>
          </cell>
          <cell r="H4083">
            <v>325</v>
          </cell>
          <cell r="I4083">
            <v>0</v>
          </cell>
        </row>
        <row r="4084">
          <cell r="A4084" t="str">
            <v>21026</v>
          </cell>
          <cell r="B4084" t="str">
            <v>21026 대외경조금</v>
          </cell>
          <cell r="C4084" t="str">
            <v>04</v>
          </cell>
          <cell r="D4084" t="str">
            <v>04. 총무부(공)</v>
          </cell>
          <cell r="E4084" t="str">
            <v>9805</v>
          </cell>
          <cell r="F4084">
            <v>150</v>
          </cell>
          <cell r="G4084">
            <v>150</v>
          </cell>
          <cell r="H4084">
            <v>192</v>
          </cell>
          <cell r="I4084">
            <v>1</v>
          </cell>
        </row>
        <row r="4085">
          <cell r="A4085" t="str">
            <v>21047</v>
          </cell>
          <cell r="B4085" t="str">
            <v>21047 업무비(박승구)</v>
          </cell>
          <cell r="C4085" t="str">
            <v>06</v>
          </cell>
          <cell r="D4085" t="str">
            <v>06. 경 리 과</v>
          </cell>
          <cell r="E4085" t="str">
            <v>9805</v>
          </cell>
          <cell r="F4085">
            <v>25</v>
          </cell>
          <cell r="G4085">
            <v>25</v>
          </cell>
          <cell r="H4085">
            <v>0</v>
          </cell>
          <cell r="I4085">
            <v>0</v>
          </cell>
        </row>
        <row r="4086">
          <cell r="A4086" t="str">
            <v>20103</v>
          </cell>
          <cell r="B4086" t="str">
            <v>20103 회식비</v>
          </cell>
          <cell r="C4086" t="str">
            <v>10</v>
          </cell>
          <cell r="D4086" t="str">
            <v>10. 업 무 부</v>
          </cell>
          <cell r="E4086" t="str">
            <v>9805</v>
          </cell>
          <cell r="F4086">
            <v>130</v>
          </cell>
          <cell r="G4086">
            <v>130</v>
          </cell>
          <cell r="H4086">
            <v>74</v>
          </cell>
          <cell r="I4086">
            <v>0</v>
          </cell>
        </row>
        <row r="4087">
          <cell r="A4087" t="str">
            <v>20105</v>
          </cell>
          <cell r="B4087" t="str">
            <v>20105 야근및특근식대</v>
          </cell>
          <cell r="C4087" t="str">
            <v>04</v>
          </cell>
          <cell r="D4087" t="str">
            <v>04. 총무부(공)</v>
          </cell>
          <cell r="E4087" t="str">
            <v>9806</v>
          </cell>
          <cell r="F4087">
            <v>150</v>
          </cell>
          <cell r="G4087">
            <v>150</v>
          </cell>
          <cell r="H4087">
            <v>0</v>
          </cell>
          <cell r="I4087">
            <v>1</v>
          </cell>
        </row>
        <row r="4088">
          <cell r="A4088" t="str">
            <v>20107</v>
          </cell>
          <cell r="B4088" t="str">
            <v>20107 회의비</v>
          </cell>
          <cell r="C4088" t="str">
            <v>06</v>
          </cell>
          <cell r="D4088" t="str">
            <v>06. 경 리 과</v>
          </cell>
          <cell r="E4088" t="str">
            <v>9806</v>
          </cell>
          <cell r="F4088">
            <v>25</v>
          </cell>
          <cell r="G4088">
            <v>25</v>
          </cell>
          <cell r="H4088">
            <v>0</v>
          </cell>
          <cell r="I4088">
            <v>0</v>
          </cell>
        </row>
        <row r="4089">
          <cell r="A4089" t="str">
            <v>20117</v>
          </cell>
          <cell r="B4089" t="str">
            <v>20117 임원실운영비</v>
          </cell>
          <cell r="C4089" t="str">
            <v>10</v>
          </cell>
          <cell r="D4089" t="str">
            <v>10. 업 무 부</v>
          </cell>
          <cell r="E4089" t="str">
            <v>9806</v>
          </cell>
          <cell r="F4089">
            <v>130</v>
          </cell>
          <cell r="G4089">
            <v>130</v>
          </cell>
          <cell r="I4089">
            <v>0</v>
          </cell>
        </row>
        <row r="4090">
          <cell r="A4090" t="str">
            <v>20140</v>
          </cell>
          <cell r="B4090" t="str">
            <v>20140 현장업무지도지원비</v>
          </cell>
          <cell r="C4090" t="str">
            <v>04</v>
          </cell>
          <cell r="D4090" t="str">
            <v>04. 총무부(공)</v>
          </cell>
          <cell r="E4090" t="str">
            <v>9807</v>
          </cell>
          <cell r="F4090">
            <v>150</v>
          </cell>
          <cell r="G4090">
            <v>150</v>
          </cell>
          <cell r="H4090">
            <v>0</v>
          </cell>
          <cell r="I4090">
            <v>1</v>
          </cell>
        </row>
        <row r="4091">
          <cell r="A4091" t="str">
            <v>20203</v>
          </cell>
          <cell r="B4091" t="str">
            <v>20203 시내교통비</v>
          </cell>
          <cell r="C4091" t="str">
            <v>06</v>
          </cell>
          <cell r="D4091" t="str">
            <v>06. 경 리 과</v>
          </cell>
          <cell r="E4091" t="str">
            <v>9807</v>
          </cell>
          <cell r="F4091">
            <v>25</v>
          </cell>
          <cell r="G4091">
            <v>25</v>
          </cell>
          <cell r="H4091">
            <v>0</v>
          </cell>
          <cell r="I4091">
            <v>0</v>
          </cell>
        </row>
        <row r="4092">
          <cell r="A4092" t="str">
            <v>20302</v>
          </cell>
          <cell r="B4092" t="str">
            <v>20302 우편료</v>
          </cell>
          <cell r="C4092" t="str">
            <v>10</v>
          </cell>
          <cell r="D4092" t="str">
            <v>10. 업 무 부</v>
          </cell>
          <cell r="E4092" t="str">
            <v>9807</v>
          </cell>
          <cell r="F4092">
            <v>130</v>
          </cell>
          <cell r="G4092">
            <v>130</v>
          </cell>
          <cell r="I4092">
            <v>0</v>
          </cell>
        </row>
        <row r="4093">
          <cell r="A4093" t="str">
            <v>21005</v>
          </cell>
          <cell r="B4093" t="str">
            <v>21005 카드접대비(상무)</v>
          </cell>
          <cell r="C4093" t="str">
            <v>04</v>
          </cell>
          <cell r="D4093" t="str">
            <v>04. 총무부(공)</v>
          </cell>
          <cell r="E4093" t="str">
            <v>9808</v>
          </cell>
          <cell r="F4093">
            <v>150</v>
          </cell>
          <cell r="G4093">
            <v>0</v>
          </cell>
          <cell r="H4093">
            <v>0</v>
          </cell>
          <cell r="I4093">
            <v>1</v>
          </cell>
        </row>
        <row r="4094">
          <cell r="A4094" t="str">
            <v>21009</v>
          </cell>
          <cell r="B4094" t="str">
            <v>21009 카드접대비(직원)</v>
          </cell>
          <cell r="C4094" t="str">
            <v>06</v>
          </cell>
          <cell r="D4094" t="str">
            <v>06. 경 리 과</v>
          </cell>
          <cell r="E4094" t="str">
            <v>9808</v>
          </cell>
          <cell r="F4094">
            <v>25</v>
          </cell>
          <cell r="G4094">
            <v>0</v>
          </cell>
          <cell r="H4094">
            <v>0</v>
          </cell>
          <cell r="I4094">
            <v>0</v>
          </cell>
        </row>
        <row r="4095">
          <cell r="A4095" t="str">
            <v>21026</v>
          </cell>
          <cell r="B4095" t="str">
            <v>21026 대외경조금</v>
          </cell>
          <cell r="C4095" t="str">
            <v>10</v>
          </cell>
          <cell r="D4095" t="str">
            <v>10. 업 무 부</v>
          </cell>
          <cell r="E4095" t="str">
            <v>9808</v>
          </cell>
          <cell r="F4095">
            <v>130</v>
          </cell>
          <cell r="I4095">
            <v>0</v>
          </cell>
        </row>
        <row r="4096">
          <cell r="A4096" t="str">
            <v>21047</v>
          </cell>
          <cell r="B4096" t="str">
            <v>21047 업무비(박승구)</v>
          </cell>
          <cell r="C4096" t="str">
            <v>04</v>
          </cell>
          <cell r="D4096" t="str">
            <v>04. 총무부(공)</v>
          </cell>
          <cell r="E4096" t="str">
            <v>9809</v>
          </cell>
          <cell r="F4096">
            <v>150</v>
          </cell>
          <cell r="G4096">
            <v>0</v>
          </cell>
          <cell r="H4096">
            <v>0</v>
          </cell>
          <cell r="I4096">
            <v>1</v>
          </cell>
        </row>
        <row r="4097">
          <cell r="A4097" t="str">
            <v>20103</v>
          </cell>
          <cell r="B4097" t="str">
            <v>20103 회식비</v>
          </cell>
          <cell r="C4097" t="str">
            <v>06</v>
          </cell>
          <cell r="D4097" t="str">
            <v>06. 경 리 과</v>
          </cell>
          <cell r="E4097" t="str">
            <v>9809</v>
          </cell>
          <cell r="F4097">
            <v>25</v>
          </cell>
          <cell r="G4097">
            <v>0</v>
          </cell>
          <cell r="H4097">
            <v>0</v>
          </cell>
          <cell r="I4097">
            <v>0</v>
          </cell>
        </row>
        <row r="4098">
          <cell r="A4098" t="str">
            <v>20105</v>
          </cell>
          <cell r="B4098" t="str">
            <v>20105 야근및특근식대</v>
          </cell>
          <cell r="C4098" t="str">
            <v>10</v>
          </cell>
          <cell r="D4098" t="str">
            <v>10. 업 무 부</v>
          </cell>
          <cell r="E4098" t="str">
            <v>9809</v>
          </cell>
          <cell r="F4098">
            <v>130</v>
          </cell>
          <cell r="I4098">
            <v>0</v>
          </cell>
        </row>
        <row r="4099">
          <cell r="A4099" t="str">
            <v>20107</v>
          </cell>
          <cell r="B4099" t="str">
            <v>20107 회의비</v>
          </cell>
          <cell r="C4099" t="str">
            <v>04</v>
          </cell>
          <cell r="D4099" t="str">
            <v>04. 총무부(공)</v>
          </cell>
          <cell r="E4099" t="str">
            <v>9810</v>
          </cell>
          <cell r="F4099">
            <v>150</v>
          </cell>
          <cell r="G4099">
            <v>0</v>
          </cell>
          <cell r="H4099">
            <v>0</v>
          </cell>
          <cell r="I4099">
            <v>1</v>
          </cell>
        </row>
        <row r="4100">
          <cell r="A4100" t="str">
            <v>20117</v>
          </cell>
          <cell r="B4100" t="str">
            <v>20117 임원실운영비</v>
          </cell>
          <cell r="C4100" t="str">
            <v>06</v>
          </cell>
          <cell r="D4100" t="str">
            <v>06. 경 리 과</v>
          </cell>
          <cell r="E4100" t="str">
            <v>9810</v>
          </cell>
          <cell r="F4100">
            <v>25</v>
          </cell>
          <cell r="G4100">
            <v>0</v>
          </cell>
          <cell r="H4100">
            <v>0</v>
          </cell>
          <cell r="I4100">
            <v>0</v>
          </cell>
        </row>
        <row r="4101">
          <cell r="A4101" t="str">
            <v>20203</v>
          </cell>
          <cell r="B4101" t="str">
            <v>20203 시내교통비</v>
          </cell>
          <cell r="C4101" t="str">
            <v>10</v>
          </cell>
          <cell r="D4101" t="str">
            <v>10. 업 무 부</v>
          </cell>
          <cell r="E4101" t="str">
            <v>9810</v>
          </cell>
          <cell r="F4101">
            <v>130</v>
          </cell>
          <cell r="I4101">
            <v>0</v>
          </cell>
        </row>
        <row r="4102">
          <cell r="A4102" t="str">
            <v>20302</v>
          </cell>
          <cell r="B4102" t="str">
            <v>20302 우편료</v>
          </cell>
          <cell r="C4102" t="str">
            <v>04</v>
          </cell>
          <cell r="D4102" t="str">
            <v>04. 총무부(공)</v>
          </cell>
          <cell r="E4102" t="str">
            <v>9811</v>
          </cell>
          <cell r="F4102">
            <v>150</v>
          </cell>
          <cell r="G4102">
            <v>0</v>
          </cell>
          <cell r="H4102">
            <v>0</v>
          </cell>
          <cell r="I4102">
            <v>1</v>
          </cell>
        </row>
        <row r="4103">
          <cell r="A4103" t="str">
            <v>21005</v>
          </cell>
          <cell r="B4103" t="str">
            <v>21005 카드접대비(상무)</v>
          </cell>
          <cell r="C4103" t="str">
            <v>06</v>
          </cell>
          <cell r="D4103" t="str">
            <v>06. 경 리 과</v>
          </cell>
          <cell r="E4103" t="str">
            <v>9811</v>
          </cell>
          <cell r="F4103">
            <v>25</v>
          </cell>
          <cell r="G4103">
            <v>0</v>
          </cell>
          <cell r="H4103">
            <v>0</v>
          </cell>
          <cell r="I4103">
            <v>0</v>
          </cell>
        </row>
        <row r="4104">
          <cell r="A4104" t="str">
            <v>21009</v>
          </cell>
          <cell r="B4104" t="str">
            <v>21009 카드접대비(직원)</v>
          </cell>
          <cell r="C4104" t="str">
            <v>10</v>
          </cell>
          <cell r="D4104" t="str">
            <v>10. 업 무 부</v>
          </cell>
          <cell r="E4104" t="str">
            <v>9811</v>
          </cell>
          <cell r="F4104">
            <v>130</v>
          </cell>
          <cell r="I4104">
            <v>0</v>
          </cell>
        </row>
        <row r="4105">
          <cell r="A4105" t="str">
            <v>21026</v>
          </cell>
          <cell r="B4105" t="str">
            <v>21026 대외경조금</v>
          </cell>
          <cell r="C4105" t="str">
            <v>04</v>
          </cell>
          <cell r="D4105" t="str">
            <v>04. 총무부(공)</v>
          </cell>
          <cell r="E4105" t="str">
            <v>9812</v>
          </cell>
          <cell r="F4105">
            <v>150</v>
          </cell>
          <cell r="G4105">
            <v>0</v>
          </cell>
          <cell r="H4105">
            <v>0</v>
          </cell>
          <cell r="I4105">
            <v>1</v>
          </cell>
        </row>
        <row r="4106">
          <cell r="A4106" t="str">
            <v>21047</v>
          </cell>
          <cell r="B4106" t="str">
            <v>21047 업무비(박승구)</v>
          </cell>
          <cell r="C4106" t="str">
            <v>06</v>
          </cell>
          <cell r="D4106" t="str">
            <v>06. 경 리 과</v>
          </cell>
          <cell r="E4106" t="str">
            <v>9812</v>
          </cell>
          <cell r="F4106">
            <v>25</v>
          </cell>
          <cell r="G4106">
            <v>0</v>
          </cell>
          <cell r="H4106">
            <v>0</v>
          </cell>
          <cell r="I4106">
            <v>0</v>
          </cell>
        </row>
        <row r="4107">
          <cell r="A4107" t="str">
            <v>20103</v>
          </cell>
          <cell r="B4107" t="str">
            <v>20103 회식비</v>
          </cell>
          <cell r="C4107" t="str">
            <v>10</v>
          </cell>
          <cell r="D4107" t="str">
            <v>10. 업 무 부</v>
          </cell>
          <cell r="E4107" t="str">
            <v>9812</v>
          </cell>
          <cell r="F4107">
            <v>170</v>
          </cell>
          <cell r="I4107">
            <v>0</v>
          </cell>
        </row>
        <row r="4108">
          <cell r="A4108" t="str">
            <v>20105</v>
          </cell>
          <cell r="B4108" t="str">
            <v>20105 야근및특근식대</v>
          </cell>
          <cell r="C4108" t="str">
            <v>06</v>
          </cell>
          <cell r="D4108" t="str">
            <v>06. 경 리 과</v>
          </cell>
          <cell r="E4108" t="str">
            <v>9801</v>
          </cell>
          <cell r="F4108">
            <v>2526</v>
          </cell>
          <cell r="G4108">
            <v>2526</v>
          </cell>
          <cell r="H4108">
            <v>0</v>
          </cell>
          <cell r="I4108">
            <v>0</v>
          </cell>
        </row>
        <row r="4109">
          <cell r="A4109" t="str">
            <v>20107</v>
          </cell>
          <cell r="B4109" t="str">
            <v>20107 회의비</v>
          </cell>
          <cell r="C4109" t="str">
            <v>06</v>
          </cell>
          <cell r="D4109" t="str">
            <v>06. 경 리 과</v>
          </cell>
          <cell r="E4109" t="str">
            <v>9802</v>
          </cell>
          <cell r="F4109">
            <v>2283</v>
          </cell>
          <cell r="G4109">
            <v>2283</v>
          </cell>
          <cell r="H4109">
            <v>0</v>
          </cell>
          <cell r="I4109">
            <v>0</v>
          </cell>
        </row>
        <row r="4110">
          <cell r="A4110" t="str">
            <v>20117</v>
          </cell>
          <cell r="B4110" t="str">
            <v>20117 임원실운영비</v>
          </cell>
          <cell r="C4110" t="str">
            <v>06</v>
          </cell>
          <cell r="D4110" t="str">
            <v>06. 경 리 과</v>
          </cell>
          <cell r="E4110" t="str">
            <v>9803</v>
          </cell>
          <cell r="F4110">
            <v>2526</v>
          </cell>
          <cell r="G4110">
            <v>2526</v>
          </cell>
          <cell r="H4110">
            <v>0</v>
          </cell>
          <cell r="I4110">
            <v>0</v>
          </cell>
        </row>
        <row r="4111">
          <cell r="A4111" t="str">
            <v>20203</v>
          </cell>
          <cell r="B4111" t="str">
            <v>20203 시내교통비</v>
          </cell>
          <cell r="C4111" t="str">
            <v>06</v>
          </cell>
          <cell r="D4111" t="str">
            <v>06. 경 리 과</v>
          </cell>
          <cell r="E4111" t="str">
            <v>9804</v>
          </cell>
          <cell r="F4111">
            <v>2445</v>
          </cell>
          <cell r="G4111">
            <v>2445</v>
          </cell>
          <cell r="H4111">
            <v>202</v>
          </cell>
          <cell r="I4111">
            <v>0</v>
          </cell>
        </row>
        <row r="4112">
          <cell r="A4112" t="str">
            <v>20302</v>
          </cell>
          <cell r="B4112" t="str">
            <v>20302 우편료</v>
          </cell>
          <cell r="C4112" t="str">
            <v>06</v>
          </cell>
          <cell r="D4112" t="str">
            <v>06. 경 리 과</v>
          </cell>
          <cell r="E4112" t="str">
            <v>9805</v>
          </cell>
          <cell r="F4112">
            <v>2526</v>
          </cell>
          <cell r="G4112">
            <v>2526</v>
          </cell>
          <cell r="H4112">
            <v>0</v>
          </cell>
          <cell r="I4112">
            <v>0</v>
          </cell>
        </row>
        <row r="4113">
          <cell r="A4113" t="str">
            <v>21005</v>
          </cell>
          <cell r="B4113" t="str">
            <v>21005 카드접대비(상무)</v>
          </cell>
          <cell r="C4113" t="str">
            <v>06</v>
          </cell>
          <cell r="D4113" t="str">
            <v>06. 경 리 과</v>
          </cell>
          <cell r="E4113" t="str">
            <v>9806</v>
          </cell>
          <cell r="F4113">
            <v>2445</v>
          </cell>
          <cell r="G4113">
            <v>2445</v>
          </cell>
          <cell r="H4113">
            <v>0</v>
          </cell>
          <cell r="I4113">
            <v>0</v>
          </cell>
        </row>
        <row r="4114">
          <cell r="A4114" t="str">
            <v>21009</v>
          </cell>
          <cell r="B4114" t="str">
            <v>21009 카드접대비(직원)</v>
          </cell>
          <cell r="C4114" t="str">
            <v>06</v>
          </cell>
          <cell r="D4114" t="str">
            <v>06. 경 리 과</v>
          </cell>
          <cell r="E4114" t="str">
            <v>9807</v>
          </cell>
          <cell r="F4114">
            <v>2526</v>
          </cell>
          <cell r="G4114">
            <v>2526</v>
          </cell>
          <cell r="H4114">
            <v>0</v>
          </cell>
          <cell r="I4114">
            <v>0</v>
          </cell>
        </row>
        <row r="4115">
          <cell r="A4115" t="str">
            <v>21026</v>
          </cell>
          <cell r="B4115" t="str">
            <v>21026 대외경조금</v>
          </cell>
          <cell r="C4115" t="str">
            <v>06</v>
          </cell>
          <cell r="D4115" t="str">
            <v>06. 경 리 과</v>
          </cell>
          <cell r="E4115" t="str">
            <v>9808</v>
          </cell>
          <cell r="F4115">
            <v>2526</v>
          </cell>
          <cell r="G4115">
            <v>0</v>
          </cell>
          <cell r="H4115">
            <v>0</v>
          </cell>
          <cell r="I4115">
            <v>0</v>
          </cell>
        </row>
        <row r="4116">
          <cell r="A4116" t="str">
            <v>21047</v>
          </cell>
          <cell r="B4116" t="str">
            <v>21047 업무비(박승구)</v>
          </cell>
          <cell r="C4116" t="str">
            <v>06</v>
          </cell>
          <cell r="D4116" t="str">
            <v>06. 경 리 과</v>
          </cell>
          <cell r="E4116" t="str">
            <v>9809</v>
          </cell>
          <cell r="F4116">
            <v>2445</v>
          </cell>
          <cell r="G4116">
            <v>0</v>
          </cell>
          <cell r="H4116">
            <v>0</v>
          </cell>
          <cell r="I4116">
            <v>0</v>
          </cell>
        </row>
        <row r="4117">
          <cell r="A4117" t="str">
            <v>20103</v>
          </cell>
          <cell r="B4117" t="str">
            <v>20103 회식비</v>
          </cell>
          <cell r="C4117" t="str">
            <v>06</v>
          </cell>
          <cell r="D4117" t="str">
            <v>06. 경 리 과</v>
          </cell>
          <cell r="E4117" t="str">
            <v>9810</v>
          </cell>
          <cell r="F4117">
            <v>2526</v>
          </cell>
          <cell r="G4117">
            <v>0</v>
          </cell>
          <cell r="H4117">
            <v>0</v>
          </cell>
          <cell r="I4117">
            <v>0</v>
          </cell>
        </row>
        <row r="4118">
          <cell r="A4118" t="str">
            <v>20105</v>
          </cell>
          <cell r="B4118" t="str">
            <v>20105 야근및특근식대</v>
          </cell>
          <cell r="C4118" t="str">
            <v>06</v>
          </cell>
          <cell r="D4118" t="str">
            <v>06. 경 리 과</v>
          </cell>
          <cell r="E4118" t="str">
            <v>9811</v>
          </cell>
          <cell r="F4118">
            <v>2445</v>
          </cell>
          <cell r="G4118">
            <v>0</v>
          </cell>
          <cell r="H4118">
            <v>0</v>
          </cell>
          <cell r="I4118">
            <v>0</v>
          </cell>
        </row>
        <row r="4119">
          <cell r="A4119" t="str">
            <v>20107</v>
          </cell>
          <cell r="B4119" t="str">
            <v>20107 회의비</v>
          </cell>
          <cell r="C4119" t="str">
            <v>06</v>
          </cell>
          <cell r="D4119" t="str">
            <v>06. 경 리 과</v>
          </cell>
          <cell r="E4119" t="str">
            <v>9812</v>
          </cell>
          <cell r="F4119">
            <v>2526</v>
          </cell>
          <cell r="G4119">
            <v>0</v>
          </cell>
          <cell r="H4119">
            <v>0</v>
          </cell>
          <cell r="I4119">
            <v>0</v>
          </cell>
        </row>
        <row r="4120">
          <cell r="A4120" t="str">
            <v>20117</v>
          </cell>
          <cell r="B4120" t="str">
            <v>20117 임원실운영비</v>
          </cell>
          <cell r="C4120" t="str">
            <v>04</v>
          </cell>
          <cell r="D4120" t="str">
            <v>04. 총무부(공)</v>
          </cell>
          <cell r="E4120" t="str">
            <v>9802</v>
          </cell>
          <cell r="F4120">
            <v>0</v>
          </cell>
          <cell r="G4120">
            <v>0</v>
          </cell>
          <cell r="H4120">
            <v>0</v>
          </cell>
          <cell r="I4120">
            <v>0</v>
          </cell>
        </row>
        <row r="4121">
          <cell r="A4121" t="str">
            <v>20203</v>
          </cell>
          <cell r="B4121" t="str">
            <v>20203 시내교통비</v>
          </cell>
          <cell r="C4121" t="str">
            <v>08</v>
          </cell>
          <cell r="D4121" t="str">
            <v>08. 회 계 과</v>
          </cell>
          <cell r="E4121" t="str">
            <v>9802</v>
          </cell>
          <cell r="F4121">
            <v>4780</v>
          </cell>
          <cell r="G4121">
            <v>4780</v>
          </cell>
          <cell r="H4121">
            <v>0</v>
          </cell>
          <cell r="I4121">
            <v>0</v>
          </cell>
        </row>
        <row r="4122">
          <cell r="A4122" t="str">
            <v>20302</v>
          </cell>
          <cell r="B4122" t="str">
            <v>20302 우편료</v>
          </cell>
          <cell r="C4122" t="str">
            <v>08</v>
          </cell>
          <cell r="D4122" t="str">
            <v>08. 회 계 과</v>
          </cell>
          <cell r="E4122" t="str">
            <v>9803</v>
          </cell>
          <cell r="F4122">
            <v>0</v>
          </cell>
          <cell r="G4122">
            <v>0</v>
          </cell>
          <cell r="H4122">
            <v>5590</v>
          </cell>
          <cell r="I4122">
            <v>0</v>
          </cell>
        </row>
        <row r="4123">
          <cell r="A4123" t="str">
            <v>21005</v>
          </cell>
          <cell r="B4123" t="str">
            <v>21005 카드접대비(상무)</v>
          </cell>
          <cell r="C4123" t="str">
            <v>04</v>
          </cell>
          <cell r="D4123" t="str">
            <v>04. 총무부(공)</v>
          </cell>
          <cell r="E4123" t="str">
            <v>9801</v>
          </cell>
          <cell r="F4123">
            <v>6000</v>
          </cell>
          <cell r="G4123">
            <v>6000</v>
          </cell>
          <cell r="H4123">
            <v>6125</v>
          </cell>
          <cell r="I4123">
            <v>0</v>
          </cell>
        </row>
        <row r="4124">
          <cell r="A4124" t="str">
            <v>21009</v>
          </cell>
          <cell r="B4124" t="str">
            <v>21009 카드접대비(직원)</v>
          </cell>
          <cell r="C4124" t="str">
            <v>04</v>
          </cell>
          <cell r="D4124" t="str">
            <v>04. 총무부(공)</v>
          </cell>
          <cell r="E4124" t="str">
            <v>9804</v>
          </cell>
          <cell r="F4124">
            <v>300</v>
          </cell>
          <cell r="G4124">
            <v>300</v>
          </cell>
          <cell r="H4124">
            <v>503</v>
          </cell>
          <cell r="I4124">
            <v>0</v>
          </cell>
        </row>
        <row r="4125">
          <cell r="A4125" t="str">
            <v>21026</v>
          </cell>
          <cell r="B4125" t="str">
            <v>21026 대외경조금</v>
          </cell>
          <cell r="C4125" t="str">
            <v>04</v>
          </cell>
          <cell r="D4125" t="str">
            <v>04. 총무부(공)</v>
          </cell>
          <cell r="E4125" t="str">
            <v>9802</v>
          </cell>
          <cell r="F4125">
            <v>500</v>
          </cell>
          <cell r="G4125">
            <v>500</v>
          </cell>
          <cell r="I4125">
            <v>0</v>
          </cell>
        </row>
        <row r="4126">
          <cell r="A4126" t="str">
            <v>21047</v>
          </cell>
          <cell r="B4126" t="str">
            <v>21047 업무비(박승구)</v>
          </cell>
          <cell r="C4126" t="str">
            <v>04</v>
          </cell>
          <cell r="D4126" t="str">
            <v>04. 총무부(공)</v>
          </cell>
          <cell r="E4126" t="str">
            <v>9803</v>
          </cell>
          <cell r="F4126">
            <v>0</v>
          </cell>
          <cell r="G4126">
            <v>0</v>
          </cell>
          <cell r="H4126">
            <v>164</v>
          </cell>
          <cell r="I4126">
            <v>0</v>
          </cell>
        </row>
        <row r="4127">
          <cell r="A4127" t="str">
            <v>20103</v>
          </cell>
          <cell r="B4127" t="str">
            <v>20103 회식비</v>
          </cell>
          <cell r="C4127" t="str">
            <v>10</v>
          </cell>
          <cell r="D4127" t="str">
            <v>10. 업 무 부</v>
          </cell>
          <cell r="E4127" t="str">
            <v>9801</v>
          </cell>
          <cell r="F4127">
            <v>150</v>
          </cell>
          <cell r="G4127">
            <v>150</v>
          </cell>
          <cell r="I4127">
            <v>0</v>
          </cell>
        </row>
        <row r="4128">
          <cell r="A4128" t="str">
            <v>20105</v>
          </cell>
          <cell r="B4128" t="str">
            <v>20105 야근및특근식대</v>
          </cell>
          <cell r="C4128" t="str">
            <v>10</v>
          </cell>
          <cell r="D4128" t="str">
            <v>10. 업 무 부</v>
          </cell>
          <cell r="E4128" t="str">
            <v>9806</v>
          </cell>
          <cell r="F4128">
            <v>650</v>
          </cell>
          <cell r="G4128">
            <v>650</v>
          </cell>
          <cell r="I4128">
            <v>0</v>
          </cell>
        </row>
        <row r="4129">
          <cell r="A4129" t="str">
            <v>20107</v>
          </cell>
          <cell r="B4129" t="str">
            <v>20107 회의비</v>
          </cell>
          <cell r="C4129" t="str">
            <v>04</v>
          </cell>
          <cell r="D4129" t="str">
            <v>04. 총무부(공)</v>
          </cell>
          <cell r="E4129" t="str">
            <v>9801</v>
          </cell>
          <cell r="F4129">
            <v>1300</v>
          </cell>
          <cell r="G4129">
            <v>1300</v>
          </cell>
          <cell r="H4129">
            <v>1300</v>
          </cell>
          <cell r="I4129">
            <v>1</v>
          </cell>
        </row>
        <row r="4130">
          <cell r="A4130" t="str">
            <v>20117</v>
          </cell>
          <cell r="B4130" t="str">
            <v>20117 임원실운영비</v>
          </cell>
          <cell r="C4130" t="str">
            <v>04</v>
          </cell>
          <cell r="D4130" t="str">
            <v>04. 총무부(공)</v>
          </cell>
          <cell r="E4130" t="str">
            <v>9802</v>
          </cell>
          <cell r="F4130">
            <v>1300</v>
          </cell>
          <cell r="G4130">
            <v>1300</v>
          </cell>
          <cell r="H4130">
            <v>1300</v>
          </cell>
          <cell r="I4130">
            <v>1</v>
          </cell>
        </row>
        <row r="4131">
          <cell r="A4131" t="str">
            <v>20140</v>
          </cell>
          <cell r="B4131" t="str">
            <v>20140 현장업무지도지원비</v>
          </cell>
          <cell r="C4131" t="str">
            <v>04</v>
          </cell>
          <cell r="D4131" t="str">
            <v>04. 총무부(공)</v>
          </cell>
          <cell r="E4131" t="str">
            <v>9803</v>
          </cell>
          <cell r="F4131">
            <v>1300</v>
          </cell>
          <cell r="G4131">
            <v>1300</v>
          </cell>
          <cell r="H4131">
            <v>1300</v>
          </cell>
          <cell r="I4131">
            <v>1</v>
          </cell>
        </row>
        <row r="4132">
          <cell r="A4132" t="str">
            <v>20203</v>
          </cell>
          <cell r="B4132" t="str">
            <v>20203 시내교통비</v>
          </cell>
          <cell r="C4132" t="str">
            <v>04</v>
          </cell>
          <cell r="D4132" t="str">
            <v>04. 총무부(공)</v>
          </cell>
          <cell r="E4132" t="str">
            <v>9804</v>
          </cell>
          <cell r="F4132">
            <v>1300</v>
          </cell>
          <cell r="G4132">
            <v>1300</v>
          </cell>
          <cell r="H4132">
            <v>1000</v>
          </cell>
          <cell r="I4132">
            <v>1</v>
          </cell>
        </row>
        <row r="4133">
          <cell r="A4133" t="str">
            <v>20302</v>
          </cell>
          <cell r="B4133" t="str">
            <v>20302 우편료</v>
          </cell>
          <cell r="C4133" t="str">
            <v>04</v>
          </cell>
          <cell r="D4133" t="str">
            <v>04. 총무부(공)</v>
          </cell>
          <cell r="E4133" t="str">
            <v>9805</v>
          </cell>
          <cell r="F4133">
            <v>1300</v>
          </cell>
          <cell r="G4133">
            <v>1300</v>
          </cell>
          <cell r="H4133">
            <v>1000</v>
          </cell>
          <cell r="I4133">
            <v>1</v>
          </cell>
        </row>
        <row r="4134">
          <cell r="A4134" t="str">
            <v>21005</v>
          </cell>
          <cell r="B4134" t="str">
            <v>21005 카드접대비(상무)</v>
          </cell>
          <cell r="C4134" t="str">
            <v>04</v>
          </cell>
          <cell r="D4134" t="str">
            <v>04. 총무부(공)</v>
          </cell>
          <cell r="E4134" t="str">
            <v>9806</v>
          </cell>
          <cell r="F4134">
            <v>1300</v>
          </cell>
          <cell r="G4134">
            <v>1000</v>
          </cell>
          <cell r="H4134">
            <v>0</v>
          </cell>
          <cell r="I4134">
            <v>1</v>
          </cell>
        </row>
        <row r="4135">
          <cell r="A4135" t="str">
            <v>21009</v>
          </cell>
          <cell r="B4135" t="str">
            <v>21009 카드접대비(직원)</v>
          </cell>
          <cell r="C4135" t="str">
            <v>04</v>
          </cell>
          <cell r="D4135" t="str">
            <v>04. 총무부(공)</v>
          </cell>
          <cell r="E4135" t="str">
            <v>9807</v>
          </cell>
          <cell r="F4135">
            <v>1300</v>
          </cell>
          <cell r="G4135">
            <v>1000</v>
          </cell>
          <cell r="H4135">
            <v>0</v>
          </cell>
          <cell r="I4135">
            <v>1</v>
          </cell>
        </row>
        <row r="4136">
          <cell r="A4136" t="str">
            <v>21026</v>
          </cell>
          <cell r="B4136" t="str">
            <v>21026 대외경조금</v>
          </cell>
          <cell r="C4136" t="str">
            <v>04</v>
          </cell>
          <cell r="D4136" t="str">
            <v>04. 총무부(공)</v>
          </cell>
          <cell r="E4136" t="str">
            <v>9808</v>
          </cell>
          <cell r="F4136">
            <v>1300</v>
          </cell>
          <cell r="I4136">
            <v>1</v>
          </cell>
        </row>
        <row r="4137">
          <cell r="A4137" t="str">
            <v>21047</v>
          </cell>
          <cell r="B4137" t="str">
            <v>21047 업무비(박승구)</v>
          </cell>
          <cell r="C4137" t="str">
            <v>04</v>
          </cell>
          <cell r="D4137" t="str">
            <v>04. 총무부(공)</v>
          </cell>
          <cell r="E4137" t="str">
            <v>9809</v>
          </cell>
          <cell r="F4137">
            <v>1300</v>
          </cell>
          <cell r="I4137">
            <v>1</v>
          </cell>
        </row>
        <row r="4138">
          <cell r="A4138" t="str">
            <v>20103</v>
          </cell>
          <cell r="B4138" t="str">
            <v>20103 회식비</v>
          </cell>
          <cell r="C4138" t="str">
            <v>04</v>
          </cell>
          <cell r="D4138" t="str">
            <v>04. 총무부(공)</v>
          </cell>
          <cell r="E4138" t="str">
            <v>9810</v>
          </cell>
          <cell r="F4138">
            <v>1300</v>
          </cell>
          <cell r="I4138">
            <v>1</v>
          </cell>
        </row>
        <row r="4139">
          <cell r="A4139" t="str">
            <v>20105</v>
          </cell>
          <cell r="B4139" t="str">
            <v>20105 야근및특근식대</v>
          </cell>
          <cell r="C4139" t="str">
            <v>04</v>
          </cell>
          <cell r="D4139" t="str">
            <v>04. 총무부(공)</v>
          </cell>
          <cell r="E4139" t="str">
            <v>9811</v>
          </cell>
          <cell r="F4139">
            <v>1300</v>
          </cell>
          <cell r="I4139">
            <v>1</v>
          </cell>
        </row>
        <row r="4140">
          <cell r="A4140" t="str">
            <v>20107</v>
          </cell>
          <cell r="B4140" t="str">
            <v>20107 회의비</v>
          </cell>
          <cell r="C4140" t="str">
            <v>04</v>
          </cell>
          <cell r="D4140" t="str">
            <v>04. 총무부(공)</v>
          </cell>
          <cell r="E4140" t="str">
            <v>9812</v>
          </cell>
          <cell r="F4140">
            <v>1300</v>
          </cell>
          <cell r="I4140">
            <v>1</v>
          </cell>
        </row>
        <row r="4141">
          <cell r="A4141" t="str">
            <v>20117</v>
          </cell>
          <cell r="B4141" t="str">
            <v>20117 임원실운영비</v>
          </cell>
          <cell r="C4141" t="str">
            <v>02</v>
          </cell>
          <cell r="D4141" t="str">
            <v>02. 총무부(운)</v>
          </cell>
          <cell r="E4141" t="str">
            <v>9801</v>
          </cell>
          <cell r="F4141">
            <v>82</v>
          </cell>
          <cell r="G4141">
            <v>60</v>
          </cell>
          <cell r="H4141">
            <v>82</v>
          </cell>
          <cell r="I4141">
            <v>0</v>
          </cell>
        </row>
        <row r="4142">
          <cell r="A4142" t="str">
            <v>20203</v>
          </cell>
          <cell r="B4142" t="str">
            <v>20203 시내교통비</v>
          </cell>
          <cell r="C4142" t="str">
            <v>04</v>
          </cell>
          <cell r="D4142" t="str">
            <v>04. 총무부(공)</v>
          </cell>
          <cell r="E4142" t="str">
            <v>9801</v>
          </cell>
          <cell r="F4142">
            <v>180</v>
          </cell>
          <cell r="G4142">
            <v>150</v>
          </cell>
          <cell r="H4142">
            <v>180</v>
          </cell>
          <cell r="I4142">
            <v>1</v>
          </cell>
        </row>
        <row r="4143">
          <cell r="A4143" t="str">
            <v>20302</v>
          </cell>
          <cell r="B4143" t="str">
            <v>20302 우편료</v>
          </cell>
          <cell r="C4143" t="str">
            <v>02</v>
          </cell>
          <cell r="D4143" t="str">
            <v>02. 총무부(운)</v>
          </cell>
          <cell r="E4143" t="str">
            <v>9802</v>
          </cell>
          <cell r="F4143">
            <v>82</v>
          </cell>
          <cell r="G4143">
            <v>90</v>
          </cell>
          <cell r="H4143">
            <v>82</v>
          </cell>
          <cell r="I4143">
            <v>1</v>
          </cell>
        </row>
        <row r="4144">
          <cell r="A4144" t="str">
            <v>21005</v>
          </cell>
          <cell r="B4144" t="str">
            <v>21005 카드접대비(상무)</v>
          </cell>
          <cell r="C4144" t="str">
            <v>04</v>
          </cell>
          <cell r="D4144" t="str">
            <v>04. 총무부(공)</v>
          </cell>
          <cell r="E4144" t="str">
            <v>9802</v>
          </cell>
          <cell r="F4144">
            <v>180</v>
          </cell>
          <cell r="G4144">
            <v>198</v>
          </cell>
          <cell r="H4144">
            <v>180</v>
          </cell>
          <cell r="I4144">
            <v>1</v>
          </cell>
        </row>
        <row r="4145">
          <cell r="A4145" t="str">
            <v>21009</v>
          </cell>
          <cell r="B4145" t="str">
            <v>21009 카드접대비(직원)</v>
          </cell>
          <cell r="C4145" t="str">
            <v>02</v>
          </cell>
          <cell r="D4145" t="str">
            <v>02. 총무부(운)</v>
          </cell>
          <cell r="E4145" t="str">
            <v>9803</v>
          </cell>
          <cell r="F4145">
            <v>82</v>
          </cell>
          <cell r="G4145">
            <v>90</v>
          </cell>
          <cell r="H4145">
            <v>82</v>
          </cell>
          <cell r="I4145">
            <v>1</v>
          </cell>
        </row>
        <row r="4146">
          <cell r="A4146" t="str">
            <v>21026</v>
          </cell>
          <cell r="B4146" t="str">
            <v>21026 대외경조금</v>
          </cell>
          <cell r="C4146" t="str">
            <v>04</v>
          </cell>
          <cell r="D4146" t="str">
            <v>04. 총무부(공)</v>
          </cell>
          <cell r="E4146" t="str">
            <v>9803</v>
          </cell>
          <cell r="F4146">
            <v>180</v>
          </cell>
          <cell r="G4146">
            <v>198</v>
          </cell>
          <cell r="H4146">
            <v>180</v>
          </cell>
          <cell r="I4146">
            <v>1</v>
          </cell>
        </row>
        <row r="4147">
          <cell r="A4147" t="str">
            <v>21047</v>
          </cell>
          <cell r="B4147" t="str">
            <v>21047 업무비(박승구)</v>
          </cell>
          <cell r="C4147" t="str">
            <v>02</v>
          </cell>
          <cell r="D4147" t="str">
            <v>02. 총무부(운)</v>
          </cell>
          <cell r="E4147" t="str">
            <v>9804</v>
          </cell>
          <cell r="F4147">
            <v>82</v>
          </cell>
          <cell r="G4147">
            <v>90</v>
          </cell>
          <cell r="H4147">
            <v>82</v>
          </cell>
          <cell r="I4147">
            <v>1</v>
          </cell>
        </row>
        <row r="4148">
          <cell r="A4148" t="str">
            <v>20103</v>
          </cell>
          <cell r="B4148" t="str">
            <v>20103 회식비</v>
          </cell>
          <cell r="C4148" t="str">
            <v>04</v>
          </cell>
          <cell r="D4148" t="str">
            <v>04. 총무부(공)</v>
          </cell>
          <cell r="E4148" t="str">
            <v>9804</v>
          </cell>
          <cell r="F4148">
            <v>180</v>
          </cell>
          <cell r="G4148">
            <v>198</v>
          </cell>
          <cell r="H4148">
            <v>180</v>
          </cell>
          <cell r="I4148">
            <v>1</v>
          </cell>
        </row>
        <row r="4149">
          <cell r="A4149" t="str">
            <v>20105</v>
          </cell>
          <cell r="B4149" t="str">
            <v>20105 야근및특근식대</v>
          </cell>
          <cell r="C4149" t="str">
            <v>02</v>
          </cell>
          <cell r="D4149" t="str">
            <v>02. 총무부(운)</v>
          </cell>
          <cell r="E4149" t="str">
            <v>9805</v>
          </cell>
          <cell r="F4149">
            <v>82</v>
          </cell>
          <cell r="G4149">
            <v>90</v>
          </cell>
          <cell r="H4149">
            <v>82</v>
          </cell>
          <cell r="I4149">
            <v>1</v>
          </cell>
        </row>
        <row r="4150">
          <cell r="A4150" t="str">
            <v>20107</v>
          </cell>
          <cell r="B4150" t="str">
            <v>20107 회의비</v>
          </cell>
          <cell r="C4150" t="str">
            <v>04</v>
          </cell>
          <cell r="D4150" t="str">
            <v>04. 총무부(공)</v>
          </cell>
          <cell r="E4150" t="str">
            <v>9805</v>
          </cell>
          <cell r="F4150">
            <v>180</v>
          </cell>
          <cell r="G4150">
            <v>198</v>
          </cell>
          <cell r="H4150">
            <v>180</v>
          </cell>
          <cell r="I4150">
            <v>1</v>
          </cell>
        </row>
        <row r="4151">
          <cell r="A4151" t="str">
            <v>20117</v>
          </cell>
          <cell r="B4151" t="str">
            <v>20117 임원실운영비</v>
          </cell>
          <cell r="C4151" t="str">
            <v>02</v>
          </cell>
          <cell r="D4151" t="str">
            <v>02. 총무부(운)</v>
          </cell>
          <cell r="E4151" t="str">
            <v>9806</v>
          </cell>
          <cell r="F4151">
            <v>82</v>
          </cell>
          <cell r="G4151">
            <v>90</v>
          </cell>
          <cell r="H4151">
            <v>0</v>
          </cell>
          <cell r="I4151">
            <v>1</v>
          </cell>
        </row>
        <row r="4152">
          <cell r="A4152" t="str">
            <v>20203</v>
          </cell>
          <cell r="B4152" t="str">
            <v>20203 시내교통비</v>
          </cell>
          <cell r="C4152" t="str">
            <v>04</v>
          </cell>
          <cell r="D4152" t="str">
            <v>04. 총무부(공)</v>
          </cell>
          <cell r="E4152" t="str">
            <v>9806</v>
          </cell>
          <cell r="F4152">
            <v>180</v>
          </cell>
          <cell r="G4152">
            <v>180</v>
          </cell>
          <cell r="H4152">
            <v>0</v>
          </cell>
          <cell r="I4152">
            <v>1</v>
          </cell>
        </row>
        <row r="4153">
          <cell r="A4153" t="str">
            <v>20302</v>
          </cell>
          <cell r="B4153" t="str">
            <v>20302 우편료</v>
          </cell>
          <cell r="C4153" t="str">
            <v>02</v>
          </cell>
          <cell r="D4153" t="str">
            <v>02. 총무부(운)</v>
          </cell>
          <cell r="E4153" t="str">
            <v>9807</v>
          </cell>
          <cell r="F4153">
            <v>82</v>
          </cell>
          <cell r="G4153">
            <v>90</v>
          </cell>
          <cell r="H4153">
            <v>0</v>
          </cell>
          <cell r="I4153">
            <v>1</v>
          </cell>
        </row>
        <row r="4154">
          <cell r="A4154" t="str">
            <v>21005</v>
          </cell>
          <cell r="B4154" t="str">
            <v>21005 카드접대비(상무)</v>
          </cell>
          <cell r="C4154" t="str">
            <v>04</v>
          </cell>
          <cell r="D4154" t="str">
            <v>04. 총무부(공)</v>
          </cell>
          <cell r="E4154" t="str">
            <v>9807</v>
          </cell>
          <cell r="F4154">
            <v>180</v>
          </cell>
          <cell r="G4154">
            <v>180</v>
          </cell>
          <cell r="H4154">
            <v>0</v>
          </cell>
          <cell r="I4154">
            <v>1</v>
          </cell>
        </row>
        <row r="4155">
          <cell r="A4155" t="str">
            <v>21009</v>
          </cell>
          <cell r="B4155" t="str">
            <v>21009 카드접대비(직원)</v>
          </cell>
          <cell r="C4155" t="str">
            <v>02</v>
          </cell>
          <cell r="D4155" t="str">
            <v>02. 총무부(운)</v>
          </cell>
          <cell r="E4155" t="str">
            <v>9808</v>
          </cell>
          <cell r="F4155">
            <v>82</v>
          </cell>
          <cell r="G4155">
            <v>0</v>
          </cell>
          <cell r="H4155">
            <v>0</v>
          </cell>
          <cell r="I4155">
            <v>1</v>
          </cell>
        </row>
        <row r="4156">
          <cell r="A4156" t="str">
            <v>21026</v>
          </cell>
          <cell r="B4156" t="str">
            <v>21026 대외경조금</v>
          </cell>
          <cell r="C4156" t="str">
            <v>04</v>
          </cell>
          <cell r="D4156" t="str">
            <v>04. 총무부(공)</v>
          </cell>
          <cell r="E4156" t="str">
            <v>9808</v>
          </cell>
          <cell r="F4156">
            <v>180</v>
          </cell>
          <cell r="G4156">
            <v>0</v>
          </cell>
          <cell r="H4156">
            <v>0</v>
          </cell>
          <cell r="I4156">
            <v>1</v>
          </cell>
        </row>
        <row r="4157">
          <cell r="A4157" t="str">
            <v>21047</v>
          </cell>
          <cell r="B4157" t="str">
            <v>21047 업무비(박승구)</v>
          </cell>
          <cell r="C4157" t="str">
            <v>02</v>
          </cell>
          <cell r="D4157" t="str">
            <v>02. 총무부(운)</v>
          </cell>
          <cell r="E4157" t="str">
            <v>9809</v>
          </cell>
          <cell r="F4157">
            <v>82</v>
          </cell>
          <cell r="G4157">
            <v>0</v>
          </cell>
          <cell r="H4157">
            <v>0</v>
          </cell>
          <cell r="I4157">
            <v>1</v>
          </cell>
        </row>
        <row r="4158">
          <cell r="A4158" t="str">
            <v>20103</v>
          </cell>
          <cell r="B4158" t="str">
            <v>20103 회식비</v>
          </cell>
          <cell r="C4158" t="str">
            <v>04</v>
          </cell>
          <cell r="D4158" t="str">
            <v>04. 총무부(공)</v>
          </cell>
          <cell r="E4158" t="str">
            <v>9809</v>
          </cell>
          <cell r="F4158">
            <v>180</v>
          </cell>
          <cell r="G4158">
            <v>0</v>
          </cell>
          <cell r="H4158">
            <v>0</v>
          </cell>
          <cell r="I4158">
            <v>1</v>
          </cell>
        </row>
        <row r="4159">
          <cell r="A4159" t="str">
            <v>20105</v>
          </cell>
          <cell r="B4159" t="str">
            <v>20105 야근및특근식대</v>
          </cell>
          <cell r="C4159" t="str">
            <v>02</v>
          </cell>
          <cell r="D4159" t="str">
            <v>02. 총무부(운)</v>
          </cell>
          <cell r="E4159" t="str">
            <v>9810</v>
          </cell>
          <cell r="F4159">
            <v>82</v>
          </cell>
          <cell r="G4159">
            <v>0</v>
          </cell>
          <cell r="H4159">
            <v>0</v>
          </cell>
          <cell r="I4159">
            <v>1</v>
          </cell>
        </row>
        <row r="4160">
          <cell r="A4160" t="str">
            <v>20107</v>
          </cell>
          <cell r="B4160" t="str">
            <v>20107 회의비</v>
          </cell>
          <cell r="C4160" t="str">
            <v>04</v>
          </cell>
          <cell r="D4160" t="str">
            <v>04. 총무부(공)</v>
          </cell>
          <cell r="E4160" t="str">
            <v>9810</v>
          </cell>
          <cell r="F4160">
            <v>180</v>
          </cell>
          <cell r="G4160">
            <v>0</v>
          </cell>
          <cell r="H4160">
            <v>0</v>
          </cell>
          <cell r="I4160">
            <v>1</v>
          </cell>
        </row>
        <row r="4161">
          <cell r="A4161" t="str">
            <v>20117</v>
          </cell>
          <cell r="B4161" t="str">
            <v>20117 임원실운영비</v>
          </cell>
          <cell r="C4161" t="str">
            <v>02</v>
          </cell>
          <cell r="D4161" t="str">
            <v>02. 총무부(운)</v>
          </cell>
          <cell r="E4161" t="str">
            <v>9811</v>
          </cell>
          <cell r="F4161">
            <v>82</v>
          </cell>
          <cell r="G4161">
            <v>0</v>
          </cell>
          <cell r="H4161">
            <v>0</v>
          </cell>
          <cell r="I4161">
            <v>1</v>
          </cell>
        </row>
        <row r="4162">
          <cell r="A4162" t="str">
            <v>20203</v>
          </cell>
          <cell r="B4162" t="str">
            <v>20203 시내교통비</v>
          </cell>
          <cell r="C4162" t="str">
            <v>04</v>
          </cell>
          <cell r="D4162" t="str">
            <v>04. 총무부(공)</v>
          </cell>
          <cell r="E4162" t="str">
            <v>9811</v>
          </cell>
          <cell r="F4162">
            <v>180</v>
          </cell>
          <cell r="G4162">
            <v>0</v>
          </cell>
          <cell r="H4162">
            <v>0</v>
          </cell>
          <cell r="I4162">
            <v>1</v>
          </cell>
        </row>
        <row r="4163">
          <cell r="A4163" t="str">
            <v>20302</v>
          </cell>
          <cell r="B4163" t="str">
            <v>20302 우편료</v>
          </cell>
          <cell r="C4163" t="str">
            <v>02</v>
          </cell>
          <cell r="D4163" t="str">
            <v>02. 총무부(운)</v>
          </cell>
          <cell r="E4163" t="str">
            <v>9812</v>
          </cell>
          <cell r="F4163">
            <v>82</v>
          </cell>
          <cell r="G4163">
            <v>0</v>
          </cell>
          <cell r="H4163">
            <v>0</v>
          </cell>
          <cell r="I4163">
            <v>1</v>
          </cell>
        </row>
        <row r="4164">
          <cell r="A4164" t="str">
            <v>21005</v>
          </cell>
          <cell r="B4164" t="str">
            <v>21005 카드접대비(상무)</v>
          </cell>
          <cell r="C4164" t="str">
            <v>04</v>
          </cell>
          <cell r="D4164" t="str">
            <v>04. 총무부(공)</v>
          </cell>
          <cell r="E4164" t="str">
            <v>9812</v>
          </cell>
          <cell r="F4164">
            <v>180</v>
          </cell>
          <cell r="G4164">
            <v>0</v>
          </cell>
          <cell r="H4164">
            <v>0</v>
          </cell>
          <cell r="I4164">
            <v>1</v>
          </cell>
        </row>
        <row r="4165">
          <cell r="A4165" t="str">
            <v>21009</v>
          </cell>
          <cell r="B4165" t="str">
            <v>21009 카드접대비(직원)</v>
          </cell>
          <cell r="C4165" t="str">
            <v>10</v>
          </cell>
          <cell r="D4165" t="str">
            <v>10. 업 무 부</v>
          </cell>
          <cell r="E4165" t="str">
            <v>9801</v>
          </cell>
          <cell r="F4165">
            <v>83</v>
          </cell>
          <cell r="G4165">
            <v>83</v>
          </cell>
          <cell r="I4165">
            <v>0</v>
          </cell>
        </row>
        <row r="4166">
          <cell r="A4166" t="str">
            <v>21026</v>
          </cell>
          <cell r="B4166" t="str">
            <v>21026 대외경조금</v>
          </cell>
          <cell r="C4166" t="str">
            <v>10</v>
          </cell>
          <cell r="D4166" t="str">
            <v>10. 업 무 부</v>
          </cell>
          <cell r="E4166" t="str">
            <v>9802</v>
          </cell>
          <cell r="F4166">
            <v>83</v>
          </cell>
          <cell r="G4166">
            <v>83</v>
          </cell>
          <cell r="I4166">
            <v>0</v>
          </cell>
        </row>
        <row r="4167">
          <cell r="A4167" t="str">
            <v>21047</v>
          </cell>
          <cell r="B4167" t="str">
            <v>21047 업무비(박승구)</v>
          </cell>
          <cell r="C4167" t="str">
            <v>10</v>
          </cell>
          <cell r="D4167" t="str">
            <v>10. 업 무 부</v>
          </cell>
          <cell r="E4167" t="str">
            <v>9803</v>
          </cell>
          <cell r="F4167">
            <v>83</v>
          </cell>
          <cell r="G4167">
            <v>83</v>
          </cell>
          <cell r="I4167">
            <v>0</v>
          </cell>
        </row>
        <row r="4168">
          <cell r="A4168" t="str">
            <v>20103</v>
          </cell>
          <cell r="B4168" t="str">
            <v>20103 회식비</v>
          </cell>
          <cell r="C4168" t="str">
            <v>10</v>
          </cell>
          <cell r="D4168" t="str">
            <v>10. 업 무 부</v>
          </cell>
          <cell r="E4168" t="str">
            <v>9804</v>
          </cell>
          <cell r="F4168">
            <v>83</v>
          </cell>
          <cell r="G4168">
            <v>83</v>
          </cell>
          <cell r="I4168">
            <v>0</v>
          </cell>
        </row>
        <row r="4169">
          <cell r="A4169" t="str">
            <v>20105</v>
          </cell>
          <cell r="B4169" t="str">
            <v>20105 야근및특근식대</v>
          </cell>
          <cell r="C4169" t="str">
            <v>10</v>
          </cell>
          <cell r="D4169" t="str">
            <v>10. 업 무 부</v>
          </cell>
          <cell r="E4169" t="str">
            <v>9805</v>
          </cell>
          <cell r="F4169">
            <v>83</v>
          </cell>
          <cell r="G4169">
            <v>83</v>
          </cell>
          <cell r="I4169">
            <v>0</v>
          </cell>
        </row>
        <row r="4170">
          <cell r="A4170" t="str">
            <v>20107</v>
          </cell>
          <cell r="B4170" t="str">
            <v>20107 회의비</v>
          </cell>
          <cell r="C4170" t="str">
            <v>10</v>
          </cell>
          <cell r="D4170" t="str">
            <v>10. 업 무 부</v>
          </cell>
          <cell r="E4170" t="str">
            <v>9806</v>
          </cell>
          <cell r="F4170">
            <v>83</v>
          </cell>
          <cell r="G4170">
            <v>83</v>
          </cell>
          <cell r="I4170">
            <v>0</v>
          </cell>
        </row>
        <row r="4171">
          <cell r="A4171" t="str">
            <v>20108</v>
          </cell>
          <cell r="B4171" t="str">
            <v>20108 자료수집비용</v>
          </cell>
          <cell r="C4171" t="str">
            <v>10</v>
          </cell>
          <cell r="D4171" t="str">
            <v>10. 업 무 부</v>
          </cell>
          <cell r="E4171" t="str">
            <v>9807</v>
          </cell>
          <cell r="F4171">
            <v>83</v>
          </cell>
          <cell r="G4171">
            <v>83</v>
          </cell>
          <cell r="I4171">
            <v>0</v>
          </cell>
        </row>
        <row r="4172">
          <cell r="A4172" t="str">
            <v>20203</v>
          </cell>
          <cell r="B4172" t="str">
            <v>20203 시내교통비</v>
          </cell>
          <cell r="C4172" t="str">
            <v>10</v>
          </cell>
          <cell r="D4172" t="str">
            <v>10. 업 무 부</v>
          </cell>
          <cell r="E4172" t="str">
            <v>9808</v>
          </cell>
          <cell r="F4172">
            <v>83</v>
          </cell>
          <cell r="I4172">
            <v>0</v>
          </cell>
        </row>
        <row r="4173">
          <cell r="A4173" t="str">
            <v>20103</v>
          </cell>
          <cell r="B4173" t="str">
            <v>20103 회식비</v>
          </cell>
          <cell r="C4173" t="str">
            <v>10</v>
          </cell>
          <cell r="D4173" t="str">
            <v>10. 업 무 부</v>
          </cell>
          <cell r="E4173" t="str">
            <v>9809</v>
          </cell>
          <cell r="F4173">
            <v>83</v>
          </cell>
          <cell r="I4173">
            <v>0</v>
          </cell>
        </row>
        <row r="4174">
          <cell r="A4174" t="str">
            <v>20105</v>
          </cell>
          <cell r="B4174" t="str">
            <v>20105 야근및특근식대</v>
          </cell>
          <cell r="C4174" t="str">
            <v>10</v>
          </cell>
          <cell r="D4174" t="str">
            <v>10. 업 무 부</v>
          </cell>
          <cell r="E4174" t="str">
            <v>9810</v>
          </cell>
          <cell r="F4174">
            <v>83</v>
          </cell>
          <cell r="I4174">
            <v>0</v>
          </cell>
        </row>
        <row r="4175">
          <cell r="A4175" t="str">
            <v>20107</v>
          </cell>
          <cell r="B4175" t="str">
            <v>20107 회의비</v>
          </cell>
          <cell r="C4175" t="str">
            <v>10</v>
          </cell>
          <cell r="D4175" t="str">
            <v>10. 업 무 부</v>
          </cell>
          <cell r="E4175" t="str">
            <v>9811</v>
          </cell>
          <cell r="F4175">
            <v>83</v>
          </cell>
          <cell r="I4175">
            <v>0</v>
          </cell>
        </row>
        <row r="4176">
          <cell r="A4176" t="str">
            <v>20108</v>
          </cell>
          <cell r="B4176" t="str">
            <v>20108 자료수집비용</v>
          </cell>
          <cell r="C4176" t="str">
            <v>10</v>
          </cell>
          <cell r="D4176" t="str">
            <v>10. 업 무 부</v>
          </cell>
          <cell r="E4176" t="str">
            <v>9812</v>
          </cell>
          <cell r="F4176">
            <v>87</v>
          </cell>
          <cell r="G4176">
            <v>0</v>
          </cell>
          <cell r="H4176">
            <v>0</v>
          </cell>
          <cell r="I4176">
            <v>0</v>
          </cell>
        </row>
        <row r="4177">
          <cell r="A4177" t="str">
            <v>20203</v>
          </cell>
          <cell r="B4177" t="str">
            <v>20203 시내교통비</v>
          </cell>
          <cell r="C4177" t="str">
            <v>04</v>
          </cell>
          <cell r="D4177" t="str">
            <v>04. 총무부(공)</v>
          </cell>
          <cell r="E4177" t="str">
            <v>9801</v>
          </cell>
          <cell r="F4177">
            <v>30</v>
          </cell>
          <cell r="G4177">
            <v>0</v>
          </cell>
          <cell r="H4177">
            <v>30</v>
          </cell>
          <cell r="I4177">
            <v>0</v>
          </cell>
        </row>
        <row r="4178">
          <cell r="A4178" t="str">
            <v>20103</v>
          </cell>
          <cell r="B4178" t="str">
            <v>20103 회식비</v>
          </cell>
          <cell r="C4178" t="str">
            <v>04</v>
          </cell>
          <cell r="D4178" t="str">
            <v>04. 총무부(공)</v>
          </cell>
          <cell r="E4178" t="str">
            <v>9802</v>
          </cell>
          <cell r="F4178">
            <v>30</v>
          </cell>
          <cell r="G4178">
            <v>30</v>
          </cell>
          <cell r="H4178">
            <v>30</v>
          </cell>
          <cell r="I4178">
            <v>1</v>
          </cell>
        </row>
        <row r="4179">
          <cell r="A4179" t="str">
            <v>20105</v>
          </cell>
          <cell r="B4179" t="str">
            <v>20105 야근및특근식대</v>
          </cell>
          <cell r="C4179" t="str">
            <v>04</v>
          </cell>
          <cell r="D4179" t="str">
            <v>04. 총무부(공)</v>
          </cell>
          <cell r="E4179" t="str">
            <v>9803</v>
          </cell>
          <cell r="F4179">
            <v>30</v>
          </cell>
          <cell r="G4179">
            <v>33</v>
          </cell>
          <cell r="H4179">
            <v>30</v>
          </cell>
          <cell r="I4179">
            <v>1</v>
          </cell>
        </row>
        <row r="4180">
          <cell r="A4180" t="str">
            <v>20107</v>
          </cell>
          <cell r="B4180" t="str">
            <v>20107 회의비</v>
          </cell>
          <cell r="C4180" t="str">
            <v>04</v>
          </cell>
          <cell r="D4180" t="str">
            <v>04. 총무부(공)</v>
          </cell>
          <cell r="E4180" t="str">
            <v>9804</v>
          </cell>
          <cell r="F4180">
            <v>30</v>
          </cell>
          <cell r="G4180">
            <v>30</v>
          </cell>
          <cell r="H4180">
            <v>30</v>
          </cell>
          <cell r="I4180">
            <v>1</v>
          </cell>
        </row>
        <row r="4181">
          <cell r="A4181" t="str">
            <v>20108</v>
          </cell>
          <cell r="B4181" t="str">
            <v>20108 자료수집비용</v>
          </cell>
          <cell r="C4181" t="str">
            <v>04</v>
          </cell>
          <cell r="D4181" t="str">
            <v>04. 총무부(공)</v>
          </cell>
          <cell r="E4181" t="str">
            <v>9805</v>
          </cell>
          <cell r="F4181">
            <v>30</v>
          </cell>
          <cell r="G4181">
            <v>30</v>
          </cell>
          <cell r="H4181">
            <v>30</v>
          </cell>
          <cell r="I4181">
            <v>1</v>
          </cell>
        </row>
        <row r="4182">
          <cell r="A4182" t="str">
            <v>20203</v>
          </cell>
          <cell r="B4182" t="str">
            <v>20203 시내교통비</v>
          </cell>
          <cell r="C4182" t="str">
            <v>04</v>
          </cell>
          <cell r="D4182" t="str">
            <v>04. 총무부(공)</v>
          </cell>
          <cell r="E4182" t="str">
            <v>9806</v>
          </cell>
          <cell r="F4182">
            <v>30</v>
          </cell>
          <cell r="G4182">
            <v>30</v>
          </cell>
          <cell r="H4182">
            <v>0</v>
          </cell>
          <cell r="I4182">
            <v>1</v>
          </cell>
        </row>
        <row r="4183">
          <cell r="A4183" t="str">
            <v>20103</v>
          </cell>
          <cell r="B4183" t="str">
            <v>20103 회식비</v>
          </cell>
          <cell r="C4183" t="str">
            <v>04</v>
          </cell>
          <cell r="D4183" t="str">
            <v>04. 총무부(공)</v>
          </cell>
          <cell r="E4183" t="str">
            <v>9807</v>
          </cell>
          <cell r="F4183">
            <v>30</v>
          </cell>
          <cell r="G4183">
            <v>30</v>
          </cell>
          <cell r="H4183">
            <v>0</v>
          </cell>
          <cell r="I4183">
            <v>1</v>
          </cell>
        </row>
        <row r="4184">
          <cell r="A4184" t="str">
            <v>20105</v>
          </cell>
          <cell r="B4184" t="str">
            <v>20105 야근및특근식대</v>
          </cell>
          <cell r="C4184" t="str">
            <v>04</v>
          </cell>
          <cell r="D4184" t="str">
            <v>04. 총무부(공)</v>
          </cell>
          <cell r="E4184" t="str">
            <v>9808</v>
          </cell>
          <cell r="F4184">
            <v>30</v>
          </cell>
          <cell r="G4184">
            <v>0</v>
          </cell>
          <cell r="H4184">
            <v>0</v>
          </cell>
          <cell r="I4184">
            <v>1</v>
          </cell>
        </row>
        <row r="4185">
          <cell r="A4185" t="str">
            <v>20108</v>
          </cell>
          <cell r="B4185" t="str">
            <v>20108 자료수집비용</v>
          </cell>
          <cell r="C4185" t="str">
            <v>04</v>
          </cell>
          <cell r="D4185" t="str">
            <v>04. 총무부(공)</v>
          </cell>
          <cell r="E4185" t="str">
            <v>9809</v>
          </cell>
          <cell r="F4185">
            <v>30</v>
          </cell>
          <cell r="G4185">
            <v>0</v>
          </cell>
          <cell r="H4185">
            <v>0</v>
          </cell>
          <cell r="I4185">
            <v>1</v>
          </cell>
        </row>
        <row r="4186">
          <cell r="A4186" t="str">
            <v>20203</v>
          </cell>
          <cell r="B4186" t="str">
            <v>20203 시내교통비</v>
          </cell>
          <cell r="C4186" t="str">
            <v>04</v>
          </cell>
          <cell r="D4186" t="str">
            <v>04. 총무부(공)</v>
          </cell>
          <cell r="E4186" t="str">
            <v>9810</v>
          </cell>
          <cell r="F4186">
            <v>30</v>
          </cell>
          <cell r="G4186">
            <v>0</v>
          </cell>
          <cell r="H4186">
            <v>0</v>
          </cell>
          <cell r="I4186">
            <v>1</v>
          </cell>
        </row>
        <row r="4187">
          <cell r="A4187" t="str">
            <v>20103</v>
          </cell>
          <cell r="B4187" t="str">
            <v>20103 회식비</v>
          </cell>
          <cell r="C4187" t="str">
            <v>04</v>
          </cell>
          <cell r="D4187" t="str">
            <v>04. 총무부(공)</v>
          </cell>
          <cell r="E4187" t="str">
            <v>9811</v>
          </cell>
          <cell r="F4187">
            <v>30</v>
          </cell>
          <cell r="G4187">
            <v>0</v>
          </cell>
          <cell r="H4187">
            <v>0</v>
          </cell>
          <cell r="I4187">
            <v>1</v>
          </cell>
        </row>
        <row r="4188">
          <cell r="A4188" t="str">
            <v>20105</v>
          </cell>
          <cell r="B4188" t="str">
            <v>20105 야근및특근식대</v>
          </cell>
          <cell r="C4188" t="str">
            <v>04</v>
          </cell>
          <cell r="D4188" t="str">
            <v>04. 총무부(공)</v>
          </cell>
          <cell r="E4188" t="str">
            <v>9812</v>
          </cell>
          <cell r="F4188">
            <v>30</v>
          </cell>
          <cell r="G4188">
            <v>0</v>
          </cell>
          <cell r="H4188">
            <v>0</v>
          </cell>
          <cell r="I4188">
            <v>1</v>
          </cell>
        </row>
        <row r="4189">
          <cell r="A4189" t="str">
            <v>20107</v>
          </cell>
          <cell r="B4189" t="str">
            <v>20107 회의비</v>
          </cell>
          <cell r="C4189" t="str">
            <v>06</v>
          </cell>
          <cell r="D4189" t="str">
            <v>06. 경 리 과</v>
          </cell>
          <cell r="E4189" t="str">
            <v>9804</v>
          </cell>
          <cell r="F4189">
            <v>0</v>
          </cell>
          <cell r="G4189">
            <v>0</v>
          </cell>
          <cell r="H4189">
            <v>6490</v>
          </cell>
          <cell r="I4189">
            <v>0</v>
          </cell>
        </row>
        <row r="4190">
          <cell r="A4190" t="str">
            <v>20108</v>
          </cell>
          <cell r="B4190" t="str">
            <v>20108 자료수집비용</v>
          </cell>
          <cell r="C4190" t="str">
            <v>06</v>
          </cell>
          <cell r="D4190" t="str">
            <v>06. 경 리 과</v>
          </cell>
          <cell r="E4190" t="str">
            <v>9805</v>
          </cell>
          <cell r="F4190">
            <v>0</v>
          </cell>
          <cell r="G4190">
            <v>0</v>
          </cell>
          <cell r="H4190">
            <v>70</v>
          </cell>
          <cell r="I4190">
            <v>0</v>
          </cell>
        </row>
        <row r="4191">
          <cell r="A4191" t="str">
            <v>20203</v>
          </cell>
          <cell r="B4191" t="str">
            <v>20203 시내교통비</v>
          </cell>
          <cell r="C4191" t="str">
            <v>06</v>
          </cell>
          <cell r="D4191" t="str">
            <v>06. 경 리 과</v>
          </cell>
          <cell r="E4191" t="str">
            <v>9807</v>
          </cell>
          <cell r="F4191">
            <v>7500</v>
          </cell>
          <cell r="G4191">
            <v>7500</v>
          </cell>
          <cell r="H4191">
            <v>0</v>
          </cell>
          <cell r="I4191">
            <v>0</v>
          </cell>
        </row>
        <row r="4192">
          <cell r="A4192" t="str">
            <v>20103</v>
          </cell>
          <cell r="B4192" t="str">
            <v>20103 회식비</v>
          </cell>
          <cell r="C4192" t="str">
            <v>06</v>
          </cell>
          <cell r="D4192" t="str">
            <v>06. 경 리 과</v>
          </cell>
          <cell r="E4192" t="str">
            <v>9809</v>
          </cell>
          <cell r="F4192">
            <v>7500</v>
          </cell>
          <cell r="G4192">
            <v>0</v>
          </cell>
          <cell r="H4192">
            <v>0</v>
          </cell>
          <cell r="I4192">
            <v>0</v>
          </cell>
        </row>
        <row r="4193">
          <cell r="A4193" t="str">
            <v>20105</v>
          </cell>
          <cell r="B4193" t="str">
            <v>20105 야근및특근식대</v>
          </cell>
          <cell r="C4193" t="str">
            <v>41</v>
          </cell>
          <cell r="D4193" t="str">
            <v>41.여수극동어항</v>
          </cell>
          <cell r="E4193" t="str">
            <v>9801</v>
          </cell>
          <cell r="F4193">
            <v>72</v>
          </cell>
          <cell r="G4193">
            <v>72</v>
          </cell>
          <cell r="H4193">
            <v>71</v>
          </cell>
          <cell r="I4193">
            <v>1</v>
          </cell>
        </row>
        <row r="4194">
          <cell r="A4194" t="str">
            <v>20107</v>
          </cell>
          <cell r="B4194" t="str">
            <v>20107 회의비</v>
          </cell>
          <cell r="C4194" t="str">
            <v>47</v>
          </cell>
          <cell r="D4194" t="str">
            <v>47. 권선덱스빌</v>
          </cell>
          <cell r="E4194" t="str">
            <v>9801</v>
          </cell>
          <cell r="F4194">
            <v>500</v>
          </cell>
          <cell r="G4194">
            <v>500</v>
          </cell>
          <cell r="H4194">
            <v>500</v>
          </cell>
          <cell r="I4194">
            <v>0</v>
          </cell>
        </row>
        <row r="4195">
          <cell r="A4195" t="str">
            <v>20108</v>
          </cell>
          <cell r="B4195" t="str">
            <v>20108 자료수집비용</v>
          </cell>
          <cell r="C4195" t="str">
            <v>41</v>
          </cell>
          <cell r="D4195" t="str">
            <v>41.여수극동어항</v>
          </cell>
          <cell r="E4195" t="str">
            <v>9802</v>
          </cell>
          <cell r="F4195">
            <v>72</v>
          </cell>
          <cell r="G4195">
            <v>72</v>
          </cell>
          <cell r="H4195">
            <v>71</v>
          </cell>
          <cell r="I4195">
            <v>1</v>
          </cell>
        </row>
        <row r="4196">
          <cell r="A4196" t="str">
            <v>20203</v>
          </cell>
          <cell r="B4196" t="str">
            <v>20203 시내교통비</v>
          </cell>
          <cell r="C4196" t="str">
            <v>47</v>
          </cell>
          <cell r="D4196" t="str">
            <v>47. 권선덱스빌</v>
          </cell>
          <cell r="E4196" t="str">
            <v>9802</v>
          </cell>
          <cell r="F4196">
            <v>500</v>
          </cell>
          <cell r="G4196">
            <v>500</v>
          </cell>
          <cell r="H4196">
            <v>500</v>
          </cell>
          <cell r="I4196">
            <v>0</v>
          </cell>
        </row>
        <row r="4197">
          <cell r="A4197" t="str">
            <v>20103</v>
          </cell>
          <cell r="B4197" t="str">
            <v>20103 회식비</v>
          </cell>
          <cell r="C4197" t="str">
            <v>41</v>
          </cell>
          <cell r="D4197" t="str">
            <v>41.여수극동어항</v>
          </cell>
          <cell r="E4197" t="str">
            <v>9803</v>
          </cell>
          <cell r="F4197">
            <v>72</v>
          </cell>
          <cell r="G4197">
            <v>72</v>
          </cell>
          <cell r="H4197">
            <v>71</v>
          </cell>
          <cell r="I4197">
            <v>1</v>
          </cell>
        </row>
        <row r="4198">
          <cell r="A4198" t="str">
            <v>20105</v>
          </cell>
          <cell r="B4198" t="str">
            <v>20105 야근및특근식대</v>
          </cell>
          <cell r="C4198" t="str">
            <v>47</v>
          </cell>
          <cell r="D4198" t="str">
            <v>47. 권선덱스빌</v>
          </cell>
          <cell r="E4198" t="str">
            <v>9803</v>
          </cell>
          <cell r="F4198">
            <v>500</v>
          </cell>
          <cell r="G4198">
            <v>500</v>
          </cell>
          <cell r="H4198">
            <v>500</v>
          </cell>
          <cell r="I4198">
            <v>0</v>
          </cell>
        </row>
        <row r="4199">
          <cell r="A4199" t="str">
            <v>20108</v>
          </cell>
          <cell r="B4199" t="str">
            <v>20108 자료수집비용</v>
          </cell>
          <cell r="C4199" t="str">
            <v>41</v>
          </cell>
          <cell r="D4199" t="str">
            <v>41.여수극동어항</v>
          </cell>
          <cell r="E4199" t="str">
            <v>9804</v>
          </cell>
          <cell r="F4199">
            <v>72</v>
          </cell>
          <cell r="G4199">
            <v>72</v>
          </cell>
          <cell r="H4199">
            <v>71</v>
          </cell>
          <cell r="I4199">
            <v>1</v>
          </cell>
        </row>
        <row r="4200">
          <cell r="A4200" t="str">
            <v>20203</v>
          </cell>
          <cell r="B4200" t="str">
            <v>20203 시내교통비</v>
          </cell>
          <cell r="C4200" t="str">
            <v>47</v>
          </cell>
          <cell r="D4200" t="str">
            <v>47. 권선덱스빌</v>
          </cell>
          <cell r="E4200" t="str">
            <v>9804</v>
          </cell>
          <cell r="F4200">
            <v>500</v>
          </cell>
          <cell r="G4200">
            <v>500</v>
          </cell>
          <cell r="H4200">
            <v>500</v>
          </cell>
          <cell r="I4200">
            <v>0</v>
          </cell>
        </row>
        <row r="4201">
          <cell r="A4201" t="str">
            <v>20103</v>
          </cell>
          <cell r="B4201" t="str">
            <v>20103 회식비</v>
          </cell>
          <cell r="C4201" t="str">
            <v>41</v>
          </cell>
          <cell r="D4201" t="str">
            <v>41.여수극동어항</v>
          </cell>
          <cell r="E4201" t="str">
            <v>9805</v>
          </cell>
          <cell r="F4201">
            <v>72</v>
          </cell>
          <cell r="G4201">
            <v>72</v>
          </cell>
          <cell r="I4201">
            <v>1</v>
          </cell>
        </row>
        <row r="4202">
          <cell r="A4202" t="str">
            <v>20105</v>
          </cell>
          <cell r="B4202" t="str">
            <v>20105 야근및특근식대</v>
          </cell>
          <cell r="C4202" t="str">
            <v>47</v>
          </cell>
          <cell r="D4202" t="str">
            <v>47. 권선덱스빌</v>
          </cell>
          <cell r="E4202" t="str">
            <v>9805</v>
          </cell>
          <cell r="F4202">
            <v>500</v>
          </cell>
          <cell r="G4202">
            <v>500</v>
          </cell>
          <cell r="H4202">
            <v>500</v>
          </cell>
          <cell r="I4202">
            <v>0</v>
          </cell>
        </row>
        <row r="4203">
          <cell r="A4203" t="str">
            <v>20107</v>
          </cell>
          <cell r="B4203" t="str">
            <v>20107 회의비</v>
          </cell>
          <cell r="C4203" t="str">
            <v>41</v>
          </cell>
          <cell r="D4203" t="str">
            <v>41.여수극동어항</v>
          </cell>
          <cell r="E4203" t="str">
            <v>9806</v>
          </cell>
          <cell r="F4203">
            <v>72</v>
          </cell>
          <cell r="G4203">
            <v>72</v>
          </cell>
          <cell r="I4203">
            <v>1</v>
          </cell>
        </row>
        <row r="4204">
          <cell r="A4204" t="str">
            <v>20108</v>
          </cell>
          <cell r="B4204" t="str">
            <v>20108 자료수집비용</v>
          </cell>
          <cell r="C4204" t="str">
            <v>47</v>
          </cell>
          <cell r="D4204" t="str">
            <v>47. 권선덱스빌</v>
          </cell>
          <cell r="E4204" t="str">
            <v>9806</v>
          </cell>
          <cell r="F4204">
            <v>500</v>
          </cell>
          <cell r="G4204">
            <v>500</v>
          </cell>
          <cell r="I4204">
            <v>0</v>
          </cell>
        </row>
        <row r="4205">
          <cell r="A4205" t="str">
            <v>20203</v>
          </cell>
          <cell r="B4205" t="str">
            <v>20203 시내교통비</v>
          </cell>
          <cell r="C4205" t="str">
            <v>41</v>
          </cell>
          <cell r="D4205" t="str">
            <v>41.여수극동어항</v>
          </cell>
          <cell r="E4205" t="str">
            <v>9807</v>
          </cell>
          <cell r="F4205">
            <v>72</v>
          </cell>
          <cell r="G4205">
            <v>72</v>
          </cell>
          <cell r="I4205">
            <v>1</v>
          </cell>
        </row>
        <row r="4206">
          <cell r="A4206" t="str">
            <v>20103</v>
          </cell>
          <cell r="B4206" t="str">
            <v>20103 회식비</v>
          </cell>
          <cell r="C4206" t="str">
            <v>47</v>
          </cell>
          <cell r="D4206" t="str">
            <v>47. 권선덱스빌</v>
          </cell>
          <cell r="E4206" t="str">
            <v>9807</v>
          </cell>
          <cell r="F4206">
            <v>500</v>
          </cell>
          <cell r="G4206">
            <v>500</v>
          </cell>
          <cell r="I4206">
            <v>0</v>
          </cell>
        </row>
        <row r="4207">
          <cell r="A4207" t="str">
            <v>20105</v>
          </cell>
          <cell r="B4207" t="str">
            <v>20105 야근및특근식대</v>
          </cell>
          <cell r="C4207" t="str">
            <v>41</v>
          </cell>
          <cell r="D4207" t="str">
            <v>41.여수극동어항</v>
          </cell>
          <cell r="E4207" t="str">
            <v>9808</v>
          </cell>
          <cell r="F4207">
            <v>72</v>
          </cell>
          <cell r="I4207">
            <v>1</v>
          </cell>
        </row>
        <row r="4208">
          <cell r="A4208" t="str">
            <v>20107</v>
          </cell>
          <cell r="B4208" t="str">
            <v>20107 회의비</v>
          </cell>
          <cell r="C4208" t="str">
            <v>47</v>
          </cell>
          <cell r="D4208" t="str">
            <v>47. 권선덱스빌</v>
          </cell>
          <cell r="E4208" t="str">
            <v>9808</v>
          </cell>
          <cell r="F4208">
            <v>500</v>
          </cell>
          <cell r="I4208">
            <v>0</v>
          </cell>
        </row>
        <row r="4209">
          <cell r="A4209" t="str">
            <v>20108</v>
          </cell>
          <cell r="B4209" t="str">
            <v>20108 자료수집비용</v>
          </cell>
          <cell r="C4209" t="str">
            <v>41</v>
          </cell>
          <cell r="D4209" t="str">
            <v>41.여수극동어항</v>
          </cell>
          <cell r="E4209" t="str">
            <v>9809</v>
          </cell>
          <cell r="F4209">
            <v>72</v>
          </cell>
          <cell r="I4209">
            <v>1</v>
          </cell>
        </row>
        <row r="4210">
          <cell r="A4210" t="str">
            <v>20203</v>
          </cell>
          <cell r="B4210" t="str">
            <v>20203 시내교통비</v>
          </cell>
          <cell r="C4210" t="str">
            <v>47</v>
          </cell>
          <cell r="D4210" t="str">
            <v>47. 권선덱스빌</v>
          </cell>
          <cell r="E4210" t="str">
            <v>9809</v>
          </cell>
          <cell r="F4210">
            <v>500</v>
          </cell>
          <cell r="I4210">
            <v>0</v>
          </cell>
        </row>
        <row r="4211">
          <cell r="A4211" t="str">
            <v>20103</v>
          </cell>
          <cell r="B4211" t="str">
            <v>20103 회식비</v>
          </cell>
          <cell r="C4211" t="str">
            <v>41</v>
          </cell>
          <cell r="D4211" t="str">
            <v>41.여수극동어항</v>
          </cell>
          <cell r="E4211" t="str">
            <v>9810</v>
          </cell>
          <cell r="F4211">
            <v>72</v>
          </cell>
          <cell r="I4211">
            <v>1</v>
          </cell>
        </row>
        <row r="4212">
          <cell r="A4212" t="str">
            <v>20105</v>
          </cell>
          <cell r="B4212" t="str">
            <v>20105 야근및특근식대</v>
          </cell>
          <cell r="C4212" t="str">
            <v>47</v>
          </cell>
          <cell r="D4212" t="str">
            <v>47. 권선덱스빌</v>
          </cell>
          <cell r="E4212" t="str">
            <v>9810</v>
          </cell>
          <cell r="F4212">
            <v>500</v>
          </cell>
          <cell r="I4212">
            <v>0</v>
          </cell>
        </row>
        <row r="4213">
          <cell r="A4213" t="str">
            <v>20108</v>
          </cell>
          <cell r="B4213" t="str">
            <v>20108 자료수집비용</v>
          </cell>
          <cell r="C4213" t="str">
            <v>41</v>
          </cell>
          <cell r="D4213" t="str">
            <v>41.여수극동어항</v>
          </cell>
          <cell r="E4213" t="str">
            <v>9811</v>
          </cell>
          <cell r="F4213">
            <v>72</v>
          </cell>
          <cell r="I4213">
            <v>1</v>
          </cell>
        </row>
        <row r="4214">
          <cell r="A4214" t="str">
            <v>20203</v>
          </cell>
          <cell r="B4214" t="str">
            <v>20203 시내교통비</v>
          </cell>
          <cell r="C4214" t="str">
            <v>47</v>
          </cell>
          <cell r="D4214" t="str">
            <v>47. 권선덱스빌</v>
          </cell>
          <cell r="E4214" t="str">
            <v>9811</v>
          </cell>
          <cell r="F4214">
            <v>500</v>
          </cell>
          <cell r="I4214">
            <v>0</v>
          </cell>
        </row>
        <row r="4215">
          <cell r="A4215" t="str">
            <v>20103</v>
          </cell>
          <cell r="B4215" t="str">
            <v>20103 회식비</v>
          </cell>
          <cell r="C4215" t="str">
            <v>41</v>
          </cell>
          <cell r="D4215" t="str">
            <v>41.여수극동어항</v>
          </cell>
          <cell r="E4215" t="str">
            <v>9812</v>
          </cell>
          <cell r="F4215">
            <v>72</v>
          </cell>
          <cell r="I4215">
            <v>1</v>
          </cell>
        </row>
        <row r="4216">
          <cell r="A4216" t="str">
            <v>20105</v>
          </cell>
          <cell r="B4216" t="str">
            <v>20105 야근및특근식대</v>
          </cell>
          <cell r="C4216" t="str">
            <v>47</v>
          </cell>
          <cell r="D4216" t="str">
            <v>47. 권선덱스빌</v>
          </cell>
          <cell r="E4216" t="str">
            <v>9812</v>
          </cell>
          <cell r="F4216">
            <v>500</v>
          </cell>
          <cell r="I4216">
            <v>0</v>
          </cell>
        </row>
        <row r="4217">
          <cell r="A4217" t="str">
            <v>20107</v>
          </cell>
          <cell r="B4217" t="str">
            <v>20107 회의비</v>
          </cell>
          <cell r="C4217" t="str">
            <v>08</v>
          </cell>
          <cell r="D4217" t="str">
            <v>08. 회 계 과</v>
          </cell>
          <cell r="E4217" t="str">
            <v>9804</v>
          </cell>
          <cell r="F4217">
            <v>0</v>
          </cell>
          <cell r="G4217">
            <v>0</v>
          </cell>
          <cell r="H4217">
            <v>1230</v>
          </cell>
          <cell r="I4217">
            <v>0</v>
          </cell>
        </row>
        <row r="4218">
          <cell r="A4218" t="str">
            <v>20108</v>
          </cell>
          <cell r="B4218" t="str">
            <v>20108 자료수집비용</v>
          </cell>
          <cell r="C4218" t="str">
            <v>03</v>
          </cell>
          <cell r="D4218" t="str">
            <v>03. 총무부(건)</v>
          </cell>
          <cell r="E4218" t="str">
            <v>9801</v>
          </cell>
          <cell r="F4218">
            <v>250</v>
          </cell>
          <cell r="G4218">
            <v>250</v>
          </cell>
          <cell r="H4218">
            <v>350</v>
          </cell>
          <cell r="I4218">
            <v>1</v>
          </cell>
        </row>
        <row r="4219">
          <cell r="A4219" t="str">
            <v>20203</v>
          </cell>
          <cell r="B4219" t="str">
            <v>20203 시내교통비</v>
          </cell>
          <cell r="C4219" t="str">
            <v>03</v>
          </cell>
          <cell r="D4219" t="str">
            <v>03. 총무부(건)</v>
          </cell>
          <cell r="E4219" t="str">
            <v>9802</v>
          </cell>
          <cell r="F4219">
            <v>250</v>
          </cell>
          <cell r="G4219">
            <v>250</v>
          </cell>
          <cell r="H4219">
            <v>352</v>
          </cell>
          <cell r="I4219">
            <v>1</v>
          </cell>
        </row>
        <row r="4220">
          <cell r="A4220" t="str">
            <v>20103</v>
          </cell>
          <cell r="B4220" t="str">
            <v>20103 회식비</v>
          </cell>
          <cell r="C4220" t="str">
            <v>03</v>
          </cell>
          <cell r="D4220" t="str">
            <v>03. 총무부(건)</v>
          </cell>
          <cell r="E4220" t="str">
            <v>9803</v>
          </cell>
          <cell r="F4220">
            <v>250</v>
          </cell>
          <cell r="G4220">
            <v>250</v>
          </cell>
          <cell r="H4220">
            <v>593</v>
          </cell>
          <cell r="I4220">
            <v>0</v>
          </cell>
        </row>
        <row r="4221">
          <cell r="A4221" t="str">
            <v>20105</v>
          </cell>
          <cell r="B4221" t="str">
            <v>20105 야근및특근식대</v>
          </cell>
          <cell r="C4221" t="str">
            <v>03</v>
          </cell>
          <cell r="D4221" t="str">
            <v>03. 총무부(건)</v>
          </cell>
          <cell r="E4221" t="str">
            <v>9804</v>
          </cell>
          <cell r="F4221">
            <v>250</v>
          </cell>
          <cell r="G4221">
            <v>250</v>
          </cell>
          <cell r="H4221">
            <v>434</v>
          </cell>
          <cell r="I4221">
            <v>0</v>
          </cell>
        </row>
        <row r="4222">
          <cell r="A4222" t="str">
            <v>20108</v>
          </cell>
          <cell r="B4222" t="str">
            <v>20108 자료수집비용</v>
          </cell>
          <cell r="C4222" t="str">
            <v>03</v>
          </cell>
          <cell r="D4222" t="str">
            <v>03. 총무부(건)</v>
          </cell>
          <cell r="E4222" t="str">
            <v>9805</v>
          </cell>
          <cell r="F4222">
            <v>250</v>
          </cell>
          <cell r="G4222">
            <v>250</v>
          </cell>
          <cell r="H4222">
            <v>363</v>
          </cell>
          <cell r="I4222">
            <v>0</v>
          </cell>
        </row>
        <row r="4223">
          <cell r="A4223" t="str">
            <v>20203</v>
          </cell>
          <cell r="B4223" t="str">
            <v>20203 시내교통비</v>
          </cell>
          <cell r="C4223" t="str">
            <v>03</v>
          </cell>
          <cell r="D4223" t="str">
            <v>03. 총무부(건)</v>
          </cell>
          <cell r="E4223" t="str">
            <v>9806</v>
          </cell>
          <cell r="F4223">
            <v>250</v>
          </cell>
          <cell r="G4223">
            <v>250</v>
          </cell>
          <cell r="H4223">
            <v>0</v>
          </cell>
          <cell r="I4223">
            <v>0</v>
          </cell>
        </row>
        <row r="4224">
          <cell r="A4224" t="str">
            <v>20103</v>
          </cell>
          <cell r="B4224" t="str">
            <v>20103 회식비</v>
          </cell>
          <cell r="C4224" t="str">
            <v>03</v>
          </cell>
          <cell r="D4224" t="str">
            <v>03. 총무부(건)</v>
          </cell>
          <cell r="E4224" t="str">
            <v>9807</v>
          </cell>
          <cell r="F4224">
            <v>250</v>
          </cell>
          <cell r="G4224">
            <v>250</v>
          </cell>
          <cell r="H4224">
            <v>0</v>
          </cell>
          <cell r="I4224">
            <v>0</v>
          </cell>
        </row>
        <row r="4225">
          <cell r="A4225" t="str">
            <v>20105</v>
          </cell>
          <cell r="B4225" t="str">
            <v>20105 야근및특근식대</v>
          </cell>
          <cell r="C4225" t="str">
            <v>03</v>
          </cell>
          <cell r="D4225" t="str">
            <v>03. 총무부(건)</v>
          </cell>
          <cell r="E4225" t="str">
            <v>9808</v>
          </cell>
          <cell r="F4225">
            <v>250</v>
          </cell>
          <cell r="G4225">
            <v>0</v>
          </cell>
          <cell r="H4225">
            <v>0</v>
          </cell>
          <cell r="I4225">
            <v>0</v>
          </cell>
        </row>
        <row r="4226">
          <cell r="A4226" t="str">
            <v>20107</v>
          </cell>
          <cell r="B4226" t="str">
            <v>20107 회의비</v>
          </cell>
          <cell r="C4226" t="str">
            <v>03</v>
          </cell>
          <cell r="D4226" t="str">
            <v>03. 총무부(건)</v>
          </cell>
          <cell r="E4226" t="str">
            <v>9809</v>
          </cell>
          <cell r="F4226">
            <v>250</v>
          </cell>
          <cell r="G4226">
            <v>0</v>
          </cell>
          <cell r="H4226">
            <v>0</v>
          </cell>
          <cell r="I4226">
            <v>0</v>
          </cell>
        </row>
        <row r="4227">
          <cell r="A4227" t="str">
            <v>20203</v>
          </cell>
          <cell r="B4227" t="str">
            <v>20203 시내교통비</v>
          </cell>
          <cell r="C4227" t="str">
            <v>03</v>
          </cell>
          <cell r="D4227" t="str">
            <v>03. 총무부(건)</v>
          </cell>
          <cell r="E4227" t="str">
            <v>9810</v>
          </cell>
          <cell r="F4227">
            <v>250</v>
          </cell>
          <cell r="G4227">
            <v>0</v>
          </cell>
          <cell r="H4227">
            <v>0</v>
          </cell>
          <cell r="I4227">
            <v>0</v>
          </cell>
        </row>
        <row r="4228">
          <cell r="A4228" t="str">
            <v>20302</v>
          </cell>
          <cell r="B4228" t="str">
            <v>20302 우편료</v>
          </cell>
          <cell r="C4228" t="str">
            <v>03</v>
          </cell>
          <cell r="D4228" t="str">
            <v>03. 총무부(건)</v>
          </cell>
          <cell r="E4228" t="str">
            <v>9811</v>
          </cell>
          <cell r="F4228">
            <v>250</v>
          </cell>
          <cell r="G4228">
            <v>0</v>
          </cell>
          <cell r="H4228">
            <v>0</v>
          </cell>
          <cell r="I4228">
            <v>0</v>
          </cell>
        </row>
        <row r="4229">
          <cell r="A4229" t="str">
            <v>20501</v>
          </cell>
          <cell r="B4229" t="str">
            <v>20501 면허세</v>
          </cell>
          <cell r="C4229" t="str">
            <v>03</v>
          </cell>
          <cell r="D4229" t="str">
            <v>03. 총무부(건)</v>
          </cell>
          <cell r="E4229" t="str">
            <v>9812</v>
          </cell>
          <cell r="F4229">
            <v>250</v>
          </cell>
          <cell r="G4229">
            <v>0</v>
          </cell>
          <cell r="H4229">
            <v>0</v>
          </cell>
          <cell r="I4229">
            <v>0</v>
          </cell>
        </row>
        <row r="4230">
          <cell r="A4230" t="str">
            <v>20510</v>
          </cell>
          <cell r="B4230" t="str">
            <v>20510 회비및협회비</v>
          </cell>
          <cell r="C4230" t="str">
            <v>08</v>
          </cell>
          <cell r="D4230" t="str">
            <v>08. 회 계 과</v>
          </cell>
          <cell r="E4230" t="str">
            <v>9802</v>
          </cell>
          <cell r="F4230">
            <v>13080</v>
          </cell>
          <cell r="G4230">
            <v>13080</v>
          </cell>
          <cell r="H4230">
            <v>15200</v>
          </cell>
          <cell r="I4230">
            <v>0</v>
          </cell>
        </row>
        <row r="4231">
          <cell r="A4231" t="str">
            <v>20707</v>
          </cell>
          <cell r="B4231" t="str">
            <v>20707 공,기구수리비</v>
          </cell>
          <cell r="C4231" t="str">
            <v>08</v>
          </cell>
          <cell r="D4231" t="str">
            <v>08. 회 계 과</v>
          </cell>
          <cell r="E4231" t="str">
            <v>9804</v>
          </cell>
          <cell r="F4231">
            <v>0</v>
          </cell>
          <cell r="G4231">
            <v>0</v>
          </cell>
          <cell r="H4231">
            <v>9700</v>
          </cell>
          <cell r="I4231">
            <v>0</v>
          </cell>
        </row>
        <row r="4232">
          <cell r="A4232" t="str">
            <v>20807</v>
          </cell>
          <cell r="B4232" t="str">
            <v>20807 수리비(중기)</v>
          </cell>
          <cell r="C4232" t="str">
            <v>08</v>
          </cell>
          <cell r="D4232" t="str">
            <v>08. 회 계 과</v>
          </cell>
          <cell r="E4232" t="str">
            <v>9807</v>
          </cell>
          <cell r="F4232">
            <v>13600</v>
          </cell>
          <cell r="G4232">
            <v>13600</v>
          </cell>
          <cell r="H4232">
            <v>0</v>
          </cell>
          <cell r="I4232">
            <v>0</v>
          </cell>
        </row>
        <row r="4233">
          <cell r="A4233" t="str">
            <v>20811</v>
          </cell>
          <cell r="B4233" t="str">
            <v>20811 검사비</v>
          </cell>
          <cell r="C4233" t="str">
            <v>08</v>
          </cell>
          <cell r="D4233" t="str">
            <v>08. 회 계 과</v>
          </cell>
          <cell r="E4233" t="str">
            <v>9811</v>
          </cell>
          <cell r="F4233">
            <v>13600</v>
          </cell>
          <cell r="G4233">
            <v>0</v>
          </cell>
          <cell r="H4233">
            <v>0</v>
          </cell>
          <cell r="I4233">
            <v>0</v>
          </cell>
        </row>
        <row r="4234">
          <cell r="A4234" t="str">
            <v>21009</v>
          </cell>
          <cell r="B4234" t="str">
            <v>21009 카드접대비(직원)</v>
          </cell>
          <cell r="C4234" t="str">
            <v>02</v>
          </cell>
          <cell r="D4234" t="str">
            <v>02. 총무부(운)</v>
          </cell>
          <cell r="E4234" t="str">
            <v>9801</v>
          </cell>
          <cell r="F4234">
            <v>100</v>
          </cell>
          <cell r="G4234">
            <v>70</v>
          </cell>
          <cell r="H4234">
            <v>100</v>
          </cell>
          <cell r="I4234">
            <v>1</v>
          </cell>
        </row>
        <row r="4235">
          <cell r="A4235" t="str">
            <v>21026</v>
          </cell>
          <cell r="B4235" t="str">
            <v>21026 대외경조금</v>
          </cell>
          <cell r="C4235" t="str">
            <v>04</v>
          </cell>
          <cell r="D4235" t="str">
            <v>04. 총무부(공)</v>
          </cell>
          <cell r="E4235" t="str">
            <v>9801</v>
          </cell>
          <cell r="F4235">
            <v>17880</v>
          </cell>
          <cell r="G4235">
            <v>17880</v>
          </cell>
          <cell r="H4235">
            <v>0</v>
          </cell>
          <cell r="I4235">
            <v>0</v>
          </cell>
        </row>
        <row r="4236">
          <cell r="A4236" t="str">
            <v>21050</v>
          </cell>
          <cell r="B4236" t="str">
            <v>21050 기타</v>
          </cell>
          <cell r="C4236" t="str">
            <v>09</v>
          </cell>
          <cell r="D4236" t="str">
            <v>09. 개발사업부</v>
          </cell>
          <cell r="E4236" t="str">
            <v>9801</v>
          </cell>
          <cell r="F4236">
            <v>30</v>
          </cell>
          <cell r="G4236">
            <v>30</v>
          </cell>
          <cell r="H4236">
            <v>91</v>
          </cell>
          <cell r="I4236">
            <v>0</v>
          </cell>
        </row>
        <row r="4237">
          <cell r="A4237" t="str">
            <v>22006</v>
          </cell>
          <cell r="B4237" t="str">
            <v>22006 필름 및 현상대</v>
          </cell>
          <cell r="C4237" t="str">
            <v>14</v>
          </cell>
          <cell r="D4237" t="str">
            <v>14. 전 산 팀</v>
          </cell>
          <cell r="E4237" t="str">
            <v>9801</v>
          </cell>
          <cell r="F4237">
            <v>0</v>
          </cell>
          <cell r="G4237">
            <v>0</v>
          </cell>
          <cell r="H4237">
            <v>0</v>
          </cell>
          <cell r="I4237">
            <v>0</v>
          </cell>
        </row>
        <row r="4238">
          <cell r="A4238" t="str">
            <v>20103</v>
          </cell>
          <cell r="B4238" t="str">
            <v>20103 회식비</v>
          </cell>
          <cell r="C4238" t="str">
            <v>47</v>
          </cell>
          <cell r="D4238" t="str">
            <v>47. 권선덱스빌</v>
          </cell>
          <cell r="E4238" t="str">
            <v>9801</v>
          </cell>
          <cell r="F4238">
            <v>11115</v>
          </cell>
          <cell r="G4238">
            <v>11115</v>
          </cell>
          <cell r="H4238">
            <v>9244</v>
          </cell>
          <cell r="I4238">
            <v>0</v>
          </cell>
        </row>
        <row r="4239">
          <cell r="A4239" t="str">
            <v>20105</v>
          </cell>
          <cell r="B4239" t="str">
            <v>20105 야근및특근식대</v>
          </cell>
          <cell r="C4239" t="str">
            <v>02</v>
          </cell>
          <cell r="D4239" t="str">
            <v>02. 총무부(운)</v>
          </cell>
          <cell r="E4239" t="str">
            <v>9802</v>
          </cell>
          <cell r="F4239">
            <v>100</v>
          </cell>
          <cell r="G4239">
            <v>110</v>
          </cell>
          <cell r="H4239">
            <v>100</v>
          </cell>
          <cell r="I4239">
            <v>1</v>
          </cell>
        </row>
        <row r="4240">
          <cell r="A4240" t="str">
            <v>20203</v>
          </cell>
          <cell r="B4240" t="str">
            <v>20203 시내교통비</v>
          </cell>
          <cell r="C4240" t="str">
            <v>04</v>
          </cell>
          <cell r="D4240" t="str">
            <v>04. 총무부(공)</v>
          </cell>
          <cell r="E4240" t="str">
            <v>9802</v>
          </cell>
          <cell r="F4240">
            <v>0</v>
          </cell>
          <cell r="G4240">
            <v>0</v>
          </cell>
          <cell r="H4240">
            <v>3359</v>
          </cell>
          <cell r="I4240">
            <v>0</v>
          </cell>
        </row>
        <row r="4241">
          <cell r="A4241" t="str">
            <v>20302</v>
          </cell>
          <cell r="B4241" t="str">
            <v>20302 우편료</v>
          </cell>
          <cell r="C4241" t="str">
            <v>09</v>
          </cell>
          <cell r="D4241" t="str">
            <v>09. 개발사업부</v>
          </cell>
          <cell r="E4241" t="str">
            <v>9802</v>
          </cell>
          <cell r="F4241">
            <v>30</v>
          </cell>
          <cell r="G4241">
            <v>30</v>
          </cell>
          <cell r="H4241">
            <v>73</v>
          </cell>
          <cell r="I4241">
            <v>0</v>
          </cell>
        </row>
        <row r="4242">
          <cell r="A4242" t="str">
            <v>20707</v>
          </cell>
          <cell r="B4242" t="str">
            <v>20707 공,기구수리비</v>
          </cell>
          <cell r="C4242" t="str">
            <v>14</v>
          </cell>
          <cell r="D4242" t="str">
            <v>14. 전 산 팀</v>
          </cell>
          <cell r="E4242" t="str">
            <v>9802</v>
          </cell>
          <cell r="F4242">
            <v>0</v>
          </cell>
          <cell r="G4242">
            <v>0</v>
          </cell>
          <cell r="H4242">
            <v>0</v>
          </cell>
          <cell r="I4242">
            <v>0</v>
          </cell>
        </row>
        <row r="4243">
          <cell r="A4243" t="str">
            <v>20807</v>
          </cell>
          <cell r="B4243" t="str">
            <v>20807 수리비(중기)</v>
          </cell>
          <cell r="C4243" t="str">
            <v>47</v>
          </cell>
          <cell r="D4243" t="str">
            <v>47. 권선덱스빌</v>
          </cell>
          <cell r="E4243" t="str">
            <v>9802</v>
          </cell>
          <cell r="F4243">
            <v>11115</v>
          </cell>
          <cell r="G4243">
            <v>11115</v>
          </cell>
          <cell r="H4243">
            <v>12928</v>
          </cell>
          <cell r="I4243">
            <v>0</v>
          </cell>
        </row>
        <row r="4244">
          <cell r="A4244" t="str">
            <v>21009</v>
          </cell>
          <cell r="B4244" t="str">
            <v>21009 카드접대비(직원)</v>
          </cell>
          <cell r="C4244" t="str">
            <v>02</v>
          </cell>
          <cell r="D4244" t="str">
            <v>02. 총무부(운)</v>
          </cell>
          <cell r="E4244" t="str">
            <v>9803</v>
          </cell>
          <cell r="F4244">
            <v>100</v>
          </cell>
          <cell r="G4244">
            <v>110</v>
          </cell>
          <cell r="H4244">
            <v>100</v>
          </cell>
          <cell r="I4244">
            <v>1</v>
          </cell>
        </row>
        <row r="4245">
          <cell r="A4245" t="str">
            <v>21026</v>
          </cell>
          <cell r="B4245" t="str">
            <v>21026 대외경조금</v>
          </cell>
          <cell r="C4245" t="str">
            <v>04</v>
          </cell>
          <cell r="D4245" t="str">
            <v>04. 총무부(공)</v>
          </cell>
          <cell r="E4245" t="str">
            <v>9803</v>
          </cell>
          <cell r="F4245">
            <v>0</v>
          </cell>
          <cell r="G4245">
            <v>0</v>
          </cell>
          <cell r="H4245">
            <v>70</v>
          </cell>
          <cell r="I4245">
            <v>0</v>
          </cell>
        </row>
        <row r="4246">
          <cell r="A4246" t="str">
            <v>21050</v>
          </cell>
          <cell r="B4246" t="str">
            <v>21050 기타</v>
          </cell>
          <cell r="C4246" t="str">
            <v>09</v>
          </cell>
          <cell r="D4246" t="str">
            <v>09. 개발사업부</v>
          </cell>
          <cell r="E4246" t="str">
            <v>9803</v>
          </cell>
          <cell r="F4246">
            <v>30</v>
          </cell>
          <cell r="G4246">
            <v>30</v>
          </cell>
          <cell r="H4246">
            <v>80</v>
          </cell>
          <cell r="I4246">
            <v>0</v>
          </cell>
        </row>
        <row r="4247">
          <cell r="A4247" t="str">
            <v>22006</v>
          </cell>
          <cell r="B4247" t="str">
            <v>22006 필름 및 현상대</v>
          </cell>
          <cell r="C4247" t="str">
            <v>47</v>
          </cell>
          <cell r="D4247" t="str">
            <v>47. 권선덱스빌</v>
          </cell>
          <cell r="E4247" t="str">
            <v>9803</v>
          </cell>
          <cell r="F4247">
            <v>11115</v>
          </cell>
          <cell r="G4247">
            <v>11115</v>
          </cell>
          <cell r="H4247">
            <v>11455</v>
          </cell>
          <cell r="I4247">
            <v>0</v>
          </cell>
        </row>
        <row r="4248">
          <cell r="A4248" t="str">
            <v>20103</v>
          </cell>
          <cell r="B4248" t="str">
            <v>20103 회식비</v>
          </cell>
          <cell r="C4248" t="str">
            <v>02</v>
          </cell>
          <cell r="D4248" t="str">
            <v>02. 총무부(운)</v>
          </cell>
          <cell r="E4248" t="str">
            <v>9804</v>
          </cell>
          <cell r="F4248">
            <v>100</v>
          </cell>
          <cell r="G4248">
            <v>110</v>
          </cell>
          <cell r="H4248">
            <v>0</v>
          </cell>
          <cell r="I4248">
            <v>1</v>
          </cell>
        </row>
        <row r="4249">
          <cell r="A4249" t="str">
            <v>20105</v>
          </cell>
          <cell r="B4249" t="str">
            <v>20105 야근및특근식대</v>
          </cell>
          <cell r="C4249" t="str">
            <v>03</v>
          </cell>
          <cell r="D4249" t="str">
            <v>03. 총무부(건)</v>
          </cell>
          <cell r="E4249" t="str">
            <v>9804</v>
          </cell>
          <cell r="F4249">
            <v>0</v>
          </cell>
          <cell r="G4249">
            <v>0</v>
          </cell>
          <cell r="H4249">
            <v>45</v>
          </cell>
          <cell r="I4249">
            <v>1</v>
          </cell>
        </row>
        <row r="4250">
          <cell r="A4250" t="str">
            <v>20140</v>
          </cell>
          <cell r="B4250" t="str">
            <v>20140 현장업무지도지원비</v>
          </cell>
          <cell r="C4250" t="str">
            <v>09</v>
          </cell>
          <cell r="D4250" t="str">
            <v>09. 개발사업부</v>
          </cell>
          <cell r="E4250" t="str">
            <v>9804</v>
          </cell>
          <cell r="F4250">
            <v>30</v>
          </cell>
          <cell r="G4250">
            <v>30</v>
          </cell>
          <cell r="H4250">
            <v>92</v>
          </cell>
          <cell r="I4250">
            <v>0</v>
          </cell>
        </row>
        <row r="4251">
          <cell r="A4251" t="str">
            <v>20203</v>
          </cell>
          <cell r="B4251" t="str">
            <v>20203 시내교통비</v>
          </cell>
          <cell r="C4251" t="str">
            <v>47</v>
          </cell>
          <cell r="D4251" t="str">
            <v>47. 권선덱스빌</v>
          </cell>
          <cell r="E4251" t="str">
            <v>9804</v>
          </cell>
          <cell r="F4251">
            <v>11115</v>
          </cell>
          <cell r="G4251">
            <v>11115</v>
          </cell>
          <cell r="H4251">
            <v>9835</v>
          </cell>
          <cell r="I4251">
            <v>0</v>
          </cell>
        </row>
        <row r="4252">
          <cell r="A4252" t="str">
            <v>20302</v>
          </cell>
          <cell r="B4252" t="str">
            <v>20302 우편료</v>
          </cell>
          <cell r="C4252" t="str">
            <v>02</v>
          </cell>
          <cell r="D4252" t="str">
            <v>02. 총무부(운)</v>
          </cell>
          <cell r="E4252" t="str">
            <v>9805</v>
          </cell>
          <cell r="F4252">
            <v>100</v>
          </cell>
          <cell r="G4252">
            <v>110</v>
          </cell>
          <cell r="H4252">
            <v>100</v>
          </cell>
          <cell r="I4252">
            <v>1</v>
          </cell>
        </row>
        <row r="4253">
          <cell r="A4253" t="str">
            <v>20702</v>
          </cell>
          <cell r="B4253" t="str">
            <v>20702 가설재수리비</v>
          </cell>
          <cell r="C4253" t="str">
            <v>04</v>
          </cell>
          <cell r="D4253" t="str">
            <v>04. 총무부(공)</v>
          </cell>
          <cell r="E4253" t="str">
            <v>9805</v>
          </cell>
          <cell r="F4253">
            <v>0</v>
          </cell>
          <cell r="G4253">
            <v>0</v>
          </cell>
          <cell r="H4253">
            <v>11000</v>
          </cell>
          <cell r="I4253">
            <v>0</v>
          </cell>
        </row>
        <row r="4254">
          <cell r="A4254" t="str">
            <v>20707</v>
          </cell>
          <cell r="B4254" t="str">
            <v>20707 공,기구수리비</v>
          </cell>
          <cell r="C4254" t="str">
            <v>09</v>
          </cell>
          <cell r="D4254" t="str">
            <v>09. 개발사업부</v>
          </cell>
          <cell r="E4254" t="str">
            <v>9805</v>
          </cell>
          <cell r="F4254">
            <v>30</v>
          </cell>
          <cell r="G4254">
            <v>30</v>
          </cell>
          <cell r="H4254">
            <v>30</v>
          </cell>
          <cell r="I4254">
            <v>0</v>
          </cell>
        </row>
        <row r="4255">
          <cell r="A4255" t="str">
            <v>20807</v>
          </cell>
          <cell r="B4255" t="str">
            <v>20807 수리비(중기)</v>
          </cell>
          <cell r="C4255" t="str">
            <v>47</v>
          </cell>
          <cell r="D4255" t="str">
            <v>47. 권선덱스빌</v>
          </cell>
          <cell r="E4255" t="str">
            <v>9805</v>
          </cell>
          <cell r="F4255">
            <v>11115</v>
          </cell>
          <cell r="G4255">
            <v>11115</v>
          </cell>
          <cell r="H4255">
            <v>7320</v>
          </cell>
          <cell r="I4255">
            <v>0</v>
          </cell>
        </row>
        <row r="4256">
          <cell r="A4256" t="str">
            <v>21009</v>
          </cell>
          <cell r="B4256" t="str">
            <v>21009 카드접대비(직원)</v>
          </cell>
          <cell r="C4256" t="str">
            <v>02</v>
          </cell>
          <cell r="D4256" t="str">
            <v>02. 총무부(운)</v>
          </cell>
          <cell r="E4256" t="str">
            <v>9806</v>
          </cell>
          <cell r="F4256">
            <v>100</v>
          </cell>
          <cell r="G4256">
            <v>110</v>
          </cell>
          <cell r="H4256">
            <v>0</v>
          </cell>
          <cell r="I4256">
            <v>1</v>
          </cell>
        </row>
        <row r="4257">
          <cell r="A4257" t="str">
            <v>21026</v>
          </cell>
          <cell r="B4257" t="str">
            <v>21026 대외경조금</v>
          </cell>
          <cell r="C4257" t="str">
            <v>09</v>
          </cell>
          <cell r="D4257" t="str">
            <v>09. 개발사업부</v>
          </cell>
          <cell r="E4257" t="str">
            <v>9806</v>
          </cell>
          <cell r="F4257">
            <v>30</v>
          </cell>
          <cell r="G4257">
            <v>30</v>
          </cell>
          <cell r="H4257">
            <v>0</v>
          </cell>
          <cell r="I4257">
            <v>0</v>
          </cell>
        </row>
        <row r="4258">
          <cell r="A4258" t="str">
            <v>21050</v>
          </cell>
          <cell r="B4258" t="str">
            <v>21050 기타</v>
          </cell>
          <cell r="C4258" t="str">
            <v>47</v>
          </cell>
          <cell r="D4258" t="str">
            <v>47. 권선덱스빌</v>
          </cell>
          <cell r="E4258" t="str">
            <v>9806</v>
          </cell>
          <cell r="F4258">
            <v>11115</v>
          </cell>
          <cell r="G4258">
            <v>11115</v>
          </cell>
          <cell r="I4258">
            <v>0</v>
          </cell>
        </row>
        <row r="4259">
          <cell r="A4259" t="str">
            <v>22005</v>
          </cell>
          <cell r="B4259" t="str">
            <v>22005 이사비용</v>
          </cell>
          <cell r="C4259" t="str">
            <v>02</v>
          </cell>
          <cell r="D4259" t="str">
            <v>02. 총무부(운)</v>
          </cell>
          <cell r="E4259" t="str">
            <v>9807</v>
          </cell>
          <cell r="F4259">
            <v>100</v>
          </cell>
          <cell r="G4259">
            <v>0</v>
          </cell>
          <cell r="H4259">
            <v>0</v>
          </cell>
          <cell r="I4259">
            <v>1</v>
          </cell>
        </row>
        <row r="4260">
          <cell r="A4260" t="str">
            <v>22006</v>
          </cell>
          <cell r="B4260" t="str">
            <v>22006 필름 및 현상대</v>
          </cell>
          <cell r="C4260" t="str">
            <v>09</v>
          </cell>
          <cell r="D4260" t="str">
            <v>09. 개발사업부</v>
          </cell>
          <cell r="E4260" t="str">
            <v>9807</v>
          </cell>
          <cell r="F4260">
            <v>30</v>
          </cell>
          <cell r="G4260">
            <v>30</v>
          </cell>
          <cell r="H4260">
            <v>0</v>
          </cell>
          <cell r="I4260">
            <v>0</v>
          </cell>
        </row>
        <row r="4261">
          <cell r="A4261" t="str">
            <v>20103</v>
          </cell>
          <cell r="B4261" t="str">
            <v>20103 회식비</v>
          </cell>
          <cell r="C4261" t="str">
            <v>47</v>
          </cell>
          <cell r="D4261" t="str">
            <v>47. 권선덱스빌</v>
          </cell>
          <cell r="E4261" t="str">
            <v>9807</v>
          </cell>
          <cell r="F4261">
            <v>11115</v>
          </cell>
          <cell r="G4261">
            <v>11115</v>
          </cell>
          <cell r="I4261">
            <v>0</v>
          </cell>
        </row>
        <row r="4262">
          <cell r="A4262" t="str">
            <v>20105</v>
          </cell>
          <cell r="B4262" t="str">
            <v>20105 야근및특근식대</v>
          </cell>
          <cell r="C4262" t="str">
            <v>02</v>
          </cell>
          <cell r="D4262" t="str">
            <v>02. 총무부(운)</v>
          </cell>
          <cell r="E4262" t="str">
            <v>9808</v>
          </cell>
          <cell r="F4262">
            <v>100</v>
          </cell>
          <cell r="G4262">
            <v>0</v>
          </cell>
          <cell r="H4262">
            <v>0</v>
          </cell>
          <cell r="I4262">
            <v>1</v>
          </cell>
        </row>
        <row r="4263">
          <cell r="A4263" t="str">
            <v>20107</v>
          </cell>
          <cell r="B4263" t="str">
            <v>20107 회의비</v>
          </cell>
          <cell r="C4263" t="str">
            <v>09</v>
          </cell>
          <cell r="D4263" t="str">
            <v>09. 개발사업부</v>
          </cell>
          <cell r="E4263" t="str">
            <v>9808</v>
          </cell>
          <cell r="F4263">
            <v>30</v>
          </cell>
          <cell r="G4263">
            <v>0</v>
          </cell>
          <cell r="H4263">
            <v>0</v>
          </cell>
          <cell r="I4263">
            <v>0</v>
          </cell>
        </row>
        <row r="4264">
          <cell r="A4264" t="str">
            <v>20203</v>
          </cell>
          <cell r="B4264" t="str">
            <v>20203 시내교통비</v>
          </cell>
          <cell r="C4264" t="str">
            <v>47</v>
          </cell>
          <cell r="D4264" t="str">
            <v>47. 권선덱스빌</v>
          </cell>
          <cell r="E4264" t="str">
            <v>9808</v>
          </cell>
          <cell r="F4264">
            <v>11115</v>
          </cell>
          <cell r="I4264">
            <v>0</v>
          </cell>
        </row>
        <row r="4265">
          <cell r="A4265" t="str">
            <v>20302</v>
          </cell>
          <cell r="B4265" t="str">
            <v>20302 우편료</v>
          </cell>
          <cell r="C4265" t="str">
            <v>02</v>
          </cell>
          <cell r="D4265" t="str">
            <v>02. 총무부(운)</v>
          </cell>
          <cell r="E4265" t="str">
            <v>9809</v>
          </cell>
          <cell r="F4265">
            <v>100</v>
          </cell>
          <cell r="G4265">
            <v>0</v>
          </cell>
          <cell r="H4265">
            <v>0</v>
          </cell>
          <cell r="I4265">
            <v>1</v>
          </cell>
        </row>
        <row r="4266">
          <cell r="A4266" t="str">
            <v>20510</v>
          </cell>
          <cell r="B4266" t="str">
            <v>20510 회비및협회비</v>
          </cell>
          <cell r="C4266" t="str">
            <v>09</v>
          </cell>
          <cell r="D4266" t="str">
            <v>09. 개발사업부</v>
          </cell>
          <cell r="E4266" t="str">
            <v>9809</v>
          </cell>
          <cell r="F4266">
            <v>30</v>
          </cell>
          <cell r="G4266">
            <v>0</v>
          </cell>
          <cell r="H4266">
            <v>0</v>
          </cell>
          <cell r="I4266">
            <v>0</v>
          </cell>
        </row>
        <row r="4267">
          <cell r="A4267" t="str">
            <v>20707</v>
          </cell>
          <cell r="B4267" t="str">
            <v>20707 공,기구수리비</v>
          </cell>
          <cell r="C4267" t="str">
            <v>47</v>
          </cell>
          <cell r="D4267" t="str">
            <v>47. 권선덱스빌</v>
          </cell>
          <cell r="E4267" t="str">
            <v>9809</v>
          </cell>
          <cell r="F4267">
            <v>11115</v>
          </cell>
          <cell r="I4267">
            <v>0</v>
          </cell>
        </row>
        <row r="4268">
          <cell r="A4268" t="str">
            <v>20807</v>
          </cell>
          <cell r="B4268" t="str">
            <v>20807 수리비(중기)</v>
          </cell>
          <cell r="C4268" t="str">
            <v>02</v>
          </cell>
          <cell r="D4268" t="str">
            <v>02. 총무부(운)</v>
          </cell>
          <cell r="E4268" t="str">
            <v>9810</v>
          </cell>
          <cell r="F4268">
            <v>100</v>
          </cell>
          <cell r="G4268">
            <v>0</v>
          </cell>
          <cell r="H4268">
            <v>0</v>
          </cell>
          <cell r="I4268">
            <v>1</v>
          </cell>
        </row>
        <row r="4269">
          <cell r="A4269" t="str">
            <v>20811</v>
          </cell>
          <cell r="B4269" t="str">
            <v>20811 검사비</v>
          </cell>
          <cell r="C4269" t="str">
            <v>09</v>
          </cell>
          <cell r="D4269" t="str">
            <v>09. 개발사업부</v>
          </cell>
          <cell r="E4269" t="str">
            <v>9810</v>
          </cell>
          <cell r="F4269">
            <v>30</v>
          </cell>
          <cell r="G4269">
            <v>0</v>
          </cell>
          <cell r="H4269">
            <v>0</v>
          </cell>
          <cell r="I4269">
            <v>0</v>
          </cell>
        </row>
        <row r="4270">
          <cell r="A4270" t="str">
            <v>21009</v>
          </cell>
          <cell r="B4270" t="str">
            <v>21009 카드접대비(직원)</v>
          </cell>
          <cell r="C4270" t="str">
            <v>47</v>
          </cell>
          <cell r="D4270" t="str">
            <v>47. 권선덱스빌</v>
          </cell>
          <cell r="E4270" t="str">
            <v>9810</v>
          </cell>
          <cell r="F4270">
            <v>11115</v>
          </cell>
          <cell r="I4270">
            <v>0</v>
          </cell>
        </row>
        <row r="4271">
          <cell r="A4271" t="str">
            <v>21026</v>
          </cell>
          <cell r="B4271" t="str">
            <v>21026 대외경조금</v>
          </cell>
          <cell r="C4271" t="str">
            <v>02</v>
          </cell>
          <cell r="D4271" t="str">
            <v>02. 총무부(운)</v>
          </cell>
          <cell r="E4271" t="str">
            <v>9811</v>
          </cell>
          <cell r="F4271">
            <v>100</v>
          </cell>
          <cell r="G4271">
            <v>0</v>
          </cell>
          <cell r="H4271">
            <v>0</v>
          </cell>
          <cell r="I4271">
            <v>1</v>
          </cell>
        </row>
        <row r="4272">
          <cell r="A4272" t="str">
            <v>21050</v>
          </cell>
          <cell r="B4272" t="str">
            <v>21050 기타</v>
          </cell>
          <cell r="C4272" t="str">
            <v>09</v>
          </cell>
          <cell r="D4272" t="str">
            <v>09. 개발사업부</v>
          </cell>
          <cell r="E4272" t="str">
            <v>9811</v>
          </cell>
          <cell r="F4272">
            <v>30</v>
          </cell>
          <cell r="G4272">
            <v>0</v>
          </cell>
          <cell r="H4272">
            <v>0</v>
          </cell>
          <cell r="I4272">
            <v>0</v>
          </cell>
        </row>
        <row r="4273">
          <cell r="A4273" t="str">
            <v>22006</v>
          </cell>
          <cell r="B4273" t="str">
            <v>22006 필름 및 현상대</v>
          </cell>
          <cell r="C4273" t="str">
            <v>47</v>
          </cell>
          <cell r="D4273" t="str">
            <v>47. 권선덱스빌</v>
          </cell>
          <cell r="E4273" t="str">
            <v>9811</v>
          </cell>
          <cell r="F4273">
            <v>11115</v>
          </cell>
          <cell r="I4273">
            <v>0</v>
          </cell>
        </row>
        <row r="4274">
          <cell r="A4274" t="str">
            <v>20103</v>
          </cell>
          <cell r="B4274" t="str">
            <v>20103 회식비</v>
          </cell>
          <cell r="C4274" t="str">
            <v>02</v>
          </cell>
          <cell r="D4274" t="str">
            <v>02. 총무부(운)</v>
          </cell>
          <cell r="E4274" t="str">
            <v>9812</v>
          </cell>
          <cell r="F4274">
            <v>100</v>
          </cell>
          <cell r="G4274">
            <v>0</v>
          </cell>
          <cell r="H4274">
            <v>0</v>
          </cell>
          <cell r="I4274">
            <v>1</v>
          </cell>
        </row>
        <row r="4275">
          <cell r="A4275" t="str">
            <v>20105</v>
          </cell>
          <cell r="B4275" t="str">
            <v>20105 야근및특근식대</v>
          </cell>
          <cell r="C4275" t="str">
            <v>09</v>
          </cell>
          <cell r="D4275" t="str">
            <v>09. 개발사업부</v>
          </cell>
          <cell r="E4275" t="str">
            <v>9812</v>
          </cell>
          <cell r="F4275">
            <v>30</v>
          </cell>
          <cell r="G4275">
            <v>0</v>
          </cell>
          <cell r="H4275">
            <v>0</v>
          </cell>
          <cell r="I4275">
            <v>0</v>
          </cell>
        </row>
        <row r="4276">
          <cell r="A4276" t="str">
            <v>20203</v>
          </cell>
          <cell r="B4276" t="str">
            <v>20203 시내교통비</v>
          </cell>
          <cell r="C4276" t="str">
            <v>47</v>
          </cell>
          <cell r="D4276" t="str">
            <v>47. 권선덱스빌</v>
          </cell>
          <cell r="E4276" t="str">
            <v>9812</v>
          </cell>
          <cell r="F4276">
            <v>11115</v>
          </cell>
          <cell r="I4276">
            <v>0</v>
          </cell>
        </row>
        <row r="4277">
          <cell r="A4277" t="str">
            <v>20302</v>
          </cell>
          <cell r="B4277" t="str">
            <v>20302 우편료</v>
          </cell>
          <cell r="C4277" t="str">
            <v>04</v>
          </cell>
          <cell r="D4277" t="str">
            <v>04. 총무부(공)</v>
          </cell>
          <cell r="E4277" t="str">
            <v>9801</v>
          </cell>
          <cell r="F4277">
            <v>2000</v>
          </cell>
          <cell r="G4277">
            <v>2000</v>
          </cell>
          <cell r="H4277">
            <v>7750</v>
          </cell>
          <cell r="I4277">
            <v>0</v>
          </cell>
        </row>
        <row r="4278">
          <cell r="A4278" t="str">
            <v>20702</v>
          </cell>
          <cell r="B4278" t="str">
            <v>20702 가설재수리비</v>
          </cell>
          <cell r="C4278" t="str">
            <v>04</v>
          </cell>
          <cell r="D4278" t="str">
            <v>04. 총무부(공)</v>
          </cell>
          <cell r="E4278" t="str">
            <v>9803</v>
          </cell>
          <cell r="F4278">
            <v>2600</v>
          </cell>
          <cell r="G4278">
            <v>2600</v>
          </cell>
          <cell r="I4278">
            <v>0</v>
          </cell>
        </row>
        <row r="4279">
          <cell r="A4279" t="str">
            <v>20707</v>
          </cell>
          <cell r="B4279" t="str">
            <v>20707 공,기구수리비</v>
          </cell>
          <cell r="C4279" t="str">
            <v>04</v>
          </cell>
          <cell r="D4279" t="str">
            <v>04. 총무부(공)</v>
          </cell>
          <cell r="E4279" t="str">
            <v>9804</v>
          </cell>
          <cell r="F4279">
            <v>2000</v>
          </cell>
          <cell r="G4279">
            <v>2000</v>
          </cell>
          <cell r="H4279">
            <v>8225</v>
          </cell>
          <cell r="I4279">
            <v>0</v>
          </cell>
        </row>
        <row r="4280">
          <cell r="A4280" t="str">
            <v>20807</v>
          </cell>
          <cell r="B4280" t="str">
            <v>20807 수리비(중기)</v>
          </cell>
          <cell r="C4280" t="str">
            <v>02</v>
          </cell>
          <cell r="D4280" t="str">
            <v>02. 총무부(운)</v>
          </cell>
          <cell r="E4280" t="str">
            <v>9805</v>
          </cell>
          <cell r="F4280">
            <v>0</v>
          </cell>
          <cell r="G4280">
            <v>0</v>
          </cell>
          <cell r="H4280">
            <v>3000</v>
          </cell>
          <cell r="I4280">
            <v>0</v>
          </cell>
        </row>
        <row r="4281">
          <cell r="A4281" t="str">
            <v>21009</v>
          </cell>
          <cell r="B4281" t="str">
            <v>21009 카드접대비(직원)</v>
          </cell>
          <cell r="C4281" t="str">
            <v>04</v>
          </cell>
          <cell r="D4281" t="str">
            <v>04. 총무부(공)</v>
          </cell>
          <cell r="E4281" t="str">
            <v>9805</v>
          </cell>
          <cell r="F4281">
            <v>0</v>
          </cell>
          <cell r="G4281">
            <v>0</v>
          </cell>
          <cell r="H4281">
            <v>20000</v>
          </cell>
          <cell r="I4281">
            <v>0</v>
          </cell>
        </row>
        <row r="4282">
          <cell r="A4282" t="str">
            <v>21026</v>
          </cell>
          <cell r="B4282" t="str">
            <v>21026 대외경조금</v>
          </cell>
          <cell r="C4282" t="str">
            <v>47</v>
          </cell>
          <cell r="D4282" t="str">
            <v>47. 권선덱스빌</v>
          </cell>
          <cell r="E4282" t="str">
            <v>9805</v>
          </cell>
          <cell r="F4282">
            <v>0</v>
          </cell>
          <cell r="G4282">
            <v>0</v>
          </cell>
          <cell r="H4282">
            <v>0</v>
          </cell>
          <cell r="I4282">
            <v>0</v>
          </cell>
        </row>
        <row r="4283">
          <cell r="A4283" t="str">
            <v>21050</v>
          </cell>
          <cell r="B4283" t="str">
            <v>21050 기타</v>
          </cell>
          <cell r="C4283" t="str">
            <v>04</v>
          </cell>
          <cell r="D4283" t="str">
            <v>04. 총무부(공)</v>
          </cell>
          <cell r="E4283" t="str">
            <v>9806</v>
          </cell>
          <cell r="F4283">
            <v>2000</v>
          </cell>
          <cell r="G4283">
            <v>2000</v>
          </cell>
          <cell r="H4283">
            <v>0</v>
          </cell>
          <cell r="I4283">
            <v>0</v>
          </cell>
        </row>
        <row r="4284">
          <cell r="A4284" t="str">
            <v>22006</v>
          </cell>
          <cell r="B4284" t="str">
            <v>22006 필름 및 현상대</v>
          </cell>
          <cell r="C4284" t="str">
            <v>04</v>
          </cell>
          <cell r="D4284" t="str">
            <v>04. 총무부(공)</v>
          </cell>
          <cell r="E4284" t="str">
            <v>9807</v>
          </cell>
          <cell r="F4284">
            <v>2000</v>
          </cell>
          <cell r="G4284">
            <v>2000</v>
          </cell>
          <cell r="I4284">
            <v>0</v>
          </cell>
        </row>
        <row r="4285">
          <cell r="A4285" t="str">
            <v>20510</v>
          </cell>
          <cell r="B4285" t="str">
            <v>20510 회비및협회비</v>
          </cell>
          <cell r="C4285" t="str">
            <v>04</v>
          </cell>
          <cell r="D4285" t="str">
            <v>04. 총무부(공)</v>
          </cell>
          <cell r="E4285" t="str">
            <v>9809</v>
          </cell>
          <cell r="F4285">
            <v>1400</v>
          </cell>
          <cell r="G4285">
            <v>0</v>
          </cell>
          <cell r="H4285">
            <v>0</v>
          </cell>
          <cell r="I4285">
            <v>0</v>
          </cell>
        </row>
        <row r="4286">
          <cell r="A4286" t="str">
            <v>20811</v>
          </cell>
          <cell r="B4286" t="str">
            <v>20811 검사비</v>
          </cell>
          <cell r="C4286" t="str">
            <v>04</v>
          </cell>
          <cell r="D4286" t="str">
            <v>04. 총무부(공)</v>
          </cell>
          <cell r="E4286" t="str">
            <v>9810</v>
          </cell>
          <cell r="F4286">
            <v>2000</v>
          </cell>
          <cell r="I4286">
            <v>0</v>
          </cell>
        </row>
        <row r="4287">
          <cell r="A4287" t="str">
            <v>20103</v>
          </cell>
          <cell r="B4287" t="str">
            <v>20103 회식비</v>
          </cell>
          <cell r="C4287" t="str">
            <v>04</v>
          </cell>
          <cell r="D4287" t="str">
            <v>04. 총무부(공)</v>
          </cell>
          <cell r="E4287" t="str">
            <v>9812</v>
          </cell>
          <cell r="F4287">
            <v>2000</v>
          </cell>
          <cell r="G4287">
            <v>0</v>
          </cell>
          <cell r="H4287">
            <v>0</v>
          </cell>
          <cell r="I4287">
            <v>0</v>
          </cell>
        </row>
        <row r="4288">
          <cell r="A4288" t="str">
            <v>20105</v>
          </cell>
          <cell r="B4288" t="str">
            <v>20105 야근및특근식대</v>
          </cell>
          <cell r="C4288" t="str">
            <v>03</v>
          </cell>
          <cell r="D4288" t="str">
            <v>03. 총무부(건)</v>
          </cell>
          <cell r="E4288" t="str">
            <v>9801</v>
          </cell>
          <cell r="F4288">
            <v>0</v>
          </cell>
          <cell r="G4288">
            <v>0</v>
          </cell>
          <cell r="H4288">
            <v>61</v>
          </cell>
          <cell r="I4288">
            <v>1</v>
          </cell>
        </row>
        <row r="4289">
          <cell r="A4289" t="str">
            <v>20203</v>
          </cell>
          <cell r="B4289" t="str">
            <v>20203 시내교통비</v>
          </cell>
          <cell r="C4289" t="str">
            <v>02</v>
          </cell>
          <cell r="D4289" t="str">
            <v>02. 총무부(운)</v>
          </cell>
          <cell r="E4289" t="str">
            <v>9802</v>
          </cell>
          <cell r="F4289">
            <v>45</v>
          </cell>
          <cell r="G4289">
            <v>45</v>
          </cell>
          <cell r="I4289">
            <v>0</v>
          </cell>
        </row>
        <row r="4290">
          <cell r="A4290" t="str">
            <v>20302</v>
          </cell>
          <cell r="B4290" t="str">
            <v>20302 우편료</v>
          </cell>
          <cell r="C4290" t="str">
            <v>03</v>
          </cell>
          <cell r="D4290" t="str">
            <v>03. 총무부(건)</v>
          </cell>
          <cell r="E4290" t="str">
            <v>9802</v>
          </cell>
          <cell r="F4290">
            <v>50</v>
          </cell>
          <cell r="G4290">
            <v>50</v>
          </cell>
          <cell r="I4290">
            <v>0</v>
          </cell>
        </row>
        <row r="4291">
          <cell r="A4291" t="str">
            <v>20510</v>
          </cell>
          <cell r="B4291" t="str">
            <v>20510 회비및협회비</v>
          </cell>
          <cell r="C4291" t="str">
            <v>03</v>
          </cell>
          <cell r="D4291" t="str">
            <v>03. 총무부(건)</v>
          </cell>
          <cell r="E4291" t="str">
            <v>9804</v>
          </cell>
          <cell r="F4291">
            <v>0</v>
          </cell>
          <cell r="G4291">
            <v>0</v>
          </cell>
          <cell r="H4291">
            <v>4</v>
          </cell>
          <cell r="I4291">
            <v>0</v>
          </cell>
        </row>
        <row r="4292">
          <cell r="A4292" t="str">
            <v>20707</v>
          </cell>
          <cell r="B4292" t="str">
            <v>20707 공,기구수리비</v>
          </cell>
          <cell r="C4292" t="str">
            <v>02</v>
          </cell>
          <cell r="D4292" t="str">
            <v>02. 총무부(운)</v>
          </cell>
          <cell r="E4292" t="str">
            <v>9805</v>
          </cell>
          <cell r="F4292">
            <v>45</v>
          </cell>
          <cell r="G4292">
            <v>45</v>
          </cell>
          <cell r="H4292">
            <v>0</v>
          </cell>
          <cell r="I4292">
            <v>0</v>
          </cell>
        </row>
        <row r="4293">
          <cell r="A4293" t="str">
            <v>20807</v>
          </cell>
          <cell r="B4293" t="str">
            <v>20807 수리비(중기)</v>
          </cell>
          <cell r="C4293" t="str">
            <v>03</v>
          </cell>
          <cell r="D4293" t="str">
            <v>03. 총무부(건)</v>
          </cell>
          <cell r="E4293" t="str">
            <v>9805</v>
          </cell>
          <cell r="F4293">
            <v>51</v>
          </cell>
          <cell r="G4293">
            <v>51</v>
          </cell>
          <cell r="H4293">
            <v>69</v>
          </cell>
          <cell r="I4293">
            <v>0</v>
          </cell>
        </row>
        <row r="4294">
          <cell r="A4294" t="str">
            <v>20811</v>
          </cell>
          <cell r="B4294" t="str">
            <v>20811 검사비</v>
          </cell>
          <cell r="C4294" t="str">
            <v>04</v>
          </cell>
          <cell r="D4294" t="str">
            <v>04. 총무부(공)</v>
          </cell>
          <cell r="E4294" t="str">
            <v>9805</v>
          </cell>
          <cell r="F4294">
            <v>0</v>
          </cell>
          <cell r="G4294">
            <v>0</v>
          </cell>
          <cell r="H4294">
            <v>144</v>
          </cell>
          <cell r="I4294">
            <v>0</v>
          </cell>
        </row>
        <row r="4295">
          <cell r="A4295" t="str">
            <v>21009</v>
          </cell>
          <cell r="B4295" t="str">
            <v>21009 카드접대비(직원)</v>
          </cell>
          <cell r="C4295" t="str">
            <v>02</v>
          </cell>
          <cell r="D4295" t="str">
            <v>02. 총무부(운)</v>
          </cell>
          <cell r="E4295" t="str">
            <v>9808</v>
          </cell>
          <cell r="F4295">
            <v>45</v>
          </cell>
          <cell r="I4295">
            <v>0</v>
          </cell>
        </row>
        <row r="4296">
          <cell r="A4296" t="str">
            <v>21026</v>
          </cell>
          <cell r="B4296" t="str">
            <v>21026 대외경조금</v>
          </cell>
          <cell r="C4296" t="str">
            <v>03</v>
          </cell>
          <cell r="D4296" t="str">
            <v>03. 총무부(건)</v>
          </cell>
          <cell r="E4296" t="str">
            <v>9808</v>
          </cell>
          <cell r="F4296">
            <v>50</v>
          </cell>
          <cell r="I4296">
            <v>0</v>
          </cell>
        </row>
        <row r="4297">
          <cell r="A4297" t="str">
            <v>21050</v>
          </cell>
          <cell r="B4297" t="str">
            <v>21050 기타</v>
          </cell>
          <cell r="C4297" t="str">
            <v>02</v>
          </cell>
          <cell r="D4297" t="str">
            <v>02. 총무부(운)</v>
          </cell>
          <cell r="E4297" t="str">
            <v>9811</v>
          </cell>
          <cell r="F4297">
            <v>44</v>
          </cell>
          <cell r="G4297">
            <v>0</v>
          </cell>
          <cell r="H4297">
            <v>0</v>
          </cell>
          <cell r="I4297">
            <v>0</v>
          </cell>
        </row>
        <row r="4298">
          <cell r="A4298" t="str">
            <v>22006</v>
          </cell>
          <cell r="B4298" t="str">
            <v>22006 필름 및 현상대</v>
          </cell>
          <cell r="C4298" t="str">
            <v>03</v>
          </cell>
          <cell r="D4298" t="str">
            <v>03. 총무부(건)</v>
          </cell>
          <cell r="E4298" t="str">
            <v>9811</v>
          </cell>
          <cell r="F4298">
            <v>51</v>
          </cell>
          <cell r="I4298">
            <v>0</v>
          </cell>
        </row>
        <row r="4299">
          <cell r="A4299" t="str">
            <v>20103</v>
          </cell>
          <cell r="B4299" t="str">
            <v>20103 회식비</v>
          </cell>
          <cell r="C4299" t="str">
            <v>43</v>
          </cell>
          <cell r="D4299" t="str">
            <v>43. 품질경영부</v>
          </cell>
          <cell r="E4299" t="str">
            <v>9803</v>
          </cell>
          <cell r="F4299">
            <v>3200</v>
          </cell>
          <cell r="G4299">
            <v>3200</v>
          </cell>
          <cell r="H4299">
            <v>1580</v>
          </cell>
          <cell r="I4299">
            <v>0</v>
          </cell>
        </row>
        <row r="4300">
          <cell r="A4300" t="str">
            <v>20105</v>
          </cell>
          <cell r="B4300" t="str">
            <v>20105 야근및특근식대</v>
          </cell>
          <cell r="C4300" t="str">
            <v>43</v>
          </cell>
          <cell r="D4300" t="str">
            <v>43. 품질경영부</v>
          </cell>
          <cell r="E4300" t="str">
            <v>9805</v>
          </cell>
          <cell r="F4300">
            <v>0</v>
          </cell>
          <cell r="G4300">
            <v>0</v>
          </cell>
          <cell r="H4300">
            <v>1660</v>
          </cell>
          <cell r="I4300">
            <v>0</v>
          </cell>
        </row>
        <row r="4301">
          <cell r="A4301" t="str">
            <v>20107</v>
          </cell>
          <cell r="B4301" t="str">
            <v>20107 회의비</v>
          </cell>
          <cell r="C4301" t="str">
            <v>43</v>
          </cell>
          <cell r="D4301" t="str">
            <v>43. 품질경영부</v>
          </cell>
          <cell r="E4301" t="str">
            <v>9810</v>
          </cell>
          <cell r="F4301">
            <v>3200</v>
          </cell>
          <cell r="G4301">
            <v>0</v>
          </cell>
          <cell r="H4301">
            <v>0</v>
          </cell>
          <cell r="I4301">
            <v>0</v>
          </cell>
        </row>
        <row r="4302">
          <cell r="A4302" t="str">
            <v>20203</v>
          </cell>
          <cell r="B4302" t="str">
            <v>20203 시내교통비</v>
          </cell>
          <cell r="C4302" t="str">
            <v>04</v>
          </cell>
          <cell r="D4302" t="str">
            <v>04. 총무부(공)</v>
          </cell>
          <cell r="E4302" t="str">
            <v>9802</v>
          </cell>
          <cell r="F4302">
            <v>0</v>
          </cell>
          <cell r="G4302">
            <v>0</v>
          </cell>
          <cell r="H4302">
            <v>1000</v>
          </cell>
          <cell r="I4302">
            <v>0</v>
          </cell>
        </row>
        <row r="4303">
          <cell r="A4303" t="str">
            <v>20302</v>
          </cell>
          <cell r="B4303" t="str">
            <v>20302 우편료</v>
          </cell>
          <cell r="C4303" t="str">
            <v>04</v>
          </cell>
          <cell r="D4303" t="str">
            <v>04. 총무부(공)</v>
          </cell>
          <cell r="E4303" t="str">
            <v>9803</v>
          </cell>
          <cell r="F4303">
            <v>0</v>
          </cell>
          <cell r="G4303">
            <v>0</v>
          </cell>
          <cell r="H4303">
            <v>500</v>
          </cell>
          <cell r="I4303">
            <v>0</v>
          </cell>
        </row>
        <row r="4304">
          <cell r="A4304" t="str">
            <v>20510</v>
          </cell>
          <cell r="B4304" t="str">
            <v>20510 회비및협회비</v>
          </cell>
          <cell r="C4304" t="str">
            <v>04</v>
          </cell>
          <cell r="D4304" t="str">
            <v>04. 총무부(공)</v>
          </cell>
          <cell r="E4304" t="str">
            <v>9802</v>
          </cell>
          <cell r="F4304">
            <v>0</v>
          </cell>
          <cell r="G4304">
            <v>0</v>
          </cell>
          <cell r="H4304">
            <v>300</v>
          </cell>
          <cell r="I4304">
            <v>1</v>
          </cell>
        </row>
        <row r="4305">
          <cell r="A4305" t="str">
            <v>20707</v>
          </cell>
          <cell r="B4305" t="str">
            <v>20707 공,기구수리비</v>
          </cell>
          <cell r="C4305" t="str">
            <v>06</v>
          </cell>
          <cell r="D4305" t="str">
            <v>06. 경 리 과</v>
          </cell>
          <cell r="E4305" t="str">
            <v>9802</v>
          </cell>
          <cell r="F4305">
            <v>0</v>
          </cell>
          <cell r="G4305">
            <v>0</v>
          </cell>
          <cell r="H4305">
            <v>50</v>
          </cell>
          <cell r="I4305">
            <v>0</v>
          </cell>
        </row>
        <row r="4306">
          <cell r="A4306" t="str">
            <v>20807</v>
          </cell>
          <cell r="B4306" t="str">
            <v>20807 수리비(중기)</v>
          </cell>
          <cell r="C4306" t="str">
            <v>06</v>
          </cell>
          <cell r="D4306" t="str">
            <v>06. 경 리 과</v>
          </cell>
          <cell r="E4306" t="str">
            <v>9804</v>
          </cell>
          <cell r="F4306">
            <v>0</v>
          </cell>
          <cell r="G4306">
            <v>0</v>
          </cell>
          <cell r="H4306">
            <v>50</v>
          </cell>
          <cell r="I4306">
            <v>0</v>
          </cell>
        </row>
        <row r="4307">
          <cell r="A4307" t="str">
            <v>20811</v>
          </cell>
          <cell r="B4307" t="str">
            <v>20811 검사비</v>
          </cell>
          <cell r="C4307" t="str">
            <v>06</v>
          </cell>
          <cell r="D4307" t="str">
            <v>06. 경 리 과</v>
          </cell>
          <cell r="E4307" t="str">
            <v>9805</v>
          </cell>
          <cell r="F4307">
            <v>0</v>
          </cell>
          <cell r="G4307">
            <v>0</v>
          </cell>
          <cell r="H4307">
            <v>50</v>
          </cell>
          <cell r="I4307">
            <v>0</v>
          </cell>
        </row>
        <row r="4308">
          <cell r="A4308" t="str">
            <v>21009</v>
          </cell>
          <cell r="B4308" t="str">
            <v>21009 카드접대비(직원)</v>
          </cell>
          <cell r="C4308" t="str">
            <v>03</v>
          </cell>
          <cell r="D4308" t="str">
            <v>03. 총무부(건)</v>
          </cell>
          <cell r="E4308" t="str">
            <v>9801</v>
          </cell>
          <cell r="F4308">
            <v>40192</v>
          </cell>
          <cell r="G4308">
            <v>40192</v>
          </cell>
          <cell r="H4308">
            <v>40377</v>
          </cell>
          <cell r="I4308">
            <v>0</v>
          </cell>
        </row>
        <row r="4309">
          <cell r="A4309" t="str">
            <v>21026</v>
          </cell>
          <cell r="B4309" t="str">
            <v>21026 대외경조금</v>
          </cell>
          <cell r="C4309" t="str">
            <v>03</v>
          </cell>
          <cell r="D4309" t="str">
            <v>03. 총무부(건)</v>
          </cell>
          <cell r="E4309" t="str">
            <v>9802</v>
          </cell>
          <cell r="F4309">
            <v>38692</v>
          </cell>
          <cell r="G4309">
            <v>38692</v>
          </cell>
          <cell r="H4309">
            <v>38865</v>
          </cell>
          <cell r="I4309">
            <v>0</v>
          </cell>
        </row>
        <row r="4310">
          <cell r="A4310" t="str">
            <v>21050</v>
          </cell>
          <cell r="B4310" t="str">
            <v>21050 기타</v>
          </cell>
          <cell r="C4310" t="str">
            <v>03</v>
          </cell>
          <cell r="D4310" t="str">
            <v>03. 총무부(건)</v>
          </cell>
          <cell r="E4310" t="str">
            <v>9803</v>
          </cell>
          <cell r="F4310">
            <v>38692</v>
          </cell>
          <cell r="G4310">
            <v>38692</v>
          </cell>
          <cell r="H4310">
            <v>38797</v>
          </cell>
          <cell r="I4310">
            <v>0</v>
          </cell>
        </row>
        <row r="4311">
          <cell r="A4311" t="str">
            <v>22006</v>
          </cell>
          <cell r="B4311" t="str">
            <v>22006 필름 및 현상대</v>
          </cell>
          <cell r="C4311" t="str">
            <v>03</v>
          </cell>
          <cell r="D4311" t="str">
            <v>03. 총무부(건)</v>
          </cell>
          <cell r="E4311" t="str">
            <v>9804</v>
          </cell>
          <cell r="F4311">
            <v>38692</v>
          </cell>
          <cell r="G4311">
            <v>38692</v>
          </cell>
          <cell r="H4311">
            <v>38750</v>
          </cell>
          <cell r="I4311">
            <v>0</v>
          </cell>
        </row>
        <row r="4312">
          <cell r="A4312" t="str">
            <v>20103</v>
          </cell>
          <cell r="B4312" t="str">
            <v>20103 회식비</v>
          </cell>
          <cell r="C4312" t="str">
            <v>03</v>
          </cell>
          <cell r="D4312" t="str">
            <v>03. 총무부(건)</v>
          </cell>
          <cell r="E4312" t="str">
            <v>9805</v>
          </cell>
          <cell r="F4312">
            <v>38692</v>
          </cell>
          <cell r="G4312">
            <v>38692</v>
          </cell>
          <cell r="H4312">
            <v>38778</v>
          </cell>
          <cell r="I4312">
            <v>0</v>
          </cell>
        </row>
        <row r="4313">
          <cell r="A4313" t="str">
            <v>20105</v>
          </cell>
          <cell r="B4313" t="str">
            <v>20105 야근및특근식대</v>
          </cell>
          <cell r="C4313" t="str">
            <v>03</v>
          </cell>
          <cell r="D4313" t="str">
            <v>03. 총무부(건)</v>
          </cell>
          <cell r="E4313" t="str">
            <v>9806</v>
          </cell>
          <cell r="F4313">
            <v>38692</v>
          </cell>
          <cell r="G4313">
            <v>38692</v>
          </cell>
          <cell r="H4313">
            <v>0</v>
          </cell>
          <cell r="I4313">
            <v>0</v>
          </cell>
        </row>
        <row r="4314">
          <cell r="A4314" t="str">
            <v>20203</v>
          </cell>
          <cell r="B4314" t="str">
            <v>20203 시내교통비</v>
          </cell>
          <cell r="C4314" t="str">
            <v>03</v>
          </cell>
          <cell r="D4314" t="str">
            <v>03. 총무부(건)</v>
          </cell>
          <cell r="E4314" t="str">
            <v>9807</v>
          </cell>
          <cell r="F4314">
            <v>38692</v>
          </cell>
          <cell r="G4314">
            <v>38692</v>
          </cell>
          <cell r="H4314">
            <v>0</v>
          </cell>
          <cell r="I4314">
            <v>0</v>
          </cell>
        </row>
        <row r="4315">
          <cell r="A4315" t="str">
            <v>20302</v>
          </cell>
          <cell r="B4315" t="str">
            <v>20302 우편료</v>
          </cell>
          <cell r="C4315" t="str">
            <v>03</v>
          </cell>
          <cell r="D4315" t="str">
            <v>03. 총무부(건)</v>
          </cell>
          <cell r="E4315" t="str">
            <v>9808</v>
          </cell>
          <cell r="F4315">
            <v>38692</v>
          </cell>
          <cell r="G4315">
            <v>0</v>
          </cell>
          <cell r="H4315">
            <v>0</v>
          </cell>
          <cell r="I4315">
            <v>0</v>
          </cell>
        </row>
        <row r="4316">
          <cell r="A4316" t="str">
            <v>20707</v>
          </cell>
          <cell r="B4316" t="str">
            <v>20707 공,기구수리비</v>
          </cell>
          <cell r="C4316" t="str">
            <v>03</v>
          </cell>
          <cell r="D4316" t="str">
            <v>03. 총무부(건)</v>
          </cell>
          <cell r="E4316" t="str">
            <v>9809</v>
          </cell>
          <cell r="F4316">
            <v>38692</v>
          </cell>
          <cell r="G4316">
            <v>0</v>
          </cell>
          <cell r="H4316">
            <v>0</v>
          </cell>
          <cell r="I4316">
            <v>0</v>
          </cell>
        </row>
        <row r="4317">
          <cell r="A4317" t="str">
            <v>20807</v>
          </cell>
          <cell r="B4317" t="str">
            <v>20807 수리비(중기)</v>
          </cell>
          <cell r="C4317" t="str">
            <v>03</v>
          </cell>
          <cell r="D4317" t="str">
            <v>03. 총무부(건)</v>
          </cell>
          <cell r="E4317" t="str">
            <v>9810</v>
          </cell>
          <cell r="F4317">
            <v>38692</v>
          </cell>
          <cell r="G4317">
            <v>0</v>
          </cell>
          <cell r="H4317">
            <v>0</v>
          </cell>
          <cell r="I4317">
            <v>0</v>
          </cell>
        </row>
        <row r="4318">
          <cell r="A4318" t="str">
            <v>21009</v>
          </cell>
          <cell r="B4318" t="str">
            <v>21009 카드접대비(직원)</v>
          </cell>
          <cell r="C4318" t="str">
            <v>03</v>
          </cell>
          <cell r="D4318" t="str">
            <v>03. 총무부(건)</v>
          </cell>
          <cell r="E4318" t="str">
            <v>9811</v>
          </cell>
          <cell r="F4318">
            <v>38692</v>
          </cell>
          <cell r="G4318">
            <v>0</v>
          </cell>
          <cell r="H4318">
            <v>0</v>
          </cell>
          <cell r="I4318">
            <v>0</v>
          </cell>
        </row>
        <row r="4319">
          <cell r="A4319" t="str">
            <v>21026</v>
          </cell>
          <cell r="B4319" t="str">
            <v>21026 대외경조금</v>
          </cell>
          <cell r="C4319" t="str">
            <v>03</v>
          </cell>
          <cell r="D4319" t="str">
            <v>03. 총무부(건)</v>
          </cell>
          <cell r="E4319" t="str">
            <v>9812</v>
          </cell>
          <cell r="F4319">
            <v>38694</v>
          </cell>
          <cell r="G4319">
            <v>0</v>
          </cell>
          <cell r="H4319">
            <v>0</v>
          </cell>
          <cell r="I4319">
            <v>0</v>
          </cell>
        </row>
        <row r="4320">
          <cell r="A4320" t="str">
            <v>21050</v>
          </cell>
          <cell r="B4320" t="str">
            <v>21050 기타</v>
          </cell>
          <cell r="C4320" t="str">
            <v>02</v>
          </cell>
          <cell r="D4320" t="str">
            <v>02. 총무부(운)</v>
          </cell>
          <cell r="E4320" t="str">
            <v>9801</v>
          </cell>
          <cell r="F4320">
            <v>60</v>
          </cell>
          <cell r="G4320">
            <v>60</v>
          </cell>
          <cell r="H4320">
            <v>80</v>
          </cell>
          <cell r="I4320">
            <v>1</v>
          </cell>
        </row>
        <row r="4321">
          <cell r="A4321" t="str">
            <v>22006</v>
          </cell>
          <cell r="B4321" t="str">
            <v>22006 필름 및 현상대</v>
          </cell>
          <cell r="C4321" t="str">
            <v>03</v>
          </cell>
          <cell r="D4321" t="str">
            <v>03. 총무부(건)</v>
          </cell>
          <cell r="E4321" t="str">
            <v>9801</v>
          </cell>
          <cell r="F4321">
            <v>350</v>
          </cell>
          <cell r="G4321">
            <v>350</v>
          </cell>
          <cell r="H4321">
            <v>232</v>
          </cell>
          <cell r="I4321">
            <v>0</v>
          </cell>
        </row>
        <row r="4322">
          <cell r="A4322" t="str">
            <v>20103</v>
          </cell>
          <cell r="B4322" t="str">
            <v>20103 회식비</v>
          </cell>
          <cell r="C4322" t="str">
            <v>04</v>
          </cell>
          <cell r="D4322" t="str">
            <v>04. 총무부(공)</v>
          </cell>
          <cell r="E4322" t="str">
            <v>9801</v>
          </cell>
          <cell r="F4322">
            <v>45</v>
          </cell>
          <cell r="G4322">
            <v>45</v>
          </cell>
          <cell r="I4322">
            <v>0</v>
          </cell>
        </row>
        <row r="4323">
          <cell r="A4323" t="str">
            <v>20105</v>
          </cell>
          <cell r="B4323" t="str">
            <v>20105 야근및특근식대</v>
          </cell>
          <cell r="C4323" t="str">
            <v>41</v>
          </cell>
          <cell r="D4323" t="str">
            <v>41.여수극동어항</v>
          </cell>
          <cell r="E4323" t="str">
            <v>9801</v>
          </cell>
          <cell r="F4323">
            <v>3</v>
          </cell>
          <cell r="G4323">
            <v>3</v>
          </cell>
          <cell r="H4323">
            <v>3</v>
          </cell>
          <cell r="I4323">
            <v>1</v>
          </cell>
        </row>
        <row r="4324">
          <cell r="A4324" t="str">
            <v>20203</v>
          </cell>
          <cell r="B4324" t="str">
            <v>20203 시내교통비</v>
          </cell>
          <cell r="C4324" t="str">
            <v>47</v>
          </cell>
          <cell r="D4324" t="str">
            <v>47. 권선덱스빌</v>
          </cell>
          <cell r="E4324" t="str">
            <v>9801</v>
          </cell>
          <cell r="F4324">
            <v>10</v>
          </cell>
          <cell r="G4324">
            <v>10</v>
          </cell>
          <cell r="H4324">
            <v>35</v>
          </cell>
          <cell r="I4324">
            <v>1</v>
          </cell>
        </row>
        <row r="4325">
          <cell r="A4325" t="str">
            <v>20302</v>
          </cell>
          <cell r="B4325" t="str">
            <v>20302 우편료</v>
          </cell>
          <cell r="C4325" t="str">
            <v>02</v>
          </cell>
          <cell r="D4325" t="str">
            <v>02. 총무부(운)</v>
          </cell>
          <cell r="E4325" t="str">
            <v>9802</v>
          </cell>
          <cell r="F4325">
            <v>60</v>
          </cell>
          <cell r="G4325">
            <v>60</v>
          </cell>
          <cell r="H4325">
            <v>93</v>
          </cell>
          <cell r="I4325">
            <v>1</v>
          </cell>
        </row>
        <row r="4326">
          <cell r="A4326" t="str">
            <v>20707</v>
          </cell>
          <cell r="B4326" t="str">
            <v>20707 공,기구수리비</v>
          </cell>
          <cell r="C4326" t="str">
            <v>03</v>
          </cell>
          <cell r="D4326" t="str">
            <v>03. 총무부(건)</v>
          </cell>
          <cell r="E4326" t="str">
            <v>9802</v>
          </cell>
          <cell r="F4326">
            <v>350</v>
          </cell>
          <cell r="G4326">
            <v>350</v>
          </cell>
          <cell r="H4326">
            <v>387</v>
          </cell>
          <cell r="I4326">
            <v>0</v>
          </cell>
        </row>
        <row r="4327">
          <cell r="A4327" t="str">
            <v>20807</v>
          </cell>
          <cell r="B4327" t="str">
            <v>20807 수리비(중기)</v>
          </cell>
          <cell r="C4327" t="str">
            <v>04</v>
          </cell>
          <cell r="D4327" t="str">
            <v>04. 총무부(공)</v>
          </cell>
          <cell r="E4327" t="str">
            <v>9802</v>
          </cell>
          <cell r="F4327">
            <v>45</v>
          </cell>
          <cell r="G4327">
            <v>45</v>
          </cell>
          <cell r="I4327">
            <v>0</v>
          </cell>
        </row>
        <row r="4328">
          <cell r="A4328" t="str">
            <v>21009</v>
          </cell>
          <cell r="B4328" t="str">
            <v>21009 카드접대비(직원)</v>
          </cell>
          <cell r="C4328" t="str">
            <v>41</v>
          </cell>
          <cell r="D4328" t="str">
            <v>41.여수극동어항</v>
          </cell>
          <cell r="E4328" t="str">
            <v>9802</v>
          </cell>
          <cell r="F4328">
            <v>3</v>
          </cell>
          <cell r="G4328">
            <v>3</v>
          </cell>
          <cell r="H4328">
            <v>6</v>
          </cell>
          <cell r="I4328">
            <v>1</v>
          </cell>
        </row>
        <row r="4329">
          <cell r="A4329" t="str">
            <v>21026</v>
          </cell>
          <cell r="B4329" t="str">
            <v>21026 대외경조금</v>
          </cell>
          <cell r="C4329" t="str">
            <v>47</v>
          </cell>
          <cell r="D4329" t="str">
            <v>47. 권선덱스빌</v>
          </cell>
          <cell r="E4329" t="str">
            <v>9802</v>
          </cell>
          <cell r="F4329">
            <v>10</v>
          </cell>
          <cell r="G4329">
            <v>10</v>
          </cell>
          <cell r="H4329">
            <v>10</v>
          </cell>
          <cell r="I4329">
            <v>1</v>
          </cell>
        </row>
        <row r="4330">
          <cell r="A4330" t="str">
            <v>21050</v>
          </cell>
          <cell r="B4330" t="str">
            <v>21050 기타</v>
          </cell>
          <cell r="C4330" t="str">
            <v>02</v>
          </cell>
          <cell r="D4330" t="str">
            <v>02. 총무부(운)</v>
          </cell>
          <cell r="E4330" t="str">
            <v>9803</v>
          </cell>
          <cell r="F4330">
            <v>60</v>
          </cell>
          <cell r="G4330">
            <v>60</v>
          </cell>
          <cell r="H4330">
            <v>133</v>
          </cell>
          <cell r="I4330">
            <v>1</v>
          </cell>
        </row>
        <row r="4331">
          <cell r="A4331" t="str">
            <v>22006</v>
          </cell>
          <cell r="B4331" t="str">
            <v>22006 필름 및 현상대</v>
          </cell>
          <cell r="C4331" t="str">
            <v>03</v>
          </cell>
          <cell r="D4331" t="str">
            <v>03. 총무부(건)</v>
          </cell>
          <cell r="E4331" t="str">
            <v>9803</v>
          </cell>
          <cell r="F4331">
            <v>350</v>
          </cell>
          <cell r="G4331">
            <v>350</v>
          </cell>
          <cell r="H4331">
            <v>351</v>
          </cell>
          <cell r="I4331">
            <v>0</v>
          </cell>
        </row>
        <row r="4332">
          <cell r="A4332" t="str">
            <v>20103</v>
          </cell>
          <cell r="B4332" t="str">
            <v>20103 회식비</v>
          </cell>
          <cell r="C4332" t="str">
            <v>04</v>
          </cell>
          <cell r="D4332" t="str">
            <v>04. 총무부(공)</v>
          </cell>
          <cell r="E4332" t="str">
            <v>9803</v>
          </cell>
          <cell r="F4332">
            <v>45</v>
          </cell>
          <cell r="G4332">
            <v>45</v>
          </cell>
          <cell r="H4332">
            <v>130</v>
          </cell>
          <cell r="I4332">
            <v>0</v>
          </cell>
        </row>
        <row r="4333">
          <cell r="A4333" t="str">
            <v>20105</v>
          </cell>
          <cell r="B4333" t="str">
            <v>20105 야근및특근식대</v>
          </cell>
          <cell r="C4333" t="str">
            <v>41</v>
          </cell>
          <cell r="D4333" t="str">
            <v>41.여수극동어항</v>
          </cell>
          <cell r="E4333" t="str">
            <v>9803</v>
          </cell>
          <cell r="F4333">
            <v>3</v>
          </cell>
          <cell r="G4333">
            <v>3</v>
          </cell>
          <cell r="H4333">
            <v>7</v>
          </cell>
          <cell r="I4333">
            <v>1</v>
          </cell>
        </row>
        <row r="4334">
          <cell r="A4334" t="str">
            <v>20107</v>
          </cell>
          <cell r="B4334" t="str">
            <v>20107 회의비</v>
          </cell>
          <cell r="C4334" t="str">
            <v>47</v>
          </cell>
          <cell r="D4334" t="str">
            <v>47. 권선덱스빌</v>
          </cell>
          <cell r="E4334" t="str">
            <v>9803</v>
          </cell>
          <cell r="F4334">
            <v>10</v>
          </cell>
          <cell r="G4334">
            <v>10</v>
          </cell>
          <cell r="H4334">
            <v>10</v>
          </cell>
          <cell r="I4334">
            <v>1</v>
          </cell>
        </row>
        <row r="4335">
          <cell r="A4335" t="str">
            <v>20140</v>
          </cell>
          <cell r="B4335" t="str">
            <v>20140 현장업무지도지원비</v>
          </cell>
          <cell r="C4335" t="str">
            <v>02</v>
          </cell>
          <cell r="D4335" t="str">
            <v>02. 총무부(운)</v>
          </cell>
          <cell r="E4335" t="str">
            <v>9804</v>
          </cell>
          <cell r="F4335">
            <v>60</v>
          </cell>
          <cell r="G4335">
            <v>60</v>
          </cell>
          <cell r="H4335">
            <v>73</v>
          </cell>
          <cell r="I4335">
            <v>1</v>
          </cell>
        </row>
        <row r="4336">
          <cell r="A4336" t="str">
            <v>20203</v>
          </cell>
          <cell r="B4336" t="str">
            <v>20203 시내교통비</v>
          </cell>
          <cell r="C4336" t="str">
            <v>03</v>
          </cell>
          <cell r="D4336" t="str">
            <v>03. 총무부(건)</v>
          </cell>
          <cell r="E4336" t="str">
            <v>9804</v>
          </cell>
          <cell r="F4336">
            <v>350</v>
          </cell>
          <cell r="G4336">
            <v>350</v>
          </cell>
          <cell r="H4336">
            <v>278</v>
          </cell>
          <cell r="I4336">
            <v>0</v>
          </cell>
        </row>
        <row r="4337">
          <cell r="A4337" t="str">
            <v>20302</v>
          </cell>
          <cell r="B4337" t="str">
            <v>20302 우편료</v>
          </cell>
          <cell r="C4337" t="str">
            <v>04</v>
          </cell>
          <cell r="D4337" t="str">
            <v>04. 총무부(공)</v>
          </cell>
          <cell r="E4337" t="str">
            <v>9804</v>
          </cell>
          <cell r="F4337">
            <v>45</v>
          </cell>
          <cell r="G4337">
            <v>45</v>
          </cell>
          <cell r="H4337">
            <v>11</v>
          </cell>
          <cell r="I4337">
            <v>0</v>
          </cell>
        </row>
        <row r="4338">
          <cell r="A4338" t="str">
            <v>20707</v>
          </cell>
          <cell r="B4338" t="str">
            <v>20707 공,기구수리비</v>
          </cell>
          <cell r="C4338" t="str">
            <v>41</v>
          </cell>
          <cell r="D4338" t="str">
            <v>41.여수극동어항</v>
          </cell>
          <cell r="E4338" t="str">
            <v>9804</v>
          </cell>
          <cell r="F4338">
            <v>3</v>
          </cell>
          <cell r="G4338">
            <v>3</v>
          </cell>
          <cell r="H4338">
            <v>5</v>
          </cell>
          <cell r="I4338">
            <v>1</v>
          </cell>
        </row>
        <row r="4339">
          <cell r="A4339" t="str">
            <v>20807</v>
          </cell>
          <cell r="B4339" t="str">
            <v>20807 수리비(중기)</v>
          </cell>
          <cell r="C4339" t="str">
            <v>47</v>
          </cell>
          <cell r="D4339" t="str">
            <v>47. 권선덱스빌</v>
          </cell>
          <cell r="E4339" t="str">
            <v>9804</v>
          </cell>
          <cell r="F4339">
            <v>10</v>
          </cell>
          <cell r="G4339">
            <v>10</v>
          </cell>
          <cell r="H4339">
            <v>22</v>
          </cell>
          <cell r="I4339">
            <v>1</v>
          </cell>
        </row>
        <row r="4340">
          <cell r="A4340" t="str">
            <v>21009</v>
          </cell>
          <cell r="B4340" t="str">
            <v>21009 카드접대비(직원)</v>
          </cell>
          <cell r="C4340" t="str">
            <v>02</v>
          </cell>
          <cell r="D4340" t="str">
            <v>02. 총무부(운)</v>
          </cell>
          <cell r="E4340" t="str">
            <v>9805</v>
          </cell>
          <cell r="F4340">
            <v>60</v>
          </cell>
          <cell r="G4340">
            <v>60</v>
          </cell>
          <cell r="H4340">
            <v>52</v>
          </cell>
          <cell r="I4340">
            <v>1</v>
          </cell>
        </row>
        <row r="4341">
          <cell r="A4341" t="str">
            <v>21026</v>
          </cell>
          <cell r="B4341" t="str">
            <v>21026 대외경조금</v>
          </cell>
          <cell r="C4341" t="str">
            <v>03</v>
          </cell>
          <cell r="D4341" t="str">
            <v>03. 총무부(건)</v>
          </cell>
          <cell r="E4341" t="str">
            <v>9805</v>
          </cell>
          <cell r="F4341">
            <v>350</v>
          </cell>
          <cell r="G4341">
            <v>350</v>
          </cell>
          <cell r="H4341">
            <v>233</v>
          </cell>
          <cell r="I4341">
            <v>0</v>
          </cell>
        </row>
        <row r="4342">
          <cell r="A4342" t="str">
            <v>21050</v>
          </cell>
          <cell r="B4342" t="str">
            <v>21050 기타</v>
          </cell>
          <cell r="C4342" t="str">
            <v>04</v>
          </cell>
          <cell r="D4342" t="str">
            <v>04. 총무부(공)</v>
          </cell>
          <cell r="E4342" t="str">
            <v>9805</v>
          </cell>
          <cell r="F4342">
            <v>45</v>
          </cell>
          <cell r="G4342">
            <v>45</v>
          </cell>
          <cell r="H4342">
            <v>540</v>
          </cell>
          <cell r="I4342">
            <v>0</v>
          </cell>
        </row>
        <row r="4343">
          <cell r="A4343" t="str">
            <v>22006</v>
          </cell>
          <cell r="B4343" t="str">
            <v>22006 필름 및 현상대</v>
          </cell>
          <cell r="C4343" t="str">
            <v>41</v>
          </cell>
          <cell r="D4343" t="str">
            <v>41.여수극동어항</v>
          </cell>
          <cell r="E4343" t="str">
            <v>9805</v>
          </cell>
          <cell r="F4343">
            <v>3</v>
          </cell>
          <cell r="G4343">
            <v>3</v>
          </cell>
          <cell r="H4343">
            <v>6</v>
          </cell>
          <cell r="I4343">
            <v>1</v>
          </cell>
        </row>
        <row r="4344">
          <cell r="A4344" t="str">
            <v>20103</v>
          </cell>
          <cell r="B4344" t="str">
            <v>20103 회식비</v>
          </cell>
          <cell r="C4344" t="str">
            <v>47</v>
          </cell>
          <cell r="D4344" t="str">
            <v>47. 권선덱스빌</v>
          </cell>
          <cell r="E4344" t="str">
            <v>9805</v>
          </cell>
          <cell r="F4344">
            <v>10</v>
          </cell>
          <cell r="G4344">
            <v>10</v>
          </cell>
          <cell r="H4344">
            <v>20</v>
          </cell>
          <cell r="I4344">
            <v>1</v>
          </cell>
        </row>
        <row r="4345">
          <cell r="A4345" t="str">
            <v>20105</v>
          </cell>
          <cell r="B4345" t="str">
            <v>20105 야근및특근식대</v>
          </cell>
          <cell r="C4345" t="str">
            <v>02</v>
          </cell>
          <cell r="D4345" t="str">
            <v>02. 총무부(운)</v>
          </cell>
          <cell r="E4345" t="str">
            <v>9806</v>
          </cell>
          <cell r="F4345">
            <v>60</v>
          </cell>
          <cell r="G4345">
            <v>60</v>
          </cell>
          <cell r="I4345">
            <v>1</v>
          </cell>
        </row>
        <row r="4346">
          <cell r="A4346" t="str">
            <v>20203</v>
          </cell>
          <cell r="B4346" t="str">
            <v>20203 시내교통비</v>
          </cell>
          <cell r="C4346" t="str">
            <v>03</v>
          </cell>
          <cell r="D4346" t="str">
            <v>03. 총무부(건)</v>
          </cell>
          <cell r="E4346" t="str">
            <v>9806</v>
          </cell>
          <cell r="F4346">
            <v>350</v>
          </cell>
          <cell r="G4346">
            <v>350</v>
          </cell>
          <cell r="I4346">
            <v>0</v>
          </cell>
        </row>
        <row r="4347">
          <cell r="A4347" t="str">
            <v>20302</v>
          </cell>
          <cell r="B4347" t="str">
            <v>20302 우편료</v>
          </cell>
          <cell r="C4347" t="str">
            <v>04</v>
          </cell>
          <cell r="D4347" t="str">
            <v>04. 총무부(공)</v>
          </cell>
          <cell r="E4347" t="str">
            <v>9806</v>
          </cell>
          <cell r="F4347">
            <v>45</v>
          </cell>
          <cell r="G4347">
            <v>45</v>
          </cell>
          <cell r="I4347">
            <v>0</v>
          </cell>
        </row>
        <row r="4348">
          <cell r="A4348" t="str">
            <v>20702</v>
          </cell>
          <cell r="B4348" t="str">
            <v>20702 가설재수리비</v>
          </cell>
          <cell r="C4348" t="str">
            <v>41</v>
          </cell>
          <cell r="D4348" t="str">
            <v>41.여수극동어항</v>
          </cell>
          <cell r="E4348" t="str">
            <v>9806</v>
          </cell>
          <cell r="F4348">
            <v>3</v>
          </cell>
          <cell r="G4348">
            <v>3</v>
          </cell>
          <cell r="I4348">
            <v>1</v>
          </cell>
        </row>
        <row r="4349">
          <cell r="A4349" t="str">
            <v>20707</v>
          </cell>
          <cell r="B4349" t="str">
            <v>20707 공,기구수리비</v>
          </cell>
          <cell r="C4349" t="str">
            <v>47</v>
          </cell>
          <cell r="D4349" t="str">
            <v>47. 권선덱스빌</v>
          </cell>
          <cell r="E4349" t="str">
            <v>9806</v>
          </cell>
          <cell r="F4349">
            <v>10</v>
          </cell>
          <cell r="G4349">
            <v>10</v>
          </cell>
          <cell r="I4349">
            <v>1</v>
          </cell>
        </row>
        <row r="4350">
          <cell r="A4350" t="str">
            <v>20807</v>
          </cell>
          <cell r="B4350" t="str">
            <v>20807 수리비(중기)</v>
          </cell>
          <cell r="C4350" t="str">
            <v>02</v>
          </cell>
          <cell r="D4350" t="str">
            <v>02. 총무부(운)</v>
          </cell>
          <cell r="E4350" t="str">
            <v>9807</v>
          </cell>
          <cell r="F4350">
            <v>60</v>
          </cell>
          <cell r="G4350">
            <v>60</v>
          </cell>
          <cell r="I4350">
            <v>1</v>
          </cell>
        </row>
        <row r="4351">
          <cell r="A4351" t="str">
            <v>21009</v>
          </cell>
          <cell r="B4351" t="str">
            <v>21009 카드접대비(직원)</v>
          </cell>
          <cell r="C4351" t="str">
            <v>03</v>
          </cell>
          <cell r="D4351" t="str">
            <v>03. 총무부(건)</v>
          </cell>
          <cell r="E4351" t="str">
            <v>9807</v>
          </cell>
          <cell r="F4351">
            <v>350</v>
          </cell>
          <cell r="G4351">
            <v>350</v>
          </cell>
          <cell r="I4351">
            <v>0</v>
          </cell>
        </row>
        <row r="4352">
          <cell r="A4352" t="str">
            <v>21026</v>
          </cell>
          <cell r="B4352" t="str">
            <v>21026 대외경조금</v>
          </cell>
          <cell r="C4352" t="str">
            <v>04</v>
          </cell>
          <cell r="D4352" t="str">
            <v>04. 총무부(공)</v>
          </cell>
          <cell r="E4352" t="str">
            <v>9807</v>
          </cell>
          <cell r="F4352">
            <v>45</v>
          </cell>
          <cell r="G4352">
            <v>45</v>
          </cell>
          <cell r="I4352">
            <v>0</v>
          </cell>
        </row>
        <row r="4353">
          <cell r="A4353" t="str">
            <v>21050</v>
          </cell>
          <cell r="B4353" t="str">
            <v>21050 기타</v>
          </cell>
          <cell r="C4353" t="str">
            <v>41</v>
          </cell>
          <cell r="D4353" t="str">
            <v>41.여수극동어항</v>
          </cell>
          <cell r="E4353" t="str">
            <v>9807</v>
          </cell>
          <cell r="F4353">
            <v>3</v>
          </cell>
          <cell r="G4353">
            <v>3</v>
          </cell>
          <cell r="I4353">
            <v>1</v>
          </cell>
        </row>
        <row r="4354">
          <cell r="A4354" t="str">
            <v>22006</v>
          </cell>
          <cell r="B4354" t="str">
            <v>22006 필름 및 현상대</v>
          </cell>
          <cell r="C4354" t="str">
            <v>47</v>
          </cell>
          <cell r="D4354" t="str">
            <v>47. 권선덱스빌</v>
          </cell>
          <cell r="E4354" t="str">
            <v>9807</v>
          </cell>
          <cell r="F4354">
            <v>10</v>
          </cell>
          <cell r="G4354">
            <v>10</v>
          </cell>
          <cell r="I4354">
            <v>1</v>
          </cell>
        </row>
        <row r="4355">
          <cell r="A4355" t="str">
            <v>20103</v>
          </cell>
          <cell r="B4355" t="str">
            <v>20103 회식비</v>
          </cell>
          <cell r="C4355" t="str">
            <v>02</v>
          </cell>
          <cell r="D4355" t="str">
            <v>02. 총무부(운)</v>
          </cell>
          <cell r="E4355" t="str">
            <v>9808</v>
          </cell>
          <cell r="F4355">
            <v>60</v>
          </cell>
          <cell r="I4355">
            <v>1</v>
          </cell>
        </row>
        <row r="4356">
          <cell r="A4356" t="str">
            <v>20105</v>
          </cell>
          <cell r="B4356" t="str">
            <v>20105 야근및특근식대</v>
          </cell>
          <cell r="C4356" t="str">
            <v>03</v>
          </cell>
          <cell r="D4356" t="str">
            <v>03. 총무부(건)</v>
          </cell>
          <cell r="E4356" t="str">
            <v>9808</v>
          </cell>
          <cell r="F4356">
            <v>350</v>
          </cell>
          <cell r="I4356">
            <v>0</v>
          </cell>
        </row>
        <row r="4357">
          <cell r="A4357" t="str">
            <v>20203</v>
          </cell>
          <cell r="B4357" t="str">
            <v>20203 시내교통비</v>
          </cell>
          <cell r="C4357" t="str">
            <v>04</v>
          </cell>
          <cell r="D4357" t="str">
            <v>04. 총무부(공)</v>
          </cell>
          <cell r="E4357" t="str">
            <v>9808</v>
          </cell>
          <cell r="F4357">
            <v>45</v>
          </cell>
          <cell r="I4357">
            <v>0</v>
          </cell>
        </row>
        <row r="4358">
          <cell r="A4358" t="str">
            <v>20302</v>
          </cell>
          <cell r="B4358" t="str">
            <v>20302 우편료</v>
          </cell>
          <cell r="C4358" t="str">
            <v>41</v>
          </cell>
          <cell r="D4358" t="str">
            <v>41.여수극동어항</v>
          </cell>
          <cell r="E4358" t="str">
            <v>9808</v>
          </cell>
          <cell r="F4358">
            <v>3</v>
          </cell>
          <cell r="I4358">
            <v>1</v>
          </cell>
        </row>
        <row r="4359">
          <cell r="A4359" t="str">
            <v>20707</v>
          </cell>
          <cell r="B4359" t="str">
            <v>20707 공,기구수리비</v>
          </cell>
          <cell r="C4359" t="str">
            <v>47</v>
          </cell>
          <cell r="D4359" t="str">
            <v>47. 권선덱스빌</v>
          </cell>
          <cell r="E4359" t="str">
            <v>9808</v>
          </cell>
          <cell r="F4359">
            <v>10</v>
          </cell>
          <cell r="I4359">
            <v>1</v>
          </cell>
        </row>
        <row r="4360">
          <cell r="A4360" t="str">
            <v>20807</v>
          </cell>
          <cell r="B4360" t="str">
            <v>20807 수리비(중기)</v>
          </cell>
          <cell r="C4360" t="str">
            <v>02</v>
          </cell>
          <cell r="D4360" t="str">
            <v>02. 총무부(운)</v>
          </cell>
          <cell r="E4360" t="str">
            <v>9809</v>
          </cell>
          <cell r="F4360">
            <v>60</v>
          </cell>
          <cell r="I4360">
            <v>1</v>
          </cell>
        </row>
        <row r="4361">
          <cell r="A4361" t="str">
            <v>21009</v>
          </cell>
          <cell r="B4361" t="str">
            <v>21009 카드접대비(직원)</v>
          </cell>
          <cell r="C4361" t="str">
            <v>03</v>
          </cell>
          <cell r="D4361" t="str">
            <v>03. 총무부(건)</v>
          </cell>
          <cell r="E4361" t="str">
            <v>9809</v>
          </cell>
          <cell r="F4361">
            <v>350</v>
          </cell>
          <cell r="I4361">
            <v>0</v>
          </cell>
        </row>
        <row r="4362">
          <cell r="A4362" t="str">
            <v>21026</v>
          </cell>
          <cell r="B4362" t="str">
            <v>21026 대외경조금</v>
          </cell>
          <cell r="C4362" t="str">
            <v>04</v>
          </cell>
          <cell r="D4362" t="str">
            <v>04. 총무부(공)</v>
          </cell>
          <cell r="E4362" t="str">
            <v>9809</v>
          </cell>
          <cell r="F4362">
            <v>45</v>
          </cell>
          <cell r="I4362">
            <v>0</v>
          </cell>
        </row>
        <row r="4363">
          <cell r="A4363" t="str">
            <v>21050</v>
          </cell>
          <cell r="B4363" t="str">
            <v>21050 기타</v>
          </cell>
          <cell r="C4363" t="str">
            <v>41</v>
          </cell>
          <cell r="D4363" t="str">
            <v>41.여수극동어항</v>
          </cell>
          <cell r="E4363" t="str">
            <v>9809</v>
          </cell>
          <cell r="F4363">
            <v>3</v>
          </cell>
          <cell r="I4363">
            <v>1</v>
          </cell>
        </row>
        <row r="4364">
          <cell r="A4364" t="str">
            <v>22006</v>
          </cell>
          <cell r="B4364" t="str">
            <v>22006 필름 및 현상대</v>
          </cell>
          <cell r="C4364" t="str">
            <v>47</v>
          </cell>
          <cell r="D4364" t="str">
            <v>47. 권선덱스빌</v>
          </cell>
          <cell r="E4364" t="str">
            <v>9809</v>
          </cell>
          <cell r="F4364">
            <v>10</v>
          </cell>
          <cell r="I4364">
            <v>1</v>
          </cell>
        </row>
        <row r="4365">
          <cell r="A4365" t="str">
            <v>20103</v>
          </cell>
          <cell r="B4365" t="str">
            <v>20103 회식비</v>
          </cell>
          <cell r="C4365" t="str">
            <v>02</v>
          </cell>
          <cell r="D4365" t="str">
            <v>02. 총무부(운)</v>
          </cell>
          <cell r="E4365" t="str">
            <v>9810</v>
          </cell>
          <cell r="F4365">
            <v>60</v>
          </cell>
          <cell r="I4365">
            <v>1</v>
          </cell>
        </row>
        <row r="4366">
          <cell r="A4366" t="str">
            <v>20105</v>
          </cell>
          <cell r="B4366" t="str">
            <v>20105 야근및특근식대</v>
          </cell>
          <cell r="C4366" t="str">
            <v>03</v>
          </cell>
          <cell r="D4366" t="str">
            <v>03. 총무부(건)</v>
          </cell>
          <cell r="E4366" t="str">
            <v>9810</v>
          </cell>
          <cell r="F4366">
            <v>350</v>
          </cell>
          <cell r="I4366">
            <v>0</v>
          </cell>
        </row>
        <row r="4367">
          <cell r="A4367" t="str">
            <v>20107</v>
          </cell>
          <cell r="B4367" t="str">
            <v>20107 회의비</v>
          </cell>
          <cell r="C4367" t="str">
            <v>04</v>
          </cell>
          <cell r="D4367" t="str">
            <v>04. 총무부(공)</v>
          </cell>
          <cell r="E4367" t="str">
            <v>9810</v>
          </cell>
          <cell r="F4367">
            <v>45</v>
          </cell>
          <cell r="I4367">
            <v>0</v>
          </cell>
        </row>
        <row r="4368">
          <cell r="A4368" t="str">
            <v>20117</v>
          </cell>
          <cell r="B4368" t="str">
            <v>20117 임원실운영비</v>
          </cell>
          <cell r="C4368" t="str">
            <v>41</v>
          </cell>
          <cell r="D4368" t="str">
            <v>41.여수극동어항</v>
          </cell>
          <cell r="E4368" t="str">
            <v>9810</v>
          </cell>
          <cell r="F4368">
            <v>3</v>
          </cell>
          <cell r="I4368">
            <v>1</v>
          </cell>
        </row>
        <row r="4369">
          <cell r="A4369" t="str">
            <v>20203</v>
          </cell>
          <cell r="B4369" t="str">
            <v>20203 시내교통비</v>
          </cell>
          <cell r="C4369" t="str">
            <v>47</v>
          </cell>
          <cell r="D4369" t="str">
            <v>47. 권선덱스빌</v>
          </cell>
          <cell r="E4369" t="str">
            <v>9810</v>
          </cell>
          <cell r="F4369">
            <v>10</v>
          </cell>
          <cell r="I4369">
            <v>1</v>
          </cell>
        </row>
        <row r="4370">
          <cell r="A4370" t="str">
            <v>20302</v>
          </cell>
          <cell r="B4370" t="str">
            <v>20302 우편료</v>
          </cell>
          <cell r="C4370" t="str">
            <v>02</v>
          </cell>
          <cell r="D4370" t="str">
            <v>02. 총무부(운)</v>
          </cell>
          <cell r="E4370" t="str">
            <v>9811</v>
          </cell>
          <cell r="F4370">
            <v>60</v>
          </cell>
          <cell r="I4370">
            <v>1</v>
          </cell>
        </row>
        <row r="4371">
          <cell r="A4371" t="str">
            <v>21005</v>
          </cell>
          <cell r="B4371" t="str">
            <v>21005 카드접대비(상무)</v>
          </cell>
          <cell r="C4371" t="str">
            <v>03</v>
          </cell>
          <cell r="D4371" t="str">
            <v>03. 총무부(건)</v>
          </cell>
          <cell r="E4371" t="str">
            <v>9811</v>
          </cell>
          <cell r="F4371">
            <v>350</v>
          </cell>
          <cell r="I4371">
            <v>0</v>
          </cell>
        </row>
        <row r="4372">
          <cell r="A4372" t="str">
            <v>21009</v>
          </cell>
          <cell r="B4372" t="str">
            <v>21009 카드접대비(직원)</v>
          </cell>
          <cell r="C4372" t="str">
            <v>04</v>
          </cell>
          <cell r="D4372" t="str">
            <v>04. 총무부(공)</v>
          </cell>
          <cell r="E4372" t="str">
            <v>9811</v>
          </cell>
          <cell r="F4372">
            <v>45</v>
          </cell>
          <cell r="I4372">
            <v>0</v>
          </cell>
        </row>
        <row r="4373">
          <cell r="A4373" t="str">
            <v>21026</v>
          </cell>
          <cell r="B4373" t="str">
            <v>21026 대외경조금</v>
          </cell>
          <cell r="C4373" t="str">
            <v>41</v>
          </cell>
          <cell r="D4373" t="str">
            <v>41.여수극동어항</v>
          </cell>
          <cell r="E4373" t="str">
            <v>9811</v>
          </cell>
          <cell r="F4373">
            <v>3</v>
          </cell>
          <cell r="I4373">
            <v>1</v>
          </cell>
        </row>
        <row r="4374">
          <cell r="A4374" t="str">
            <v>21041</v>
          </cell>
          <cell r="B4374" t="str">
            <v>21041 업무비(이기상)</v>
          </cell>
          <cell r="C4374" t="str">
            <v>47</v>
          </cell>
          <cell r="D4374" t="str">
            <v>47. 권선덱스빌</v>
          </cell>
          <cell r="E4374" t="str">
            <v>9811</v>
          </cell>
          <cell r="F4374">
            <v>10</v>
          </cell>
          <cell r="I4374">
            <v>1</v>
          </cell>
        </row>
        <row r="4375">
          <cell r="A4375" t="str">
            <v>21605</v>
          </cell>
          <cell r="B4375" t="str">
            <v>21605 도면구입비</v>
          </cell>
          <cell r="C4375" t="str">
            <v>02</v>
          </cell>
          <cell r="D4375" t="str">
            <v>02. 총무부(운)</v>
          </cell>
          <cell r="E4375" t="str">
            <v>9812</v>
          </cell>
          <cell r="F4375">
            <v>60</v>
          </cell>
          <cell r="I4375">
            <v>1</v>
          </cell>
        </row>
        <row r="4376">
          <cell r="A4376" t="str">
            <v>21611</v>
          </cell>
          <cell r="B4376" t="str">
            <v>21611 청사진대</v>
          </cell>
          <cell r="C4376" t="str">
            <v>03</v>
          </cell>
          <cell r="D4376" t="str">
            <v>03. 총무부(건)</v>
          </cell>
          <cell r="E4376" t="str">
            <v>9812</v>
          </cell>
          <cell r="F4376">
            <v>350</v>
          </cell>
          <cell r="I4376">
            <v>0</v>
          </cell>
        </row>
        <row r="4377">
          <cell r="A4377" t="str">
            <v>20103</v>
          </cell>
          <cell r="B4377" t="str">
            <v>20103 회식비</v>
          </cell>
          <cell r="C4377" t="str">
            <v>04</v>
          </cell>
          <cell r="D4377" t="str">
            <v>04. 총무부(공)</v>
          </cell>
          <cell r="E4377" t="str">
            <v>9812</v>
          </cell>
          <cell r="F4377">
            <v>45</v>
          </cell>
          <cell r="I4377">
            <v>0</v>
          </cell>
        </row>
        <row r="4378">
          <cell r="A4378" t="str">
            <v>20105</v>
          </cell>
          <cell r="B4378" t="str">
            <v>20105 야근및특근식대</v>
          </cell>
          <cell r="C4378" t="str">
            <v>41</v>
          </cell>
          <cell r="D4378" t="str">
            <v>41.여수극동어항</v>
          </cell>
          <cell r="E4378" t="str">
            <v>9812</v>
          </cell>
          <cell r="F4378">
            <v>3</v>
          </cell>
          <cell r="I4378">
            <v>1</v>
          </cell>
        </row>
        <row r="4379">
          <cell r="A4379" t="str">
            <v>20107</v>
          </cell>
          <cell r="B4379" t="str">
            <v>20107 회의비</v>
          </cell>
          <cell r="C4379" t="str">
            <v>47</v>
          </cell>
          <cell r="D4379" t="str">
            <v>47. 권선덱스빌</v>
          </cell>
          <cell r="E4379" t="str">
            <v>9812</v>
          </cell>
          <cell r="F4379">
            <v>10</v>
          </cell>
          <cell r="I4379">
            <v>1</v>
          </cell>
        </row>
        <row r="4380">
          <cell r="A4380" t="str">
            <v>20117</v>
          </cell>
          <cell r="B4380" t="str">
            <v>20117 임원실운영비</v>
          </cell>
          <cell r="C4380" t="str">
            <v>04</v>
          </cell>
          <cell r="D4380" t="str">
            <v>04. 총무부(공)</v>
          </cell>
          <cell r="E4380" t="str">
            <v>9801</v>
          </cell>
          <cell r="F4380">
            <v>180</v>
          </cell>
          <cell r="G4380">
            <v>200</v>
          </cell>
          <cell r="H4380">
            <v>582</v>
          </cell>
          <cell r="I4380">
            <v>1</v>
          </cell>
        </row>
        <row r="4381">
          <cell r="A4381" t="str">
            <v>20203</v>
          </cell>
          <cell r="B4381" t="str">
            <v>20203 시내교통비</v>
          </cell>
          <cell r="C4381" t="str">
            <v>04</v>
          </cell>
          <cell r="D4381" t="str">
            <v>04. 총무부(공)</v>
          </cell>
          <cell r="E4381" t="str">
            <v>9802</v>
          </cell>
          <cell r="F4381">
            <v>180</v>
          </cell>
          <cell r="G4381">
            <v>180</v>
          </cell>
          <cell r="H4381">
            <v>150</v>
          </cell>
          <cell r="I4381">
            <v>1</v>
          </cell>
        </row>
        <row r="4382">
          <cell r="A4382" t="str">
            <v>20302</v>
          </cell>
          <cell r="B4382" t="str">
            <v>20302 우편료</v>
          </cell>
          <cell r="C4382" t="str">
            <v>04</v>
          </cell>
          <cell r="D4382" t="str">
            <v>04. 총무부(공)</v>
          </cell>
          <cell r="E4382" t="str">
            <v>9803</v>
          </cell>
          <cell r="F4382">
            <v>180</v>
          </cell>
          <cell r="G4382">
            <v>180</v>
          </cell>
          <cell r="H4382">
            <v>228</v>
          </cell>
          <cell r="I4382">
            <v>0</v>
          </cell>
        </row>
        <row r="4383">
          <cell r="A4383" t="str">
            <v>21005</v>
          </cell>
          <cell r="B4383" t="str">
            <v>21005 카드접대비(상무)</v>
          </cell>
          <cell r="C4383" t="str">
            <v>04</v>
          </cell>
          <cell r="D4383" t="str">
            <v>04. 총무부(공)</v>
          </cell>
          <cell r="E4383" t="str">
            <v>9804</v>
          </cell>
          <cell r="F4383">
            <v>180</v>
          </cell>
          <cell r="G4383">
            <v>180</v>
          </cell>
          <cell r="H4383">
            <v>86</v>
          </cell>
          <cell r="I4383">
            <v>0</v>
          </cell>
        </row>
        <row r="4384">
          <cell r="A4384" t="str">
            <v>21009</v>
          </cell>
          <cell r="B4384" t="str">
            <v>21009 카드접대비(직원)</v>
          </cell>
          <cell r="C4384" t="str">
            <v>04</v>
          </cell>
          <cell r="D4384" t="str">
            <v>04. 총무부(공)</v>
          </cell>
          <cell r="E4384" t="str">
            <v>9805</v>
          </cell>
          <cell r="F4384">
            <v>180</v>
          </cell>
          <cell r="G4384">
            <v>180</v>
          </cell>
          <cell r="H4384">
            <v>206</v>
          </cell>
          <cell r="I4384">
            <v>0</v>
          </cell>
        </row>
        <row r="4385">
          <cell r="A4385" t="str">
            <v>21026</v>
          </cell>
          <cell r="B4385" t="str">
            <v>21026 대외경조금</v>
          </cell>
          <cell r="C4385" t="str">
            <v>04</v>
          </cell>
          <cell r="D4385" t="str">
            <v>04. 총무부(공)</v>
          </cell>
          <cell r="E4385" t="str">
            <v>9806</v>
          </cell>
          <cell r="F4385">
            <v>180</v>
          </cell>
          <cell r="G4385">
            <v>180</v>
          </cell>
          <cell r="H4385">
            <v>0</v>
          </cell>
          <cell r="I4385">
            <v>0</v>
          </cell>
        </row>
        <row r="4386">
          <cell r="A4386" t="str">
            <v>21041</v>
          </cell>
          <cell r="B4386" t="str">
            <v>21041 업무비(이기상)</v>
          </cell>
          <cell r="C4386" t="str">
            <v>04</v>
          </cell>
          <cell r="D4386" t="str">
            <v>04. 총무부(공)</v>
          </cell>
          <cell r="E4386" t="str">
            <v>9807</v>
          </cell>
          <cell r="F4386">
            <v>180</v>
          </cell>
          <cell r="G4386">
            <v>180</v>
          </cell>
          <cell r="H4386">
            <v>0</v>
          </cell>
          <cell r="I4386">
            <v>0</v>
          </cell>
        </row>
        <row r="4387">
          <cell r="A4387" t="str">
            <v>21605</v>
          </cell>
          <cell r="B4387" t="str">
            <v>21605 도면구입비</v>
          </cell>
          <cell r="C4387" t="str">
            <v>04</v>
          </cell>
          <cell r="D4387" t="str">
            <v>04. 총무부(공)</v>
          </cell>
          <cell r="E4387" t="str">
            <v>9808</v>
          </cell>
          <cell r="F4387">
            <v>180</v>
          </cell>
          <cell r="G4387">
            <v>0</v>
          </cell>
          <cell r="H4387">
            <v>0</v>
          </cell>
          <cell r="I4387">
            <v>0</v>
          </cell>
        </row>
        <row r="4388">
          <cell r="A4388" t="str">
            <v>21611</v>
          </cell>
          <cell r="B4388" t="str">
            <v>21611 청사진대</v>
          </cell>
          <cell r="C4388" t="str">
            <v>04</v>
          </cell>
          <cell r="D4388" t="str">
            <v>04. 총무부(공)</v>
          </cell>
          <cell r="E4388" t="str">
            <v>9809</v>
          </cell>
          <cell r="F4388">
            <v>180</v>
          </cell>
          <cell r="G4388">
            <v>0</v>
          </cell>
          <cell r="H4388">
            <v>0</v>
          </cell>
          <cell r="I4388">
            <v>0</v>
          </cell>
        </row>
        <row r="4389">
          <cell r="A4389" t="str">
            <v>20103</v>
          </cell>
          <cell r="B4389" t="str">
            <v>20103 회식비</v>
          </cell>
          <cell r="C4389" t="str">
            <v>04</v>
          </cell>
          <cell r="D4389" t="str">
            <v>04. 총무부(공)</v>
          </cell>
          <cell r="E4389" t="str">
            <v>9810</v>
          </cell>
          <cell r="F4389">
            <v>180</v>
          </cell>
          <cell r="G4389">
            <v>0</v>
          </cell>
          <cell r="H4389">
            <v>0</v>
          </cell>
          <cell r="I4389">
            <v>0</v>
          </cell>
        </row>
        <row r="4390">
          <cell r="A4390" t="str">
            <v>20105</v>
          </cell>
          <cell r="B4390" t="str">
            <v>20105 야근및특근식대</v>
          </cell>
          <cell r="C4390" t="str">
            <v>04</v>
          </cell>
          <cell r="D4390" t="str">
            <v>04. 총무부(공)</v>
          </cell>
          <cell r="E4390" t="str">
            <v>9811</v>
          </cell>
          <cell r="F4390">
            <v>180</v>
          </cell>
          <cell r="G4390">
            <v>0</v>
          </cell>
          <cell r="H4390">
            <v>0</v>
          </cell>
          <cell r="I4390">
            <v>0</v>
          </cell>
        </row>
        <row r="4391">
          <cell r="A4391" t="str">
            <v>20107</v>
          </cell>
          <cell r="B4391" t="str">
            <v>20107 회의비</v>
          </cell>
          <cell r="C4391" t="str">
            <v>04</v>
          </cell>
          <cell r="D4391" t="str">
            <v>04. 총무부(공)</v>
          </cell>
          <cell r="E4391" t="str">
            <v>9812</v>
          </cell>
          <cell r="F4391">
            <v>180</v>
          </cell>
          <cell r="G4391">
            <v>0</v>
          </cell>
          <cell r="H4391">
            <v>0</v>
          </cell>
          <cell r="I4391">
            <v>0</v>
          </cell>
        </row>
        <row r="4392">
          <cell r="A4392" t="str">
            <v>20117</v>
          </cell>
          <cell r="B4392" t="str">
            <v>20117 임원실운영비</v>
          </cell>
          <cell r="C4392" t="str">
            <v>02</v>
          </cell>
          <cell r="D4392" t="str">
            <v>02. 총무부(운)</v>
          </cell>
          <cell r="E4392" t="str">
            <v>9801</v>
          </cell>
          <cell r="F4392">
            <v>10</v>
          </cell>
          <cell r="G4392">
            <v>10</v>
          </cell>
          <cell r="H4392">
            <v>4</v>
          </cell>
          <cell r="I4392">
            <v>1</v>
          </cell>
        </row>
        <row r="4393">
          <cell r="A4393" t="str">
            <v>20203</v>
          </cell>
          <cell r="B4393" t="str">
            <v>20203 시내교통비</v>
          </cell>
          <cell r="C4393" t="str">
            <v>03</v>
          </cell>
          <cell r="D4393" t="str">
            <v>03. 총무부(건)</v>
          </cell>
          <cell r="E4393" t="str">
            <v>9801</v>
          </cell>
          <cell r="F4393">
            <v>30</v>
          </cell>
          <cell r="G4393">
            <v>30</v>
          </cell>
          <cell r="H4393">
            <v>72</v>
          </cell>
          <cell r="I4393">
            <v>0</v>
          </cell>
        </row>
        <row r="4394">
          <cell r="A4394" t="str">
            <v>20302</v>
          </cell>
          <cell r="B4394" t="str">
            <v>20302 우편료</v>
          </cell>
          <cell r="C4394" t="str">
            <v>04</v>
          </cell>
          <cell r="D4394" t="str">
            <v>04. 총무부(공)</v>
          </cell>
          <cell r="E4394" t="str">
            <v>9801</v>
          </cell>
          <cell r="F4394">
            <v>30</v>
          </cell>
          <cell r="G4394">
            <v>30</v>
          </cell>
          <cell r="I4394">
            <v>0</v>
          </cell>
        </row>
        <row r="4395">
          <cell r="A4395" t="str">
            <v>21005</v>
          </cell>
          <cell r="B4395" t="str">
            <v>21005 카드접대비(상무)</v>
          </cell>
          <cell r="C4395" t="str">
            <v>02</v>
          </cell>
          <cell r="D4395" t="str">
            <v>02. 총무부(운)</v>
          </cell>
          <cell r="E4395" t="str">
            <v>9802</v>
          </cell>
          <cell r="F4395">
            <v>10</v>
          </cell>
          <cell r="G4395">
            <v>10</v>
          </cell>
          <cell r="I4395">
            <v>1</v>
          </cell>
        </row>
        <row r="4396">
          <cell r="A4396" t="str">
            <v>21009</v>
          </cell>
          <cell r="B4396" t="str">
            <v>21009 카드접대비(직원)</v>
          </cell>
          <cell r="C4396" t="str">
            <v>03</v>
          </cell>
          <cell r="D4396" t="str">
            <v>03. 총무부(건)</v>
          </cell>
          <cell r="E4396" t="str">
            <v>9802</v>
          </cell>
          <cell r="F4396">
            <v>30</v>
          </cell>
          <cell r="G4396">
            <v>30</v>
          </cell>
          <cell r="I4396">
            <v>0</v>
          </cell>
        </row>
        <row r="4397">
          <cell r="A4397" t="str">
            <v>21026</v>
          </cell>
          <cell r="B4397" t="str">
            <v>21026 대외경조금</v>
          </cell>
          <cell r="C4397" t="str">
            <v>04</v>
          </cell>
          <cell r="D4397" t="str">
            <v>04. 총무부(공)</v>
          </cell>
          <cell r="E4397" t="str">
            <v>9802</v>
          </cell>
          <cell r="F4397">
            <v>0</v>
          </cell>
          <cell r="G4397">
            <v>0</v>
          </cell>
          <cell r="H4397">
            <v>0</v>
          </cell>
          <cell r="I4397">
            <v>0</v>
          </cell>
        </row>
        <row r="4398">
          <cell r="A4398" t="str">
            <v>21041</v>
          </cell>
          <cell r="B4398" t="str">
            <v>21041 업무비(이기상)</v>
          </cell>
          <cell r="C4398" t="str">
            <v>02</v>
          </cell>
          <cell r="D4398" t="str">
            <v>02. 총무부(운)</v>
          </cell>
          <cell r="E4398" t="str">
            <v>9803</v>
          </cell>
          <cell r="F4398">
            <v>10</v>
          </cell>
          <cell r="G4398">
            <v>10</v>
          </cell>
          <cell r="H4398">
            <v>26</v>
          </cell>
          <cell r="I4398">
            <v>1</v>
          </cell>
        </row>
        <row r="4399">
          <cell r="A4399" t="str">
            <v>21605</v>
          </cell>
          <cell r="B4399" t="str">
            <v>21605 도면구입비</v>
          </cell>
          <cell r="C4399" t="str">
            <v>03</v>
          </cell>
          <cell r="D4399" t="str">
            <v>03. 총무부(건)</v>
          </cell>
          <cell r="E4399" t="str">
            <v>9803</v>
          </cell>
          <cell r="F4399">
            <v>30</v>
          </cell>
          <cell r="G4399">
            <v>30</v>
          </cell>
          <cell r="H4399">
            <v>53</v>
          </cell>
          <cell r="I4399">
            <v>0</v>
          </cell>
        </row>
        <row r="4400">
          <cell r="A4400" t="str">
            <v>21611</v>
          </cell>
          <cell r="B4400" t="str">
            <v>21611 청사진대</v>
          </cell>
          <cell r="C4400" t="str">
            <v>04</v>
          </cell>
          <cell r="D4400" t="str">
            <v>04. 총무부(공)</v>
          </cell>
          <cell r="E4400" t="str">
            <v>9803</v>
          </cell>
          <cell r="F4400">
            <v>0</v>
          </cell>
          <cell r="G4400">
            <v>0</v>
          </cell>
          <cell r="H4400">
            <v>0</v>
          </cell>
          <cell r="I4400">
            <v>0</v>
          </cell>
        </row>
        <row r="4401">
          <cell r="A4401" t="str">
            <v>20103</v>
          </cell>
          <cell r="B4401" t="str">
            <v>20103 회식비</v>
          </cell>
          <cell r="C4401" t="str">
            <v>03</v>
          </cell>
          <cell r="D4401" t="str">
            <v>03. 총무부(건)</v>
          </cell>
          <cell r="E4401" t="str">
            <v>9804</v>
          </cell>
          <cell r="F4401">
            <v>30</v>
          </cell>
          <cell r="G4401">
            <v>30</v>
          </cell>
          <cell r="H4401">
            <v>213</v>
          </cell>
          <cell r="I4401">
            <v>0</v>
          </cell>
        </row>
        <row r="4402">
          <cell r="A4402" t="str">
            <v>20105</v>
          </cell>
          <cell r="B4402" t="str">
            <v>20105 야근및특근식대</v>
          </cell>
          <cell r="C4402" t="str">
            <v>04</v>
          </cell>
          <cell r="D4402" t="str">
            <v>04. 총무부(공)</v>
          </cell>
          <cell r="E4402" t="str">
            <v>9804</v>
          </cell>
          <cell r="F4402">
            <v>0</v>
          </cell>
          <cell r="G4402">
            <v>0</v>
          </cell>
          <cell r="H4402">
            <v>0</v>
          </cell>
          <cell r="I4402">
            <v>0</v>
          </cell>
        </row>
        <row r="4403">
          <cell r="A4403" t="str">
            <v>20107</v>
          </cell>
          <cell r="B4403" t="str">
            <v>20107 회의비</v>
          </cell>
          <cell r="C4403" t="str">
            <v>02</v>
          </cell>
          <cell r="D4403" t="str">
            <v>02. 총무부(운)</v>
          </cell>
          <cell r="E4403" t="str">
            <v>9805</v>
          </cell>
          <cell r="F4403">
            <v>0</v>
          </cell>
          <cell r="G4403">
            <v>0</v>
          </cell>
          <cell r="H4403">
            <v>3</v>
          </cell>
          <cell r="I4403">
            <v>1</v>
          </cell>
        </row>
        <row r="4404">
          <cell r="A4404" t="str">
            <v>20117</v>
          </cell>
          <cell r="B4404" t="str">
            <v>20117 임원실운영비</v>
          </cell>
          <cell r="C4404" t="str">
            <v>03</v>
          </cell>
          <cell r="D4404" t="str">
            <v>03. 총무부(건)</v>
          </cell>
          <cell r="E4404" t="str">
            <v>9805</v>
          </cell>
          <cell r="F4404">
            <v>30</v>
          </cell>
          <cell r="G4404">
            <v>30</v>
          </cell>
          <cell r="H4404">
            <v>39</v>
          </cell>
          <cell r="I4404">
            <v>0</v>
          </cell>
        </row>
        <row r="4405">
          <cell r="A4405" t="str">
            <v>20203</v>
          </cell>
          <cell r="B4405" t="str">
            <v>20203 시내교통비</v>
          </cell>
          <cell r="C4405" t="str">
            <v>04</v>
          </cell>
          <cell r="D4405" t="str">
            <v>04. 총무부(공)</v>
          </cell>
          <cell r="E4405" t="str">
            <v>9805</v>
          </cell>
          <cell r="F4405">
            <v>0</v>
          </cell>
          <cell r="G4405">
            <v>0</v>
          </cell>
          <cell r="H4405">
            <v>0</v>
          </cell>
          <cell r="I4405">
            <v>0</v>
          </cell>
        </row>
        <row r="4406">
          <cell r="A4406" t="str">
            <v>20302</v>
          </cell>
          <cell r="B4406" t="str">
            <v>20302 우편료</v>
          </cell>
          <cell r="C4406" t="str">
            <v>03</v>
          </cell>
          <cell r="D4406" t="str">
            <v>03. 총무부(건)</v>
          </cell>
          <cell r="E4406" t="str">
            <v>9806</v>
          </cell>
          <cell r="F4406">
            <v>30</v>
          </cell>
          <cell r="G4406">
            <v>30</v>
          </cell>
          <cell r="I4406">
            <v>0</v>
          </cell>
        </row>
        <row r="4407">
          <cell r="A4407" t="str">
            <v>21005</v>
          </cell>
          <cell r="B4407" t="str">
            <v>21005 카드접대비(상무)</v>
          </cell>
          <cell r="C4407" t="str">
            <v>04</v>
          </cell>
          <cell r="D4407" t="str">
            <v>04. 총무부(공)</v>
          </cell>
          <cell r="E4407" t="str">
            <v>9806</v>
          </cell>
          <cell r="F4407">
            <v>0</v>
          </cell>
          <cell r="G4407">
            <v>0</v>
          </cell>
          <cell r="H4407">
            <v>0</v>
          </cell>
          <cell r="I4407">
            <v>0</v>
          </cell>
        </row>
        <row r="4408">
          <cell r="A4408" t="str">
            <v>21009</v>
          </cell>
          <cell r="B4408" t="str">
            <v>21009 카드접대비(직원)</v>
          </cell>
          <cell r="C4408" t="str">
            <v>03</v>
          </cell>
          <cell r="D4408" t="str">
            <v>03. 총무부(건)</v>
          </cell>
          <cell r="E4408" t="str">
            <v>9807</v>
          </cell>
          <cell r="F4408">
            <v>30</v>
          </cell>
          <cell r="G4408">
            <v>30</v>
          </cell>
          <cell r="I4408">
            <v>0</v>
          </cell>
        </row>
        <row r="4409">
          <cell r="A4409" t="str">
            <v>21026</v>
          </cell>
          <cell r="B4409" t="str">
            <v>21026 대외경조금</v>
          </cell>
          <cell r="C4409" t="str">
            <v>04</v>
          </cell>
          <cell r="D4409" t="str">
            <v>04. 총무부(공)</v>
          </cell>
          <cell r="E4409" t="str">
            <v>9807</v>
          </cell>
          <cell r="F4409">
            <v>0</v>
          </cell>
          <cell r="G4409">
            <v>0</v>
          </cell>
          <cell r="H4409">
            <v>0</v>
          </cell>
          <cell r="I4409">
            <v>0</v>
          </cell>
        </row>
        <row r="4410">
          <cell r="A4410" t="str">
            <v>21041</v>
          </cell>
          <cell r="B4410" t="str">
            <v>21041 업무비(이기상)</v>
          </cell>
          <cell r="C4410" t="str">
            <v>03</v>
          </cell>
          <cell r="D4410" t="str">
            <v>03. 총무부(건)</v>
          </cell>
          <cell r="E4410" t="str">
            <v>9808</v>
          </cell>
          <cell r="F4410">
            <v>30</v>
          </cell>
          <cell r="I4410">
            <v>0</v>
          </cell>
        </row>
        <row r="4411">
          <cell r="A4411" t="str">
            <v>21605</v>
          </cell>
          <cell r="B4411" t="str">
            <v>21605 도면구입비</v>
          </cell>
          <cell r="C4411" t="str">
            <v>04</v>
          </cell>
          <cell r="D4411" t="str">
            <v>04. 총무부(공)</v>
          </cell>
          <cell r="E4411" t="str">
            <v>9808</v>
          </cell>
          <cell r="F4411">
            <v>0</v>
          </cell>
          <cell r="G4411">
            <v>0</v>
          </cell>
          <cell r="H4411">
            <v>0</v>
          </cell>
          <cell r="I4411">
            <v>0</v>
          </cell>
        </row>
        <row r="4412">
          <cell r="A4412" t="str">
            <v>21611</v>
          </cell>
          <cell r="B4412" t="str">
            <v>21611 청사진대</v>
          </cell>
          <cell r="C4412" t="str">
            <v>02</v>
          </cell>
          <cell r="D4412" t="str">
            <v>02. 총무부(운)</v>
          </cell>
          <cell r="E4412" t="str">
            <v>9809</v>
          </cell>
          <cell r="F4412">
            <v>10</v>
          </cell>
          <cell r="I4412">
            <v>1</v>
          </cell>
        </row>
        <row r="4413">
          <cell r="A4413" t="str">
            <v>20103</v>
          </cell>
          <cell r="B4413" t="str">
            <v>20103 회식비</v>
          </cell>
          <cell r="C4413" t="str">
            <v>03</v>
          </cell>
          <cell r="D4413" t="str">
            <v>03. 총무부(건)</v>
          </cell>
          <cell r="E4413" t="str">
            <v>9809</v>
          </cell>
          <cell r="F4413">
            <v>30</v>
          </cell>
          <cell r="I4413">
            <v>0</v>
          </cell>
        </row>
        <row r="4414">
          <cell r="A4414" t="str">
            <v>20105</v>
          </cell>
          <cell r="B4414" t="str">
            <v>20105 야근및특근식대</v>
          </cell>
          <cell r="C4414" t="str">
            <v>04</v>
          </cell>
          <cell r="D4414" t="str">
            <v>04. 총무부(공)</v>
          </cell>
          <cell r="E4414" t="str">
            <v>9809</v>
          </cell>
          <cell r="F4414">
            <v>0</v>
          </cell>
          <cell r="G4414">
            <v>0</v>
          </cell>
          <cell r="H4414">
            <v>0</v>
          </cell>
          <cell r="I4414">
            <v>0</v>
          </cell>
        </row>
        <row r="4415">
          <cell r="A4415" t="str">
            <v>20107</v>
          </cell>
          <cell r="B4415" t="str">
            <v>20107 회의비</v>
          </cell>
          <cell r="C4415" t="str">
            <v>02</v>
          </cell>
          <cell r="D4415" t="str">
            <v>02. 총무부(운)</v>
          </cell>
          <cell r="E4415" t="str">
            <v>9810</v>
          </cell>
          <cell r="F4415">
            <v>10</v>
          </cell>
          <cell r="I4415">
            <v>1</v>
          </cell>
        </row>
        <row r="4416">
          <cell r="A4416" t="str">
            <v>20117</v>
          </cell>
          <cell r="B4416" t="str">
            <v>20117 임원실운영비</v>
          </cell>
          <cell r="C4416" t="str">
            <v>03</v>
          </cell>
          <cell r="D4416" t="str">
            <v>03. 총무부(건)</v>
          </cell>
          <cell r="E4416" t="str">
            <v>9810</v>
          </cell>
          <cell r="F4416">
            <v>30</v>
          </cell>
          <cell r="I4416">
            <v>0</v>
          </cell>
        </row>
        <row r="4417">
          <cell r="A4417" t="str">
            <v>20203</v>
          </cell>
          <cell r="B4417" t="str">
            <v>20203 시내교통비</v>
          </cell>
          <cell r="C4417" t="str">
            <v>04</v>
          </cell>
          <cell r="D4417" t="str">
            <v>04. 총무부(공)</v>
          </cell>
          <cell r="E4417" t="str">
            <v>9810</v>
          </cell>
          <cell r="F4417">
            <v>0</v>
          </cell>
          <cell r="G4417">
            <v>0</v>
          </cell>
          <cell r="H4417">
            <v>0</v>
          </cell>
          <cell r="I4417">
            <v>0</v>
          </cell>
        </row>
        <row r="4418">
          <cell r="A4418" t="str">
            <v>20302</v>
          </cell>
          <cell r="B4418" t="str">
            <v>20302 우편료</v>
          </cell>
          <cell r="C4418" t="str">
            <v>02</v>
          </cell>
          <cell r="D4418" t="str">
            <v>02. 총무부(운)</v>
          </cell>
          <cell r="E4418" t="str">
            <v>9811</v>
          </cell>
          <cell r="F4418">
            <v>10</v>
          </cell>
          <cell r="I4418">
            <v>1</v>
          </cell>
        </row>
        <row r="4419">
          <cell r="A4419" t="str">
            <v>21005</v>
          </cell>
          <cell r="B4419" t="str">
            <v>21005 카드접대비(상무)</v>
          </cell>
          <cell r="C4419" t="str">
            <v>03</v>
          </cell>
          <cell r="D4419" t="str">
            <v>03. 총무부(건)</v>
          </cell>
          <cell r="E4419" t="str">
            <v>9811</v>
          </cell>
          <cell r="F4419">
            <v>30</v>
          </cell>
          <cell r="I4419">
            <v>0</v>
          </cell>
        </row>
        <row r="4420">
          <cell r="A4420" t="str">
            <v>21009</v>
          </cell>
          <cell r="B4420" t="str">
            <v>21009 카드접대비(직원)</v>
          </cell>
          <cell r="C4420" t="str">
            <v>04</v>
          </cell>
          <cell r="D4420" t="str">
            <v>04. 총무부(공)</v>
          </cell>
          <cell r="E4420" t="str">
            <v>9811</v>
          </cell>
          <cell r="F4420">
            <v>0</v>
          </cell>
          <cell r="G4420">
            <v>0</v>
          </cell>
          <cell r="H4420">
            <v>0</v>
          </cell>
          <cell r="I4420">
            <v>0</v>
          </cell>
        </row>
        <row r="4421">
          <cell r="A4421" t="str">
            <v>21026</v>
          </cell>
          <cell r="B4421" t="str">
            <v>21026 대외경조금</v>
          </cell>
          <cell r="C4421" t="str">
            <v>02</v>
          </cell>
          <cell r="D4421" t="str">
            <v>02. 총무부(운)</v>
          </cell>
          <cell r="E4421" t="str">
            <v>9812</v>
          </cell>
          <cell r="F4421">
            <v>10</v>
          </cell>
          <cell r="I4421">
            <v>1</v>
          </cell>
        </row>
        <row r="4422">
          <cell r="A4422" t="str">
            <v>21041</v>
          </cell>
          <cell r="B4422" t="str">
            <v>21041 업무비(이기상)</v>
          </cell>
          <cell r="C4422" t="str">
            <v>03</v>
          </cell>
          <cell r="D4422" t="str">
            <v>03. 총무부(건)</v>
          </cell>
          <cell r="E4422" t="str">
            <v>9812</v>
          </cell>
          <cell r="F4422">
            <v>30</v>
          </cell>
          <cell r="I4422">
            <v>0</v>
          </cell>
        </row>
        <row r="4423">
          <cell r="A4423" t="str">
            <v>21605</v>
          </cell>
          <cell r="B4423" t="str">
            <v>21605 도면구입비</v>
          </cell>
          <cell r="C4423" t="str">
            <v>04</v>
          </cell>
          <cell r="D4423" t="str">
            <v>04. 총무부(공)</v>
          </cell>
          <cell r="E4423" t="str">
            <v>9812</v>
          </cell>
          <cell r="F4423">
            <v>0</v>
          </cell>
          <cell r="G4423">
            <v>0</v>
          </cell>
          <cell r="H4423">
            <v>0</v>
          </cell>
          <cell r="I4423">
            <v>0</v>
          </cell>
        </row>
        <row r="4424">
          <cell r="A4424" t="str">
            <v>21611</v>
          </cell>
          <cell r="B4424" t="str">
            <v>21611 청사진대</v>
          </cell>
          <cell r="C4424" t="str">
            <v>06</v>
          </cell>
          <cell r="D4424" t="str">
            <v>06. 경 리 과</v>
          </cell>
          <cell r="E4424" t="str">
            <v>9801</v>
          </cell>
          <cell r="F4424">
            <v>55</v>
          </cell>
          <cell r="G4424">
            <v>55</v>
          </cell>
          <cell r="H4424">
            <v>98</v>
          </cell>
          <cell r="I4424">
            <v>1</v>
          </cell>
        </row>
        <row r="4425">
          <cell r="A4425" t="str">
            <v>20103</v>
          </cell>
          <cell r="B4425" t="str">
            <v>20103 회식비</v>
          </cell>
          <cell r="C4425" t="str">
            <v>06</v>
          </cell>
          <cell r="D4425" t="str">
            <v>06. 경 리 과</v>
          </cell>
          <cell r="E4425" t="str">
            <v>9802</v>
          </cell>
          <cell r="F4425">
            <v>55</v>
          </cell>
          <cell r="G4425">
            <v>55</v>
          </cell>
          <cell r="H4425">
            <v>65</v>
          </cell>
          <cell r="I4425">
            <v>1</v>
          </cell>
        </row>
        <row r="4426">
          <cell r="A4426" t="str">
            <v>20105</v>
          </cell>
          <cell r="B4426" t="str">
            <v>20105 야근및특근식대</v>
          </cell>
          <cell r="C4426" t="str">
            <v>06</v>
          </cell>
          <cell r="D4426" t="str">
            <v>06. 경 리 과</v>
          </cell>
          <cell r="E4426" t="str">
            <v>9803</v>
          </cell>
          <cell r="F4426">
            <v>55</v>
          </cell>
          <cell r="G4426">
            <v>55</v>
          </cell>
          <cell r="H4426">
            <v>41</v>
          </cell>
          <cell r="I4426">
            <v>1</v>
          </cell>
        </row>
        <row r="4427">
          <cell r="A4427" t="str">
            <v>20107</v>
          </cell>
          <cell r="B4427" t="str">
            <v>20107 회의비</v>
          </cell>
          <cell r="C4427" t="str">
            <v>06</v>
          </cell>
          <cell r="D4427" t="str">
            <v>06. 경 리 과</v>
          </cell>
          <cell r="E4427" t="str">
            <v>9804</v>
          </cell>
          <cell r="F4427">
            <v>55</v>
          </cell>
          <cell r="G4427">
            <v>55</v>
          </cell>
          <cell r="H4427">
            <v>89</v>
          </cell>
          <cell r="I4427">
            <v>1</v>
          </cell>
        </row>
        <row r="4428">
          <cell r="A4428" t="str">
            <v>20117</v>
          </cell>
          <cell r="B4428" t="str">
            <v>20117 임원실운영비</v>
          </cell>
          <cell r="C4428" t="str">
            <v>06</v>
          </cell>
          <cell r="D4428" t="str">
            <v>06. 경 리 과</v>
          </cell>
          <cell r="E4428" t="str">
            <v>9805</v>
          </cell>
          <cell r="F4428">
            <v>55</v>
          </cell>
          <cell r="G4428">
            <v>55</v>
          </cell>
          <cell r="H4428">
            <v>95</v>
          </cell>
          <cell r="I4428">
            <v>1</v>
          </cell>
        </row>
        <row r="4429">
          <cell r="A4429" t="str">
            <v>20203</v>
          </cell>
          <cell r="B4429" t="str">
            <v>20203 시내교통비</v>
          </cell>
          <cell r="C4429" t="str">
            <v>06</v>
          </cell>
          <cell r="D4429" t="str">
            <v>06. 경 리 과</v>
          </cell>
          <cell r="E4429" t="str">
            <v>9806</v>
          </cell>
          <cell r="F4429">
            <v>55</v>
          </cell>
          <cell r="G4429">
            <v>55</v>
          </cell>
          <cell r="H4429">
            <v>0</v>
          </cell>
          <cell r="I4429">
            <v>1</v>
          </cell>
        </row>
        <row r="4430">
          <cell r="A4430" t="str">
            <v>20302</v>
          </cell>
          <cell r="B4430" t="str">
            <v>20302 우편료</v>
          </cell>
          <cell r="C4430" t="str">
            <v>06</v>
          </cell>
          <cell r="D4430" t="str">
            <v>06. 경 리 과</v>
          </cell>
          <cell r="E4430" t="str">
            <v>9807</v>
          </cell>
          <cell r="F4430">
            <v>55</v>
          </cell>
          <cell r="G4430">
            <v>55</v>
          </cell>
          <cell r="H4430">
            <v>0</v>
          </cell>
          <cell r="I4430">
            <v>1</v>
          </cell>
        </row>
        <row r="4431">
          <cell r="A4431" t="str">
            <v>21005</v>
          </cell>
          <cell r="B4431" t="str">
            <v>21005 카드접대비(상무)</v>
          </cell>
          <cell r="C4431" t="str">
            <v>06</v>
          </cell>
          <cell r="D4431" t="str">
            <v>06. 경 리 과</v>
          </cell>
          <cell r="E4431" t="str">
            <v>9808</v>
          </cell>
          <cell r="F4431">
            <v>55</v>
          </cell>
          <cell r="G4431">
            <v>0</v>
          </cell>
          <cell r="H4431">
            <v>0</v>
          </cell>
          <cell r="I4431">
            <v>1</v>
          </cell>
        </row>
        <row r="4432">
          <cell r="A4432" t="str">
            <v>21009</v>
          </cell>
          <cell r="B4432" t="str">
            <v>21009 카드접대비(직원)</v>
          </cell>
          <cell r="C4432" t="str">
            <v>06</v>
          </cell>
          <cell r="D4432" t="str">
            <v>06. 경 리 과</v>
          </cell>
          <cell r="E4432" t="str">
            <v>9809</v>
          </cell>
          <cell r="F4432">
            <v>55</v>
          </cell>
          <cell r="G4432">
            <v>0</v>
          </cell>
          <cell r="H4432">
            <v>0</v>
          </cell>
          <cell r="I4432">
            <v>1</v>
          </cell>
        </row>
        <row r="4433">
          <cell r="A4433" t="str">
            <v>21026</v>
          </cell>
          <cell r="B4433" t="str">
            <v>21026 대외경조금</v>
          </cell>
          <cell r="C4433" t="str">
            <v>06</v>
          </cell>
          <cell r="D4433" t="str">
            <v>06. 경 리 과</v>
          </cell>
          <cell r="E4433" t="str">
            <v>9810</v>
          </cell>
          <cell r="F4433">
            <v>55</v>
          </cell>
          <cell r="G4433">
            <v>0</v>
          </cell>
          <cell r="H4433">
            <v>0</v>
          </cell>
          <cell r="I4433">
            <v>1</v>
          </cell>
        </row>
        <row r="4434">
          <cell r="A4434" t="str">
            <v>21041</v>
          </cell>
          <cell r="B4434" t="str">
            <v>21041 업무비(이기상)</v>
          </cell>
          <cell r="C4434" t="str">
            <v>06</v>
          </cell>
          <cell r="D4434" t="str">
            <v>06. 경 리 과</v>
          </cell>
          <cell r="E4434" t="str">
            <v>9811</v>
          </cell>
          <cell r="F4434">
            <v>55</v>
          </cell>
          <cell r="G4434">
            <v>0</v>
          </cell>
          <cell r="H4434">
            <v>0</v>
          </cell>
          <cell r="I4434">
            <v>1</v>
          </cell>
        </row>
        <row r="4435">
          <cell r="A4435" t="str">
            <v>21605</v>
          </cell>
          <cell r="B4435" t="str">
            <v>21605 도면구입비</v>
          </cell>
          <cell r="C4435" t="str">
            <v>06</v>
          </cell>
          <cell r="D4435" t="str">
            <v>06. 경 리 과</v>
          </cell>
          <cell r="E4435" t="str">
            <v>9812</v>
          </cell>
          <cell r="F4435">
            <v>55</v>
          </cell>
          <cell r="G4435">
            <v>0</v>
          </cell>
          <cell r="H4435">
            <v>0</v>
          </cell>
          <cell r="I4435">
            <v>1</v>
          </cell>
        </row>
        <row r="4436">
          <cell r="A4436" t="str">
            <v>21611</v>
          </cell>
          <cell r="B4436" t="str">
            <v>21611 청사진대</v>
          </cell>
          <cell r="C4436" t="str">
            <v>02</v>
          </cell>
          <cell r="D4436" t="str">
            <v>02. 총무부(운)</v>
          </cell>
          <cell r="E4436" t="str">
            <v>9801</v>
          </cell>
          <cell r="F4436">
            <v>25</v>
          </cell>
          <cell r="G4436">
            <v>25</v>
          </cell>
          <cell r="I4436">
            <v>0</v>
          </cell>
        </row>
        <row r="4437">
          <cell r="A4437" t="str">
            <v>20103</v>
          </cell>
          <cell r="B4437" t="str">
            <v>20103 회식비</v>
          </cell>
          <cell r="C4437" t="str">
            <v>02</v>
          </cell>
          <cell r="D4437" t="str">
            <v>02. 총무부(운)</v>
          </cell>
          <cell r="E4437" t="str">
            <v>9802</v>
          </cell>
          <cell r="F4437">
            <v>25</v>
          </cell>
          <cell r="G4437">
            <v>25</v>
          </cell>
          <cell r="H4437">
            <v>47</v>
          </cell>
          <cell r="I4437">
            <v>0</v>
          </cell>
        </row>
        <row r="4438">
          <cell r="A4438" t="str">
            <v>20105</v>
          </cell>
          <cell r="B4438" t="str">
            <v>20105 야근및특근식대</v>
          </cell>
          <cell r="C4438" t="str">
            <v>02</v>
          </cell>
          <cell r="D4438" t="str">
            <v>02. 총무부(운)</v>
          </cell>
          <cell r="E4438" t="str">
            <v>9803</v>
          </cell>
          <cell r="F4438">
            <v>25</v>
          </cell>
          <cell r="G4438">
            <v>25</v>
          </cell>
          <cell r="H4438">
            <v>23</v>
          </cell>
          <cell r="I4438">
            <v>0</v>
          </cell>
        </row>
        <row r="4439">
          <cell r="A4439" t="str">
            <v>20107</v>
          </cell>
          <cell r="B4439" t="str">
            <v>20107 회의비</v>
          </cell>
          <cell r="C4439" t="str">
            <v>02</v>
          </cell>
          <cell r="D4439" t="str">
            <v>02. 총무부(운)</v>
          </cell>
          <cell r="E4439" t="str">
            <v>9804</v>
          </cell>
          <cell r="F4439">
            <v>25</v>
          </cell>
          <cell r="G4439">
            <v>25</v>
          </cell>
          <cell r="H4439">
            <v>13</v>
          </cell>
          <cell r="I4439">
            <v>0</v>
          </cell>
        </row>
        <row r="4440">
          <cell r="A4440" t="str">
            <v>20117</v>
          </cell>
          <cell r="B4440" t="str">
            <v>20117 임원실운영비</v>
          </cell>
          <cell r="C4440" t="str">
            <v>02</v>
          </cell>
          <cell r="D4440" t="str">
            <v>02. 총무부(운)</v>
          </cell>
          <cell r="E4440" t="str">
            <v>9805</v>
          </cell>
          <cell r="F4440">
            <v>25</v>
          </cell>
          <cell r="G4440">
            <v>25</v>
          </cell>
          <cell r="I4440">
            <v>0</v>
          </cell>
        </row>
        <row r="4441">
          <cell r="A4441" t="str">
            <v>20203</v>
          </cell>
          <cell r="B4441" t="str">
            <v>20203 시내교통비</v>
          </cell>
          <cell r="C4441" t="str">
            <v>02</v>
          </cell>
          <cell r="D4441" t="str">
            <v>02. 총무부(운)</v>
          </cell>
          <cell r="E4441" t="str">
            <v>9806</v>
          </cell>
          <cell r="F4441">
            <v>25</v>
          </cell>
          <cell r="G4441">
            <v>25</v>
          </cell>
          <cell r="I4441">
            <v>0</v>
          </cell>
        </row>
        <row r="4442">
          <cell r="A4442" t="str">
            <v>20302</v>
          </cell>
          <cell r="B4442" t="str">
            <v>20302 우편료</v>
          </cell>
          <cell r="C4442" t="str">
            <v>02</v>
          </cell>
          <cell r="D4442" t="str">
            <v>02. 총무부(운)</v>
          </cell>
          <cell r="E4442" t="str">
            <v>9807</v>
          </cell>
          <cell r="F4442">
            <v>25</v>
          </cell>
          <cell r="G4442">
            <v>25</v>
          </cell>
          <cell r="I4442">
            <v>0</v>
          </cell>
        </row>
        <row r="4443">
          <cell r="A4443" t="str">
            <v>21005</v>
          </cell>
          <cell r="B4443" t="str">
            <v>21005 카드접대비(상무)</v>
          </cell>
          <cell r="C4443" t="str">
            <v>02</v>
          </cell>
          <cell r="D4443" t="str">
            <v>02. 총무부(운)</v>
          </cell>
          <cell r="E4443" t="str">
            <v>9808</v>
          </cell>
          <cell r="F4443">
            <v>25</v>
          </cell>
          <cell r="I4443">
            <v>0</v>
          </cell>
        </row>
        <row r="4444">
          <cell r="A4444" t="str">
            <v>21009</v>
          </cell>
          <cell r="B4444" t="str">
            <v>21009 카드접대비(직원)</v>
          </cell>
          <cell r="C4444" t="str">
            <v>02</v>
          </cell>
          <cell r="D4444" t="str">
            <v>02. 총무부(운)</v>
          </cell>
          <cell r="E4444" t="str">
            <v>9809</v>
          </cell>
          <cell r="F4444">
            <v>25</v>
          </cell>
          <cell r="I4444">
            <v>0</v>
          </cell>
        </row>
        <row r="4445">
          <cell r="A4445" t="str">
            <v>21026</v>
          </cell>
          <cell r="B4445" t="str">
            <v>21026 대외경조금</v>
          </cell>
          <cell r="C4445" t="str">
            <v>02</v>
          </cell>
          <cell r="D4445" t="str">
            <v>02. 총무부(운)</v>
          </cell>
          <cell r="E4445" t="str">
            <v>9810</v>
          </cell>
          <cell r="F4445">
            <v>25</v>
          </cell>
          <cell r="I4445">
            <v>0</v>
          </cell>
        </row>
        <row r="4446">
          <cell r="A4446" t="str">
            <v>21041</v>
          </cell>
          <cell r="B4446" t="str">
            <v>21041 업무비(이기상)</v>
          </cell>
          <cell r="C4446" t="str">
            <v>02</v>
          </cell>
          <cell r="D4446" t="str">
            <v>02. 총무부(운)</v>
          </cell>
          <cell r="E4446" t="str">
            <v>9811</v>
          </cell>
          <cell r="F4446">
            <v>25</v>
          </cell>
          <cell r="I4446">
            <v>0</v>
          </cell>
        </row>
        <row r="4447">
          <cell r="A4447" t="str">
            <v>21605</v>
          </cell>
          <cell r="B4447" t="str">
            <v>21605 도면구입비</v>
          </cell>
          <cell r="C4447" t="str">
            <v>02</v>
          </cell>
          <cell r="D4447" t="str">
            <v>02. 총무부(운)</v>
          </cell>
          <cell r="E4447" t="str">
            <v>9812</v>
          </cell>
          <cell r="F4447">
            <v>25</v>
          </cell>
          <cell r="I4447">
            <v>0</v>
          </cell>
        </row>
        <row r="4448">
          <cell r="A4448" t="str">
            <v>21611</v>
          </cell>
          <cell r="B4448" t="str">
            <v>21611 청사진대</v>
          </cell>
          <cell r="C4448" t="str">
            <v>02</v>
          </cell>
          <cell r="D4448" t="str">
            <v>02. 총무부(운)</v>
          </cell>
          <cell r="E4448" t="str">
            <v>9801</v>
          </cell>
          <cell r="F4448">
            <v>150</v>
          </cell>
          <cell r="G4448">
            <v>130</v>
          </cell>
          <cell r="H4448">
            <v>398</v>
          </cell>
          <cell r="I4448">
            <v>1</v>
          </cell>
        </row>
        <row r="4449">
          <cell r="A4449" t="str">
            <v>20103</v>
          </cell>
          <cell r="B4449" t="str">
            <v>20103 회식비</v>
          </cell>
          <cell r="C4449" t="str">
            <v>03</v>
          </cell>
          <cell r="D4449" t="str">
            <v>03. 총무부(건)</v>
          </cell>
          <cell r="E4449" t="str">
            <v>9801</v>
          </cell>
          <cell r="F4449">
            <v>970</v>
          </cell>
          <cell r="G4449">
            <v>820</v>
          </cell>
          <cell r="H4449">
            <v>1075</v>
          </cell>
          <cell r="I4449">
            <v>1</v>
          </cell>
        </row>
        <row r="4450">
          <cell r="A4450" t="str">
            <v>20105</v>
          </cell>
          <cell r="B4450" t="str">
            <v>20105 야근및특근식대</v>
          </cell>
          <cell r="C4450" t="str">
            <v>04</v>
          </cell>
          <cell r="D4450" t="str">
            <v>04. 총무부(공)</v>
          </cell>
          <cell r="E4450" t="str">
            <v>9801</v>
          </cell>
          <cell r="F4450">
            <v>640</v>
          </cell>
          <cell r="G4450">
            <v>595</v>
          </cell>
          <cell r="H4450">
            <v>1333</v>
          </cell>
          <cell r="I4450">
            <v>1</v>
          </cell>
        </row>
        <row r="4451">
          <cell r="A4451" t="str">
            <v>20107</v>
          </cell>
          <cell r="B4451" t="str">
            <v>20107 회의비</v>
          </cell>
          <cell r="C4451" t="str">
            <v>02</v>
          </cell>
          <cell r="D4451" t="str">
            <v>02. 총무부(운)</v>
          </cell>
          <cell r="E4451" t="str">
            <v>9802</v>
          </cell>
          <cell r="F4451">
            <v>150</v>
          </cell>
          <cell r="G4451">
            <v>150</v>
          </cell>
          <cell r="H4451">
            <v>230</v>
          </cell>
          <cell r="I4451">
            <v>1</v>
          </cell>
        </row>
        <row r="4452">
          <cell r="A4452" t="str">
            <v>20117</v>
          </cell>
          <cell r="B4452" t="str">
            <v>20117 임원실운영비</v>
          </cell>
          <cell r="C4452" t="str">
            <v>03</v>
          </cell>
          <cell r="D4452" t="str">
            <v>03. 총무부(건)</v>
          </cell>
          <cell r="E4452" t="str">
            <v>9802</v>
          </cell>
          <cell r="F4452">
            <v>970</v>
          </cell>
          <cell r="G4452">
            <v>970</v>
          </cell>
          <cell r="H4452">
            <v>925</v>
          </cell>
          <cell r="I4452">
            <v>1</v>
          </cell>
        </row>
        <row r="4453">
          <cell r="A4453" t="str">
            <v>20203</v>
          </cell>
          <cell r="B4453" t="str">
            <v>20203 시내교통비</v>
          </cell>
          <cell r="C4453" t="str">
            <v>04</v>
          </cell>
          <cell r="D4453" t="str">
            <v>04. 총무부(공)</v>
          </cell>
          <cell r="E4453" t="str">
            <v>9802</v>
          </cell>
          <cell r="F4453">
            <v>640</v>
          </cell>
          <cell r="G4453">
            <v>640</v>
          </cell>
          <cell r="H4453">
            <v>734</v>
          </cell>
          <cell r="I4453">
            <v>1</v>
          </cell>
        </row>
        <row r="4454">
          <cell r="A4454" t="str">
            <v>20302</v>
          </cell>
          <cell r="B4454" t="str">
            <v>20302 우편료</v>
          </cell>
          <cell r="C4454" t="str">
            <v>02</v>
          </cell>
          <cell r="D4454" t="str">
            <v>02. 총무부(운)</v>
          </cell>
          <cell r="E4454" t="str">
            <v>9803</v>
          </cell>
          <cell r="F4454">
            <v>150</v>
          </cell>
          <cell r="G4454">
            <v>165</v>
          </cell>
          <cell r="H4454">
            <v>201</v>
          </cell>
          <cell r="I4454">
            <v>1</v>
          </cell>
        </row>
        <row r="4455">
          <cell r="A4455" t="str">
            <v>21005</v>
          </cell>
          <cell r="B4455" t="str">
            <v>21005 카드접대비(상무)</v>
          </cell>
          <cell r="C4455" t="str">
            <v>03</v>
          </cell>
          <cell r="D4455" t="str">
            <v>03. 총무부(건)</v>
          </cell>
          <cell r="E4455" t="str">
            <v>9803</v>
          </cell>
          <cell r="F4455">
            <v>970</v>
          </cell>
          <cell r="G4455">
            <v>970</v>
          </cell>
          <cell r="H4455">
            <v>1175</v>
          </cell>
          <cell r="I4455">
            <v>0</v>
          </cell>
        </row>
        <row r="4456">
          <cell r="A4456" t="str">
            <v>21009</v>
          </cell>
          <cell r="B4456" t="str">
            <v>21009 카드접대비(직원)</v>
          </cell>
          <cell r="C4456" t="str">
            <v>04</v>
          </cell>
          <cell r="D4456" t="str">
            <v>04. 총무부(공)</v>
          </cell>
          <cell r="E4456" t="str">
            <v>9803</v>
          </cell>
          <cell r="F4456">
            <v>640</v>
          </cell>
          <cell r="G4456">
            <v>640</v>
          </cell>
          <cell r="H4456">
            <v>273</v>
          </cell>
          <cell r="I4456">
            <v>0</v>
          </cell>
        </row>
        <row r="4457">
          <cell r="A4457" t="str">
            <v>21026</v>
          </cell>
          <cell r="B4457" t="str">
            <v>21026 대외경조금</v>
          </cell>
          <cell r="C4457" t="str">
            <v>02</v>
          </cell>
          <cell r="D4457" t="str">
            <v>02. 총무부(운)</v>
          </cell>
          <cell r="E4457" t="str">
            <v>9804</v>
          </cell>
          <cell r="F4457">
            <v>150</v>
          </cell>
          <cell r="G4457">
            <v>165</v>
          </cell>
          <cell r="H4457">
            <v>364</v>
          </cell>
          <cell r="I4457">
            <v>1</v>
          </cell>
        </row>
        <row r="4458">
          <cell r="A4458" t="str">
            <v>21041</v>
          </cell>
          <cell r="B4458" t="str">
            <v>21041 업무비(이기상)</v>
          </cell>
          <cell r="C4458" t="str">
            <v>03</v>
          </cell>
          <cell r="D4458" t="str">
            <v>03. 총무부(건)</v>
          </cell>
          <cell r="E4458" t="str">
            <v>9804</v>
          </cell>
          <cell r="F4458">
            <v>970</v>
          </cell>
          <cell r="G4458">
            <v>970</v>
          </cell>
          <cell r="H4458">
            <v>1183</v>
          </cell>
          <cell r="I4458">
            <v>0</v>
          </cell>
        </row>
        <row r="4459">
          <cell r="A4459" t="str">
            <v>21605</v>
          </cell>
          <cell r="B4459" t="str">
            <v>21605 도면구입비</v>
          </cell>
          <cell r="C4459" t="str">
            <v>04</v>
          </cell>
          <cell r="D4459" t="str">
            <v>04. 총무부(공)</v>
          </cell>
          <cell r="E4459" t="str">
            <v>9804</v>
          </cell>
          <cell r="F4459">
            <v>640</v>
          </cell>
          <cell r="G4459">
            <v>640</v>
          </cell>
          <cell r="H4459">
            <v>401</v>
          </cell>
          <cell r="I4459">
            <v>0</v>
          </cell>
        </row>
        <row r="4460">
          <cell r="A4460" t="str">
            <v>21611</v>
          </cell>
          <cell r="B4460" t="str">
            <v>21611 청사진대</v>
          </cell>
          <cell r="C4460" t="str">
            <v>02</v>
          </cell>
          <cell r="D4460" t="str">
            <v>02. 총무부(운)</v>
          </cell>
          <cell r="E4460" t="str">
            <v>9805</v>
          </cell>
          <cell r="F4460">
            <v>150</v>
          </cell>
          <cell r="G4460">
            <v>150</v>
          </cell>
          <cell r="H4460">
            <v>402</v>
          </cell>
          <cell r="I4460">
            <v>0</v>
          </cell>
        </row>
        <row r="4461">
          <cell r="A4461" t="str">
            <v>20103</v>
          </cell>
          <cell r="B4461" t="str">
            <v>20103 회식비</v>
          </cell>
          <cell r="C4461" t="str">
            <v>03</v>
          </cell>
          <cell r="D4461" t="str">
            <v>03. 총무부(건)</v>
          </cell>
          <cell r="E4461" t="str">
            <v>9805</v>
          </cell>
          <cell r="F4461">
            <v>970</v>
          </cell>
          <cell r="G4461">
            <v>970</v>
          </cell>
          <cell r="H4461">
            <v>936</v>
          </cell>
          <cell r="I4461">
            <v>0</v>
          </cell>
        </row>
        <row r="4462">
          <cell r="A4462" t="str">
            <v>20105</v>
          </cell>
          <cell r="B4462" t="str">
            <v>20105 야근및특근식대</v>
          </cell>
          <cell r="C4462" t="str">
            <v>04</v>
          </cell>
          <cell r="D4462" t="str">
            <v>04. 총무부(공)</v>
          </cell>
          <cell r="E4462" t="str">
            <v>9805</v>
          </cell>
          <cell r="F4462">
            <v>640</v>
          </cell>
          <cell r="G4462">
            <v>640</v>
          </cell>
          <cell r="H4462">
            <v>501</v>
          </cell>
          <cell r="I4462">
            <v>0</v>
          </cell>
        </row>
        <row r="4463">
          <cell r="A4463" t="str">
            <v>20107</v>
          </cell>
          <cell r="B4463" t="str">
            <v>20107 회의비</v>
          </cell>
          <cell r="C4463" t="str">
            <v>02</v>
          </cell>
          <cell r="D4463" t="str">
            <v>02. 총무부(운)</v>
          </cell>
          <cell r="E4463" t="str">
            <v>9806</v>
          </cell>
          <cell r="F4463">
            <v>150</v>
          </cell>
          <cell r="G4463">
            <v>150</v>
          </cell>
          <cell r="H4463">
            <v>0</v>
          </cell>
          <cell r="I4463">
            <v>0</v>
          </cell>
        </row>
        <row r="4464">
          <cell r="A4464" t="str">
            <v>20117</v>
          </cell>
          <cell r="B4464" t="str">
            <v>20117 임원실운영비</v>
          </cell>
          <cell r="C4464" t="str">
            <v>03</v>
          </cell>
          <cell r="D4464" t="str">
            <v>03. 총무부(건)</v>
          </cell>
          <cell r="E4464" t="str">
            <v>9806</v>
          </cell>
          <cell r="F4464">
            <v>970</v>
          </cell>
          <cell r="G4464">
            <v>970</v>
          </cell>
          <cell r="H4464">
            <v>0</v>
          </cell>
          <cell r="I4464">
            <v>0</v>
          </cell>
        </row>
        <row r="4465">
          <cell r="A4465" t="str">
            <v>20203</v>
          </cell>
          <cell r="B4465" t="str">
            <v>20203 시내교통비</v>
          </cell>
          <cell r="C4465" t="str">
            <v>04</v>
          </cell>
          <cell r="D4465" t="str">
            <v>04. 총무부(공)</v>
          </cell>
          <cell r="E4465" t="str">
            <v>9806</v>
          </cell>
          <cell r="F4465">
            <v>640</v>
          </cell>
          <cell r="G4465">
            <v>640</v>
          </cell>
          <cell r="H4465">
            <v>0</v>
          </cell>
          <cell r="I4465">
            <v>0</v>
          </cell>
        </row>
        <row r="4466">
          <cell r="A4466" t="str">
            <v>20302</v>
          </cell>
          <cell r="B4466" t="str">
            <v>20302 우편료</v>
          </cell>
          <cell r="C4466" t="str">
            <v>02</v>
          </cell>
          <cell r="D4466" t="str">
            <v>02. 총무부(운)</v>
          </cell>
          <cell r="E4466" t="str">
            <v>9807</v>
          </cell>
          <cell r="F4466">
            <v>150</v>
          </cell>
          <cell r="G4466">
            <v>150</v>
          </cell>
          <cell r="H4466">
            <v>0</v>
          </cell>
          <cell r="I4466">
            <v>0</v>
          </cell>
        </row>
        <row r="4467">
          <cell r="A4467" t="str">
            <v>21005</v>
          </cell>
          <cell r="B4467" t="str">
            <v>21005 카드접대비(상무)</v>
          </cell>
          <cell r="C4467" t="str">
            <v>03</v>
          </cell>
          <cell r="D4467" t="str">
            <v>03. 총무부(건)</v>
          </cell>
          <cell r="E4467" t="str">
            <v>9807</v>
          </cell>
          <cell r="F4467">
            <v>970</v>
          </cell>
          <cell r="G4467">
            <v>970</v>
          </cell>
          <cell r="H4467">
            <v>0</v>
          </cell>
          <cell r="I4467">
            <v>0</v>
          </cell>
        </row>
        <row r="4468">
          <cell r="A4468" t="str">
            <v>21009</v>
          </cell>
          <cell r="B4468" t="str">
            <v>21009 카드접대비(직원)</v>
          </cell>
          <cell r="C4468" t="str">
            <v>04</v>
          </cell>
          <cell r="D4468" t="str">
            <v>04. 총무부(공)</v>
          </cell>
          <cell r="E4468" t="str">
            <v>9807</v>
          </cell>
          <cell r="F4468">
            <v>640</v>
          </cell>
          <cell r="G4468">
            <v>640</v>
          </cell>
          <cell r="H4468">
            <v>0</v>
          </cell>
          <cell r="I4468">
            <v>0</v>
          </cell>
        </row>
        <row r="4469">
          <cell r="A4469" t="str">
            <v>21026</v>
          </cell>
          <cell r="B4469" t="str">
            <v>21026 대외경조금</v>
          </cell>
          <cell r="C4469" t="str">
            <v>02</v>
          </cell>
          <cell r="D4469" t="str">
            <v>02. 총무부(운)</v>
          </cell>
          <cell r="E4469" t="str">
            <v>9808</v>
          </cell>
          <cell r="F4469">
            <v>150</v>
          </cell>
          <cell r="G4469">
            <v>0</v>
          </cell>
          <cell r="H4469">
            <v>0</v>
          </cell>
          <cell r="I4469">
            <v>1</v>
          </cell>
        </row>
        <row r="4470">
          <cell r="A4470" t="str">
            <v>21041</v>
          </cell>
          <cell r="B4470" t="str">
            <v>21041 업무비(이기상)</v>
          </cell>
          <cell r="C4470" t="str">
            <v>03</v>
          </cell>
          <cell r="D4470" t="str">
            <v>03. 총무부(건)</v>
          </cell>
          <cell r="E4470" t="str">
            <v>9808</v>
          </cell>
          <cell r="F4470">
            <v>970</v>
          </cell>
          <cell r="G4470">
            <v>0</v>
          </cell>
          <cell r="H4470">
            <v>0</v>
          </cell>
          <cell r="I4470">
            <v>0</v>
          </cell>
        </row>
        <row r="4471">
          <cell r="A4471" t="str">
            <v>21605</v>
          </cell>
          <cell r="B4471" t="str">
            <v>21605 도면구입비</v>
          </cell>
          <cell r="C4471" t="str">
            <v>04</v>
          </cell>
          <cell r="D4471" t="str">
            <v>04. 총무부(공)</v>
          </cell>
          <cell r="E4471" t="str">
            <v>9808</v>
          </cell>
          <cell r="F4471">
            <v>640</v>
          </cell>
          <cell r="G4471">
            <v>0</v>
          </cell>
          <cell r="H4471">
            <v>0</v>
          </cell>
          <cell r="I4471">
            <v>0</v>
          </cell>
        </row>
        <row r="4472">
          <cell r="A4472" t="str">
            <v>21611</v>
          </cell>
          <cell r="B4472" t="str">
            <v>21611 청사진대</v>
          </cell>
          <cell r="C4472" t="str">
            <v>02</v>
          </cell>
          <cell r="D4472" t="str">
            <v>02. 총무부(운)</v>
          </cell>
          <cell r="E4472" t="str">
            <v>9809</v>
          </cell>
          <cell r="F4472">
            <v>150</v>
          </cell>
          <cell r="G4472">
            <v>0</v>
          </cell>
          <cell r="H4472">
            <v>0</v>
          </cell>
          <cell r="I4472">
            <v>1</v>
          </cell>
        </row>
        <row r="4473">
          <cell r="A4473" t="str">
            <v>20103</v>
          </cell>
          <cell r="B4473" t="str">
            <v>20103 회식비</v>
          </cell>
          <cell r="C4473" t="str">
            <v>03</v>
          </cell>
          <cell r="D4473" t="str">
            <v>03. 총무부(건)</v>
          </cell>
          <cell r="E4473" t="str">
            <v>9809</v>
          </cell>
          <cell r="F4473">
            <v>970</v>
          </cell>
          <cell r="G4473">
            <v>0</v>
          </cell>
          <cell r="H4473">
            <v>0</v>
          </cell>
          <cell r="I4473">
            <v>0</v>
          </cell>
        </row>
        <row r="4474">
          <cell r="A4474" t="str">
            <v>20105</v>
          </cell>
          <cell r="B4474" t="str">
            <v>20105 야근및특근식대</v>
          </cell>
          <cell r="C4474" t="str">
            <v>04</v>
          </cell>
          <cell r="D4474" t="str">
            <v>04. 총무부(공)</v>
          </cell>
          <cell r="E4474" t="str">
            <v>9809</v>
          </cell>
          <cell r="F4474">
            <v>640</v>
          </cell>
          <cell r="G4474">
            <v>0</v>
          </cell>
          <cell r="H4474">
            <v>0</v>
          </cell>
          <cell r="I4474">
            <v>0</v>
          </cell>
        </row>
        <row r="4475">
          <cell r="A4475" t="str">
            <v>20107</v>
          </cell>
          <cell r="B4475" t="str">
            <v>20107 회의비</v>
          </cell>
          <cell r="C4475" t="str">
            <v>02</v>
          </cell>
          <cell r="D4475" t="str">
            <v>02. 총무부(운)</v>
          </cell>
          <cell r="E4475" t="str">
            <v>9810</v>
          </cell>
          <cell r="F4475">
            <v>150</v>
          </cell>
          <cell r="G4475">
            <v>0</v>
          </cell>
          <cell r="H4475">
            <v>0</v>
          </cell>
          <cell r="I4475">
            <v>1</v>
          </cell>
        </row>
        <row r="4476">
          <cell r="A4476" t="str">
            <v>20117</v>
          </cell>
          <cell r="B4476" t="str">
            <v>20117 임원실운영비</v>
          </cell>
          <cell r="C4476" t="str">
            <v>03</v>
          </cell>
          <cell r="D4476" t="str">
            <v>03. 총무부(건)</v>
          </cell>
          <cell r="E4476" t="str">
            <v>9810</v>
          </cell>
          <cell r="F4476">
            <v>970</v>
          </cell>
          <cell r="G4476">
            <v>0</v>
          </cell>
          <cell r="H4476">
            <v>0</v>
          </cell>
          <cell r="I4476">
            <v>0</v>
          </cell>
        </row>
        <row r="4477">
          <cell r="A4477" t="str">
            <v>20203</v>
          </cell>
          <cell r="B4477" t="str">
            <v>20203 시내교통비</v>
          </cell>
          <cell r="C4477" t="str">
            <v>04</v>
          </cell>
          <cell r="D4477" t="str">
            <v>04. 총무부(공)</v>
          </cell>
          <cell r="E4477" t="str">
            <v>9810</v>
          </cell>
          <cell r="F4477">
            <v>640</v>
          </cell>
          <cell r="G4477">
            <v>0</v>
          </cell>
          <cell r="H4477">
            <v>0</v>
          </cell>
          <cell r="I4477">
            <v>0</v>
          </cell>
        </row>
        <row r="4478">
          <cell r="A4478" t="str">
            <v>20302</v>
          </cell>
          <cell r="B4478" t="str">
            <v>20302 우편료</v>
          </cell>
          <cell r="C4478" t="str">
            <v>02</v>
          </cell>
          <cell r="D4478" t="str">
            <v>02. 총무부(운)</v>
          </cell>
          <cell r="E4478" t="str">
            <v>9811</v>
          </cell>
          <cell r="F4478">
            <v>150</v>
          </cell>
          <cell r="G4478">
            <v>0</v>
          </cell>
          <cell r="H4478">
            <v>0</v>
          </cell>
          <cell r="I4478">
            <v>1</v>
          </cell>
        </row>
        <row r="4479">
          <cell r="A4479" t="str">
            <v>21005</v>
          </cell>
          <cell r="B4479" t="str">
            <v>21005 카드접대비(상무)</v>
          </cell>
          <cell r="C4479" t="str">
            <v>03</v>
          </cell>
          <cell r="D4479" t="str">
            <v>03. 총무부(건)</v>
          </cell>
          <cell r="E4479" t="str">
            <v>9811</v>
          </cell>
          <cell r="F4479">
            <v>970</v>
          </cell>
          <cell r="G4479">
            <v>0</v>
          </cell>
          <cell r="H4479">
            <v>0</v>
          </cell>
          <cell r="I4479">
            <v>0</v>
          </cell>
        </row>
        <row r="4480">
          <cell r="A4480" t="str">
            <v>21009</v>
          </cell>
          <cell r="B4480" t="str">
            <v>21009 카드접대비(직원)</v>
          </cell>
          <cell r="C4480" t="str">
            <v>04</v>
          </cell>
          <cell r="D4480" t="str">
            <v>04. 총무부(공)</v>
          </cell>
          <cell r="E4480" t="str">
            <v>9811</v>
          </cell>
          <cell r="F4480">
            <v>640</v>
          </cell>
          <cell r="G4480">
            <v>0</v>
          </cell>
          <cell r="H4480">
            <v>0</v>
          </cell>
          <cell r="I4480">
            <v>0</v>
          </cell>
        </row>
        <row r="4481">
          <cell r="A4481" t="str">
            <v>21026</v>
          </cell>
          <cell r="B4481" t="str">
            <v>21026 대외경조금</v>
          </cell>
          <cell r="C4481" t="str">
            <v>02</v>
          </cell>
          <cell r="D4481" t="str">
            <v>02. 총무부(운)</v>
          </cell>
          <cell r="E4481" t="str">
            <v>9812</v>
          </cell>
          <cell r="F4481">
            <v>150</v>
          </cell>
          <cell r="G4481">
            <v>0</v>
          </cell>
          <cell r="H4481">
            <v>0</v>
          </cell>
          <cell r="I4481">
            <v>1</v>
          </cell>
        </row>
        <row r="4482">
          <cell r="A4482" t="str">
            <v>21041</v>
          </cell>
          <cell r="B4482" t="str">
            <v>21041 업무비(이기상)</v>
          </cell>
          <cell r="C4482" t="str">
            <v>03</v>
          </cell>
          <cell r="D4482" t="str">
            <v>03. 총무부(건)</v>
          </cell>
          <cell r="E4482" t="str">
            <v>9812</v>
          </cell>
          <cell r="F4482">
            <v>970</v>
          </cell>
          <cell r="G4482">
            <v>0</v>
          </cell>
          <cell r="H4482">
            <v>0</v>
          </cell>
          <cell r="I4482">
            <v>0</v>
          </cell>
        </row>
        <row r="4483">
          <cell r="A4483" t="str">
            <v>21605</v>
          </cell>
          <cell r="B4483" t="str">
            <v>21605 도면구입비</v>
          </cell>
          <cell r="C4483" t="str">
            <v>04</v>
          </cell>
          <cell r="D4483" t="str">
            <v>04. 총무부(공)</v>
          </cell>
          <cell r="E4483" t="str">
            <v>9812</v>
          </cell>
          <cell r="F4483">
            <v>640</v>
          </cell>
          <cell r="G4483">
            <v>0</v>
          </cell>
          <cell r="H4483">
            <v>0</v>
          </cell>
          <cell r="I4483">
            <v>0</v>
          </cell>
        </row>
        <row r="4484">
          <cell r="A4484" t="str">
            <v>21611</v>
          </cell>
          <cell r="B4484" t="str">
            <v>21611 청사진대</v>
          </cell>
          <cell r="C4484" t="str">
            <v>03</v>
          </cell>
          <cell r="D4484" t="str">
            <v>03. 총무부(건)</v>
          </cell>
          <cell r="E4484" t="str">
            <v>9801</v>
          </cell>
          <cell r="F4484">
            <v>289</v>
          </cell>
          <cell r="G4484">
            <v>289</v>
          </cell>
          <cell r="H4484">
            <v>918</v>
          </cell>
          <cell r="I4484">
            <v>0</v>
          </cell>
        </row>
        <row r="4485">
          <cell r="A4485" t="str">
            <v>20103</v>
          </cell>
          <cell r="B4485" t="str">
            <v>20103 회식비</v>
          </cell>
          <cell r="C4485" t="str">
            <v>04</v>
          </cell>
          <cell r="D4485" t="str">
            <v>04. 총무부(공)</v>
          </cell>
          <cell r="E4485" t="str">
            <v>9801</v>
          </cell>
          <cell r="F4485">
            <v>88</v>
          </cell>
          <cell r="G4485">
            <v>88</v>
          </cell>
          <cell r="I4485">
            <v>0</v>
          </cell>
        </row>
        <row r="4486">
          <cell r="A4486" t="str">
            <v>20105</v>
          </cell>
          <cell r="B4486" t="str">
            <v>20105 야근및특근식대</v>
          </cell>
          <cell r="C4486" t="str">
            <v>03</v>
          </cell>
          <cell r="D4486" t="str">
            <v>03. 총무부(건)</v>
          </cell>
          <cell r="E4486" t="str">
            <v>9802</v>
          </cell>
          <cell r="F4486">
            <v>289</v>
          </cell>
          <cell r="G4486">
            <v>289</v>
          </cell>
          <cell r="H4486">
            <v>46</v>
          </cell>
          <cell r="I4486">
            <v>0</v>
          </cell>
        </row>
        <row r="4487">
          <cell r="A4487" t="str">
            <v>20107</v>
          </cell>
          <cell r="B4487" t="str">
            <v>20107 회의비</v>
          </cell>
          <cell r="C4487" t="str">
            <v>04</v>
          </cell>
          <cell r="D4487" t="str">
            <v>04. 총무부(공)</v>
          </cell>
          <cell r="E4487" t="str">
            <v>9802</v>
          </cell>
          <cell r="F4487">
            <v>88</v>
          </cell>
          <cell r="G4487">
            <v>88</v>
          </cell>
          <cell r="I4487">
            <v>0</v>
          </cell>
        </row>
        <row r="4488">
          <cell r="A4488" t="str">
            <v>20117</v>
          </cell>
          <cell r="B4488" t="str">
            <v>20117 임원실운영비</v>
          </cell>
          <cell r="C4488" t="str">
            <v>03</v>
          </cell>
          <cell r="D4488" t="str">
            <v>03. 총무부(건)</v>
          </cell>
          <cell r="E4488" t="str">
            <v>9803</v>
          </cell>
          <cell r="F4488">
            <v>289</v>
          </cell>
          <cell r="G4488">
            <v>289</v>
          </cell>
          <cell r="H4488">
            <v>800</v>
          </cell>
          <cell r="I4488">
            <v>0</v>
          </cell>
        </row>
        <row r="4489">
          <cell r="A4489" t="str">
            <v>20203</v>
          </cell>
          <cell r="B4489" t="str">
            <v>20203 시내교통비</v>
          </cell>
          <cell r="C4489" t="str">
            <v>04</v>
          </cell>
          <cell r="D4489" t="str">
            <v>04. 총무부(공)</v>
          </cell>
          <cell r="E4489" t="str">
            <v>9803</v>
          </cell>
          <cell r="F4489">
            <v>88</v>
          </cell>
          <cell r="G4489">
            <v>88</v>
          </cell>
          <cell r="I4489">
            <v>0</v>
          </cell>
        </row>
        <row r="4490">
          <cell r="A4490" t="str">
            <v>20302</v>
          </cell>
          <cell r="B4490" t="str">
            <v>20302 우편료</v>
          </cell>
          <cell r="C4490" t="str">
            <v>03</v>
          </cell>
          <cell r="D4490" t="str">
            <v>03. 총무부(건)</v>
          </cell>
          <cell r="E4490" t="str">
            <v>9804</v>
          </cell>
          <cell r="F4490">
            <v>289</v>
          </cell>
          <cell r="G4490">
            <v>289</v>
          </cell>
          <cell r="H4490">
            <v>300</v>
          </cell>
          <cell r="I4490">
            <v>0</v>
          </cell>
        </row>
        <row r="4491">
          <cell r="A4491" t="str">
            <v>21005</v>
          </cell>
          <cell r="B4491" t="str">
            <v>21005 카드접대비(상무)</v>
          </cell>
          <cell r="C4491" t="str">
            <v>04</v>
          </cell>
          <cell r="D4491" t="str">
            <v>04. 총무부(공)</v>
          </cell>
          <cell r="E4491" t="str">
            <v>9804</v>
          </cell>
          <cell r="F4491">
            <v>88</v>
          </cell>
          <cell r="G4491">
            <v>88</v>
          </cell>
          <cell r="I4491">
            <v>0</v>
          </cell>
        </row>
        <row r="4492">
          <cell r="A4492" t="str">
            <v>21009</v>
          </cell>
          <cell r="B4492" t="str">
            <v>21009 카드접대비(직원)</v>
          </cell>
          <cell r="C4492" t="str">
            <v>03</v>
          </cell>
          <cell r="D4492" t="str">
            <v>03. 총무부(건)</v>
          </cell>
          <cell r="E4492" t="str">
            <v>9805</v>
          </cell>
          <cell r="F4492">
            <v>289</v>
          </cell>
          <cell r="G4492">
            <v>289</v>
          </cell>
          <cell r="I4492">
            <v>0</v>
          </cell>
        </row>
        <row r="4493">
          <cell r="A4493" t="str">
            <v>21026</v>
          </cell>
          <cell r="B4493" t="str">
            <v>21026 대외경조금</v>
          </cell>
          <cell r="C4493" t="str">
            <v>04</v>
          </cell>
          <cell r="D4493" t="str">
            <v>04. 총무부(공)</v>
          </cell>
          <cell r="E4493" t="str">
            <v>9805</v>
          </cell>
          <cell r="F4493">
            <v>88</v>
          </cell>
          <cell r="G4493">
            <v>88</v>
          </cell>
          <cell r="I4493">
            <v>0</v>
          </cell>
        </row>
        <row r="4494">
          <cell r="A4494" t="str">
            <v>21041</v>
          </cell>
          <cell r="B4494" t="str">
            <v>21041 업무비(이기상)</v>
          </cell>
          <cell r="C4494" t="str">
            <v>03</v>
          </cell>
          <cell r="D4494" t="str">
            <v>03. 총무부(건)</v>
          </cell>
          <cell r="E4494" t="str">
            <v>9806</v>
          </cell>
          <cell r="F4494">
            <v>289</v>
          </cell>
          <cell r="G4494">
            <v>289</v>
          </cell>
          <cell r="I4494">
            <v>0</v>
          </cell>
        </row>
        <row r="4495">
          <cell r="A4495" t="str">
            <v>21605</v>
          </cell>
          <cell r="B4495" t="str">
            <v>21605 도면구입비</v>
          </cell>
          <cell r="C4495" t="str">
            <v>04</v>
          </cell>
          <cell r="D4495" t="str">
            <v>04. 총무부(공)</v>
          </cell>
          <cell r="E4495" t="str">
            <v>9806</v>
          </cell>
          <cell r="F4495">
            <v>88</v>
          </cell>
          <cell r="G4495">
            <v>88</v>
          </cell>
          <cell r="I4495">
            <v>0</v>
          </cell>
        </row>
        <row r="4496">
          <cell r="A4496" t="str">
            <v>21611</v>
          </cell>
          <cell r="B4496" t="str">
            <v>21611 청사진대</v>
          </cell>
          <cell r="C4496" t="str">
            <v>03</v>
          </cell>
          <cell r="D4496" t="str">
            <v>03. 총무부(건)</v>
          </cell>
          <cell r="E4496" t="str">
            <v>9807</v>
          </cell>
          <cell r="F4496">
            <v>289</v>
          </cell>
          <cell r="G4496">
            <v>289</v>
          </cell>
          <cell r="I4496">
            <v>0</v>
          </cell>
        </row>
        <row r="4497">
          <cell r="A4497" t="str">
            <v>20103</v>
          </cell>
          <cell r="B4497" t="str">
            <v>20103 회식비</v>
          </cell>
          <cell r="C4497" t="str">
            <v>04</v>
          </cell>
          <cell r="D4497" t="str">
            <v>04. 총무부(공)</v>
          </cell>
          <cell r="E4497" t="str">
            <v>9807</v>
          </cell>
          <cell r="F4497">
            <v>88</v>
          </cell>
          <cell r="G4497">
            <v>88</v>
          </cell>
          <cell r="I4497">
            <v>0</v>
          </cell>
        </row>
        <row r="4498">
          <cell r="A4498" t="str">
            <v>20105</v>
          </cell>
          <cell r="B4498" t="str">
            <v>20105 야근및특근식대</v>
          </cell>
          <cell r="C4498" t="str">
            <v>03</v>
          </cell>
          <cell r="D4498" t="str">
            <v>03. 총무부(건)</v>
          </cell>
          <cell r="E4498" t="str">
            <v>9808</v>
          </cell>
          <cell r="F4498">
            <v>289</v>
          </cell>
          <cell r="I4498">
            <v>0</v>
          </cell>
        </row>
        <row r="4499">
          <cell r="A4499" t="str">
            <v>20107</v>
          </cell>
          <cell r="B4499" t="str">
            <v>20107 회의비</v>
          </cell>
          <cell r="C4499" t="str">
            <v>04</v>
          </cell>
          <cell r="D4499" t="str">
            <v>04. 총무부(공)</v>
          </cell>
          <cell r="E4499" t="str">
            <v>9808</v>
          </cell>
          <cell r="F4499">
            <v>88</v>
          </cell>
          <cell r="I4499">
            <v>0</v>
          </cell>
        </row>
        <row r="4500">
          <cell r="A4500" t="str">
            <v>20117</v>
          </cell>
          <cell r="B4500" t="str">
            <v>20117 임원실운영비</v>
          </cell>
          <cell r="C4500" t="str">
            <v>03</v>
          </cell>
          <cell r="D4500" t="str">
            <v>03. 총무부(건)</v>
          </cell>
          <cell r="E4500" t="str">
            <v>9809</v>
          </cell>
          <cell r="F4500">
            <v>289</v>
          </cell>
          <cell r="I4500">
            <v>0</v>
          </cell>
        </row>
        <row r="4501">
          <cell r="A4501" t="str">
            <v>20203</v>
          </cell>
          <cell r="B4501" t="str">
            <v>20203 시내교통비</v>
          </cell>
          <cell r="C4501" t="str">
            <v>04</v>
          </cell>
          <cell r="D4501" t="str">
            <v>04. 총무부(공)</v>
          </cell>
          <cell r="E4501" t="str">
            <v>9809</v>
          </cell>
          <cell r="F4501">
            <v>88</v>
          </cell>
          <cell r="I4501">
            <v>0</v>
          </cell>
        </row>
        <row r="4502">
          <cell r="A4502" t="str">
            <v>20302</v>
          </cell>
          <cell r="B4502" t="str">
            <v>20302 우편료</v>
          </cell>
          <cell r="C4502" t="str">
            <v>03</v>
          </cell>
          <cell r="D4502" t="str">
            <v>03. 총무부(건)</v>
          </cell>
          <cell r="E4502" t="str">
            <v>9810</v>
          </cell>
          <cell r="F4502">
            <v>289</v>
          </cell>
          <cell r="I4502">
            <v>0</v>
          </cell>
        </row>
        <row r="4503">
          <cell r="A4503" t="str">
            <v>21005</v>
          </cell>
          <cell r="B4503" t="str">
            <v>21005 카드접대비(상무)</v>
          </cell>
          <cell r="C4503" t="str">
            <v>04</v>
          </cell>
          <cell r="D4503" t="str">
            <v>04. 총무부(공)</v>
          </cell>
          <cell r="E4503" t="str">
            <v>9810</v>
          </cell>
          <cell r="F4503">
            <v>88</v>
          </cell>
          <cell r="I4503">
            <v>0</v>
          </cell>
        </row>
        <row r="4504">
          <cell r="A4504" t="str">
            <v>21009</v>
          </cell>
          <cell r="B4504" t="str">
            <v>21009 카드접대비(직원)</v>
          </cell>
          <cell r="C4504" t="str">
            <v>03</v>
          </cell>
          <cell r="D4504" t="str">
            <v>03. 총무부(건)</v>
          </cell>
          <cell r="E4504" t="str">
            <v>9811</v>
          </cell>
          <cell r="F4504">
            <v>289</v>
          </cell>
          <cell r="I4504">
            <v>0</v>
          </cell>
        </row>
        <row r="4505">
          <cell r="A4505" t="str">
            <v>21026</v>
          </cell>
          <cell r="B4505" t="str">
            <v>21026 대외경조금</v>
          </cell>
          <cell r="C4505" t="str">
            <v>04</v>
          </cell>
          <cell r="D4505" t="str">
            <v>04. 총무부(공)</v>
          </cell>
          <cell r="E4505" t="str">
            <v>9811</v>
          </cell>
          <cell r="F4505">
            <v>88</v>
          </cell>
          <cell r="I4505">
            <v>0</v>
          </cell>
        </row>
        <row r="4506">
          <cell r="A4506" t="str">
            <v>21041</v>
          </cell>
          <cell r="B4506" t="str">
            <v>21041 업무비(이기상)</v>
          </cell>
          <cell r="C4506" t="str">
            <v>03</v>
          </cell>
          <cell r="D4506" t="str">
            <v>03. 총무부(건)</v>
          </cell>
          <cell r="E4506" t="str">
            <v>9812</v>
          </cell>
          <cell r="F4506">
            <v>289</v>
          </cell>
          <cell r="I4506">
            <v>0</v>
          </cell>
        </row>
        <row r="4507">
          <cell r="A4507" t="str">
            <v>21605</v>
          </cell>
          <cell r="B4507" t="str">
            <v>21605 도면구입비</v>
          </cell>
          <cell r="C4507" t="str">
            <v>04</v>
          </cell>
          <cell r="D4507" t="str">
            <v>04. 총무부(공)</v>
          </cell>
          <cell r="E4507" t="str">
            <v>9812</v>
          </cell>
          <cell r="F4507">
            <v>88</v>
          </cell>
          <cell r="I4507">
            <v>0</v>
          </cell>
        </row>
        <row r="4508">
          <cell r="A4508" t="str">
            <v>21611</v>
          </cell>
          <cell r="B4508" t="str">
            <v>21611 청사진대</v>
          </cell>
          <cell r="C4508" t="str">
            <v>02</v>
          </cell>
          <cell r="D4508" t="str">
            <v>02. 총무부(운)</v>
          </cell>
          <cell r="E4508" t="str">
            <v>9801</v>
          </cell>
          <cell r="F4508">
            <v>80</v>
          </cell>
          <cell r="G4508">
            <v>80</v>
          </cell>
          <cell r="H4508">
            <v>267</v>
          </cell>
          <cell r="I4508">
            <v>1</v>
          </cell>
        </row>
        <row r="4509">
          <cell r="A4509" t="str">
            <v>20304</v>
          </cell>
          <cell r="B4509" t="str">
            <v>20304 이동전화료</v>
          </cell>
          <cell r="C4509" t="str">
            <v>02</v>
          </cell>
          <cell r="D4509" t="str">
            <v>02. 총무부(운)</v>
          </cell>
          <cell r="E4509" t="str">
            <v>9802</v>
          </cell>
          <cell r="F4509">
            <v>80</v>
          </cell>
          <cell r="G4509">
            <v>80</v>
          </cell>
          <cell r="H4509">
            <v>186</v>
          </cell>
          <cell r="I4509">
            <v>1</v>
          </cell>
        </row>
        <row r="4510">
          <cell r="A4510" t="str">
            <v>50101</v>
          </cell>
          <cell r="B4510" t="str">
            <v>50101 경유(고속버스)</v>
          </cell>
          <cell r="C4510" t="str">
            <v>02</v>
          </cell>
          <cell r="D4510" t="str">
            <v>02. 총무부(운)</v>
          </cell>
          <cell r="E4510" t="str">
            <v>9803</v>
          </cell>
          <cell r="F4510">
            <v>80</v>
          </cell>
          <cell r="G4510">
            <v>88</v>
          </cell>
          <cell r="H4510">
            <v>250</v>
          </cell>
          <cell r="I4510">
            <v>1</v>
          </cell>
        </row>
        <row r="4511">
          <cell r="A4511" t="str">
            <v>70101</v>
          </cell>
          <cell r="B4511" t="str">
            <v>70101 급료(기사)</v>
          </cell>
          <cell r="C4511" t="str">
            <v>02</v>
          </cell>
          <cell r="D4511" t="str">
            <v>02. 총무부(운)</v>
          </cell>
          <cell r="E4511" t="str">
            <v>9804</v>
          </cell>
          <cell r="F4511">
            <v>80</v>
          </cell>
          <cell r="G4511">
            <v>88</v>
          </cell>
          <cell r="H4511">
            <v>0</v>
          </cell>
          <cell r="I4511">
            <v>1</v>
          </cell>
        </row>
        <row r="4512">
          <cell r="A4512" t="str">
            <v>70104</v>
          </cell>
          <cell r="B4512" t="str">
            <v>70104 급료(사업소)</v>
          </cell>
          <cell r="C4512" t="str">
            <v>02</v>
          </cell>
          <cell r="D4512" t="str">
            <v>02. 총무부(운)</v>
          </cell>
          <cell r="E4512" t="str">
            <v>9805</v>
          </cell>
          <cell r="F4512">
            <v>80</v>
          </cell>
          <cell r="G4512">
            <v>80</v>
          </cell>
          <cell r="H4512">
            <v>180</v>
          </cell>
          <cell r="I4512">
            <v>0</v>
          </cell>
        </row>
        <row r="4513">
          <cell r="A4513" t="str">
            <v>70109</v>
          </cell>
          <cell r="B4513" t="str">
            <v>70109 절수당(기사)</v>
          </cell>
          <cell r="C4513" t="str">
            <v>02</v>
          </cell>
          <cell r="D4513" t="str">
            <v>02. 총무부(운)</v>
          </cell>
          <cell r="E4513" t="str">
            <v>9806</v>
          </cell>
          <cell r="F4513">
            <v>80</v>
          </cell>
          <cell r="G4513">
            <v>80</v>
          </cell>
          <cell r="H4513">
            <v>0</v>
          </cell>
          <cell r="I4513">
            <v>0</v>
          </cell>
        </row>
        <row r="4514">
          <cell r="A4514" t="str">
            <v>70110</v>
          </cell>
          <cell r="B4514" t="str">
            <v>70110 절수당(사업소)</v>
          </cell>
          <cell r="C4514" t="str">
            <v>02</v>
          </cell>
          <cell r="D4514" t="str">
            <v>02. 총무부(운)</v>
          </cell>
          <cell r="E4514" t="str">
            <v>9807</v>
          </cell>
          <cell r="F4514">
            <v>80</v>
          </cell>
          <cell r="G4514">
            <v>80</v>
          </cell>
          <cell r="H4514">
            <v>0</v>
          </cell>
          <cell r="I4514">
            <v>0</v>
          </cell>
        </row>
        <row r="4515">
          <cell r="A4515" t="str">
            <v>70111</v>
          </cell>
          <cell r="B4515" t="str">
            <v>70111 승무수당(기사)</v>
          </cell>
          <cell r="C4515" t="str">
            <v>02</v>
          </cell>
          <cell r="D4515" t="str">
            <v>02. 총무부(운)</v>
          </cell>
          <cell r="E4515" t="str">
            <v>9808</v>
          </cell>
          <cell r="F4515">
            <v>80</v>
          </cell>
          <cell r="I4515">
            <v>1</v>
          </cell>
        </row>
        <row r="4516">
          <cell r="A4516" t="str">
            <v>80105</v>
          </cell>
          <cell r="B4516" t="str">
            <v>80105 경조금</v>
          </cell>
          <cell r="C4516" t="str">
            <v>02</v>
          </cell>
          <cell r="D4516" t="str">
            <v>02. 총무부(운)</v>
          </cell>
          <cell r="E4516" t="str">
            <v>9809</v>
          </cell>
          <cell r="F4516">
            <v>80</v>
          </cell>
          <cell r="I4516">
            <v>1</v>
          </cell>
        </row>
        <row r="4517">
          <cell r="A4517" t="str">
            <v>80106</v>
          </cell>
          <cell r="B4517" t="str">
            <v>80106 환자위문비</v>
          </cell>
          <cell r="C4517" t="str">
            <v>02</v>
          </cell>
          <cell r="D4517" t="str">
            <v>02. 총무부(운)</v>
          </cell>
          <cell r="E4517" t="str">
            <v>9810</v>
          </cell>
          <cell r="F4517">
            <v>80</v>
          </cell>
          <cell r="I4517">
            <v>1</v>
          </cell>
        </row>
        <row r="4518">
          <cell r="A4518" t="str">
            <v>80107</v>
          </cell>
          <cell r="B4518" t="str">
            <v>80107 의료보험료</v>
          </cell>
          <cell r="C4518" t="str">
            <v>02</v>
          </cell>
          <cell r="D4518" t="str">
            <v>02. 총무부(운)</v>
          </cell>
          <cell r="E4518" t="str">
            <v>9811</v>
          </cell>
          <cell r="F4518">
            <v>80</v>
          </cell>
          <cell r="I4518">
            <v>1</v>
          </cell>
        </row>
        <row r="4519">
          <cell r="A4519" t="str">
            <v>80109</v>
          </cell>
          <cell r="B4519" t="str">
            <v>80109 피복비(승무직)</v>
          </cell>
          <cell r="C4519" t="str">
            <v>02</v>
          </cell>
          <cell r="D4519" t="str">
            <v>02. 총무부(운)</v>
          </cell>
          <cell r="E4519" t="str">
            <v>9812</v>
          </cell>
          <cell r="F4519">
            <v>80</v>
          </cell>
          <cell r="I4519">
            <v>1</v>
          </cell>
        </row>
        <row r="4520">
          <cell r="A4520" t="str">
            <v>80113</v>
          </cell>
          <cell r="B4520" t="str">
            <v>80113 주차보조비</v>
          </cell>
          <cell r="C4520" t="str">
            <v>02</v>
          </cell>
          <cell r="D4520" t="str">
            <v>02. 총무부(운)</v>
          </cell>
          <cell r="E4520" t="str">
            <v>9801</v>
          </cell>
          <cell r="F4520">
            <v>25</v>
          </cell>
          <cell r="G4520">
            <v>25</v>
          </cell>
          <cell r="H4520">
            <v>42</v>
          </cell>
          <cell r="I4520">
            <v>0</v>
          </cell>
        </row>
        <row r="4521">
          <cell r="A4521" t="str">
            <v>80116</v>
          </cell>
          <cell r="B4521" t="str">
            <v>80116 공상치료비,구급약대</v>
          </cell>
          <cell r="C4521" t="str">
            <v>03</v>
          </cell>
          <cell r="D4521" t="str">
            <v>03. 총무부(건)</v>
          </cell>
          <cell r="E4521" t="str">
            <v>9801</v>
          </cell>
          <cell r="F4521">
            <v>75</v>
          </cell>
          <cell r="G4521">
            <v>75</v>
          </cell>
          <cell r="I4521">
            <v>0</v>
          </cell>
        </row>
        <row r="4522">
          <cell r="A4522" t="str">
            <v>80131</v>
          </cell>
          <cell r="B4522" t="str">
            <v>80131 직원유류보조비</v>
          </cell>
          <cell r="C4522" t="str">
            <v>04</v>
          </cell>
          <cell r="D4522" t="str">
            <v>04. 총무부(공)</v>
          </cell>
          <cell r="E4522" t="str">
            <v>9801</v>
          </cell>
          <cell r="F4522">
            <v>220</v>
          </cell>
          <cell r="G4522">
            <v>110</v>
          </cell>
          <cell r="H4522">
            <v>0</v>
          </cell>
          <cell r="I4522">
            <v>0</v>
          </cell>
        </row>
        <row r="4523">
          <cell r="A4523" t="str">
            <v>80202</v>
          </cell>
          <cell r="B4523" t="str">
            <v>80202 국내출장비</v>
          </cell>
          <cell r="C4523" t="str">
            <v>41</v>
          </cell>
          <cell r="D4523" t="str">
            <v>41.여수극동어항</v>
          </cell>
          <cell r="E4523" t="str">
            <v>9801</v>
          </cell>
          <cell r="F4523">
            <v>3</v>
          </cell>
          <cell r="G4523">
            <v>3</v>
          </cell>
          <cell r="H4523">
            <v>3</v>
          </cell>
          <cell r="I4523">
            <v>1</v>
          </cell>
        </row>
        <row r="4524">
          <cell r="A4524" t="str">
            <v>80204</v>
          </cell>
          <cell r="B4524" t="str">
            <v>80204 이사비</v>
          </cell>
          <cell r="C4524" t="str">
            <v>47</v>
          </cell>
          <cell r="D4524" t="str">
            <v>47. 권선덱스빌</v>
          </cell>
          <cell r="E4524" t="str">
            <v>9801</v>
          </cell>
          <cell r="F4524">
            <v>5</v>
          </cell>
          <cell r="G4524">
            <v>5</v>
          </cell>
          <cell r="H4524">
            <v>140</v>
          </cell>
          <cell r="I4524">
            <v>1</v>
          </cell>
        </row>
        <row r="4525">
          <cell r="A4525" t="str">
            <v>80301</v>
          </cell>
          <cell r="B4525" t="str">
            <v>80301 전화료</v>
          </cell>
          <cell r="C4525" t="str">
            <v>02</v>
          </cell>
          <cell r="D4525" t="str">
            <v>02. 총무부(운)</v>
          </cell>
          <cell r="E4525" t="str">
            <v>9802</v>
          </cell>
          <cell r="F4525">
            <v>25</v>
          </cell>
          <cell r="G4525">
            <v>25</v>
          </cell>
          <cell r="H4525">
            <v>202</v>
          </cell>
          <cell r="I4525">
            <v>0</v>
          </cell>
        </row>
        <row r="4526">
          <cell r="A4526" t="str">
            <v>80303</v>
          </cell>
          <cell r="B4526" t="str">
            <v>80303 기타</v>
          </cell>
          <cell r="C4526" t="str">
            <v>03</v>
          </cell>
          <cell r="D4526" t="str">
            <v>03. 총무부(건)</v>
          </cell>
          <cell r="E4526" t="str">
            <v>9802</v>
          </cell>
          <cell r="F4526">
            <v>75</v>
          </cell>
          <cell r="G4526">
            <v>75</v>
          </cell>
          <cell r="H4526">
            <v>250</v>
          </cell>
          <cell r="I4526">
            <v>0</v>
          </cell>
        </row>
        <row r="4527">
          <cell r="A4527" t="str">
            <v>80401</v>
          </cell>
          <cell r="B4527" t="str">
            <v>80401 전기료</v>
          </cell>
          <cell r="C4527" t="str">
            <v>04</v>
          </cell>
          <cell r="D4527" t="str">
            <v>04. 총무부(공)</v>
          </cell>
          <cell r="E4527" t="str">
            <v>9802</v>
          </cell>
          <cell r="F4527">
            <v>220</v>
          </cell>
          <cell r="G4527">
            <v>220</v>
          </cell>
          <cell r="H4527">
            <v>75</v>
          </cell>
          <cell r="I4527">
            <v>0</v>
          </cell>
        </row>
        <row r="4528">
          <cell r="A4528" t="str">
            <v>80402</v>
          </cell>
          <cell r="B4528" t="str">
            <v>80402 상,하수도료</v>
          </cell>
          <cell r="C4528" t="str">
            <v>41</v>
          </cell>
          <cell r="D4528" t="str">
            <v>41.여수극동어항</v>
          </cell>
          <cell r="E4528" t="str">
            <v>9802</v>
          </cell>
          <cell r="F4528">
            <v>3</v>
          </cell>
          <cell r="G4528">
            <v>3</v>
          </cell>
          <cell r="I4528">
            <v>1</v>
          </cell>
        </row>
        <row r="4529">
          <cell r="A4529" t="str">
            <v>80405</v>
          </cell>
          <cell r="B4529" t="str">
            <v>80405 T/L난방비(총무)</v>
          </cell>
          <cell r="C4529" t="str">
            <v>47</v>
          </cell>
          <cell r="D4529" t="str">
            <v>47. 권선덱스빌</v>
          </cell>
          <cell r="E4529" t="str">
            <v>9802</v>
          </cell>
          <cell r="F4529">
            <v>5</v>
          </cell>
          <cell r="G4529">
            <v>5</v>
          </cell>
          <cell r="H4529">
            <v>9</v>
          </cell>
          <cell r="I4529">
            <v>1</v>
          </cell>
        </row>
        <row r="4530">
          <cell r="A4530" t="str">
            <v>80505</v>
          </cell>
          <cell r="B4530" t="str">
            <v>80505 고속조합비</v>
          </cell>
          <cell r="C4530" t="str">
            <v>02</v>
          </cell>
          <cell r="D4530" t="str">
            <v>02. 총무부(운)</v>
          </cell>
          <cell r="E4530" t="str">
            <v>9803</v>
          </cell>
          <cell r="F4530">
            <v>25</v>
          </cell>
          <cell r="G4530">
            <v>25</v>
          </cell>
          <cell r="H4530">
            <v>22</v>
          </cell>
          <cell r="I4530">
            <v>0</v>
          </cell>
        </row>
        <row r="4531">
          <cell r="A4531" t="str">
            <v>80518</v>
          </cell>
          <cell r="B4531" t="str">
            <v>80518 면허세</v>
          </cell>
          <cell r="C4531" t="str">
            <v>03</v>
          </cell>
          <cell r="D4531" t="str">
            <v>03. 총무부(건)</v>
          </cell>
          <cell r="E4531" t="str">
            <v>9803</v>
          </cell>
          <cell r="F4531">
            <v>75</v>
          </cell>
          <cell r="G4531">
            <v>75</v>
          </cell>
          <cell r="I4531">
            <v>0</v>
          </cell>
        </row>
        <row r="4532">
          <cell r="A4532" t="str">
            <v>80520</v>
          </cell>
          <cell r="B4532" t="str">
            <v>80520 국민년금</v>
          </cell>
          <cell r="C4532" t="str">
            <v>04</v>
          </cell>
          <cell r="D4532" t="str">
            <v>04. 총무부(공)</v>
          </cell>
          <cell r="E4532" t="str">
            <v>9803</v>
          </cell>
          <cell r="F4532">
            <v>220</v>
          </cell>
          <cell r="G4532">
            <v>220</v>
          </cell>
          <cell r="H4532">
            <v>66</v>
          </cell>
          <cell r="I4532">
            <v>0</v>
          </cell>
        </row>
        <row r="4533">
          <cell r="A4533" t="str">
            <v>80701</v>
          </cell>
          <cell r="B4533" t="str">
            <v>80701 비품수리비</v>
          </cell>
          <cell r="C4533" t="str">
            <v>41</v>
          </cell>
          <cell r="D4533" t="str">
            <v>41.여수극동어항</v>
          </cell>
          <cell r="E4533" t="str">
            <v>9803</v>
          </cell>
          <cell r="F4533">
            <v>3</v>
          </cell>
          <cell r="G4533">
            <v>3</v>
          </cell>
          <cell r="I4533">
            <v>1</v>
          </cell>
        </row>
        <row r="4534">
          <cell r="A4534" t="str">
            <v>80702</v>
          </cell>
          <cell r="B4534" t="str">
            <v>80702 사무실수리비</v>
          </cell>
          <cell r="C4534" t="str">
            <v>47</v>
          </cell>
          <cell r="D4534" t="str">
            <v>47. 권선덱스빌</v>
          </cell>
          <cell r="E4534" t="str">
            <v>9803</v>
          </cell>
          <cell r="F4534">
            <v>5</v>
          </cell>
          <cell r="G4534">
            <v>5</v>
          </cell>
          <cell r="H4534">
            <v>24</v>
          </cell>
          <cell r="I4534">
            <v>1</v>
          </cell>
        </row>
        <row r="4535">
          <cell r="A4535" t="str">
            <v>80801</v>
          </cell>
          <cell r="B4535" t="str">
            <v>80801 유류비(업무용)</v>
          </cell>
          <cell r="C4535" t="str">
            <v>02</v>
          </cell>
          <cell r="D4535" t="str">
            <v>02. 총무부(운)</v>
          </cell>
          <cell r="E4535" t="str">
            <v>9804</v>
          </cell>
          <cell r="F4535">
            <v>25</v>
          </cell>
          <cell r="G4535">
            <v>25</v>
          </cell>
          <cell r="H4535">
            <v>85</v>
          </cell>
          <cell r="I4535">
            <v>0</v>
          </cell>
        </row>
        <row r="4536">
          <cell r="A4536" t="str">
            <v>80802</v>
          </cell>
          <cell r="B4536" t="str">
            <v>80802 수리비(업무용)</v>
          </cell>
          <cell r="C4536" t="str">
            <v>03</v>
          </cell>
          <cell r="D4536" t="str">
            <v>03. 총무부(건)</v>
          </cell>
          <cell r="E4536" t="str">
            <v>9804</v>
          </cell>
          <cell r="F4536">
            <v>75</v>
          </cell>
          <cell r="G4536">
            <v>75</v>
          </cell>
          <cell r="I4536">
            <v>0</v>
          </cell>
        </row>
        <row r="4537">
          <cell r="A4537" t="str">
            <v>80804</v>
          </cell>
          <cell r="B4537" t="str">
            <v>80804 통행료</v>
          </cell>
          <cell r="C4537" t="str">
            <v>04</v>
          </cell>
          <cell r="D4537" t="str">
            <v>04. 총무부(공)</v>
          </cell>
          <cell r="E4537" t="str">
            <v>9804</v>
          </cell>
          <cell r="F4537">
            <v>220</v>
          </cell>
          <cell r="G4537">
            <v>220</v>
          </cell>
          <cell r="H4537">
            <v>103</v>
          </cell>
          <cell r="I4537">
            <v>0</v>
          </cell>
        </row>
        <row r="4538">
          <cell r="A4538" t="str">
            <v>80812</v>
          </cell>
          <cell r="B4538" t="str">
            <v>80812 세차비(업무용)</v>
          </cell>
          <cell r="C4538" t="str">
            <v>41</v>
          </cell>
          <cell r="D4538" t="str">
            <v>41.여수극동어항</v>
          </cell>
          <cell r="E4538" t="str">
            <v>9804</v>
          </cell>
          <cell r="F4538">
            <v>3</v>
          </cell>
          <cell r="G4538">
            <v>3</v>
          </cell>
          <cell r="I4538">
            <v>1</v>
          </cell>
        </row>
        <row r="4539">
          <cell r="A4539" t="str">
            <v>80901</v>
          </cell>
          <cell r="B4539" t="str">
            <v>80901 화재보험료</v>
          </cell>
          <cell r="C4539" t="str">
            <v>47</v>
          </cell>
          <cell r="D4539" t="str">
            <v>47. 권선덱스빌</v>
          </cell>
          <cell r="E4539" t="str">
            <v>9804</v>
          </cell>
          <cell r="F4539">
            <v>5</v>
          </cell>
          <cell r="G4539">
            <v>5</v>
          </cell>
          <cell r="H4539">
            <v>30</v>
          </cell>
          <cell r="I4539">
            <v>1</v>
          </cell>
        </row>
        <row r="4540">
          <cell r="A4540" t="str">
            <v>80910</v>
          </cell>
          <cell r="B4540" t="str">
            <v>80910 고용보험료</v>
          </cell>
          <cell r="C4540" t="str">
            <v>02</v>
          </cell>
          <cell r="D4540" t="str">
            <v>02. 총무부(운)</v>
          </cell>
          <cell r="E4540" t="str">
            <v>9805</v>
          </cell>
          <cell r="F4540">
            <v>25</v>
          </cell>
          <cell r="G4540">
            <v>25</v>
          </cell>
          <cell r="H4540">
            <v>290</v>
          </cell>
          <cell r="I4540">
            <v>0</v>
          </cell>
        </row>
        <row r="4541">
          <cell r="A4541" t="str">
            <v>81206</v>
          </cell>
          <cell r="B4541" t="str">
            <v>81206 기타</v>
          </cell>
          <cell r="C4541" t="str">
            <v>03</v>
          </cell>
          <cell r="D4541" t="str">
            <v>03. 총무부(건)</v>
          </cell>
          <cell r="E4541" t="str">
            <v>9805</v>
          </cell>
          <cell r="F4541">
            <v>75</v>
          </cell>
          <cell r="G4541">
            <v>75</v>
          </cell>
          <cell r="H4541">
            <v>90</v>
          </cell>
          <cell r="I4541">
            <v>0</v>
          </cell>
        </row>
        <row r="4542">
          <cell r="A4542" t="str">
            <v>81501</v>
          </cell>
          <cell r="B4542" t="str">
            <v>81501 청소용역비</v>
          </cell>
          <cell r="C4542" t="str">
            <v>04</v>
          </cell>
          <cell r="D4542" t="str">
            <v>04. 총무부(공)</v>
          </cell>
          <cell r="E4542" t="str">
            <v>9805</v>
          </cell>
          <cell r="F4542">
            <v>220</v>
          </cell>
          <cell r="G4542">
            <v>220</v>
          </cell>
          <cell r="H4542">
            <v>154</v>
          </cell>
          <cell r="I4542">
            <v>0</v>
          </cell>
        </row>
        <row r="4543">
          <cell r="A4543" t="str">
            <v>81502</v>
          </cell>
          <cell r="B4543" t="str">
            <v>81502 세차용역비</v>
          </cell>
          <cell r="C4543" t="str">
            <v>41</v>
          </cell>
          <cell r="D4543" t="str">
            <v>41.여수극동어항</v>
          </cell>
          <cell r="E4543" t="str">
            <v>9805</v>
          </cell>
          <cell r="F4543">
            <v>3</v>
          </cell>
          <cell r="G4543">
            <v>3</v>
          </cell>
          <cell r="I4543">
            <v>1</v>
          </cell>
        </row>
        <row r="4544">
          <cell r="A4544" t="str">
            <v>81503</v>
          </cell>
          <cell r="B4544" t="str">
            <v>81503 주입수수료</v>
          </cell>
          <cell r="C4544" t="str">
            <v>47</v>
          </cell>
          <cell r="D4544" t="str">
            <v>47. 권선덱스빌</v>
          </cell>
          <cell r="E4544" t="str">
            <v>9805</v>
          </cell>
          <cell r="F4544">
            <v>5</v>
          </cell>
          <cell r="G4544">
            <v>5</v>
          </cell>
          <cell r="H4544">
            <v>43</v>
          </cell>
          <cell r="I4544">
            <v>1</v>
          </cell>
        </row>
        <row r="4545">
          <cell r="A4545" t="str">
            <v>81519</v>
          </cell>
          <cell r="B4545" t="str">
            <v>81519 전파사용료</v>
          </cell>
          <cell r="C4545" t="str">
            <v>02</v>
          </cell>
          <cell r="D4545" t="str">
            <v>02. 총무부(운)</v>
          </cell>
          <cell r="E4545" t="str">
            <v>9806</v>
          </cell>
          <cell r="F4545">
            <v>25</v>
          </cell>
          <cell r="G4545">
            <v>25</v>
          </cell>
          <cell r="I4545">
            <v>0</v>
          </cell>
        </row>
        <row r="4546">
          <cell r="A4546" t="str">
            <v>81526</v>
          </cell>
          <cell r="B4546" t="str">
            <v>81526 토지오염조사료</v>
          </cell>
          <cell r="C4546" t="str">
            <v>03</v>
          </cell>
          <cell r="D4546" t="str">
            <v>03. 총무부(건)</v>
          </cell>
          <cell r="E4546" t="str">
            <v>9806</v>
          </cell>
          <cell r="F4546">
            <v>75</v>
          </cell>
          <cell r="G4546">
            <v>75</v>
          </cell>
          <cell r="I4546">
            <v>0</v>
          </cell>
        </row>
        <row r="4547">
          <cell r="A4547" t="str">
            <v>81527</v>
          </cell>
          <cell r="B4547" t="str">
            <v>81527 안전점검비용</v>
          </cell>
          <cell r="C4547" t="str">
            <v>04</v>
          </cell>
          <cell r="D4547" t="str">
            <v>04. 총무부(공)</v>
          </cell>
          <cell r="E4547" t="str">
            <v>9806</v>
          </cell>
          <cell r="F4547">
            <v>220</v>
          </cell>
          <cell r="G4547">
            <v>220</v>
          </cell>
          <cell r="H4547">
            <v>0</v>
          </cell>
          <cell r="I4547">
            <v>0</v>
          </cell>
        </row>
        <row r="4548">
          <cell r="A4548" t="str">
            <v>81601</v>
          </cell>
          <cell r="B4548" t="str">
            <v>81601 사무실임차료</v>
          </cell>
          <cell r="C4548" t="str">
            <v>41</v>
          </cell>
          <cell r="D4548" t="str">
            <v>41.여수극동어항</v>
          </cell>
          <cell r="E4548" t="str">
            <v>9806</v>
          </cell>
          <cell r="F4548">
            <v>3</v>
          </cell>
          <cell r="G4548">
            <v>3</v>
          </cell>
          <cell r="I4548">
            <v>1</v>
          </cell>
        </row>
        <row r="4549">
          <cell r="A4549" t="str">
            <v>81701</v>
          </cell>
          <cell r="B4549" t="str">
            <v>81701 통행료</v>
          </cell>
          <cell r="C4549" t="str">
            <v>47</v>
          </cell>
          <cell r="D4549" t="str">
            <v>47. 권선덱스빌</v>
          </cell>
          <cell r="E4549" t="str">
            <v>9806</v>
          </cell>
          <cell r="F4549">
            <v>5</v>
          </cell>
          <cell r="G4549">
            <v>5</v>
          </cell>
          <cell r="I4549">
            <v>1</v>
          </cell>
        </row>
        <row r="4550">
          <cell r="A4550" t="str">
            <v>81801</v>
          </cell>
          <cell r="B4550" t="str">
            <v>81801 사무용품비</v>
          </cell>
          <cell r="C4550" t="str">
            <v>02</v>
          </cell>
          <cell r="D4550" t="str">
            <v>02. 총무부(운)</v>
          </cell>
          <cell r="E4550" t="str">
            <v>9807</v>
          </cell>
          <cell r="F4550">
            <v>25</v>
          </cell>
          <cell r="G4550">
            <v>25</v>
          </cell>
          <cell r="I4550">
            <v>0</v>
          </cell>
        </row>
        <row r="4551">
          <cell r="A4551" t="str">
            <v>81804</v>
          </cell>
          <cell r="B4551" t="str">
            <v>81804 승무직소모품대</v>
          </cell>
          <cell r="C4551" t="str">
            <v>03</v>
          </cell>
          <cell r="D4551" t="str">
            <v>03. 총무부(건)</v>
          </cell>
          <cell r="E4551" t="str">
            <v>9807</v>
          </cell>
          <cell r="F4551">
            <v>75</v>
          </cell>
          <cell r="G4551">
            <v>75</v>
          </cell>
          <cell r="I4551">
            <v>0</v>
          </cell>
        </row>
        <row r="4552">
          <cell r="A4552" t="str">
            <v>82006</v>
          </cell>
          <cell r="B4552" t="str">
            <v>82006 양식인쇄비</v>
          </cell>
          <cell r="C4552" t="str">
            <v>04</v>
          </cell>
          <cell r="D4552" t="str">
            <v>04. 총무부(공)</v>
          </cell>
          <cell r="E4552" t="str">
            <v>9807</v>
          </cell>
          <cell r="F4552">
            <v>220</v>
          </cell>
          <cell r="G4552">
            <v>220</v>
          </cell>
          <cell r="H4552">
            <v>0</v>
          </cell>
          <cell r="I4552">
            <v>0</v>
          </cell>
        </row>
        <row r="4553">
          <cell r="A4553" t="str">
            <v>82207</v>
          </cell>
          <cell r="B4553" t="str">
            <v>82207 폐수처리비</v>
          </cell>
          <cell r="C4553" t="str">
            <v>41</v>
          </cell>
          <cell r="D4553" t="str">
            <v>41.여수극동어항</v>
          </cell>
          <cell r="E4553" t="str">
            <v>9807</v>
          </cell>
          <cell r="F4553">
            <v>3</v>
          </cell>
          <cell r="G4553">
            <v>3</v>
          </cell>
          <cell r="I4553">
            <v>1</v>
          </cell>
        </row>
        <row r="4554">
          <cell r="A4554" t="str">
            <v>82222</v>
          </cell>
          <cell r="B4554" t="str">
            <v>82222 관리비(T/L)</v>
          </cell>
          <cell r="C4554" t="str">
            <v>47</v>
          </cell>
          <cell r="D4554" t="str">
            <v>47. 권선덱스빌</v>
          </cell>
          <cell r="E4554" t="str">
            <v>9807</v>
          </cell>
          <cell r="F4554">
            <v>5</v>
          </cell>
          <cell r="G4554">
            <v>5</v>
          </cell>
          <cell r="I4554">
            <v>1</v>
          </cell>
        </row>
        <row r="4555">
          <cell r="A4555" t="str">
            <v>50101</v>
          </cell>
          <cell r="B4555" t="str">
            <v>50101 경유(고속버스)</v>
          </cell>
          <cell r="C4555" t="str">
            <v>02</v>
          </cell>
          <cell r="D4555" t="str">
            <v>02. 총무부(운)</v>
          </cell>
          <cell r="E4555" t="str">
            <v>9808</v>
          </cell>
          <cell r="F4555">
            <v>25</v>
          </cell>
          <cell r="I4555">
            <v>0</v>
          </cell>
        </row>
        <row r="4556">
          <cell r="A4556" t="str">
            <v>70101</v>
          </cell>
          <cell r="B4556" t="str">
            <v>70101 급료(기사)</v>
          </cell>
          <cell r="C4556" t="str">
            <v>03</v>
          </cell>
          <cell r="D4556" t="str">
            <v>03. 총무부(건)</v>
          </cell>
          <cell r="E4556" t="str">
            <v>9808</v>
          </cell>
          <cell r="F4556">
            <v>75</v>
          </cell>
          <cell r="I4556">
            <v>0</v>
          </cell>
        </row>
        <row r="4557">
          <cell r="A4557" t="str">
            <v>70104</v>
          </cell>
          <cell r="B4557" t="str">
            <v>70104 급료(사업소)</v>
          </cell>
          <cell r="C4557" t="str">
            <v>04</v>
          </cell>
          <cell r="D4557" t="str">
            <v>04. 총무부(공)</v>
          </cell>
          <cell r="E4557" t="str">
            <v>9808</v>
          </cell>
          <cell r="F4557">
            <v>220</v>
          </cell>
          <cell r="G4557">
            <v>0</v>
          </cell>
          <cell r="H4557">
            <v>0</v>
          </cell>
          <cell r="I4557">
            <v>0</v>
          </cell>
        </row>
        <row r="4558">
          <cell r="A4558" t="str">
            <v>70105</v>
          </cell>
          <cell r="B4558" t="str">
            <v>70105 년차수당(기사)</v>
          </cell>
          <cell r="C4558" t="str">
            <v>41</v>
          </cell>
          <cell r="D4558" t="str">
            <v>41.여수극동어항</v>
          </cell>
          <cell r="E4558" t="str">
            <v>9808</v>
          </cell>
          <cell r="F4558">
            <v>3</v>
          </cell>
          <cell r="I4558">
            <v>1</v>
          </cell>
        </row>
        <row r="4559">
          <cell r="A4559" t="str">
            <v>70106</v>
          </cell>
          <cell r="B4559" t="str">
            <v>70106 년차수당(사업소)</v>
          </cell>
          <cell r="C4559" t="str">
            <v>47</v>
          </cell>
          <cell r="D4559" t="str">
            <v>47. 권선덱스빌</v>
          </cell>
          <cell r="E4559" t="str">
            <v>9808</v>
          </cell>
          <cell r="F4559">
            <v>5</v>
          </cell>
          <cell r="I4559">
            <v>1</v>
          </cell>
        </row>
        <row r="4560">
          <cell r="A4560" t="str">
            <v>70111</v>
          </cell>
          <cell r="B4560" t="str">
            <v>70111 승무수당(기사)</v>
          </cell>
          <cell r="C4560" t="str">
            <v>02</v>
          </cell>
          <cell r="D4560" t="str">
            <v>02. 총무부(운)</v>
          </cell>
          <cell r="E4560" t="str">
            <v>9809</v>
          </cell>
          <cell r="F4560">
            <v>25</v>
          </cell>
          <cell r="I4560">
            <v>0</v>
          </cell>
        </row>
        <row r="4561">
          <cell r="A4561" t="str">
            <v>70201</v>
          </cell>
          <cell r="B4561" t="str">
            <v>70201 상여금(기사)</v>
          </cell>
          <cell r="C4561" t="str">
            <v>03</v>
          </cell>
          <cell r="D4561" t="str">
            <v>03. 총무부(건)</v>
          </cell>
          <cell r="E4561" t="str">
            <v>9809</v>
          </cell>
          <cell r="F4561">
            <v>75</v>
          </cell>
          <cell r="I4561">
            <v>0</v>
          </cell>
        </row>
        <row r="4562">
          <cell r="A4562" t="str">
            <v>70203</v>
          </cell>
          <cell r="B4562" t="str">
            <v>70203 상여금(사업소)</v>
          </cell>
          <cell r="C4562" t="str">
            <v>04</v>
          </cell>
          <cell r="D4562" t="str">
            <v>04. 총무부(공)</v>
          </cell>
          <cell r="E4562" t="str">
            <v>9809</v>
          </cell>
          <cell r="F4562">
            <v>220</v>
          </cell>
          <cell r="G4562">
            <v>0</v>
          </cell>
          <cell r="H4562">
            <v>0</v>
          </cell>
          <cell r="I4562">
            <v>0</v>
          </cell>
        </row>
        <row r="4563">
          <cell r="A4563" t="str">
            <v>80105</v>
          </cell>
          <cell r="B4563" t="str">
            <v>80105 경조금</v>
          </cell>
          <cell r="C4563" t="str">
            <v>41</v>
          </cell>
          <cell r="D4563" t="str">
            <v>41.여수극동어항</v>
          </cell>
          <cell r="E4563" t="str">
            <v>9809</v>
          </cell>
          <cell r="F4563">
            <v>3</v>
          </cell>
          <cell r="I4563">
            <v>1</v>
          </cell>
        </row>
        <row r="4564">
          <cell r="A4564" t="str">
            <v>80107</v>
          </cell>
          <cell r="B4564" t="str">
            <v>80107 의료보험료</v>
          </cell>
          <cell r="C4564" t="str">
            <v>47</v>
          </cell>
          <cell r="D4564" t="str">
            <v>47. 권선덱스빌</v>
          </cell>
          <cell r="E4564" t="str">
            <v>9809</v>
          </cell>
          <cell r="F4564">
            <v>5</v>
          </cell>
          <cell r="I4564">
            <v>1</v>
          </cell>
        </row>
        <row r="4565">
          <cell r="A4565" t="str">
            <v>80113</v>
          </cell>
          <cell r="B4565" t="str">
            <v>80113 주차보조비</v>
          </cell>
          <cell r="C4565" t="str">
            <v>02</v>
          </cell>
          <cell r="D4565" t="str">
            <v>02. 총무부(운)</v>
          </cell>
          <cell r="E4565" t="str">
            <v>9810</v>
          </cell>
          <cell r="F4565">
            <v>25</v>
          </cell>
          <cell r="I4565">
            <v>0</v>
          </cell>
        </row>
        <row r="4566">
          <cell r="A4566" t="str">
            <v>80116</v>
          </cell>
          <cell r="B4566" t="str">
            <v>80116 공상치료비,구급약대</v>
          </cell>
          <cell r="C4566" t="str">
            <v>03</v>
          </cell>
          <cell r="D4566" t="str">
            <v>03. 총무부(건)</v>
          </cell>
          <cell r="E4566" t="str">
            <v>9810</v>
          </cell>
          <cell r="F4566">
            <v>75</v>
          </cell>
          <cell r="I4566">
            <v>0</v>
          </cell>
        </row>
        <row r="4567">
          <cell r="A4567" t="str">
            <v>80131</v>
          </cell>
          <cell r="B4567" t="str">
            <v>80131 직원유류보조비</v>
          </cell>
          <cell r="C4567" t="str">
            <v>04</v>
          </cell>
          <cell r="D4567" t="str">
            <v>04. 총무부(공)</v>
          </cell>
          <cell r="E4567" t="str">
            <v>9810</v>
          </cell>
          <cell r="F4567">
            <v>220</v>
          </cell>
          <cell r="G4567">
            <v>0</v>
          </cell>
          <cell r="H4567">
            <v>0</v>
          </cell>
          <cell r="I4567">
            <v>0</v>
          </cell>
        </row>
        <row r="4568">
          <cell r="A4568" t="str">
            <v>80202</v>
          </cell>
          <cell r="B4568" t="str">
            <v>80202 국내출장비</v>
          </cell>
          <cell r="C4568" t="str">
            <v>41</v>
          </cell>
          <cell r="D4568" t="str">
            <v>41.여수극동어항</v>
          </cell>
          <cell r="E4568" t="str">
            <v>9810</v>
          </cell>
          <cell r="F4568">
            <v>3</v>
          </cell>
          <cell r="I4568">
            <v>1</v>
          </cell>
        </row>
        <row r="4569">
          <cell r="A4569" t="str">
            <v>80301</v>
          </cell>
          <cell r="B4569" t="str">
            <v>80301 전화료</v>
          </cell>
          <cell r="C4569" t="str">
            <v>47</v>
          </cell>
          <cell r="D4569" t="str">
            <v>47. 권선덱스빌</v>
          </cell>
          <cell r="E4569" t="str">
            <v>9810</v>
          </cell>
          <cell r="F4569">
            <v>5</v>
          </cell>
          <cell r="I4569">
            <v>1</v>
          </cell>
        </row>
        <row r="4570">
          <cell r="A4570" t="str">
            <v>80303</v>
          </cell>
          <cell r="B4570" t="str">
            <v>80303 기타</v>
          </cell>
          <cell r="C4570" t="str">
            <v>02</v>
          </cell>
          <cell r="D4570" t="str">
            <v>02. 총무부(운)</v>
          </cell>
          <cell r="E4570" t="str">
            <v>9811</v>
          </cell>
          <cell r="F4570">
            <v>25</v>
          </cell>
          <cell r="I4570">
            <v>0</v>
          </cell>
        </row>
        <row r="4571">
          <cell r="A4571" t="str">
            <v>80401</v>
          </cell>
          <cell r="B4571" t="str">
            <v>80401 전기료</v>
          </cell>
          <cell r="C4571" t="str">
            <v>03</v>
          </cell>
          <cell r="D4571" t="str">
            <v>03. 총무부(건)</v>
          </cell>
          <cell r="E4571" t="str">
            <v>9811</v>
          </cell>
          <cell r="F4571">
            <v>75</v>
          </cell>
          <cell r="I4571">
            <v>0</v>
          </cell>
        </row>
        <row r="4572">
          <cell r="A4572" t="str">
            <v>80402</v>
          </cell>
          <cell r="B4572" t="str">
            <v>80402 상,하수도료</v>
          </cell>
          <cell r="C4572" t="str">
            <v>04</v>
          </cell>
          <cell r="D4572" t="str">
            <v>04. 총무부(공)</v>
          </cell>
          <cell r="E4572" t="str">
            <v>9811</v>
          </cell>
          <cell r="F4572">
            <v>220</v>
          </cell>
          <cell r="G4572">
            <v>0</v>
          </cell>
          <cell r="H4572">
            <v>0</v>
          </cell>
          <cell r="I4572">
            <v>0</v>
          </cell>
        </row>
        <row r="4573">
          <cell r="A4573" t="str">
            <v>80405</v>
          </cell>
          <cell r="B4573" t="str">
            <v>80405 T/L난방비(총무)</v>
          </cell>
          <cell r="C4573" t="str">
            <v>41</v>
          </cell>
          <cell r="D4573" t="str">
            <v>41.여수극동어항</v>
          </cell>
          <cell r="E4573" t="str">
            <v>9811</v>
          </cell>
          <cell r="F4573">
            <v>3</v>
          </cell>
          <cell r="I4573">
            <v>1</v>
          </cell>
        </row>
        <row r="4574">
          <cell r="A4574" t="str">
            <v>80505</v>
          </cell>
          <cell r="B4574" t="str">
            <v>80505 고속조합비</v>
          </cell>
          <cell r="C4574" t="str">
            <v>47</v>
          </cell>
          <cell r="D4574" t="str">
            <v>47. 권선덱스빌</v>
          </cell>
          <cell r="E4574" t="str">
            <v>9811</v>
          </cell>
          <cell r="F4574">
            <v>5</v>
          </cell>
          <cell r="I4574">
            <v>1</v>
          </cell>
        </row>
        <row r="4575">
          <cell r="A4575" t="str">
            <v>80520</v>
          </cell>
          <cell r="B4575" t="str">
            <v>80520 국민년금</v>
          </cell>
          <cell r="C4575" t="str">
            <v>02</v>
          </cell>
          <cell r="D4575" t="str">
            <v>02. 총무부(운)</v>
          </cell>
          <cell r="E4575" t="str">
            <v>9812</v>
          </cell>
          <cell r="F4575">
            <v>25</v>
          </cell>
          <cell r="I4575">
            <v>0</v>
          </cell>
        </row>
        <row r="4576">
          <cell r="A4576" t="str">
            <v>80701</v>
          </cell>
          <cell r="B4576" t="str">
            <v>80701 비품수리비</v>
          </cell>
          <cell r="C4576" t="str">
            <v>03</v>
          </cell>
          <cell r="D4576" t="str">
            <v>03. 총무부(건)</v>
          </cell>
          <cell r="E4576" t="str">
            <v>9812</v>
          </cell>
          <cell r="F4576">
            <v>75</v>
          </cell>
          <cell r="I4576">
            <v>0</v>
          </cell>
        </row>
        <row r="4577">
          <cell r="A4577" t="str">
            <v>80702</v>
          </cell>
          <cell r="B4577" t="str">
            <v>80702 사무실수리비</v>
          </cell>
          <cell r="C4577" t="str">
            <v>04</v>
          </cell>
          <cell r="D4577" t="str">
            <v>04. 총무부(공)</v>
          </cell>
          <cell r="E4577" t="str">
            <v>9812</v>
          </cell>
          <cell r="F4577">
            <v>220</v>
          </cell>
          <cell r="G4577">
            <v>0</v>
          </cell>
          <cell r="H4577">
            <v>0</v>
          </cell>
          <cell r="I4577">
            <v>0</v>
          </cell>
        </row>
        <row r="4578">
          <cell r="A4578" t="str">
            <v>80707</v>
          </cell>
          <cell r="B4578" t="str">
            <v>80707 터미널건물수리비</v>
          </cell>
          <cell r="C4578" t="str">
            <v>41</v>
          </cell>
          <cell r="D4578" t="str">
            <v>41.여수극동어항</v>
          </cell>
          <cell r="E4578" t="str">
            <v>9812</v>
          </cell>
          <cell r="F4578">
            <v>3</v>
          </cell>
          <cell r="I4578">
            <v>1</v>
          </cell>
        </row>
        <row r="4579">
          <cell r="A4579" t="str">
            <v>80801</v>
          </cell>
          <cell r="B4579" t="str">
            <v>80801 유류비(업무용)</v>
          </cell>
          <cell r="C4579" t="str">
            <v>47</v>
          </cell>
          <cell r="D4579" t="str">
            <v>47. 권선덱스빌</v>
          </cell>
          <cell r="E4579" t="str">
            <v>9812</v>
          </cell>
          <cell r="F4579">
            <v>5</v>
          </cell>
          <cell r="I4579">
            <v>1</v>
          </cell>
        </row>
        <row r="4580">
          <cell r="A4580" t="str">
            <v>80802</v>
          </cell>
          <cell r="B4580" t="str">
            <v>80802 수리비(업무용)</v>
          </cell>
          <cell r="C4580" t="str">
            <v>02</v>
          </cell>
          <cell r="D4580" t="str">
            <v>02. 총무부(운)</v>
          </cell>
          <cell r="E4580" t="str">
            <v>9801</v>
          </cell>
          <cell r="F4580">
            <v>40</v>
          </cell>
          <cell r="G4580">
            <v>40</v>
          </cell>
          <cell r="H4580">
            <v>50</v>
          </cell>
          <cell r="I4580">
            <v>1</v>
          </cell>
        </row>
        <row r="4581">
          <cell r="A4581" t="str">
            <v>80804</v>
          </cell>
          <cell r="B4581" t="str">
            <v>80804 통행료</v>
          </cell>
          <cell r="C4581" t="str">
            <v>02</v>
          </cell>
          <cell r="D4581" t="str">
            <v>02. 총무부(운)</v>
          </cell>
          <cell r="E4581" t="str">
            <v>9802</v>
          </cell>
          <cell r="F4581">
            <v>40</v>
          </cell>
          <cell r="G4581">
            <v>40</v>
          </cell>
          <cell r="H4581">
            <v>59</v>
          </cell>
          <cell r="I4581">
            <v>1</v>
          </cell>
        </row>
        <row r="4582">
          <cell r="A4582" t="str">
            <v>80812</v>
          </cell>
          <cell r="B4582" t="str">
            <v>80812 세차비(업무용)</v>
          </cell>
          <cell r="C4582" t="str">
            <v>04</v>
          </cell>
          <cell r="D4582" t="str">
            <v>04. 총무부(공)</v>
          </cell>
          <cell r="E4582" t="str">
            <v>9802</v>
          </cell>
          <cell r="F4582">
            <v>20</v>
          </cell>
          <cell r="G4582">
            <v>20</v>
          </cell>
          <cell r="H4582">
            <v>20</v>
          </cell>
          <cell r="I4582">
            <v>1</v>
          </cell>
        </row>
        <row r="4583">
          <cell r="A4583" t="str">
            <v>80910</v>
          </cell>
          <cell r="B4583" t="str">
            <v>80910 고용보험료</v>
          </cell>
          <cell r="C4583" t="str">
            <v>02</v>
          </cell>
          <cell r="D4583" t="str">
            <v>02. 총무부(운)</v>
          </cell>
          <cell r="E4583" t="str">
            <v>9803</v>
          </cell>
          <cell r="F4583">
            <v>40</v>
          </cell>
          <cell r="G4583">
            <v>40</v>
          </cell>
          <cell r="H4583">
            <v>20</v>
          </cell>
          <cell r="I4583">
            <v>1</v>
          </cell>
        </row>
        <row r="4584">
          <cell r="A4584" t="str">
            <v>81501</v>
          </cell>
          <cell r="B4584" t="str">
            <v>81501 청소용역비</v>
          </cell>
          <cell r="C4584" t="str">
            <v>02</v>
          </cell>
          <cell r="D4584" t="str">
            <v>02. 총무부(운)</v>
          </cell>
          <cell r="E4584" t="str">
            <v>9804</v>
          </cell>
          <cell r="F4584">
            <v>40</v>
          </cell>
          <cell r="G4584">
            <v>40</v>
          </cell>
          <cell r="H4584">
            <v>50</v>
          </cell>
          <cell r="I4584">
            <v>1</v>
          </cell>
        </row>
        <row r="4585">
          <cell r="A4585" t="str">
            <v>81502</v>
          </cell>
          <cell r="B4585" t="str">
            <v>81502 세차용역비</v>
          </cell>
          <cell r="C4585" t="str">
            <v>04</v>
          </cell>
          <cell r="D4585" t="str">
            <v>04. 총무부(공)</v>
          </cell>
          <cell r="E4585" t="str">
            <v>9804</v>
          </cell>
          <cell r="F4585">
            <v>20</v>
          </cell>
          <cell r="G4585">
            <v>20</v>
          </cell>
          <cell r="H4585">
            <v>20</v>
          </cell>
          <cell r="I4585">
            <v>1</v>
          </cell>
        </row>
        <row r="4586">
          <cell r="A4586" t="str">
            <v>81503</v>
          </cell>
          <cell r="B4586" t="str">
            <v>81503 주입수수료</v>
          </cell>
          <cell r="C4586" t="str">
            <v>02</v>
          </cell>
          <cell r="D4586" t="str">
            <v>02. 총무부(운)</v>
          </cell>
          <cell r="E4586" t="str">
            <v>9805</v>
          </cell>
          <cell r="F4586">
            <v>40</v>
          </cell>
          <cell r="G4586">
            <v>40</v>
          </cell>
          <cell r="H4586">
            <v>37</v>
          </cell>
          <cell r="I4586">
            <v>1</v>
          </cell>
        </row>
        <row r="4587">
          <cell r="A4587" t="str">
            <v>81519</v>
          </cell>
          <cell r="B4587" t="str">
            <v>81519 전파사용료</v>
          </cell>
          <cell r="C4587" t="str">
            <v>02</v>
          </cell>
          <cell r="D4587" t="str">
            <v>02. 총무부(운)</v>
          </cell>
          <cell r="E4587" t="str">
            <v>9806</v>
          </cell>
          <cell r="F4587">
            <v>40</v>
          </cell>
          <cell r="G4587">
            <v>40</v>
          </cell>
          <cell r="I4587">
            <v>1</v>
          </cell>
        </row>
        <row r="4588">
          <cell r="A4588" t="str">
            <v>81522</v>
          </cell>
          <cell r="B4588" t="str">
            <v>81522 대폐차법무수수료</v>
          </cell>
          <cell r="C4588" t="str">
            <v>04</v>
          </cell>
          <cell r="D4588" t="str">
            <v>04. 총무부(공)</v>
          </cell>
          <cell r="E4588" t="str">
            <v>9806</v>
          </cell>
          <cell r="F4588">
            <v>20</v>
          </cell>
          <cell r="G4588">
            <v>20</v>
          </cell>
          <cell r="I4588">
            <v>1</v>
          </cell>
        </row>
        <row r="4589">
          <cell r="A4589" t="str">
            <v>81601</v>
          </cell>
          <cell r="B4589" t="str">
            <v>81601 사무실임차료</v>
          </cell>
          <cell r="C4589" t="str">
            <v>02</v>
          </cell>
          <cell r="D4589" t="str">
            <v>02. 총무부(운)</v>
          </cell>
          <cell r="E4589" t="str">
            <v>9807</v>
          </cell>
          <cell r="F4589">
            <v>40</v>
          </cell>
          <cell r="G4589">
            <v>40</v>
          </cell>
          <cell r="I4589">
            <v>1</v>
          </cell>
        </row>
        <row r="4590">
          <cell r="A4590" t="str">
            <v>81701</v>
          </cell>
          <cell r="B4590" t="str">
            <v>81701 통행료</v>
          </cell>
          <cell r="C4590" t="str">
            <v>02</v>
          </cell>
          <cell r="D4590" t="str">
            <v>02. 총무부(운)</v>
          </cell>
          <cell r="E4590" t="str">
            <v>9808</v>
          </cell>
          <cell r="F4590">
            <v>40</v>
          </cell>
          <cell r="I4590">
            <v>1</v>
          </cell>
        </row>
        <row r="4591">
          <cell r="A4591" t="str">
            <v>81821</v>
          </cell>
          <cell r="B4591" t="str">
            <v>81821 기타 소모품</v>
          </cell>
          <cell r="C4591" t="str">
            <v>04</v>
          </cell>
          <cell r="D4591" t="str">
            <v>04. 총무부(공)</v>
          </cell>
          <cell r="E4591" t="str">
            <v>9808</v>
          </cell>
          <cell r="F4591">
            <v>20</v>
          </cell>
          <cell r="I4591">
            <v>1</v>
          </cell>
        </row>
        <row r="4592">
          <cell r="A4592" t="str">
            <v>81838</v>
          </cell>
          <cell r="B4592" t="str">
            <v>81838 정비직소모품비</v>
          </cell>
          <cell r="C4592" t="str">
            <v>02</v>
          </cell>
          <cell r="D4592" t="str">
            <v>02. 총무부(운)</v>
          </cell>
          <cell r="E4592" t="str">
            <v>9809</v>
          </cell>
          <cell r="F4592">
            <v>40</v>
          </cell>
          <cell r="I4592">
            <v>1</v>
          </cell>
        </row>
        <row r="4593">
          <cell r="A4593" t="str">
            <v>82006</v>
          </cell>
          <cell r="B4593" t="str">
            <v>82006 양식인쇄비</v>
          </cell>
          <cell r="C4593" t="str">
            <v>02</v>
          </cell>
          <cell r="D4593" t="str">
            <v>02. 총무부(운)</v>
          </cell>
          <cell r="E4593" t="str">
            <v>9810</v>
          </cell>
          <cell r="F4593">
            <v>40</v>
          </cell>
          <cell r="I4593">
            <v>1</v>
          </cell>
        </row>
        <row r="4594">
          <cell r="A4594" t="str">
            <v>82207</v>
          </cell>
          <cell r="B4594" t="str">
            <v>82207 폐수처리비</v>
          </cell>
          <cell r="C4594" t="str">
            <v>04</v>
          </cell>
          <cell r="D4594" t="str">
            <v>04. 총무부(공)</v>
          </cell>
          <cell r="E4594" t="str">
            <v>9810</v>
          </cell>
          <cell r="F4594">
            <v>20</v>
          </cell>
          <cell r="I4594">
            <v>1</v>
          </cell>
        </row>
        <row r="4595">
          <cell r="A4595" t="str">
            <v>82222</v>
          </cell>
          <cell r="B4595" t="str">
            <v>82222 관리비(T/L)</v>
          </cell>
          <cell r="C4595" t="str">
            <v>02</v>
          </cell>
          <cell r="D4595" t="str">
            <v>02. 총무부(운)</v>
          </cell>
          <cell r="E4595" t="str">
            <v>9811</v>
          </cell>
          <cell r="F4595">
            <v>40</v>
          </cell>
          <cell r="I4595">
            <v>1</v>
          </cell>
        </row>
        <row r="4596">
          <cell r="A4596" t="str">
            <v>50101</v>
          </cell>
          <cell r="B4596" t="str">
            <v>50101 경유(고속버스)</v>
          </cell>
          <cell r="C4596" t="str">
            <v>02</v>
          </cell>
          <cell r="D4596" t="str">
            <v>02. 총무부(운)</v>
          </cell>
          <cell r="E4596" t="str">
            <v>9812</v>
          </cell>
          <cell r="F4596">
            <v>40</v>
          </cell>
          <cell r="I4596">
            <v>1</v>
          </cell>
        </row>
        <row r="4597">
          <cell r="A4597" t="str">
            <v>70101</v>
          </cell>
          <cell r="B4597" t="str">
            <v>70101 급료(기사)</v>
          </cell>
          <cell r="C4597" t="str">
            <v>04</v>
          </cell>
          <cell r="D4597" t="str">
            <v>04. 총무부(공)</v>
          </cell>
          <cell r="E4597" t="str">
            <v>9812</v>
          </cell>
          <cell r="F4597">
            <v>20</v>
          </cell>
          <cell r="I4597">
            <v>1</v>
          </cell>
        </row>
        <row r="4598">
          <cell r="A4598" t="str">
            <v>70104</v>
          </cell>
          <cell r="B4598" t="str">
            <v>70104 급료(사업소)</v>
          </cell>
          <cell r="C4598" t="str">
            <v>04</v>
          </cell>
          <cell r="D4598" t="str">
            <v>04. 총무부(공)</v>
          </cell>
          <cell r="E4598" t="str">
            <v>9801</v>
          </cell>
          <cell r="F4598">
            <v>460</v>
          </cell>
          <cell r="G4598">
            <v>460</v>
          </cell>
          <cell r="H4598">
            <v>560</v>
          </cell>
          <cell r="I4598">
            <v>1</v>
          </cell>
        </row>
        <row r="4599">
          <cell r="A4599" t="str">
            <v>70105</v>
          </cell>
          <cell r="B4599" t="str">
            <v>70105 년차수당(기사)</v>
          </cell>
          <cell r="C4599" t="str">
            <v>04</v>
          </cell>
          <cell r="D4599" t="str">
            <v>04. 총무부(공)</v>
          </cell>
          <cell r="E4599" t="str">
            <v>9802</v>
          </cell>
          <cell r="F4599">
            <v>460</v>
          </cell>
          <cell r="G4599">
            <v>460</v>
          </cell>
          <cell r="H4599">
            <v>400</v>
          </cell>
          <cell r="I4599">
            <v>1</v>
          </cell>
        </row>
        <row r="4600">
          <cell r="A4600" t="str">
            <v>70106</v>
          </cell>
          <cell r="B4600" t="str">
            <v>70106 년차수당(사업소)</v>
          </cell>
          <cell r="C4600" t="str">
            <v>04</v>
          </cell>
          <cell r="D4600" t="str">
            <v>04. 총무부(공)</v>
          </cell>
          <cell r="E4600" t="str">
            <v>9803</v>
          </cell>
          <cell r="F4600">
            <v>460</v>
          </cell>
          <cell r="G4600">
            <v>460</v>
          </cell>
          <cell r="H4600">
            <v>568</v>
          </cell>
          <cell r="I4600">
            <v>0</v>
          </cell>
        </row>
        <row r="4601">
          <cell r="A4601" t="str">
            <v>70109</v>
          </cell>
          <cell r="B4601" t="str">
            <v>70109 절수당(기사)</v>
          </cell>
          <cell r="C4601" t="str">
            <v>04</v>
          </cell>
          <cell r="D4601" t="str">
            <v>04. 총무부(공)</v>
          </cell>
          <cell r="E4601" t="str">
            <v>9804</v>
          </cell>
          <cell r="F4601">
            <v>460</v>
          </cell>
          <cell r="G4601">
            <v>460</v>
          </cell>
          <cell r="H4601">
            <v>716</v>
          </cell>
          <cell r="I4601">
            <v>0</v>
          </cell>
        </row>
        <row r="4602">
          <cell r="A4602" t="str">
            <v>70110</v>
          </cell>
          <cell r="B4602" t="str">
            <v>70110 절수당(사업소)</v>
          </cell>
          <cell r="C4602" t="str">
            <v>04</v>
          </cell>
          <cell r="D4602" t="str">
            <v>04. 총무부(공)</v>
          </cell>
          <cell r="E4602" t="str">
            <v>9805</v>
          </cell>
          <cell r="F4602">
            <v>460</v>
          </cell>
          <cell r="G4602">
            <v>460</v>
          </cell>
          <cell r="H4602">
            <v>389</v>
          </cell>
          <cell r="I4602">
            <v>0</v>
          </cell>
        </row>
        <row r="4603">
          <cell r="A4603" t="str">
            <v>70111</v>
          </cell>
          <cell r="B4603" t="str">
            <v>70111 승무수당(기사)</v>
          </cell>
          <cell r="C4603" t="str">
            <v>04</v>
          </cell>
          <cell r="D4603" t="str">
            <v>04. 총무부(공)</v>
          </cell>
          <cell r="E4603" t="str">
            <v>9806</v>
          </cell>
          <cell r="F4603">
            <v>460</v>
          </cell>
          <cell r="G4603">
            <v>460</v>
          </cell>
          <cell r="I4603">
            <v>0</v>
          </cell>
        </row>
        <row r="4604">
          <cell r="A4604" t="str">
            <v>80105</v>
          </cell>
          <cell r="B4604" t="str">
            <v>80105 경조금</v>
          </cell>
          <cell r="C4604" t="str">
            <v>04</v>
          </cell>
          <cell r="D4604" t="str">
            <v>04. 총무부(공)</v>
          </cell>
          <cell r="E4604" t="str">
            <v>9807</v>
          </cell>
          <cell r="F4604">
            <v>460</v>
          </cell>
          <cell r="G4604">
            <v>460</v>
          </cell>
          <cell r="I4604">
            <v>0</v>
          </cell>
        </row>
        <row r="4605">
          <cell r="A4605" t="str">
            <v>80107</v>
          </cell>
          <cell r="B4605" t="str">
            <v>80107 의료보험료</v>
          </cell>
          <cell r="C4605" t="str">
            <v>04</v>
          </cell>
          <cell r="D4605" t="str">
            <v>04. 총무부(공)</v>
          </cell>
          <cell r="E4605" t="str">
            <v>9808</v>
          </cell>
          <cell r="F4605">
            <v>460</v>
          </cell>
          <cell r="I4605">
            <v>0</v>
          </cell>
        </row>
        <row r="4606">
          <cell r="A4606" t="str">
            <v>80110</v>
          </cell>
          <cell r="B4606" t="str">
            <v>80110 피복비(정비직)</v>
          </cell>
          <cell r="C4606" t="str">
            <v>04</v>
          </cell>
          <cell r="D4606" t="str">
            <v>04. 총무부(공)</v>
          </cell>
          <cell r="E4606" t="str">
            <v>9809</v>
          </cell>
          <cell r="F4606">
            <v>460</v>
          </cell>
          <cell r="I4606">
            <v>0</v>
          </cell>
        </row>
        <row r="4607">
          <cell r="A4607" t="str">
            <v>80113</v>
          </cell>
          <cell r="B4607" t="str">
            <v>80113 주차보조비</v>
          </cell>
          <cell r="C4607" t="str">
            <v>04</v>
          </cell>
          <cell r="D4607" t="str">
            <v>04. 총무부(공)</v>
          </cell>
          <cell r="E4607" t="str">
            <v>9810</v>
          </cell>
          <cell r="F4607">
            <v>460</v>
          </cell>
          <cell r="I4607">
            <v>0</v>
          </cell>
        </row>
        <row r="4608">
          <cell r="A4608" t="str">
            <v>80116</v>
          </cell>
          <cell r="B4608" t="str">
            <v>80116 공상치료비,구급약대</v>
          </cell>
          <cell r="C4608" t="str">
            <v>04</v>
          </cell>
          <cell r="D4608" t="str">
            <v>04. 총무부(공)</v>
          </cell>
          <cell r="E4608" t="str">
            <v>9811</v>
          </cell>
          <cell r="F4608">
            <v>460</v>
          </cell>
          <cell r="I4608">
            <v>0</v>
          </cell>
        </row>
        <row r="4609">
          <cell r="A4609" t="str">
            <v>80130</v>
          </cell>
          <cell r="B4609" t="str">
            <v>80130 학자금</v>
          </cell>
          <cell r="C4609" t="str">
            <v>04</v>
          </cell>
          <cell r="D4609" t="str">
            <v>04. 총무부(공)</v>
          </cell>
          <cell r="E4609" t="str">
            <v>9812</v>
          </cell>
          <cell r="F4609">
            <v>460</v>
          </cell>
          <cell r="I4609">
            <v>0</v>
          </cell>
        </row>
        <row r="4610">
          <cell r="A4610" t="str">
            <v>80131</v>
          </cell>
          <cell r="B4610" t="str">
            <v>80131 직원유류보조비</v>
          </cell>
          <cell r="C4610" t="str">
            <v>02</v>
          </cell>
          <cell r="D4610" t="str">
            <v>02. 총무부(운)</v>
          </cell>
          <cell r="E4610" t="str">
            <v>9801</v>
          </cell>
          <cell r="F4610">
            <v>45</v>
          </cell>
          <cell r="G4610">
            <v>45</v>
          </cell>
          <cell r="H4610">
            <v>120</v>
          </cell>
          <cell r="I4610">
            <v>1</v>
          </cell>
        </row>
        <row r="4611">
          <cell r="A4611" t="str">
            <v>80202</v>
          </cell>
          <cell r="B4611" t="str">
            <v>80202 국내출장비</v>
          </cell>
          <cell r="C4611" t="str">
            <v>04</v>
          </cell>
          <cell r="D4611" t="str">
            <v>04. 총무부(공)</v>
          </cell>
          <cell r="E4611" t="str">
            <v>9801</v>
          </cell>
          <cell r="F4611">
            <v>190</v>
          </cell>
          <cell r="G4611">
            <v>175</v>
          </cell>
          <cell r="H4611">
            <v>210</v>
          </cell>
          <cell r="I4611">
            <v>1</v>
          </cell>
        </row>
        <row r="4612">
          <cell r="A4612" t="str">
            <v>80301</v>
          </cell>
          <cell r="B4612" t="str">
            <v>80301 전화료</v>
          </cell>
          <cell r="C4612" t="str">
            <v>02</v>
          </cell>
          <cell r="D4612" t="str">
            <v>02. 총무부(운)</v>
          </cell>
          <cell r="E4612" t="str">
            <v>9802</v>
          </cell>
          <cell r="F4612">
            <v>45</v>
          </cell>
          <cell r="G4612">
            <v>45</v>
          </cell>
          <cell r="H4612">
            <v>120</v>
          </cell>
          <cell r="I4612">
            <v>1</v>
          </cell>
        </row>
        <row r="4613">
          <cell r="A4613" t="str">
            <v>80303</v>
          </cell>
          <cell r="B4613" t="str">
            <v>80303 기타</v>
          </cell>
          <cell r="C4613" t="str">
            <v>04</v>
          </cell>
          <cell r="D4613" t="str">
            <v>04. 총무부(공)</v>
          </cell>
          <cell r="E4613" t="str">
            <v>9802</v>
          </cell>
          <cell r="F4613">
            <v>190</v>
          </cell>
          <cell r="G4613">
            <v>190</v>
          </cell>
          <cell r="H4613">
            <v>305</v>
          </cell>
          <cell r="I4613">
            <v>1</v>
          </cell>
        </row>
        <row r="4614">
          <cell r="A4614" t="str">
            <v>80401</v>
          </cell>
          <cell r="B4614" t="str">
            <v>80401 전기료</v>
          </cell>
          <cell r="C4614" t="str">
            <v>02</v>
          </cell>
          <cell r="D4614" t="str">
            <v>02. 총무부(운)</v>
          </cell>
          <cell r="E4614" t="str">
            <v>9803</v>
          </cell>
          <cell r="F4614">
            <v>45</v>
          </cell>
          <cell r="G4614">
            <v>50</v>
          </cell>
          <cell r="H4614">
            <v>0</v>
          </cell>
          <cell r="I4614">
            <v>1</v>
          </cell>
        </row>
        <row r="4615">
          <cell r="A4615" t="str">
            <v>80402</v>
          </cell>
          <cell r="B4615" t="str">
            <v>80402 상,하수도료</v>
          </cell>
          <cell r="C4615" t="str">
            <v>04</v>
          </cell>
          <cell r="D4615" t="str">
            <v>04. 총무부(공)</v>
          </cell>
          <cell r="E4615" t="str">
            <v>9803</v>
          </cell>
          <cell r="F4615">
            <v>190</v>
          </cell>
          <cell r="G4615">
            <v>190</v>
          </cell>
          <cell r="H4615">
            <v>0</v>
          </cell>
          <cell r="I4615">
            <v>0</v>
          </cell>
        </row>
        <row r="4616">
          <cell r="A4616" t="str">
            <v>80405</v>
          </cell>
          <cell r="B4616" t="str">
            <v>80405 T/L난방비(총무)</v>
          </cell>
          <cell r="C4616" t="str">
            <v>02</v>
          </cell>
          <cell r="D4616" t="str">
            <v>02. 총무부(운)</v>
          </cell>
          <cell r="E4616" t="str">
            <v>9804</v>
          </cell>
          <cell r="F4616">
            <v>45</v>
          </cell>
          <cell r="G4616">
            <v>50</v>
          </cell>
          <cell r="H4616">
            <v>0</v>
          </cell>
          <cell r="I4616">
            <v>1</v>
          </cell>
        </row>
        <row r="4617">
          <cell r="A4617" t="str">
            <v>80505</v>
          </cell>
          <cell r="B4617" t="str">
            <v>80505 고속조합비</v>
          </cell>
          <cell r="C4617" t="str">
            <v>04</v>
          </cell>
          <cell r="D4617" t="str">
            <v>04. 총무부(공)</v>
          </cell>
          <cell r="E4617" t="str">
            <v>9804</v>
          </cell>
          <cell r="F4617">
            <v>190</v>
          </cell>
          <cell r="G4617">
            <v>190</v>
          </cell>
          <cell r="H4617">
            <v>87</v>
          </cell>
          <cell r="I4617">
            <v>0</v>
          </cell>
        </row>
        <row r="4618">
          <cell r="A4618" t="str">
            <v>80506</v>
          </cell>
          <cell r="B4618" t="str">
            <v>80506 도로점용료</v>
          </cell>
          <cell r="C4618" t="str">
            <v>02</v>
          </cell>
          <cell r="D4618" t="str">
            <v>02. 총무부(운)</v>
          </cell>
          <cell r="E4618" t="str">
            <v>9805</v>
          </cell>
          <cell r="F4618">
            <v>45</v>
          </cell>
          <cell r="G4618">
            <v>45</v>
          </cell>
          <cell r="H4618">
            <v>70</v>
          </cell>
          <cell r="I4618">
            <v>0</v>
          </cell>
        </row>
        <row r="4619">
          <cell r="A4619" t="str">
            <v>80510</v>
          </cell>
          <cell r="B4619" t="str">
            <v>80510 직업훈련분담금</v>
          </cell>
          <cell r="C4619" t="str">
            <v>04</v>
          </cell>
          <cell r="D4619" t="str">
            <v>04. 총무부(공)</v>
          </cell>
          <cell r="E4619" t="str">
            <v>9805</v>
          </cell>
          <cell r="F4619">
            <v>190</v>
          </cell>
          <cell r="G4619">
            <v>190</v>
          </cell>
          <cell r="H4619">
            <v>29</v>
          </cell>
          <cell r="I4619">
            <v>0</v>
          </cell>
        </row>
        <row r="4620">
          <cell r="A4620" t="str">
            <v>80514</v>
          </cell>
          <cell r="B4620" t="str">
            <v>80514 등록세</v>
          </cell>
          <cell r="C4620" t="str">
            <v>02</v>
          </cell>
          <cell r="D4620" t="str">
            <v>02. 총무부(운)</v>
          </cell>
          <cell r="E4620" t="str">
            <v>9806</v>
          </cell>
          <cell r="F4620">
            <v>45</v>
          </cell>
          <cell r="G4620">
            <v>45</v>
          </cell>
          <cell r="H4620">
            <v>0</v>
          </cell>
          <cell r="I4620">
            <v>0</v>
          </cell>
        </row>
        <row r="4621">
          <cell r="A4621" t="str">
            <v>80520</v>
          </cell>
          <cell r="B4621" t="str">
            <v>80520 국민년금</v>
          </cell>
          <cell r="C4621" t="str">
            <v>04</v>
          </cell>
          <cell r="D4621" t="str">
            <v>04. 총무부(공)</v>
          </cell>
          <cell r="E4621" t="str">
            <v>9806</v>
          </cell>
          <cell r="F4621">
            <v>190</v>
          </cell>
          <cell r="G4621">
            <v>190</v>
          </cell>
          <cell r="H4621">
            <v>0</v>
          </cell>
          <cell r="I4621">
            <v>0</v>
          </cell>
        </row>
        <row r="4622">
          <cell r="A4622" t="str">
            <v>80527</v>
          </cell>
          <cell r="B4622" t="str">
            <v>80527 장애인고용부담금</v>
          </cell>
          <cell r="C4622" t="str">
            <v>02</v>
          </cell>
          <cell r="D4622" t="str">
            <v>02. 총무부(운)</v>
          </cell>
          <cell r="E4622" t="str">
            <v>9807</v>
          </cell>
          <cell r="F4622">
            <v>45</v>
          </cell>
          <cell r="G4622">
            <v>45</v>
          </cell>
          <cell r="H4622">
            <v>0</v>
          </cell>
          <cell r="I4622">
            <v>0</v>
          </cell>
        </row>
        <row r="4623">
          <cell r="A4623" t="str">
            <v>80528</v>
          </cell>
          <cell r="B4623" t="str">
            <v>80528 환경개선부담금</v>
          </cell>
          <cell r="C4623" t="str">
            <v>04</v>
          </cell>
          <cell r="D4623" t="str">
            <v>04. 총무부(공)</v>
          </cell>
          <cell r="E4623" t="str">
            <v>9807</v>
          </cell>
          <cell r="F4623">
            <v>190</v>
          </cell>
          <cell r="G4623">
            <v>190</v>
          </cell>
          <cell r="H4623">
            <v>0</v>
          </cell>
          <cell r="I4623">
            <v>0</v>
          </cell>
        </row>
        <row r="4624">
          <cell r="A4624" t="str">
            <v>80701</v>
          </cell>
          <cell r="B4624" t="str">
            <v>80701 비품수리비</v>
          </cell>
          <cell r="C4624" t="str">
            <v>02</v>
          </cell>
          <cell r="D4624" t="str">
            <v>02. 총무부(운)</v>
          </cell>
          <cell r="E4624" t="str">
            <v>9808</v>
          </cell>
          <cell r="F4624">
            <v>45</v>
          </cell>
          <cell r="I4624">
            <v>1</v>
          </cell>
        </row>
        <row r="4625">
          <cell r="A4625" t="str">
            <v>80707</v>
          </cell>
          <cell r="B4625" t="str">
            <v>80707 터미널건물수리비</v>
          </cell>
          <cell r="C4625" t="str">
            <v>04</v>
          </cell>
          <cell r="D4625" t="str">
            <v>04. 총무부(공)</v>
          </cell>
          <cell r="E4625" t="str">
            <v>9808</v>
          </cell>
          <cell r="F4625">
            <v>190</v>
          </cell>
          <cell r="G4625">
            <v>0</v>
          </cell>
          <cell r="H4625">
            <v>0</v>
          </cell>
          <cell r="I4625">
            <v>0</v>
          </cell>
        </row>
        <row r="4626">
          <cell r="A4626" t="str">
            <v>80711</v>
          </cell>
          <cell r="B4626" t="str">
            <v>80711 춘계미화공사비</v>
          </cell>
          <cell r="C4626" t="str">
            <v>02</v>
          </cell>
          <cell r="D4626" t="str">
            <v>02. 총무부(운)</v>
          </cell>
          <cell r="E4626" t="str">
            <v>9809</v>
          </cell>
          <cell r="F4626">
            <v>45</v>
          </cell>
          <cell r="I4626">
            <v>1</v>
          </cell>
        </row>
        <row r="4627">
          <cell r="A4627" t="str">
            <v>80801</v>
          </cell>
          <cell r="B4627" t="str">
            <v>80801 유류비(업무용)</v>
          </cell>
          <cell r="C4627" t="str">
            <v>04</v>
          </cell>
          <cell r="D4627" t="str">
            <v>04. 총무부(공)</v>
          </cell>
          <cell r="E4627" t="str">
            <v>9809</v>
          </cell>
          <cell r="F4627">
            <v>190</v>
          </cell>
          <cell r="G4627">
            <v>0</v>
          </cell>
          <cell r="H4627">
            <v>0</v>
          </cell>
          <cell r="I4627">
            <v>0</v>
          </cell>
        </row>
        <row r="4628">
          <cell r="A4628" t="str">
            <v>80802</v>
          </cell>
          <cell r="B4628" t="str">
            <v>80802 수리비(업무용)</v>
          </cell>
          <cell r="C4628" t="str">
            <v>02</v>
          </cell>
          <cell r="D4628" t="str">
            <v>02. 총무부(운)</v>
          </cell>
          <cell r="E4628" t="str">
            <v>9810</v>
          </cell>
          <cell r="F4628">
            <v>45</v>
          </cell>
          <cell r="I4628">
            <v>1</v>
          </cell>
        </row>
        <row r="4629">
          <cell r="A4629" t="str">
            <v>80804</v>
          </cell>
          <cell r="B4629" t="str">
            <v>80804 통행료</v>
          </cell>
          <cell r="C4629" t="str">
            <v>04</v>
          </cell>
          <cell r="D4629" t="str">
            <v>04. 총무부(공)</v>
          </cell>
          <cell r="E4629" t="str">
            <v>9810</v>
          </cell>
          <cell r="F4629">
            <v>190</v>
          </cell>
          <cell r="G4629">
            <v>0</v>
          </cell>
          <cell r="H4629">
            <v>0</v>
          </cell>
          <cell r="I4629">
            <v>0</v>
          </cell>
        </row>
        <row r="4630">
          <cell r="A4630" t="str">
            <v>80812</v>
          </cell>
          <cell r="B4630" t="str">
            <v>80812 세차비(업무용)</v>
          </cell>
          <cell r="C4630" t="str">
            <v>02</v>
          </cell>
          <cell r="D4630" t="str">
            <v>02. 총무부(운)</v>
          </cell>
          <cell r="E4630" t="str">
            <v>9811</v>
          </cell>
          <cell r="F4630">
            <v>45</v>
          </cell>
          <cell r="I4630">
            <v>1</v>
          </cell>
        </row>
        <row r="4631">
          <cell r="A4631" t="str">
            <v>80906</v>
          </cell>
          <cell r="B4631" t="str">
            <v>80906 산재보험료</v>
          </cell>
          <cell r="C4631" t="str">
            <v>04</v>
          </cell>
          <cell r="D4631" t="str">
            <v>04. 총무부(공)</v>
          </cell>
          <cell r="E4631" t="str">
            <v>9811</v>
          </cell>
          <cell r="F4631">
            <v>190</v>
          </cell>
          <cell r="G4631">
            <v>0</v>
          </cell>
          <cell r="H4631">
            <v>0</v>
          </cell>
          <cell r="I4631">
            <v>0</v>
          </cell>
        </row>
        <row r="4632">
          <cell r="A4632" t="str">
            <v>80910</v>
          </cell>
          <cell r="B4632" t="str">
            <v>80910 고용보험료</v>
          </cell>
          <cell r="C4632" t="str">
            <v>02</v>
          </cell>
          <cell r="D4632" t="str">
            <v>02. 총무부(운)</v>
          </cell>
          <cell r="E4632" t="str">
            <v>9812</v>
          </cell>
          <cell r="F4632">
            <v>45</v>
          </cell>
          <cell r="I4632">
            <v>1</v>
          </cell>
        </row>
        <row r="4633">
          <cell r="A4633" t="str">
            <v>81501</v>
          </cell>
          <cell r="B4633" t="str">
            <v>81501 청소용역비</v>
          </cell>
          <cell r="C4633" t="str">
            <v>04</v>
          </cell>
          <cell r="D4633" t="str">
            <v>04. 총무부(공)</v>
          </cell>
          <cell r="E4633" t="str">
            <v>9812</v>
          </cell>
          <cell r="F4633">
            <v>190</v>
          </cell>
          <cell r="G4633">
            <v>0</v>
          </cell>
          <cell r="H4633">
            <v>0</v>
          </cell>
          <cell r="I4633">
            <v>0</v>
          </cell>
        </row>
        <row r="4634">
          <cell r="A4634" t="str">
            <v>81502</v>
          </cell>
          <cell r="B4634" t="str">
            <v>81502 세차용역비</v>
          </cell>
          <cell r="C4634" t="str">
            <v>03</v>
          </cell>
          <cell r="D4634" t="str">
            <v>03. 총무부(건)</v>
          </cell>
          <cell r="E4634" t="str">
            <v>9801</v>
          </cell>
          <cell r="F4634">
            <v>70</v>
          </cell>
          <cell r="G4634">
            <v>70</v>
          </cell>
          <cell r="I4634">
            <v>1</v>
          </cell>
        </row>
        <row r="4635">
          <cell r="A4635" t="str">
            <v>81503</v>
          </cell>
          <cell r="B4635" t="str">
            <v>81503 주입수수료</v>
          </cell>
          <cell r="C4635" t="str">
            <v>04</v>
          </cell>
          <cell r="D4635" t="str">
            <v>04. 총무부(공)</v>
          </cell>
          <cell r="E4635" t="str">
            <v>9801</v>
          </cell>
          <cell r="F4635">
            <v>47</v>
          </cell>
          <cell r="G4635">
            <v>47</v>
          </cell>
          <cell r="H4635">
            <v>52</v>
          </cell>
          <cell r="I4635">
            <v>1</v>
          </cell>
        </row>
        <row r="4636">
          <cell r="A4636" t="str">
            <v>81522</v>
          </cell>
          <cell r="B4636" t="str">
            <v>81522 대폐차법무수수료</v>
          </cell>
          <cell r="C4636" t="str">
            <v>03</v>
          </cell>
          <cell r="D4636" t="str">
            <v>03. 총무부(건)</v>
          </cell>
          <cell r="E4636" t="str">
            <v>9802</v>
          </cell>
          <cell r="F4636">
            <v>70</v>
          </cell>
          <cell r="G4636">
            <v>70</v>
          </cell>
          <cell r="I4636">
            <v>1</v>
          </cell>
        </row>
        <row r="4637">
          <cell r="A4637" t="str">
            <v>81527</v>
          </cell>
          <cell r="B4637" t="str">
            <v>81527 안전점검비용</v>
          </cell>
          <cell r="C4637" t="str">
            <v>04</v>
          </cell>
          <cell r="D4637" t="str">
            <v>04. 총무부(공)</v>
          </cell>
          <cell r="E4637" t="str">
            <v>9802</v>
          </cell>
          <cell r="F4637">
            <v>47</v>
          </cell>
          <cell r="G4637">
            <v>47</v>
          </cell>
          <cell r="I4637">
            <v>1</v>
          </cell>
        </row>
        <row r="4638">
          <cell r="A4638" t="str">
            <v>81601</v>
          </cell>
          <cell r="B4638" t="str">
            <v>81601 사무실임차료</v>
          </cell>
          <cell r="C4638" t="str">
            <v>03</v>
          </cell>
          <cell r="D4638" t="str">
            <v>03. 총무부(건)</v>
          </cell>
          <cell r="E4638" t="str">
            <v>9803</v>
          </cell>
          <cell r="F4638">
            <v>70</v>
          </cell>
          <cell r="G4638">
            <v>70</v>
          </cell>
          <cell r="H4638">
            <v>232</v>
          </cell>
          <cell r="I4638">
            <v>0</v>
          </cell>
        </row>
        <row r="4639">
          <cell r="A4639" t="str">
            <v>81602</v>
          </cell>
          <cell r="B4639" t="str">
            <v>81602 터미날임차료</v>
          </cell>
          <cell r="C4639" t="str">
            <v>04</v>
          </cell>
          <cell r="D4639" t="str">
            <v>04. 총무부(공)</v>
          </cell>
          <cell r="E4639" t="str">
            <v>9803</v>
          </cell>
          <cell r="F4639">
            <v>47</v>
          </cell>
          <cell r="G4639">
            <v>47</v>
          </cell>
          <cell r="H4639">
            <v>0</v>
          </cell>
          <cell r="I4639">
            <v>0</v>
          </cell>
        </row>
        <row r="4640">
          <cell r="A4640" t="str">
            <v>81701</v>
          </cell>
          <cell r="B4640" t="str">
            <v>81701 통행료</v>
          </cell>
          <cell r="C4640" t="str">
            <v>03</v>
          </cell>
          <cell r="D4640" t="str">
            <v>03. 총무부(건)</v>
          </cell>
          <cell r="E4640" t="str">
            <v>9804</v>
          </cell>
          <cell r="F4640">
            <v>70</v>
          </cell>
          <cell r="G4640">
            <v>70</v>
          </cell>
          <cell r="I4640">
            <v>0</v>
          </cell>
        </row>
        <row r="4641">
          <cell r="A4641" t="str">
            <v>81835</v>
          </cell>
          <cell r="B4641" t="str">
            <v>81835 자동보관함열쇄대</v>
          </cell>
          <cell r="C4641" t="str">
            <v>04</v>
          </cell>
          <cell r="D4641" t="str">
            <v>04. 총무부(공)</v>
          </cell>
          <cell r="E4641" t="str">
            <v>9804</v>
          </cell>
          <cell r="F4641">
            <v>47</v>
          </cell>
          <cell r="G4641">
            <v>47</v>
          </cell>
          <cell r="H4641">
            <v>0</v>
          </cell>
          <cell r="I4641">
            <v>0</v>
          </cell>
        </row>
        <row r="4642">
          <cell r="A4642" t="str">
            <v>81838</v>
          </cell>
          <cell r="B4642" t="str">
            <v>81838 정비직소모품비</v>
          </cell>
          <cell r="C4642" t="str">
            <v>03</v>
          </cell>
          <cell r="D4642" t="str">
            <v>03. 총무부(건)</v>
          </cell>
          <cell r="E4642" t="str">
            <v>9805</v>
          </cell>
          <cell r="F4642">
            <v>70</v>
          </cell>
          <cell r="G4642">
            <v>70</v>
          </cell>
          <cell r="H4642">
            <v>141</v>
          </cell>
          <cell r="I4642">
            <v>0</v>
          </cell>
        </row>
        <row r="4643">
          <cell r="A4643" t="str">
            <v>82006</v>
          </cell>
          <cell r="B4643" t="str">
            <v>82006 양식인쇄비</v>
          </cell>
          <cell r="C4643" t="str">
            <v>04</v>
          </cell>
          <cell r="D4643" t="str">
            <v>04. 총무부(공)</v>
          </cell>
          <cell r="E4643" t="str">
            <v>9805</v>
          </cell>
          <cell r="F4643">
            <v>47</v>
          </cell>
          <cell r="G4643">
            <v>47</v>
          </cell>
          <cell r="H4643">
            <v>0</v>
          </cell>
          <cell r="I4643">
            <v>0</v>
          </cell>
        </row>
        <row r="4644">
          <cell r="A4644" t="str">
            <v>82207</v>
          </cell>
          <cell r="B4644" t="str">
            <v>82207 폐수처리비</v>
          </cell>
          <cell r="C4644" t="str">
            <v>03</v>
          </cell>
          <cell r="D4644" t="str">
            <v>03. 총무부(건)</v>
          </cell>
          <cell r="E4644" t="str">
            <v>9806</v>
          </cell>
          <cell r="F4644">
            <v>70</v>
          </cell>
          <cell r="G4644">
            <v>70</v>
          </cell>
          <cell r="I4644">
            <v>0</v>
          </cell>
        </row>
        <row r="4645">
          <cell r="A4645" t="str">
            <v>82222</v>
          </cell>
          <cell r="B4645" t="str">
            <v>82222 관리비(T/L)</v>
          </cell>
          <cell r="C4645" t="str">
            <v>04</v>
          </cell>
          <cell r="D4645" t="str">
            <v>04. 총무부(공)</v>
          </cell>
          <cell r="E4645" t="str">
            <v>9806</v>
          </cell>
          <cell r="F4645">
            <v>47</v>
          </cell>
          <cell r="G4645">
            <v>47</v>
          </cell>
          <cell r="I4645">
            <v>0</v>
          </cell>
        </row>
        <row r="4646">
          <cell r="A4646" t="str">
            <v>50101</v>
          </cell>
          <cell r="B4646" t="str">
            <v>50101 경유(고속버스)</v>
          </cell>
          <cell r="C4646" t="str">
            <v>03</v>
          </cell>
          <cell r="D4646" t="str">
            <v>03. 총무부(건)</v>
          </cell>
          <cell r="E4646" t="str">
            <v>9807</v>
          </cell>
          <cell r="F4646">
            <v>70</v>
          </cell>
          <cell r="G4646">
            <v>70</v>
          </cell>
          <cell r="I4646">
            <v>0</v>
          </cell>
        </row>
        <row r="4647">
          <cell r="A4647" t="str">
            <v>70101</v>
          </cell>
          <cell r="B4647" t="str">
            <v>70101 급료(기사)</v>
          </cell>
          <cell r="C4647" t="str">
            <v>04</v>
          </cell>
          <cell r="D4647" t="str">
            <v>04. 총무부(공)</v>
          </cell>
          <cell r="E4647" t="str">
            <v>9807</v>
          </cell>
          <cell r="F4647">
            <v>47</v>
          </cell>
          <cell r="G4647">
            <v>47</v>
          </cell>
          <cell r="I4647">
            <v>0</v>
          </cell>
        </row>
        <row r="4648">
          <cell r="A4648" t="str">
            <v>70104</v>
          </cell>
          <cell r="B4648" t="str">
            <v>70104 급료(사업소)</v>
          </cell>
          <cell r="C4648" t="str">
            <v>03</v>
          </cell>
          <cell r="D4648" t="str">
            <v>03. 총무부(건)</v>
          </cell>
          <cell r="E4648" t="str">
            <v>9808</v>
          </cell>
          <cell r="F4648">
            <v>70</v>
          </cell>
          <cell r="I4648">
            <v>0</v>
          </cell>
        </row>
        <row r="4649">
          <cell r="A4649" t="str">
            <v>70111</v>
          </cell>
          <cell r="B4649" t="str">
            <v>70111 승무수당(기사)</v>
          </cell>
          <cell r="C4649" t="str">
            <v>04</v>
          </cell>
          <cell r="D4649" t="str">
            <v>04. 총무부(공)</v>
          </cell>
          <cell r="E4649" t="str">
            <v>9808</v>
          </cell>
          <cell r="F4649">
            <v>47</v>
          </cell>
          <cell r="I4649">
            <v>0</v>
          </cell>
        </row>
        <row r="4650">
          <cell r="A4650" t="str">
            <v>70201</v>
          </cell>
          <cell r="B4650" t="str">
            <v>70201 상여금(기사)</v>
          </cell>
          <cell r="C4650" t="str">
            <v>03</v>
          </cell>
          <cell r="D4650" t="str">
            <v>03. 총무부(건)</v>
          </cell>
          <cell r="E4650" t="str">
            <v>9809</v>
          </cell>
          <cell r="F4650">
            <v>70</v>
          </cell>
          <cell r="I4650">
            <v>0</v>
          </cell>
        </row>
        <row r="4651">
          <cell r="A4651" t="str">
            <v>70203</v>
          </cell>
          <cell r="B4651" t="str">
            <v>70203 상여금(사업소)</v>
          </cell>
          <cell r="C4651" t="str">
            <v>04</v>
          </cell>
          <cell r="D4651" t="str">
            <v>04. 총무부(공)</v>
          </cell>
          <cell r="E4651" t="str">
            <v>9809</v>
          </cell>
          <cell r="F4651">
            <v>47</v>
          </cell>
          <cell r="I4651">
            <v>0</v>
          </cell>
        </row>
        <row r="4652">
          <cell r="A4652" t="str">
            <v>80105</v>
          </cell>
          <cell r="B4652" t="str">
            <v>80105 경조금</v>
          </cell>
          <cell r="C4652" t="str">
            <v>03</v>
          </cell>
          <cell r="D4652" t="str">
            <v>03. 총무부(건)</v>
          </cell>
          <cell r="E4652" t="str">
            <v>9810</v>
          </cell>
          <cell r="F4652">
            <v>70</v>
          </cell>
          <cell r="I4652">
            <v>0</v>
          </cell>
        </row>
        <row r="4653">
          <cell r="A4653" t="str">
            <v>80107</v>
          </cell>
          <cell r="B4653" t="str">
            <v>80107 의료보험료</v>
          </cell>
          <cell r="C4653" t="str">
            <v>04</v>
          </cell>
          <cell r="D4653" t="str">
            <v>04. 총무부(공)</v>
          </cell>
          <cell r="E4653" t="str">
            <v>9810</v>
          </cell>
          <cell r="F4653">
            <v>47</v>
          </cell>
          <cell r="I4653">
            <v>0</v>
          </cell>
        </row>
        <row r="4654">
          <cell r="A4654" t="str">
            <v>80113</v>
          </cell>
          <cell r="B4654" t="str">
            <v>80113 주차보조비</v>
          </cell>
          <cell r="C4654" t="str">
            <v>03</v>
          </cell>
          <cell r="D4654" t="str">
            <v>03. 총무부(건)</v>
          </cell>
          <cell r="E4654" t="str">
            <v>9811</v>
          </cell>
          <cell r="F4654">
            <v>70</v>
          </cell>
          <cell r="I4654">
            <v>0</v>
          </cell>
        </row>
        <row r="4655">
          <cell r="A4655" t="str">
            <v>80116</v>
          </cell>
          <cell r="B4655" t="str">
            <v>80116 공상치료비,구급약대</v>
          </cell>
          <cell r="C4655" t="str">
            <v>04</v>
          </cell>
          <cell r="D4655" t="str">
            <v>04. 총무부(공)</v>
          </cell>
          <cell r="E4655" t="str">
            <v>9811</v>
          </cell>
          <cell r="F4655">
            <v>47</v>
          </cell>
          <cell r="I4655">
            <v>0</v>
          </cell>
        </row>
        <row r="4656">
          <cell r="A4656" t="str">
            <v>80131</v>
          </cell>
          <cell r="B4656" t="str">
            <v>80131 직원유류보조비</v>
          </cell>
          <cell r="C4656" t="str">
            <v>03</v>
          </cell>
          <cell r="D4656" t="str">
            <v>03. 총무부(건)</v>
          </cell>
          <cell r="E4656" t="str">
            <v>9812</v>
          </cell>
          <cell r="F4656">
            <v>70</v>
          </cell>
          <cell r="I4656">
            <v>0</v>
          </cell>
        </row>
        <row r="4657">
          <cell r="A4657" t="str">
            <v>80202</v>
          </cell>
          <cell r="B4657" t="str">
            <v>80202 국내출장비</v>
          </cell>
          <cell r="C4657" t="str">
            <v>04</v>
          </cell>
          <cell r="D4657" t="str">
            <v>04. 총무부(공)</v>
          </cell>
          <cell r="E4657" t="str">
            <v>9812</v>
          </cell>
          <cell r="F4657">
            <v>47</v>
          </cell>
          <cell r="I4657">
            <v>0</v>
          </cell>
        </row>
        <row r="4658">
          <cell r="A4658" t="str">
            <v>80301</v>
          </cell>
          <cell r="B4658" t="str">
            <v>80301 전화료</v>
          </cell>
          <cell r="C4658" t="str">
            <v>03</v>
          </cell>
          <cell r="D4658" t="str">
            <v>03. 총무부(건)</v>
          </cell>
          <cell r="E4658" t="str">
            <v>9801</v>
          </cell>
          <cell r="F4658">
            <v>0</v>
          </cell>
          <cell r="G4658">
            <v>0</v>
          </cell>
          <cell r="H4658">
            <v>109</v>
          </cell>
          <cell r="I4658">
            <v>0</v>
          </cell>
        </row>
        <row r="4659">
          <cell r="A4659" t="str">
            <v>80303</v>
          </cell>
          <cell r="B4659" t="str">
            <v>80303 기타</v>
          </cell>
          <cell r="C4659" t="str">
            <v>15</v>
          </cell>
          <cell r="D4659" t="str">
            <v>15. 천안 창고</v>
          </cell>
          <cell r="E4659" t="str">
            <v>9801</v>
          </cell>
          <cell r="F4659">
            <v>200</v>
          </cell>
          <cell r="G4659">
            <v>200</v>
          </cell>
          <cell r="H4659">
            <v>202</v>
          </cell>
          <cell r="I4659">
            <v>1</v>
          </cell>
        </row>
        <row r="4660">
          <cell r="A4660" t="str">
            <v>80401</v>
          </cell>
          <cell r="B4660" t="str">
            <v>80401 전기료</v>
          </cell>
          <cell r="C4660" t="str">
            <v>15</v>
          </cell>
          <cell r="D4660" t="str">
            <v>15. 천안 창고</v>
          </cell>
          <cell r="E4660" t="str">
            <v>9802</v>
          </cell>
          <cell r="F4660">
            <v>200</v>
          </cell>
          <cell r="G4660">
            <v>200</v>
          </cell>
          <cell r="H4660">
            <v>268</v>
          </cell>
          <cell r="I4660">
            <v>1</v>
          </cell>
        </row>
        <row r="4661">
          <cell r="A4661" t="str">
            <v>80402</v>
          </cell>
          <cell r="B4661" t="str">
            <v>80402 상,하수도료</v>
          </cell>
          <cell r="C4661" t="str">
            <v>15</v>
          </cell>
          <cell r="D4661" t="str">
            <v>15. 천안 창고</v>
          </cell>
          <cell r="E4661" t="str">
            <v>9803</v>
          </cell>
          <cell r="F4661">
            <v>200</v>
          </cell>
          <cell r="G4661">
            <v>200</v>
          </cell>
          <cell r="H4661">
            <v>200</v>
          </cell>
          <cell r="I4661">
            <v>1</v>
          </cell>
        </row>
        <row r="4662">
          <cell r="A4662" t="str">
            <v>80405</v>
          </cell>
          <cell r="B4662" t="str">
            <v>80405 T/L난방비(총무)</v>
          </cell>
          <cell r="C4662" t="str">
            <v>15</v>
          </cell>
          <cell r="D4662" t="str">
            <v>15. 천안 창고</v>
          </cell>
          <cell r="E4662" t="str">
            <v>9804</v>
          </cell>
          <cell r="F4662">
            <v>200</v>
          </cell>
          <cell r="G4662">
            <v>200</v>
          </cell>
          <cell r="H4662">
            <v>241</v>
          </cell>
          <cell r="I4662">
            <v>1</v>
          </cell>
        </row>
        <row r="4663">
          <cell r="A4663" t="str">
            <v>80505</v>
          </cell>
          <cell r="B4663" t="str">
            <v>80505 고속조합비</v>
          </cell>
          <cell r="C4663" t="str">
            <v>15</v>
          </cell>
          <cell r="D4663" t="str">
            <v>15. 천안 창고</v>
          </cell>
          <cell r="E4663" t="str">
            <v>9805</v>
          </cell>
          <cell r="F4663">
            <v>200</v>
          </cell>
          <cell r="G4663">
            <v>200</v>
          </cell>
          <cell r="H4663">
            <v>250</v>
          </cell>
          <cell r="I4663">
            <v>1</v>
          </cell>
        </row>
        <row r="4664">
          <cell r="A4664" t="str">
            <v>80520</v>
          </cell>
          <cell r="B4664" t="str">
            <v>80520 국민년금</v>
          </cell>
          <cell r="C4664" t="str">
            <v>15</v>
          </cell>
          <cell r="D4664" t="str">
            <v>15. 천안 창고</v>
          </cell>
          <cell r="E4664" t="str">
            <v>9806</v>
          </cell>
          <cell r="F4664">
            <v>200</v>
          </cell>
          <cell r="G4664">
            <v>200</v>
          </cell>
          <cell r="H4664">
            <v>0</v>
          </cell>
          <cell r="I4664">
            <v>1</v>
          </cell>
        </row>
        <row r="4665">
          <cell r="A4665" t="str">
            <v>80701</v>
          </cell>
          <cell r="B4665" t="str">
            <v>80701 비품수리비</v>
          </cell>
          <cell r="C4665" t="str">
            <v>15</v>
          </cell>
          <cell r="D4665" t="str">
            <v>15. 천안 창고</v>
          </cell>
          <cell r="E4665" t="str">
            <v>9807</v>
          </cell>
          <cell r="F4665">
            <v>200</v>
          </cell>
          <cell r="G4665">
            <v>200</v>
          </cell>
          <cell r="H4665">
            <v>0</v>
          </cell>
          <cell r="I4665">
            <v>1</v>
          </cell>
        </row>
        <row r="4666">
          <cell r="A4666" t="str">
            <v>80707</v>
          </cell>
          <cell r="B4666" t="str">
            <v>80707 터미널건물수리비</v>
          </cell>
          <cell r="C4666" t="str">
            <v>15</v>
          </cell>
          <cell r="D4666" t="str">
            <v>15. 천안 창고</v>
          </cell>
          <cell r="E4666" t="str">
            <v>9808</v>
          </cell>
          <cell r="F4666">
            <v>200</v>
          </cell>
          <cell r="G4666">
            <v>0</v>
          </cell>
          <cell r="H4666">
            <v>0</v>
          </cell>
          <cell r="I4666">
            <v>1</v>
          </cell>
        </row>
        <row r="4667">
          <cell r="A4667" t="str">
            <v>80711</v>
          </cell>
          <cell r="B4667" t="str">
            <v>80711 춘계미화공사비</v>
          </cell>
          <cell r="C4667" t="str">
            <v>15</v>
          </cell>
          <cell r="D4667" t="str">
            <v>15. 천안 창고</v>
          </cell>
          <cell r="E4667" t="str">
            <v>9809</v>
          </cell>
          <cell r="F4667">
            <v>200</v>
          </cell>
          <cell r="G4667">
            <v>0</v>
          </cell>
          <cell r="H4667">
            <v>0</v>
          </cell>
          <cell r="I4667">
            <v>1</v>
          </cell>
        </row>
        <row r="4668">
          <cell r="A4668" t="str">
            <v>80801</v>
          </cell>
          <cell r="B4668" t="str">
            <v>80801 유류비(업무용)</v>
          </cell>
          <cell r="C4668" t="str">
            <v>15</v>
          </cell>
          <cell r="D4668" t="str">
            <v>15. 천안 창고</v>
          </cell>
          <cell r="E4668" t="str">
            <v>9810</v>
          </cell>
          <cell r="F4668">
            <v>200</v>
          </cell>
          <cell r="G4668">
            <v>0</v>
          </cell>
          <cell r="H4668">
            <v>0</v>
          </cell>
          <cell r="I4668">
            <v>1</v>
          </cell>
        </row>
        <row r="4669">
          <cell r="A4669" t="str">
            <v>80802</v>
          </cell>
          <cell r="B4669" t="str">
            <v>80802 수리비(업무용)</v>
          </cell>
          <cell r="C4669" t="str">
            <v>15</v>
          </cell>
          <cell r="D4669" t="str">
            <v>15. 천안 창고</v>
          </cell>
          <cell r="E4669" t="str">
            <v>9811</v>
          </cell>
          <cell r="F4669">
            <v>200</v>
          </cell>
          <cell r="G4669">
            <v>0</v>
          </cell>
          <cell r="H4669">
            <v>0</v>
          </cell>
          <cell r="I4669">
            <v>1</v>
          </cell>
        </row>
        <row r="4670">
          <cell r="A4670" t="str">
            <v>80804</v>
          </cell>
          <cell r="B4670" t="str">
            <v>80804 통행료</v>
          </cell>
          <cell r="C4670" t="str">
            <v>15</v>
          </cell>
          <cell r="D4670" t="str">
            <v>15. 천안 창고</v>
          </cell>
          <cell r="E4670" t="str">
            <v>9812</v>
          </cell>
          <cell r="F4670">
            <v>200</v>
          </cell>
          <cell r="G4670">
            <v>0</v>
          </cell>
          <cell r="H4670">
            <v>0</v>
          </cell>
          <cell r="I4670">
            <v>1</v>
          </cell>
        </row>
        <row r="4671">
          <cell r="A4671" t="str">
            <v>80812</v>
          </cell>
          <cell r="B4671" t="str">
            <v>80812 세차비(업무용)</v>
          </cell>
          <cell r="C4671" t="str">
            <v>03</v>
          </cell>
          <cell r="D4671" t="str">
            <v>03. 총무부(건)</v>
          </cell>
          <cell r="E4671" t="str">
            <v>9804</v>
          </cell>
          <cell r="F4671">
            <v>0</v>
          </cell>
          <cell r="G4671">
            <v>0</v>
          </cell>
          <cell r="H4671">
            <v>160</v>
          </cell>
          <cell r="I4671">
            <v>0</v>
          </cell>
        </row>
        <row r="4672">
          <cell r="A4672" t="str">
            <v>80910</v>
          </cell>
          <cell r="B4672" t="str">
            <v>80910 고용보험료</v>
          </cell>
          <cell r="C4672" t="str">
            <v>02</v>
          </cell>
          <cell r="D4672" t="str">
            <v>02. 총무부(운)</v>
          </cell>
          <cell r="E4672" t="str">
            <v>9801</v>
          </cell>
          <cell r="F4672">
            <v>30</v>
          </cell>
          <cell r="G4672">
            <v>30</v>
          </cell>
          <cell r="H4672">
            <v>75</v>
          </cell>
          <cell r="I4672">
            <v>0</v>
          </cell>
        </row>
        <row r="4673">
          <cell r="A4673" t="str">
            <v>81307</v>
          </cell>
          <cell r="B4673" t="str">
            <v>81307 승무직 직무교육</v>
          </cell>
          <cell r="C4673" t="str">
            <v>03</v>
          </cell>
          <cell r="D4673" t="str">
            <v>03. 총무부(건)</v>
          </cell>
          <cell r="E4673" t="str">
            <v>9801</v>
          </cell>
          <cell r="F4673">
            <v>240</v>
          </cell>
          <cell r="G4673">
            <v>210</v>
          </cell>
          <cell r="H4673">
            <v>0</v>
          </cell>
          <cell r="I4673">
            <v>0</v>
          </cell>
        </row>
        <row r="4674">
          <cell r="A4674" t="str">
            <v>81501</v>
          </cell>
          <cell r="B4674" t="str">
            <v>81501 청소용역비</v>
          </cell>
          <cell r="C4674" t="str">
            <v>04</v>
          </cell>
          <cell r="D4674" t="str">
            <v>04. 총무부(공)</v>
          </cell>
          <cell r="E4674" t="str">
            <v>9801</v>
          </cell>
          <cell r="F4674">
            <v>280</v>
          </cell>
          <cell r="G4674">
            <v>280</v>
          </cell>
          <cell r="H4674">
            <v>470</v>
          </cell>
          <cell r="I4674">
            <v>0</v>
          </cell>
        </row>
        <row r="4675">
          <cell r="A4675" t="str">
            <v>81502</v>
          </cell>
          <cell r="B4675" t="str">
            <v>81502 세차용역비</v>
          </cell>
          <cell r="C4675" t="str">
            <v>02</v>
          </cell>
          <cell r="D4675" t="str">
            <v>02. 총무부(운)</v>
          </cell>
          <cell r="E4675" t="str">
            <v>9802</v>
          </cell>
          <cell r="F4675">
            <v>30</v>
          </cell>
          <cell r="G4675">
            <v>30</v>
          </cell>
          <cell r="I4675">
            <v>0</v>
          </cell>
        </row>
        <row r="4676">
          <cell r="A4676" t="str">
            <v>81503</v>
          </cell>
          <cell r="B4676" t="str">
            <v>81503 주입수수료</v>
          </cell>
          <cell r="C4676" t="str">
            <v>03</v>
          </cell>
          <cell r="D4676" t="str">
            <v>03. 총무부(건)</v>
          </cell>
          <cell r="E4676" t="str">
            <v>9802</v>
          </cell>
          <cell r="F4676">
            <v>240</v>
          </cell>
          <cell r="G4676">
            <v>240</v>
          </cell>
          <cell r="H4676">
            <v>120</v>
          </cell>
          <cell r="I4676">
            <v>0</v>
          </cell>
        </row>
        <row r="4677">
          <cell r="A4677" t="str">
            <v>81601</v>
          </cell>
          <cell r="B4677" t="str">
            <v>81601 사무실임차료</v>
          </cell>
          <cell r="C4677" t="str">
            <v>04</v>
          </cell>
          <cell r="D4677" t="str">
            <v>04. 총무부(공)</v>
          </cell>
          <cell r="E4677" t="str">
            <v>9802</v>
          </cell>
          <cell r="F4677">
            <v>280</v>
          </cell>
          <cell r="G4677">
            <v>280</v>
          </cell>
          <cell r="H4677">
            <v>297</v>
          </cell>
          <cell r="I4677">
            <v>0</v>
          </cell>
        </row>
        <row r="4678">
          <cell r="A4678" t="str">
            <v>81701</v>
          </cell>
          <cell r="B4678" t="str">
            <v>81701 통행료</v>
          </cell>
          <cell r="C4678" t="str">
            <v>02</v>
          </cell>
          <cell r="D4678" t="str">
            <v>02. 총무부(운)</v>
          </cell>
          <cell r="E4678" t="str">
            <v>9803</v>
          </cell>
          <cell r="F4678">
            <v>30</v>
          </cell>
          <cell r="G4678">
            <v>30</v>
          </cell>
          <cell r="H4678">
            <v>37</v>
          </cell>
          <cell r="I4678">
            <v>0</v>
          </cell>
        </row>
        <row r="4679">
          <cell r="A4679" t="str">
            <v>81801</v>
          </cell>
          <cell r="B4679" t="str">
            <v>81801 사무용품비</v>
          </cell>
          <cell r="C4679" t="str">
            <v>03</v>
          </cell>
          <cell r="D4679" t="str">
            <v>03. 총무부(건)</v>
          </cell>
          <cell r="E4679" t="str">
            <v>9803</v>
          </cell>
          <cell r="F4679">
            <v>240</v>
          </cell>
          <cell r="G4679">
            <v>240</v>
          </cell>
          <cell r="H4679">
            <v>120</v>
          </cell>
          <cell r="I4679">
            <v>0</v>
          </cell>
        </row>
        <row r="4680">
          <cell r="A4680" t="str">
            <v>81821</v>
          </cell>
          <cell r="B4680" t="str">
            <v>81821 기타 소모품</v>
          </cell>
          <cell r="C4680" t="str">
            <v>04</v>
          </cell>
          <cell r="D4680" t="str">
            <v>04. 총무부(공)</v>
          </cell>
          <cell r="E4680" t="str">
            <v>9803</v>
          </cell>
          <cell r="F4680">
            <v>280</v>
          </cell>
          <cell r="G4680">
            <v>280</v>
          </cell>
          <cell r="I4680">
            <v>0</v>
          </cell>
        </row>
        <row r="4681">
          <cell r="A4681" t="str">
            <v>81838</v>
          </cell>
          <cell r="B4681" t="str">
            <v>81838 정비직소모품비</v>
          </cell>
          <cell r="C4681" t="str">
            <v>02</v>
          </cell>
          <cell r="D4681" t="str">
            <v>02. 총무부(운)</v>
          </cell>
          <cell r="E4681" t="str">
            <v>9804</v>
          </cell>
          <cell r="F4681">
            <v>30</v>
          </cell>
          <cell r="G4681">
            <v>30</v>
          </cell>
          <cell r="H4681">
            <v>41</v>
          </cell>
          <cell r="I4681">
            <v>0</v>
          </cell>
        </row>
        <row r="4682">
          <cell r="A4682" t="str">
            <v>82006</v>
          </cell>
          <cell r="B4682" t="str">
            <v>82006 양식인쇄비</v>
          </cell>
          <cell r="C4682" t="str">
            <v>03</v>
          </cell>
          <cell r="D4682" t="str">
            <v>03. 총무부(건)</v>
          </cell>
          <cell r="E4682" t="str">
            <v>9804</v>
          </cell>
          <cell r="F4682">
            <v>240</v>
          </cell>
          <cell r="G4682">
            <v>240</v>
          </cell>
          <cell r="H4682">
            <v>1435</v>
          </cell>
          <cell r="I4682">
            <v>0</v>
          </cell>
        </row>
        <row r="4683">
          <cell r="A4683" t="str">
            <v>82207</v>
          </cell>
          <cell r="B4683" t="str">
            <v>82207 폐수처리비</v>
          </cell>
          <cell r="C4683" t="str">
            <v>04</v>
          </cell>
          <cell r="D4683" t="str">
            <v>04. 총무부(공)</v>
          </cell>
          <cell r="E4683" t="str">
            <v>9804</v>
          </cell>
          <cell r="F4683">
            <v>280</v>
          </cell>
          <cell r="G4683">
            <v>280</v>
          </cell>
          <cell r="H4683">
            <v>608</v>
          </cell>
          <cell r="I4683">
            <v>0</v>
          </cell>
        </row>
        <row r="4684">
          <cell r="A4684" t="str">
            <v>82222</v>
          </cell>
          <cell r="B4684" t="str">
            <v>82222 관리비(T/L)</v>
          </cell>
          <cell r="C4684" t="str">
            <v>02</v>
          </cell>
          <cell r="D4684" t="str">
            <v>02. 총무부(운)</v>
          </cell>
          <cell r="E4684" t="str">
            <v>9805</v>
          </cell>
          <cell r="F4684">
            <v>30</v>
          </cell>
          <cell r="G4684">
            <v>30</v>
          </cell>
          <cell r="H4684">
            <v>35</v>
          </cell>
          <cell r="I4684">
            <v>0</v>
          </cell>
        </row>
        <row r="4685">
          <cell r="A4685" t="str">
            <v>81528</v>
          </cell>
          <cell r="B4685" t="str">
            <v>81528 세탁용역비</v>
          </cell>
          <cell r="C4685" t="str">
            <v>03</v>
          </cell>
          <cell r="D4685" t="str">
            <v>03. 총무부(건)</v>
          </cell>
          <cell r="E4685" t="str">
            <v>9805</v>
          </cell>
          <cell r="F4685">
            <v>240</v>
          </cell>
          <cell r="G4685">
            <v>240</v>
          </cell>
          <cell r="H4685">
            <v>425</v>
          </cell>
          <cell r="I4685">
            <v>0</v>
          </cell>
        </row>
        <row r="4686">
          <cell r="A4686" t="str">
            <v>81520</v>
          </cell>
          <cell r="B4686" t="str">
            <v>81520 변호사비용</v>
          </cell>
          <cell r="C4686" t="str">
            <v>04</v>
          </cell>
          <cell r="D4686" t="str">
            <v>04. 총무부(공)</v>
          </cell>
          <cell r="E4686" t="str">
            <v>9805</v>
          </cell>
          <cell r="F4686">
            <v>280</v>
          </cell>
          <cell r="G4686">
            <v>280</v>
          </cell>
          <cell r="H4686">
            <v>334</v>
          </cell>
          <cell r="I4686">
            <v>0</v>
          </cell>
        </row>
        <row r="4687">
          <cell r="A4687" t="str">
            <v>80528</v>
          </cell>
          <cell r="B4687" t="str">
            <v>80528 환경개선부담금</v>
          </cell>
          <cell r="C4687" t="str">
            <v>02</v>
          </cell>
          <cell r="D4687" t="str">
            <v>02. 총무부(운)</v>
          </cell>
          <cell r="E4687" t="str">
            <v>9806</v>
          </cell>
          <cell r="F4687">
            <v>30</v>
          </cell>
          <cell r="G4687">
            <v>30</v>
          </cell>
          <cell r="I4687">
            <v>0</v>
          </cell>
        </row>
        <row r="4688">
          <cell r="A4688" t="str">
            <v>80514</v>
          </cell>
          <cell r="B4688" t="str">
            <v>80514 등록세</v>
          </cell>
          <cell r="C4688" t="str">
            <v>03</v>
          </cell>
          <cell r="D4688" t="str">
            <v>03. 총무부(건)</v>
          </cell>
          <cell r="E4688" t="str">
            <v>9806</v>
          </cell>
          <cell r="F4688">
            <v>240</v>
          </cell>
          <cell r="G4688">
            <v>240</v>
          </cell>
          <cell r="H4688">
            <v>0</v>
          </cell>
          <cell r="I4688">
            <v>0</v>
          </cell>
        </row>
        <row r="4689">
          <cell r="A4689" t="str">
            <v>80515</v>
          </cell>
          <cell r="B4689" t="str">
            <v>80515 인지,증지대</v>
          </cell>
          <cell r="C4689" t="str">
            <v>04</v>
          </cell>
          <cell r="D4689" t="str">
            <v>04. 총무부(공)</v>
          </cell>
          <cell r="E4689" t="str">
            <v>9806</v>
          </cell>
          <cell r="F4689">
            <v>280</v>
          </cell>
          <cell r="G4689">
            <v>280</v>
          </cell>
          <cell r="I4689">
            <v>0</v>
          </cell>
        </row>
        <row r="4690">
          <cell r="A4690" t="str">
            <v>81602</v>
          </cell>
          <cell r="B4690" t="str">
            <v>81602 터미날임차료</v>
          </cell>
          <cell r="C4690" t="str">
            <v>02</v>
          </cell>
          <cell r="D4690" t="str">
            <v>02. 총무부(운)</v>
          </cell>
          <cell r="E4690" t="str">
            <v>9807</v>
          </cell>
          <cell r="F4690">
            <v>30</v>
          </cell>
          <cell r="G4690">
            <v>30</v>
          </cell>
          <cell r="I4690">
            <v>0</v>
          </cell>
        </row>
        <row r="4691">
          <cell r="A4691" t="str">
            <v>80110</v>
          </cell>
          <cell r="B4691" t="str">
            <v>80110 피복비(정비직)</v>
          </cell>
          <cell r="C4691" t="str">
            <v>03</v>
          </cell>
          <cell r="D4691" t="str">
            <v>03. 총무부(건)</v>
          </cell>
          <cell r="E4691" t="str">
            <v>9807</v>
          </cell>
          <cell r="F4691">
            <v>240</v>
          </cell>
          <cell r="G4691">
            <v>240</v>
          </cell>
          <cell r="H4691">
            <v>0</v>
          </cell>
          <cell r="I4691">
            <v>0</v>
          </cell>
        </row>
        <row r="4692">
          <cell r="A4692" t="str">
            <v>50101</v>
          </cell>
          <cell r="B4692" t="str">
            <v>50101 경유(고속버스)</v>
          </cell>
          <cell r="C4692" t="str">
            <v>04</v>
          </cell>
          <cell r="D4692" t="str">
            <v>04. 총무부(공)</v>
          </cell>
          <cell r="E4692" t="str">
            <v>9807</v>
          </cell>
          <cell r="F4692">
            <v>280</v>
          </cell>
          <cell r="G4692">
            <v>280</v>
          </cell>
          <cell r="I4692">
            <v>0</v>
          </cell>
        </row>
        <row r="4693">
          <cell r="A4693" t="str">
            <v>70101</v>
          </cell>
          <cell r="B4693" t="str">
            <v>70101 급료(기사)</v>
          </cell>
          <cell r="C4693" t="str">
            <v>02</v>
          </cell>
          <cell r="D4693" t="str">
            <v>02. 총무부(운)</v>
          </cell>
          <cell r="E4693" t="str">
            <v>9808</v>
          </cell>
          <cell r="F4693">
            <v>30</v>
          </cell>
          <cell r="I4693">
            <v>0</v>
          </cell>
        </row>
        <row r="4694">
          <cell r="A4694" t="str">
            <v>70104</v>
          </cell>
          <cell r="B4694" t="str">
            <v>70104 급료(사업소)</v>
          </cell>
          <cell r="C4694" t="str">
            <v>03</v>
          </cell>
          <cell r="D4694" t="str">
            <v>03. 총무부(건)</v>
          </cell>
          <cell r="E4694" t="str">
            <v>9808</v>
          </cell>
          <cell r="F4694">
            <v>240</v>
          </cell>
          <cell r="G4694">
            <v>0</v>
          </cell>
          <cell r="H4694">
            <v>0</v>
          </cell>
          <cell r="I4694">
            <v>0</v>
          </cell>
        </row>
        <row r="4695">
          <cell r="A4695" t="str">
            <v>70109</v>
          </cell>
          <cell r="B4695" t="str">
            <v>70109 절수당(기사)</v>
          </cell>
          <cell r="C4695" t="str">
            <v>04</v>
          </cell>
          <cell r="D4695" t="str">
            <v>04. 총무부(공)</v>
          </cell>
          <cell r="E4695" t="str">
            <v>9808</v>
          </cell>
          <cell r="F4695">
            <v>280</v>
          </cell>
          <cell r="I4695">
            <v>0</v>
          </cell>
        </row>
        <row r="4696">
          <cell r="A4696" t="str">
            <v>70110</v>
          </cell>
          <cell r="B4696" t="str">
            <v>70110 절수당(사업소)</v>
          </cell>
          <cell r="C4696" t="str">
            <v>02</v>
          </cell>
          <cell r="D4696" t="str">
            <v>02. 총무부(운)</v>
          </cell>
          <cell r="E4696" t="str">
            <v>9809</v>
          </cell>
          <cell r="F4696">
            <v>30</v>
          </cell>
          <cell r="I4696">
            <v>0</v>
          </cell>
        </row>
        <row r="4697">
          <cell r="A4697" t="str">
            <v>70111</v>
          </cell>
          <cell r="B4697" t="str">
            <v>70111 승무수당(기사)</v>
          </cell>
          <cell r="C4697" t="str">
            <v>03</v>
          </cell>
          <cell r="D4697" t="str">
            <v>03. 총무부(건)</v>
          </cell>
          <cell r="E4697" t="str">
            <v>9809</v>
          </cell>
          <cell r="F4697">
            <v>240</v>
          </cell>
          <cell r="G4697">
            <v>0</v>
          </cell>
          <cell r="H4697">
            <v>0</v>
          </cell>
          <cell r="I4697">
            <v>0</v>
          </cell>
        </row>
        <row r="4698">
          <cell r="A4698" t="str">
            <v>80105</v>
          </cell>
          <cell r="B4698" t="str">
            <v>80105 경조금</v>
          </cell>
          <cell r="C4698" t="str">
            <v>04</v>
          </cell>
          <cell r="D4698" t="str">
            <v>04. 총무부(공)</v>
          </cell>
          <cell r="E4698" t="str">
            <v>9809</v>
          </cell>
          <cell r="F4698">
            <v>320</v>
          </cell>
          <cell r="I4698">
            <v>0</v>
          </cell>
        </row>
        <row r="4699">
          <cell r="A4699" t="str">
            <v>80107</v>
          </cell>
          <cell r="B4699" t="str">
            <v>80107 의료보험료</v>
          </cell>
          <cell r="C4699" t="str">
            <v>02</v>
          </cell>
          <cell r="D4699" t="str">
            <v>02. 총무부(운)</v>
          </cell>
          <cell r="E4699" t="str">
            <v>9810</v>
          </cell>
          <cell r="F4699">
            <v>30</v>
          </cell>
          <cell r="I4699">
            <v>0</v>
          </cell>
        </row>
        <row r="4700">
          <cell r="A4700" t="str">
            <v>80109</v>
          </cell>
          <cell r="B4700" t="str">
            <v>80109 피복비(승무직)</v>
          </cell>
          <cell r="C4700" t="str">
            <v>03</v>
          </cell>
          <cell r="D4700" t="str">
            <v>03. 총무부(건)</v>
          </cell>
          <cell r="E4700" t="str">
            <v>9810</v>
          </cell>
          <cell r="F4700">
            <v>240</v>
          </cell>
          <cell r="G4700">
            <v>0</v>
          </cell>
          <cell r="H4700">
            <v>0</v>
          </cell>
          <cell r="I4700">
            <v>0</v>
          </cell>
        </row>
        <row r="4701">
          <cell r="A4701" t="str">
            <v>80111</v>
          </cell>
          <cell r="B4701" t="str">
            <v>80111 피복비(현장직)</v>
          </cell>
          <cell r="C4701" t="str">
            <v>04</v>
          </cell>
          <cell r="D4701" t="str">
            <v>04. 총무부(공)</v>
          </cell>
          <cell r="E4701" t="str">
            <v>9810</v>
          </cell>
          <cell r="F4701">
            <v>280</v>
          </cell>
          <cell r="I4701">
            <v>0</v>
          </cell>
        </row>
        <row r="4702">
          <cell r="A4702" t="str">
            <v>80112</v>
          </cell>
          <cell r="B4702" t="str">
            <v>80112 피복비(관리직)</v>
          </cell>
          <cell r="C4702" t="str">
            <v>02</v>
          </cell>
          <cell r="D4702" t="str">
            <v>02. 총무부(운)</v>
          </cell>
          <cell r="E4702" t="str">
            <v>9811</v>
          </cell>
          <cell r="F4702">
            <v>30</v>
          </cell>
          <cell r="I4702">
            <v>0</v>
          </cell>
        </row>
        <row r="4703">
          <cell r="A4703" t="str">
            <v>80113</v>
          </cell>
          <cell r="B4703" t="str">
            <v>80113 주차보조비</v>
          </cell>
          <cell r="C4703" t="str">
            <v>03</v>
          </cell>
          <cell r="D4703" t="str">
            <v>03. 총무부(건)</v>
          </cell>
          <cell r="E4703" t="str">
            <v>9811</v>
          </cell>
          <cell r="F4703">
            <v>240</v>
          </cell>
          <cell r="G4703">
            <v>0</v>
          </cell>
          <cell r="H4703">
            <v>0</v>
          </cell>
          <cell r="I4703">
            <v>0</v>
          </cell>
        </row>
        <row r="4704">
          <cell r="A4704" t="str">
            <v>80116</v>
          </cell>
          <cell r="B4704" t="str">
            <v>80116 공상치료비,구급약대</v>
          </cell>
          <cell r="C4704" t="str">
            <v>04</v>
          </cell>
          <cell r="D4704" t="str">
            <v>04. 총무부(공)</v>
          </cell>
          <cell r="E4704" t="str">
            <v>9811</v>
          </cell>
          <cell r="F4704">
            <v>280</v>
          </cell>
          <cell r="I4704">
            <v>0</v>
          </cell>
        </row>
        <row r="4705">
          <cell r="A4705" t="str">
            <v>80119</v>
          </cell>
          <cell r="B4705" t="str">
            <v>80119 단합대회비</v>
          </cell>
          <cell r="C4705" t="str">
            <v>02</v>
          </cell>
          <cell r="D4705" t="str">
            <v>02. 총무부(운)</v>
          </cell>
          <cell r="E4705" t="str">
            <v>9812</v>
          </cell>
          <cell r="F4705">
            <v>30</v>
          </cell>
          <cell r="I4705">
            <v>0</v>
          </cell>
        </row>
        <row r="4706">
          <cell r="A4706" t="str">
            <v>80123</v>
          </cell>
          <cell r="B4706" t="str">
            <v>80123 근로자의 날 선물대</v>
          </cell>
          <cell r="C4706" t="str">
            <v>03</v>
          </cell>
          <cell r="D4706" t="str">
            <v>03. 총무부(건)</v>
          </cell>
          <cell r="E4706" t="str">
            <v>9812</v>
          </cell>
          <cell r="F4706">
            <v>240</v>
          </cell>
          <cell r="G4706">
            <v>0</v>
          </cell>
          <cell r="H4706">
            <v>0</v>
          </cell>
          <cell r="I4706">
            <v>0</v>
          </cell>
        </row>
        <row r="4707">
          <cell r="A4707" t="str">
            <v>80131</v>
          </cell>
          <cell r="B4707" t="str">
            <v>80131 직원유류보조비</v>
          </cell>
          <cell r="C4707" t="str">
            <v>04</v>
          </cell>
          <cell r="D4707" t="str">
            <v>04. 총무부(공)</v>
          </cell>
          <cell r="E4707" t="str">
            <v>9812</v>
          </cell>
          <cell r="F4707">
            <v>280</v>
          </cell>
          <cell r="I4707">
            <v>0</v>
          </cell>
        </row>
        <row r="4708">
          <cell r="A4708" t="str">
            <v>80202</v>
          </cell>
          <cell r="B4708" t="str">
            <v>80202 국내출장비</v>
          </cell>
          <cell r="C4708" t="str">
            <v>02</v>
          </cell>
          <cell r="D4708" t="str">
            <v>02. 총무부(운)</v>
          </cell>
          <cell r="E4708" t="str">
            <v>9801</v>
          </cell>
          <cell r="F4708">
            <v>100</v>
          </cell>
          <cell r="G4708">
            <v>100</v>
          </cell>
          <cell r="H4708">
            <v>129</v>
          </cell>
          <cell r="I4708">
            <v>1</v>
          </cell>
        </row>
        <row r="4709">
          <cell r="A4709" t="str">
            <v>80301</v>
          </cell>
          <cell r="B4709" t="str">
            <v>80301 전화료</v>
          </cell>
          <cell r="C4709" t="str">
            <v>03</v>
          </cell>
          <cell r="D4709" t="str">
            <v>03. 총무부(건)</v>
          </cell>
          <cell r="E4709" t="str">
            <v>9801</v>
          </cell>
          <cell r="F4709">
            <v>370</v>
          </cell>
          <cell r="G4709">
            <v>370</v>
          </cell>
          <cell r="H4709">
            <v>518</v>
          </cell>
          <cell r="I4709">
            <v>1</v>
          </cell>
        </row>
        <row r="4710">
          <cell r="A4710" t="str">
            <v>80303</v>
          </cell>
          <cell r="B4710" t="str">
            <v>80303 기타</v>
          </cell>
          <cell r="C4710" t="str">
            <v>04</v>
          </cell>
          <cell r="D4710" t="str">
            <v>04. 총무부(공)</v>
          </cell>
          <cell r="E4710" t="str">
            <v>9801</v>
          </cell>
          <cell r="F4710">
            <v>130</v>
          </cell>
          <cell r="G4710">
            <v>130</v>
          </cell>
          <cell r="H4710">
            <v>171</v>
          </cell>
          <cell r="I4710">
            <v>1</v>
          </cell>
        </row>
        <row r="4711">
          <cell r="A4711" t="str">
            <v>80401</v>
          </cell>
          <cell r="B4711" t="str">
            <v>80401 전기료</v>
          </cell>
          <cell r="C4711" t="str">
            <v>15</v>
          </cell>
          <cell r="D4711" t="str">
            <v>15. 천안 창고</v>
          </cell>
          <cell r="E4711" t="str">
            <v>9801</v>
          </cell>
          <cell r="F4711">
            <v>8</v>
          </cell>
          <cell r="G4711">
            <v>8</v>
          </cell>
          <cell r="H4711">
            <v>8</v>
          </cell>
          <cell r="I4711">
            <v>1</v>
          </cell>
        </row>
        <row r="4712">
          <cell r="A4712" t="str">
            <v>80402</v>
          </cell>
          <cell r="B4712" t="str">
            <v>80402 상,하수도료</v>
          </cell>
          <cell r="C4712" t="str">
            <v>47</v>
          </cell>
          <cell r="D4712" t="str">
            <v>47. 권선덱스빌</v>
          </cell>
          <cell r="E4712" t="str">
            <v>9801</v>
          </cell>
          <cell r="F4712">
            <v>8</v>
          </cell>
          <cell r="G4712">
            <v>8</v>
          </cell>
          <cell r="H4712">
            <v>16</v>
          </cell>
          <cell r="I4712">
            <v>1</v>
          </cell>
        </row>
        <row r="4713">
          <cell r="A4713" t="str">
            <v>80405</v>
          </cell>
          <cell r="B4713" t="str">
            <v>80405 T/L난방비(총무)</v>
          </cell>
          <cell r="C4713" t="str">
            <v>02</v>
          </cell>
          <cell r="D4713" t="str">
            <v>02. 총무부(운)</v>
          </cell>
          <cell r="E4713" t="str">
            <v>9802</v>
          </cell>
          <cell r="F4713">
            <v>100</v>
          </cell>
          <cell r="G4713">
            <v>100</v>
          </cell>
          <cell r="H4713">
            <v>136</v>
          </cell>
          <cell r="I4713">
            <v>1</v>
          </cell>
        </row>
        <row r="4714">
          <cell r="A4714" t="str">
            <v>80505</v>
          </cell>
          <cell r="B4714" t="str">
            <v>80505 고속조합비</v>
          </cell>
          <cell r="C4714" t="str">
            <v>03</v>
          </cell>
          <cell r="D4714" t="str">
            <v>03. 총무부(건)</v>
          </cell>
          <cell r="E4714" t="str">
            <v>9802</v>
          </cell>
          <cell r="F4714">
            <v>370</v>
          </cell>
          <cell r="G4714">
            <v>370</v>
          </cell>
          <cell r="H4714">
            <v>400</v>
          </cell>
          <cell r="I4714">
            <v>1</v>
          </cell>
        </row>
        <row r="4715">
          <cell r="A4715" t="str">
            <v>80520</v>
          </cell>
          <cell r="B4715" t="str">
            <v>80520 국민년금</v>
          </cell>
          <cell r="C4715" t="str">
            <v>04</v>
          </cell>
          <cell r="D4715" t="str">
            <v>04. 총무부(공)</v>
          </cell>
          <cell r="E4715" t="str">
            <v>9802</v>
          </cell>
          <cell r="F4715">
            <v>130</v>
          </cell>
          <cell r="G4715">
            <v>130</v>
          </cell>
          <cell r="H4715">
            <v>117</v>
          </cell>
          <cell r="I4715">
            <v>1</v>
          </cell>
        </row>
        <row r="4716">
          <cell r="A4716" t="str">
            <v>80701</v>
          </cell>
          <cell r="B4716" t="str">
            <v>80701 비품수리비</v>
          </cell>
          <cell r="C4716" t="str">
            <v>15</v>
          </cell>
          <cell r="D4716" t="str">
            <v>15. 천안 창고</v>
          </cell>
          <cell r="E4716" t="str">
            <v>9802</v>
          </cell>
          <cell r="F4716">
            <v>8</v>
          </cell>
          <cell r="G4716">
            <v>8</v>
          </cell>
          <cell r="H4716">
            <v>8</v>
          </cell>
          <cell r="I4716">
            <v>1</v>
          </cell>
        </row>
        <row r="4717">
          <cell r="A4717" t="str">
            <v>80706</v>
          </cell>
          <cell r="B4717" t="str">
            <v>80706 월하용품 수선비</v>
          </cell>
          <cell r="C4717" t="str">
            <v>47</v>
          </cell>
          <cell r="D4717" t="str">
            <v>47. 권선덱스빌</v>
          </cell>
          <cell r="E4717" t="str">
            <v>9802</v>
          </cell>
          <cell r="F4717">
            <v>8</v>
          </cell>
          <cell r="G4717">
            <v>8</v>
          </cell>
          <cell r="H4717">
            <v>8</v>
          </cell>
          <cell r="I4717">
            <v>1</v>
          </cell>
        </row>
        <row r="4718">
          <cell r="A4718" t="str">
            <v>80707</v>
          </cell>
          <cell r="B4718" t="str">
            <v>80707 터미널건물수리비</v>
          </cell>
          <cell r="C4718" t="str">
            <v>02</v>
          </cell>
          <cell r="D4718" t="str">
            <v>02. 총무부(운)</v>
          </cell>
          <cell r="E4718" t="str">
            <v>9803</v>
          </cell>
          <cell r="F4718">
            <v>100</v>
          </cell>
          <cell r="G4718">
            <v>100</v>
          </cell>
          <cell r="H4718">
            <v>82</v>
          </cell>
          <cell r="I4718">
            <v>1</v>
          </cell>
        </row>
        <row r="4719">
          <cell r="A4719" t="str">
            <v>80801</v>
          </cell>
          <cell r="B4719" t="str">
            <v>80801 유류비(업무용)</v>
          </cell>
          <cell r="C4719" t="str">
            <v>03</v>
          </cell>
          <cell r="D4719" t="str">
            <v>03. 총무부(건)</v>
          </cell>
          <cell r="E4719" t="str">
            <v>9803</v>
          </cell>
          <cell r="F4719">
            <v>370</v>
          </cell>
          <cell r="G4719">
            <v>370</v>
          </cell>
          <cell r="H4719">
            <v>368</v>
          </cell>
          <cell r="I4719">
            <v>1</v>
          </cell>
        </row>
        <row r="4720">
          <cell r="A4720" t="str">
            <v>80802</v>
          </cell>
          <cell r="B4720" t="str">
            <v>80802 수리비(업무용)</v>
          </cell>
          <cell r="C4720" t="str">
            <v>04</v>
          </cell>
          <cell r="D4720" t="str">
            <v>04. 총무부(공)</v>
          </cell>
          <cell r="E4720" t="str">
            <v>9803</v>
          </cell>
          <cell r="F4720">
            <v>130</v>
          </cell>
          <cell r="G4720">
            <v>130</v>
          </cell>
          <cell r="H4720">
            <v>133</v>
          </cell>
          <cell r="I4720">
            <v>1</v>
          </cell>
        </row>
        <row r="4721">
          <cell r="A4721" t="str">
            <v>80804</v>
          </cell>
          <cell r="B4721" t="str">
            <v>80804 통행료</v>
          </cell>
          <cell r="C4721" t="str">
            <v>15</v>
          </cell>
          <cell r="D4721" t="str">
            <v>15. 천안 창고</v>
          </cell>
          <cell r="E4721" t="str">
            <v>9803</v>
          </cell>
          <cell r="F4721">
            <v>8</v>
          </cell>
          <cell r="G4721">
            <v>8</v>
          </cell>
          <cell r="H4721">
            <v>8</v>
          </cell>
          <cell r="I4721">
            <v>1</v>
          </cell>
        </row>
        <row r="4722">
          <cell r="A4722" t="str">
            <v>80812</v>
          </cell>
          <cell r="B4722" t="str">
            <v>80812 세차비(업무용)</v>
          </cell>
          <cell r="C4722" t="str">
            <v>47</v>
          </cell>
          <cell r="D4722" t="str">
            <v>47. 권선덱스빌</v>
          </cell>
          <cell r="E4722" t="str">
            <v>9803</v>
          </cell>
          <cell r="F4722">
            <v>8</v>
          </cell>
          <cell r="G4722">
            <v>8</v>
          </cell>
          <cell r="I4722">
            <v>1</v>
          </cell>
        </row>
        <row r="4723">
          <cell r="A4723" t="str">
            <v>80901</v>
          </cell>
          <cell r="B4723" t="str">
            <v>80901 화재보험료</v>
          </cell>
          <cell r="C4723" t="str">
            <v>02</v>
          </cell>
          <cell r="D4723" t="str">
            <v>02. 총무부(운)</v>
          </cell>
          <cell r="E4723" t="str">
            <v>9804</v>
          </cell>
          <cell r="F4723">
            <v>100</v>
          </cell>
          <cell r="G4723">
            <v>100</v>
          </cell>
          <cell r="H4723">
            <v>102</v>
          </cell>
          <cell r="I4723">
            <v>1</v>
          </cell>
        </row>
        <row r="4724">
          <cell r="A4724" t="str">
            <v>80906</v>
          </cell>
          <cell r="B4724" t="str">
            <v>80906 산재보험료</v>
          </cell>
          <cell r="C4724" t="str">
            <v>03</v>
          </cell>
          <cell r="D4724" t="str">
            <v>03. 총무부(건)</v>
          </cell>
          <cell r="E4724" t="str">
            <v>9804</v>
          </cell>
          <cell r="F4724">
            <v>370</v>
          </cell>
          <cell r="G4724">
            <v>370</v>
          </cell>
          <cell r="H4724">
            <v>424</v>
          </cell>
          <cell r="I4724">
            <v>1</v>
          </cell>
        </row>
        <row r="4725">
          <cell r="A4725" t="str">
            <v>80910</v>
          </cell>
          <cell r="B4725" t="str">
            <v>80910 고용보험료</v>
          </cell>
          <cell r="C4725" t="str">
            <v>04</v>
          </cell>
          <cell r="D4725" t="str">
            <v>04. 총무부(공)</v>
          </cell>
          <cell r="E4725" t="str">
            <v>9804</v>
          </cell>
          <cell r="F4725">
            <v>130</v>
          </cell>
          <cell r="G4725">
            <v>130</v>
          </cell>
          <cell r="H4725">
            <v>133</v>
          </cell>
          <cell r="I4725">
            <v>1</v>
          </cell>
        </row>
        <row r="4726">
          <cell r="A4726" t="str">
            <v>81301</v>
          </cell>
          <cell r="B4726" t="str">
            <v>81301 전직원집체교육</v>
          </cell>
          <cell r="C4726" t="str">
            <v>15</v>
          </cell>
          <cell r="D4726" t="str">
            <v>15. 천안 창고</v>
          </cell>
          <cell r="E4726" t="str">
            <v>9804</v>
          </cell>
          <cell r="F4726">
            <v>8</v>
          </cell>
          <cell r="G4726">
            <v>8</v>
          </cell>
          <cell r="H4726">
            <v>8</v>
          </cell>
          <cell r="I4726">
            <v>1</v>
          </cell>
        </row>
        <row r="4727">
          <cell r="A4727" t="str">
            <v>81501</v>
          </cell>
          <cell r="B4727" t="str">
            <v>81501 청소용역비</v>
          </cell>
          <cell r="C4727" t="str">
            <v>47</v>
          </cell>
          <cell r="D4727" t="str">
            <v>47. 권선덱스빌</v>
          </cell>
          <cell r="E4727" t="str">
            <v>9804</v>
          </cell>
          <cell r="F4727">
            <v>8</v>
          </cell>
          <cell r="G4727">
            <v>8</v>
          </cell>
          <cell r="I4727">
            <v>1</v>
          </cell>
        </row>
        <row r="4728">
          <cell r="A4728" t="str">
            <v>81502</v>
          </cell>
          <cell r="B4728" t="str">
            <v>81502 세차용역비</v>
          </cell>
          <cell r="C4728" t="str">
            <v>02</v>
          </cell>
          <cell r="D4728" t="str">
            <v>02. 총무부(운)</v>
          </cell>
          <cell r="E4728" t="str">
            <v>9805</v>
          </cell>
          <cell r="F4728">
            <v>100</v>
          </cell>
          <cell r="G4728">
            <v>100</v>
          </cell>
          <cell r="H4728">
            <v>82</v>
          </cell>
          <cell r="I4728">
            <v>1</v>
          </cell>
        </row>
        <row r="4729">
          <cell r="A4729" t="str">
            <v>81503</v>
          </cell>
          <cell r="B4729" t="str">
            <v>81503 주입수수료</v>
          </cell>
          <cell r="C4729" t="str">
            <v>03</v>
          </cell>
          <cell r="D4729" t="str">
            <v>03. 총무부(건)</v>
          </cell>
          <cell r="E4729" t="str">
            <v>9805</v>
          </cell>
          <cell r="F4729">
            <v>370</v>
          </cell>
          <cell r="G4729">
            <v>370</v>
          </cell>
          <cell r="H4729">
            <v>392</v>
          </cell>
          <cell r="I4729">
            <v>1</v>
          </cell>
        </row>
        <row r="4730">
          <cell r="A4730" t="str">
            <v>81519</v>
          </cell>
          <cell r="B4730" t="str">
            <v>81519 전파사용료</v>
          </cell>
          <cell r="C4730" t="str">
            <v>04</v>
          </cell>
          <cell r="D4730" t="str">
            <v>04. 총무부(공)</v>
          </cell>
          <cell r="E4730" t="str">
            <v>9805</v>
          </cell>
          <cell r="F4730">
            <v>130</v>
          </cell>
          <cell r="G4730">
            <v>130</v>
          </cell>
          <cell r="H4730">
            <v>133</v>
          </cell>
          <cell r="I4730">
            <v>1</v>
          </cell>
        </row>
        <row r="4731">
          <cell r="A4731" t="str">
            <v>81522</v>
          </cell>
          <cell r="B4731" t="str">
            <v>81522 대폐차법무수수료</v>
          </cell>
          <cell r="C4731" t="str">
            <v>15</v>
          </cell>
          <cell r="D4731" t="str">
            <v>15. 천안 창고</v>
          </cell>
          <cell r="E4731" t="str">
            <v>9805</v>
          </cell>
          <cell r="F4731">
            <v>8</v>
          </cell>
          <cell r="G4731">
            <v>8</v>
          </cell>
          <cell r="H4731">
            <v>8</v>
          </cell>
          <cell r="I4731">
            <v>1</v>
          </cell>
        </row>
        <row r="4732">
          <cell r="A4732" t="str">
            <v>81601</v>
          </cell>
          <cell r="B4732" t="str">
            <v>81601 사무실임차료</v>
          </cell>
          <cell r="C4732" t="str">
            <v>47</v>
          </cell>
          <cell r="D4732" t="str">
            <v>47. 권선덱스빌</v>
          </cell>
          <cell r="E4732" t="str">
            <v>9805</v>
          </cell>
          <cell r="F4732">
            <v>8</v>
          </cell>
          <cell r="G4732">
            <v>8</v>
          </cell>
          <cell r="I4732">
            <v>1</v>
          </cell>
        </row>
        <row r="4733">
          <cell r="A4733" t="str">
            <v>81701</v>
          </cell>
          <cell r="B4733" t="str">
            <v>81701 통행료</v>
          </cell>
          <cell r="C4733" t="str">
            <v>02</v>
          </cell>
          <cell r="D4733" t="str">
            <v>02. 총무부(운)</v>
          </cell>
          <cell r="E4733" t="str">
            <v>9806</v>
          </cell>
          <cell r="F4733">
            <v>100</v>
          </cell>
          <cell r="G4733">
            <v>100</v>
          </cell>
          <cell r="I4733">
            <v>1</v>
          </cell>
        </row>
        <row r="4734">
          <cell r="A4734" t="str">
            <v>81809</v>
          </cell>
          <cell r="B4734" t="str">
            <v>81809 침구구입비</v>
          </cell>
          <cell r="C4734" t="str">
            <v>03</v>
          </cell>
          <cell r="D4734" t="str">
            <v>03. 총무부(건)</v>
          </cell>
          <cell r="E4734" t="str">
            <v>9806</v>
          </cell>
          <cell r="F4734">
            <v>370</v>
          </cell>
          <cell r="G4734">
            <v>370</v>
          </cell>
          <cell r="I4734">
            <v>1</v>
          </cell>
        </row>
        <row r="4735">
          <cell r="A4735" t="str">
            <v>82006</v>
          </cell>
          <cell r="B4735" t="str">
            <v>82006 양식인쇄비</v>
          </cell>
          <cell r="C4735" t="str">
            <v>04</v>
          </cell>
          <cell r="D4735" t="str">
            <v>04. 총무부(공)</v>
          </cell>
          <cell r="E4735" t="str">
            <v>9806</v>
          </cell>
          <cell r="F4735">
            <v>130</v>
          </cell>
          <cell r="G4735">
            <v>130</v>
          </cell>
          <cell r="I4735">
            <v>1</v>
          </cell>
        </row>
        <row r="4736">
          <cell r="A4736" t="str">
            <v>82207</v>
          </cell>
          <cell r="B4736" t="str">
            <v>82207 폐수처리비</v>
          </cell>
          <cell r="C4736" t="str">
            <v>15</v>
          </cell>
          <cell r="D4736" t="str">
            <v>15. 천안 창고</v>
          </cell>
          <cell r="E4736" t="str">
            <v>9806</v>
          </cell>
          <cell r="F4736">
            <v>8</v>
          </cell>
          <cell r="G4736">
            <v>8</v>
          </cell>
          <cell r="H4736">
            <v>0</v>
          </cell>
          <cell r="I4736">
            <v>1</v>
          </cell>
        </row>
        <row r="4737">
          <cell r="A4737" t="str">
            <v>82222</v>
          </cell>
          <cell r="B4737" t="str">
            <v>82222 관리비(T/L)</v>
          </cell>
          <cell r="C4737" t="str">
            <v>47</v>
          </cell>
          <cell r="D4737" t="str">
            <v>47. 권선덱스빌</v>
          </cell>
          <cell r="E4737" t="str">
            <v>9806</v>
          </cell>
          <cell r="F4737">
            <v>8</v>
          </cell>
          <cell r="G4737">
            <v>8</v>
          </cell>
          <cell r="I4737">
            <v>1</v>
          </cell>
        </row>
        <row r="4738">
          <cell r="A4738" t="str">
            <v>80510</v>
          </cell>
          <cell r="B4738" t="str">
            <v>80510 직업훈련분담금</v>
          </cell>
          <cell r="C4738" t="str">
            <v>02</v>
          </cell>
          <cell r="D4738" t="str">
            <v>02. 총무부(운)</v>
          </cell>
          <cell r="E4738" t="str">
            <v>9807</v>
          </cell>
          <cell r="F4738">
            <v>100</v>
          </cell>
          <cell r="G4738">
            <v>100</v>
          </cell>
          <cell r="I4738">
            <v>1</v>
          </cell>
        </row>
        <row r="4739">
          <cell r="A4739" t="str">
            <v>80527</v>
          </cell>
          <cell r="B4739" t="str">
            <v>80527 장애인고용부담금</v>
          </cell>
          <cell r="C4739" t="str">
            <v>03</v>
          </cell>
          <cell r="D4739" t="str">
            <v>03. 총무부(건)</v>
          </cell>
          <cell r="E4739" t="str">
            <v>9807</v>
          </cell>
          <cell r="F4739">
            <v>370</v>
          </cell>
          <cell r="G4739">
            <v>370</v>
          </cell>
          <cell r="I4739">
            <v>1</v>
          </cell>
        </row>
        <row r="4740">
          <cell r="A4740" t="str">
            <v>70203</v>
          </cell>
          <cell r="B4740" t="str">
            <v>70203 상여금(사업소)</v>
          </cell>
          <cell r="C4740" t="str">
            <v>04</v>
          </cell>
          <cell r="D4740" t="str">
            <v>04. 총무부(공)</v>
          </cell>
          <cell r="E4740" t="str">
            <v>9807</v>
          </cell>
          <cell r="F4740">
            <v>130</v>
          </cell>
          <cell r="G4740">
            <v>130</v>
          </cell>
          <cell r="I4740">
            <v>1</v>
          </cell>
        </row>
        <row r="4741">
          <cell r="A4741" t="str">
            <v>80702</v>
          </cell>
          <cell r="B4741" t="str">
            <v>80702 사무실수리비</v>
          </cell>
          <cell r="C4741" t="str">
            <v>15</v>
          </cell>
          <cell r="D4741" t="str">
            <v>15. 천안 창고</v>
          </cell>
          <cell r="E4741" t="str">
            <v>9807</v>
          </cell>
          <cell r="F4741">
            <v>8</v>
          </cell>
          <cell r="G4741">
            <v>8</v>
          </cell>
          <cell r="H4741">
            <v>0</v>
          </cell>
          <cell r="I4741">
            <v>1</v>
          </cell>
        </row>
        <row r="4742">
          <cell r="A4742" t="str">
            <v>80711</v>
          </cell>
          <cell r="B4742" t="str">
            <v>80711 춘계미화공사비</v>
          </cell>
          <cell r="C4742" t="str">
            <v>47</v>
          </cell>
          <cell r="D4742" t="str">
            <v>47. 권선덱스빌</v>
          </cell>
          <cell r="E4742" t="str">
            <v>9807</v>
          </cell>
          <cell r="F4742">
            <v>8</v>
          </cell>
          <cell r="G4742">
            <v>8</v>
          </cell>
          <cell r="I4742">
            <v>1</v>
          </cell>
        </row>
        <row r="4743">
          <cell r="A4743" t="str">
            <v>81528</v>
          </cell>
          <cell r="B4743" t="str">
            <v>81528 세탁용역비</v>
          </cell>
          <cell r="C4743" t="str">
            <v>02</v>
          </cell>
          <cell r="D4743" t="str">
            <v>02. 총무부(운)</v>
          </cell>
          <cell r="E4743" t="str">
            <v>9808</v>
          </cell>
          <cell r="F4743">
            <v>100</v>
          </cell>
          <cell r="I4743">
            <v>1</v>
          </cell>
        </row>
        <row r="4744">
          <cell r="A4744" t="str">
            <v>70201</v>
          </cell>
          <cell r="B4744" t="str">
            <v>70201 상여금(기사)</v>
          </cell>
          <cell r="C4744" t="str">
            <v>03</v>
          </cell>
          <cell r="D4744" t="str">
            <v>03. 총무부(건)</v>
          </cell>
          <cell r="E4744" t="str">
            <v>9808</v>
          </cell>
          <cell r="F4744">
            <v>370</v>
          </cell>
          <cell r="I4744">
            <v>1</v>
          </cell>
        </row>
        <row r="4745">
          <cell r="A4745" t="str">
            <v>50101</v>
          </cell>
          <cell r="B4745" t="str">
            <v>50101 경유(고속버스)</v>
          </cell>
          <cell r="C4745" t="str">
            <v>04</v>
          </cell>
          <cell r="D4745" t="str">
            <v>04. 총무부(공)</v>
          </cell>
          <cell r="E4745" t="str">
            <v>9808</v>
          </cell>
          <cell r="F4745">
            <v>130</v>
          </cell>
          <cell r="I4745">
            <v>1</v>
          </cell>
        </row>
        <row r="4746">
          <cell r="A4746" t="str">
            <v>70101</v>
          </cell>
          <cell r="B4746" t="str">
            <v>70101 급료(기사)</v>
          </cell>
          <cell r="C4746" t="str">
            <v>15</v>
          </cell>
          <cell r="D4746" t="str">
            <v>15. 천안 창고</v>
          </cell>
          <cell r="E4746" t="str">
            <v>9808</v>
          </cell>
          <cell r="F4746">
            <v>8</v>
          </cell>
          <cell r="G4746">
            <v>0</v>
          </cell>
          <cell r="H4746">
            <v>0</v>
          </cell>
          <cell r="I4746">
            <v>1</v>
          </cell>
        </row>
        <row r="4747">
          <cell r="A4747" t="str">
            <v>70104</v>
          </cell>
          <cell r="B4747" t="str">
            <v>70104 급료(사업소)</v>
          </cell>
          <cell r="C4747" t="str">
            <v>47</v>
          </cell>
          <cell r="D4747" t="str">
            <v>47. 권선덱스빌</v>
          </cell>
          <cell r="E4747" t="str">
            <v>9808</v>
          </cell>
          <cell r="F4747">
            <v>8</v>
          </cell>
          <cell r="I4747">
            <v>1</v>
          </cell>
        </row>
        <row r="4748">
          <cell r="A4748" t="str">
            <v>70111</v>
          </cell>
          <cell r="B4748" t="str">
            <v>70111 승무수당(기사)</v>
          </cell>
          <cell r="C4748" t="str">
            <v>02</v>
          </cell>
          <cell r="D4748" t="str">
            <v>02. 총무부(운)</v>
          </cell>
          <cell r="E4748" t="str">
            <v>9809</v>
          </cell>
          <cell r="F4748">
            <v>100</v>
          </cell>
          <cell r="I4748">
            <v>1</v>
          </cell>
        </row>
        <row r="4749">
          <cell r="A4749" t="str">
            <v>70201</v>
          </cell>
          <cell r="B4749" t="str">
            <v>70201 상여금(기사)</v>
          </cell>
          <cell r="C4749" t="str">
            <v>03</v>
          </cell>
          <cell r="D4749" t="str">
            <v>03. 총무부(건)</v>
          </cell>
          <cell r="E4749" t="str">
            <v>9809</v>
          </cell>
          <cell r="F4749">
            <v>370</v>
          </cell>
          <cell r="I4749">
            <v>1</v>
          </cell>
        </row>
        <row r="4750">
          <cell r="A4750" t="str">
            <v>70203</v>
          </cell>
          <cell r="B4750" t="str">
            <v>70203 상여금(사업소)</v>
          </cell>
          <cell r="C4750" t="str">
            <v>04</v>
          </cell>
          <cell r="D4750" t="str">
            <v>04. 총무부(공)</v>
          </cell>
          <cell r="E4750" t="str">
            <v>9809</v>
          </cell>
          <cell r="F4750">
            <v>130</v>
          </cell>
          <cell r="I4750">
            <v>1</v>
          </cell>
        </row>
        <row r="4751">
          <cell r="A4751" t="str">
            <v>80105</v>
          </cell>
          <cell r="B4751" t="str">
            <v>80105 경조금</v>
          </cell>
          <cell r="C4751" t="str">
            <v>15</v>
          </cell>
          <cell r="D4751" t="str">
            <v>15. 천안 창고</v>
          </cell>
          <cell r="E4751" t="str">
            <v>9809</v>
          </cell>
          <cell r="F4751">
            <v>8</v>
          </cell>
          <cell r="G4751">
            <v>0</v>
          </cell>
          <cell r="H4751">
            <v>0</v>
          </cell>
          <cell r="I4751">
            <v>1</v>
          </cell>
        </row>
        <row r="4752">
          <cell r="A4752" t="str">
            <v>80107</v>
          </cell>
          <cell r="B4752" t="str">
            <v>80107 의료보험료</v>
          </cell>
          <cell r="C4752" t="str">
            <v>47</v>
          </cell>
          <cell r="D4752" t="str">
            <v>47. 권선덱스빌</v>
          </cell>
          <cell r="E4752" t="str">
            <v>9809</v>
          </cell>
          <cell r="F4752">
            <v>8</v>
          </cell>
          <cell r="I4752">
            <v>1</v>
          </cell>
        </row>
        <row r="4753">
          <cell r="A4753" t="str">
            <v>80109</v>
          </cell>
          <cell r="B4753" t="str">
            <v>80109 피복비(승무직)</v>
          </cell>
          <cell r="C4753" t="str">
            <v>02</v>
          </cell>
          <cell r="D4753" t="str">
            <v>02. 총무부(운)</v>
          </cell>
          <cell r="E4753" t="str">
            <v>9810</v>
          </cell>
          <cell r="F4753">
            <v>100</v>
          </cell>
          <cell r="I4753">
            <v>1</v>
          </cell>
        </row>
        <row r="4754">
          <cell r="A4754" t="str">
            <v>80110</v>
          </cell>
          <cell r="B4754" t="str">
            <v>80110 피복비(정비직)</v>
          </cell>
          <cell r="C4754" t="str">
            <v>03</v>
          </cell>
          <cell r="D4754" t="str">
            <v>03. 총무부(건)</v>
          </cell>
          <cell r="E4754" t="str">
            <v>9810</v>
          </cell>
          <cell r="F4754">
            <v>370</v>
          </cell>
          <cell r="I4754">
            <v>1</v>
          </cell>
        </row>
        <row r="4755">
          <cell r="A4755" t="str">
            <v>80113</v>
          </cell>
          <cell r="B4755" t="str">
            <v>80113 주차보조비</v>
          </cell>
          <cell r="C4755" t="str">
            <v>04</v>
          </cell>
          <cell r="D4755" t="str">
            <v>04. 총무부(공)</v>
          </cell>
          <cell r="E4755" t="str">
            <v>9810</v>
          </cell>
          <cell r="F4755">
            <v>130</v>
          </cell>
          <cell r="I4755">
            <v>1</v>
          </cell>
        </row>
        <row r="4756">
          <cell r="A4756" t="str">
            <v>80116</v>
          </cell>
          <cell r="B4756" t="str">
            <v>80116 공상치료비,구급약대</v>
          </cell>
          <cell r="C4756" t="str">
            <v>15</v>
          </cell>
          <cell r="D4756" t="str">
            <v>15. 천안 창고</v>
          </cell>
          <cell r="E4756" t="str">
            <v>9810</v>
          </cell>
          <cell r="F4756">
            <v>8</v>
          </cell>
          <cell r="G4756">
            <v>0</v>
          </cell>
          <cell r="H4756">
            <v>0</v>
          </cell>
          <cell r="I4756">
            <v>1</v>
          </cell>
        </row>
        <row r="4757">
          <cell r="A4757" t="str">
            <v>80130</v>
          </cell>
          <cell r="B4757" t="str">
            <v>80130 학자금</v>
          </cell>
          <cell r="C4757" t="str">
            <v>47</v>
          </cell>
          <cell r="D4757" t="str">
            <v>47. 권선덱스빌</v>
          </cell>
          <cell r="E4757" t="str">
            <v>9810</v>
          </cell>
          <cell r="F4757">
            <v>8</v>
          </cell>
          <cell r="I4757">
            <v>1</v>
          </cell>
        </row>
        <row r="4758">
          <cell r="A4758" t="str">
            <v>80131</v>
          </cell>
          <cell r="B4758" t="str">
            <v>80131 직원유류보조비</v>
          </cell>
          <cell r="C4758" t="str">
            <v>02</v>
          </cell>
          <cell r="D4758" t="str">
            <v>02. 총무부(운)</v>
          </cell>
          <cell r="E4758" t="str">
            <v>9811</v>
          </cell>
          <cell r="F4758">
            <v>100</v>
          </cell>
          <cell r="I4758">
            <v>1</v>
          </cell>
        </row>
        <row r="4759">
          <cell r="A4759" t="str">
            <v>80202</v>
          </cell>
          <cell r="B4759" t="str">
            <v>80202 국내출장비</v>
          </cell>
          <cell r="C4759" t="str">
            <v>03</v>
          </cell>
          <cell r="D4759" t="str">
            <v>03. 총무부(건)</v>
          </cell>
          <cell r="E4759" t="str">
            <v>9811</v>
          </cell>
          <cell r="F4759">
            <v>370</v>
          </cell>
          <cell r="I4759">
            <v>1</v>
          </cell>
        </row>
        <row r="4760">
          <cell r="A4760" t="str">
            <v>80301</v>
          </cell>
          <cell r="B4760" t="str">
            <v>80301 전화료</v>
          </cell>
          <cell r="C4760" t="str">
            <v>04</v>
          </cell>
          <cell r="D4760" t="str">
            <v>04. 총무부(공)</v>
          </cell>
          <cell r="E4760" t="str">
            <v>9811</v>
          </cell>
          <cell r="F4760">
            <v>130</v>
          </cell>
          <cell r="I4760">
            <v>1</v>
          </cell>
        </row>
        <row r="4761">
          <cell r="A4761" t="str">
            <v>80303</v>
          </cell>
          <cell r="B4761" t="str">
            <v>80303 기타</v>
          </cell>
          <cell r="C4761" t="str">
            <v>15</v>
          </cell>
          <cell r="D4761" t="str">
            <v>15. 천안 창고</v>
          </cell>
          <cell r="E4761" t="str">
            <v>9811</v>
          </cell>
          <cell r="F4761">
            <v>8</v>
          </cell>
          <cell r="G4761">
            <v>0</v>
          </cell>
          <cell r="H4761">
            <v>0</v>
          </cell>
          <cell r="I4761">
            <v>1</v>
          </cell>
        </row>
        <row r="4762">
          <cell r="A4762" t="str">
            <v>80401</v>
          </cell>
          <cell r="B4762" t="str">
            <v>80401 전기료</v>
          </cell>
          <cell r="C4762" t="str">
            <v>47</v>
          </cell>
          <cell r="D4762" t="str">
            <v>47. 권선덱스빌</v>
          </cell>
          <cell r="E4762" t="str">
            <v>9811</v>
          </cell>
          <cell r="F4762">
            <v>8</v>
          </cell>
          <cell r="I4762">
            <v>1</v>
          </cell>
        </row>
        <row r="4763">
          <cell r="A4763" t="str">
            <v>80402</v>
          </cell>
          <cell r="B4763" t="str">
            <v>80402 상,하수도료</v>
          </cell>
          <cell r="C4763" t="str">
            <v>02</v>
          </cell>
          <cell r="D4763" t="str">
            <v>02. 총무부(운)</v>
          </cell>
          <cell r="E4763" t="str">
            <v>9812</v>
          </cell>
          <cell r="F4763">
            <v>100</v>
          </cell>
          <cell r="I4763">
            <v>1</v>
          </cell>
        </row>
        <row r="4764">
          <cell r="A4764" t="str">
            <v>80502</v>
          </cell>
          <cell r="B4764" t="str">
            <v>80502 자동차세(업무용)</v>
          </cell>
          <cell r="C4764" t="str">
            <v>03</v>
          </cell>
          <cell r="D4764" t="str">
            <v>03. 총무부(건)</v>
          </cell>
          <cell r="E4764" t="str">
            <v>9812</v>
          </cell>
          <cell r="F4764">
            <v>370</v>
          </cell>
          <cell r="I4764">
            <v>1</v>
          </cell>
        </row>
        <row r="4765">
          <cell r="A4765" t="str">
            <v>80503</v>
          </cell>
          <cell r="B4765" t="str">
            <v>80503 자동차세(고속버스)</v>
          </cell>
          <cell r="C4765" t="str">
            <v>04</v>
          </cell>
          <cell r="D4765" t="str">
            <v>04. 총무부(공)</v>
          </cell>
          <cell r="E4765" t="str">
            <v>9812</v>
          </cell>
          <cell r="F4765">
            <v>130</v>
          </cell>
          <cell r="I4765">
            <v>1</v>
          </cell>
        </row>
        <row r="4766">
          <cell r="A4766" t="str">
            <v>80505</v>
          </cell>
          <cell r="B4766" t="str">
            <v>80505 고속조합비</v>
          </cell>
          <cell r="C4766" t="str">
            <v>15</v>
          </cell>
          <cell r="D4766" t="str">
            <v>15. 천안 창고</v>
          </cell>
          <cell r="E4766" t="str">
            <v>9812</v>
          </cell>
          <cell r="F4766">
            <v>8</v>
          </cell>
          <cell r="G4766">
            <v>0</v>
          </cell>
          <cell r="H4766">
            <v>0</v>
          </cell>
          <cell r="I4766">
            <v>1</v>
          </cell>
        </row>
        <row r="4767">
          <cell r="A4767" t="str">
            <v>80510</v>
          </cell>
          <cell r="B4767" t="str">
            <v>80510 직업훈련분담금</v>
          </cell>
          <cell r="C4767" t="str">
            <v>47</v>
          </cell>
          <cell r="D4767" t="str">
            <v>47. 권선덱스빌</v>
          </cell>
          <cell r="E4767" t="str">
            <v>9812</v>
          </cell>
          <cell r="F4767">
            <v>8</v>
          </cell>
          <cell r="I4767">
            <v>1</v>
          </cell>
        </row>
        <row r="4768">
          <cell r="A4768" t="str">
            <v>80520</v>
          </cell>
          <cell r="B4768" t="str">
            <v>80520 국민년금</v>
          </cell>
          <cell r="C4768" t="str">
            <v>04</v>
          </cell>
          <cell r="D4768" t="str">
            <v>04. 총무부(공)</v>
          </cell>
          <cell r="E4768" t="str">
            <v>9801</v>
          </cell>
          <cell r="F4768">
            <v>0</v>
          </cell>
          <cell r="G4768">
            <v>0</v>
          </cell>
          <cell r="H4768">
            <v>15</v>
          </cell>
          <cell r="I4768">
            <v>0</v>
          </cell>
        </row>
        <row r="4769">
          <cell r="A4769" t="str">
            <v>80524</v>
          </cell>
          <cell r="B4769" t="str">
            <v>80524 재산세(건물)</v>
          </cell>
          <cell r="C4769" t="str">
            <v>03</v>
          </cell>
          <cell r="D4769" t="str">
            <v>03. 총무부(건)</v>
          </cell>
          <cell r="E4769" t="str">
            <v>9803</v>
          </cell>
          <cell r="F4769">
            <v>0</v>
          </cell>
          <cell r="G4769">
            <v>0</v>
          </cell>
          <cell r="H4769">
            <v>26</v>
          </cell>
          <cell r="I4769">
            <v>0</v>
          </cell>
        </row>
        <row r="4770">
          <cell r="A4770" t="str">
            <v>80527</v>
          </cell>
          <cell r="B4770" t="str">
            <v>80527 장애인고용부담금</v>
          </cell>
          <cell r="C4770" t="str">
            <v>09</v>
          </cell>
          <cell r="D4770" t="str">
            <v>09. 개발사업부</v>
          </cell>
          <cell r="E4770" t="str">
            <v>9801</v>
          </cell>
          <cell r="F4770">
            <v>20</v>
          </cell>
          <cell r="G4770">
            <v>20</v>
          </cell>
          <cell r="H4770">
            <v>0</v>
          </cell>
          <cell r="I4770">
            <v>0</v>
          </cell>
        </row>
        <row r="4771">
          <cell r="A4771" t="str">
            <v>80701</v>
          </cell>
          <cell r="B4771" t="str">
            <v>80701 비품수리비</v>
          </cell>
          <cell r="C4771" t="str">
            <v>10</v>
          </cell>
          <cell r="D4771" t="str">
            <v>10. 업 무 부</v>
          </cell>
          <cell r="E4771" t="str">
            <v>9801</v>
          </cell>
          <cell r="F4771">
            <v>15</v>
          </cell>
          <cell r="G4771">
            <v>15</v>
          </cell>
          <cell r="H4771">
            <v>336</v>
          </cell>
          <cell r="I4771">
            <v>0</v>
          </cell>
        </row>
        <row r="4772">
          <cell r="A4772" t="str">
            <v>80707</v>
          </cell>
          <cell r="B4772" t="str">
            <v>80707 터미널건물수리비</v>
          </cell>
          <cell r="C4772" t="str">
            <v>09</v>
          </cell>
          <cell r="D4772" t="str">
            <v>09. 개발사업부</v>
          </cell>
          <cell r="E4772" t="str">
            <v>9802</v>
          </cell>
          <cell r="F4772">
            <v>20</v>
          </cell>
          <cell r="G4772">
            <v>20</v>
          </cell>
          <cell r="H4772">
            <v>0</v>
          </cell>
          <cell r="I4772">
            <v>0</v>
          </cell>
        </row>
        <row r="4773">
          <cell r="A4773" t="str">
            <v>80801</v>
          </cell>
          <cell r="B4773" t="str">
            <v>80801 유류비(업무용)</v>
          </cell>
          <cell r="C4773" t="str">
            <v>10</v>
          </cell>
          <cell r="D4773" t="str">
            <v>10. 업 무 부</v>
          </cell>
          <cell r="E4773" t="str">
            <v>9802</v>
          </cell>
          <cell r="F4773">
            <v>15</v>
          </cell>
          <cell r="G4773">
            <v>15</v>
          </cell>
          <cell r="I4773">
            <v>0</v>
          </cell>
        </row>
        <row r="4774">
          <cell r="A4774" t="str">
            <v>80802</v>
          </cell>
          <cell r="B4774" t="str">
            <v>80802 수리비(업무용)</v>
          </cell>
          <cell r="C4774" t="str">
            <v>09</v>
          </cell>
          <cell r="D4774" t="str">
            <v>09. 개발사업부</v>
          </cell>
          <cell r="E4774" t="str">
            <v>9803</v>
          </cell>
          <cell r="F4774">
            <v>20</v>
          </cell>
          <cell r="G4774">
            <v>20</v>
          </cell>
          <cell r="H4774">
            <v>0</v>
          </cell>
          <cell r="I4774">
            <v>0</v>
          </cell>
        </row>
        <row r="4775">
          <cell r="A4775" t="str">
            <v>80804</v>
          </cell>
          <cell r="B4775" t="str">
            <v>80804 통행료</v>
          </cell>
          <cell r="C4775" t="str">
            <v>10</v>
          </cell>
          <cell r="D4775" t="str">
            <v>10. 업 무 부</v>
          </cell>
          <cell r="E4775" t="str">
            <v>9803</v>
          </cell>
          <cell r="F4775">
            <v>15</v>
          </cell>
          <cell r="G4775">
            <v>15</v>
          </cell>
          <cell r="H4775">
            <v>60</v>
          </cell>
          <cell r="I4775">
            <v>0</v>
          </cell>
        </row>
        <row r="4776">
          <cell r="A4776" t="str">
            <v>80812</v>
          </cell>
          <cell r="B4776" t="str">
            <v>80812 세차비(업무용)</v>
          </cell>
          <cell r="C4776" t="str">
            <v>09</v>
          </cell>
          <cell r="D4776" t="str">
            <v>09. 개발사업부</v>
          </cell>
          <cell r="E4776" t="str">
            <v>9804</v>
          </cell>
          <cell r="F4776">
            <v>20</v>
          </cell>
          <cell r="G4776">
            <v>20</v>
          </cell>
          <cell r="H4776">
            <v>0</v>
          </cell>
          <cell r="I4776">
            <v>0</v>
          </cell>
        </row>
        <row r="4777">
          <cell r="A4777" t="str">
            <v>80910</v>
          </cell>
          <cell r="B4777" t="str">
            <v>80910 고용보험료</v>
          </cell>
          <cell r="C4777" t="str">
            <v>10</v>
          </cell>
          <cell r="D4777" t="str">
            <v>10. 업 무 부</v>
          </cell>
          <cell r="E4777" t="str">
            <v>9804</v>
          </cell>
          <cell r="F4777">
            <v>15</v>
          </cell>
          <cell r="G4777">
            <v>15</v>
          </cell>
          <cell r="H4777">
            <v>48</v>
          </cell>
          <cell r="I4777">
            <v>0</v>
          </cell>
        </row>
        <row r="4778">
          <cell r="A4778" t="str">
            <v>81306</v>
          </cell>
          <cell r="B4778" t="str">
            <v>81306 사내교육(승무직)</v>
          </cell>
          <cell r="C4778" t="str">
            <v>09</v>
          </cell>
          <cell r="D4778" t="str">
            <v>09. 개발사업부</v>
          </cell>
          <cell r="E4778" t="str">
            <v>9805</v>
          </cell>
          <cell r="F4778">
            <v>20</v>
          </cell>
          <cell r="G4778">
            <v>20</v>
          </cell>
          <cell r="H4778">
            <v>0</v>
          </cell>
          <cell r="I4778">
            <v>0</v>
          </cell>
        </row>
        <row r="4779">
          <cell r="A4779" t="str">
            <v>81501</v>
          </cell>
          <cell r="B4779" t="str">
            <v>81501 청소용역비</v>
          </cell>
          <cell r="C4779" t="str">
            <v>10</v>
          </cell>
          <cell r="D4779" t="str">
            <v>10. 업 무 부</v>
          </cell>
          <cell r="E4779" t="str">
            <v>9805</v>
          </cell>
          <cell r="F4779">
            <v>15</v>
          </cell>
          <cell r="G4779">
            <v>15</v>
          </cell>
          <cell r="H4779">
            <v>49</v>
          </cell>
          <cell r="I4779">
            <v>0</v>
          </cell>
        </row>
        <row r="4780">
          <cell r="A4780" t="str">
            <v>81502</v>
          </cell>
          <cell r="B4780" t="str">
            <v>81502 세차용역비</v>
          </cell>
          <cell r="C4780" t="str">
            <v>09</v>
          </cell>
          <cell r="D4780" t="str">
            <v>09. 개발사업부</v>
          </cell>
          <cell r="E4780" t="str">
            <v>9806</v>
          </cell>
          <cell r="F4780">
            <v>20</v>
          </cell>
          <cell r="G4780">
            <v>20</v>
          </cell>
          <cell r="H4780">
            <v>0</v>
          </cell>
          <cell r="I4780">
            <v>0</v>
          </cell>
        </row>
        <row r="4781">
          <cell r="A4781" t="str">
            <v>81503</v>
          </cell>
          <cell r="B4781" t="str">
            <v>81503 주입수수료</v>
          </cell>
          <cell r="C4781" t="str">
            <v>10</v>
          </cell>
          <cell r="D4781" t="str">
            <v>10. 업 무 부</v>
          </cell>
          <cell r="E4781" t="str">
            <v>9806</v>
          </cell>
          <cell r="F4781">
            <v>15</v>
          </cell>
          <cell r="G4781">
            <v>15</v>
          </cell>
          <cell r="I4781">
            <v>0</v>
          </cell>
        </row>
        <row r="4782">
          <cell r="A4782" t="str">
            <v>81527</v>
          </cell>
          <cell r="B4782" t="str">
            <v>81527 안전점검비용</v>
          </cell>
          <cell r="C4782" t="str">
            <v>09</v>
          </cell>
          <cell r="D4782" t="str">
            <v>09. 개발사업부</v>
          </cell>
          <cell r="E4782" t="str">
            <v>9807</v>
          </cell>
          <cell r="F4782">
            <v>20</v>
          </cell>
          <cell r="G4782">
            <v>20</v>
          </cell>
          <cell r="H4782">
            <v>0</v>
          </cell>
          <cell r="I4782">
            <v>0</v>
          </cell>
        </row>
        <row r="4783">
          <cell r="A4783" t="str">
            <v>81601</v>
          </cell>
          <cell r="B4783" t="str">
            <v>81601 사무실임차료</v>
          </cell>
          <cell r="C4783" t="str">
            <v>10</v>
          </cell>
          <cell r="D4783" t="str">
            <v>10. 업 무 부</v>
          </cell>
          <cell r="E4783" t="str">
            <v>9807</v>
          </cell>
          <cell r="F4783">
            <v>15</v>
          </cell>
          <cell r="G4783">
            <v>15</v>
          </cell>
          <cell r="I4783">
            <v>0</v>
          </cell>
        </row>
        <row r="4784">
          <cell r="A4784" t="str">
            <v>81602</v>
          </cell>
          <cell r="B4784" t="str">
            <v>81602 터미날임차료</v>
          </cell>
          <cell r="C4784" t="str">
            <v>09</v>
          </cell>
          <cell r="D4784" t="str">
            <v>09. 개발사업부</v>
          </cell>
          <cell r="E4784" t="str">
            <v>9808</v>
          </cell>
          <cell r="F4784">
            <v>20</v>
          </cell>
          <cell r="G4784">
            <v>0</v>
          </cell>
          <cell r="H4784">
            <v>0</v>
          </cell>
          <cell r="I4784">
            <v>0</v>
          </cell>
        </row>
        <row r="4785">
          <cell r="A4785" t="str">
            <v>81701</v>
          </cell>
          <cell r="B4785" t="str">
            <v>81701 통행료</v>
          </cell>
          <cell r="C4785" t="str">
            <v>10</v>
          </cell>
          <cell r="D4785" t="str">
            <v>10. 업 무 부</v>
          </cell>
          <cell r="E4785" t="str">
            <v>9808</v>
          </cell>
          <cell r="F4785">
            <v>15</v>
          </cell>
          <cell r="I4785">
            <v>0</v>
          </cell>
        </row>
        <row r="4786">
          <cell r="A4786" t="str">
            <v>81821</v>
          </cell>
          <cell r="B4786" t="str">
            <v>81821 기타 소모품</v>
          </cell>
          <cell r="C4786" t="str">
            <v>09</v>
          </cell>
          <cell r="D4786" t="str">
            <v>09. 개발사업부</v>
          </cell>
          <cell r="E4786" t="str">
            <v>9809</v>
          </cell>
          <cell r="F4786">
            <v>20</v>
          </cell>
          <cell r="G4786">
            <v>0</v>
          </cell>
          <cell r="H4786">
            <v>0</v>
          </cell>
          <cell r="I4786">
            <v>0</v>
          </cell>
        </row>
        <row r="4787">
          <cell r="A4787" t="str">
            <v>81835</v>
          </cell>
          <cell r="B4787" t="str">
            <v>81835 자동보관함열쇄대</v>
          </cell>
          <cell r="C4787" t="str">
            <v>10</v>
          </cell>
          <cell r="D4787" t="str">
            <v>10. 업 무 부</v>
          </cell>
          <cell r="E4787" t="str">
            <v>9809</v>
          </cell>
          <cell r="F4787">
            <v>15</v>
          </cell>
          <cell r="I4787">
            <v>0</v>
          </cell>
        </row>
        <row r="4788">
          <cell r="A4788" t="str">
            <v>81838</v>
          </cell>
          <cell r="B4788" t="str">
            <v>81838 정비직소모품비</v>
          </cell>
          <cell r="C4788" t="str">
            <v>09</v>
          </cell>
          <cell r="D4788" t="str">
            <v>09. 개발사업부</v>
          </cell>
          <cell r="E4788" t="str">
            <v>9810</v>
          </cell>
          <cell r="F4788">
            <v>20</v>
          </cell>
          <cell r="G4788">
            <v>0</v>
          </cell>
          <cell r="H4788">
            <v>0</v>
          </cell>
          <cell r="I4788">
            <v>0</v>
          </cell>
        </row>
        <row r="4789">
          <cell r="A4789" t="str">
            <v>82006</v>
          </cell>
          <cell r="B4789" t="str">
            <v>82006 양식인쇄비</v>
          </cell>
          <cell r="C4789" t="str">
            <v>10</v>
          </cell>
          <cell r="D4789" t="str">
            <v>10. 업 무 부</v>
          </cell>
          <cell r="E4789" t="str">
            <v>9810</v>
          </cell>
          <cell r="F4789">
            <v>15</v>
          </cell>
          <cell r="I4789">
            <v>0</v>
          </cell>
        </row>
        <row r="4790">
          <cell r="A4790" t="str">
            <v>82207</v>
          </cell>
          <cell r="B4790" t="str">
            <v>82207 폐수처리비</v>
          </cell>
          <cell r="C4790" t="str">
            <v>09</v>
          </cell>
          <cell r="D4790" t="str">
            <v>09. 개발사업부</v>
          </cell>
          <cell r="E4790" t="str">
            <v>9811</v>
          </cell>
          <cell r="F4790">
            <v>20</v>
          </cell>
          <cell r="G4790">
            <v>0</v>
          </cell>
          <cell r="H4790">
            <v>0</v>
          </cell>
          <cell r="I4790">
            <v>0</v>
          </cell>
        </row>
        <row r="4791">
          <cell r="A4791" t="str">
            <v>82222</v>
          </cell>
          <cell r="B4791" t="str">
            <v>82222 관리비(T/L)</v>
          </cell>
          <cell r="C4791" t="str">
            <v>10</v>
          </cell>
          <cell r="D4791" t="str">
            <v>10. 업 무 부</v>
          </cell>
          <cell r="E4791" t="str">
            <v>9811</v>
          </cell>
          <cell r="F4791">
            <v>15</v>
          </cell>
          <cell r="I4791">
            <v>0</v>
          </cell>
        </row>
        <row r="4792">
          <cell r="A4792" t="str">
            <v>50101</v>
          </cell>
          <cell r="B4792" t="str">
            <v>50101 경유(고속버스)</v>
          </cell>
          <cell r="C4792" t="str">
            <v>09</v>
          </cell>
          <cell r="D4792" t="str">
            <v>09. 개발사업부</v>
          </cell>
          <cell r="E4792" t="str">
            <v>9812</v>
          </cell>
          <cell r="F4792">
            <v>20</v>
          </cell>
          <cell r="G4792">
            <v>0</v>
          </cell>
          <cell r="H4792">
            <v>0</v>
          </cell>
          <cell r="I4792">
            <v>0</v>
          </cell>
        </row>
        <row r="4793">
          <cell r="A4793" t="str">
            <v>70101</v>
          </cell>
          <cell r="B4793" t="str">
            <v>70101 급료(기사)</v>
          </cell>
          <cell r="C4793" t="str">
            <v>10</v>
          </cell>
          <cell r="D4793" t="str">
            <v>10. 업 무 부</v>
          </cell>
          <cell r="E4793" t="str">
            <v>9812</v>
          </cell>
          <cell r="F4793">
            <v>15</v>
          </cell>
          <cell r="I4793">
            <v>0</v>
          </cell>
        </row>
        <row r="4794">
          <cell r="A4794" t="str">
            <v>70104</v>
          </cell>
          <cell r="B4794" t="str">
            <v>70104 급료(사업소)</v>
          </cell>
          <cell r="C4794" t="str">
            <v>11</v>
          </cell>
          <cell r="D4794" t="str">
            <v>11. 토 목 부</v>
          </cell>
          <cell r="E4794" t="str">
            <v>9801</v>
          </cell>
          <cell r="F4794">
            <v>130</v>
          </cell>
          <cell r="G4794">
            <v>130</v>
          </cell>
          <cell r="H4794">
            <v>161</v>
          </cell>
          <cell r="I4794">
            <v>0</v>
          </cell>
        </row>
        <row r="4795">
          <cell r="A4795" t="str">
            <v>70109</v>
          </cell>
          <cell r="B4795" t="str">
            <v>70109 절수당(기사)</v>
          </cell>
          <cell r="C4795" t="str">
            <v>19</v>
          </cell>
          <cell r="D4795" t="str">
            <v>19. 건 축 부</v>
          </cell>
          <cell r="E4795" t="str">
            <v>9801</v>
          </cell>
          <cell r="F4795">
            <v>150</v>
          </cell>
          <cell r="G4795">
            <v>150</v>
          </cell>
          <cell r="I4795">
            <v>0</v>
          </cell>
        </row>
        <row r="4796">
          <cell r="A4796" t="str">
            <v>70110</v>
          </cell>
          <cell r="B4796" t="str">
            <v>70110 절수당(사업소)</v>
          </cell>
          <cell r="C4796" t="str">
            <v>11</v>
          </cell>
          <cell r="D4796" t="str">
            <v>11. 토 목 부</v>
          </cell>
          <cell r="E4796" t="str">
            <v>9802</v>
          </cell>
          <cell r="F4796">
            <v>130</v>
          </cell>
          <cell r="G4796">
            <v>130</v>
          </cell>
          <cell r="H4796">
            <v>181</v>
          </cell>
          <cell r="I4796">
            <v>0</v>
          </cell>
        </row>
        <row r="4797">
          <cell r="A4797" t="str">
            <v>70111</v>
          </cell>
          <cell r="B4797" t="str">
            <v>70111 승무수당(기사)</v>
          </cell>
          <cell r="C4797" t="str">
            <v>19</v>
          </cell>
          <cell r="D4797" t="str">
            <v>19. 건 축 부</v>
          </cell>
          <cell r="E4797" t="str">
            <v>9802</v>
          </cell>
          <cell r="F4797">
            <v>150</v>
          </cell>
          <cell r="G4797">
            <v>150</v>
          </cell>
          <cell r="I4797">
            <v>0</v>
          </cell>
        </row>
        <row r="4798">
          <cell r="A4798" t="str">
            <v>80105</v>
          </cell>
          <cell r="B4798" t="str">
            <v>80105 경조금</v>
          </cell>
          <cell r="C4798" t="str">
            <v>11</v>
          </cell>
          <cell r="D4798" t="str">
            <v>11. 토 목 부</v>
          </cell>
          <cell r="E4798" t="str">
            <v>9803</v>
          </cell>
          <cell r="F4798">
            <v>130</v>
          </cell>
          <cell r="G4798">
            <v>130</v>
          </cell>
          <cell r="H4798">
            <v>188</v>
          </cell>
          <cell r="I4798">
            <v>0</v>
          </cell>
        </row>
        <row r="4799">
          <cell r="A4799" t="str">
            <v>80107</v>
          </cell>
          <cell r="B4799" t="str">
            <v>80107 의료보험료</v>
          </cell>
          <cell r="C4799" t="str">
            <v>19</v>
          </cell>
          <cell r="D4799" t="str">
            <v>19. 건 축 부</v>
          </cell>
          <cell r="E4799" t="str">
            <v>9803</v>
          </cell>
          <cell r="F4799">
            <v>150</v>
          </cell>
          <cell r="G4799">
            <v>150</v>
          </cell>
          <cell r="I4799">
            <v>0</v>
          </cell>
        </row>
        <row r="4800">
          <cell r="A4800" t="str">
            <v>80113</v>
          </cell>
          <cell r="B4800" t="str">
            <v>80113 주차보조비</v>
          </cell>
          <cell r="C4800" t="str">
            <v>11</v>
          </cell>
          <cell r="D4800" t="str">
            <v>11. 토 목 부</v>
          </cell>
          <cell r="E4800" t="str">
            <v>9804</v>
          </cell>
          <cell r="F4800">
            <v>130</v>
          </cell>
          <cell r="G4800">
            <v>130</v>
          </cell>
          <cell r="H4800">
            <v>168</v>
          </cell>
          <cell r="I4800">
            <v>0</v>
          </cell>
        </row>
        <row r="4801">
          <cell r="A4801" t="str">
            <v>80116</v>
          </cell>
          <cell r="B4801" t="str">
            <v>80116 공상치료비,구급약대</v>
          </cell>
          <cell r="C4801" t="str">
            <v>19</v>
          </cell>
          <cell r="D4801" t="str">
            <v>19. 건 축 부</v>
          </cell>
          <cell r="E4801" t="str">
            <v>9804</v>
          </cell>
          <cell r="F4801">
            <v>150</v>
          </cell>
          <cell r="G4801">
            <v>150</v>
          </cell>
          <cell r="I4801">
            <v>0</v>
          </cell>
        </row>
        <row r="4802">
          <cell r="A4802" t="str">
            <v>80131</v>
          </cell>
          <cell r="B4802" t="str">
            <v>80131 직원유류보조비</v>
          </cell>
          <cell r="C4802" t="str">
            <v>11</v>
          </cell>
          <cell r="D4802" t="str">
            <v>11. 토 목 부</v>
          </cell>
          <cell r="E4802" t="str">
            <v>9805</v>
          </cell>
          <cell r="F4802">
            <v>130</v>
          </cell>
          <cell r="G4802">
            <v>130</v>
          </cell>
          <cell r="H4802">
            <v>172</v>
          </cell>
          <cell r="I4802">
            <v>0</v>
          </cell>
        </row>
        <row r="4803">
          <cell r="A4803" t="str">
            <v>80202</v>
          </cell>
          <cell r="B4803" t="str">
            <v>80202 국내출장비</v>
          </cell>
          <cell r="C4803" t="str">
            <v>19</v>
          </cell>
          <cell r="D4803" t="str">
            <v>19. 건 축 부</v>
          </cell>
          <cell r="E4803" t="str">
            <v>9805</v>
          </cell>
          <cell r="F4803">
            <v>150</v>
          </cell>
          <cell r="G4803">
            <v>150</v>
          </cell>
          <cell r="I4803">
            <v>0</v>
          </cell>
        </row>
        <row r="4804">
          <cell r="A4804" t="str">
            <v>80301</v>
          </cell>
          <cell r="B4804" t="str">
            <v>80301 전화료</v>
          </cell>
          <cell r="C4804" t="str">
            <v>11</v>
          </cell>
          <cell r="D4804" t="str">
            <v>11. 토 목 부</v>
          </cell>
          <cell r="E4804" t="str">
            <v>9806</v>
          </cell>
          <cell r="F4804">
            <v>130</v>
          </cell>
          <cell r="G4804">
            <v>130</v>
          </cell>
          <cell r="I4804">
            <v>0</v>
          </cell>
        </row>
        <row r="4805">
          <cell r="A4805" t="str">
            <v>80303</v>
          </cell>
          <cell r="B4805" t="str">
            <v>80303 기타</v>
          </cell>
          <cell r="C4805" t="str">
            <v>19</v>
          </cell>
          <cell r="D4805" t="str">
            <v>19. 건 축 부</v>
          </cell>
          <cell r="E4805" t="str">
            <v>9806</v>
          </cell>
          <cell r="F4805">
            <v>150</v>
          </cell>
          <cell r="G4805">
            <v>150</v>
          </cell>
          <cell r="I4805">
            <v>0</v>
          </cell>
        </row>
        <row r="4806">
          <cell r="A4806" t="str">
            <v>80401</v>
          </cell>
          <cell r="B4806" t="str">
            <v>80401 전기료</v>
          </cell>
          <cell r="C4806" t="str">
            <v>11</v>
          </cell>
          <cell r="D4806" t="str">
            <v>11. 토 목 부</v>
          </cell>
          <cell r="E4806" t="str">
            <v>9807</v>
          </cell>
          <cell r="F4806">
            <v>130</v>
          </cell>
          <cell r="G4806">
            <v>130</v>
          </cell>
          <cell r="I4806">
            <v>0</v>
          </cell>
        </row>
        <row r="4807">
          <cell r="A4807" t="str">
            <v>80402</v>
          </cell>
          <cell r="B4807" t="str">
            <v>80402 상,하수도료</v>
          </cell>
          <cell r="C4807" t="str">
            <v>19</v>
          </cell>
          <cell r="D4807" t="str">
            <v>19. 건 축 부</v>
          </cell>
          <cell r="E4807" t="str">
            <v>9807</v>
          </cell>
          <cell r="F4807">
            <v>150</v>
          </cell>
          <cell r="G4807">
            <v>150</v>
          </cell>
          <cell r="I4807">
            <v>0</v>
          </cell>
        </row>
        <row r="4808">
          <cell r="A4808" t="str">
            <v>80505</v>
          </cell>
          <cell r="B4808" t="str">
            <v>80505 고속조합비</v>
          </cell>
          <cell r="C4808" t="str">
            <v>11</v>
          </cell>
          <cell r="D4808" t="str">
            <v>11. 토 목 부</v>
          </cell>
          <cell r="E4808" t="str">
            <v>9808</v>
          </cell>
          <cell r="F4808">
            <v>130</v>
          </cell>
          <cell r="I4808">
            <v>0</v>
          </cell>
        </row>
        <row r="4809">
          <cell r="A4809" t="str">
            <v>80520</v>
          </cell>
          <cell r="B4809" t="str">
            <v>80520 국민년금</v>
          </cell>
          <cell r="C4809" t="str">
            <v>19</v>
          </cell>
          <cell r="D4809" t="str">
            <v>19. 건 축 부</v>
          </cell>
          <cell r="E4809" t="str">
            <v>9808</v>
          </cell>
          <cell r="F4809">
            <v>150</v>
          </cell>
          <cell r="I4809">
            <v>0</v>
          </cell>
        </row>
        <row r="4810">
          <cell r="A4810" t="str">
            <v>80701</v>
          </cell>
          <cell r="B4810" t="str">
            <v>80701 비품수리비</v>
          </cell>
          <cell r="C4810" t="str">
            <v>11</v>
          </cell>
          <cell r="D4810" t="str">
            <v>11. 토 목 부</v>
          </cell>
          <cell r="E4810" t="str">
            <v>9809</v>
          </cell>
          <cell r="F4810">
            <v>130</v>
          </cell>
          <cell r="I4810">
            <v>0</v>
          </cell>
        </row>
        <row r="4811">
          <cell r="A4811" t="str">
            <v>80801</v>
          </cell>
          <cell r="B4811" t="str">
            <v>80801 유류비(업무용)</v>
          </cell>
          <cell r="C4811" t="str">
            <v>19</v>
          </cell>
          <cell r="D4811" t="str">
            <v>19. 건 축 부</v>
          </cell>
          <cell r="E4811" t="str">
            <v>9809</v>
          </cell>
          <cell r="F4811">
            <v>150</v>
          </cell>
          <cell r="I4811">
            <v>0</v>
          </cell>
        </row>
        <row r="4812">
          <cell r="A4812" t="str">
            <v>80802</v>
          </cell>
          <cell r="B4812" t="str">
            <v>80802 수리비(업무용)</v>
          </cell>
          <cell r="C4812" t="str">
            <v>11</v>
          </cell>
          <cell r="D4812" t="str">
            <v>11. 토 목 부</v>
          </cell>
          <cell r="E4812" t="str">
            <v>9810</v>
          </cell>
          <cell r="F4812">
            <v>130</v>
          </cell>
          <cell r="I4812">
            <v>0</v>
          </cell>
        </row>
        <row r="4813">
          <cell r="A4813" t="str">
            <v>80804</v>
          </cell>
          <cell r="B4813" t="str">
            <v>80804 통행료</v>
          </cell>
          <cell r="C4813" t="str">
            <v>19</v>
          </cell>
          <cell r="D4813" t="str">
            <v>19. 건 축 부</v>
          </cell>
          <cell r="E4813" t="str">
            <v>9810</v>
          </cell>
          <cell r="F4813">
            <v>150</v>
          </cell>
          <cell r="I4813">
            <v>0</v>
          </cell>
        </row>
        <row r="4814">
          <cell r="A4814" t="str">
            <v>80812</v>
          </cell>
          <cell r="B4814" t="str">
            <v>80812 세차비(업무용)</v>
          </cell>
          <cell r="C4814" t="str">
            <v>11</v>
          </cell>
          <cell r="D4814" t="str">
            <v>11. 토 목 부</v>
          </cell>
          <cell r="E4814" t="str">
            <v>9811</v>
          </cell>
          <cell r="F4814">
            <v>130</v>
          </cell>
          <cell r="G4814">
            <v>0</v>
          </cell>
          <cell r="H4814">
            <v>0</v>
          </cell>
          <cell r="I4814">
            <v>0</v>
          </cell>
        </row>
        <row r="4815">
          <cell r="A4815" t="str">
            <v>80901</v>
          </cell>
          <cell r="B4815" t="str">
            <v>80901 화재보험료</v>
          </cell>
          <cell r="C4815" t="str">
            <v>19</v>
          </cell>
          <cell r="D4815" t="str">
            <v>19. 건 축 부</v>
          </cell>
          <cell r="E4815" t="str">
            <v>9811</v>
          </cell>
          <cell r="F4815">
            <v>150</v>
          </cell>
          <cell r="I4815">
            <v>0</v>
          </cell>
        </row>
        <row r="4816">
          <cell r="A4816" t="str">
            <v>80910</v>
          </cell>
          <cell r="B4816" t="str">
            <v>80910 고용보험료</v>
          </cell>
          <cell r="C4816" t="str">
            <v>11</v>
          </cell>
          <cell r="D4816" t="str">
            <v>11. 토 목 부</v>
          </cell>
          <cell r="E4816" t="str">
            <v>9812</v>
          </cell>
          <cell r="F4816">
            <v>130</v>
          </cell>
          <cell r="G4816">
            <v>0</v>
          </cell>
          <cell r="H4816">
            <v>0</v>
          </cell>
          <cell r="I4816">
            <v>0</v>
          </cell>
        </row>
        <row r="4817">
          <cell r="A4817" t="str">
            <v>81501</v>
          </cell>
          <cell r="B4817" t="str">
            <v>81501 청소용역비</v>
          </cell>
          <cell r="C4817" t="str">
            <v>19</v>
          </cell>
          <cell r="D4817" t="str">
            <v>19. 건 축 부</v>
          </cell>
          <cell r="E4817" t="str">
            <v>9812</v>
          </cell>
          <cell r="F4817">
            <v>150</v>
          </cell>
          <cell r="I4817">
            <v>0</v>
          </cell>
        </row>
        <row r="4818">
          <cell r="A4818" t="str">
            <v>81502</v>
          </cell>
          <cell r="B4818" t="str">
            <v>81502 세차용역비</v>
          </cell>
          <cell r="C4818" t="str">
            <v>03</v>
          </cell>
          <cell r="D4818" t="str">
            <v>03. 총무부(건)</v>
          </cell>
          <cell r="E4818" t="str">
            <v>9801</v>
          </cell>
          <cell r="F4818">
            <v>340</v>
          </cell>
          <cell r="G4818">
            <v>280</v>
          </cell>
          <cell r="H4818">
            <v>381</v>
          </cell>
          <cell r="I4818">
            <v>0</v>
          </cell>
        </row>
        <row r="4819">
          <cell r="A4819" t="str">
            <v>81503</v>
          </cell>
          <cell r="B4819" t="str">
            <v>81503 주입수수료</v>
          </cell>
          <cell r="C4819" t="str">
            <v>04</v>
          </cell>
          <cell r="D4819" t="str">
            <v>04. 총무부(공)</v>
          </cell>
          <cell r="E4819" t="str">
            <v>9801</v>
          </cell>
          <cell r="F4819">
            <v>60</v>
          </cell>
          <cell r="G4819">
            <v>70</v>
          </cell>
          <cell r="H4819">
            <v>40</v>
          </cell>
          <cell r="I4819">
            <v>0</v>
          </cell>
        </row>
        <row r="4820">
          <cell r="A4820" t="str">
            <v>81601</v>
          </cell>
          <cell r="B4820" t="str">
            <v>81601 사무실임차료</v>
          </cell>
          <cell r="C4820" t="str">
            <v>03</v>
          </cell>
          <cell r="D4820" t="str">
            <v>03. 총무부(건)</v>
          </cell>
          <cell r="E4820" t="str">
            <v>9802</v>
          </cell>
          <cell r="F4820">
            <v>340</v>
          </cell>
          <cell r="G4820">
            <v>340</v>
          </cell>
          <cell r="H4820">
            <v>273</v>
          </cell>
          <cell r="I4820">
            <v>0</v>
          </cell>
        </row>
        <row r="4821">
          <cell r="A4821" t="str">
            <v>81701</v>
          </cell>
          <cell r="B4821" t="str">
            <v>81701 통행료</v>
          </cell>
          <cell r="C4821" t="str">
            <v>04</v>
          </cell>
          <cell r="D4821" t="str">
            <v>04. 총무부(공)</v>
          </cell>
          <cell r="E4821" t="str">
            <v>9802</v>
          </cell>
          <cell r="F4821">
            <v>60</v>
          </cell>
          <cell r="G4821">
            <v>60</v>
          </cell>
          <cell r="H4821">
            <v>25</v>
          </cell>
          <cell r="I4821">
            <v>0</v>
          </cell>
        </row>
        <row r="4822">
          <cell r="A4822" t="str">
            <v>81801</v>
          </cell>
          <cell r="B4822" t="str">
            <v>81801 사무용품비</v>
          </cell>
          <cell r="C4822" t="str">
            <v>02</v>
          </cell>
          <cell r="D4822" t="str">
            <v>02. 총무부(운)</v>
          </cell>
          <cell r="E4822" t="str">
            <v>9803</v>
          </cell>
          <cell r="F4822">
            <v>0</v>
          </cell>
          <cell r="G4822">
            <v>0</v>
          </cell>
          <cell r="H4822">
            <v>52</v>
          </cell>
          <cell r="I4822">
            <v>0</v>
          </cell>
        </row>
        <row r="4823">
          <cell r="A4823" t="str">
            <v>82006</v>
          </cell>
          <cell r="B4823" t="str">
            <v>82006 양식인쇄비</v>
          </cell>
          <cell r="C4823" t="str">
            <v>03</v>
          </cell>
          <cell r="D4823" t="str">
            <v>03. 총무부(건)</v>
          </cell>
          <cell r="E4823" t="str">
            <v>9803</v>
          </cell>
          <cell r="F4823">
            <v>340</v>
          </cell>
          <cell r="G4823">
            <v>340</v>
          </cell>
          <cell r="H4823">
            <v>78</v>
          </cell>
          <cell r="I4823">
            <v>0</v>
          </cell>
        </row>
        <row r="4824">
          <cell r="A4824" t="str">
            <v>82207</v>
          </cell>
          <cell r="B4824" t="str">
            <v>82207 폐수처리비</v>
          </cell>
          <cell r="C4824" t="str">
            <v>04</v>
          </cell>
          <cell r="D4824" t="str">
            <v>04. 총무부(공)</v>
          </cell>
          <cell r="E4824" t="str">
            <v>9803</v>
          </cell>
          <cell r="F4824">
            <v>60</v>
          </cell>
          <cell r="G4824">
            <v>60</v>
          </cell>
          <cell r="H4824">
            <v>31</v>
          </cell>
          <cell r="I4824">
            <v>0</v>
          </cell>
        </row>
        <row r="4825">
          <cell r="A4825" t="str">
            <v>82222</v>
          </cell>
          <cell r="B4825" t="str">
            <v>82222 관리비(T/L)</v>
          </cell>
          <cell r="C4825" t="str">
            <v>47</v>
          </cell>
          <cell r="D4825" t="str">
            <v>47. 권선덱스빌</v>
          </cell>
          <cell r="E4825" t="str">
            <v>9803</v>
          </cell>
          <cell r="F4825">
            <v>0</v>
          </cell>
          <cell r="G4825">
            <v>0</v>
          </cell>
          <cell r="H4825">
            <v>13</v>
          </cell>
          <cell r="I4825">
            <v>0</v>
          </cell>
        </row>
        <row r="4826">
          <cell r="A4826" t="str">
            <v>50101</v>
          </cell>
          <cell r="B4826" t="str">
            <v>50101 경유(고속버스)</v>
          </cell>
          <cell r="C4826" t="str">
            <v>02</v>
          </cell>
          <cell r="D4826" t="str">
            <v>02. 총무부(운)</v>
          </cell>
          <cell r="E4826" t="str">
            <v>9804</v>
          </cell>
          <cell r="F4826">
            <v>0</v>
          </cell>
          <cell r="G4826">
            <v>0</v>
          </cell>
          <cell r="H4826">
            <v>52</v>
          </cell>
          <cell r="I4826">
            <v>0</v>
          </cell>
        </row>
        <row r="4827">
          <cell r="A4827" t="str">
            <v>70101</v>
          </cell>
          <cell r="B4827" t="str">
            <v>70101 급료(기사)</v>
          </cell>
          <cell r="C4827" t="str">
            <v>03</v>
          </cell>
          <cell r="D4827" t="str">
            <v>03. 총무부(건)</v>
          </cell>
          <cell r="E4827" t="str">
            <v>9804</v>
          </cell>
          <cell r="F4827">
            <v>340</v>
          </cell>
          <cell r="G4827">
            <v>340</v>
          </cell>
          <cell r="H4827">
            <v>140</v>
          </cell>
          <cell r="I4827">
            <v>0</v>
          </cell>
        </row>
        <row r="4828">
          <cell r="A4828" t="str">
            <v>70104</v>
          </cell>
          <cell r="B4828" t="str">
            <v>70104 급료(사업소)</v>
          </cell>
          <cell r="C4828" t="str">
            <v>04</v>
          </cell>
          <cell r="D4828" t="str">
            <v>04. 총무부(공)</v>
          </cell>
          <cell r="E4828" t="str">
            <v>9804</v>
          </cell>
          <cell r="F4828">
            <v>60</v>
          </cell>
          <cell r="G4828">
            <v>60</v>
          </cell>
          <cell r="H4828">
            <v>13</v>
          </cell>
          <cell r="I4828">
            <v>0</v>
          </cell>
        </row>
        <row r="4829">
          <cell r="A4829" t="str">
            <v>70109</v>
          </cell>
          <cell r="B4829" t="str">
            <v>70109 절수당(기사)</v>
          </cell>
          <cell r="C4829" t="str">
            <v>03</v>
          </cell>
          <cell r="D4829" t="str">
            <v>03. 총무부(건)</v>
          </cell>
          <cell r="E4829" t="str">
            <v>9805</v>
          </cell>
          <cell r="F4829">
            <v>340</v>
          </cell>
          <cell r="G4829">
            <v>340</v>
          </cell>
          <cell r="H4829">
            <v>85</v>
          </cell>
          <cell r="I4829">
            <v>0</v>
          </cell>
        </row>
        <row r="4830">
          <cell r="A4830" t="str">
            <v>70110</v>
          </cell>
          <cell r="B4830" t="str">
            <v>70110 절수당(사업소)</v>
          </cell>
          <cell r="C4830" t="str">
            <v>04</v>
          </cell>
          <cell r="D4830" t="str">
            <v>04. 총무부(공)</v>
          </cell>
          <cell r="E4830" t="str">
            <v>9805</v>
          </cell>
          <cell r="F4830">
            <v>60</v>
          </cell>
          <cell r="G4830">
            <v>60</v>
          </cell>
          <cell r="H4830">
            <v>84</v>
          </cell>
          <cell r="I4830">
            <v>0</v>
          </cell>
        </row>
        <row r="4831">
          <cell r="A4831" t="str">
            <v>70111</v>
          </cell>
          <cell r="B4831" t="str">
            <v>70111 승무수당(기사)</v>
          </cell>
          <cell r="C4831" t="str">
            <v>03</v>
          </cell>
          <cell r="D4831" t="str">
            <v>03. 총무부(건)</v>
          </cell>
          <cell r="E4831" t="str">
            <v>9806</v>
          </cell>
          <cell r="F4831">
            <v>340</v>
          </cell>
          <cell r="G4831">
            <v>340</v>
          </cell>
          <cell r="H4831">
            <v>0</v>
          </cell>
          <cell r="I4831">
            <v>0</v>
          </cell>
        </row>
        <row r="4832">
          <cell r="A4832" t="str">
            <v>70201</v>
          </cell>
          <cell r="B4832" t="str">
            <v>70201 상여금(기사)</v>
          </cell>
          <cell r="C4832" t="str">
            <v>04</v>
          </cell>
          <cell r="D4832" t="str">
            <v>04. 총무부(공)</v>
          </cell>
          <cell r="E4832" t="str">
            <v>9806</v>
          </cell>
          <cell r="F4832">
            <v>60</v>
          </cell>
          <cell r="G4832">
            <v>60</v>
          </cell>
          <cell r="H4832">
            <v>0</v>
          </cell>
          <cell r="I4832">
            <v>0</v>
          </cell>
        </row>
        <row r="4833">
          <cell r="A4833" t="str">
            <v>70203</v>
          </cell>
          <cell r="B4833" t="str">
            <v>70203 상여금(사업소)</v>
          </cell>
          <cell r="C4833" t="str">
            <v>03</v>
          </cell>
          <cell r="D4833" t="str">
            <v>03. 총무부(건)</v>
          </cell>
          <cell r="E4833" t="str">
            <v>9807</v>
          </cell>
          <cell r="F4833">
            <v>340</v>
          </cell>
          <cell r="G4833">
            <v>340</v>
          </cell>
          <cell r="H4833">
            <v>0</v>
          </cell>
          <cell r="I4833">
            <v>0</v>
          </cell>
        </row>
        <row r="4834">
          <cell r="A4834" t="str">
            <v>80105</v>
          </cell>
          <cell r="B4834" t="str">
            <v>80105 경조금</v>
          </cell>
          <cell r="C4834" t="str">
            <v>04</v>
          </cell>
          <cell r="D4834" t="str">
            <v>04. 총무부(공)</v>
          </cell>
          <cell r="E4834" t="str">
            <v>9807</v>
          </cell>
          <cell r="F4834">
            <v>60</v>
          </cell>
          <cell r="G4834">
            <v>60</v>
          </cell>
          <cell r="H4834">
            <v>0</v>
          </cell>
          <cell r="I4834">
            <v>0</v>
          </cell>
        </row>
        <row r="4835">
          <cell r="A4835" t="str">
            <v>80107</v>
          </cell>
          <cell r="B4835" t="str">
            <v>80107 의료보험료</v>
          </cell>
          <cell r="C4835" t="str">
            <v>03</v>
          </cell>
          <cell r="D4835" t="str">
            <v>03. 총무부(건)</v>
          </cell>
          <cell r="E4835" t="str">
            <v>9808</v>
          </cell>
          <cell r="F4835">
            <v>340</v>
          </cell>
          <cell r="G4835">
            <v>0</v>
          </cell>
          <cell r="H4835">
            <v>0</v>
          </cell>
          <cell r="I4835">
            <v>0</v>
          </cell>
        </row>
        <row r="4836">
          <cell r="A4836" t="str">
            <v>80113</v>
          </cell>
          <cell r="B4836" t="str">
            <v>80113 주차보조비</v>
          </cell>
          <cell r="C4836" t="str">
            <v>04</v>
          </cell>
          <cell r="D4836" t="str">
            <v>04. 총무부(공)</v>
          </cell>
          <cell r="E4836" t="str">
            <v>9808</v>
          </cell>
          <cell r="F4836">
            <v>60</v>
          </cell>
          <cell r="G4836">
            <v>0</v>
          </cell>
          <cell r="H4836">
            <v>0</v>
          </cell>
          <cell r="I4836">
            <v>0</v>
          </cell>
        </row>
        <row r="4837">
          <cell r="A4837" t="str">
            <v>80116</v>
          </cell>
          <cell r="B4837" t="str">
            <v>80116 공상치료비,구급약대</v>
          </cell>
          <cell r="C4837" t="str">
            <v>03</v>
          </cell>
          <cell r="D4837" t="str">
            <v>03. 총무부(건)</v>
          </cell>
          <cell r="E4837" t="str">
            <v>9809</v>
          </cell>
          <cell r="F4837">
            <v>340</v>
          </cell>
          <cell r="G4837">
            <v>0</v>
          </cell>
          <cell r="H4837">
            <v>0</v>
          </cell>
          <cell r="I4837">
            <v>0</v>
          </cell>
        </row>
        <row r="4838">
          <cell r="A4838" t="str">
            <v>80131</v>
          </cell>
          <cell r="B4838" t="str">
            <v>80131 직원유류보조비</v>
          </cell>
          <cell r="C4838" t="str">
            <v>04</v>
          </cell>
          <cell r="D4838" t="str">
            <v>04. 총무부(공)</v>
          </cell>
          <cell r="E4838" t="str">
            <v>9809</v>
          </cell>
          <cell r="F4838">
            <v>60</v>
          </cell>
          <cell r="G4838">
            <v>0</v>
          </cell>
          <cell r="H4838">
            <v>0</v>
          </cell>
          <cell r="I4838">
            <v>0</v>
          </cell>
        </row>
        <row r="4839">
          <cell r="A4839" t="str">
            <v>80202</v>
          </cell>
          <cell r="B4839" t="str">
            <v>80202 국내출장비</v>
          </cell>
          <cell r="C4839" t="str">
            <v>03</v>
          </cell>
          <cell r="D4839" t="str">
            <v>03. 총무부(건)</v>
          </cell>
          <cell r="E4839" t="str">
            <v>9810</v>
          </cell>
          <cell r="F4839">
            <v>340</v>
          </cell>
          <cell r="G4839">
            <v>0</v>
          </cell>
          <cell r="H4839">
            <v>0</v>
          </cell>
          <cell r="I4839">
            <v>0</v>
          </cell>
        </row>
        <row r="4840">
          <cell r="A4840" t="str">
            <v>80301</v>
          </cell>
          <cell r="B4840" t="str">
            <v>80301 전화료</v>
          </cell>
          <cell r="C4840" t="str">
            <v>04</v>
          </cell>
          <cell r="D4840" t="str">
            <v>04. 총무부(공)</v>
          </cell>
          <cell r="E4840" t="str">
            <v>9810</v>
          </cell>
          <cell r="F4840">
            <v>60</v>
          </cell>
          <cell r="G4840">
            <v>0</v>
          </cell>
          <cell r="H4840">
            <v>0</v>
          </cell>
          <cell r="I4840">
            <v>0</v>
          </cell>
        </row>
        <row r="4841">
          <cell r="A4841" t="str">
            <v>80303</v>
          </cell>
          <cell r="B4841" t="str">
            <v>80303 기타</v>
          </cell>
          <cell r="C4841" t="str">
            <v>03</v>
          </cell>
          <cell r="D4841" t="str">
            <v>03. 총무부(건)</v>
          </cell>
          <cell r="E4841" t="str">
            <v>9811</v>
          </cell>
          <cell r="F4841">
            <v>340</v>
          </cell>
          <cell r="G4841">
            <v>0</v>
          </cell>
          <cell r="H4841">
            <v>0</v>
          </cell>
          <cell r="I4841">
            <v>0</v>
          </cell>
        </row>
        <row r="4842">
          <cell r="A4842" t="str">
            <v>80401</v>
          </cell>
          <cell r="B4842" t="str">
            <v>80401 전기료</v>
          </cell>
          <cell r="C4842" t="str">
            <v>04</v>
          </cell>
          <cell r="D4842" t="str">
            <v>04. 총무부(공)</v>
          </cell>
          <cell r="E4842" t="str">
            <v>9811</v>
          </cell>
          <cell r="F4842">
            <v>60</v>
          </cell>
          <cell r="G4842">
            <v>0</v>
          </cell>
          <cell r="H4842">
            <v>0</v>
          </cell>
          <cell r="I4842">
            <v>0</v>
          </cell>
        </row>
        <row r="4843">
          <cell r="A4843" t="str">
            <v>80402</v>
          </cell>
          <cell r="B4843" t="str">
            <v>80402 상,하수도료</v>
          </cell>
          <cell r="C4843" t="str">
            <v>03</v>
          </cell>
          <cell r="D4843" t="str">
            <v>03. 총무부(건)</v>
          </cell>
          <cell r="E4843" t="str">
            <v>9812</v>
          </cell>
          <cell r="F4843">
            <v>340</v>
          </cell>
          <cell r="G4843">
            <v>0</v>
          </cell>
          <cell r="H4843">
            <v>0</v>
          </cell>
          <cell r="I4843">
            <v>0</v>
          </cell>
        </row>
        <row r="4844">
          <cell r="A4844" t="str">
            <v>80505</v>
          </cell>
          <cell r="B4844" t="str">
            <v>80505 고속조합비</v>
          </cell>
          <cell r="C4844" t="str">
            <v>04</v>
          </cell>
          <cell r="D4844" t="str">
            <v>04. 총무부(공)</v>
          </cell>
          <cell r="E4844" t="str">
            <v>9812</v>
          </cell>
          <cell r="F4844">
            <v>60</v>
          </cell>
          <cell r="G4844">
            <v>0</v>
          </cell>
          <cell r="H4844">
            <v>0</v>
          </cell>
          <cell r="I4844">
            <v>0</v>
          </cell>
        </row>
        <row r="4845">
          <cell r="A4845" t="str">
            <v>80512</v>
          </cell>
          <cell r="B4845" t="str">
            <v>80512 균등할주민세</v>
          </cell>
          <cell r="C4845" t="str">
            <v>04</v>
          </cell>
          <cell r="D4845" t="str">
            <v>04. 총무부(공)</v>
          </cell>
          <cell r="E4845" t="str">
            <v>9812</v>
          </cell>
          <cell r="F4845">
            <v>1904</v>
          </cell>
          <cell r="I4845">
            <v>0</v>
          </cell>
        </row>
        <row r="4846">
          <cell r="A4846" t="str">
            <v>80520</v>
          </cell>
          <cell r="B4846" t="str">
            <v>80520 국민년금</v>
          </cell>
          <cell r="C4846" t="str">
            <v>04</v>
          </cell>
          <cell r="D4846" t="str">
            <v>04. 총무부(공)</v>
          </cell>
          <cell r="E4846" t="str">
            <v>9802</v>
          </cell>
          <cell r="F4846">
            <v>2385</v>
          </cell>
          <cell r="G4846">
            <v>2385</v>
          </cell>
          <cell r="H4846">
            <v>2207</v>
          </cell>
          <cell r="I4846">
            <v>0</v>
          </cell>
        </row>
        <row r="4847">
          <cell r="A4847" t="str">
            <v>80701</v>
          </cell>
          <cell r="B4847" t="str">
            <v>80701 비품수리비</v>
          </cell>
          <cell r="C4847" t="str">
            <v>04</v>
          </cell>
          <cell r="D4847" t="str">
            <v>04. 총무부(공)</v>
          </cell>
          <cell r="E4847" t="str">
            <v>9802</v>
          </cell>
          <cell r="F4847">
            <v>1934</v>
          </cell>
          <cell r="G4847">
            <v>1934</v>
          </cell>
          <cell r="I4847">
            <v>0</v>
          </cell>
        </row>
        <row r="4848">
          <cell r="A4848" t="str">
            <v>80801</v>
          </cell>
          <cell r="B4848" t="str">
            <v>80801 유류비(업무용)</v>
          </cell>
          <cell r="C4848" t="str">
            <v>04</v>
          </cell>
          <cell r="D4848" t="str">
            <v>04. 총무부(공)</v>
          </cell>
          <cell r="E4848" t="str">
            <v>9803</v>
          </cell>
          <cell r="F4848">
            <v>0</v>
          </cell>
          <cell r="G4848">
            <v>0</v>
          </cell>
          <cell r="H4848">
            <v>2457</v>
          </cell>
          <cell r="I4848">
            <v>0</v>
          </cell>
        </row>
        <row r="4849">
          <cell r="A4849" t="str">
            <v>80802</v>
          </cell>
          <cell r="B4849" t="str">
            <v>80802 수리비(업무용)</v>
          </cell>
          <cell r="C4849" t="str">
            <v>03</v>
          </cell>
          <cell r="D4849" t="str">
            <v>03. 총무부(건)</v>
          </cell>
          <cell r="E4849" t="str">
            <v>9801</v>
          </cell>
          <cell r="F4849">
            <v>18000</v>
          </cell>
          <cell r="G4849">
            <v>18000</v>
          </cell>
          <cell r="H4849">
            <v>11600</v>
          </cell>
          <cell r="I4849">
            <v>0</v>
          </cell>
        </row>
        <row r="4850">
          <cell r="A4850" t="str">
            <v>80804</v>
          </cell>
          <cell r="B4850" t="str">
            <v>80804 통행료</v>
          </cell>
          <cell r="C4850" t="str">
            <v>03</v>
          </cell>
          <cell r="D4850" t="str">
            <v>03. 총무부(건)</v>
          </cell>
          <cell r="E4850" t="str">
            <v>9802</v>
          </cell>
          <cell r="F4850">
            <v>6527</v>
          </cell>
          <cell r="G4850">
            <v>6527</v>
          </cell>
          <cell r="H4850">
            <v>0</v>
          </cell>
          <cell r="I4850">
            <v>0</v>
          </cell>
        </row>
        <row r="4851">
          <cell r="A4851" t="str">
            <v>80812</v>
          </cell>
          <cell r="B4851" t="str">
            <v>80812 세차비(업무용)</v>
          </cell>
          <cell r="C4851" t="str">
            <v>10</v>
          </cell>
          <cell r="D4851" t="str">
            <v>10. 업 무 부</v>
          </cell>
          <cell r="E4851" t="str">
            <v>9801</v>
          </cell>
          <cell r="F4851">
            <v>50</v>
          </cell>
          <cell r="G4851">
            <v>50</v>
          </cell>
          <cell r="I4851">
            <v>0</v>
          </cell>
        </row>
        <row r="4852">
          <cell r="A4852" t="str">
            <v>80906</v>
          </cell>
          <cell r="B4852" t="str">
            <v>80906 산재보험료</v>
          </cell>
          <cell r="C4852" t="str">
            <v>11</v>
          </cell>
          <cell r="D4852" t="str">
            <v>11. 토 목 부</v>
          </cell>
          <cell r="E4852" t="str">
            <v>9801</v>
          </cell>
          <cell r="F4852">
            <v>50</v>
          </cell>
          <cell r="G4852">
            <v>50</v>
          </cell>
          <cell r="I4852">
            <v>0</v>
          </cell>
        </row>
        <row r="4853">
          <cell r="A4853" t="str">
            <v>80910</v>
          </cell>
          <cell r="B4853" t="str">
            <v>80910 고용보험료</v>
          </cell>
          <cell r="C4853" t="str">
            <v>12</v>
          </cell>
          <cell r="D4853" t="str">
            <v>12. 기술개발부</v>
          </cell>
          <cell r="E4853" t="str">
            <v>9801</v>
          </cell>
          <cell r="F4853">
            <v>50</v>
          </cell>
          <cell r="G4853">
            <v>50</v>
          </cell>
          <cell r="H4853">
            <v>0</v>
          </cell>
          <cell r="I4853">
            <v>0</v>
          </cell>
        </row>
        <row r="4854">
          <cell r="A4854" t="str">
            <v>81101</v>
          </cell>
          <cell r="B4854" t="str">
            <v>81101 직원모집공고료</v>
          </cell>
          <cell r="C4854" t="str">
            <v>13</v>
          </cell>
          <cell r="D4854" t="str">
            <v>13. 설 비 부</v>
          </cell>
          <cell r="E4854" t="str">
            <v>9801</v>
          </cell>
          <cell r="F4854">
            <v>50</v>
          </cell>
          <cell r="G4854">
            <v>50</v>
          </cell>
          <cell r="H4854">
            <v>64</v>
          </cell>
          <cell r="I4854">
            <v>0</v>
          </cell>
        </row>
        <row r="4855">
          <cell r="A4855" t="str">
            <v>81501</v>
          </cell>
          <cell r="B4855" t="str">
            <v>81501 청소용역비</v>
          </cell>
          <cell r="C4855" t="str">
            <v>19</v>
          </cell>
          <cell r="D4855" t="str">
            <v>19. 건 축 부</v>
          </cell>
          <cell r="E4855" t="str">
            <v>9801</v>
          </cell>
          <cell r="F4855">
            <v>50</v>
          </cell>
          <cell r="G4855">
            <v>50</v>
          </cell>
          <cell r="I4855">
            <v>0</v>
          </cell>
        </row>
        <row r="4856">
          <cell r="A4856" t="str">
            <v>81502</v>
          </cell>
          <cell r="B4856" t="str">
            <v>81502 세차용역비</v>
          </cell>
          <cell r="C4856" t="str">
            <v>44</v>
          </cell>
          <cell r="D4856" t="str">
            <v>44. 견 적 부</v>
          </cell>
          <cell r="E4856" t="str">
            <v>9801</v>
          </cell>
          <cell r="F4856">
            <v>100</v>
          </cell>
          <cell r="G4856">
            <v>100</v>
          </cell>
          <cell r="H4856">
            <v>0</v>
          </cell>
          <cell r="I4856">
            <v>0</v>
          </cell>
        </row>
        <row r="4857">
          <cell r="A4857" t="str">
            <v>81503</v>
          </cell>
          <cell r="B4857" t="str">
            <v>81503 주입수수료</v>
          </cell>
          <cell r="C4857" t="str">
            <v>46</v>
          </cell>
          <cell r="D4857" t="str">
            <v>46. 전 기 부</v>
          </cell>
          <cell r="E4857" t="str">
            <v>9801</v>
          </cell>
          <cell r="F4857">
            <v>50</v>
          </cell>
          <cell r="G4857">
            <v>50</v>
          </cell>
          <cell r="I4857">
            <v>0</v>
          </cell>
        </row>
        <row r="4858">
          <cell r="A4858" t="str">
            <v>81519</v>
          </cell>
          <cell r="B4858" t="str">
            <v>81519 전파사용료</v>
          </cell>
          <cell r="C4858" t="str">
            <v>10</v>
          </cell>
          <cell r="D4858" t="str">
            <v>10. 업 무 부</v>
          </cell>
          <cell r="E4858" t="str">
            <v>9802</v>
          </cell>
          <cell r="F4858">
            <v>50</v>
          </cell>
          <cell r="G4858">
            <v>50</v>
          </cell>
          <cell r="H4858">
            <v>114</v>
          </cell>
          <cell r="I4858">
            <v>0</v>
          </cell>
        </row>
        <row r="4859">
          <cell r="A4859" t="str">
            <v>81601</v>
          </cell>
          <cell r="B4859" t="str">
            <v>81601 사무실임차료</v>
          </cell>
          <cell r="C4859" t="str">
            <v>11</v>
          </cell>
          <cell r="D4859" t="str">
            <v>11. 토 목 부</v>
          </cell>
          <cell r="E4859" t="str">
            <v>9802</v>
          </cell>
          <cell r="F4859">
            <v>50</v>
          </cell>
          <cell r="G4859">
            <v>50</v>
          </cell>
          <cell r="I4859">
            <v>0</v>
          </cell>
        </row>
        <row r="4860">
          <cell r="A4860" t="str">
            <v>81701</v>
          </cell>
          <cell r="B4860" t="str">
            <v>81701 통행료</v>
          </cell>
          <cell r="C4860" t="str">
            <v>12</v>
          </cell>
          <cell r="D4860" t="str">
            <v>12. 기술개발부</v>
          </cell>
          <cell r="E4860" t="str">
            <v>9802</v>
          </cell>
          <cell r="F4860">
            <v>50</v>
          </cell>
          <cell r="G4860">
            <v>50</v>
          </cell>
          <cell r="H4860">
            <v>0</v>
          </cell>
          <cell r="I4860">
            <v>0</v>
          </cell>
        </row>
        <row r="4861">
          <cell r="A4861" t="str">
            <v>81821</v>
          </cell>
          <cell r="B4861" t="str">
            <v>81821 기타 소모품</v>
          </cell>
          <cell r="C4861" t="str">
            <v>13</v>
          </cell>
          <cell r="D4861" t="str">
            <v>13. 설 비 부</v>
          </cell>
          <cell r="E4861" t="str">
            <v>9802</v>
          </cell>
          <cell r="F4861">
            <v>50</v>
          </cell>
          <cell r="G4861">
            <v>50</v>
          </cell>
          <cell r="H4861">
            <v>7</v>
          </cell>
          <cell r="I4861">
            <v>0</v>
          </cell>
        </row>
        <row r="4862">
          <cell r="A4862" t="str">
            <v>81838</v>
          </cell>
          <cell r="B4862" t="str">
            <v>81838 정비직소모품비</v>
          </cell>
          <cell r="C4862" t="str">
            <v>19</v>
          </cell>
          <cell r="D4862" t="str">
            <v>19. 건 축 부</v>
          </cell>
          <cell r="E4862" t="str">
            <v>9802</v>
          </cell>
          <cell r="F4862">
            <v>50</v>
          </cell>
          <cell r="G4862">
            <v>50</v>
          </cell>
          <cell r="H4862">
            <v>50</v>
          </cell>
          <cell r="I4862">
            <v>0</v>
          </cell>
        </row>
        <row r="4863">
          <cell r="A4863" t="str">
            <v>82006</v>
          </cell>
          <cell r="B4863" t="str">
            <v>82006 양식인쇄비</v>
          </cell>
          <cell r="C4863" t="str">
            <v>44</v>
          </cell>
          <cell r="D4863" t="str">
            <v>44. 견 적 부</v>
          </cell>
          <cell r="E4863" t="str">
            <v>9802</v>
          </cell>
          <cell r="F4863">
            <v>100</v>
          </cell>
          <cell r="G4863">
            <v>100</v>
          </cell>
          <cell r="H4863">
            <v>0</v>
          </cell>
          <cell r="I4863">
            <v>0</v>
          </cell>
        </row>
        <row r="4864">
          <cell r="A4864" t="str">
            <v>82207</v>
          </cell>
          <cell r="B4864" t="str">
            <v>82207 폐수처리비</v>
          </cell>
          <cell r="C4864" t="str">
            <v>46</v>
          </cell>
          <cell r="D4864" t="str">
            <v>46. 전 기 부</v>
          </cell>
          <cell r="E4864" t="str">
            <v>9802</v>
          </cell>
          <cell r="F4864">
            <v>50</v>
          </cell>
          <cell r="G4864">
            <v>50</v>
          </cell>
          <cell r="I4864">
            <v>0</v>
          </cell>
        </row>
        <row r="4865">
          <cell r="A4865" t="str">
            <v>82222</v>
          </cell>
          <cell r="B4865" t="str">
            <v>82222 관리비(T/L)</v>
          </cell>
          <cell r="C4865" t="str">
            <v>10</v>
          </cell>
          <cell r="D4865" t="str">
            <v>10. 업 무 부</v>
          </cell>
          <cell r="E4865" t="str">
            <v>9803</v>
          </cell>
          <cell r="F4865">
            <v>50</v>
          </cell>
          <cell r="G4865">
            <v>50</v>
          </cell>
          <cell r="H4865">
            <v>50</v>
          </cell>
          <cell r="I4865">
            <v>0</v>
          </cell>
        </row>
        <row r="4866">
          <cell r="A4866" t="str">
            <v>50101</v>
          </cell>
          <cell r="B4866" t="str">
            <v>50101 경유(고속버스)</v>
          </cell>
          <cell r="C4866" t="str">
            <v>11</v>
          </cell>
          <cell r="D4866" t="str">
            <v>11. 토 목 부</v>
          </cell>
          <cell r="E4866" t="str">
            <v>9803</v>
          </cell>
          <cell r="F4866">
            <v>50</v>
          </cell>
          <cell r="G4866">
            <v>50</v>
          </cell>
          <cell r="I4866">
            <v>0</v>
          </cell>
        </row>
        <row r="4867">
          <cell r="A4867" t="str">
            <v>70101</v>
          </cell>
          <cell r="B4867" t="str">
            <v>70101 급료(기사)</v>
          </cell>
          <cell r="C4867" t="str">
            <v>12</v>
          </cell>
          <cell r="D4867" t="str">
            <v>12. 기술개발부</v>
          </cell>
          <cell r="E4867" t="str">
            <v>9803</v>
          </cell>
          <cell r="F4867">
            <v>50</v>
          </cell>
          <cell r="G4867">
            <v>50</v>
          </cell>
          <cell r="H4867">
            <v>0</v>
          </cell>
          <cell r="I4867">
            <v>0</v>
          </cell>
        </row>
        <row r="4868">
          <cell r="A4868" t="str">
            <v>70104</v>
          </cell>
          <cell r="B4868" t="str">
            <v>70104 급료(사업소)</v>
          </cell>
          <cell r="C4868" t="str">
            <v>13</v>
          </cell>
          <cell r="D4868" t="str">
            <v>13. 설 비 부</v>
          </cell>
          <cell r="E4868" t="str">
            <v>9803</v>
          </cell>
          <cell r="F4868">
            <v>50</v>
          </cell>
          <cell r="G4868">
            <v>50</v>
          </cell>
          <cell r="H4868">
            <v>0</v>
          </cell>
          <cell r="I4868">
            <v>0</v>
          </cell>
        </row>
        <row r="4869">
          <cell r="A4869" t="str">
            <v>70111</v>
          </cell>
          <cell r="B4869" t="str">
            <v>70111 승무수당(기사)</v>
          </cell>
          <cell r="C4869" t="str">
            <v>19</v>
          </cell>
          <cell r="D4869" t="str">
            <v>19. 건 축 부</v>
          </cell>
          <cell r="E4869" t="str">
            <v>9803</v>
          </cell>
          <cell r="F4869">
            <v>50</v>
          </cell>
          <cell r="G4869">
            <v>50</v>
          </cell>
          <cell r="I4869">
            <v>0</v>
          </cell>
        </row>
        <row r="4870">
          <cell r="A4870" t="str">
            <v>70201</v>
          </cell>
          <cell r="B4870" t="str">
            <v>70201 상여금(기사)</v>
          </cell>
          <cell r="C4870" t="str">
            <v>44</v>
          </cell>
          <cell r="D4870" t="str">
            <v>44. 견 적 부</v>
          </cell>
          <cell r="E4870" t="str">
            <v>9803</v>
          </cell>
          <cell r="F4870">
            <v>100</v>
          </cell>
          <cell r="G4870">
            <v>100</v>
          </cell>
          <cell r="H4870">
            <v>0</v>
          </cell>
          <cell r="I4870">
            <v>0</v>
          </cell>
        </row>
        <row r="4871">
          <cell r="A4871" t="str">
            <v>70203</v>
          </cell>
          <cell r="B4871" t="str">
            <v>70203 상여금(사업소)</v>
          </cell>
          <cell r="C4871" t="str">
            <v>46</v>
          </cell>
          <cell r="D4871" t="str">
            <v>46. 전 기 부</v>
          </cell>
          <cell r="E4871" t="str">
            <v>9803</v>
          </cell>
          <cell r="F4871">
            <v>50</v>
          </cell>
          <cell r="G4871">
            <v>50</v>
          </cell>
          <cell r="I4871">
            <v>0</v>
          </cell>
        </row>
        <row r="4872">
          <cell r="A4872" t="str">
            <v>80105</v>
          </cell>
          <cell r="B4872" t="str">
            <v>80105 경조금</v>
          </cell>
          <cell r="C4872" t="str">
            <v>10</v>
          </cell>
          <cell r="D4872" t="str">
            <v>10. 업 무 부</v>
          </cell>
          <cell r="E4872" t="str">
            <v>9804</v>
          </cell>
          <cell r="F4872">
            <v>50</v>
          </cell>
          <cell r="G4872">
            <v>50</v>
          </cell>
          <cell r="H4872">
            <v>197</v>
          </cell>
          <cell r="I4872">
            <v>0</v>
          </cell>
        </row>
        <row r="4873">
          <cell r="A4873" t="str">
            <v>80107</v>
          </cell>
          <cell r="B4873" t="str">
            <v>80107 의료보험료</v>
          </cell>
          <cell r="C4873" t="str">
            <v>11</v>
          </cell>
          <cell r="D4873" t="str">
            <v>11. 토 목 부</v>
          </cell>
          <cell r="E4873" t="str">
            <v>9804</v>
          </cell>
          <cell r="F4873">
            <v>50</v>
          </cell>
          <cell r="G4873">
            <v>50</v>
          </cell>
          <cell r="I4873">
            <v>0</v>
          </cell>
        </row>
        <row r="4874">
          <cell r="A4874" t="str">
            <v>80109</v>
          </cell>
          <cell r="B4874" t="str">
            <v>80109 피복비(승무직)</v>
          </cell>
          <cell r="C4874" t="str">
            <v>12</v>
          </cell>
          <cell r="D4874" t="str">
            <v>12. 기술개발부</v>
          </cell>
          <cell r="E4874" t="str">
            <v>9804</v>
          </cell>
          <cell r="F4874">
            <v>50</v>
          </cell>
          <cell r="G4874">
            <v>50</v>
          </cell>
          <cell r="H4874">
            <v>0</v>
          </cell>
          <cell r="I4874">
            <v>0</v>
          </cell>
        </row>
        <row r="4875">
          <cell r="A4875" t="str">
            <v>80110</v>
          </cell>
          <cell r="B4875" t="str">
            <v>80110 피복비(정비직)</v>
          </cell>
          <cell r="C4875" t="str">
            <v>13</v>
          </cell>
          <cell r="D4875" t="str">
            <v>13. 설 비 부</v>
          </cell>
          <cell r="E4875" t="str">
            <v>9804</v>
          </cell>
          <cell r="F4875">
            <v>50</v>
          </cell>
          <cell r="G4875">
            <v>50</v>
          </cell>
          <cell r="H4875">
            <v>5</v>
          </cell>
          <cell r="I4875">
            <v>0</v>
          </cell>
        </row>
        <row r="4876">
          <cell r="A4876" t="str">
            <v>80113</v>
          </cell>
          <cell r="B4876" t="str">
            <v>80113 주차보조비</v>
          </cell>
          <cell r="C4876" t="str">
            <v>19</v>
          </cell>
          <cell r="D4876" t="str">
            <v>19. 건 축 부</v>
          </cell>
          <cell r="E4876" t="str">
            <v>9804</v>
          </cell>
          <cell r="F4876">
            <v>50</v>
          </cell>
          <cell r="G4876">
            <v>50</v>
          </cell>
          <cell r="I4876">
            <v>0</v>
          </cell>
        </row>
        <row r="4877">
          <cell r="A4877" t="str">
            <v>80116</v>
          </cell>
          <cell r="B4877" t="str">
            <v>80116 공상치료비,구급약대</v>
          </cell>
          <cell r="C4877" t="str">
            <v>44</v>
          </cell>
          <cell r="D4877" t="str">
            <v>44. 견 적 부</v>
          </cell>
          <cell r="E4877" t="str">
            <v>9804</v>
          </cell>
          <cell r="F4877">
            <v>100</v>
          </cell>
          <cell r="G4877">
            <v>100</v>
          </cell>
          <cell r="H4877">
            <v>271</v>
          </cell>
          <cell r="I4877">
            <v>0</v>
          </cell>
        </row>
        <row r="4878">
          <cell r="A4878" t="str">
            <v>80130</v>
          </cell>
          <cell r="B4878" t="str">
            <v>80130 학자금</v>
          </cell>
          <cell r="C4878" t="str">
            <v>46</v>
          </cell>
          <cell r="D4878" t="str">
            <v>46. 전 기 부</v>
          </cell>
          <cell r="E4878" t="str">
            <v>9804</v>
          </cell>
          <cell r="F4878">
            <v>50</v>
          </cell>
          <cell r="G4878">
            <v>50</v>
          </cell>
          <cell r="I4878">
            <v>0</v>
          </cell>
        </row>
        <row r="4879">
          <cell r="A4879" t="str">
            <v>80131</v>
          </cell>
          <cell r="B4879" t="str">
            <v>80131 직원유류보조비</v>
          </cell>
          <cell r="C4879" t="str">
            <v>10</v>
          </cell>
          <cell r="D4879" t="str">
            <v>10. 업 무 부</v>
          </cell>
          <cell r="E4879" t="str">
            <v>9805</v>
          </cell>
          <cell r="F4879">
            <v>50</v>
          </cell>
          <cell r="G4879">
            <v>50</v>
          </cell>
          <cell r="H4879">
            <v>462</v>
          </cell>
          <cell r="I4879">
            <v>0</v>
          </cell>
        </row>
        <row r="4880">
          <cell r="A4880" t="str">
            <v>80202</v>
          </cell>
          <cell r="B4880" t="str">
            <v>80202 국내출장비</v>
          </cell>
          <cell r="C4880" t="str">
            <v>11</v>
          </cell>
          <cell r="D4880" t="str">
            <v>11. 토 목 부</v>
          </cell>
          <cell r="E4880" t="str">
            <v>9805</v>
          </cell>
          <cell r="F4880">
            <v>50</v>
          </cell>
          <cell r="G4880">
            <v>50</v>
          </cell>
          <cell r="I4880">
            <v>0</v>
          </cell>
        </row>
        <row r="4881">
          <cell r="A4881" t="str">
            <v>80301</v>
          </cell>
          <cell r="B4881" t="str">
            <v>80301 전화료</v>
          </cell>
          <cell r="C4881" t="str">
            <v>12</v>
          </cell>
          <cell r="D4881" t="str">
            <v>12. 기술개발부</v>
          </cell>
          <cell r="E4881" t="str">
            <v>9805</v>
          </cell>
          <cell r="F4881">
            <v>50</v>
          </cell>
          <cell r="G4881">
            <v>50</v>
          </cell>
          <cell r="H4881">
            <v>0</v>
          </cell>
          <cell r="I4881">
            <v>0</v>
          </cell>
        </row>
        <row r="4882">
          <cell r="A4882" t="str">
            <v>80303</v>
          </cell>
          <cell r="B4882" t="str">
            <v>80303 기타</v>
          </cell>
          <cell r="C4882" t="str">
            <v>13</v>
          </cell>
          <cell r="D4882" t="str">
            <v>13. 설 비 부</v>
          </cell>
          <cell r="E4882" t="str">
            <v>9805</v>
          </cell>
          <cell r="F4882">
            <v>50</v>
          </cell>
          <cell r="G4882">
            <v>50</v>
          </cell>
          <cell r="H4882">
            <v>18</v>
          </cell>
          <cell r="I4882">
            <v>0</v>
          </cell>
        </row>
        <row r="4883">
          <cell r="A4883" t="str">
            <v>80401</v>
          </cell>
          <cell r="B4883" t="str">
            <v>80401 전기료</v>
          </cell>
          <cell r="C4883" t="str">
            <v>19</v>
          </cell>
          <cell r="D4883" t="str">
            <v>19. 건 축 부</v>
          </cell>
          <cell r="E4883" t="str">
            <v>9805</v>
          </cell>
          <cell r="F4883">
            <v>50</v>
          </cell>
          <cell r="G4883">
            <v>50</v>
          </cell>
          <cell r="I4883">
            <v>0</v>
          </cell>
        </row>
        <row r="4884">
          <cell r="A4884" t="str">
            <v>80402</v>
          </cell>
          <cell r="B4884" t="str">
            <v>80402 상,하수도료</v>
          </cell>
          <cell r="C4884" t="str">
            <v>44</v>
          </cell>
          <cell r="D4884" t="str">
            <v>44. 견 적 부</v>
          </cell>
          <cell r="E4884" t="str">
            <v>9805</v>
          </cell>
          <cell r="F4884">
            <v>100</v>
          </cell>
          <cell r="G4884">
            <v>100</v>
          </cell>
          <cell r="H4884">
            <v>250</v>
          </cell>
          <cell r="I4884">
            <v>0</v>
          </cell>
        </row>
        <row r="4885">
          <cell r="A4885" t="str">
            <v>80505</v>
          </cell>
          <cell r="B4885" t="str">
            <v>80505 고속조합비</v>
          </cell>
          <cell r="C4885" t="str">
            <v>46</v>
          </cell>
          <cell r="D4885" t="str">
            <v>46. 전 기 부</v>
          </cell>
          <cell r="E4885" t="str">
            <v>9805</v>
          </cell>
          <cell r="F4885">
            <v>50</v>
          </cell>
          <cell r="G4885">
            <v>50</v>
          </cell>
          <cell r="I4885">
            <v>0</v>
          </cell>
        </row>
        <row r="4886">
          <cell r="A4886" t="str">
            <v>80510</v>
          </cell>
          <cell r="B4886" t="str">
            <v>80510 직업훈련분담금</v>
          </cell>
          <cell r="C4886" t="str">
            <v>10</v>
          </cell>
          <cell r="D4886" t="str">
            <v>10. 업 무 부</v>
          </cell>
          <cell r="E4886" t="str">
            <v>9806</v>
          </cell>
          <cell r="F4886">
            <v>50</v>
          </cell>
          <cell r="G4886">
            <v>50</v>
          </cell>
          <cell r="I4886">
            <v>0</v>
          </cell>
        </row>
        <row r="4887">
          <cell r="A4887" t="str">
            <v>80520</v>
          </cell>
          <cell r="B4887" t="str">
            <v>80520 국민년금</v>
          </cell>
          <cell r="C4887" t="str">
            <v>11</v>
          </cell>
          <cell r="D4887" t="str">
            <v>11. 토 목 부</v>
          </cell>
          <cell r="E4887" t="str">
            <v>9806</v>
          </cell>
          <cell r="F4887">
            <v>50</v>
          </cell>
          <cell r="G4887">
            <v>50</v>
          </cell>
          <cell r="I4887">
            <v>0</v>
          </cell>
        </row>
        <row r="4888">
          <cell r="A4888" t="str">
            <v>80526</v>
          </cell>
          <cell r="B4888" t="str">
            <v>80526 교통유발부담금</v>
          </cell>
          <cell r="C4888" t="str">
            <v>12</v>
          </cell>
          <cell r="D4888" t="str">
            <v>12. 기술개발부</v>
          </cell>
          <cell r="E4888" t="str">
            <v>9806</v>
          </cell>
          <cell r="F4888">
            <v>50</v>
          </cell>
          <cell r="G4888">
            <v>50</v>
          </cell>
          <cell r="H4888">
            <v>0</v>
          </cell>
          <cell r="I4888">
            <v>0</v>
          </cell>
        </row>
        <row r="4889">
          <cell r="A4889" t="str">
            <v>80527</v>
          </cell>
          <cell r="B4889" t="str">
            <v>80527 장애인고용부담금</v>
          </cell>
          <cell r="C4889" t="str">
            <v>13</v>
          </cell>
          <cell r="D4889" t="str">
            <v>13. 설 비 부</v>
          </cell>
          <cell r="E4889" t="str">
            <v>9806</v>
          </cell>
          <cell r="F4889">
            <v>50</v>
          </cell>
          <cell r="G4889">
            <v>50</v>
          </cell>
          <cell r="H4889">
            <v>0</v>
          </cell>
          <cell r="I4889">
            <v>0</v>
          </cell>
        </row>
        <row r="4890">
          <cell r="A4890" t="str">
            <v>80528</v>
          </cell>
          <cell r="B4890" t="str">
            <v>80528 환경개선부담금</v>
          </cell>
          <cell r="C4890" t="str">
            <v>19</v>
          </cell>
          <cell r="D4890" t="str">
            <v>19. 건 축 부</v>
          </cell>
          <cell r="E4890" t="str">
            <v>9806</v>
          </cell>
          <cell r="F4890">
            <v>50</v>
          </cell>
          <cell r="G4890">
            <v>50</v>
          </cell>
          <cell r="I4890">
            <v>0</v>
          </cell>
        </row>
        <row r="4891">
          <cell r="A4891" t="str">
            <v>80701</v>
          </cell>
          <cell r="B4891" t="str">
            <v>80701 비품수리비</v>
          </cell>
          <cell r="C4891" t="str">
            <v>44</v>
          </cell>
          <cell r="D4891" t="str">
            <v>44. 견 적 부</v>
          </cell>
          <cell r="E4891" t="str">
            <v>9806</v>
          </cell>
          <cell r="F4891">
            <v>100</v>
          </cell>
          <cell r="G4891">
            <v>100</v>
          </cell>
          <cell r="H4891">
            <v>0</v>
          </cell>
          <cell r="I4891">
            <v>0</v>
          </cell>
        </row>
        <row r="4892">
          <cell r="A4892" t="str">
            <v>80801</v>
          </cell>
          <cell r="B4892" t="str">
            <v>80801 유류비(업무용)</v>
          </cell>
          <cell r="C4892" t="str">
            <v>46</v>
          </cell>
          <cell r="D4892" t="str">
            <v>46. 전 기 부</v>
          </cell>
          <cell r="E4892" t="str">
            <v>9806</v>
          </cell>
          <cell r="F4892">
            <v>50</v>
          </cell>
          <cell r="G4892">
            <v>50</v>
          </cell>
          <cell r="I4892">
            <v>0</v>
          </cell>
        </row>
        <row r="4893">
          <cell r="A4893" t="str">
            <v>80802</v>
          </cell>
          <cell r="B4893" t="str">
            <v>80802 수리비(업무용)</v>
          </cell>
          <cell r="C4893" t="str">
            <v>10</v>
          </cell>
          <cell r="D4893" t="str">
            <v>10. 업 무 부</v>
          </cell>
          <cell r="E4893" t="str">
            <v>9807</v>
          </cell>
          <cell r="F4893">
            <v>50</v>
          </cell>
          <cell r="G4893">
            <v>50</v>
          </cell>
          <cell r="I4893">
            <v>0</v>
          </cell>
        </row>
        <row r="4894">
          <cell r="A4894" t="str">
            <v>80804</v>
          </cell>
          <cell r="B4894" t="str">
            <v>80804 통행료</v>
          </cell>
          <cell r="C4894" t="str">
            <v>11</v>
          </cell>
          <cell r="D4894" t="str">
            <v>11. 토 목 부</v>
          </cell>
          <cell r="E4894" t="str">
            <v>9807</v>
          </cell>
          <cell r="F4894">
            <v>50</v>
          </cell>
          <cell r="G4894">
            <v>50</v>
          </cell>
          <cell r="I4894">
            <v>0</v>
          </cell>
        </row>
        <row r="4895">
          <cell r="A4895" t="str">
            <v>80812</v>
          </cell>
          <cell r="B4895" t="str">
            <v>80812 세차비(업무용)</v>
          </cell>
          <cell r="C4895" t="str">
            <v>12</v>
          </cell>
          <cell r="D4895" t="str">
            <v>12. 기술개발부</v>
          </cell>
          <cell r="E4895" t="str">
            <v>9807</v>
          </cell>
          <cell r="F4895">
            <v>50</v>
          </cell>
          <cell r="G4895">
            <v>50</v>
          </cell>
          <cell r="H4895">
            <v>0</v>
          </cell>
          <cell r="I4895">
            <v>0</v>
          </cell>
        </row>
        <row r="4896">
          <cell r="A4896" t="str">
            <v>80901</v>
          </cell>
          <cell r="B4896" t="str">
            <v>80901 화재보험료</v>
          </cell>
          <cell r="C4896" t="str">
            <v>13</v>
          </cell>
          <cell r="D4896" t="str">
            <v>13. 설 비 부</v>
          </cell>
          <cell r="E4896" t="str">
            <v>9807</v>
          </cell>
          <cell r="F4896">
            <v>50</v>
          </cell>
          <cell r="G4896">
            <v>50</v>
          </cell>
          <cell r="H4896">
            <v>0</v>
          </cell>
          <cell r="I4896">
            <v>0</v>
          </cell>
        </row>
        <row r="4897">
          <cell r="A4897" t="str">
            <v>80910</v>
          </cell>
          <cell r="B4897" t="str">
            <v>80910 고용보험료</v>
          </cell>
          <cell r="C4897" t="str">
            <v>19</v>
          </cell>
          <cell r="D4897" t="str">
            <v>19. 건 축 부</v>
          </cell>
          <cell r="E4897" t="str">
            <v>9807</v>
          </cell>
          <cell r="F4897">
            <v>50</v>
          </cell>
          <cell r="G4897">
            <v>50</v>
          </cell>
          <cell r="I4897">
            <v>0</v>
          </cell>
        </row>
        <row r="4898">
          <cell r="A4898" t="str">
            <v>81501</v>
          </cell>
          <cell r="B4898" t="str">
            <v>81501 청소용역비</v>
          </cell>
          <cell r="C4898" t="str">
            <v>44</v>
          </cell>
          <cell r="D4898" t="str">
            <v>44. 견 적 부</v>
          </cell>
          <cell r="E4898" t="str">
            <v>9807</v>
          </cell>
          <cell r="F4898">
            <v>100</v>
          </cell>
          <cell r="G4898">
            <v>100</v>
          </cell>
          <cell r="H4898">
            <v>0</v>
          </cell>
          <cell r="I4898">
            <v>0</v>
          </cell>
        </row>
        <row r="4899">
          <cell r="A4899" t="str">
            <v>81502</v>
          </cell>
          <cell r="B4899" t="str">
            <v>81502 세차용역비</v>
          </cell>
          <cell r="C4899" t="str">
            <v>46</v>
          </cell>
          <cell r="D4899" t="str">
            <v>46. 전 기 부</v>
          </cell>
          <cell r="E4899" t="str">
            <v>9807</v>
          </cell>
          <cell r="F4899">
            <v>50</v>
          </cell>
          <cell r="G4899">
            <v>50</v>
          </cell>
          <cell r="I4899">
            <v>0</v>
          </cell>
        </row>
        <row r="4900">
          <cell r="A4900" t="str">
            <v>81503</v>
          </cell>
          <cell r="B4900" t="str">
            <v>81503 주입수수료</v>
          </cell>
          <cell r="C4900" t="str">
            <v>10</v>
          </cell>
          <cell r="D4900" t="str">
            <v>10. 업 무 부</v>
          </cell>
          <cell r="E4900" t="str">
            <v>9808</v>
          </cell>
          <cell r="F4900">
            <v>50</v>
          </cell>
          <cell r="I4900">
            <v>0</v>
          </cell>
        </row>
        <row r="4901">
          <cell r="A4901" t="str">
            <v>81527</v>
          </cell>
          <cell r="B4901" t="str">
            <v>81527 안전점검비용</v>
          </cell>
          <cell r="C4901" t="str">
            <v>11</v>
          </cell>
          <cell r="D4901" t="str">
            <v>11. 토 목 부</v>
          </cell>
          <cell r="E4901" t="str">
            <v>9808</v>
          </cell>
          <cell r="F4901">
            <v>50</v>
          </cell>
          <cell r="I4901">
            <v>0</v>
          </cell>
        </row>
        <row r="4902">
          <cell r="A4902" t="str">
            <v>81601</v>
          </cell>
          <cell r="B4902" t="str">
            <v>81601 사무실임차료</v>
          </cell>
          <cell r="C4902" t="str">
            <v>12</v>
          </cell>
          <cell r="D4902" t="str">
            <v>12. 기술개발부</v>
          </cell>
          <cell r="E4902" t="str">
            <v>9808</v>
          </cell>
          <cell r="F4902">
            <v>50</v>
          </cell>
          <cell r="G4902">
            <v>0</v>
          </cell>
          <cell r="H4902">
            <v>0</v>
          </cell>
          <cell r="I4902">
            <v>0</v>
          </cell>
        </row>
        <row r="4903">
          <cell r="A4903" t="str">
            <v>81701</v>
          </cell>
          <cell r="B4903" t="str">
            <v>81701 통행료</v>
          </cell>
          <cell r="C4903" t="str">
            <v>13</v>
          </cell>
          <cell r="D4903" t="str">
            <v>13. 설 비 부</v>
          </cell>
          <cell r="E4903" t="str">
            <v>9808</v>
          </cell>
          <cell r="F4903">
            <v>50</v>
          </cell>
          <cell r="G4903">
            <v>0</v>
          </cell>
          <cell r="H4903">
            <v>0</v>
          </cell>
          <cell r="I4903">
            <v>0</v>
          </cell>
        </row>
        <row r="4904">
          <cell r="A4904" t="str">
            <v>81804</v>
          </cell>
          <cell r="B4904" t="str">
            <v>81804 승무직소모품대</v>
          </cell>
          <cell r="C4904" t="str">
            <v>19</v>
          </cell>
          <cell r="D4904" t="str">
            <v>19. 건 축 부</v>
          </cell>
          <cell r="E4904" t="str">
            <v>9808</v>
          </cell>
          <cell r="F4904">
            <v>50</v>
          </cell>
          <cell r="I4904">
            <v>0</v>
          </cell>
        </row>
        <row r="4905">
          <cell r="A4905" t="str">
            <v>81835</v>
          </cell>
          <cell r="B4905" t="str">
            <v>81835 자동보관함열쇄대</v>
          </cell>
          <cell r="C4905" t="str">
            <v>44</v>
          </cell>
          <cell r="D4905" t="str">
            <v>44. 견 적 부</v>
          </cell>
          <cell r="E4905" t="str">
            <v>9808</v>
          </cell>
          <cell r="F4905">
            <v>100</v>
          </cell>
          <cell r="G4905">
            <v>0</v>
          </cell>
          <cell r="H4905">
            <v>0</v>
          </cell>
          <cell r="I4905">
            <v>0</v>
          </cell>
        </row>
        <row r="4906">
          <cell r="A4906" t="str">
            <v>81838</v>
          </cell>
          <cell r="B4906" t="str">
            <v>81838 정비직소모품비</v>
          </cell>
          <cell r="C4906" t="str">
            <v>46</v>
          </cell>
          <cell r="D4906" t="str">
            <v>46. 전 기 부</v>
          </cell>
          <cell r="E4906" t="str">
            <v>9808</v>
          </cell>
          <cell r="F4906">
            <v>50</v>
          </cell>
          <cell r="I4906">
            <v>0</v>
          </cell>
        </row>
        <row r="4907">
          <cell r="A4907" t="str">
            <v>82006</v>
          </cell>
          <cell r="B4907" t="str">
            <v>82006 양식인쇄비</v>
          </cell>
          <cell r="C4907" t="str">
            <v>10</v>
          </cell>
          <cell r="D4907" t="str">
            <v>10. 업 무 부</v>
          </cell>
          <cell r="E4907" t="str">
            <v>9809</v>
          </cell>
          <cell r="F4907">
            <v>50</v>
          </cell>
          <cell r="I4907">
            <v>0</v>
          </cell>
        </row>
        <row r="4908">
          <cell r="A4908" t="str">
            <v>82204</v>
          </cell>
          <cell r="B4908" t="str">
            <v>82204 직원모집비</v>
          </cell>
          <cell r="C4908" t="str">
            <v>11</v>
          </cell>
          <cell r="D4908" t="str">
            <v>11. 토 목 부</v>
          </cell>
          <cell r="E4908" t="str">
            <v>9809</v>
          </cell>
          <cell r="F4908">
            <v>50</v>
          </cell>
          <cell r="I4908">
            <v>0</v>
          </cell>
        </row>
        <row r="4909">
          <cell r="A4909" t="str">
            <v>82207</v>
          </cell>
          <cell r="B4909" t="str">
            <v>82207 폐수처리비</v>
          </cell>
          <cell r="C4909" t="str">
            <v>12</v>
          </cell>
          <cell r="D4909" t="str">
            <v>12. 기술개발부</v>
          </cell>
          <cell r="E4909" t="str">
            <v>9809</v>
          </cell>
          <cell r="F4909">
            <v>50</v>
          </cell>
          <cell r="G4909">
            <v>0</v>
          </cell>
          <cell r="H4909">
            <v>0</v>
          </cell>
          <cell r="I4909">
            <v>0</v>
          </cell>
        </row>
        <row r="4910">
          <cell r="A4910" t="str">
            <v>82222</v>
          </cell>
          <cell r="B4910" t="str">
            <v>82222 관리비(T/L)</v>
          </cell>
          <cell r="C4910" t="str">
            <v>13</v>
          </cell>
          <cell r="D4910" t="str">
            <v>13. 설 비 부</v>
          </cell>
          <cell r="E4910" t="str">
            <v>9809</v>
          </cell>
          <cell r="F4910">
            <v>50</v>
          </cell>
          <cell r="G4910">
            <v>0</v>
          </cell>
          <cell r="H4910">
            <v>0</v>
          </cell>
          <cell r="I4910">
            <v>0</v>
          </cell>
        </row>
        <row r="4911">
          <cell r="A4911" t="str">
            <v>50101</v>
          </cell>
          <cell r="B4911" t="str">
            <v>50101 경유(고속버스)</v>
          </cell>
          <cell r="C4911" t="str">
            <v>19</v>
          </cell>
          <cell r="D4911" t="str">
            <v>19. 건 축 부</v>
          </cell>
          <cell r="E4911" t="str">
            <v>9809</v>
          </cell>
          <cell r="F4911">
            <v>50</v>
          </cell>
          <cell r="I4911">
            <v>0</v>
          </cell>
        </row>
        <row r="4912">
          <cell r="A4912" t="str">
            <v>70101</v>
          </cell>
          <cell r="B4912" t="str">
            <v>70101 급료(기사)</v>
          </cell>
          <cell r="C4912" t="str">
            <v>44</v>
          </cell>
          <cell r="D4912" t="str">
            <v>44. 견 적 부</v>
          </cell>
          <cell r="E4912" t="str">
            <v>9809</v>
          </cell>
          <cell r="F4912">
            <v>100</v>
          </cell>
          <cell r="G4912">
            <v>0</v>
          </cell>
          <cell r="H4912">
            <v>0</v>
          </cell>
          <cell r="I4912">
            <v>0</v>
          </cell>
        </row>
        <row r="4913">
          <cell r="A4913" t="str">
            <v>70104</v>
          </cell>
          <cell r="B4913" t="str">
            <v>70104 급료(사업소)</v>
          </cell>
          <cell r="C4913" t="str">
            <v>46</v>
          </cell>
          <cell r="D4913" t="str">
            <v>46. 전 기 부</v>
          </cell>
          <cell r="E4913" t="str">
            <v>9809</v>
          </cell>
          <cell r="F4913">
            <v>50</v>
          </cell>
          <cell r="I4913">
            <v>0</v>
          </cell>
        </row>
        <row r="4914">
          <cell r="A4914" t="str">
            <v>70109</v>
          </cell>
          <cell r="B4914" t="str">
            <v>70109 절수당(기사)</v>
          </cell>
          <cell r="C4914" t="str">
            <v>10</v>
          </cell>
          <cell r="D4914" t="str">
            <v>10. 업 무 부</v>
          </cell>
          <cell r="E4914" t="str">
            <v>9810</v>
          </cell>
          <cell r="F4914">
            <v>50</v>
          </cell>
          <cell r="I4914">
            <v>0</v>
          </cell>
        </row>
        <row r="4915">
          <cell r="A4915" t="str">
            <v>70110</v>
          </cell>
          <cell r="B4915" t="str">
            <v>70110 절수당(사업소)</v>
          </cell>
          <cell r="C4915" t="str">
            <v>11</v>
          </cell>
          <cell r="D4915" t="str">
            <v>11. 토 목 부</v>
          </cell>
          <cell r="E4915" t="str">
            <v>9810</v>
          </cell>
          <cell r="F4915">
            <v>50</v>
          </cell>
          <cell r="I4915">
            <v>0</v>
          </cell>
        </row>
        <row r="4916">
          <cell r="A4916" t="str">
            <v>70111</v>
          </cell>
          <cell r="B4916" t="str">
            <v>70111 승무수당(기사)</v>
          </cell>
          <cell r="C4916" t="str">
            <v>12</v>
          </cell>
          <cell r="D4916" t="str">
            <v>12. 기술개발부</v>
          </cell>
          <cell r="E4916" t="str">
            <v>9810</v>
          </cell>
          <cell r="F4916">
            <v>50</v>
          </cell>
          <cell r="G4916">
            <v>0</v>
          </cell>
          <cell r="H4916">
            <v>0</v>
          </cell>
          <cell r="I4916">
            <v>0</v>
          </cell>
        </row>
        <row r="4917">
          <cell r="A4917" t="str">
            <v>70201</v>
          </cell>
          <cell r="B4917" t="str">
            <v>70201 상여금(기사)</v>
          </cell>
          <cell r="C4917" t="str">
            <v>13</v>
          </cell>
          <cell r="D4917" t="str">
            <v>13. 설 비 부</v>
          </cell>
          <cell r="E4917" t="str">
            <v>9810</v>
          </cell>
          <cell r="F4917">
            <v>50</v>
          </cell>
          <cell r="G4917">
            <v>0</v>
          </cell>
          <cell r="H4917">
            <v>0</v>
          </cell>
          <cell r="I4917">
            <v>0</v>
          </cell>
        </row>
        <row r="4918">
          <cell r="A4918" t="str">
            <v>70203</v>
          </cell>
          <cell r="B4918" t="str">
            <v>70203 상여금(사업소)</v>
          </cell>
          <cell r="C4918" t="str">
            <v>19</v>
          </cell>
          <cell r="D4918" t="str">
            <v>19. 건 축 부</v>
          </cell>
          <cell r="E4918" t="str">
            <v>9810</v>
          </cell>
          <cell r="F4918">
            <v>50</v>
          </cell>
          <cell r="I4918">
            <v>0</v>
          </cell>
        </row>
        <row r="4919">
          <cell r="A4919" t="str">
            <v>80105</v>
          </cell>
          <cell r="B4919" t="str">
            <v>80105 경조금</v>
          </cell>
          <cell r="C4919" t="str">
            <v>44</v>
          </cell>
          <cell r="D4919" t="str">
            <v>44. 견 적 부</v>
          </cell>
          <cell r="E4919" t="str">
            <v>9810</v>
          </cell>
          <cell r="F4919">
            <v>100</v>
          </cell>
          <cell r="G4919">
            <v>0</v>
          </cell>
          <cell r="H4919">
            <v>0</v>
          </cell>
          <cell r="I4919">
            <v>0</v>
          </cell>
        </row>
        <row r="4920">
          <cell r="A4920" t="str">
            <v>80107</v>
          </cell>
          <cell r="B4920" t="str">
            <v>80107 의료보험료</v>
          </cell>
          <cell r="C4920" t="str">
            <v>46</v>
          </cell>
          <cell r="D4920" t="str">
            <v>46. 전 기 부</v>
          </cell>
          <cell r="E4920" t="str">
            <v>9810</v>
          </cell>
          <cell r="F4920">
            <v>50</v>
          </cell>
          <cell r="I4920">
            <v>0</v>
          </cell>
        </row>
        <row r="4921">
          <cell r="A4921" t="str">
            <v>80109</v>
          </cell>
          <cell r="B4921" t="str">
            <v>80109 피복비(승무직)</v>
          </cell>
          <cell r="C4921" t="str">
            <v>10</v>
          </cell>
          <cell r="D4921" t="str">
            <v>10. 업 무 부</v>
          </cell>
          <cell r="E4921" t="str">
            <v>9811</v>
          </cell>
          <cell r="F4921">
            <v>50</v>
          </cell>
          <cell r="I4921">
            <v>0</v>
          </cell>
        </row>
        <row r="4922">
          <cell r="A4922" t="str">
            <v>80113</v>
          </cell>
          <cell r="B4922" t="str">
            <v>80113 주차보조비</v>
          </cell>
          <cell r="C4922" t="str">
            <v>11</v>
          </cell>
          <cell r="D4922" t="str">
            <v>11. 토 목 부</v>
          </cell>
          <cell r="E4922" t="str">
            <v>9811</v>
          </cell>
          <cell r="F4922">
            <v>50</v>
          </cell>
          <cell r="I4922">
            <v>0</v>
          </cell>
        </row>
        <row r="4923">
          <cell r="A4923" t="str">
            <v>80116</v>
          </cell>
          <cell r="B4923" t="str">
            <v>80116 공상치료비,구급약대</v>
          </cell>
          <cell r="C4923" t="str">
            <v>12</v>
          </cell>
          <cell r="D4923" t="str">
            <v>12. 기술개발부</v>
          </cell>
          <cell r="E4923" t="str">
            <v>9811</v>
          </cell>
          <cell r="F4923">
            <v>50</v>
          </cell>
          <cell r="G4923">
            <v>0</v>
          </cell>
          <cell r="H4923">
            <v>0</v>
          </cell>
          <cell r="I4923">
            <v>0</v>
          </cell>
        </row>
        <row r="4924">
          <cell r="A4924" t="str">
            <v>80131</v>
          </cell>
          <cell r="B4924" t="str">
            <v>80131 직원유류보조비</v>
          </cell>
          <cell r="C4924" t="str">
            <v>13</v>
          </cell>
          <cell r="D4924" t="str">
            <v>13. 설 비 부</v>
          </cell>
          <cell r="E4924" t="str">
            <v>9811</v>
          </cell>
          <cell r="F4924">
            <v>50</v>
          </cell>
          <cell r="G4924">
            <v>0</v>
          </cell>
          <cell r="H4924">
            <v>0</v>
          </cell>
          <cell r="I4924">
            <v>0</v>
          </cell>
        </row>
        <row r="4925">
          <cell r="A4925" t="str">
            <v>80202</v>
          </cell>
          <cell r="B4925" t="str">
            <v>80202 국내출장비</v>
          </cell>
          <cell r="C4925" t="str">
            <v>19</v>
          </cell>
          <cell r="D4925" t="str">
            <v>19. 건 축 부</v>
          </cell>
          <cell r="E4925" t="str">
            <v>9811</v>
          </cell>
          <cell r="F4925">
            <v>50</v>
          </cell>
          <cell r="I4925">
            <v>0</v>
          </cell>
        </row>
        <row r="4926">
          <cell r="A4926" t="str">
            <v>80301</v>
          </cell>
          <cell r="B4926" t="str">
            <v>80301 전화료</v>
          </cell>
          <cell r="C4926" t="str">
            <v>44</v>
          </cell>
          <cell r="D4926" t="str">
            <v>44. 견 적 부</v>
          </cell>
          <cell r="E4926" t="str">
            <v>9811</v>
          </cell>
          <cell r="F4926">
            <v>100</v>
          </cell>
          <cell r="G4926">
            <v>0</v>
          </cell>
          <cell r="H4926">
            <v>0</v>
          </cell>
          <cell r="I4926">
            <v>0</v>
          </cell>
        </row>
        <row r="4927">
          <cell r="A4927" t="str">
            <v>80303</v>
          </cell>
          <cell r="B4927" t="str">
            <v>80303 기타</v>
          </cell>
          <cell r="C4927" t="str">
            <v>46</v>
          </cell>
          <cell r="D4927" t="str">
            <v>46. 전 기 부</v>
          </cell>
          <cell r="E4927" t="str">
            <v>9811</v>
          </cell>
          <cell r="F4927">
            <v>50</v>
          </cell>
          <cell r="I4927">
            <v>0</v>
          </cell>
        </row>
        <row r="4928">
          <cell r="A4928" t="str">
            <v>80401</v>
          </cell>
          <cell r="B4928" t="str">
            <v>80401 전기료</v>
          </cell>
          <cell r="C4928" t="str">
            <v>10</v>
          </cell>
          <cell r="D4928" t="str">
            <v>10. 업 무 부</v>
          </cell>
          <cell r="E4928" t="str">
            <v>9812</v>
          </cell>
          <cell r="F4928">
            <v>50</v>
          </cell>
          <cell r="I4928">
            <v>0</v>
          </cell>
        </row>
        <row r="4929">
          <cell r="A4929" t="str">
            <v>80402</v>
          </cell>
          <cell r="B4929" t="str">
            <v>80402 상,하수도료</v>
          </cell>
          <cell r="C4929" t="str">
            <v>11</v>
          </cell>
          <cell r="D4929" t="str">
            <v>11. 토 목 부</v>
          </cell>
          <cell r="E4929" t="str">
            <v>9812</v>
          </cell>
          <cell r="F4929">
            <v>50</v>
          </cell>
          <cell r="I4929">
            <v>0</v>
          </cell>
        </row>
        <row r="4930">
          <cell r="A4930" t="str">
            <v>80405</v>
          </cell>
          <cell r="B4930" t="str">
            <v>80405 T/L난방비(총무)</v>
          </cell>
          <cell r="C4930" t="str">
            <v>12</v>
          </cell>
          <cell r="D4930" t="str">
            <v>12. 기술개발부</v>
          </cell>
          <cell r="E4930" t="str">
            <v>9812</v>
          </cell>
          <cell r="F4930">
            <v>50</v>
          </cell>
          <cell r="G4930">
            <v>0</v>
          </cell>
          <cell r="H4930">
            <v>0</v>
          </cell>
          <cell r="I4930">
            <v>0</v>
          </cell>
        </row>
        <row r="4931">
          <cell r="A4931" t="str">
            <v>80504</v>
          </cell>
          <cell r="B4931" t="str">
            <v>80504 재산세(토지)</v>
          </cell>
          <cell r="C4931" t="str">
            <v>13</v>
          </cell>
          <cell r="D4931" t="str">
            <v>13. 설 비 부</v>
          </cell>
          <cell r="E4931" t="str">
            <v>9812</v>
          </cell>
          <cell r="F4931">
            <v>50</v>
          </cell>
          <cell r="G4931">
            <v>0</v>
          </cell>
          <cell r="H4931">
            <v>0</v>
          </cell>
          <cell r="I4931">
            <v>0</v>
          </cell>
        </row>
        <row r="4932">
          <cell r="A4932" t="str">
            <v>80505</v>
          </cell>
          <cell r="B4932" t="str">
            <v>80505 고속조합비</v>
          </cell>
          <cell r="C4932" t="str">
            <v>19</v>
          </cell>
          <cell r="D4932" t="str">
            <v>19. 건 축 부</v>
          </cell>
          <cell r="E4932" t="str">
            <v>9812</v>
          </cell>
          <cell r="F4932">
            <v>50</v>
          </cell>
          <cell r="I4932">
            <v>0</v>
          </cell>
        </row>
        <row r="4933">
          <cell r="A4933" t="str">
            <v>80520</v>
          </cell>
          <cell r="B4933" t="str">
            <v>80520 국민년금</v>
          </cell>
          <cell r="C4933" t="str">
            <v>44</v>
          </cell>
          <cell r="D4933" t="str">
            <v>44. 견 적 부</v>
          </cell>
          <cell r="E4933" t="str">
            <v>9812</v>
          </cell>
          <cell r="F4933">
            <v>100</v>
          </cell>
          <cell r="G4933">
            <v>0</v>
          </cell>
          <cell r="H4933">
            <v>0</v>
          </cell>
          <cell r="I4933">
            <v>0</v>
          </cell>
        </row>
        <row r="4934">
          <cell r="A4934" t="str">
            <v>80701</v>
          </cell>
          <cell r="B4934" t="str">
            <v>80701 비품수리비</v>
          </cell>
          <cell r="C4934" t="str">
            <v>46</v>
          </cell>
          <cell r="D4934" t="str">
            <v>46. 전 기 부</v>
          </cell>
          <cell r="E4934" t="str">
            <v>9812</v>
          </cell>
          <cell r="F4934">
            <v>50</v>
          </cell>
          <cell r="I4934">
            <v>0</v>
          </cell>
        </row>
        <row r="4935">
          <cell r="A4935" t="str">
            <v>80707</v>
          </cell>
          <cell r="B4935" t="str">
            <v>80707 터미널건물수리비</v>
          </cell>
          <cell r="C4935" t="str">
            <v>02</v>
          </cell>
          <cell r="D4935" t="str">
            <v>02. 총무부(운)</v>
          </cell>
          <cell r="E4935" t="str">
            <v>9812</v>
          </cell>
          <cell r="F4935">
            <v>4849</v>
          </cell>
          <cell r="I4935">
            <v>0</v>
          </cell>
        </row>
        <row r="4936">
          <cell r="A4936" t="str">
            <v>80801</v>
          </cell>
          <cell r="B4936" t="str">
            <v>80801 유류비(업무용)</v>
          </cell>
          <cell r="C4936" t="str">
            <v>03</v>
          </cell>
          <cell r="D4936" t="str">
            <v>03. 총무부(건)</v>
          </cell>
          <cell r="E4936" t="str">
            <v>9812</v>
          </cell>
          <cell r="F4936">
            <v>3705</v>
          </cell>
          <cell r="I4936">
            <v>0</v>
          </cell>
        </row>
        <row r="4937">
          <cell r="A4937" t="str">
            <v>80802</v>
          </cell>
          <cell r="B4937" t="str">
            <v>80802 수리비(업무용)</v>
          </cell>
          <cell r="C4937" t="str">
            <v>04</v>
          </cell>
          <cell r="D4937" t="str">
            <v>04. 총무부(공)</v>
          </cell>
          <cell r="E4937" t="str">
            <v>9812</v>
          </cell>
          <cell r="F4937">
            <v>956</v>
          </cell>
          <cell r="I4937">
            <v>0</v>
          </cell>
        </row>
        <row r="4938">
          <cell r="A4938" t="str">
            <v>80804</v>
          </cell>
          <cell r="B4938" t="str">
            <v>80804 통행료</v>
          </cell>
          <cell r="C4938" t="str">
            <v>03</v>
          </cell>
          <cell r="D4938" t="str">
            <v>03. 총무부(건)</v>
          </cell>
          <cell r="E4938" t="str">
            <v>9811</v>
          </cell>
          <cell r="F4938">
            <v>3817</v>
          </cell>
          <cell r="I4938">
            <v>0</v>
          </cell>
        </row>
        <row r="4939">
          <cell r="A4939" t="str">
            <v>80812</v>
          </cell>
          <cell r="B4939" t="str">
            <v>80812 세차비(업무용)</v>
          </cell>
          <cell r="C4939" t="str">
            <v>02</v>
          </cell>
          <cell r="D4939" t="str">
            <v>02. 총무부(운)</v>
          </cell>
          <cell r="E4939" t="str">
            <v>9812</v>
          </cell>
          <cell r="F4939">
            <v>4549</v>
          </cell>
          <cell r="I4939">
            <v>0</v>
          </cell>
        </row>
        <row r="4940">
          <cell r="A4940" t="str">
            <v>80910</v>
          </cell>
          <cell r="B4940" t="str">
            <v>80910 고용보험료</v>
          </cell>
          <cell r="C4940" t="str">
            <v>04</v>
          </cell>
          <cell r="D4940" t="str">
            <v>04. 총무부(공)</v>
          </cell>
          <cell r="E4940" t="str">
            <v>9812</v>
          </cell>
          <cell r="F4940">
            <v>1190</v>
          </cell>
          <cell r="I4940">
            <v>0</v>
          </cell>
        </row>
        <row r="4941">
          <cell r="A4941" t="str">
            <v>81305</v>
          </cell>
          <cell r="B4941" t="str">
            <v>81305 사내교육(관리직)</v>
          </cell>
          <cell r="C4941" t="str">
            <v>03</v>
          </cell>
          <cell r="D4941" t="str">
            <v>03. 총무부(건)</v>
          </cell>
          <cell r="E4941" t="str">
            <v>9801</v>
          </cell>
          <cell r="F4941">
            <v>470</v>
          </cell>
          <cell r="G4941">
            <v>510</v>
          </cell>
          <cell r="H4941">
            <v>169</v>
          </cell>
          <cell r="I4941">
            <v>0</v>
          </cell>
        </row>
        <row r="4942">
          <cell r="A4942" t="str">
            <v>81501</v>
          </cell>
          <cell r="B4942" t="str">
            <v>81501 청소용역비</v>
          </cell>
          <cell r="C4942" t="str">
            <v>04</v>
          </cell>
          <cell r="D4942" t="str">
            <v>04. 총무부(공)</v>
          </cell>
          <cell r="E4942" t="str">
            <v>9801</v>
          </cell>
          <cell r="F4942">
            <v>1100</v>
          </cell>
          <cell r="G4942">
            <v>1220</v>
          </cell>
          <cell r="H4942">
            <v>456</v>
          </cell>
          <cell r="I4942">
            <v>0</v>
          </cell>
        </row>
        <row r="4943">
          <cell r="A4943" t="str">
            <v>81502</v>
          </cell>
          <cell r="B4943" t="str">
            <v>81502 세차용역비</v>
          </cell>
          <cell r="C4943" t="str">
            <v>03</v>
          </cell>
          <cell r="D4943" t="str">
            <v>03. 총무부(건)</v>
          </cell>
          <cell r="E4943" t="str">
            <v>9802</v>
          </cell>
          <cell r="F4943">
            <v>470</v>
          </cell>
          <cell r="G4943">
            <v>470</v>
          </cell>
          <cell r="H4943">
            <v>240</v>
          </cell>
          <cell r="I4943">
            <v>0</v>
          </cell>
        </row>
        <row r="4944">
          <cell r="A4944" t="str">
            <v>81503</v>
          </cell>
          <cell r="B4944" t="str">
            <v>81503 주입수수료</v>
          </cell>
          <cell r="C4944" t="str">
            <v>04</v>
          </cell>
          <cell r="D4944" t="str">
            <v>04. 총무부(공)</v>
          </cell>
          <cell r="E4944" t="str">
            <v>9802</v>
          </cell>
          <cell r="F4944">
            <v>1100</v>
          </cell>
          <cell r="G4944">
            <v>1100</v>
          </cell>
          <cell r="H4944">
            <v>0</v>
          </cell>
          <cell r="I4944">
            <v>0</v>
          </cell>
        </row>
        <row r="4945">
          <cell r="A4945" t="str">
            <v>81526</v>
          </cell>
          <cell r="B4945" t="str">
            <v>81526 토지오염조사료</v>
          </cell>
          <cell r="C4945" t="str">
            <v>03</v>
          </cell>
          <cell r="D4945" t="str">
            <v>03. 총무부(건)</v>
          </cell>
          <cell r="E4945" t="str">
            <v>9803</v>
          </cell>
          <cell r="F4945">
            <v>470</v>
          </cell>
          <cell r="G4945">
            <v>470</v>
          </cell>
          <cell r="H4945">
            <v>0</v>
          </cell>
          <cell r="I4945">
            <v>0</v>
          </cell>
        </row>
        <row r="4946">
          <cell r="A4946" t="str">
            <v>81601</v>
          </cell>
          <cell r="B4946" t="str">
            <v>81601 사무실임차료</v>
          </cell>
          <cell r="C4946" t="str">
            <v>04</v>
          </cell>
          <cell r="D4946" t="str">
            <v>04. 총무부(공)</v>
          </cell>
          <cell r="E4946" t="str">
            <v>9803</v>
          </cell>
          <cell r="F4946">
            <v>1100</v>
          </cell>
          <cell r="G4946">
            <v>1100</v>
          </cell>
          <cell r="H4946">
            <v>0</v>
          </cell>
          <cell r="I4946">
            <v>0</v>
          </cell>
        </row>
        <row r="4947">
          <cell r="A4947" t="str">
            <v>81701</v>
          </cell>
          <cell r="B4947" t="str">
            <v>81701 통행료</v>
          </cell>
          <cell r="C4947" t="str">
            <v>03</v>
          </cell>
          <cell r="D4947" t="str">
            <v>03. 총무부(건)</v>
          </cell>
          <cell r="E4947" t="str">
            <v>9804</v>
          </cell>
          <cell r="F4947">
            <v>470</v>
          </cell>
          <cell r="G4947">
            <v>470</v>
          </cell>
          <cell r="H4947">
            <v>1052</v>
          </cell>
          <cell r="I4947">
            <v>0</v>
          </cell>
        </row>
        <row r="4948">
          <cell r="A4948" t="str">
            <v>81801</v>
          </cell>
          <cell r="B4948" t="str">
            <v>81801 사무용품비</v>
          </cell>
          <cell r="C4948" t="str">
            <v>04</v>
          </cell>
          <cell r="D4948" t="str">
            <v>04. 총무부(공)</v>
          </cell>
          <cell r="E4948" t="str">
            <v>9804</v>
          </cell>
          <cell r="F4948">
            <v>1100</v>
          </cell>
          <cell r="G4948">
            <v>1100</v>
          </cell>
          <cell r="H4948">
            <v>1210</v>
          </cell>
          <cell r="I4948">
            <v>0</v>
          </cell>
        </row>
        <row r="4949">
          <cell r="A4949" t="str">
            <v>81809</v>
          </cell>
          <cell r="B4949" t="str">
            <v>81809 침구구입비</v>
          </cell>
          <cell r="C4949" t="str">
            <v>03</v>
          </cell>
          <cell r="D4949" t="str">
            <v>03. 총무부(건)</v>
          </cell>
          <cell r="E4949" t="str">
            <v>9805</v>
          </cell>
          <cell r="F4949">
            <v>470</v>
          </cell>
          <cell r="G4949">
            <v>470</v>
          </cell>
          <cell r="H4949">
            <v>0</v>
          </cell>
          <cell r="I4949">
            <v>0</v>
          </cell>
        </row>
        <row r="4950">
          <cell r="A4950" t="str">
            <v>81821</v>
          </cell>
          <cell r="B4950" t="str">
            <v>81821 기타 소모품</v>
          </cell>
          <cell r="C4950" t="str">
            <v>04</v>
          </cell>
          <cell r="D4950" t="str">
            <v>04. 총무부(공)</v>
          </cell>
          <cell r="E4950" t="str">
            <v>9805</v>
          </cell>
          <cell r="F4950">
            <v>1100</v>
          </cell>
          <cell r="G4950">
            <v>1100</v>
          </cell>
          <cell r="H4950">
            <v>0</v>
          </cell>
          <cell r="I4950">
            <v>0</v>
          </cell>
        </row>
        <row r="4951">
          <cell r="A4951" t="str">
            <v>82006</v>
          </cell>
          <cell r="B4951" t="str">
            <v>82006 양식인쇄비</v>
          </cell>
          <cell r="C4951" t="str">
            <v>03</v>
          </cell>
          <cell r="D4951" t="str">
            <v>03. 총무부(건)</v>
          </cell>
          <cell r="E4951" t="str">
            <v>9806</v>
          </cell>
          <cell r="F4951">
            <v>470</v>
          </cell>
          <cell r="G4951">
            <v>470</v>
          </cell>
          <cell r="H4951">
            <v>0</v>
          </cell>
          <cell r="I4951">
            <v>0</v>
          </cell>
        </row>
        <row r="4952">
          <cell r="A4952" t="str">
            <v>82207</v>
          </cell>
          <cell r="B4952" t="str">
            <v>82207 폐수처리비</v>
          </cell>
          <cell r="C4952" t="str">
            <v>04</v>
          </cell>
          <cell r="D4952" t="str">
            <v>04. 총무부(공)</v>
          </cell>
          <cell r="E4952" t="str">
            <v>9806</v>
          </cell>
          <cell r="F4952">
            <v>1100</v>
          </cell>
          <cell r="G4952">
            <v>1100</v>
          </cell>
          <cell r="H4952">
            <v>0</v>
          </cell>
          <cell r="I4952">
            <v>0</v>
          </cell>
        </row>
        <row r="4953">
          <cell r="A4953" t="str">
            <v>82222</v>
          </cell>
          <cell r="B4953" t="str">
            <v>82222 관리비(T/L)</v>
          </cell>
          <cell r="C4953" t="str">
            <v>03</v>
          </cell>
          <cell r="D4953" t="str">
            <v>03. 총무부(건)</v>
          </cell>
          <cell r="E4953" t="str">
            <v>9807</v>
          </cell>
          <cell r="F4953">
            <v>470</v>
          </cell>
          <cell r="G4953">
            <v>470</v>
          </cell>
          <cell r="H4953">
            <v>0</v>
          </cell>
          <cell r="I4953">
            <v>0</v>
          </cell>
        </row>
        <row r="4954">
          <cell r="A4954" t="str">
            <v>50101</v>
          </cell>
          <cell r="B4954" t="str">
            <v>50101 경유(고속버스)</v>
          </cell>
          <cell r="C4954" t="str">
            <v>04</v>
          </cell>
          <cell r="D4954" t="str">
            <v>04. 총무부(공)</v>
          </cell>
          <cell r="E4954" t="str">
            <v>9807</v>
          </cell>
          <cell r="F4954">
            <v>1100</v>
          </cell>
          <cell r="G4954">
            <v>1100</v>
          </cell>
          <cell r="H4954">
            <v>0</v>
          </cell>
          <cell r="I4954">
            <v>0</v>
          </cell>
        </row>
        <row r="4955">
          <cell r="A4955" t="str">
            <v>70101</v>
          </cell>
          <cell r="B4955" t="str">
            <v>70101 급료(기사)</v>
          </cell>
          <cell r="C4955" t="str">
            <v>03</v>
          </cell>
          <cell r="D4955" t="str">
            <v>03. 총무부(건)</v>
          </cell>
          <cell r="E4955" t="str">
            <v>9808</v>
          </cell>
          <cell r="F4955">
            <v>470</v>
          </cell>
          <cell r="G4955">
            <v>0</v>
          </cell>
          <cell r="H4955">
            <v>0</v>
          </cell>
          <cell r="I4955">
            <v>0</v>
          </cell>
        </row>
        <row r="4956">
          <cell r="A4956" t="str">
            <v>70104</v>
          </cell>
          <cell r="B4956" t="str">
            <v>70104 급료(사업소)</v>
          </cell>
          <cell r="C4956" t="str">
            <v>04</v>
          </cell>
          <cell r="D4956" t="str">
            <v>04. 총무부(공)</v>
          </cell>
          <cell r="E4956" t="str">
            <v>9808</v>
          </cell>
          <cell r="F4956">
            <v>1100</v>
          </cell>
          <cell r="G4956">
            <v>0</v>
          </cell>
          <cell r="H4956">
            <v>0</v>
          </cell>
          <cell r="I4956">
            <v>0</v>
          </cell>
        </row>
        <row r="4957">
          <cell r="A4957" t="str">
            <v>70111</v>
          </cell>
          <cell r="B4957" t="str">
            <v>70111 승무수당(기사)</v>
          </cell>
          <cell r="C4957" t="str">
            <v>03</v>
          </cell>
          <cell r="D4957" t="str">
            <v>03. 총무부(건)</v>
          </cell>
          <cell r="E4957" t="str">
            <v>9809</v>
          </cell>
          <cell r="F4957">
            <v>470</v>
          </cell>
          <cell r="G4957">
            <v>0</v>
          </cell>
          <cell r="H4957">
            <v>0</v>
          </cell>
          <cell r="I4957">
            <v>0</v>
          </cell>
        </row>
        <row r="4958">
          <cell r="A4958" t="str">
            <v>80105</v>
          </cell>
          <cell r="B4958" t="str">
            <v>80105 경조금</v>
          </cell>
          <cell r="C4958" t="str">
            <v>04</v>
          </cell>
          <cell r="D4958" t="str">
            <v>04. 총무부(공)</v>
          </cell>
          <cell r="E4958" t="str">
            <v>9809</v>
          </cell>
          <cell r="F4958">
            <v>1100</v>
          </cell>
          <cell r="G4958">
            <v>0</v>
          </cell>
          <cell r="H4958">
            <v>0</v>
          </cell>
          <cell r="I4958">
            <v>0</v>
          </cell>
        </row>
        <row r="4959">
          <cell r="A4959" t="str">
            <v>80107</v>
          </cell>
          <cell r="B4959" t="str">
            <v>80107 의료보험료</v>
          </cell>
          <cell r="C4959" t="str">
            <v>03</v>
          </cell>
          <cell r="D4959" t="str">
            <v>03. 총무부(건)</v>
          </cell>
          <cell r="E4959" t="str">
            <v>9810</v>
          </cell>
          <cell r="F4959">
            <v>470</v>
          </cell>
          <cell r="G4959">
            <v>0</v>
          </cell>
          <cell r="H4959">
            <v>0</v>
          </cell>
          <cell r="I4959">
            <v>0</v>
          </cell>
        </row>
        <row r="4960">
          <cell r="A4960" t="str">
            <v>80110</v>
          </cell>
          <cell r="B4960" t="str">
            <v>80110 피복비(정비직)</v>
          </cell>
          <cell r="C4960" t="str">
            <v>04</v>
          </cell>
          <cell r="D4960" t="str">
            <v>04. 총무부(공)</v>
          </cell>
          <cell r="E4960" t="str">
            <v>9810</v>
          </cell>
          <cell r="F4960">
            <v>1100</v>
          </cell>
          <cell r="G4960">
            <v>0</v>
          </cell>
          <cell r="H4960">
            <v>0</v>
          </cell>
          <cell r="I4960">
            <v>0</v>
          </cell>
        </row>
        <row r="4961">
          <cell r="A4961" t="str">
            <v>80111</v>
          </cell>
          <cell r="B4961" t="str">
            <v>80111 피복비(현장직)</v>
          </cell>
          <cell r="C4961" t="str">
            <v>03</v>
          </cell>
          <cell r="D4961" t="str">
            <v>03. 총무부(건)</v>
          </cell>
          <cell r="E4961" t="str">
            <v>9811</v>
          </cell>
          <cell r="F4961">
            <v>470</v>
          </cell>
          <cell r="G4961">
            <v>0</v>
          </cell>
          <cell r="H4961">
            <v>0</v>
          </cell>
          <cell r="I4961">
            <v>0</v>
          </cell>
        </row>
        <row r="4962">
          <cell r="A4962" t="str">
            <v>80112</v>
          </cell>
          <cell r="B4962" t="str">
            <v>80112 피복비(관리직)</v>
          </cell>
          <cell r="C4962" t="str">
            <v>04</v>
          </cell>
          <cell r="D4962" t="str">
            <v>04. 총무부(공)</v>
          </cell>
          <cell r="E4962" t="str">
            <v>9811</v>
          </cell>
          <cell r="F4962">
            <v>1100</v>
          </cell>
          <cell r="G4962">
            <v>0</v>
          </cell>
          <cell r="H4962">
            <v>0</v>
          </cell>
          <cell r="I4962">
            <v>0</v>
          </cell>
        </row>
        <row r="4963">
          <cell r="A4963" t="str">
            <v>80113</v>
          </cell>
          <cell r="B4963" t="str">
            <v>80113 주차보조비</v>
          </cell>
          <cell r="C4963" t="str">
            <v>03</v>
          </cell>
          <cell r="D4963" t="str">
            <v>03. 총무부(건)</v>
          </cell>
          <cell r="E4963" t="str">
            <v>9812</v>
          </cell>
          <cell r="F4963">
            <v>470</v>
          </cell>
          <cell r="G4963">
            <v>0</v>
          </cell>
          <cell r="H4963">
            <v>0</v>
          </cell>
          <cell r="I4963">
            <v>0</v>
          </cell>
        </row>
        <row r="4964">
          <cell r="A4964" t="str">
            <v>80116</v>
          </cell>
          <cell r="B4964" t="str">
            <v>80116 공상치료비,구급약대</v>
          </cell>
          <cell r="C4964" t="str">
            <v>04</v>
          </cell>
          <cell r="D4964" t="str">
            <v>04. 총무부(공)</v>
          </cell>
          <cell r="E4964" t="str">
            <v>9812</v>
          </cell>
          <cell r="F4964">
            <v>1100</v>
          </cell>
          <cell r="G4964">
            <v>0</v>
          </cell>
          <cell r="H4964">
            <v>0</v>
          </cell>
          <cell r="I4964">
            <v>0</v>
          </cell>
        </row>
        <row r="4965">
          <cell r="A4965" t="str">
            <v>80131</v>
          </cell>
          <cell r="B4965" t="str">
            <v>80131 직원유류보조비</v>
          </cell>
          <cell r="C4965" t="str">
            <v>04</v>
          </cell>
          <cell r="D4965" t="str">
            <v>04. 총무부(공)</v>
          </cell>
          <cell r="E4965" t="str">
            <v>9801</v>
          </cell>
          <cell r="F4965">
            <v>1000</v>
          </cell>
          <cell r="G4965">
            <v>1000</v>
          </cell>
          <cell r="I4965">
            <v>0</v>
          </cell>
        </row>
        <row r="4966">
          <cell r="A4966" t="str">
            <v>80202</v>
          </cell>
          <cell r="B4966" t="str">
            <v>80202 국내출장비</v>
          </cell>
          <cell r="C4966" t="str">
            <v>04</v>
          </cell>
          <cell r="D4966" t="str">
            <v>04. 총무부(공)</v>
          </cell>
          <cell r="E4966" t="str">
            <v>9803</v>
          </cell>
          <cell r="F4966">
            <v>1000</v>
          </cell>
          <cell r="G4966">
            <v>1000</v>
          </cell>
          <cell r="I4966">
            <v>0</v>
          </cell>
        </row>
        <row r="4967">
          <cell r="A4967" t="str">
            <v>80301</v>
          </cell>
          <cell r="B4967" t="str">
            <v>80301 전화료</v>
          </cell>
          <cell r="C4967" t="str">
            <v>04</v>
          </cell>
          <cell r="D4967" t="str">
            <v>04. 총무부(공)</v>
          </cell>
          <cell r="E4967" t="str">
            <v>9805</v>
          </cell>
          <cell r="F4967">
            <v>1000</v>
          </cell>
          <cell r="G4967">
            <v>1000</v>
          </cell>
          <cell r="H4967">
            <v>0</v>
          </cell>
          <cell r="I4967">
            <v>0</v>
          </cell>
        </row>
        <row r="4968">
          <cell r="A4968" t="str">
            <v>80303</v>
          </cell>
          <cell r="B4968" t="str">
            <v>80303 기타</v>
          </cell>
          <cell r="C4968" t="str">
            <v>04</v>
          </cell>
          <cell r="D4968" t="str">
            <v>04. 총무부(공)</v>
          </cell>
          <cell r="E4968" t="str">
            <v>9807</v>
          </cell>
          <cell r="F4968">
            <v>1000</v>
          </cell>
          <cell r="G4968">
            <v>1000</v>
          </cell>
          <cell r="I4968">
            <v>0</v>
          </cell>
        </row>
        <row r="4969">
          <cell r="A4969" t="str">
            <v>80401</v>
          </cell>
          <cell r="B4969" t="str">
            <v>80401 전기료</v>
          </cell>
          <cell r="C4969" t="str">
            <v>04</v>
          </cell>
          <cell r="D4969" t="str">
            <v>04. 총무부(공)</v>
          </cell>
          <cell r="E4969" t="str">
            <v>9809</v>
          </cell>
          <cell r="F4969">
            <v>1000</v>
          </cell>
          <cell r="I4969">
            <v>0</v>
          </cell>
        </row>
        <row r="4970">
          <cell r="A4970" t="str">
            <v>80402</v>
          </cell>
          <cell r="B4970" t="str">
            <v>80402 상,하수도료</v>
          </cell>
          <cell r="C4970" t="str">
            <v>04</v>
          </cell>
          <cell r="D4970" t="str">
            <v>04. 총무부(공)</v>
          </cell>
          <cell r="E4970" t="str">
            <v>9811</v>
          </cell>
          <cell r="F4970">
            <v>1000</v>
          </cell>
          <cell r="I4970">
            <v>0</v>
          </cell>
        </row>
        <row r="4971">
          <cell r="A4971" t="str">
            <v>80405</v>
          </cell>
          <cell r="B4971" t="str">
            <v>80405 T/L난방비(총무)</v>
          </cell>
          <cell r="C4971" t="str">
            <v>09</v>
          </cell>
          <cell r="D4971" t="str">
            <v>09. 개발사업부</v>
          </cell>
          <cell r="E4971" t="str">
            <v>9801</v>
          </cell>
          <cell r="F4971">
            <v>1713</v>
          </cell>
          <cell r="G4971">
            <v>1713</v>
          </cell>
          <cell r="H4971">
            <v>1523</v>
          </cell>
          <cell r="I4971">
            <v>0</v>
          </cell>
        </row>
        <row r="4972">
          <cell r="A4972" t="str">
            <v>80505</v>
          </cell>
          <cell r="B4972" t="str">
            <v>80505 고속조합비</v>
          </cell>
          <cell r="C4972" t="str">
            <v>09</v>
          </cell>
          <cell r="D4972" t="str">
            <v>09. 개발사업부</v>
          </cell>
          <cell r="E4972" t="str">
            <v>9802</v>
          </cell>
          <cell r="F4972">
            <v>1183</v>
          </cell>
          <cell r="G4972">
            <v>1183</v>
          </cell>
          <cell r="H4972">
            <v>1185</v>
          </cell>
          <cell r="I4972">
            <v>0</v>
          </cell>
        </row>
        <row r="4973">
          <cell r="A4973" t="str">
            <v>80520</v>
          </cell>
          <cell r="B4973" t="str">
            <v>80520 국민년금</v>
          </cell>
          <cell r="C4973" t="str">
            <v>09</v>
          </cell>
          <cell r="D4973" t="str">
            <v>09. 개발사업부</v>
          </cell>
          <cell r="E4973" t="str">
            <v>9803</v>
          </cell>
          <cell r="F4973">
            <v>1193</v>
          </cell>
          <cell r="G4973">
            <v>1193</v>
          </cell>
          <cell r="H4973">
            <v>1182</v>
          </cell>
          <cell r="I4973">
            <v>0</v>
          </cell>
        </row>
        <row r="4974">
          <cell r="A4974" t="str">
            <v>80701</v>
          </cell>
          <cell r="B4974" t="str">
            <v>80701 비품수리비</v>
          </cell>
          <cell r="C4974" t="str">
            <v>09</v>
          </cell>
          <cell r="D4974" t="str">
            <v>09. 개발사업부</v>
          </cell>
          <cell r="E4974" t="str">
            <v>9804</v>
          </cell>
          <cell r="F4974">
            <v>1043</v>
          </cell>
          <cell r="G4974">
            <v>1043</v>
          </cell>
          <cell r="H4974">
            <v>1015</v>
          </cell>
          <cell r="I4974">
            <v>0</v>
          </cell>
        </row>
        <row r="4975">
          <cell r="A4975" t="str">
            <v>80707</v>
          </cell>
          <cell r="B4975" t="str">
            <v>80707 터미널건물수리비</v>
          </cell>
          <cell r="C4975" t="str">
            <v>09</v>
          </cell>
          <cell r="D4975" t="str">
            <v>09. 개발사업부</v>
          </cell>
          <cell r="E4975" t="str">
            <v>9805</v>
          </cell>
          <cell r="F4975">
            <v>1043</v>
          </cell>
          <cell r="G4975">
            <v>1043</v>
          </cell>
          <cell r="H4975">
            <v>909</v>
          </cell>
          <cell r="I4975">
            <v>0</v>
          </cell>
        </row>
        <row r="4976">
          <cell r="A4976" t="str">
            <v>80708</v>
          </cell>
          <cell r="B4976" t="str">
            <v>80708 월동용품 수선비</v>
          </cell>
          <cell r="C4976" t="str">
            <v>09</v>
          </cell>
          <cell r="D4976" t="str">
            <v>09. 개발사업부</v>
          </cell>
          <cell r="E4976" t="str">
            <v>9806</v>
          </cell>
          <cell r="F4976">
            <v>1493</v>
          </cell>
          <cell r="G4976">
            <v>1493</v>
          </cell>
          <cell r="H4976">
            <v>0</v>
          </cell>
          <cell r="I4976">
            <v>0</v>
          </cell>
        </row>
        <row r="4977">
          <cell r="A4977" t="str">
            <v>80801</v>
          </cell>
          <cell r="B4977" t="str">
            <v>80801 유류비(업무용)</v>
          </cell>
          <cell r="C4977" t="str">
            <v>09</v>
          </cell>
          <cell r="D4977" t="str">
            <v>09. 개발사업부</v>
          </cell>
          <cell r="E4977" t="str">
            <v>9807</v>
          </cell>
          <cell r="F4977">
            <v>1053</v>
          </cell>
          <cell r="G4977">
            <v>1053</v>
          </cell>
          <cell r="H4977">
            <v>0</v>
          </cell>
          <cell r="I4977">
            <v>0</v>
          </cell>
        </row>
        <row r="4978">
          <cell r="A4978" t="str">
            <v>80802</v>
          </cell>
          <cell r="B4978" t="str">
            <v>80802 수리비(업무용)</v>
          </cell>
          <cell r="C4978" t="str">
            <v>09</v>
          </cell>
          <cell r="D4978" t="str">
            <v>09. 개발사업부</v>
          </cell>
          <cell r="E4978" t="str">
            <v>9808</v>
          </cell>
          <cell r="F4978">
            <v>1043</v>
          </cell>
          <cell r="G4978">
            <v>0</v>
          </cell>
          <cell r="H4978">
            <v>0</v>
          </cell>
          <cell r="I4978">
            <v>0</v>
          </cell>
        </row>
        <row r="4979">
          <cell r="A4979" t="str">
            <v>80804</v>
          </cell>
          <cell r="B4979" t="str">
            <v>80804 통행료</v>
          </cell>
          <cell r="C4979" t="str">
            <v>09</v>
          </cell>
          <cell r="D4979" t="str">
            <v>09. 개발사업부</v>
          </cell>
          <cell r="E4979" t="str">
            <v>9809</v>
          </cell>
          <cell r="F4979">
            <v>1263</v>
          </cell>
          <cell r="G4979">
            <v>0</v>
          </cell>
          <cell r="H4979">
            <v>0</v>
          </cell>
          <cell r="I4979">
            <v>0</v>
          </cell>
        </row>
        <row r="4980">
          <cell r="A4980" t="str">
            <v>80812</v>
          </cell>
          <cell r="B4980" t="str">
            <v>80812 세차비(업무용)</v>
          </cell>
          <cell r="C4980" t="str">
            <v>09</v>
          </cell>
          <cell r="D4980" t="str">
            <v>09. 개발사업부</v>
          </cell>
          <cell r="E4980" t="str">
            <v>9810</v>
          </cell>
          <cell r="F4980">
            <v>1283</v>
          </cell>
          <cell r="G4980">
            <v>0</v>
          </cell>
          <cell r="H4980">
            <v>0</v>
          </cell>
          <cell r="I4980">
            <v>0</v>
          </cell>
        </row>
        <row r="4981">
          <cell r="A4981" t="str">
            <v>80906</v>
          </cell>
          <cell r="B4981" t="str">
            <v>80906 산재보험료</v>
          </cell>
          <cell r="C4981" t="str">
            <v>09</v>
          </cell>
          <cell r="D4981" t="str">
            <v>09. 개발사업부</v>
          </cell>
          <cell r="E4981" t="str">
            <v>9811</v>
          </cell>
          <cell r="F4981">
            <v>1183</v>
          </cell>
          <cell r="G4981">
            <v>0</v>
          </cell>
          <cell r="H4981">
            <v>0</v>
          </cell>
          <cell r="I4981">
            <v>0</v>
          </cell>
        </row>
        <row r="4982">
          <cell r="A4982" t="str">
            <v>80910</v>
          </cell>
          <cell r="B4982" t="str">
            <v>80910 고용보험료</v>
          </cell>
          <cell r="C4982" t="str">
            <v>09</v>
          </cell>
          <cell r="D4982" t="str">
            <v>09. 개발사업부</v>
          </cell>
          <cell r="E4982" t="str">
            <v>9812</v>
          </cell>
          <cell r="F4982">
            <v>3483</v>
          </cell>
          <cell r="G4982">
            <v>0</v>
          </cell>
          <cell r="H4982">
            <v>0</v>
          </cell>
          <cell r="I4982">
            <v>0</v>
          </cell>
        </row>
        <row r="4983">
          <cell r="A4983" t="str">
            <v>81306</v>
          </cell>
          <cell r="B4983" t="str">
            <v>81306 사내교육(승무직)</v>
          </cell>
          <cell r="C4983" t="str">
            <v>09</v>
          </cell>
          <cell r="D4983" t="str">
            <v>09. 개발사업부</v>
          </cell>
          <cell r="E4983" t="str">
            <v>9801</v>
          </cell>
          <cell r="F4983">
            <v>18260</v>
          </cell>
          <cell r="G4983">
            <v>18260</v>
          </cell>
          <cell r="H4983">
            <v>24627</v>
          </cell>
          <cell r="I4983">
            <v>0</v>
          </cell>
        </row>
        <row r="4984">
          <cell r="A4984" t="str">
            <v>81501</v>
          </cell>
          <cell r="B4984" t="str">
            <v>81501 청소용역비</v>
          </cell>
          <cell r="C4984" t="str">
            <v>09</v>
          </cell>
          <cell r="D4984" t="str">
            <v>09. 개발사업부</v>
          </cell>
          <cell r="E4984" t="str">
            <v>9802</v>
          </cell>
          <cell r="F4984">
            <v>12935</v>
          </cell>
          <cell r="G4984">
            <v>12935</v>
          </cell>
          <cell r="H4984">
            <v>14787</v>
          </cell>
          <cell r="I4984">
            <v>0</v>
          </cell>
        </row>
        <row r="4985">
          <cell r="A4985" t="str">
            <v>81502</v>
          </cell>
          <cell r="B4985" t="str">
            <v>81502 세차용역비</v>
          </cell>
          <cell r="C4985" t="str">
            <v>09</v>
          </cell>
          <cell r="D4985" t="str">
            <v>09. 개발사업부</v>
          </cell>
          <cell r="E4985" t="str">
            <v>9803</v>
          </cell>
          <cell r="F4985">
            <v>12935</v>
          </cell>
          <cell r="G4985">
            <v>12935</v>
          </cell>
          <cell r="H4985">
            <v>13283</v>
          </cell>
          <cell r="I4985">
            <v>0</v>
          </cell>
        </row>
        <row r="4986">
          <cell r="A4986" t="str">
            <v>81503</v>
          </cell>
          <cell r="B4986" t="str">
            <v>81503 주입수수료</v>
          </cell>
          <cell r="C4986" t="str">
            <v>09</v>
          </cell>
          <cell r="D4986" t="str">
            <v>09. 개발사업부</v>
          </cell>
          <cell r="E4986" t="str">
            <v>9804</v>
          </cell>
          <cell r="F4986">
            <v>12885</v>
          </cell>
          <cell r="G4986">
            <v>12885</v>
          </cell>
          <cell r="H4986">
            <v>11765</v>
          </cell>
          <cell r="I4986">
            <v>0</v>
          </cell>
        </row>
        <row r="4987">
          <cell r="A4987" t="str">
            <v>81519</v>
          </cell>
          <cell r="B4987" t="str">
            <v>81519 전파사용료</v>
          </cell>
          <cell r="C4987" t="str">
            <v>09</v>
          </cell>
          <cell r="D4987" t="str">
            <v>09. 개발사업부</v>
          </cell>
          <cell r="E4987" t="str">
            <v>9805</v>
          </cell>
          <cell r="F4987">
            <v>12885</v>
          </cell>
          <cell r="G4987">
            <v>12885</v>
          </cell>
          <cell r="H4987">
            <v>9083</v>
          </cell>
          <cell r="I4987">
            <v>0</v>
          </cell>
        </row>
        <row r="4988">
          <cell r="A4988" t="str">
            <v>81601</v>
          </cell>
          <cell r="B4988" t="str">
            <v>81601 사무실임차료</v>
          </cell>
          <cell r="C4988" t="str">
            <v>09</v>
          </cell>
          <cell r="D4988" t="str">
            <v>09. 개발사업부</v>
          </cell>
          <cell r="E4988" t="str">
            <v>9806</v>
          </cell>
          <cell r="F4988">
            <v>13210</v>
          </cell>
          <cell r="G4988">
            <v>13210</v>
          </cell>
          <cell r="H4988">
            <v>0</v>
          </cell>
          <cell r="I4988">
            <v>0</v>
          </cell>
        </row>
        <row r="4989">
          <cell r="A4989" t="str">
            <v>81701</v>
          </cell>
          <cell r="B4989" t="str">
            <v>81701 통행료</v>
          </cell>
          <cell r="C4989" t="str">
            <v>09</v>
          </cell>
          <cell r="D4989" t="str">
            <v>09. 개발사업부</v>
          </cell>
          <cell r="E4989" t="str">
            <v>9807</v>
          </cell>
          <cell r="F4989">
            <v>12885</v>
          </cell>
          <cell r="G4989">
            <v>12885</v>
          </cell>
          <cell r="H4989">
            <v>0</v>
          </cell>
          <cell r="I4989">
            <v>0</v>
          </cell>
        </row>
        <row r="4990">
          <cell r="A4990" t="str">
            <v>82006</v>
          </cell>
          <cell r="B4990" t="str">
            <v>82006 양식인쇄비</v>
          </cell>
          <cell r="C4990" t="str">
            <v>09</v>
          </cell>
          <cell r="D4990" t="str">
            <v>09. 개발사업부</v>
          </cell>
          <cell r="E4990" t="str">
            <v>9808</v>
          </cell>
          <cell r="F4990">
            <v>12885</v>
          </cell>
          <cell r="G4990">
            <v>0</v>
          </cell>
          <cell r="H4990">
            <v>0</v>
          </cell>
          <cell r="I4990">
            <v>0</v>
          </cell>
        </row>
        <row r="4991">
          <cell r="A4991" t="str">
            <v>82207</v>
          </cell>
          <cell r="B4991" t="str">
            <v>82207 폐수처리비</v>
          </cell>
          <cell r="C4991" t="str">
            <v>09</v>
          </cell>
          <cell r="D4991" t="str">
            <v>09. 개발사업부</v>
          </cell>
          <cell r="E4991" t="str">
            <v>9809</v>
          </cell>
          <cell r="F4991">
            <v>12885</v>
          </cell>
          <cell r="G4991">
            <v>0</v>
          </cell>
          <cell r="H4991">
            <v>0</v>
          </cell>
          <cell r="I4991">
            <v>0</v>
          </cell>
        </row>
        <row r="4992">
          <cell r="A4992" t="str">
            <v>82222</v>
          </cell>
          <cell r="B4992" t="str">
            <v>82222 관리비(T/L)</v>
          </cell>
          <cell r="C4992" t="str">
            <v>09</v>
          </cell>
          <cell r="D4992" t="str">
            <v>09. 개발사업부</v>
          </cell>
          <cell r="E4992" t="str">
            <v>9810</v>
          </cell>
          <cell r="F4992">
            <v>13210</v>
          </cell>
          <cell r="G4992">
            <v>0</v>
          </cell>
          <cell r="H4992">
            <v>0</v>
          </cell>
          <cell r="I4992">
            <v>0</v>
          </cell>
        </row>
        <row r="4993">
          <cell r="A4993" t="str">
            <v>50101</v>
          </cell>
          <cell r="B4993" t="str">
            <v>50101 경유(고속버스)</v>
          </cell>
          <cell r="C4993" t="str">
            <v>09</v>
          </cell>
          <cell r="D4993" t="str">
            <v>09. 개발사업부</v>
          </cell>
          <cell r="E4993" t="str">
            <v>9811</v>
          </cell>
          <cell r="F4993">
            <v>12935</v>
          </cell>
          <cell r="G4993">
            <v>0</v>
          </cell>
          <cell r="H4993">
            <v>0</v>
          </cell>
          <cell r="I4993">
            <v>0</v>
          </cell>
        </row>
        <row r="4994">
          <cell r="A4994" t="str">
            <v>70101</v>
          </cell>
          <cell r="B4994" t="str">
            <v>70101 급료(기사)</v>
          </cell>
          <cell r="C4994" t="str">
            <v>09</v>
          </cell>
          <cell r="D4994" t="str">
            <v>09. 개발사업부</v>
          </cell>
          <cell r="E4994" t="str">
            <v>9812</v>
          </cell>
          <cell r="F4994">
            <v>13260</v>
          </cell>
          <cell r="G4994">
            <v>0</v>
          </cell>
          <cell r="H4994">
            <v>0</v>
          </cell>
          <cell r="I4994">
            <v>0</v>
          </cell>
        </row>
        <row r="4995">
          <cell r="A4995" t="str">
            <v>70104</v>
          </cell>
          <cell r="B4995" t="str">
            <v>70104 급료(사업소)</v>
          </cell>
          <cell r="C4995" t="str">
            <v>15</v>
          </cell>
          <cell r="D4995" t="str">
            <v>15. 천안 창고</v>
          </cell>
          <cell r="E4995" t="str">
            <v>9801</v>
          </cell>
          <cell r="F4995">
            <v>3</v>
          </cell>
          <cell r="G4995">
            <v>3</v>
          </cell>
          <cell r="H4995">
            <v>3</v>
          </cell>
          <cell r="I4995">
            <v>1</v>
          </cell>
        </row>
        <row r="4996">
          <cell r="A4996" t="str">
            <v>70109</v>
          </cell>
          <cell r="B4996" t="str">
            <v>70109 절수당(기사)</v>
          </cell>
          <cell r="C4996" t="str">
            <v>15</v>
          </cell>
          <cell r="D4996" t="str">
            <v>15. 천안 창고</v>
          </cell>
          <cell r="E4996" t="str">
            <v>9802</v>
          </cell>
          <cell r="F4996">
            <v>3</v>
          </cell>
          <cell r="G4996">
            <v>3</v>
          </cell>
          <cell r="H4996">
            <v>3</v>
          </cell>
          <cell r="I4996">
            <v>1</v>
          </cell>
        </row>
        <row r="4997">
          <cell r="A4997" t="str">
            <v>70110</v>
          </cell>
          <cell r="B4997" t="str">
            <v>70110 절수당(사업소)</v>
          </cell>
          <cell r="C4997" t="str">
            <v>15</v>
          </cell>
          <cell r="D4997" t="str">
            <v>15. 천안 창고</v>
          </cell>
          <cell r="E4997" t="str">
            <v>9803</v>
          </cell>
          <cell r="F4997">
            <v>3</v>
          </cell>
          <cell r="G4997">
            <v>3</v>
          </cell>
          <cell r="H4997">
            <v>3</v>
          </cell>
          <cell r="I4997">
            <v>1</v>
          </cell>
        </row>
        <row r="4998">
          <cell r="A4998" t="str">
            <v>70111</v>
          </cell>
          <cell r="B4998" t="str">
            <v>70111 승무수당(기사)</v>
          </cell>
          <cell r="C4998" t="str">
            <v>15</v>
          </cell>
          <cell r="D4998" t="str">
            <v>15. 천안 창고</v>
          </cell>
          <cell r="E4998" t="str">
            <v>9804</v>
          </cell>
          <cell r="F4998">
            <v>3</v>
          </cell>
          <cell r="G4998">
            <v>3</v>
          </cell>
          <cell r="H4998">
            <v>3</v>
          </cell>
          <cell r="I4998">
            <v>1</v>
          </cell>
        </row>
        <row r="4999">
          <cell r="A4999" t="str">
            <v>70201</v>
          </cell>
          <cell r="B4999" t="str">
            <v>70201 상여금(기사)</v>
          </cell>
          <cell r="C4999" t="str">
            <v>15</v>
          </cell>
          <cell r="D4999" t="str">
            <v>15. 천안 창고</v>
          </cell>
          <cell r="E4999" t="str">
            <v>9805</v>
          </cell>
          <cell r="F4999">
            <v>3</v>
          </cell>
          <cell r="G4999">
            <v>3</v>
          </cell>
          <cell r="H4999">
            <v>3</v>
          </cell>
          <cell r="I4999">
            <v>1</v>
          </cell>
        </row>
        <row r="5000">
          <cell r="A5000" t="str">
            <v>70203</v>
          </cell>
          <cell r="B5000" t="str">
            <v>70203 상여금(사업소)</v>
          </cell>
          <cell r="C5000" t="str">
            <v>15</v>
          </cell>
          <cell r="D5000" t="str">
            <v>15. 천안 창고</v>
          </cell>
          <cell r="E5000" t="str">
            <v>9806</v>
          </cell>
          <cell r="F5000">
            <v>3</v>
          </cell>
          <cell r="G5000">
            <v>3</v>
          </cell>
          <cell r="H5000">
            <v>0</v>
          </cell>
          <cell r="I5000">
            <v>1</v>
          </cell>
        </row>
        <row r="5001">
          <cell r="A5001" t="str">
            <v>80105</v>
          </cell>
          <cell r="B5001" t="str">
            <v>80105 경조금</v>
          </cell>
          <cell r="C5001" t="str">
            <v>15</v>
          </cell>
          <cell r="D5001" t="str">
            <v>15. 천안 창고</v>
          </cell>
          <cell r="E5001" t="str">
            <v>9807</v>
          </cell>
          <cell r="F5001">
            <v>3</v>
          </cell>
          <cell r="G5001">
            <v>3</v>
          </cell>
          <cell r="H5001">
            <v>0</v>
          </cell>
          <cell r="I5001">
            <v>1</v>
          </cell>
        </row>
        <row r="5002">
          <cell r="A5002" t="str">
            <v>80107</v>
          </cell>
          <cell r="B5002" t="str">
            <v>80107 의료보험료</v>
          </cell>
          <cell r="C5002" t="str">
            <v>15</v>
          </cell>
          <cell r="D5002" t="str">
            <v>15. 천안 창고</v>
          </cell>
          <cell r="E5002" t="str">
            <v>9808</v>
          </cell>
          <cell r="F5002">
            <v>3</v>
          </cell>
          <cell r="G5002">
            <v>0</v>
          </cell>
          <cell r="H5002">
            <v>0</v>
          </cell>
          <cell r="I5002">
            <v>1</v>
          </cell>
        </row>
        <row r="5003">
          <cell r="A5003" t="str">
            <v>80109</v>
          </cell>
          <cell r="B5003" t="str">
            <v>80109 피복비(승무직)</v>
          </cell>
          <cell r="C5003" t="str">
            <v>15</v>
          </cell>
          <cell r="D5003" t="str">
            <v>15. 천안 창고</v>
          </cell>
          <cell r="E5003" t="str">
            <v>9809</v>
          </cell>
          <cell r="F5003">
            <v>3</v>
          </cell>
          <cell r="G5003">
            <v>0</v>
          </cell>
          <cell r="H5003">
            <v>0</v>
          </cell>
          <cell r="I5003">
            <v>1</v>
          </cell>
        </row>
        <row r="5004">
          <cell r="A5004" t="str">
            <v>80113</v>
          </cell>
          <cell r="B5004" t="str">
            <v>80113 주차보조비</v>
          </cell>
          <cell r="C5004" t="str">
            <v>15</v>
          </cell>
          <cell r="D5004" t="str">
            <v>15. 천안 창고</v>
          </cell>
          <cell r="E5004" t="str">
            <v>9810</v>
          </cell>
          <cell r="F5004">
            <v>3</v>
          </cell>
          <cell r="G5004">
            <v>0</v>
          </cell>
          <cell r="H5004">
            <v>0</v>
          </cell>
          <cell r="I5004">
            <v>1</v>
          </cell>
        </row>
        <row r="5005">
          <cell r="A5005" t="str">
            <v>80116</v>
          </cell>
          <cell r="B5005" t="str">
            <v>80116 공상치료비,구급약대</v>
          </cell>
          <cell r="C5005" t="str">
            <v>15</v>
          </cell>
          <cell r="D5005" t="str">
            <v>15. 천안 창고</v>
          </cell>
          <cell r="E5005" t="str">
            <v>9811</v>
          </cell>
          <cell r="F5005">
            <v>3</v>
          </cell>
          <cell r="G5005">
            <v>0</v>
          </cell>
          <cell r="H5005">
            <v>0</v>
          </cell>
          <cell r="I5005">
            <v>1</v>
          </cell>
        </row>
        <row r="5006">
          <cell r="A5006" t="str">
            <v>80130</v>
          </cell>
          <cell r="B5006" t="str">
            <v>80130 학자금</v>
          </cell>
          <cell r="C5006" t="str">
            <v>15</v>
          </cell>
          <cell r="D5006" t="str">
            <v>15. 천안 창고</v>
          </cell>
          <cell r="E5006" t="str">
            <v>9812</v>
          </cell>
          <cell r="F5006">
            <v>3</v>
          </cell>
          <cell r="G5006">
            <v>0</v>
          </cell>
          <cell r="H5006">
            <v>0</v>
          </cell>
          <cell r="I5006">
            <v>1</v>
          </cell>
        </row>
        <row r="5007">
          <cell r="A5007" t="str">
            <v>80131</v>
          </cell>
          <cell r="B5007" t="str">
            <v>80131 직원유류보조비</v>
          </cell>
          <cell r="C5007" t="str">
            <v>02</v>
          </cell>
          <cell r="D5007" t="str">
            <v>02. 총무부(운)</v>
          </cell>
          <cell r="E5007" t="str">
            <v>9801</v>
          </cell>
          <cell r="F5007">
            <v>150</v>
          </cell>
          <cell r="G5007">
            <v>110</v>
          </cell>
          <cell r="H5007">
            <v>150</v>
          </cell>
          <cell r="I5007">
            <v>1</v>
          </cell>
        </row>
        <row r="5008">
          <cell r="A5008" t="str">
            <v>80202</v>
          </cell>
          <cell r="B5008" t="str">
            <v>80202 국내출장비</v>
          </cell>
          <cell r="C5008" t="str">
            <v>04</v>
          </cell>
          <cell r="D5008" t="str">
            <v>04. 총무부(공)</v>
          </cell>
          <cell r="E5008" t="str">
            <v>9801</v>
          </cell>
          <cell r="F5008">
            <v>180</v>
          </cell>
          <cell r="G5008">
            <v>180</v>
          </cell>
          <cell r="H5008">
            <v>180</v>
          </cell>
          <cell r="I5008">
            <v>1</v>
          </cell>
        </row>
        <row r="5009">
          <cell r="A5009" t="str">
            <v>80301</v>
          </cell>
          <cell r="B5009" t="str">
            <v>80301 전화료</v>
          </cell>
          <cell r="C5009" t="str">
            <v>02</v>
          </cell>
          <cell r="D5009" t="str">
            <v>02. 총무부(운)</v>
          </cell>
          <cell r="E5009" t="str">
            <v>9802</v>
          </cell>
          <cell r="F5009">
            <v>150</v>
          </cell>
          <cell r="G5009">
            <v>150</v>
          </cell>
          <cell r="H5009">
            <v>370</v>
          </cell>
          <cell r="I5009">
            <v>1</v>
          </cell>
        </row>
        <row r="5010">
          <cell r="A5010" t="str">
            <v>80303</v>
          </cell>
          <cell r="B5010" t="str">
            <v>80303 기타</v>
          </cell>
          <cell r="C5010" t="str">
            <v>04</v>
          </cell>
          <cell r="D5010" t="str">
            <v>04. 총무부(공)</v>
          </cell>
          <cell r="E5010" t="str">
            <v>9802</v>
          </cell>
          <cell r="F5010">
            <v>180</v>
          </cell>
          <cell r="G5010">
            <v>180</v>
          </cell>
          <cell r="H5010">
            <v>180</v>
          </cell>
          <cell r="I5010">
            <v>1</v>
          </cell>
        </row>
        <row r="5011">
          <cell r="A5011" t="str">
            <v>80401</v>
          </cell>
          <cell r="B5011" t="str">
            <v>80401 전기료</v>
          </cell>
          <cell r="C5011" t="str">
            <v>02</v>
          </cell>
          <cell r="D5011" t="str">
            <v>02. 총무부(운)</v>
          </cell>
          <cell r="E5011" t="str">
            <v>9803</v>
          </cell>
          <cell r="F5011">
            <v>150</v>
          </cell>
          <cell r="G5011">
            <v>150</v>
          </cell>
          <cell r="H5011">
            <v>150</v>
          </cell>
          <cell r="I5011">
            <v>1</v>
          </cell>
        </row>
        <row r="5012">
          <cell r="A5012" t="str">
            <v>80402</v>
          </cell>
          <cell r="B5012" t="str">
            <v>80402 상,하수도료</v>
          </cell>
          <cell r="C5012" t="str">
            <v>04</v>
          </cell>
          <cell r="D5012" t="str">
            <v>04. 총무부(공)</v>
          </cell>
          <cell r="E5012" t="str">
            <v>9803</v>
          </cell>
          <cell r="F5012">
            <v>180</v>
          </cell>
          <cell r="G5012">
            <v>180</v>
          </cell>
          <cell r="H5012">
            <v>180</v>
          </cell>
          <cell r="I5012">
            <v>1</v>
          </cell>
        </row>
        <row r="5013">
          <cell r="A5013" t="str">
            <v>80405</v>
          </cell>
          <cell r="B5013" t="str">
            <v>80405 T/L난방비(총무)</v>
          </cell>
          <cell r="C5013" t="str">
            <v>02</v>
          </cell>
          <cell r="D5013" t="str">
            <v>02. 총무부(운)</v>
          </cell>
          <cell r="E5013" t="str">
            <v>9804</v>
          </cell>
          <cell r="F5013">
            <v>150</v>
          </cell>
          <cell r="G5013">
            <v>150</v>
          </cell>
          <cell r="H5013">
            <v>410</v>
          </cell>
          <cell r="I5013">
            <v>1</v>
          </cell>
        </row>
        <row r="5014">
          <cell r="A5014" t="str">
            <v>80502</v>
          </cell>
          <cell r="B5014" t="str">
            <v>80502 자동차세(업무용)</v>
          </cell>
          <cell r="C5014" t="str">
            <v>04</v>
          </cell>
          <cell r="D5014" t="str">
            <v>04. 총무부(공)</v>
          </cell>
          <cell r="E5014" t="str">
            <v>9804</v>
          </cell>
          <cell r="F5014">
            <v>180</v>
          </cell>
          <cell r="G5014">
            <v>180</v>
          </cell>
          <cell r="H5014">
            <v>180</v>
          </cell>
          <cell r="I5014">
            <v>1</v>
          </cell>
        </row>
        <row r="5015">
          <cell r="A5015" t="str">
            <v>80505</v>
          </cell>
          <cell r="B5015" t="str">
            <v>80505 고속조합비</v>
          </cell>
          <cell r="C5015" t="str">
            <v>10</v>
          </cell>
          <cell r="D5015" t="str">
            <v>10. 업 무 부</v>
          </cell>
          <cell r="E5015" t="str">
            <v>9804</v>
          </cell>
          <cell r="F5015">
            <v>65</v>
          </cell>
          <cell r="G5015">
            <v>65</v>
          </cell>
          <cell r="I5015">
            <v>0</v>
          </cell>
        </row>
        <row r="5016">
          <cell r="A5016" t="str">
            <v>80520</v>
          </cell>
          <cell r="B5016" t="str">
            <v>80520 국민년금</v>
          </cell>
          <cell r="C5016" t="str">
            <v>02</v>
          </cell>
          <cell r="D5016" t="str">
            <v>02. 총무부(운)</v>
          </cell>
          <cell r="E5016" t="str">
            <v>9805</v>
          </cell>
          <cell r="F5016">
            <v>150</v>
          </cell>
          <cell r="G5016">
            <v>150</v>
          </cell>
          <cell r="H5016">
            <v>150</v>
          </cell>
          <cell r="I5016">
            <v>1</v>
          </cell>
        </row>
        <row r="5017">
          <cell r="A5017" t="str">
            <v>80701</v>
          </cell>
          <cell r="B5017" t="str">
            <v>80701 비품수리비</v>
          </cell>
          <cell r="C5017" t="str">
            <v>04</v>
          </cell>
          <cell r="D5017" t="str">
            <v>04. 총무부(공)</v>
          </cell>
          <cell r="E5017" t="str">
            <v>9805</v>
          </cell>
          <cell r="F5017">
            <v>180</v>
          </cell>
          <cell r="G5017">
            <v>180</v>
          </cell>
          <cell r="H5017">
            <v>180</v>
          </cell>
          <cell r="I5017">
            <v>1</v>
          </cell>
        </row>
        <row r="5018">
          <cell r="A5018" t="str">
            <v>80801</v>
          </cell>
          <cell r="B5018" t="str">
            <v>80801 유류비(업무용)</v>
          </cell>
          <cell r="C5018" t="str">
            <v>02</v>
          </cell>
          <cell r="D5018" t="str">
            <v>02. 총무부(운)</v>
          </cell>
          <cell r="E5018" t="str">
            <v>9806</v>
          </cell>
          <cell r="F5018">
            <v>150</v>
          </cell>
          <cell r="G5018">
            <v>150</v>
          </cell>
          <cell r="H5018">
            <v>0</v>
          </cell>
          <cell r="I5018">
            <v>1</v>
          </cell>
        </row>
        <row r="5019">
          <cell r="A5019" t="str">
            <v>80802</v>
          </cell>
          <cell r="B5019" t="str">
            <v>80802 수리비(업무용)</v>
          </cell>
          <cell r="C5019" t="str">
            <v>04</v>
          </cell>
          <cell r="D5019" t="str">
            <v>04. 총무부(공)</v>
          </cell>
          <cell r="E5019" t="str">
            <v>9806</v>
          </cell>
          <cell r="F5019">
            <v>180</v>
          </cell>
          <cell r="G5019">
            <v>180</v>
          </cell>
          <cell r="I5019">
            <v>1</v>
          </cell>
        </row>
        <row r="5020">
          <cell r="A5020" t="str">
            <v>80804</v>
          </cell>
          <cell r="B5020" t="str">
            <v>80804 통행료</v>
          </cell>
          <cell r="C5020" t="str">
            <v>15</v>
          </cell>
          <cell r="D5020" t="str">
            <v>15. 천안 창고</v>
          </cell>
          <cell r="E5020" t="str">
            <v>9806</v>
          </cell>
          <cell r="F5020">
            <v>200</v>
          </cell>
          <cell r="G5020">
            <v>200</v>
          </cell>
          <cell r="H5020">
            <v>0</v>
          </cell>
          <cell r="I5020">
            <v>1</v>
          </cell>
        </row>
        <row r="5021">
          <cell r="A5021" t="str">
            <v>80812</v>
          </cell>
          <cell r="B5021" t="str">
            <v>80812 세차비(업무용)</v>
          </cell>
          <cell r="C5021" t="str">
            <v>02</v>
          </cell>
          <cell r="D5021" t="str">
            <v>02. 총무부(운)</v>
          </cell>
          <cell r="E5021" t="str">
            <v>9807</v>
          </cell>
          <cell r="F5021">
            <v>150</v>
          </cell>
          <cell r="G5021">
            <v>150</v>
          </cell>
          <cell r="H5021">
            <v>0</v>
          </cell>
          <cell r="I5021">
            <v>1</v>
          </cell>
        </row>
        <row r="5022">
          <cell r="A5022" t="str">
            <v>80910</v>
          </cell>
          <cell r="B5022" t="str">
            <v>80910 고용보험료</v>
          </cell>
          <cell r="C5022" t="str">
            <v>04</v>
          </cell>
          <cell r="D5022" t="str">
            <v>04. 총무부(공)</v>
          </cell>
          <cell r="E5022" t="str">
            <v>9807</v>
          </cell>
          <cell r="F5022">
            <v>180</v>
          </cell>
          <cell r="G5022">
            <v>180</v>
          </cell>
          <cell r="I5022">
            <v>1</v>
          </cell>
        </row>
        <row r="5023">
          <cell r="A5023" t="str">
            <v>81101</v>
          </cell>
          <cell r="B5023" t="str">
            <v>81101 직원모집공고료</v>
          </cell>
          <cell r="C5023" t="str">
            <v>02</v>
          </cell>
          <cell r="D5023" t="str">
            <v>02. 총무부(운)</v>
          </cell>
          <cell r="E5023" t="str">
            <v>9808</v>
          </cell>
          <cell r="F5023">
            <v>150</v>
          </cell>
          <cell r="G5023">
            <v>0</v>
          </cell>
          <cell r="H5023">
            <v>0</v>
          </cell>
          <cell r="I5023">
            <v>1</v>
          </cell>
        </row>
        <row r="5024">
          <cell r="A5024" t="str">
            <v>81501</v>
          </cell>
          <cell r="B5024" t="str">
            <v>81501 청소용역비</v>
          </cell>
          <cell r="C5024" t="str">
            <v>04</v>
          </cell>
          <cell r="D5024" t="str">
            <v>04. 총무부(공)</v>
          </cell>
          <cell r="E5024" t="str">
            <v>9808</v>
          </cell>
          <cell r="F5024">
            <v>180</v>
          </cell>
          <cell r="I5024">
            <v>1</v>
          </cell>
        </row>
        <row r="5025">
          <cell r="A5025" t="str">
            <v>81502</v>
          </cell>
          <cell r="B5025" t="str">
            <v>81502 세차용역비</v>
          </cell>
          <cell r="C5025" t="str">
            <v>02</v>
          </cell>
          <cell r="D5025" t="str">
            <v>02. 총무부(운)</v>
          </cell>
          <cell r="E5025" t="str">
            <v>9809</v>
          </cell>
          <cell r="F5025">
            <v>150</v>
          </cell>
          <cell r="G5025">
            <v>0</v>
          </cell>
          <cell r="H5025">
            <v>0</v>
          </cell>
          <cell r="I5025">
            <v>1</v>
          </cell>
        </row>
        <row r="5026">
          <cell r="A5026" t="str">
            <v>81503</v>
          </cell>
          <cell r="B5026" t="str">
            <v>81503 주입수수료</v>
          </cell>
          <cell r="C5026" t="str">
            <v>04</v>
          </cell>
          <cell r="D5026" t="str">
            <v>04. 총무부(공)</v>
          </cell>
          <cell r="E5026" t="str">
            <v>9809</v>
          </cell>
          <cell r="F5026">
            <v>180</v>
          </cell>
          <cell r="I5026">
            <v>1</v>
          </cell>
        </row>
        <row r="5027">
          <cell r="A5027" t="str">
            <v>81527</v>
          </cell>
          <cell r="B5027" t="str">
            <v>81527 안전점검비용</v>
          </cell>
          <cell r="C5027" t="str">
            <v>10</v>
          </cell>
          <cell r="D5027" t="str">
            <v>10. 업 무 부</v>
          </cell>
          <cell r="E5027" t="str">
            <v>9809</v>
          </cell>
          <cell r="F5027">
            <v>65</v>
          </cell>
          <cell r="I5027">
            <v>0</v>
          </cell>
        </row>
        <row r="5028">
          <cell r="A5028" t="str">
            <v>81601</v>
          </cell>
          <cell r="B5028" t="str">
            <v>81601 사무실임차료</v>
          </cell>
          <cell r="C5028" t="str">
            <v>02</v>
          </cell>
          <cell r="D5028" t="str">
            <v>02. 총무부(운)</v>
          </cell>
          <cell r="E5028" t="str">
            <v>9810</v>
          </cell>
          <cell r="F5028">
            <v>150</v>
          </cell>
          <cell r="G5028">
            <v>0</v>
          </cell>
          <cell r="H5028">
            <v>0</v>
          </cell>
          <cell r="I5028">
            <v>1</v>
          </cell>
        </row>
        <row r="5029">
          <cell r="A5029" t="str">
            <v>81701</v>
          </cell>
          <cell r="B5029" t="str">
            <v>81701 통행료</v>
          </cell>
          <cell r="C5029" t="str">
            <v>04</v>
          </cell>
          <cell r="D5029" t="str">
            <v>04. 총무부(공)</v>
          </cell>
          <cell r="E5029" t="str">
            <v>9810</v>
          </cell>
          <cell r="F5029">
            <v>180</v>
          </cell>
          <cell r="I5029">
            <v>1</v>
          </cell>
        </row>
        <row r="5030">
          <cell r="A5030" t="str">
            <v>81801</v>
          </cell>
          <cell r="B5030" t="str">
            <v>81801 사무용품비</v>
          </cell>
          <cell r="C5030" t="str">
            <v>02</v>
          </cell>
          <cell r="D5030" t="str">
            <v>02. 총무부(운)</v>
          </cell>
          <cell r="E5030" t="str">
            <v>9811</v>
          </cell>
          <cell r="F5030">
            <v>150</v>
          </cell>
          <cell r="G5030">
            <v>0</v>
          </cell>
          <cell r="H5030">
            <v>0</v>
          </cell>
          <cell r="I5030">
            <v>1</v>
          </cell>
        </row>
        <row r="5031">
          <cell r="A5031" t="str">
            <v>81804</v>
          </cell>
          <cell r="B5031" t="str">
            <v>81804 승무직소모품대</v>
          </cell>
          <cell r="C5031" t="str">
            <v>04</v>
          </cell>
          <cell r="D5031" t="str">
            <v>04. 총무부(공)</v>
          </cell>
          <cell r="E5031" t="str">
            <v>9811</v>
          </cell>
          <cell r="F5031">
            <v>180</v>
          </cell>
          <cell r="I5031">
            <v>1</v>
          </cell>
        </row>
        <row r="5032">
          <cell r="A5032" t="str">
            <v>81821</v>
          </cell>
          <cell r="B5032" t="str">
            <v>81821 기타 소모품</v>
          </cell>
          <cell r="C5032" t="str">
            <v>02</v>
          </cell>
          <cell r="D5032" t="str">
            <v>02. 총무부(운)</v>
          </cell>
          <cell r="E5032" t="str">
            <v>9812</v>
          </cell>
          <cell r="F5032">
            <v>150</v>
          </cell>
          <cell r="G5032">
            <v>0</v>
          </cell>
          <cell r="H5032">
            <v>0</v>
          </cell>
          <cell r="I5032">
            <v>1</v>
          </cell>
        </row>
        <row r="5033">
          <cell r="A5033" t="str">
            <v>81835</v>
          </cell>
          <cell r="B5033" t="str">
            <v>81835 자동보관함열쇄대</v>
          </cell>
          <cell r="C5033" t="str">
            <v>04</v>
          </cell>
          <cell r="D5033" t="str">
            <v>04. 총무부(공)</v>
          </cell>
          <cell r="E5033" t="str">
            <v>9812</v>
          </cell>
          <cell r="F5033">
            <v>180</v>
          </cell>
          <cell r="I5033">
            <v>1</v>
          </cell>
        </row>
        <row r="5034">
          <cell r="A5034" t="str">
            <v>81838</v>
          </cell>
          <cell r="B5034" t="str">
            <v>81838 정비직소모품비</v>
          </cell>
          <cell r="C5034" t="str">
            <v>15</v>
          </cell>
          <cell r="D5034" t="str">
            <v>15. 천안 창고</v>
          </cell>
          <cell r="E5034" t="str">
            <v>9801</v>
          </cell>
          <cell r="F5034">
            <v>2750</v>
          </cell>
          <cell r="G5034">
            <v>2750</v>
          </cell>
          <cell r="H5034">
            <v>2450</v>
          </cell>
          <cell r="I5034">
            <v>1</v>
          </cell>
        </row>
        <row r="5035">
          <cell r="A5035" t="str">
            <v>82006</v>
          </cell>
          <cell r="B5035" t="str">
            <v>82006 양식인쇄비</v>
          </cell>
          <cell r="C5035" t="str">
            <v>15</v>
          </cell>
          <cell r="D5035" t="str">
            <v>15. 천안 창고</v>
          </cell>
          <cell r="E5035" t="str">
            <v>9802</v>
          </cell>
          <cell r="F5035">
            <v>2750</v>
          </cell>
          <cell r="G5035">
            <v>2750</v>
          </cell>
          <cell r="H5035">
            <v>2855</v>
          </cell>
          <cell r="I5035">
            <v>1</v>
          </cell>
        </row>
        <row r="5036">
          <cell r="A5036" t="str">
            <v>82204</v>
          </cell>
          <cell r="B5036" t="str">
            <v>82204 직원모집비</v>
          </cell>
          <cell r="C5036" t="str">
            <v>15</v>
          </cell>
          <cell r="D5036" t="str">
            <v>15. 천안 창고</v>
          </cell>
          <cell r="E5036" t="str">
            <v>9803</v>
          </cell>
          <cell r="F5036">
            <v>2750</v>
          </cell>
          <cell r="G5036">
            <v>2750</v>
          </cell>
          <cell r="H5036">
            <v>2520</v>
          </cell>
          <cell r="I5036">
            <v>1</v>
          </cell>
        </row>
        <row r="5037">
          <cell r="A5037" t="str">
            <v>82207</v>
          </cell>
          <cell r="B5037" t="str">
            <v>82207 폐수처리비</v>
          </cell>
          <cell r="C5037" t="str">
            <v>15</v>
          </cell>
          <cell r="D5037" t="str">
            <v>15. 천안 창고</v>
          </cell>
          <cell r="E5037" t="str">
            <v>9804</v>
          </cell>
          <cell r="F5037">
            <v>2750</v>
          </cell>
          <cell r="G5037">
            <v>2750</v>
          </cell>
          <cell r="H5037">
            <v>2095</v>
          </cell>
          <cell r="I5037">
            <v>1</v>
          </cell>
        </row>
        <row r="5038">
          <cell r="A5038" t="str">
            <v>82222</v>
          </cell>
          <cell r="B5038" t="str">
            <v>82222 관리비(T/L)</v>
          </cell>
          <cell r="C5038" t="str">
            <v>15</v>
          </cell>
          <cell r="D5038" t="str">
            <v>15. 천안 창고</v>
          </cell>
          <cell r="E5038" t="str">
            <v>9805</v>
          </cell>
          <cell r="F5038">
            <v>2750</v>
          </cell>
          <cell r="G5038">
            <v>2750</v>
          </cell>
          <cell r="H5038">
            <v>2130</v>
          </cell>
          <cell r="I5038">
            <v>1</v>
          </cell>
        </row>
        <row r="5039">
          <cell r="A5039" t="str">
            <v>70301</v>
          </cell>
          <cell r="B5039" t="str">
            <v>70301 퇴직금설정액(기사)</v>
          </cell>
          <cell r="C5039" t="str">
            <v>15</v>
          </cell>
          <cell r="D5039" t="str">
            <v>15. 천안 창고</v>
          </cell>
          <cell r="E5039" t="str">
            <v>9806</v>
          </cell>
          <cell r="F5039">
            <v>2750</v>
          </cell>
          <cell r="G5039">
            <v>2750</v>
          </cell>
          <cell r="H5039">
            <v>0</v>
          </cell>
          <cell r="I5039">
            <v>1</v>
          </cell>
        </row>
        <row r="5040">
          <cell r="A5040" t="str">
            <v>70303</v>
          </cell>
          <cell r="B5040" t="str">
            <v>70303 퇴직금설정액(사업소)</v>
          </cell>
          <cell r="C5040" t="str">
            <v>15</v>
          </cell>
          <cell r="D5040" t="str">
            <v>15. 천안 창고</v>
          </cell>
          <cell r="E5040" t="str">
            <v>9807</v>
          </cell>
          <cell r="F5040">
            <v>2750</v>
          </cell>
          <cell r="G5040">
            <v>2750</v>
          </cell>
          <cell r="H5040">
            <v>0</v>
          </cell>
          <cell r="I5040">
            <v>1</v>
          </cell>
        </row>
        <row r="5041">
          <cell r="A5041" t="str">
            <v>80507</v>
          </cell>
          <cell r="B5041" t="str">
            <v>80507 종업원할사업소세</v>
          </cell>
          <cell r="C5041" t="str">
            <v>15</v>
          </cell>
          <cell r="D5041" t="str">
            <v>15. 천안 창고</v>
          </cell>
          <cell r="E5041" t="str">
            <v>9808</v>
          </cell>
          <cell r="F5041">
            <v>2750</v>
          </cell>
          <cell r="G5041">
            <v>0</v>
          </cell>
          <cell r="H5041">
            <v>0</v>
          </cell>
          <cell r="I5041">
            <v>1</v>
          </cell>
        </row>
        <row r="5042">
          <cell r="A5042" t="str">
            <v>80509</v>
          </cell>
          <cell r="B5042" t="str">
            <v>80509 보증금매출부가세</v>
          </cell>
          <cell r="C5042" t="str">
            <v>15</v>
          </cell>
          <cell r="D5042" t="str">
            <v>15. 천안 창고</v>
          </cell>
          <cell r="E5042" t="str">
            <v>9809</v>
          </cell>
          <cell r="F5042">
            <v>2750</v>
          </cell>
          <cell r="G5042">
            <v>0</v>
          </cell>
          <cell r="H5042">
            <v>0</v>
          </cell>
          <cell r="I5042">
            <v>1</v>
          </cell>
        </row>
        <row r="5043">
          <cell r="A5043" t="str">
            <v>80601</v>
          </cell>
          <cell r="B5043" t="str">
            <v>80601 건물</v>
          </cell>
          <cell r="C5043" t="str">
            <v>15</v>
          </cell>
          <cell r="D5043" t="str">
            <v>15. 천안 창고</v>
          </cell>
          <cell r="E5043" t="str">
            <v>9810</v>
          </cell>
          <cell r="F5043">
            <v>2750</v>
          </cell>
          <cell r="G5043">
            <v>0</v>
          </cell>
          <cell r="H5043">
            <v>0</v>
          </cell>
          <cell r="I5043">
            <v>1</v>
          </cell>
        </row>
        <row r="5044">
          <cell r="A5044" t="str">
            <v>80602</v>
          </cell>
          <cell r="B5044" t="str">
            <v>80602 구축물</v>
          </cell>
          <cell r="C5044" t="str">
            <v>15</v>
          </cell>
          <cell r="D5044" t="str">
            <v>15. 천안 창고</v>
          </cell>
          <cell r="E5044" t="str">
            <v>9811</v>
          </cell>
          <cell r="F5044">
            <v>2750</v>
          </cell>
          <cell r="G5044">
            <v>0</v>
          </cell>
          <cell r="H5044">
            <v>0</v>
          </cell>
          <cell r="I5044">
            <v>1</v>
          </cell>
        </row>
        <row r="5045">
          <cell r="A5045" t="str">
            <v>80604</v>
          </cell>
          <cell r="B5045" t="str">
            <v>80604 비품</v>
          </cell>
          <cell r="C5045" t="str">
            <v>15</v>
          </cell>
          <cell r="D5045" t="str">
            <v>15. 천안 창고</v>
          </cell>
          <cell r="E5045" t="str">
            <v>9812</v>
          </cell>
          <cell r="F5045">
            <v>2750</v>
          </cell>
          <cell r="G5045">
            <v>0</v>
          </cell>
          <cell r="H5045">
            <v>0</v>
          </cell>
          <cell r="I5045">
            <v>1</v>
          </cell>
        </row>
        <row r="5046">
          <cell r="A5046" t="str">
            <v>80605</v>
          </cell>
          <cell r="B5046" t="str">
            <v>80605 차량운반구(고속버스)</v>
          </cell>
          <cell r="C5046" t="str">
            <v>04</v>
          </cell>
          <cell r="D5046" t="str">
            <v>04. 총무부(공)</v>
          </cell>
          <cell r="E5046" t="str">
            <v>9801</v>
          </cell>
          <cell r="F5046">
            <v>0</v>
          </cell>
          <cell r="G5046">
            <v>0</v>
          </cell>
          <cell r="H5046">
            <v>2100</v>
          </cell>
          <cell r="I5046">
            <v>1</v>
          </cell>
        </row>
        <row r="5047">
          <cell r="A5047" t="str">
            <v>80606</v>
          </cell>
          <cell r="B5047" t="str">
            <v>80606 차량운반구(업무용)</v>
          </cell>
          <cell r="C5047" t="str">
            <v>41</v>
          </cell>
          <cell r="D5047" t="str">
            <v>41.여수극동어항</v>
          </cell>
          <cell r="E5047" t="str">
            <v>9801</v>
          </cell>
          <cell r="F5047">
            <v>500</v>
          </cell>
          <cell r="G5047">
            <v>500</v>
          </cell>
          <cell r="H5047">
            <v>500</v>
          </cell>
          <cell r="I5047">
            <v>1</v>
          </cell>
        </row>
        <row r="5048">
          <cell r="A5048" t="str">
            <v>70301</v>
          </cell>
          <cell r="B5048" t="str">
            <v>70301 퇴직금설정액(기사)</v>
          </cell>
          <cell r="C5048" t="str">
            <v>47</v>
          </cell>
          <cell r="D5048" t="str">
            <v>47. 권선덱스빌</v>
          </cell>
          <cell r="E5048" t="str">
            <v>9801</v>
          </cell>
          <cell r="F5048">
            <v>975</v>
          </cell>
          <cell r="G5048">
            <v>975</v>
          </cell>
          <cell r="H5048">
            <v>975</v>
          </cell>
          <cell r="I5048">
            <v>1</v>
          </cell>
        </row>
        <row r="5049">
          <cell r="A5049" t="str">
            <v>70303</v>
          </cell>
          <cell r="B5049" t="str">
            <v>70303 퇴직금설정액(사업소)</v>
          </cell>
          <cell r="C5049" t="str">
            <v>04</v>
          </cell>
          <cell r="D5049" t="str">
            <v>04. 총무부(공)</v>
          </cell>
          <cell r="E5049" t="str">
            <v>9802</v>
          </cell>
          <cell r="F5049">
            <v>0</v>
          </cell>
          <cell r="G5049">
            <v>0</v>
          </cell>
          <cell r="H5049">
            <v>2200</v>
          </cell>
          <cell r="I5049">
            <v>1</v>
          </cell>
        </row>
        <row r="5050">
          <cell r="A5050" t="str">
            <v>80507</v>
          </cell>
          <cell r="B5050" t="str">
            <v>80507 종업원할사업소세</v>
          </cell>
          <cell r="C5050" t="str">
            <v>41</v>
          </cell>
          <cell r="D5050" t="str">
            <v>41.여수극동어항</v>
          </cell>
          <cell r="E5050" t="str">
            <v>9802</v>
          </cell>
          <cell r="F5050">
            <v>500</v>
          </cell>
          <cell r="G5050">
            <v>500</v>
          </cell>
          <cell r="H5050">
            <v>500</v>
          </cell>
          <cell r="I5050">
            <v>1</v>
          </cell>
        </row>
        <row r="5051">
          <cell r="A5051" t="str">
            <v>80601</v>
          </cell>
          <cell r="B5051" t="str">
            <v>80601 건물</v>
          </cell>
          <cell r="C5051" t="str">
            <v>47</v>
          </cell>
          <cell r="D5051" t="str">
            <v>47. 권선덱스빌</v>
          </cell>
          <cell r="E5051" t="str">
            <v>9802</v>
          </cell>
          <cell r="F5051">
            <v>650</v>
          </cell>
          <cell r="G5051">
            <v>650</v>
          </cell>
          <cell r="H5051">
            <v>650</v>
          </cell>
          <cell r="I5051">
            <v>1</v>
          </cell>
        </row>
        <row r="5052">
          <cell r="A5052" t="str">
            <v>80602</v>
          </cell>
          <cell r="B5052" t="str">
            <v>80602 구축물</v>
          </cell>
          <cell r="C5052" t="str">
            <v>04</v>
          </cell>
          <cell r="D5052" t="str">
            <v>04. 총무부(공)</v>
          </cell>
          <cell r="E5052" t="str">
            <v>9803</v>
          </cell>
          <cell r="F5052">
            <v>0</v>
          </cell>
          <cell r="G5052">
            <v>0</v>
          </cell>
          <cell r="H5052">
            <v>1400</v>
          </cell>
          <cell r="I5052">
            <v>0</v>
          </cell>
        </row>
        <row r="5053">
          <cell r="A5053" t="str">
            <v>80604</v>
          </cell>
          <cell r="B5053" t="str">
            <v>80604 비품</v>
          </cell>
          <cell r="C5053" t="str">
            <v>41</v>
          </cell>
          <cell r="D5053" t="str">
            <v>41.여수극동어항</v>
          </cell>
          <cell r="E5053" t="str">
            <v>9803</v>
          </cell>
          <cell r="F5053">
            <v>500</v>
          </cell>
          <cell r="G5053">
            <v>500</v>
          </cell>
          <cell r="H5053">
            <v>500</v>
          </cell>
          <cell r="I5053">
            <v>1</v>
          </cell>
        </row>
        <row r="5054">
          <cell r="A5054" t="str">
            <v>80605</v>
          </cell>
          <cell r="B5054" t="str">
            <v>80605 차량운반구(고속버스)</v>
          </cell>
          <cell r="C5054" t="str">
            <v>47</v>
          </cell>
          <cell r="D5054" t="str">
            <v>47. 권선덱스빌</v>
          </cell>
          <cell r="E5054" t="str">
            <v>9803</v>
          </cell>
          <cell r="F5054">
            <v>650</v>
          </cell>
          <cell r="G5054">
            <v>650</v>
          </cell>
          <cell r="H5054">
            <v>650</v>
          </cell>
          <cell r="I5054">
            <v>1</v>
          </cell>
        </row>
        <row r="5055">
          <cell r="A5055" t="str">
            <v>80606</v>
          </cell>
          <cell r="B5055" t="str">
            <v>80606 차량운반구(업무용)</v>
          </cell>
          <cell r="C5055" t="str">
            <v>04</v>
          </cell>
          <cell r="D5055" t="str">
            <v>04. 총무부(공)</v>
          </cell>
          <cell r="E5055" t="str">
            <v>9804</v>
          </cell>
          <cell r="F5055">
            <v>0</v>
          </cell>
          <cell r="G5055">
            <v>0</v>
          </cell>
          <cell r="H5055">
            <v>700</v>
          </cell>
          <cell r="I5055">
            <v>0</v>
          </cell>
        </row>
        <row r="5056">
          <cell r="A5056" t="str">
            <v>70301</v>
          </cell>
          <cell r="B5056" t="str">
            <v>70301 퇴직금설정액(기사)</v>
          </cell>
          <cell r="C5056" t="str">
            <v>41</v>
          </cell>
          <cell r="D5056" t="str">
            <v>41.여수극동어항</v>
          </cell>
          <cell r="E5056" t="str">
            <v>9804</v>
          </cell>
          <cell r="F5056">
            <v>500</v>
          </cell>
          <cell r="G5056">
            <v>500</v>
          </cell>
          <cell r="H5056">
            <v>500</v>
          </cell>
          <cell r="I5056">
            <v>1</v>
          </cell>
        </row>
        <row r="5057">
          <cell r="A5057" t="str">
            <v>70303</v>
          </cell>
          <cell r="B5057" t="str">
            <v>70303 퇴직금설정액(사업소)</v>
          </cell>
          <cell r="C5057" t="str">
            <v>47</v>
          </cell>
          <cell r="D5057" t="str">
            <v>47. 권선덱스빌</v>
          </cell>
          <cell r="E5057" t="str">
            <v>9804</v>
          </cell>
          <cell r="F5057">
            <v>650</v>
          </cell>
          <cell r="G5057">
            <v>650</v>
          </cell>
          <cell r="H5057">
            <v>650</v>
          </cell>
          <cell r="I5057">
            <v>1</v>
          </cell>
        </row>
        <row r="5058">
          <cell r="A5058" t="str">
            <v>80507</v>
          </cell>
          <cell r="B5058" t="str">
            <v>80507 종업원할사업소세</v>
          </cell>
          <cell r="C5058" t="str">
            <v>04</v>
          </cell>
          <cell r="D5058" t="str">
            <v>04. 총무부(공)</v>
          </cell>
          <cell r="E5058" t="str">
            <v>9805</v>
          </cell>
          <cell r="F5058">
            <v>0</v>
          </cell>
          <cell r="G5058">
            <v>0</v>
          </cell>
          <cell r="H5058">
            <v>1400</v>
          </cell>
          <cell r="I5058">
            <v>0</v>
          </cell>
        </row>
        <row r="5059">
          <cell r="A5059" t="str">
            <v>80601</v>
          </cell>
          <cell r="B5059" t="str">
            <v>80601 건물</v>
          </cell>
          <cell r="C5059" t="str">
            <v>41</v>
          </cell>
          <cell r="D5059" t="str">
            <v>41.여수극동어항</v>
          </cell>
          <cell r="E5059" t="str">
            <v>9805</v>
          </cell>
          <cell r="F5059">
            <v>500</v>
          </cell>
          <cell r="G5059">
            <v>500</v>
          </cell>
          <cell r="H5059">
            <v>500</v>
          </cell>
          <cell r="I5059">
            <v>1</v>
          </cell>
        </row>
        <row r="5060">
          <cell r="A5060" t="str">
            <v>80602</v>
          </cell>
          <cell r="B5060" t="str">
            <v>80602 구축물</v>
          </cell>
          <cell r="C5060" t="str">
            <v>47</v>
          </cell>
          <cell r="D5060" t="str">
            <v>47. 권선덱스빌</v>
          </cell>
          <cell r="E5060" t="str">
            <v>9805</v>
          </cell>
          <cell r="F5060">
            <v>650</v>
          </cell>
          <cell r="G5060">
            <v>650</v>
          </cell>
          <cell r="H5060">
            <v>650</v>
          </cell>
          <cell r="I5060">
            <v>1</v>
          </cell>
        </row>
        <row r="5061">
          <cell r="A5061" t="str">
            <v>80604</v>
          </cell>
          <cell r="B5061" t="str">
            <v>80604 비품</v>
          </cell>
          <cell r="C5061" t="str">
            <v>41</v>
          </cell>
          <cell r="D5061" t="str">
            <v>41.여수극동어항</v>
          </cell>
          <cell r="E5061" t="str">
            <v>9806</v>
          </cell>
          <cell r="F5061">
            <v>500</v>
          </cell>
          <cell r="G5061">
            <v>500</v>
          </cell>
          <cell r="I5061">
            <v>1</v>
          </cell>
        </row>
        <row r="5062">
          <cell r="A5062" t="str">
            <v>80605</v>
          </cell>
          <cell r="B5062" t="str">
            <v>80605 차량운반구(고속버스)</v>
          </cell>
          <cell r="C5062" t="str">
            <v>47</v>
          </cell>
          <cell r="D5062" t="str">
            <v>47. 권선덱스빌</v>
          </cell>
          <cell r="E5062" t="str">
            <v>9806</v>
          </cell>
          <cell r="F5062">
            <v>975</v>
          </cell>
          <cell r="G5062">
            <v>975</v>
          </cell>
          <cell r="I5062">
            <v>1</v>
          </cell>
        </row>
        <row r="5063">
          <cell r="A5063" t="str">
            <v>80606</v>
          </cell>
          <cell r="B5063" t="str">
            <v>80606 차량운반구(업무용)</v>
          </cell>
          <cell r="C5063" t="str">
            <v>41</v>
          </cell>
          <cell r="D5063" t="str">
            <v>41.여수극동어항</v>
          </cell>
          <cell r="E5063" t="str">
            <v>9807</v>
          </cell>
          <cell r="F5063">
            <v>500</v>
          </cell>
          <cell r="G5063">
            <v>500</v>
          </cell>
          <cell r="I5063">
            <v>1</v>
          </cell>
        </row>
        <row r="5064">
          <cell r="A5064" t="str">
            <v>70301</v>
          </cell>
          <cell r="B5064" t="str">
            <v>70301 퇴직금설정액(기사)</v>
          </cell>
          <cell r="C5064" t="str">
            <v>47</v>
          </cell>
          <cell r="D5064" t="str">
            <v>47. 권선덱스빌</v>
          </cell>
          <cell r="E5064" t="str">
            <v>9807</v>
          </cell>
          <cell r="F5064">
            <v>650</v>
          </cell>
          <cell r="G5064">
            <v>650</v>
          </cell>
          <cell r="I5064">
            <v>1</v>
          </cell>
        </row>
        <row r="5065">
          <cell r="A5065" t="str">
            <v>70303</v>
          </cell>
          <cell r="B5065" t="str">
            <v>70303 퇴직금설정액(사업소)</v>
          </cell>
          <cell r="C5065" t="str">
            <v>41</v>
          </cell>
          <cell r="D5065" t="str">
            <v>41.여수극동어항</v>
          </cell>
          <cell r="E5065" t="str">
            <v>9808</v>
          </cell>
          <cell r="F5065">
            <v>500</v>
          </cell>
          <cell r="I5065">
            <v>1</v>
          </cell>
        </row>
        <row r="5066">
          <cell r="A5066" t="str">
            <v>80507</v>
          </cell>
          <cell r="B5066" t="str">
            <v>80507 종업원할사업소세</v>
          </cell>
          <cell r="C5066" t="str">
            <v>47</v>
          </cell>
          <cell r="D5066" t="str">
            <v>47. 권선덱스빌</v>
          </cell>
          <cell r="E5066" t="str">
            <v>9808</v>
          </cell>
          <cell r="F5066">
            <v>650</v>
          </cell>
          <cell r="I5066">
            <v>1</v>
          </cell>
        </row>
        <row r="5067">
          <cell r="A5067" t="str">
            <v>80509</v>
          </cell>
          <cell r="B5067" t="str">
            <v>80509 보증금매출부가세</v>
          </cell>
          <cell r="C5067" t="str">
            <v>41</v>
          </cell>
          <cell r="D5067" t="str">
            <v>41.여수극동어항</v>
          </cell>
          <cell r="E5067" t="str">
            <v>9809</v>
          </cell>
          <cell r="F5067">
            <v>500</v>
          </cell>
          <cell r="I5067">
            <v>1</v>
          </cell>
        </row>
        <row r="5068">
          <cell r="A5068" t="str">
            <v>80601</v>
          </cell>
          <cell r="B5068" t="str">
            <v>80601 건물</v>
          </cell>
          <cell r="C5068" t="str">
            <v>47</v>
          </cell>
          <cell r="D5068" t="str">
            <v>47. 권선덱스빌</v>
          </cell>
          <cell r="E5068" t="str">
            <v>9809</v>
          </cell>
          <cell r="F5068">
            <v>650</v>
          </cell>
          <cell r="I5068">
            <v>1</v>
          </cell>
        </row>
        <row r="5069">
          <cell r="A5069" t="str">
            <v>80602</v>
          </cell>
          <cell r="B5069" t="str">
            <v>80602 구축물</v>
          </cell>
          <cell r="C5069" t="str">
            <v>41</v>
          </cell>
          <cell r="D5069" t="str">
            <v>41.여수극동어항</v>
          </cell>
          <cell r="E5069" t="str">
            <v>9810</v>
          </cell>
          <cell r="F5069">
            <v>500</v>
          </cell>
          <cell r="I5069">
            <v>1</v>
          </cell>
        </row>
        <row r="5070">
          <cell r="A5070" t="str">
            <v>80604</v>
          </cell>
          <cell r="B5070" t="str">
            <v>80604 비품</v>
          </cell>
          <cell r="C5070" t="str">
            <v>47</v>
          </cell>
          <cell r="D5070" t="str">
            <v>47. 권선덱스빌</v>
          </cell>
          <cell r="E5070" t="str">
            <v>9810</v>
          </cell>
          <cell r="F5070">
            <v>975</v>
          </cell>
          <cell r="I5070">
            <v>1</v>
          </cell>
        </row>
        <row r="5071">
          <cell r="A5071" t="str">
            <v>80605</v>
          </cell>
          <cell r="B5071" t="str">
            <v>80605 차량운반구(고속버스)</v>
          </cell>
          <cell r="C5071" t="str">
            <v>41</v>
          </cell>
          <cell r="D5071" t="str">
            <v>41.여수극동어항</v>
          </cell>
          <cell r="E5071" t="str">
            <v>9811</v>
          </cell>
          <cell r="F5071">
            <v>500</v>
          </cell>
          <cell r="I5071">
            <v>1</v>
          </cell>
        </row>
        <row r="5072">
          <cell r="A5072" t="str">
            <v>80606</v>
          </cell>
          <cell r="B5072" t="str">
            <v>80606 차량운반구(업무용)</v>
          </cell>
          <cell r="C5072" t="str">
            <v>47</v>
          </cell>
          <cell r="D5072" t="str">
            <v>47. 권선덱스빌</v>
          </cell>
          <cell r="E5072" t="str">
            <v>9811</v>
          </cell>
          <cell r="F5072">
            <v>650</v>
          </cell>
          <cell r="I5072">
            <v>1</v>
          </cell>
        </row>
        <row r="5073">
          <cell r="A5073" t="str">
            <v>70301</v>
          </cell>
          <cell r="B5073" t="str">
            <v>70301 퇴직금설정액(기사)</v>
          </cell>
          <cell r="C5073" t="str">
            <v>41</v>
          </cell>
          <cell r="D5073" t="str">
            <v>41.여수극동어항</v>
          </cell>
          <cell r="E5073" t="str">
            <v>9812</v>
          </cell>
          <cell r="F5073">
            <v>500</v>
          </cell>
          <cell r="I5073">
            <v>1</v>
          </cell>
        </row>
        <row r="5074">
          <cell r="A5074" t="str">
            <v>70303</v>
          </cell>
          <cell r="B5074" t="str">
            <v>70303 퇴직금설정액(사업소)</v>
          </cell>
          <cell r="C5074" t="str">
            <v>47</v>
          </cell>
          <cell r="D5074" t="str">
            <v>47. 권선덱스빌</v>
          </cell>
          <cell r="E5074" t="str">
            <v>9812</v>
          </cell>
          <cell r="F5074">
            <v>975</v>
          </cell>
          <cell r="I5074">
            <v>1</v>
          </cell>
        </row>
        <row r="5075">
          <cell r="A5075" t="str">
            <v>80507</v>
          </cell>
          <cell r="B5075" t="str">
            <v>80507 종업원할사업소세</v>
          </cell>
          <cell r="C5075" t="str">
            <v>18</v>
          </cell>
          <cell r="D5075" t="str">
            <v>18. 자 재 부</v>
          </cell>
          <cell r="E5075" t="str">
            <v>9803</v>
          </cell>
          <cell r="F5075">
            <v>300</v>
          </cell>
          <cell r="G5075">
            <v>300</v>
          </cell>
          <cell r="H5075">
            <v>0</v>
          </cell>
          <cell r="I5075">
            <v>0</v>
          </cell>
        </row>
        <row r="5076">
          <cell r="A5076" t="str">
            <v>80601</v>
          </cell>
          <cell r="B5076" t="str">
            <v>80601 건물</v>
          </cell>
          <cell r="C5076" t="str">
            <v>04</v>
          </cell>
          <cell r="D5076" t="str">
            <v>04. 총무부(공)</v>
          </cell>
          <cell r="E5076" t="str">
            <v>9801</v>
          </cell>
          <cell r="F5076">
            <v>50</v>
          </cell>
          <cell r="G5076">
            <v>50</v>
          </cell>
          <cell r="I5076">
            <v>0</v>
          </cell>
        </row>
        <row r="5077">
          <cell r="A5077" t="str">
            <v>80602</v>
          </cell>
          <cell r="B5077" t="str">
            <v>80602 구축물</v>
          </cell>
          <cell r="C5077" t="str">
            <v>09</v>
          </cell>
          <cell r="D5077" t="str">
            <v>09. 개발사업부</v>
          </cell>
          <cell r="E5077" t="str">
            <v>9801</v>
          </cell>
          <cell r="F5077">
            <v>30</v>
          </cell>
          <cell r="G5077">
            <v>30</v>
          </cell>
          <cell r="H5077">
            <v>2</v>
          </cell>
          <cell r="I5077">
            <v>0</v>
          </cell>
        </row>
        <row r="5078">
          <cell r="A5078" t="str">
            <v>80604</v>
          </cell>
          <cell r="B5078" t="str">
            <v>80604 비품</v>
          </cell>
          <cell r="C5078" t="str">
            <v>12</v>
          </cell>
          <cell r="D5078" t="str">
            <v>12. 기술개발부</v>
          </cell>
          <cell r="E5078" t="str">
            <v>9801</v>
          </cell>
          <cell r="F5078">
            <v>50</v>
          </cell>
          <cell r="G5078">
            <v>50</v>
          </cell>
          <cell r="H5078">
            <v>55</v>
          </cell>
          <cell r="I5078">
            <v>0</v>
          </cell>
        </row>
        <row r="5079">
          <cell r="A5079" t="str">
            <v>80605</v>
          </cell>
          <cell r="B5079" t="str">
            <v>80605 차량운반구(고속버스)</v>
          </cell>
          <cell r="C5079" t="str">
            <v>15</v>
          </cell>
          <cell r="D5079" t="str">
            <v>15. 천안 창고</v>
          </cell>
          <cell r="E5079" t="str">
            <v>9801</v>
          </cell>
          <cell r="F5079">
            <v>10</v>
          </cell>
          <cell r="G5079">
            <v>10</v>
          </cell>
          <cell r="H5079">
            <v>10</v>
          </cell>
          <cell r="I5079">
            <v>1</v>
          </cell>
        </row>
        <row r="5080">
          <cell r="A5080" t="str">
            <v>80606</v>
          </cell>
          <cell r="B5080" t="str">
            <v>80606 차량운반구(업무용)</v>
          </cell>
          <cell r="C5080" t="str">
            <v>18</v>
          </cell>
          <cell r="D5080" t="str">
            <v>18. 자 재 부</v>
          </cell>
          <cell r="E5080" t="str">
            <v>9801</v>
          </cell>
          <cell r="F5080">
            <v>10</v>
          </cell>
          <cell r="G5080">
            <v>10</v>
          </cell>
          <cell r="H5080">
            <v>0</v>
          </cell>
          <cell r="I5080">
            <v>1</v>
          </cell>
        </row>
        <row r="5081">
          <cell r="A5081" t="str">
            <v>70301</v>
          </cell>
          <cell r="B5081" t="str">
            <v>70301 퇴직금설정액(기사)</v>
          </cell>
          <cell r="C5081" t="str">
            <v>04</v>
          </cell>
          <cell r="D5081" t="str">
            <v>04. 총무부(공)</v>
          </cell>
          <cell r="E5081" t="str">
            <v>9802</v>
          </cell>
          <cell r="F5081">
            <v>50</v>
          </cell>
          <cell r="G5081">
            <v>50</v>
          </cell>
          <cell r="I5081">
            <v>0</v>
          </cell>
        </row>
        <row r="5082">
          <cell r="A5082" t="str">
            <v>70303</v>
          </cell>
          <cell r="B5082" t="str">
            <v>70303 퇴직금설정액(사업소)</v>
          </cell>
          <cell r="C5082" t="str">
            <v>09</v>
          </cell>
          <cell r="D5082" t="str">
            <v>09. 개발사업부</v>
          </cell>
          <cell r="E5082" t="str">
            <v>9802</v>
          </cell>
          <cell r="F5082">
            <v>30</v>
          </cell>
          <cell r="G5082">
            <v>30</v>
          </cell>
          <cell r="H5082">
            <v>31</v>
          </cell>
          <cell r="I5082">
            <v>0</v>
          </cell>
        </row>
        <row r="5083">
          <cell r="A5083" t="str">
            <v>80507</v>
          </cell>
          <cell r="B5083" t="str">
            <v>80507 종업원할사업소세</v>
          </cell>
          <cell r="C5083" t="str">
            <v>12</v>
          </cell>
          <cell r="D5083" t="str">
            <v>12. 기술개발부</v>
          </cell>
          <cell r="E5083" t="str">
            <v>9802</v>
          </cell>
          <cell r="F5083">
            <v>50</v>
          </cell>
          <cell r="G5083">
            <v>50</v>
          </cell>
          <cell r="H5083">
            <v>50</v>
          </cell>
          <cell r="I5083">
            <v>0</v>
          </cell>
        </row>
        <row r="5084">
          <cell r="A5084" t="str">
            <v>80601</v>
          </cell>
          <cell r="B5084" t="str">
            <v>80601 건물</v>
          </cell>
          <cell r="C5084" t="str">
            <v>15</v>
          </cell>
          <cell r="D5084" t="str">
            <v>15. 천안 창고</v>
          </cell>
          <cell r="E5084" t="str">
            <v>9802</v>
          </cell>
          <cell r="F5084">
            <v>10</v>
          </cell>
          <cell r="G5084">
            <v>10</v>
          </cell>
          <cell r="H5084">
            <v>0</v>
          </cell>
          <cell r="I5084">
            <v>1</v>
          </cell>
        </row>
        <row r="5085">
          <cell r="A5085" t="str">
            <v>80602</v>
          </cell>
          <cell r="B5085" t="str">
            <v>80602 구축물</v>
          </cell>
          <cell r="C5085" t="str">
            <v>18</v>
          </cell>
          <cell r="D5085" t="str">
            <v>18. 자 재 부</v>
          </cell>
          <cell r="E5085" t="str">
            <v>9802</v>
          </cell>
          <cell r="F5085">
            <v>10</v>
          </cell>
          <cell r="G5085">
            <v>10</v>
          </cell>
          <cell r="H5085">
            <v>0</v>
          </cell>
          <cell r="I5085">
            <v>1</v>
          </cell>
        </row>
        <row r="5086">
          <cell r="A5086" t="str">
            <v>80604</v>
          </cell>
          <cell r="B5086" t="str">
            <v>80604 비품</v>
          </cell>
          <cell r="C5086" t="str">
            <v>04</v>
          </cell>
          <cell r="D5086" t="str">
            <v>04. 총무부(공)</v>
          </cell>
          <cell r="E5086" t="str">
            <v>9803</v>
          </cell>
          <cell r="F5086">
            <v>50</v>
          </cell>
          <cell r="G5086">
            <v>50</v>
          </cell>
          <cell r="I5086">
            <v>0</v>
          </cell>
        </row>
        <row r="5087">
          <cell r="A5087" t="str">
            <v>80605</v>
          </cell>
          <cell r="B5087" t="str">
            <v>80605 차량운반구(고속버스)</v>
          </cell>
          <cell r="C5087" t="str">
            <v>09</v>
          </cell>
          <cell r="D5087" t="str">
            <v>09. 개발사업부</v>
          </cell>
          <cell r="E5087" t="str">
            <v>9803</v>
          </cell>
          <cell r="F5087">
            <v>30</v>
          </cell>
          <cell r="G5087">
            <v>30</v>
          </cell>
          <cell r="H5087">
            <v>8</v>
          </cell>
          <cell r="I5087">
            <v>0</v>
          </cell>
        </row>
        <row r="5088">
          <cell r="A5088" t="str">
            <v>80606</v>
          </cell>
          <cell r="B5088" t="str">
            <v>80606 차량운반구(업무용)</v>
          </cell>
          <cell r="C5088" t="str">
            <v>10</v>
          </cell>
          <cell r="D5088" t="str">
            <v>10. 업 무 부</v>
          </cell>
          <cell r="E5088" t="str">
            <v>9803</v>
          </cell>
          <cell r="F5088">
            <v>10</v>
          </cell>
          <cell r="G5088">
            <v>10</v>
          </cell>
          <cell r="I5088">
            <v>0</v>
          </cell>
        </row>
        <row r="5089">
          <cell r="A5089" t="str">
            <v>70301</v>
          </cell>
          <cell r="B5089" t="str">
            <v>70301 퇴직금설정액(기사)</v>
          </cell>
          <cell r="C5089" t="str">
            <v>12</v>
          </cell>
          <cell r="D5089" t="str">
            <v>12. 기술개발부</v>
          </cell>
          <cell r="E5089" t="str">
            <v>9803</v>
          </cell>
          <cell r="F5089">
            <v>50</v>
          </cell>
          <cell r="G5089">
            <v>50</v>
          </cell>
          <cell r="H5089">
            <v>50</v>
          </cell>
          <cell r="I5089">
            <v>0</v>
          </cell>
        </row>
        <row r="5090">
          <cell r="A5090" t="str">
            <v>70303</v>
          </cell>
          <cell r="B5090" t="str">
            <v>70303 퇴직금설정액(사업소)</v>
          </cell>
          <cell r="C5090" t="str">
            <v>15</v>
          </cell>
          <cell r="D5090" t="str">
            <v>15. 천안 창고</v>
          </cell>
          <cell r="E5090" t="str">
            <v>9803</v>
          </cell>
          <cell r="F5090">
            <v>10</v>
          </cell>
          <cell r="G5090">
            <v>10</v>
          </cell>
          <cell r="H5090">
            <v>0</v>
          </cell>
          <cell r="I5090">
            <v>1</v>
          </cell>
        </row>
        <row r="5091">
          <cell r="A5091" t="str">
            <v>80507</v>
          </cell>
          <cell r="B5091" t="str">
            <v>80507 종업원할사업소세</v>
          </cell>
          <cell r="C5091" t="str">
            <v>18</v>
          </cell>
          <cell r="D5091" t="str">
            <v>18. 자 재 부</v>
          </cell>
          <cell r="E5091" t="str">
            <v>9803</v>
          </cell>
          <cell r="F5091">
            <v>10</v>
          </cell>
          <cell r="G5091">
            <v>10</v>
          </cell>
          <cell r="H5091">
            <v>0</v>
          </cell>
          <cell r="I5091">
            <v>1</v>
          </cell>
        </row>
        <row r="5092">
          <cell r="A5092" t="str">
            <v>80508</v>
          </cell>
          <cell r="B5092" t="str">
            <v>80508 재산할사업소세</v>
          </cell>
          <cell r="C5092" t="str">
            <v>42</v>
          </cell>
          <cell r="D5092" t="str">
            <v>42. 안전관리부</v>
          </cell>
          <cell r="E5092" t="str">
            <v>9803</v>
          </cell>
          <cell r="F5092">
            <v>25</v>
          </cell>
          <cell r="G5092">
            <v>25</v>
          </cell>
          <cell r="H5092">
            <v>0</v>
          </cell>
          <cell r="I5092">
            <v>0</v>
          </cell>
        </row>
        <row r="5093">
          <cell r="A5093" t="str">
            <v>80509</v>
          </cell>
          <cell r="B5093" t="str">
            <v>80509 보증금매출부가세</v>
          </cell>
          <cell r="C5093" t="str">
            <v>04</v>
          </cell>
          <cell r="D5093" t="str">
            <v>04. 총무부(공)</v>
          </cell>
          <cell r="E5093" t="str">
            <v>9804</v>
          </cell>
          <cell r="F5093">
            <v>50</v>
          </cell>
          <cell r="G5093">
            <v>50</v>
          </cell>
          <cell r="I5093">
            <v>0</v>
          </cell>
        </row>
        <row r="5094">
          <cell r="A5094" t="str">
            <v>80601</v>
          </cell>
          <cell r="B5094" t="str">
            <v>80601 건물</v>
          </cell>
          <cell r="C5094" t="str">
            <v>09</v>
          </cell>
          <cell r="D5094" t="str">
            <v>09. 개발사업부</v>
          </cell>
          <cell r="E5094" t="str">
            <v>9804</v>
          </cell>
          <cell r="F5094">
            <v>30</v>
          </cell>
          <cell r="G5094">
            <v>30</v>
          </cell>
          <cell r="H5094">
            <v>3</v>
          </cell>
          <cell r="I5094">
            <v>0</v>
          </cell>
        </row>
        <row r="5095">
          <cell r="A5095" t="str">
            <v>80602</v>
          </cell>
          <cell r="B5095" t="str">
            <v>80602 구축물</v>
          </cell>
          <cell r="C5095" t="str">
            <v>10</v>
          </cell>
          <cell r="D5095" t="str">
            <v>10. 업 무 부</v>
          </cell>
          <cell r="E5095" t="str">
            <v>9804</v>
          </cell>
          <cell r="F5095">
            <v>10</v>
          </cell>
          <cell r="G5095">
            <v>10</v>
          </cell>
          <cell r="I5095">
            <v>0</v>
          </cell>
        </row>
        <row r="5096">
          <cell r="A5096" t="str">
            <v>80604</v>
          </cell>
          <cell r="B5096" t="str">
            <v>80604 비품</v>
          </cell>
          <cell r="C5096" t="str">
            <v>12</v>
          </cell>
          <cell r="D5096" t="str">
            <v>12. 기술개발부</v>
          </cell>
          <cell r="E5096" t="str">
            <v>9804</v>
          </cell>
          <cell r="F5096">
            <v>50</v>
          </cell>
          <cell r="G5096">
            <v>50</v>
          </cell>
          <cell r="H5096">
            <v>42</v>
          </cell>
          <cell r="I5096">
            <v>0</v>
          </cell>
        </row>
        <row r="5097">
          <cell r="A5097" t="str">
            <v>80605</v>
          </cell>
          <cell r="B5097" t="str">
            <v>80605 차량운반구(고속버스)</v>
          </cell>
          <cell r="C5097" t="str">
            <v>15</v>
          </cell>
          <cell r="D5097" t="str">
            <v>15. 천안 창고</v>
          </cell>
          <cell r="E5097" t="str">
            <v>9804</v>
          </cell>
          <cell r="F5097">
            <v>10</v>
          </cell>
          <cell r="G5097">
            <v>10</v>
          </cell>
          <cell r="H5097">
            <v>0</v>
          </cell>
          <cell r="I5097">
            <v>1</v>
          </cell>
        </row>
        <row r="5098">
          <cell r="A5098" t="str">
            <v>80606</v>
          </cell>
          <cell r="B5098" t="str">
            <v>80606 차량운반구(업무용)</v>
          </cell>
          <cell r="C5098" t="str">
            <v>18</v>
          </cell>
          <cell r="D5098" t="str">
            <v>18. 자 재 부</v>
          </cell>
          <cell r="E5098" t="str">
            <v>9804</v>
          </cell>
          <cell r="F5098">
            <v>10</v>
          </cell>
          <cell r="G5098">
            <v>10</v>
          </cell>
          <cell r="H5098">
            <v>12</v>
          </cell>
          <cell r="I5098">
            <v>1</v>
          </cell>
        </row>
        <row r="5099">
          <cell r="A5099" t="str">
            <v>70301</v>
          </cell>
          <cell r="B5099" t="str">
            <v>70301 퇴직금설정액(기사)</v>
          </cell>
          <cell r="C5099" t="str">
            <v>04</v>
          </cell>
          <cell r="D5099" t="str">
            <v>04. 총무부(공)</v>
          </cell>
          <cell r="E5099" t="str">
            <v>9805</v>
          </cell>
          <cell r="F5099">
            <v>50</v>
          </cell>
          <cell r="G5099">
            <v>50</v>
          </cell>
          <cell r="H5099">
            <v>11</v>
          </cell>
          <cell r="I5099">
            <v>0</v>
          </cell>
        </row>
        <row r="5100">
          <cell r="A5100" t="str">
            <v>70303</v>
          </cell>
          <cell r="B5100" t="str">
            <v>70303 퇴직금설정액(사업소)</v>
          </cell>
          <cell r="C5100" t="str">
            <v>09</v>
          </cell>
          <cell r="D5100" t="str">
            <v>09. 개발사업부</v>
          </cell>
          <cell r="E5100" t="str">
            <v>9805</v>
          </cell>
          <cell r="F5100">
            <v>30</v>
          </cell>
          <cell r="G5100">
            <v>30</v>
          </cell>
          <cell r="H5100">
            <v>0</v>
          </cell>
          <cell r="I5100">
            <v>0</v>
          </cell>
        </row>
        <row r="5101">
          <cell r="A5101" t="str">
            <v>80507</v>
          </cell>
          <cell r="B5101" t="str">
            <v>80507 종업원할사업소세</v>
          </cell>
          <cell r="C5101" t="str">
            <v>12</v>
          </cell>
          <cell r="D5101" t="str">
            <v>12. 기술개발부</v>
          </cell>
          <cell r="E5101" t="str">
            <v>9805</v>
          </cell>
          <cell r="F5101">
            <v>50</v>
          </cell>
          <cell r="G5101">
            <v>50</v>
          </cell>
          <cell r="H5101">
            <v>25</v>
          </cell>
          <cell r="I5101">
            <v>0</v>
          </cell>
        </row>
        <row r="5102">
          <cell r="A5102" t="str">
            <v>80601</v>
          </cell>
          <cell r="B5102" t="str">
            <v>80601 건물</v>
          </cell>
          <cell r="C5102" t="str">
            <v>15</v>
          </cell>
          <cell r="D5102" t="str">
            <v>15. 천안 창고</v>
          </cell>
          <cell r="E5102" t="str">
            <v>9805</v>
          </cell>
          <cell r="F5102">
            <v>10</v>
          </cell>
          <cell r="G5102">
            <v>10</v>
          </cell>
          <cell r="H5102">
            <v>0</v>
          </cell>
          <cell r="I5102">
            <v>1</v>
          </cell>
        </row>
        <row r="5103">
          <cell r="A5103" t="str">
            <v>80602</v>
          </cell>
          <cell r="B5103" t="str">
            <v>80602 구축물</v>
          </cell>
          <cell r="C5103" t="str">
            <v>18</v>
          </cell>
          <cell r="D5103" t="str">
            <v>18. 자 재 부</v>
          </cell>
          <cell r="E5103" t="str">
            <v>9805</v>
          </cell>
          <cell r="F5103">
            <v>10</v>
          </cell>
          <cell r="G5103">
            <v>10</v>
          </cell>
          <cell r="H5103">
            <v>0</v>
          </cell>
          <cell r="I5103">
            <v>0</v>
          </cell>
        </row>
        <row r="5104">
          <cell r="A5104" t="str">
            <v>80604</v>
          </cell>
          <cell r="B5104" t="str">
            <v>80604 비품</v>
          </cell>
          <cell r="C5104" t="str">
            <v>04</v>
          </cell>
          <cell r="D5104" t="str">
            <v>04. 총무부(공)</v>
          </cell>
          <cell r="E5104" t="str">
            <v>9806</v>
          </cell>
          <cell r="F5104">
            <v>50</v>
          </cell>
          <cell r="G5104">
            <v>50</v>
          </cell>
          <cell r="I5104">
            <v>0</v>
          </cell>
        </row>
        <row r="5105">
          <cell r="A5105" t="str">
            <v>80605</v>
          </cell>
          <cell r="B5105" t="str">
            <v>80605 차량운반구(고속버스)</v>
          </cell>
          <cell r="C5105" t="str">
            <v>09</v>
          </cell>
          <cell r="D5105" t="str">
            <v>09. 개발사업부</v>
          </cell>
          <cell r="E5105" t="str">
            <v>9806</v>
          </cell>
          <cell r="F5105">
            <v>30</v>
          </cell>
          <cell r="G5105">
            <v>30</v>
          </cell>
          <cell r="H5105">
            <v>0</v>
          </cell>
          <cell r="I5105">
            <v>0</v>
          </cell>
        </row>
        <row r="5106">
          <cell r="A5106" t="str">
            <v>80606</v>
          </cell>
          <cell r="B5106" t="str">
            <v>80606 차량운반구(업무용)</v>
          </cell>
          <cell r="C5106" t="str">
            <v>12</v>
          </cell>
          <cell r="D5106" t="str">
            <v>12. 기술개발부</v>
          </cell>
          <cell r="E5106" t="str">
            <v>9806</v>
          </cell>
          <cell r="F5106">
            <v>50</v>
          </cell>
          <cell r="G5106">
            <v>50</v>
          </cell>
          <cell r="H5106">
            <v>0</v>
          </cell>
          <cell r="I5106">
            <v>0</v>
          </cell>
        </row>
        <row r="5107">
          <cell r="A5107" t="str">
            <v>70301</v>
          </cell>
          <cell r="B5107" t="str">
            <v>70301 퇴직금설정액(기사)</v>
          </cell>
          <cell r="C5107" t="str">
            <v>15</v>
          </cell>
          <cell r="D5107" t="str">
            <v>15. 천안 창고</v>
          </cell>
          <cell r="E5107" t="str">
            <v>9806</v>
          </cell>
          <cell r="F5107">
            <v>10</v>
          </cell>
          <cell r="G5107">
            <v>10</v>
          </cell>
          <cell r="H5107">
            <v>0</v>
          </cell>
          <cell r="I5107">
            <v>1</v>
          </cell>
        </row>
        <row r="5108">
          <cell r="A5108" t="str">
            <v>70303</v>
          </cell>
          <cell r="B5108" t="str">
            <v>70303 퇴직금설정액(사업소)</v>
          </cell>
          <cell r="C5108" t="str">
            <v>18</v>
          </cell>
          <cell r="D5108" t="str">
            <v>18. 자 재 부</v>
          </cell>
          <cell r="E5108" t="str">
            <v>9806</v>
          </cell>
          <cell r="F5108">
            <v>10</v>
          </cell>
          <cell r="G5108">
            <v>10</v>
          </cell>
          <cell r="H5108">
            <v>0</v>
          </cell>
          <cell r="I5108">
            <v>1</v>
          </cell>
        </row>
        <row r="5109">
          <cell r="A5109" t="str">
            <v>80507</v>
          </cell>
          <cell r="B5109" t="str">
            <v>80507 종업원할사업소세</v>
          </cell>
          <cell r="C5109" t="str">
            <v>42</v>
          </cell>
          <cell r="D5109" t="str">
            <v>42. 안전관리부</v>
          </cell>
          <cell r="E5109" t="str">
            <v>9806</v>
          </cell>
          <cell r="F5109">
            <v>25</v>
          </cell>
          <cell r="G5109">
            <v>25</v>
          </cell>
          <cell r="H5109">
            <v>0</v>
          </cell>
          <cell r="I5109">
            <v>0</v>
          </cell>
        </row>
        <row r="5110">
          <cell r="A5110" t="str">
            <v>80601</v>
          </cell>
          <cell r="B5110" t="str">
            <v>80601 건물</v>
          </cell>
          <cell r="C5110" t="str">
            <v>04</v>
          </cell>
          <cell r="D5110" t="str">
            <v>04. 총무부(공)</v>
          </cell>
          <cell r="E5110" t="str">
            <v>9807</v>
          </cell>
          <cell r="F5110">
            <v>50</v>
          </cell>
          <cell r="G5110">
            <v>50</v>
          </cell>
          <cell r="I5110">
            <v>0</v>
          </cell>
        </row>
        <row r="5111">
          <cell r="A5111" t="str">
            <v>80602</v>
          </cell>
          <cell r="B5111" t="str">
            <v>80602 구축물</v>
          </cell>
          <cell r="C5111" t="str">
            <v>09</v>
          </cell>
          <cell r="D5111" t="str">
            <v>09. 개발사업부</v>
          </cell>
          <cell r="E5111" t="str">
            <v>9807</v>
          </cell>
          <cell r="F5111">
            <v>30</v>
          </cell>
          <cell r="G5111">
            <v>30</v>
          </cell>
          <cell r="H5111">
            <v>0</v>
          </cell>
          <cell r="I5111">
            <v>0</v>
          </cell>
        </row>
        <row r="5112">
          <cell r="A5112" t="str">
            <v>80604</v>
          </cell>
          <cell r="B5112" t="str">
            <v>80604 비품</v>
          </cell>
          <cell r="C5112" t="str">
            <v>10</v>
          </cell>
          <cell r="D5112" t="str">
            <v>10. 업 무 부</v>
          </cell>
          <cell r="E5112" t="str">
            <v>9807</v>
          </cell>
          <cell r="F5112">
            <v>10</v>
          </cell>
          <cell r="G5112">
            <v>10</v>
          </cell>
          <cell r="I5112">
            <v>0</v>
          </cell>
        </row>
        <row r="5113">
          <cell r="A5113" t="str">
            <v>80605</v>
          </cell>
          <cell r="B5113" t="str">
            <v>80605 차량운반구(고속버스)</v>
          </cell>
          <cell r="C5113" t="str">
            <v>12</v>
          </cell>
          <cell r="D5113" t="str">
            <v>12. 기술개발부</v>
          </cell>
          <cell r="E5113" t="str">
            <v>9807</v>
          </cell>
          <cell r="F5113">
            <v>50</v>
          </cell>
          <cell r="G5113">
            <v>50</v>
          </cell>
          <cell r="H5113">
            <v>0</v>
          </cell>
          <cell r="I5113">
            <v>0</v>
          </cell>
        </row>
        <row r="5114">
          <cell r="A5114" t="str">
            <v>80606</v>
          </cell>
          <cell r="B5114" t="str">
            <v>80606 차량운반구(업무용)</v>
          </cell>
          <cell r="C5114" t="str">
            <v>15</v>
          </cell>
          <cell r="D5114" t="str">
            <v>15. 천안 창고</v>
          </cell>
          <cell r="E5114" t="str">
            <v>9807</v>
          </cell>
          <cell r="F5114">
            <v>10</v>
          </cell>
          <cell r="G5114">
            <v>10</v>
          </cell>
          <cell r="H5114">
            <v>0</v>
          </cell>
          <cell r="I5114">
            <v>1</v>
          </cell>
        </row>
        <row r="5115">
          <cell r="A5115" t="str">
            <v>70301</v>
          </cell>
          <cell r="B5115" t="str">
            <v>70301 퇴직금설정액(기사)</v>
          </cell>
          <cell r="C5115" t="str">
            <v>18</v>
          </cell>
          <cell r="D5115" t="str">
            <v>18. 자 재 부</v>
          </cell>
          <cell r="E5115" t="str">
            <v>9807</v>
          </cell>
          <cell r="F5115">
            <v>10</v>
          </cell>
          <cell r="G5115">
            <v>10</v>
          </cell>
          <cell r="H5115">
            <v>0</v>
          </cell>
          <cell r="I5115">
            <v>1</v>
          </cell>
        </row>
        <row r="5116">
          <cell r="A5116" t="str">
            <v>70303</v>
          </cell>
          <cell r="B5116" t="str">
            <v>70303 퇴직금설정액(사업소)</v>
          </cell>
          <cell r="C5116" t="str">
            <v>04</v>
          </cell>
          <cell r="D5116" t="str">
            <v>04. 총무부(공)</v>
          </cell>
          <cell r="E5116" t="str">
            <v>9808</v>
          </cell>
          <cell r="F5116">
            <v>50</v>
          </cell>
          <cell r="I5116">
            <v>0</v>
          </cell>
        </row>
        <row r="5117">
          <cell r="A5117" t="str">
            <v>80507</v>
          </cell>
          <cell r="B5117" t="str">
            <v>80507 종업원할사업소세</v>
          </cell>
          <cell r="C5117" t="str">
            <v>09</v>
          </cell>
          <cell r="D5117" t="str">
            <v>09. 개발사업부</v>
          </cell>
          <cell r="E5117" t="str">
            <v>9808</v>
          </cell>
          <cell r="F5117">
            <v>30</v>
          </cell>
          <cell r="G5117">
            <v>0</v>
          </cell>
          <cell r="H5117">
            <v>0</v>
          </cell>
          <cell r="I5117">
            <v>0</v>
          </cell>
        </row>
        <row r="5118">
          <cell r="A5118" t="str">
            <v>80509</v>
          </cell>
          <cell r="B5118" t="str">
            <v>80509 보증금매출부가세</v>
          </cell>
          <cell r="C5118" t="str">
            <v>10</v>
          </cell>
          <cell r="D5118" t="str">
            <v>10. 업 무 부</v>
          </cell>
          <cell r="E5118" t="str">
            <v>9808</v>
          </cell>
          <cell r="F5118">
            <v>10</v>
          </cell>
          <cell r="I5118">
            <v>0</v>
          </cell>
        </row>
        <row r="5119">
          <cell r="A5119" t="str">
            <v>80601</v>
          </cell>
          <cell r="B5119" t="str">
            <v>80601 건물</v>
          </cell>
          <cell r="C5119" t="str">
            <v>12</v>
          </cell>
          <cell r="D5119" t="str">
            <v>12. 기술개발부</v>
          </cell>
          <cell r="E5119" t="str">
            <v>9808</v>
          </cell>
          <cell r="F5119">
            <v>50</v>
          </cell>
          <cell r="G5119">
            <v>0</v>
          </cell>
          <cell r="H5119">
            <v>0</v>
          </cell>
          <cell r="I5119">
            <v>0</v>
          </cell>
        </row>
        <row r="5120">
          <cell r="A5120" t="str">
            <v>80602</v>
          </cell>
          <cell r="B5120" t="str">
            <v>80602 구축물</v>
          </cell>
          <cell r="C5120" t="str">
            <v>15</v>
          </cell>
          <cell r="D5120" t="str">
            <v>15. 천안 창고</v>
          </cell>
          <cell r="E5120" t="str">
            <v>9808</v>
          </cell>
          <cell r="F5120">
            <v>10</v>
          </cell>
          <cell r="G5120">
            <v>0</v>
          </cell>
          <cell r="H5120">
            <v>0</v>
          </cell>
          <cell r="I5120">
            <v>1</v>
          </cell>
        </row>
        <row r="5121">
          <cell r="A5121" t="str">
            <v>80604</v>
          </cell>
          <cell r="B5121" t="str">
            <v>80604 비품</v>
          </cell>
          <cell r="C5121" t="str">
            <v>18</v>
          </cell>
          <cell r="D5121" t="str">
            <v>18. 자 재 부</v>
          </cell>
          <cell r="E5121" t="str">
            <v>9808</v>
          </cell>
          <cell r="F5121">
            <v>10</v>
          </cell>
          <cell r="G5121">
            <v>0</v>
          </cell>
          <cell r="H5121">
            <v>0</v>
          </cell>
          <cell r="I5121">
            <v>1</v>
          </cell>
        </row>
        <row r="5122">
          <cell r="A5122" t="str">
            <v>80605</v>
          </cell>
          <cell r="B5122" t="str">
            <v>80605 차량운반구(고속버스)</v>
          </cell>
          <cell r="C5122" t="str">
            <v>04</v>
          </cell>
          <cell r="D5122" t="str">
            <v>04. 총무부(공)</v>
          </cell>
          <cell r="E5122" t="str">
            <v>9809</v>
          </cell>
          <cell r="F5122">
            <v>50</v>
          </cell>
          <cell r="I5122">
            <v>0</v>
          </cell>
        </row>
        <row r="5123">
          <cell r="A5123" t="str">
            <v>80606</v>
          </cell>
          <cell r="B5123" t="str">
            <v>80606 차량운반구(업무용)</v>
          </cell>
          <cell r="C5123" t="str">
            <v>09</v>
          </cell>
          <cell r="D5123" t="str">
            <v>09. 개발사업부</v>
          </cell>
          <cell r="E5123" t="str">
            <v>9809</v>
          </cell>
          <cell r="F5123">
            <v>30</v>
          </cell>
          <cell r="G5123">
            <v>0</v>
          </cell>
          <cell r="H5123">
            <v>0</v>
          </cell>
          <cell r="I5123">
            <v>0</v>
          </cell>
        </row>
        <row r="5124">
          <cell r="A5124" t="str">
            <v>70301</v>
          </cell>
          <cell r="B5124" t="str">
            <v>70301 퇴직금설정액(기사)</v>
          </cell>
          <cell r="C5124" t="str">
            <v>10</v>
          </cell>
          <cell r="D5124" t="str">
            <v>10. 업 무 부</v>
          </cell>
          <cell r="E5124" t="str">
            <v>9809</v>
          </cell>
          <cell r="F5124">
            <v>10</v>
          </cell>
          <cell r="I5124">
            <v>0</v>
          </cell>
        </row>
        <row r="5125">
          <cell r="A5125" t="str">
            <v>70303</v>
          </cell>
          <cell r="B5125" t="str">
            <v>70303 퇴직금설정액(사업소)</v>
          </cell>
          <cell r="C5125" t="str">
            <v>12</v>
          </cell>
          <cell r="D5125" t="str">
            <v>12. 기술개발부</v>
          </cell>
          <cell r="E5125" t="str">
            <v>9809</v>
          </cell>
          <cell r="F5125">
            <v>50</v>
          </cell>
          <cell r="G5125">
            <v>0</v>
          </cell>
          <cell r="H5125">
            <v>0</v>
          </cell>
          <cell r="I5125">
            <v>0</v>
          </cell>
        </row>
        <row r="5126">
          <cell r="A5126" t="str">
            <v>80507</v>
          </cell>
          <cell r="B5126" t="str">
            <v>80507 종업원할사업소세</v>
          </cell>
          <cell r="C5126" t="str">
            <v>15</v>
          </cell>
          <cell r="D5126" t="str">
            <v>15. 천안 창고</v>
          </cell>
          <cell r="E5126" t="str">
            <v>9809</v>
          </cell>
          <cell r="F5126">
            <v>10</v>
          </cell>
          <cell r="G5126">
            <v>0</v>
          </cell>
          <cell r="H5126">
            <v>0</v>
          </cell>
          <cell r="I5126">
            <v>1</v>
          </cell>
        </row>
        <row r="5127">
          <cell r="A5127" t="str">
            <v>80601</v>
          </cell>
          <cell r="B5127" t="str">
            <v>80601 건물</v>
          </cell>
          <cell r="C5127" t="str">
            <v>18</v>
          </cell>
          <cell r="D5127" t="str">
            <v>18. 자 재 부</v>
          </cell>
          <cell r="E5127" t="str">
            <v>9809</v>
          </cell>
          <cell r="F5127">
            <v>10</v>
          </cell>
          <cell r="G5127">
            <v>0</v>
          </cell>
          <cell r="H5127">
            <v>0</v>
          </cell>
          <cell r="I5127">
            <v>1</v>
          </cell>
        </row>
        <row r="5128">
          <cell r="A5128" t="str">
            <v>80602</v>
          </cell>
          <cell r="B5128" t="str">
            <v>80602 구축물</v>
          </cell>
          <cell r="C5128" t="str">
            <v>42</v>
          </cell>
          <cell r="D5128" t="str">
            <v>42. 안전관리부</v>
          </cell>
          <cell r="E5128" t="str">
            <v>9809</v>
          </cell>
          <cell r="F5128">
            <v>25</v>
          </cell>
          <cell r="G5128">
            <v>0</v>
          </cell>
          <cell r="H5128">
            <v>0</v>
          </cell>
          <cell r="I5128">
            <v>0</v>
          </cell>
        </row>
        <row r="5129">
          <cell r="A5129" t="str">
            <v>80604</v>
          </cell>
          <cell r="B5129" t="str">
            <v>80604 비품</v>
          </cell>
          <cell r="C5129" t="str">
            <v>04</v>
          </cell>
          <cell r="D5129" t="str">
            <v>04. 총무부(공)</v>
          </cell>
          <cell r="E5129" t="str">
            <v>9810</v>
          </cell>
          <cell r="F5129">
            <v>50</v>
          </cell>
          <cell r="I5129">
            <v>0</v>
          </cell>
        </row>
        <row r="5130">
          <cell r="A5130" t="str">
            <v>80605</v>
          </cell>
          <cell r="B5130" t="str">
            <v>80605 차량운반구(고속버스)</v>
          </cell>
          <cell r="C5130" t="str">
            <v>09</v>
          </cell>
          <cell r="D5130" t="str">
            <v>09. 개발사업부</v>
          </cell>
          <cell r="E5130" t="str">
            <v>9810</v>
          </cell>
          <cell r="F5130">
            <v>30</v>
          </cell>
          <cell r="G5130">
            <v>0</v>
          </cell>
          <cell r="H5130">
            <v>0</v>
          </cell>
          <cell r="I5130">
            <v>0</v>
          </cell>
        </row>
        <row r="5131">
          <cell r="A5131" t="str">
            <v>80606</v>
          </cell>
          <cell r="B5131" t="str">
            <v>80606 차량운반구(업무용)</v>
          </cell>
          <cell r="C5131" t="str">
            <v>12</v>
          </cell>
          <cell r="D5131" t="str">
            <v>12. 기술개발부</v>
          </cell>
          <cell r="E5131" t="str">
            <v>9810</v>
          </cell>
          <cell r="F5131">
            <v>50</v>
          </cell>
          <cell r="G5131">
            <v>0</v>
          </cell>
          <cell r="H5131">
            <v>0</v>
          </cell>
          <cell r="I5131">
            <v>0</v>
          </cell>
        </row>
        <row r="5132">
          <cell r="A5132" t="str">
            <v>70301</v>
          </cell>
          <cell r="B5132" t="str">
            <v>70301 퇴직금설정액(기사)</v>
          </cell>
          <cell r="C5132" t="str">
            <v>15</v>
          </cell>
          <cell r="D5132" t="str">
            <v>15. 천안 창고</v>
          </cell>
          <cell r="E5132" t="str">
            <v>9810</v>
          </cell>
          <cell r="F5132">
            <v>10</v>
          </cell>
          <cell r="G5132">
            <v>0</v>
          </cell>
          <cell r="H5132">
            <v>0</v>
          </cell>
          <cell r="I5132">
            <v>1</v>
          </cell>
        </row>
        <row r="5133">
          <cell r="A5133" t="str">
            <v>70303</v>
          </cell>
          <cell r="B5133" t="str">
            <v>70303 퇴직금설정액(사업소)</v>
          </cell>
          <cell r="C5133" t="str">
            <v>18</v>
          </cell>
          <cell r="D5133" t="str">
            <v>18. 자 재 부</v>
          </cell>
          <cell r="E5133" t="str">
            <v>9810</v>
          </cell>
          <cell r="F5133">
            <v>10</v>
          </cell>
          <cell r="G5133">
            <v>0</v>
          </cell>
          <cell r="H5133">
            <v>0</v>
          </cell>
          <cell r="I5133">
            <v>1</v>
          </cell>
        </row>
        <row r="5134">
          <cell r="A5134" t="str">
            <v>80507</v>
          </cell>
          <cell r="B5134" t="str">
            <v>80507 종업원할사업소세</v>
          </cell>
          <cell r="C5134" t="str">
            <v>04</v>
          </cell>
          <cell r="D5134" t="str">
            <v>04. 총무부(공)</v>
          </cell>
          <cell r="E5134" t="str">
            <v>9811</v>
          </cell>
          <cell r="F5134">
            <v>50</v>
          </cell>
          <cell r="I5134">
            <v>0</v>
          </cell>
        </row>
        <row r="5135">
          <cell r="A5135" t="str">
            <v>80601</v>
          </cell>
          <cell r="B5135" t="str">
            <v>80601 건물</v>
          </cell>
          <cell r="C5135" t="str">
            <v>09</v>
          </cell>
          <cell r="D5135" t="str">
            <v>09. 개발사업부</v>
          </cell>
          <cell r="E5135" t="str">
            <v>9811</v>
          </cell>
          <cell r="F5135">
            <v>30</v>
          </cell>
          <cell r="G5135">
            <v>0</v>
          </cell>
          <cell r="H5135">
            <v>0</v>
          </cell>
          <cell r="I5135">
            <v>0</v>
          </cell>
        </row>
        <row r="5136">
          <cell r="A5136" t="str">
            <v>80602</v>
          </cell>
          <cell r="B5136" t="str">
            <v>80602 구축물</v>
          </cell>
          <cell r="C5136" t="str">
            <v>12</v>
          </cell>
          <cell r="D5136" t="str">
            <v>12. 기술개발부</v>
          </cell>
          <cell r="E5136" t="str">
            <v>9811</v>
          </cell>
          <cell r="F5136">
            <v>50</v>
          </cell>
          <cell r="G5136">
            <v>0</v>
          </cell>
          <cell r="H5136">
            <v>0</v>
          </cell>
          <cell r="I5136">
            <v>0</v>
          </cell>
        </row>
        <row r="5137">
          <cell r="A5137" t="str">
            <v>80604</v>
          </cell>
          <cell r="B5137" t="str">
            <v>80604 비품</v>
          </cell>
          <cell r="C5137" t="str">
            <v>15</v>
          </cell>
          <cell r="D5137" t="str">
            <v>15. 천안 창고</v>
          </cell>
          <cell r="E5137" t="str">
            <v>9811</v>
          </cell>
          <cell r="F5137">
            <v>10</v>
          </cell>
          <cell r="G5137">
            <v>0</v>
          </cell>
          <cell r="H5137">
            <v>0</v>
          </cell>
          <cell r="I5137">
            <v>1</v>
          </cell>
        </row>
        <row r="5138">
          <cell r="A5138" t="str">
            <v>80605</v>
          </cell>
          <cell r="B5138" t="str">
            <v>80605 차량운반구(고속버스)</v>
          </cell>
          <cell r="C5138" t="str">
            <v>18</v>
          </cell>
          <cell r="D5138" t="str">
            <v>18. 자 재 부</v>
          </cell>
          <cell r="E5138" t="str">
            <v>9811</v>
          </cell>
          <cell r="F5138">
            <v>10</v>
          </cell>
          <cell r="G5138">
            <v>0</v>
          </cell>
          <cell r="H5138">
            <v>0</v>
          </cell>
          <cell r="I5138">
            <v>1</v>
          </cell>
        </row>
        <row r="5139">
          <cell r="A5139" t="str">
            <v>80606</v>
          </cell>
          <cell r="B5139" t="str">
            <v>80606 차량운반구(업무용)</v>
          </cell>
          <cell r="C5139" t="str">
            <v>04</v>
          </cell>
          <cell r="D5139" t="str">
            <v>04. 총무부(공)</v>
          </cell>
          <cell r="E5139" t="str">
            <v>9812</v>
          </cell>
          <cell r="F5139">
            <v>50</v>
          </cell>
          <cell r="I5139">
            <v>0</v>
          </cell>
        </row>
        <row r="5140">
          <cell r="A5140" t="str">
            <v>80114</v>
          </cell>
          <cell r="B5140" t="str">
            <v>80114 회의비</v>
          </cell>
          <cell r="C5140" t="str">
            <v>09</v>
          </cell>
          <cell r="D5140" t="str">
            <v>09. 개발사업부</v>
          </cell>
          <cell r="E5140" t="str">
            <v>9812</v>
          </cell>
          <cell r="F5140">
            <v>30</v>
          </cell>
          <cell r="G5140">
            <v>0</v>
          </cell>
          <cell r="H5140">
            <v>0</v>
          </cell>
          <cell r="I5140">
            <v>0</v>
          </cell>
        </row>
        <row r="5141">
          <cell r="A5141" t="str">
            <v>80124</v>
          </cell>
          <cell r="B5141" t="str">
            <v>80124 심야운행간식대</v>
          </cell>
          <cell r="C5141" t="str">
            <v>12</v>
          </cell>
          <cell r="D5141" t="str">
            <v>12. 기술개발부</v>
          </cell>
          <cell r="E5141" t="str">
            <v>9812</v>
          </cell>
          <cell r="F5141">
            <v>50</v>
          </cell>
          <cell r="G5141">
            <v>0</v>
          </cell>
          <cell r="H5141">
            <v>0</v>
          </cell>
          <cell r="I5141">
            <v>0</v>
          </cell>
        </row>
        <row r="5142">
          <cell r="A5142" t="str">
            <v>80128</v>
          </cell>
          <cell r="B5142" t="str">
            <v>80128 특식비(특송기간)</v>
          </cell>
          <cell r="C5142" t="str">
            <v>15</v>
          </cell>
          <cell r="D5142" t="str">
            <v>15. 천안 창고</v>
          </cell>
          <cell r="E5142" t="str">
            <v>9812</v>
          </cell>
          <cell r="F5142">
            <v>10</v>
          </cell>
          <cell r="G5142">
            <v>0</v>
          </cell>
          <cell r="H5142">
            <v>0</v>
          </cell>
          <cell r="I5142">
            <v>1</v>
          </cell>
        </row>
        <row r="5143">
          <cell r="A5143" t="str">
            <v>80518</v>
          </cell>
          <cell r="B5143" t="str">
            <v>80518 면허세</v>
          </cell>
          <cell r="C5143" t="str">
            <v>18</v>
          </cell>
          <cell r="D5143" t="str">
            <v>18. 자 재 부</v>
          </cell>
          <cell r="E5143" t="str">
            <v>9812</v>
          </cell>
          <cell r="F5143">
            <v>10</v>
          </cell>
          <cell r="G5143">
            <v>0</v>
          </cell>
          <cell r="H5143">
            <v>0</v>
          </cell>
          <cell r="I5143">
            <v>1</v>
          </cell>
        </row>
        <row r="5144">
          <cell r="A5144" t="str">
            <v>80519</v>
          </cell>
          <cell r="B5144" t="str">
            <v>80519 법규위반과징금</v>
          </cell>
          <cell r="C5144" t="str">
            <v>42</v>
          </cell>
          <cell r="D5144" t="str">
            <v>42. 안전관리부</v>
          </cell>
          <cell r="E5144" t="str">
            <v>9812</v>
          </cell>
          <cell r="F5144">
            <v>25</v>
          </cell>
          <cell r="G5144">
            <v>0</v>
          </cell>
          <cell r="H5144">
            <v>0</v>
          </cell>
          <cell r="I5144">
            <v>0</v>
          </cell>
        </row>
        <row r="5145">
          <cell r="A5145" t="str">
            <v>80902</v>
          </cell>
          <cell r="B5145" t="str">
            <v>80902 책임보험료(업무용)</v>
          </cell>
          <cell r="C5145" t="str">
            <v>04</v>
          </cell>
          <cell r="D5145" t="str">
            <v>04. 총무부(공)</v>
          </cell>
          <cell r="E5145" t="str">
            <v>9802</v>
          </cell>
          <cell r="F5145">
            <v>3840</v>
          </cell>
          <cell r="G5145">
            <v>3840</v>
          </cell>
          <cell r="H5145">
            <v>3490</v>
          </cell>
          <cell r="I5145">
            <v>0</v>
          </cell>
        </row>
        <row r="5146">
          <cell r="A5146" t="str">
            <v>80903</v>
          </cell>
          <cell r="B5146" t="str">
            <v>80903 종합보험료(업무용)</v>
          </cell>
          <cell r="C5146" t="str">
            <v>04</v>
          </cell>
          <cell r="D5146" t="str">
            <v>04. 총무부(공)</v>
          </cell>
          <cell r="E5146" t="str">
            <v>9803</v>
          </cell>
          <cell r="F5146">
            <v>0</v>
          </cell>
          <cell r="G5146">
            <v>0</v>
          </cell>
          <cell r="H5146">
            <v>594</v>
          </cell>
          <cell r="I5146">
            <v>0</v>
          </cell>
        </row>
        <row r="5147">
          <cell r="A5147" t="str">
            <v>81009</v>
          </cell>
          <cell r="B5147" t="str">
            <v>81009 기타</v>
          </cell>
          <cell r="C5147" t="str">
            <v>01</v>
          </cell>
          <cell r="D5147" t="str">
            <v>01. 건설기획팀</v>
          </cell>
          <cell r="E5147" t="str">
            <v>9801</v>
          </cell>
          <cell r="F5147">
            <v>1500</v>
          </cell>
          <cell r="G5147">
            <v>1500</v>
          </cell>
          <cell r="H5147">
            <v>376</v>
          </cell>
          <cell r="I5147">
            <v>0</v>
          </cell>
        </row>
        <row r="5148">
          <cell r="A5148" t="str">
            <v>81201</v>
          </cell>
          <cell r="B5148" t="str">
            <v>81201 카셋트녹음비</v>
          </cell>
          <cell r="C5148" t="str">
            <v>41</v>
          </cell>
          <cell r="D5148" t="str">
            <v>41.여수극동어항</v>
          </cell>
          <cell r="E5148" t="str">
            <v>9801</v>
          </cell>
          <cell r="F5148">
            <v>450</v>
          </cell>
          <cell r="G5148">
            <v>450</v>
          </cell>
          <cell r="H5148">
            <v>455</v>
          </cell>
          <cell r="I5148">
            <v>1</v>
          </cell>
        </row>
        <row r="5149">
          <cell r="A5149" t="str">
            <v>81202</v>
          </cell>
          <cell r="B5149" t="str">
            <v>81202 승객용신문</v>
          </cell>
          <cell r="C5149" t="str">
            <v>01</v>
          </cell>
          <cell r="D5149" t="str">
            <v>01. 건설기획팀</v>
          </cell>
          <cell r="E5149" t="str">
            <v>9802</v>
          </cell>
          <cell r="F5149">
            <v>1500</v>
          </cell>
          <cell r="G5149">
            <v>1500</v>
          </cell>
          <cell r="H5149">
            <v>490</v>
          </cell>
          <cell r="I5149">
            <v>0</v>
          </cell>
        </row>
        <row r="5150">
          <cell r="A5150" t="str">
            <v>81204</v>
          </cell>
          <cell r="B5150" t="str">
            <v>81204 승객용물수건대</v>
          </cell>
          <cell r="C5150" t="str">
            <v>01</v>
          </cell>
          <cell r="D5150" t="str">
            <v>01. 건설기획팀</v>
          </cell>
          <cell r="E5150" t="str">
            <v>9803</v>
          </cell>
          <cell r="F5150">
            <v>1500</v>
          </cell>
          <cell r="G5150">
            <v>1500</v>
          </cell>
          <cell r="H5150">
            <v>0</v>
          </cell>
          <cell r="I5150">
            <v>0</v>
          </cell>
        </row>
        <row r="5151">
          <cell r="A5151" t="str">
            <v>81311</v>
          </cell>
          <cell r="B5151" t="str">
            <v>81311 사내교육(신규사원)</v>
          </cell>
          <cell r="C5151" t="str">
            <v>01</v>
          </cell>
          <cell r="D5151" t="str">
            <v>01. 건설기획팀</v>
          </cell>
          <cell r="E5151" t="str">
            <v>9804</v>
          </cell>
          <cell r="F5151">
            <v>1500</v>
          </cell>
          <cell r="G5151">
            <v>1500</v>
          </cell>
          <cell r="H5151">
            <v>0</v>
          </cell>
          <cell r="I5151">
            <v>0</v>
          </cell>
        </row>
        <row r="5152">
          <cell r="A5152" t="str">
            <v>81401</v>
          </cell>
          <cell r="B5152" t="str">
            <v>81401 매표수수료</v>
          </cell>
          <cell r="C5152" t="str">
            <v>01</v>
          </cell>
          <cell r="D5152" t="str">
            <v>01. 건설기획팀</v>
          </cell>
          <cell r="E5152" t="str">
            <v>9805</v>
          </cell>
          <cell r="F5152">
            <v>1500</v>
          </cell>
          <cell r="G5152">
            <v>1500</v>
          </cell>
          <cell r="H5152">
            <v>3298</v>
          </cell>
          <cell r="I5152">
            <v>0</v>
          </cell>
        </row>
        <row r="5153">
          <cell r="A5153" t="str">
            <v>81402</v>
          </cell>
          <cell r="B5153" t="str">
            <v>81402 KICC수수료</v>
          </cell>
          <cell r="C5153" t="str">
            <v>01</v>
          </cell>
          <cell r="D5153" t="str">
            <v>01. 건설기획팀</v>
          </cell>
          <cell r="E5153" t="str">
            <v>9806</v>
          </cell>
          <cell r="F5153">
            <v>1500</v>
          </cell>
          <cell r="G5153">
            <v>1500</v>
          </cell>
          <cell r="H5153">
            <v>0</v>
          </cell>
          <cell r="I5153">
            <v>0</v>
          </cell>
        </row>
        <row r="5154">
          <cell r="A5154" t="str">
            <v>81518</v>
          </cell>
          <cell r="B5154" t="str">
            <v>81518 전화유지보수료</v>
          </cell>
          <cell r="C5154" t="str">
            <v>41</v>
          </cell>
          <cell r="D5154" t="str">
            <v>41.여수극동어항</v>
          </cell>
          <cell r="E5154" t="str">
            <v>9806</v>
          </cell>
          <cell r="F5154">
            <v>450</v>
          </cell>
          <cell r="G5154">
            <v>450</v>
          </cell>
          <cell r="I5154">
            <v>1</v>
          </cell>
        </row>
        <row r="5155">
          <cell r="A5155" t="str">
            <v>81523</v>
          </cell>
          <cell r="B5155" t="str">
            <v>81523 고속버스소독비</v>
          </cell>
          <cell r="C5155" t="str">
            <v>01</v>
          </cell>
          <cell r="D5155" t="str">
            <v>01. 건설기획팀</v>
          </cell>
          <cell r="E5155" t="str">
            <v>9807</v>
          </cell>
          <cell r="F5155">
            <v>1500</v>
          </cell>
          <cell r="G5155">
            <v>1500</v>
          </cell>
          <cell r="H5155">
            <v>0</v>
          </cell>
          <cell r="I5155">
            <v>0</v>
          </cell>
        </row>
        <row r="5156">
          <cell r="A5156" t="str">
            <v>81602</v>
          </cell>
          <cell r="B5156" t="str">
            <v>81602 터미날임차료</v>
          </cell>
          <cell r="C5156" t="str">
            <v>01</v>
          </cell>
          <cell r="D5156" t="str">
            <v>01. 건설기획팀</v>
          </cell>
          <cell r="E5156" t="str">
            <v>9808</v>
          </cell>
          <cell r="F5156">
            <v>1500</v>
          </cell>
          <cell r="G5156">
            <v>0</v>
          </cell>
          <cell r="H5156">
            <v>0</v>
          </cell>
          <cell r="I5156">
            <v>0</v>
          </cell>
        </row>
        <row r="5157">
          <cell r="A5157" t="str">
            <v>81604</v>
          </cell>
          <cell r="B5157" t="str">
            <v>81604 버스임차료</v>
          </cell>
          <cell r="C5157" t="str">
            <v>01</v>
          </cell>
          <cell r="D5157" t="str">
            <v>01. 건설기획팀</v>
          </cell>
          <cell r="E5157" t="str">
            <v>9809</v>
          </cell>
          <cell r="F5157">
            <v>1500</v>
          </cell>
          <cell r="G5157">
            <v>0</v>
          </cell>
          <cell r="H5157">
            <v>0</v>
          </cell>
          <cell r="I5157">
            <v>0</v>
          </cell>
        </row>
        <row r="5158">
          <cell r="A5158" t="str">
            <v>81805</v>
          </cell>
          <cell r="B5158" t="str">
            <v>81805 1회용 컵</v>
          </cell>
          <cell r="C5158" t="str">
            <v>01</v>
          </cell>
          <cell r="D5158" t="str">
            <v>01. 건설기획팀</v>
          </cell>
          <cell r="E5158" t="str">
            <v>9810</v>
          </cell>
          <cell r="F5158">
            <v>1500</v>
          </cell>
          <cell r="G5158">
            <v>0</v>
          </cell>
          <cell r="H5158">
            <v>0</v>
          </cell>
          <cell r="I5158">
            <v>0</v>
          </cell>
        </row>
        <row r="5159">
          <cell r="A5159" t="str">
            <v>81826</v>
          </cell>
          <cell r="B5159" t="str">
            <v>81826 타고메타열쇠대</v>
          </cell>
          <cell r="C5159" t="str">
            <v>41</v>
          </cell>
          <cell r="D5159" t="str">
            <v>41.여수극동어항</v>
          </cell>
          <cell r="E5159" t="str">
            <v>9810</v>
          </cell>
          <cell r="F5159">
            <v>240</v>
          </cell>
          <cell r="I5159">
            <v>1</v>
          </cell>
        </row>
        <row r="5160">
          <cell r="A5160" t="str">
            <v>81901</v>
          </cell>
          <cell r="B5160" t="str">
            <v>81901 사고처리비</v>
          </cell>
          <cell r="C5160" t="str">
            <v>01</v>
          </cell>
          <cell r="D5160" t="str">
            <v>01. 건설기획팀</v>
          </cell>
          <cell r="E5160" t="str">
            <v>9811</v>
          </cell>
          <cell r="F5160">
            <v>1500</v>
          </cell>
          <cell r="G5160">
            <v>0</v>
          </cell>
          <cell r="H5160">
            <v>0</v>
          </cell>
          <cell r="I5160">
            <v>0</v>
          </cell>
        </row>
        <row r="5161">
          <cell r="A5161" t="str">
            <v>81902</v>
          </cell>
          <cell r="B5161" t="str">
            <v>81902 사고차량견인비</v>
          </cell>
          <cell r="C5161" t="str">
            <v>01</v>
          </cell>
          <cell r="D5161" t="str">
            <v>01. 건설기획팀</v>
          </cell>
          <cell r="E5161" t="str">
            <v>9812</v>
          </cell>
          <cell r="F5161">
            <v>1500</v>
          </cell>
          <cell r="G5161">
            <v>0</v>
          </cell>
          <cell r="H5161">
            <v>0</v>
          </cell>
          <cell r="I5161">
            <v>0</v>
          </cell>
        </row>
        <row r="5162">
          <cell r="A5162" t="str">
            <v>82004</v>
          </cell>
          <cell r="B5162" t="str">
            <v>82004 승차권인쇄비</v>
          </cell>
          <cell r="C5162" t="str">
            <v>41</v>
          </cell>
          <cell r="D5162" t="str">
            <v>41.여수극동어항</v>
          </cell>
          <cell r="E5162" t="str">
            <v>9812</v>
          </cell>
          <cell r="F5162">
            <v>500</v>
          </cell>
          <cell r="I5162">
            <v>1</v>
          </cell>
        </row>
        <row r="5163">
          <cell r="A5163" t="str">
            <v>82005</v>
          </cell>
          <cell r="B5163" t="str">
            <v>82005 수화물표인쇄비</v>
          </cell>
          <cell r="C5163" t="str">
            <v>04</v>
          </cell>
          <cell r="D5163" t="str">
            <v>04. 총무부(공)</v>
          </cell>
          <cell r="E5163" t="str">
            <v>9802</v>
          </cell>
          <cell r="F5163">
            <v>0</v>
          </cell>
          <cell r="G5163">
            <v>0</v>
          </cell>
          <cell r="H5163">
            <v>260</v>
          </cell>
          <cell r="I5163">
            <v>0</v>
          </cell>
        </row>
        <row r="5164">
          <cell r="A5164" t="str">
            <v>82008</v>
          </cell>
          <cell r="B5164" t="str">
            <v>82008 전산승차권대금</v>
          </cell>
          <cell r="C5164" t="str">
            <v>04</v>
          </cell>
          <cell r="D5164" t="str">
            <v>04. 총무부(공)</v>
          </cell>
          <cell r="E5164" t="str">
            <v>9803</v>
          </cell>
          <cell r="F5164">
            <v>0</v>
          </cell>
          <cell r="G5164">
            <v>0</v>
          </cell>
          <cell r="H5164">
            <v>220</v>
          </cell>
          <cell r="I5164">
            <v>0</v>
          </cell>
        </row>
        <row r="5165">
          <cell r="A5165" t="str">
            <v>82201</v>
          </cell>
          <cell r="B5165" t="str">
            <v>82201 시청료 등</v>
          </cell>
          <cell r="C5165" t="str">
            <v>12</v>
          </cell>
          <cell r="D5165" t="str">
            <v>12. 기술개발부</v>
          </cell>
          <cell r="E5165" t="str">
            <v>9801</v>
          </cell>
          <cell r="F5165">
            <v>45000</v>
          </cell>
          <cell r="G5165">
            <v>45000</v>
          </cell>
          <cell r="H5165">
            <v>0</v>
          </cell>
          <cell r="I5165">
            <v>0</v>
          </cell>
        </row>
        <row r="5166">
          <cell r="A5166" t="str">
            <v>82218</v>
          </cell>
          <cell r="B5166" t="str">
            <v>82218 안전운전캠폐인비용</v>
          </cell>
          <cell r="C5166" t="str">
            <v>12</v>
          </cell>
          <cell r="D5166" t="str">
            <v>12. 기술개발부</v>
          </cell>
          <cell r="E5166" t="str">
            <v>9802</v>
          </cell>
          <cell r="F5166">
            <v>63000</v>
          </cell>
          <cell r="G5166">
            <v>63000</v>
          </cell>
          <cell r="H5166">
            <v>25000</v>
          </cell>
          <cell r="I5166">
            <v>0</v>
          </cell>
        </row>
        <row r="5167">
          <cell r="A5167" t="str">
            <v>82219</v>
          </cell>
          <cell r="B5167" t="str">
            <v>82219 무사고100운동</v>
          </cell>
          <cell r="C5167" t="str">
            <v>12</v>
          </cell>
          <cell r="D5167" t="str">
            <v>12. 기술개발부</v>
          </cell>
          <cell r="E5167" t="str">
            <v>9803</v>
          </cell>
          <cell r="F5167">
            <v>105000</v>
          </cell>
          <cell r="G5167">
            <v>105000</v>
          </cell>
          <cell r="H5167">
            <v>18513</v>
          </cell>
          <cell r="I5167">
            <v>0</v>
          </cell>
        </row>
        <row r="5168">
          <cell r="A5168" t="str">
            <v>82225</v>
          </cell>
          <cell r="B5168" t="str">
            <v>82225 기타(조치원)</v>
          </cell>
          <cell r="C5168" t="str">
            <v>12</v>
          </cell>
          <cell r="D5168" t="str">
            <v>12. 기술개발부</v>
          </cell>
          <cell r="E5168" t="str">
            <v>9804</v>
          </cell>
          <cell r="F5168">
            <v>53000</v>
          </cell>
          <cell r="G5168">
            <v>53000</v>
          </cell>
          <cell r="H5168">
            <v>0</v>
          </cell>
          <cell r="I5168">
            <v>0</v>
          </cell>
        </row>
        <row r="5169">
          <cell r="A5169" t="str">
            <v>82227</v>
          </cell>
          <cell r="B5169" t="str">
            <v>82227 안전의날 행사비</v>
          </cell>
          <cell r="C5169" t="str">
            <v>12</v>
          </cell>
          <cell r="D5169" t="str">
            <v>12. 기술개발부</v>
          </cell>
          <cell r="E5169" t="str">
            <v>9805</v>
          </cell>
          <cell r="F5169">
            <v>65000</v>
          </cell>
          <cell r="G5169">
            <v>65000</v>
          </cell>
          <cell r="H5169">
            <v>12000</v>
          </cell>
          <cell r="I5169">
            <v>0</v>
          </cell>
        </row>
        <row r="5170">
          <cell r="A5170" t="str">
            <v>82228</v>
          </cell>
          <cell r="B5170" t="str">
            <v>82228 기타(상봉)</v>
          </cell>
          <cell r="C5170" t="str">
            <v>12</v>
          </cell>
          <cell r="D5170" t="str">
            <v>12. 기술개발부</v>
          </cell>
          <cell r="E5170" t="str">
            <v>9806</v>
          </cell>
          <cell r="F5170">
            <v>76000</v>
          </cell>
          <cell r="G5170">
            <v>76000</v>
          </cell>
          <cell r="H5170">
            <v>0</v>
          </cell>
          <cell r="I5170">
            <v>0</v>
          </cell>
        </row>
        <row r="5171">
          <cell r="A5171" t="str">
            <v>80114</v>
          </cell>
          <cell r="B5171" t="str">
            <v>80114 회의비</v>
          </cell>
          <cell r="C5171" t="str">
            <v>12</v>
          </cell>
          <cell r="D5171" t="str">
            <v>12. 기술개발부</v>
          </cell>
          <cell r="E5171" t="str">
            <v>9807</v>
          </cell>
          <cell r="F5171">
            <v>48000</v>
          </cell>
          <cell r="G5171">
            <v>48000</v>
          </cell>
          <cell r="H5171">
            <v>0</v>
          </cell>
          <cell r="I5171">
            <v>0</v>
          </cell>
        </row>
        <row r="5172">
          <cell r="A5172" t="str">
            <v>80124</v>
          </cell>
          <cell r="B5172" t="str">
            <v>80124 심야운행간식대</v>
          </cell>
          <cell r="C5172" t="str">
            <v>12</v>
          </cell>
          <cell r="D5172" t="str">
            <v>12. 기술개발부</v>
          </cell>
          <cell r="E5172" t="str">
            <v>9808</v>
          </cell>
          <cell r="F5172">
            <v>75000</v>
          </cell>
          <cell r="G5172">
            <v>0</v>
          </cell>
          <cell r="H5172">
            <v>0</v>
          </cell>
          <cell r="I5172">
            <v>0</v>
          </cell>
        </row>
        <row r="5173">
          <cell r="A5173" t="str">
            <v>80128</v>
          </cell>
          <cell r="B5173" t="str">
            <v>80128 특식비(특송기간)</v>
          </cell>
          <cell r="C5173" t="str">
            <v>12</v>
          </cell>
          <cell r="D5173" t="str">
            <v>12. 기술개발부</v>
          </cell>
          <cell r="E5173" t="str">
            <v>9809</v>
          </cell>
          <cell r="F5173">
            <v>75000</v>
          </cell>
          <cell r="G5173">
            <v>0</v>
          </cell>
          <cell r="H5173">
            <v>0</v>
          </cell>
          <cell r="I5173">
            <v>0</v>
          </cell>
        </row>
        <row r="5174">
          <cell r="A5174" t="str">
            <v>80135</v>
          </cell>
          <cell r="B5174" t="str">
            <v>80135 초두순시비용</v>
          </cell>
          <cell r="C5174" t="str">
            <v>12</v>
          </cell>
          <cell r="D5174" t="str">
            <v>12. 기술개발부</v>
          </cell>
          <cell r="E5174" t="str">
            <v>9810</v>
          </cell>
          <cell r="F5174">
            <v>80000</v>
          </cell>
          <cell r="G5174">
            <v>0</v>
          </cell>
          <cell r="H5174">
            <v>0</v>
          </cell>
          <cell r="I5174">
            <v>0</v>
          </cell>
        </row>
        <row r="5175">
          <cell r="A5175" t="str">
            <v>80519</v>
          </cell>
          <cell r="B5175" t="str">
            <v>80519 법규위반과징금</v>
          </cell>
          <cell r="C5175" t="str">
            <v>12</v>
          </cell>
          <cell r="D5175" t="str">
            <v>12. 기술개발부</v>
          </cell>
          <cell r="E5175" t="str">
            <v>9811</v>
          </cell>
          <cell r="F5175">
            <v>68000</v>
          </cell>
          <cell r="G5175">
            <v>0</v>
          </cell>
          <cell r="H5175">
            <v>0</v>
          </cell>
          <cell r="I5175">
            <v>0</v>
          </cell>
        </row>
        <row r="5176">
          <cell r="A5176" t="str">
            <v>80902</v>
          </cell>
          <cell r="B5176" t="str">
            <v>80902 책임보험료(업무용)</v>
          </cell>
          <cell r="C5176" t="str">
            <v>12</v>
          </cell>
          <cell r="D5176" t="str">
            <v>12. 기술개발부</v>
          </cell>
          <cell r="E5176" t="str">
            <v>9812</v>
          </cell>
          <cell r="F5176">
            <v>8000</v>
          </cell>
          <cell r="G5176">
            <v>0</v>
          </cell>
          <cell r="H5176">
            <v>0</v>
          </cell>
          <cell r="I5176">
            <v>0</v>
          </cell>
        </row>
        <row r="5177">
          <cell r="A5177" t="str">
            <v>80903</v>
          </cell>
          <cell r="B5177" t="str">
            <v>80903 종합보험료(업무용)</v>
          </cell>
          <cell r="C5177" t="str">
            <v>20</v>
          </cell>
          <cell r="D5177" t="str">
            <v>20. 총 무 부</v>
          </cell>
          <cell r="E5177" t="str">
            <v>9801</v>
          </cell>
          <cell r="F5177">
            <v>982453</v>
          </cell>
          <cell r="G5177">
            <v>982453</v>
          </cell>
          <cell r="H5177">
            <v>870697</v>
          </cell>
          <cell r="I5177">
            <v>0</v>
          </cell>
        </row>
        <row r="5178">
          <cell r="A5178" t="str">
            <v>80905</v>
          </cell>
          <cell r="B5178" t="str">
            <v>80905 종합보험료(고속버스)</v>
          </cell>
          <cell r="C5178" t="str">
            <v>20</v>
          </cell>
          <cell r="D5178" t="str">
            <v>20. 총 무 부</v>
          </cell>
          <cell r="E5178" t="str">
            <v>9802</v>
          </cell>
          <cell r="F5178">
            <v>865563</v>
          </cell>
          <cell r="G5178">
            <v>865563</v>
          </cell>
          <cell r="H5178">
            <v>771469</v>
          </cell>
          <cell r="I5178">
            <v>0</v>
          </cell>
        </row>
        <row r="5179">
          <cell r="A5179" t="str">
            <v>81201</v>
          </cell>
          <cell r="B5179" t="str">
            <v>81201 카셋트녹음비</v>
          </cell>
          <cell r="C5179" t="str">
            <v>20</v>
          </cell>
          <cell r="D5179" t="str">
            <v>20. 총 무 부</v>
          </cell>
          <cell r="E5179" t="str">
            <v>9803</v>
          </cell>
          <cell r="F5179">
            <v>948246</v>
          </cell>
          <cell r="G5179">
            <v>948246</v>
          </cell>
          <cell r="H5179">
            <v>639119</v>
          </cell>
          <cell r="I5179">
            <v>0</v>
          </cell>
        </row>
        <row r="5180">
          <cell r="A5180" t="str">
            <v>81202</v>
          </cell>
          <cell r="B5180" t="str">
            <v>81202 승객용신문</v>
          </cell>
          <cell r="C5180" t="str">
            <v>20</v>
          </cell>
          <cell r="D5180" t="str">
            <v>20. 총 무 부</v>
          </cell>
          <cell r="E5180" t="str">
            <v>9804</v>
          </cell>
          <cell r="F5180">
            <v>928981</v>
          </cell>
          <cell r="G5180">
            <v>928981</v>
          </cell>
          <cell r="H5180">
            <v>622247</v>
          </cell>
          <cell r="I5180">
            <v>0</v>
          </cell>
        </row>
        <row r="5181">
          <cell r="A5181" t="str">
            <v>81204</v>
          </cell>
          <cell r="B5181" t="str">
            <v>81204 승객용물수건대</v>
          </cell>
          <cell r="C5181" t="str">
            <v>20</v>
          </cell>
          <cell r="D5181" t="str">
            <v>20. 총 무 부</v>
          </cell>
          <cell r="E5181" t="str">
            <v>9805</v>
          </cell>
          <cell r="F5181">
            <v>970517</v>
          </cell>
          <cell r="G5181">
            <v>970517</v>
          </cell>
          <cell r="H5181">
            <v>515723</v>
          </cell>
          <cell r="I5181">
            <v>0</v>
          </cell>
        </row>
        <row r="5182">
          <cell r="A5182" t="str">
            <v>81309</v>
          </cell>
          <cell r="B5182" t="str">
            <v>81309 기사특별교육</v>
          </cell>
          <cell r="C5182" t="str">
            <v>20</v>
          </cell>
          <cell r="D5182" t="str">
            <v>20. 총 무 부</v>
          </cell>
          <cell r="E5182" t="str">
            <v>9806</v>
          </cell>
          <cell r="F5182">
            <v>919846</v>
          </cell>
          <cell r="G5182">
            <v>919846</v>
          </cell>
          <cell r="H5182">
            <v>0</v>
          </cell>
          <cell r="I5182">
            <v>0</v>
          </cell>
        </row>
        <row r="5183">
          <cell r="A5183" t="str">
            <v>81401</v>
          </cell>
          <cell r="B5183" t="str">
            <v>81401 매표수수료</v>
          </cell>
          <cell r="C5183" t="str">
            <v>20</v>
          </cell>
          <cell r="D5183" t="str">
            <v>20. 총 무 부</v>
          </cell>
          <cell r="E5183" t="str">
            <v>9807</v>
          </cell>
          <cell r="F5183">
            <v>819360</v>
          </cell>
          <cell r="G5183">
            <v>819360</v>
          </cell>
          <cell r="H5183">
            <v>0</v>
          </cell>
          <cell r="I5183">
            <v>0</v>
          </cell>
        </row>
        <row r="5184">
          <cell r="A5184" t="str">
            <v>81402</v>
          </cell>
          <cell r="B5184" t="str">
            <v>81402 KICC수수료</v>
          </cell>
          <cell r="C5184" t="str">
            <v>20</v>
          </cell>
          <cell r="D5184" t="str">
            <v>20. 총 무 부</v>
          </cell>
          <cell r="E5184" t="str">
            <v>9808</v>
          </cell>
          <cell r="F5184">
            <v>824529</v>
          </cell>
          <cell r="G5184">
            <v>0</v>
          </cell>
          <cell r="H5184">
            <v>0</v>
          </cell>
          <cell r="I5184">
            <v>0</v>
          </cell>
        </row>
        <row r="5185">
          <cell r="A5185" t="str">
            <v>81518</v>
          </cell>
          <cell r="B5185" t="str">
            <v>81518 전화유지보수료</v>
          </cell>
          <cell r="C5185" t="str">
            <v>20</v>
          </cell>
          <cell r="D5185" t="str">
            <v>20. 총 무 부</v>
          </cell>
          <cell r="E5185" t="str">
            <v>9809</v>
          </cell>
          <cell r="F5185">
            <v>799777</v>
          </cell>
          <cell r="G5185">
            <v>0</v>
          </cell>
          <cell r="H5185">
            <v>0</v>
          </cell>
          <cell r="I5185">
            <v>0</v>
          </cell>
        </row>
        <row r="5186">
          <cell r="A5186" t="str">
            <v>81523</v>
          </cell>
          <cell r="B5186" t="str">
            <v>81523 고속버스소독비</v>
          </cell>
          <cell r="C5186" t="str">
            <v>20</v>
          </cell>
          <cell r="D5186" t="str">
            <v>20. 총 무 부</v>
          </cell>
          <cell r="E5186" t="str">
            <v>9810</v>
          </cell>
          <cell r="F5186">
            <v>814861</v>
          </cell>
          <cell r="G5186">
            <v>0</v>
          </cell>
          <cell r="H5186">
            <v>0</v>
          </cell>
          <cell r="I5186">
            <v>0</v>
          </cell>
        </row>
        <row r="5187">
          <cell r="A5187" t="str">
            <v>81602</v>
          </cell>
          <cell r="B5187" t="str">
            <v>81602 터미날임차료</v>
          </cell>
          <cell r="C5187" t="str">
            <v>20</v>
          </cell>
          <cell r="D5187" t="str">
            <v>20. 총 무 부</v>
          </cell>
          <cell r="E5187" t="str">
            <v>9811</v>
          </cell>
          <cell r="F5187">
            <v>795314</v>
          </cell>
          <cell r="G5187">
            <v>0</v>
          </cell>
          <cell r="H5187">
            <v>0</v>
          </cell>
          <cell r="I5187">
            <v>0</v>
          </cell>
        </row>
        <row r="5188">
          <cell r="A5188" t="str">
            <v>81805</v>
          </cell>
          <cell r="B5188" t="str">
            <v>81805 1회용 컵</v>
          </cell>
          <cell r="C5188" t="str">
            <v>20</v>
          </cell>
          <cell r="D5188" t="str">
            <v>20. 총 무 부</v>
          </cell>
          <cell r="E5188" t="str">
            <v>9812</v>
          </cell>
          <cell r="F5188">
            <v>823425</v>
          </cell>
          <cell r="G5188">
            <v>0</v>
          </cell>
          <cell r="H5188">
            <v>0</v>
          </cell>
          <cell r="I5188">
            <v>0</v>
          </cell>
        </row>
        <row r="5189">
          <cell r="A5189" t="str">
            <v>81826</v>
          </cell>
          <cell r="B5189" t="str">
            <v>81826 타고메타열쇠대</v>
          </cell>
          <cell r="C5189" t="str">
            <v>37</v>
          </cell>
          <cell r="D5189" t="str">
            <v>37. 정 비 부</v>
          </cell>
          <cell r="E5189" t="str">
            <v>9801</v>
          </cell>
          <cell r="F5189">
            <v>11007</v>
          </cell>
          <cell r="G5189">
            <v>11007</v>
          </cell>
          <cell r="H5189">
            <v>5571</v>
          </cell>
          <cell r="I5189">
            <v>0</v>
          </cell>
        </row>
        <row r="5190">
          <cell r="A5190" t="str">
            <v>81901</v>
          </cell>
          <cell r="B5190" t="str">
            <v>81901 사고처리비</v>
          </cell>
          <cell r="C5190" t="str">
            <v>37</v>
          </cell>
          <cell r="D5190" t="str">
            <v>37. 정 비 부</v>
          </cell>
          <cell r="E5190" t="str">
            <v>9802</v>
          </cell>
          <cell r="F5190">
            <v>10473</v>
          </cell>
          <cell r="G5190">
            <v>10473</v>
          </cell>
          <cell r="H5190">
            <v>7926</v>
          </cell>
          <cell r="I5190">
            <v>0</v>
          </cell>
        </row>
        <row r="5191">
          <cell r="A5191" t="str">
            <v>81902</v>
          </cell>
          <cell r="B5191" t="str">
            <v>81902 사고차량견인비</v>
          </cell>
          <cell r="C5191" t="str">
            <v>37</v>
          </cell>
          <cell r="D5191" t="str">
            <v>37. 정 비 부</v>
          </cell>
          <cell r="E5191" t="str">
            <v>9803</v>
          </cell>
          <cell r="F5191">
            <v>10473</v>
          </cell>
          <cell r="G5191">
            <v>10473</v>
          </cell>
          <cell r="H5191">
            <v>10363</v>
          </cell>
          <cell r="I5191">
            <v>0</v>
          </cell>
        </row>
        <row r="5192">
          <cell r="A5192" t="str">
            <v>82007</v>
          </cell>
          <cell r="B5192" t="str">
            <v>82007 기타</v>
          </cell>
          <cell r="C5192" t="str">
            <v>37</v>
          </cell>
          <cell r="D5192" t="str">
            <v>37. 정 비 부</v>
          </cell>
          <cell r="E5192" t="str">
            <v>9804</v>
          </cell>
          <cell r="F5192">
            <v>11198</v>
          </cell>
          <cell r="G5192">
            <v>11198</v>
          </cell>
          <cell r="H5192">
            <v>8464</v>
          </cell>
          <cell r="I5192">
            <v>0</v>
          </cell>
        </row>
        <row r="5193">
          <cell r="A5193" t="str">
            <v>82008</v>
          </cell>
          <cell r="B5193" t="str">
            <v>82008 전산승차권대금</v>
          </cell>
          <cell r="C5193" t="str">
            <v>37</v>
          </cell>
          <cell r="D5193" t="str">
            <v>37. 정 비 부</v>
          </cell>
          <cell r="E5193" t="str">
            <v>9805</v>
          </cell>
          <cell r="F5193">
            <v>10500</v>
          </cell>
          <cell r="G5193">
            <v>10500</v>
          </cell>
          <cell r="H5193">
            <v>8040</v>
          </cell>
          <cell r="I5193">
            <v>0</v>
          </cell>
        </row>
        <row r="5194">
          <cell r="A5194" t="str">
            <v>82201</v>
          </cell>
          <cell r="B5194" t="str">
            <v>82201 시청료 등</v>
          </cell>
          <cell r="C5194" t="str">
            <v>37</v>
          </cell>
          <cell r="D5194" t="str">
            <v>37. 정 비 부</v>
          </cell>
          <cell r="E5194" t="str">
            <v>9806</v>
          </cell>
          <cell r="F5194">
            <v>11360</v>
          </cell>
          <cell r="G5194">
            <v>11360</v>
          </cell>
          <cell r="H5194">
            <v>0</v>
          </cell>
          <cell r="I5194">
            <v>0</v>
          </cell>
        </row>
        <row r="5195">
          <cell r="A5195" t="str">
            <v>82202</v>
          </cell>
          <cell r="B5195" t="str">
            <v>82202 사진필름 및 현상대</v>
          </cell>
          <cell r="C5195" t="str">
            <v>37</v>
          </cell>
          <cell r="D5195" t="str">
            <v>37. 정 비 부</v>
          </cell>
          <cell r="E5195" t="str">
            <v>9807</v>
          </cell>
          <cell r="F5195">
            <v>11451</v>
          </cell>
          <cell r="G5195">
            <v>11451</v>
          </cell>
          <cell r="H5195">
            <v>0</v>
          </cell>
          <cell r="I5195">
            <v>0</v>
          </cell>
        </row>
        <row r="5196">
          <cell r="A5196" t="str">
            <v>82218</v>
          </cell>
          <cell r="B5196" t="str">
            <v>82218 안전운전캠폐인비용</v>
          </cell>
          <cell r="C5196" t="str">
            <v>37</v>
          </cell>
          <cell r="D5196" t="str">
            <v>37. 정 비 부</v>
          </cell>
          <cell r="E5196" t="str">
            <v>9808</v>
          </cell>
          <cell r="F5196">
            <v>11451</v>
          </cell>
          <cell r="G5196">
            <v>0</v>
          </cell>
          <cell r="H5196">
            <v>0</v>
          </cell>
          <cell r="I5196">
            <v>0</v>
          </cell>
        </row>
        <row r="5197">
          <cell r="A5197" t="str">
            <v>82225</v>
          </cell>
          <cell r="B5197" t="str">
            <v>82225 기타(조치원)</v>
          </cell>
          <cell r="C5197" t="str">
            <v>37</v>
          </cell>
          <cell r="D5197" t="str">
            <v>37. 정 비 부</v>
          </cell>
          <cell r="E5197" t="str">
            <v>9809</v>
          </cell>
          <cell r="F5197">
            <v>10551</v>
          </cell>
          <cell r="G5197">
            <v>0</v>
          </cell>
          <cell r="H5197">
            <v>0</v>
          </cell>
          <cell r="I5197">
            <v>0</v>
          </cell>
        </row>
        <row r="5198">
          <cell r="A5198" t="str">
            <v>82227</v>
          </cell>
          <cell r="B5198" t="str">
            <v>82227 안전의날 행사비</v>
          </cell>
          <cell r="C5198" t="str">
            <v>37</v>
          </cell>
          <cell r="D5198" t="str">
            <v>37. 정 비 부</v>
          </cell>
          <cell r="E5198" t="str">
            <v>9810</v>
          </cell>
          <cell r="F5198">
            <v>10906</v>
          </cell>
          <cell r="G5198">
            <v>0</v>
          </cell>
          <cell r="H5198">
            <v>0</v>
          </cell>
          <cell r="I5198">
            <v>0</v>
          </cell>
        </row>
        <row r="5199">
          <cell r="A5199" t="str">
            <v>82228</v>
          </cell>
          <cell r="B5199" t="str">
            <v>82228 기타(상봉)</v>
          </cell>
          <cell r="C5199" t="str">
            <v>37</v>
          </cell>
          <cell r="D5199" t="str">
            <v>37. 정 비 부</v>
          </cell>
          <cell r="E5199" t="str">
            <v>9811</v>
          </cell>
          <cell r="F5199">
            <v>10456</v>
          </cell>
          <cell r="G5199">
            <v>0</v>
          </cell>
          <cell r="H5199">
            <v>0</v>
          </cell>
          <cell r="I5199">
            <v>0</v>
          </cell>
        </row>
        <row r="5200">
          <cell r="A5200" t="str">
            <v>80114</v>
          </cell>
          <cell r="B5200" t="str">
            <v>80114 회의비</v>
          </cell>
          <cell r="C5200" t="str">
            <v>37</v>
          </cell>
          <cell r="D5200" t="str">
            <v>37. 정 비 부</v>
          </cell>
          <cell r="E5200" t="str">
            <v>9812</v>
          </cell>
          <cell r="F5200">
            <v>10767</v>
          </cell>
          <cell r="G5200">
            <v>0</v>
          </cell>
          <cell r="H5200">
            <v>0</v>
          </cell>
          <cell r="I5200">
            <v>0</v>
          </cell>
        </row>
        <row r="5201">
          <cell r="A5201" t="str">
            <v>80124</v>
          </cell>
          <cell r="B5201" t="str">
            <v>80124 심야운행간식대</v>
          </cell>
          <cell r="C5201" t="str">
            <v>37</v>
          </cell>
          <cell r="D5201" t="str">
            <v>37. 정 비 부</v>
          </cell>
          <cell r="E5201" t="str">
            <v>9801</v>
          </cell>
          <cell r="F5201">
            <v>14070</v>
          </cell>
          <cell r="G5201">
            <v>14070</v>
          </cell>
          <cell r="H5201">
            <v>10578</v>
          </cell>
          <cell r="I5201">
            <v>0</v>
          </cell>
        </row>
        <row r="5202">
          <cell r="A5202" t="str">
            <v>80530</v>
          </cell>
          <cell r="B5202" t="str">
            <v>80530 전용차선분담금</v>
          </cell>
          <cell r="C5202" t="str">
            <v>37</v>
          </cell>
          <cell r="D5202" t="str">
            <v>37. 정 비 부</v>
          </cell>
          <cell r="E5202" t="str">
            <v>9802</v>
          </cell>
          <cell r="F5202">
            <v>13065</v>
          </cell>
          <cell r="G5202">
            <v>13065</v>
          </cell>
          <cell r="H5202">
            <v>11855</v>
          </cell>
          <cell r="I5202">
            <v>0</v>
          </cell>
        </row>
        <row r="5203">
          <cell r="A5203" t="str">
            <v>80807</v>
          </cell>
          <cell r="B5203" t="str">
            <v>80807 커텐제작비</v>
          </cell>
          <cell r="C5203" t="str">
            <v>37</v>
          </cell>
          <cell r="D5203" t="str">
            <v>37. 정 비 부</v>
          </cell>
          <cell r="E5203" t="str">
            <v>9803</v>
          </cell>
          <cell r="F5203">
            <v>13065</v>
          </cell>
          <cell r="G5203">
            <v>13065</v>
          </cell>
          <cell r="H5203">
            <v>11308</v>
          </cell>
          <cell r="I5203">
            <v>0</v>
          </cell>
        </row>
        <row r="5204">
          <cell r="A5204" t="str">
            <v>80902</v>
          </cell>
          <cell r="B5204" t="str">
            <v>80902 책임보험료(업무용)</v>
          </cell>
          <cell r="C5204" t="str">
            <v>37</v>
          </cell>
          <cell r="D5204" t="str">
            <v>37. 정 비 부</v>
          </cell>
          <cell r="E5204" t="str">
            <v>9804</v>
          </cell>
          <cell r="F5204">
            <v>13668</v>
          </cell>
          <cell r="G5204">
            <v>13668</v>
          </cell>
          <cell r="H5204">
            <v>9069</v>
          </cell>
          <cell r="I5204">
            <v>0</v>
          </cell>
        </row>
        <row r="5205">
          <cell r="A5205" t="str">
            <v>80903</v>
          </cell>
          <cell r="B5205" t="str">
            <v>80903 종합보험료(업무용)</v>
          </cell>
          <cell r="C5205" t="str">
            <v>37</v>
          </cell>
          <cell r="D5205" t="str">
            <v>37. 정 비 부</v>
          </cell>
          <cell r="E5205" t="str">
            <v>9805</v>
          </cell>
          <cell r="F5205">
            <v>13668</v>
          </cell>
          <cell r="G5205">
            <v>13668</v>
          </cell>
          <cell r="H5205">
            <v>10843</v>
          </cell>
          <cell r="I5205">
            <v>0</v>
          </cell>
        </row>
        <row r="5206">
          <cell r="A5206" t="str">
            <v>81201</v>
          </cell>
          <cell r="B5206" t="str">
            <v>81201 카셋트녹음비</v>
          </cell>
          <cell r="C5206" t="str">
            <v>37</v>
          </cell>
          <cell r="D5206" t="str">
            <v>37. 정 비 부</v>
          </cell>
          <cell r="E5206" t="str">
            <v>9806</v>
          </cell>
          <cell r="F5206">
            <v>13668</v>
          </cell>
          <cell r="G5206">
            <v>13668</v>
          </cell>
          <cell r="H5206">
            <v>0</v>
          </cell>
          <cell r="I5206">
            <v>0</v>
          </cell>
        </row>
        <row r="5207">
          <cell r="A5207" t="str">
            <v>81202</v>
          </cell>
          <cell r="B5207" t="str">
            <v>81202 승객용신문</v>
          </cell>
          <cell r="C5207" t="str">
            <v>37</v>
          </cell>
          <cell r="D5207" t="str">
            <v>37. 정 비 부</v>
          </cell>
          <cell r="E5207" t="str">
            <v>9807</v>
          </cell>
          <cell r="F5207">
            <v>13668</v>
          </cell>
          <cell r="G5207">
            <v>13668</v>
          </cell>
          <cell r="H5207">
            <v>0</v>
          </cell>
          <cell r="I5207">
            <v>0</v>
          </cell>
        </row>
        <row r="5208">
          <cell r="A5208" t="str">
            <v>81204</v>
          </cell>
          <cell r="B5208" t="str">
            <v>81204 승객용물수건대</v>
          </cell>
          <cell r="C5208" t="str">
            <v>37</v>
          </cell>
          <cell r="D5208" t="str">
            <v>37. 정 비 부</v>
          </cell>
          <cell r="E5208" t="str">
            <v>9808</v>
          </cell>
          <cell r="F5208">
            <v>14874</v>
          </cell>
          <cell r="G5208">
            <v>0</v>
          </cell>
          <cell r="H5208">
            <v>0</v>
          </cell>
          <cell r="I5208">
            <v>0</v>
          </cell>
        </row>
        <row r="5209">
          <cell r="A5209" t="str">
            <v>81307</v>
          </cell>
          <cell r="B5209" t="str">
            <v>81307 승무직 직무교육</v>
          </cell>
          <cell r="C5209" t="str">
            <v>37</v>
          </cell>
          <cell r="D5209" t="str">
            <v>37. 정 비 부</v>
          </cell>
          <cell r="E5209" t="str">
            <v>9809</v>
          </cell>
          <cell r="F5209">
            <v>43014</v>
          </cell>
          <cell r="G5209">
            <v>0</v>
          </cell>
          <cell r="H5209">
            <v>0</v>
          </cell>
          <cell r="I5209">
            <v>0</v>
          </cell>
        </row>
        <row r="5210">
          <cell r="A5210" t="str">
            <v>81401</v>
          </cell>
          <cell r="B5210" t="str">
            <v>81401 매표수수료</v>
          </cell>
          <cell r="C5210" t="str">
            <v>37</v>
          </cell>
          <cell r="D5210" t="str">
            <v>37. 정 비 부</v>
          </cell>
          <cell r="E5210" t="str">
            <v>9810</v>
          </cell>
          <cell r="F5210">
            <v>114570</v>
          </cell>
          <cell r="G5210">
            <v>0</v>
          </cell>
          <cell r="H5210">
            <v>0</v>
          </cell>
          <cell r="I5210">
            <v>0</v>
          </cell>
        </row>
        <row r="5211">
          <cell r="A5211" t="str">
            <v>81402</v>
          </cell>
          <cell r="B5211" t="str">
            <v>81402 KICC수수료</v>
          </cell>
          <cell r="C5211" t="str">
            <v>37</v>
          </cell>
          <cell r="D5211" t="str">
            <v>37. 정 비 부</v>
          </cell>
          <cell r="E5211" t="str">
            <v>9811</v>
          </cell>
          <cell r="F5211">
            <v>80474</v>
          </cell>
          <cell r="G5211">
            <v>0</v>
          </cell>
          <cell r="H5211">
            <v>0</v>
          </cell>
          <cell r="I5211">
            <v>0</v>
          </cell>
        </row>
        <row r="5212">
          <cell r="A5212" t="str">
            <v>81504</v>
          </cell>
          <cell r="B5212" t="str">
            <v>81504 송금수수료</v>
          </cell>
          <cell r="C5212" t="str">
            <v>37</v>
          </cell>
          <cell r="D5212" t="str">
            <v>37. 정 비 부</v>
          </cell>
          <cell r="E5212" t="str">
            <v>9812</v>
          </cell>
          <cell r="F5212">
            <v>14954</v>
          </cell>
          <cell r="G5212">
            <v>0</v>
          </cell>
          <cell r="H5212">
            <v>0</v>
          </cell>
          <cell r="I5212">
            <v>0</v>
          </cell>
        </row>
        <row r="5213">
          <cell r="A5213" t="str">
            <v>81518</v>
          </cell>
          <cell r="B5213" t="str">
            <v>81518 전화유지보수료</v>
          </cell>
          <cell r="C5213" t="str">
            <v>40</v>
          </cell>
          <cell r="D5213" t="str">
            <v>40. 정 비 부</v>
          </cell>
          <cell r="E5213" t="str">
            <v>9801</v>
          </cell>
          <cell r="F5213">
            <v>140370</v>
          </cell>
          <cell r="G5213">
            <v>140370</v>
          </cell>
          <cell r="H5213">
            <v>83167</v>
          </cell>
          <cell r="I5213">
            <v>0</v>
          </cell>
        </row>
        <row r="5214">
          <cell r="A5214" t="str">
            <v>81519</v>
          </cell>
          <cell r="B5214" t="str">
            <v>81519 전파사용료</v>
          </cell>
          <cell r="C5214" t="str">
            <v>40</v>
          </cell>
          <cell r="D5214" t="str">
            <v>40. 정 비 부</v>
          </cell>
          <cell r="E5214" t="str">
            <v>9802</v>
          </cell>
          <cell r="F5214">
            <v>137250</v>
          </cell>
          <cell r="G5214">
            <v>137250</v>
          </cell>
          <cell r="H5214">
            <v>112626</v>
          </cell>
          <cell r="I5214">
            <v>0</v>
          </cell>
        </row>
        <row r="5215">
          <cell r="A5215" t="str">
            <v>81523</v>
          </cell>
          <cell r="B5215" t="str">
            <v>81523 고속버스소독비</v>
          </cell>
          <cell r="C5215" t="str">
            <v>40</v>
          </cell>
          <cell r="D5215" t="str">
            <v>40. 정 비 부</v>
          </cell>
          <cell r="E5215" t="str">
            <v>9803</v>
          </cell>
          <cell r="F5215">
            <v>121806</v>
          </cell>
          <cell r="G5215">
            <v>121806</v>
          </cell>
          <cell r="H5215">
            <v>96203</v>
          </cell>
          <cell r="I5215">
            <v>0</v>
          </cell>
        </row>
        <row r="5216">
          <cell r="A5216" t="str">
            <v>81602</v>
          </cell>
          <cell r="B5216" t="str">
            <v>81602 터미날임차료</v>
          </cell>
          <cell r="C5216" t="str">
            <v>40</v>
          </cell>
          <cell r="D5216" t="str">
            <v>40. 정 비 부</v>
          </cell>
          <cell r="E5216" t="str">
            <v>9804</v>
          </cell>
          <cell r="F5216">
            <v>128141</v>
          </cell>
          <cell r="G5216">
            <v>128141</v>
          </cell>
          <cell r="H5216">
            <v>145060</v>
          </cell>
          <cell r="I5216">
            <v>0</v>
          </cell>
        </row>
        <row r="5217">
          <cell r="A5217" t="str">
            <v>81805</v>
          </cell>
          <cell r="B5217" t="str">
            <v>81805 1회용 컵</v>
          </cell>
          <cell r="C5217" t="str">
            <v>40</v>
          </cell>
          <cell r="D5217" t="str">
            <v>40. 정 비 부</v>
          </cell>
          <cell r="E5217" t="str">
            <v>9805</v>
          </cell>
          <cell r="F5217">
            <v>122338</v>
          </cell>
          <cell r="G5217">
            <v>122338</v>
          </cell>
          <cell r="H5217">
            <v>153727</v>
          </cell>
          <cell r="I5217">
            <v>0</v>
          </cell>
        </row>
        <row r="5218">
          <cell r="A5218" t="str">
            <v>81828</v>
          </cell>
          <cell r="B5218" t="str">
            <v>81828 이어폰 및 봉투대</v>
          </cell>
          <cell r="C5218" t="str">
            <v>40</v>
          </cell>
          <cell r="D5218" t="str">
            <v>40. 정 비 부</v>
          </cell>
          <cell r="E5218" t="str">
            <v>9806</v>
          </cell>
          <cell r="F5218">
            <v>124939</v>
          </cell>
          <cell r="G5218">
            <v>124939</v>
          </cell>
          <cell r="H5218">
            <v>0</v>
          </cell>
          <cell r="I5218">
            <v>0</v>
          </cell>
        </row>
        <row r="5219">
          <cell r="A5219" t="str">
            <v>81833</v>
          </cell>
          <cell r="B5219" t="str">
            <v>81833 차내소모품비</v>
          </cell>
          <cell r="C5219" t="str">
            <v>40</v>
          </cell>
          <cell r="D5219" t="str">
            <v>40. 정 비 부</v>
          </cell>
          <cell r="E5219" t="str">
            <v>9807</v>
          </cell>
          <cell r="F5219">
            <v>132330</v>
          </cell>
          <cell r="G5219">
            <v>132330</v>
          </cell>
          <cell r="H5219">
            <v>0</v>
          </cell>
          <cell r="I5219">
            <v>0</v>
          </cell>
        </row>
        <row r="5220">
          <cell r="A5220" t="str">
            <v>81901</v>
          </cell>
          <cell r="B5220" t="str">
            <v>81901 사고처리비</v>
          </cell>
          <cell r="C5220" t="str">
            <v>40</v>
          </cell>
          <cell r="D5220" t="str">
            <v>40. 정 비 부</v>
          </cell>
          <cell r="E5220" t="str">
            <v>9808</v>
          </cell>
          <cell r="F5220">
            <v>151222</v>
          </cell>
          <cell r="G5220">
            <v>0</v>
          </cell>
          <cell r="H5220">
            <v>0</v>
          </cell>
          <cell r="I5220">
            <v>0</v>
          </cell>
        </row>
        <row r="5221">
          <cell r="A5221" t="str">
            <v>81902</v>
          </cell>
          <cell r="B5221" t="str">
            <v>81902 사고차량견인비</v>
          </cell>
          <cell r="C5221" t="str">
            <v>40</v>
          </cell>
          <cell r="D5221" t="str">
            <v>40. 정 비 부</v>
          </cell>
          <cell r="E5221" t="str">
            <v>9809</v>
          </cell>
          <cell r="F5221">
            <v>146386</v>
          </cell>
          <cell r="G5221">
            <v>0</v>
          </cell>
          <cell r="H5221">
            <v>0</v>
          </cell>
          <cell r="I5221">
            <v>0</v>
          </cell>
        </row>
        <row r="5222">
          <cell r="A5222" t="str">
            <v>82008</v>
          </cell>
          <cell r="B5222" t="str">
            <v>82008 전산승차권대금</v>
          </cell>
          <cell r="C5222" t="str">
            <v>40</v>
          </cell>
          <cell r="D5222" t="str">
            <v>40. 정 비 부</v>
          </cell>
          <cell r="E5222" t="str">
            <v>9810</v>
          </cell>
          <cell r="F5222">
            <v>126549</v>
          </cell>
          <cell r="G5222">
            <v>0</v>
          </cell>
          <cell r="H5222">
            <v>0</v>
          </cell>
          <cell r="I5222">
            <v>0</v>
          </cell>
        </row>
        <row r="5223">
          <cell r="A5223" t="str">
            <v>82201</v>
          </cell>
          <cell r="B5223" t="str">
            <v>82201 시청료 등</v>
          </cell>
          <cell r="C5223" t="str">
            <v>40</v>
          </cell>
          <cell r="D5223" t="str">
            <v>40. 정 비 부</v>
          </cell>
          <cell r="E5223" t="str">
            <v>9811</v>
          </cell>
          <cell r="F5223">
            <v>129149</v>
          </cell>
          <cell r="G5223">
            <v>0</v>
          </cell>
          <cell r="H5223">
            <v>0</v>
          </cell>
          <cell r="I5223">
            <v>0</v>
          </cell>
        </row>
        <row r="5224">
          <cell r="A5224" t="str">
            <v>82218</v>
          </cell>
          <cell r="B5224" t="str">
            <v>82218 안전운전캠폐인비용</v>
          </cell>
          <cell r="C5224" t="str">
            <v>40</v>
          </cell>
          <cell r="D5224" t="str">
            <v>40. 정 비 부</v>
          </cell>
          <cell r="E5224" t="str">
            <v>9812</v>
          </cell>
          <cell r="F5224">
            <v>129159</v>
          </cell>
          <cell r="G5224">
            <v>0</v>
          </cell>
          <cell r="H5224">
            <v>0</v>
          </cell>
          <cell r="I5224">
            <v>0</v>
          </cell>
        </row>
        <row r="5225">
          <cell r="A5225" t="str">
            <v>82219</v>
          </cell>
          <cell r="B5225" t="str">
            <v>82219 무사고100운동</v>
          </cell>
          <cell r="C5225" t="str">
            <v>40</v>
          </cell>
          <cell r="D5225" t="str">
            <v>40. 정 비 부</v>
          </cell>
          <cell r="E5225" t="str">
            <v>9801</v>
          </cell>
          <cell r="F5225">
            <v>4800</v>
          </cell>
          <cell r="G5225">
            <v>4800</v>
          </cell>
          <cell r="H5225">
            <v>2902</v>
          </cell>
          <cell r="I5225">
            <v>0</v>
          </cell>
        </row>
        <row r="5226">
          <cell r="A5226" t="str">
            <v>82225</v>
          </cell>
          <cell r="B5226" t="str">
            <v>82225 기타(조치원)</v>
          </cell>
          <cell r="C5226" t="str">
            <v>40</v>
          </cell>
          <cell r="D5226" t="str">
            <v>40. 정 비 부</v>
          </cell>
          <cell r="E5226" t="str">
            <v>9802</v>
          </cell>
          <cell r="F5226">
            <v>4700</v>
          </cell>
          <cell r="G5226">
            <v>4700</v>
          </cell>
          <cell r="H5226">
            <v>2845</v>
          </cell>
          <cell r="I5226">
            <v>0</v>
          </cell>
        </row>
        <row r="5227">
          <cell r="A5227" t="str">
            <v>82227</v>
          </cell>
          <cell r="B5227" t="str">
            <v>82227 안전의날 행사비</v>
          </cell>
          <cell r="C5227" t="str">
            <v>40</v>
          </cell>
          <cell r="D5227" t="str">
            <v>40. 정 비 부</v>
          </cell>
          <cell r="E5227" t="str">
            <v>9803</v>
          </cell>
          <cell r="F5227">
            <v>4700</v>
          </cell>
          <cell r="G5227">
            <v>4700</v>
          </cell>
          <cell r="H5227">
            <v>3953</v>
          </cell>
          <cell r="I5227">
            <v>0</v>
          </cell>
        </row>
        <row r="5228">
          <cell r="A5228" t="str">
            <v>82228</v>
          </cell>
          <cell r="B5228" t="str">
            <v>82228 기타(상봉)</v>
          </cell>
          <cell r="C5228" t="str">
            <v>40</v>
          </cell>
          <cell r="D5228" t="str">
            <v>40. 정 비 부</v>
          </cell>
          <cell r="E5228" t="str">
            <v>9804</v>
          </cell>
          <cell r="F5228">
            <v>4800</v>
          </cell>
          <cell r="G5228">
            <v>4800</v>
          </cell>
          <cell r="H5228">
            <v>3505</v>
          </cell>
          <cell r="I5228">
            <v>0</v>
          </cell>
        </row>
        <row r="5229">
          <cell r="A5229" t="str">
            <v>80114</v>
          </cell>
          <cell r="B5229" t="str">
            <v>80114 회의비</v>
          </cell>
          <cell r="C5229" t="str">
            <v>40</v>
          </cell>
          <cell r="D5229" t="str">
            <v>40. 정 비 부</v>
          </cell>
          <cell r="E5229" t="str">
            <v>9805</v>
          </cell>
          <cell r="F5229">
            <v>4200</v>
          </cell>
          <cell r="G5229">
            <v>4200</v>
          </cell>
          <cell r="H5229">
            <v>4030</v>
          </cell>
          <cell r="I5229">
            <v>0</v>
          </cell>
        </row>
        <row r="5230">
          <cell r="A5230" t="str">
            <v>80124</v>
          </cell>
          <cell r="B5230" t="str">
            <v>80124 심야운행간식대</v>
          </cell>
          <cell r="C5230" t="str">
            <v>40</v>
          </cell>
          <cell r="D5230" t="str">
            <v>40. 정 비 부</v>
          </cell>
          <cell r="E5230" t="str">
            <v>9806</v>
          </cell>
          <cell r="F5230">
            <v>4600</v>
          </cell>
          <cell r="G5230">
            <v>4600</v>
          </cell>
          <cell r="H5230">
            <v>0</v>
          </cell>
          <cell r="I5230">
            <v>0</v>
          </cell>
        </row>
        <row r="5231">
          <cell r="A5231" t="str">
            <v>80519</v>
          </cell>
          <cell r="B5231" t="str">
            <v>80519 법규위반과징금</v>
          </cell>
          <cell r="C5231" t="str">
            <v>40</v>
          </cell>
          <cell r="D5231" t="str">
            <v>40. 정 비 부</v>
          </cell>
          <cell r="E5231" t="str">
            <v>9807</v>
          </cell>
          <cell r="F5231">
            <v>4580</v>
          </cell>
          <cell r="G5231">
            <v>4580</v>
          </cell>
          <cell r="H5231">
            <v>0</v>
          </cell>
          <cell r="I5231">
            <v>0</v>
          </cell>
        </row>
        <row r="5232">
          <cell r="A5232" t="str">
            <v>80902</v>
          </cell>
          <cell r="B5232" t="str">
            <v>80902 책임보험료(업무용)</v>
          </cell>
          <cell r="C5232" t="str">
            <v>40</v>
          </cell>
          <cell r="D5232" t="str">
            <v>40. 정 비 부</v>
          </cell>
          <cell r="E5232" t="str">
            <v>9808</v>
          </cell>
          <cell r="F5232">
            <v>5000</v>
          </cell>
          <cell r="G5232">
            <v>0</v>
          </cell>
          <cell r="H5232">
            <v>0</v>
          </cell>
          <cell r="I5232">
            <v>0</v>
          </cell>
        </row>
        <row r="5233">
          <cell r="A5233" t="str">
            <v>80903</v>
          </cell>
          <cell r="B5233" t="str">
            <v>80903 종합보험료(업무용)</v>
          </cell>
          <cell r="C5233" t="str">
            <v>40</v>
          </cell>
          <cell r="D5233" t="str">
            <v>40. 정 비 부</v>
          </cell>
          <cell r="E5233" t="str">
            <v>9809</v>
          </cell>
          <cell r="F5233">
            <v>4600</v>
          </cell>
          <cell r="G5233">
            <v>0</v>
          </cell>
          <cell r="H5233">
            <v>0</v>
          </cell>
          <cell r="I5233">
            <v>0</v>
          </cell>
        </row>
        <row r="5234">
          <cell r="A5234" t="str">
            <v>80905</v>
          </cell>
          <cell r="B5234" t="str">
            <v>80905 종합보험료(고속버스)</v>
          </cell>
          <cell r="C5234" t="str">
            <v>40</v>
          </cell>
          <cell r="D5234" t="str">
            <v>40. 정 비 부</v>
          </cell>
          <cell r="E5234" t="str">
            <v>9810</v>
          </cell>
          <cell r="F5234">
            <v>4800</v>
          </cell>
          <cell r="G5234">
            <v>0</v>
          </cell>
          <cell r="H5234">
            <v>0</v>
          </cell>
          <cell r="I5234">
            <v>0</v>
          </cell>
        </row>
        <row r="5235">
          <cell r="A5235" t="str">
            <v>81201</v>
          </cell>
          <cell r="B5235" t="str">
            <v>81201 카셋트녹음비</v>
          </cell>
          <cell r="C5235" t="str">
            <v>40</v>
          </cell>
          <cell r="D5235" t="str">
            <v>40. 정 비 부</v>
          </cell>
          <cell r="E5235" t="str">
            <v>9811</v>
          </cell>
          <cell r="F5235">
            <v>4800</v>
          </cell>
          <cell r="G5235">
            <v>0</v>
          </cell>
          <cell r="H5235">
            <v>0</v>
          </cell>
          <cell r="I5235">
            <v>0</v>
          </cell>
        </row>
        <row r="5236">
          <cell r="A5236" t="str">
            <v>81202</v>
          </cell>
          <cell r="B5236" t="str">
            <v>81202 승객용신문</v>
          </cell>
          <cell r="C5236" t="str">
            <v>40</v>
          </cell>
          <cell r="D5236" t="str">
            <v>40. 정 비 부</v>
          </cell>
          <cell r="E5236" t="str">
            <v>9812</v>
          </cell>
          <cell r="F5236">
            <v>4800</v>
          </cell>
          <cell r="G5236">
            <v>0</v>
          </cell>
          <cell r="H5236">
            <v>0</v>
          </cell>
          <cell r="I5236">
            <v>0</v>
          </cell>
        </row>
        <row r="5237">
          <cell r="A5237" t="str">
            <v>81204</v>
          </cell>
          <cell r="B5237" t="str">
            <v>81204 승객용물수건대</v>
          </cell>
          <cell r="C5237" t="str">
            <v>40</v>
          </cell>
          <cell r="D5237" t="str">
            <v>40. 정 비 부</v>
          </cell>
          <cell r="E5237" t="str">
            <v>9801</v>
          </cell>
          <cell r="F5237">
            <v>1300</v>
          </cell>
          <cell r="G5237">
            <v>1300</v>
          </cell>
          <cell r="H5237">
            <v>0</v>
          </cell>
          <cell r="I5237">
            <v>0</v>
          </cell>
        </row>
        <row r="5238">
          <cell r="A5238" t="str">
            <v>81309</v>
          </cell>
          <cell r="B5238" t="str">
            <v>81309 기사특별교육</v>
          </cell>
          <cell r="C5238" t="str">
            <v>40</v>
          </cell>
          <cell r="D5238" t="str">
            <v>40. 정 비 부</v>
          </cell>
          <cell r="E5238" t="str">
            <v>9802</v>
          </cell>
          <cell r="F5238">
            <v>1100</v>
          </cell>
          <cell r="G5238">
            <v>1100</v>
          </cell>
          <cell r="H5238">
            <v>350</v>
          </cell>
          <cell r="I5238">
            <v>0</v>
          </cell>
        </row>
        <row r="5239">
          <cell r="A5239" t="str">
            <v>81401</v>
          </cell>
          <cell r="B5239" t="str">
            <v>81401 매표수수료</v>
          </cell>
          <cell r="C5239" t="str">
            <v>40</v>
          </cell>
          <cell r="D5239" t="str">
            <v>40. 정 비 부</v>
          </cell>
          <cell r="E5239" t="str">
            <v>9803</v>
          </cell>
          <cell r="F5239">
            <v>1000</v>
          </cell>
          <cell r="G5239">
            <v>1000</v>
          </cell>
          <cell r="H5239">
            <v>550</v>
          </cell>
          <cell r="I5239">
            <v>0</v>
          </cell>
        </row>
        <row r="5240">
          <cell r="A5240" t="str">
            <v>81402</v>
          </cell>
          <cell r="B5240" t="str">
            <v>81402 KICC수수료</v>
          </cell>
          <cell r="C5240" t="str">
            <v>40</v>
          </cell>
          <cell r="D5240" t="str">
            <v>40. 정 비 부</v>
          </cell>
          <cell r="E5240" t="str">
            <v>9804</v>
          </cell>
          <cell r="F5240">
            <v>800</v>
          </cell>
          <cell r="G5240">
            <v>800</v>
          </cell>
          <cell r="H5240">
            <v>481</v>
          </cell>
          <cell r="I5240">
            <v>0</v>
          </cell>
        </row>
        <row r="5241">
          <cell r="A5241" t="str">
            <v>81515</v>
          </cell>
          <cell r="B5241" t="str">
            <v>81515 전기보안검사료</v>
          </cell>
          <cell r="C5241" t="str">
            <v>40</v>
          </cell>
          <cell r="D5241" t="str">
            <v>40. 정 비 부</v>
          </cell>
          <cell r="E5241" t="str">
            <v>9805</v>
          </cell>
          <cell r="F5241">
            <v>700</v>
          </cell>
          <cell r="G5241">
            <v>700</v>
          </cell>
          <cell r="H5241">
            <v>0</v>
          </cell>
          <cell r="I5241">
            <v>0</v>
          </cell>
        </row>
        <row r="5242">
          <cell r="A5242" t="str">
            <v>81518</v>
          </cell>
          <cell r="B5242" t="str">
            <v>81518 전화유지보수료</v>
          </cell>
          <cell r="C5242" t="str">
            <v>40</v>
          </cell>
          <cell r="D5242" t="str">
            <v>40. 정 비 부</v>
          </cell>
          <cell r="E5242" t="str">
            <v>9806</v>
          </cell>
          <cell r="F5242">
            <v>750</v>
          </cell>
          <cell r="G5242">
            <v>750</v>
          </cell>
          <cell r="H5242">
            <v>0</v>
          </cell>
          <cell r="I5242">
            <v>0</v>
          </cell>
        </row>
        <row r="5243">
          <cell r="A5243" t="str">
            <v>81523</v>
          </cell>
          <cell r="B5243" t="str">
            <v>81523 고속버스소독비</v>
          </cell>
          <cell r="C5243" t="str">
            <v>40</v>
          </cell>
          <cell r="D5243" t="str">
            <v>40. 정 비 부</v>
          </cell>
          <cell r="E5243" t="str">
            <v>9807</v>
          </cell>
          <cell r="F5243">
            <v>650</v>
          </cell>
          <cell r="G5243">
            <v>650</v>
          </cell>
          <cell r="H5243">
            <v>0</v>
          </cell>
          <cell r="I5243">
            <v>0</v>
          </cell>
        </row>
        <row r="5244">
          <cell r="A5244" t="str">
            <v>81602</v>
          </cell>
          <cell r="B5244" t="str">
            <v>81602 터미날임차료</v>
          </cell>
          <cell r="C5244" t="str">
            <v>40</v>
          </cell>
          <cell r="D5244" t="str">
            <v>40. 정 비 부</v>
          </cell>
          <cell r="E5244" t="str">
            <v>9808</v>
          </cell>
          <cell r="F5244">
            <v>1100</v>
          </cell>
          <cell r="G5244">
            <v>0</v>
          </cell>
          <cell r="H5244">
            <v>0</v>
          </cell>
          <cell r="I5244">
            <v>0</v>
          </cell>
        </row>
        <row r="5245">
          <cell r="A5245" t="str">
            <v>81805</v>
          </cell>
          <cell r="B5245" t="str">
            <v>81805 1회용 컵</v>
          </cell>
          <cell r="C5245" t="str">
            <v>40</v>
          </cell>
          <cell r="D5245" t="str">
            <v>40. 정 비 부</v>
          </cell>
          <cell r="E5245" t="str">
            <v>9809</v>
          </cell>
          <cell r="F5245">
            <v>1200</v>
          </cell>
          <cell r="G5245">
            <v>0</v>
          </cell>
          <cell r="H5245">
            <v>0</v>
          </cell>
          <cell r="I5245">
            <v>0</v>
          </cell>
        </row>
        <row r="5246">
          <cell r="A5246" t="str">
            <v>81815</v>
          </cell>
          <cell r="B5246" t="str">
            <v>81815 차내마이크</v>
          </cell>
          <cell r="C5246" t="str">
            <v>40</v>
          </cell>
          <cell r="D5246" t="str">
            <v>40. 정 비 부</v>
          </cell>
          <cell r="E5246" t="str">
            <v>9810</v>
          </cell>
          <cell r="F5246">
            <v>600</v>
          </cell>
          <cell r="G5246">
            <v>0</v>
          </cell>
          <cell r="H5246">
            <v>0</v>
          </cell>
          <cell r="I5246">
            <v>0</v>
          </cell>
        </row>
        <row r="5247">
          <cell r="A5247" t="str">
            <v>81820</v>
          </cell>
          <cell r="B5247" t="str">
            <v>81820 비상약품대(고속버스)</v>
          </cell>
          <cell r="C5247" t="str">
            <v>40</v>
          </cell>
          <cell r="D5247" t="str">
            <v>40. 정 비 부</v>
          </cell>
          <cell r="E5247" t="str">
            <v>9811</v>
          </cell>
          <cell r="F5247">
            <v>700</v>
          </cell>
          <cell r="G5247">
            <v>0</v>
          </cell>
          <cell r="H5247">
            <v>0</v>
          </cell>
          <cell r="I5247">
            <v>0</v>
          </cell>
        </row>
        <row r="5248">
          <cell r="A5248" t="str">
            <v>81826</v>
          </cell>
          <cell r="B5248" t="str">
            <v>81826 타고메타열쇠대</v>
          </cell>
          <cell r="C5248" t="str">
            <v>40</v>
          </cell>
          <cell r="D5248" t="str">
            <v>40. 정 비 부</v>
          </cell>
          <cell r="E5248" t="str">
            <v>9812</v>
          </cell>
          <cell r="F5248">
            <v>900</v>
          </cell>
          <cell r="G5248">
            <v>0</v>
          </cell>
          <cell r="H5248">
            <v>0</v>
          </cell>
          <cell r="I5248">
            <v>0</v>
          </cell>
        </row>
        <row r="5249">
          <cell r="A5249" t="str">
            <v>81901</v>
          </cell>
          <cell r="B5249" t="str">
            <v>81901 사고처리비</v>
          </cell>
          <cell r="C5249" t="str">
            <v>40</v>
          </cell>
          <cell r="D5249" t="str">
            <v>40. 정 비 부</v>
          </cell>
          <cell r="E5249" t="str">
            <v>9801</v>
          </cell>
          <cell r="F5249">
            <v>550</v>
          </cell>
          <cell r="G5249">
            <v>550</v>
          </cell>
          <cell r="H5249">
            <v>674</v>
          </cell>
          <cell r="I5249">
            <v>0</v>
          </cell>
        </row>
        <row r="5250">
          <cell r="A5250" t="str">
            <v>81902</v>
          </cell>
          <cell r="B5250" t="str">
            <v>81902 사고차량견인비</v>
          </cell>
          <cell r="C5250" t="str">
            <v>40</v>
          </cell>
          <cell r="D5250" t="str">
            <v>40. 정 비 부</v>
          </cell>
          <cell r="E5250" t="str">
            <v>9802</v>
          </cell>
          <cell r="F5250">
            <v>600</v>
          </cell>
          <cell r="G5250">
            <v>600</v>
          </cell>
          <cell r="H5250">
            <v>300</v>
          </cell>
          <cell r="I5250">
            <v>0</v>
          </cell>
        </row>
        <row r="5251">
          <cell r="A5251" t="str">
            <v>82004</v>
          </cell>
          <cell r="B5251" t="str">
            <v>82004 승차권인쇄비</v>
          </cell>
          <cell r="C5251" t="str">
            <v>40</v>
          </cell>
          <cell r="D5251" t="str">
            <v>40. 정 비 부</v>
          </cell>
          <cell r="E5251" t="str">
            <v>9803</v>
          </cell>
          <cell r="F5251">
            <v>450</v>
          </cell>
          <cell r="G5251">
            <v>450</v>
          </cell>
          <cell r="H5251">
            <v>895</v>
          </cell>
          <cell r="I5251">
            <v>0</v>
          </cell>
        </row>
        <row r="5252">
          <cell r="A5252" t="str">
            <v>82005</v>
          </cell>
          <cell r="B5252" t="str">
            <v>82005 수화물표인쇄비</v>
          </cell>
          <cell r="C5252" t="str">
            <v>40</v>
          </cell>
          <cell r="D5252" t="str">
            <v>40. 정 비 부</v>
          </cell>
          <cell r="E5252" t="str">
            <v>9804</v>
          </cell>
          <cell r="F5252">
            <v>510</v>
          </cell>
          <cell r="G5252">
            <v>510</v>
          </cell>
          <cell r="H5252">
            <v>1500</v>
          </cell>
          <cell r="I5252">
            <v>0</v>
          </cell>
        </row>
        <row r="5253">
          <cell r="A5253" t="str">
            <v>82008</v>
          </cell>
          <cell r="B5253" t="str">
            <v>82008 전산승차권대금</v>
          </cell>
          <cell r="C5253" t="str">
            <v>40</v>
          </cell>
          <cell r="D5253" t="str">
            <v>40. 정 비 부</v>
          </cell>
          <cell r="E5253" t="str">
            <v>9805</v>
          </cell>
          <cell r="F5253">
            <v>530</v>
          </cell>
          <cell r="G5253">
            <v>530</v>
          </cell>
          <cell r="H5253">
            <v>950</v>
          </cell>
          <cell r="I5253">
            <v>0</v>
          </cell>
        </row>
        <row r="5254">
          <cell r="A5254" t="str">
            <v>82201</v>
          </cell>
          <cell r="B5254" t="str">
            <v>82201 시청료 등</v>
          </cell>
          <cell r="C5254" t="str">
            <v>40</v>
          </cell>
          <cell r="D5254" t="str">
            <v>40. 정 비 부</v>
          </cell>
          <cell r="E5254" t="str">
            <v>9806</v>
          </cell>
          <cell r="F5254">
            <v>580</v>
          </cell>
          <cell r="G5254">
            <v>580</v>
          </cell>
          <cell r="H5254">
            <v>0</v>
          </cell>
          <cell r="I5254">
            <v>0</v>
          </cell>
        </row>
        <row r="5255">
          <cell r="A5255" t="str">
            <v>82202</v>
          </cell>
          <cell r="B5255" t="str">
            <v>82202 사진필름 및 현상대</v>
          </cell>
          <cell r="C5255" t="str">
            <v>40</v>
          </cell>
          <cell r="D5255" t="str">
            <v>40. 정 비 부</v>
          </cell>
          <cell r="E5255" t="str">
            <v>9807</v>
          </cell>
          <cell r="F5255">
            <v>610</v>
          </cell>
          <cell r="G5255">
            <v>610</v>
          </cell>
          <cell r="H5255">
            <v>0</v>
          </cell>
          <cell r="I5255">
            <v>0</v>
          </cell>
        </row>
        <row r="5256">
          <cell r="A5256" t="str">
            <v>82218</v>
          </cell>
          <cell r="B5256" t="str">
            <v>82218 안전운전캠폐인비용</v>
          </cell>
          <cell r="C5256" t="str">
            <v>40</v>
          </cell>
          <cell r="D5256" t="str">
            <v>40. 정 비 부</v>
          </cell>
          <cell r="E5256" t="str">
            <v>9808</v>
          </cell>
          <cell r="F5256">
            <v>480</v>
          </cell>
          <cell r="G5256">
            <v>0</v>
          </cell>
          <cell r="H5256">
            <v>0</v>
          </cell>
          <cell r="I5256">
            <v>0</v>
          </cell>
        </row>
        <row r="5257">
          <cell r="A5257" t="str">
            <v>82225</v>
          </cell>
          <cell r="B5257" t="str">
            <v>82225 기타(조치원)</v>
          </cell>
          <cell r="C5257" t="str">
            <v>40</v>
          </cell>
          <cell r="D5257" t="str">
            <v>40. 정 비 부</v>
          </cell>
          <cell r="E5257" t="str">
            <v>9809</v>
          </cell>
          <cell r="F5257">
            <v>560</v>
          </cell>
          <cell r="G5257">
            <v>0</v>
          </cell>
          <cell r="H5257">
            <v>0</v>
          </cell>
          <cell r="I5257">
            <v>0</v>
          </cell>
        </row>
        <row r="5258">
          <cell r="A5258" t="str">
            <v>82227</v>
          </cell>
          <cell r="B5258" t="str">
            <v>82227 안전의날 행사비</v>
          </cell>
          <cell r="C5258" t="str">
            <v>40</v>
          </cell>
          <cell r="D5258" t="str">
            <v>40. 정 비 부</v>
          </cell>
          <cell r="E5258" t="str">
            <v>9810</v>
          </cell>
          <cell r="F5258">
            <v>540</v>
          </cell>
          <cell r="G5258">
            <v>0</v>
          </cell>
          <cell r="H5258">
            <v>0</v>
          </cell>
          <cell r="I5258">
            <v>0</v>
          </cell>
        </row>
        <row r="5259">
          <cell r="A5259" t="str">
            <v>82228</v>
          </cell>
          <cell r="B5259" t="str">
            <v>82228 기타(상봉)</v>
          </cell>
          <cell r="C5259" t="str">
            <v>40</v>
          </cell>
          <cell r="D5259" t="str">
            <v>40. 정 비 부</v>
          </cell>
          <cell r="E5259" t="str">
            <v>9811</v>
          </cell>
          <cell r="F5259">
            <v>540</v>
          </cell>
          <cell r="G5259">
            <v>0</v>
          </cell>
          <cell r="H5259">
            <v>0</v>
          </cell>
          <cell r="I5259">
            <v>0</v>
          </cell>
        </row>
        <row r="5260">
          <cell r="A5260" t="str">
            <v>82003</v>
          </cell>
          <cell r="B5260" t="str">
            <v>82003 복사비</v>
          </cell>
          <cell r="C5260" t="str">
            <v>40</v>
          </cell>
          <cell r="D5260" t="str">
            <v>40. 정 비 부</v>
          </cell>
          <cell r="E5260" t="str">
            <v>9812</v>
          </cell>
          <cell r="F5260">
            <v>650</v>
          </cell>
          <cell r="G5260">
            <v>0</v>
          </cell>
          <cell r="H5260">
            <v>0</v>
          </cell>
          <cell r="I5260">
            <v>0</v>
          </cell>
        </row>
        <row r="5261">
          <cell r="A5261" t="str">
            <v>80530</v>
          </cell>
          <cell r="B5261" t="str">
            <v>80530 전용차선분담금</v>
          </cell>
          <cell r="C5261" t="str">
            <v>20</v>
          </cell>
          <cell r="D5261" t="str">
            <v>20. 총 무 부</v>
          </cell>
          <cell r="E5261" t="str">
            <v>9801</v>
          </cell>
          <cell r="F5261">
            <v>375012</v>
          </cell>
          <cell r="G5261">
            <v>375012</v>
          </cell>
          <cell r="H5261">
            <v>354585</v>
          </cell>
          <cell r="I5261">
            <v>0</v>
          </cell>
        </row>
        <row r="5262">
          <cell r="A5262" t="str">
            <v>80904</v>
          </cell>
          <cell r="B5262" t="str">
            <v>80904 책임보험료(고속버스)</v>
          </cell>
          <cell r="C5262" t="str">
            <v>20</v>
          </cell>
          <cell r="D5262" t="str">
            <v>20. 총 무 부</v>
          </cell>
          <cell r="E5262" t="str">
            <v>9802</v>
          </cell>
          <cell r="F5262">
            <v>374126</v>
          </cell>
          <cell r="G5262">
            <v>374126</v>
          </cell>
          <cell r="H5262">
            <v>328520</v>
          </cell>
          <cell r="I5262">
            <v>0</v>
          </cell>
        </row>
        <row r="5263">
          <cell r="A5263" t="str">
            <v>81504</v>
          </cell>
          <cell r="B5263" t="str">
            <v>81504 송금수수료</v>
          </cell>
          <cell r="C5263" t="str">
            <v>20</v>
          </cell>
          <cell r="D5263" t="str">
            <v>20. 총 무 부</v>
          </cell>
          <cell r="E5263" t="str">
            <v>9803</v>
          </cell>
          <cell r="F5263">
            <v>367594</v>
          </cell>
          <cell r="G5263">
            <v>367594</v>
          </cell>
          <cell r="H5263">
            <v>335160</v>
          </cell>
          <cell r="I5263">
            <v>0</v>
          </cell>
        </row>
        <row r="5264">
          <cell r="A5264" t="str">
            <v>80114</v>
          </cell>
          <cell r="B5264" t="str">
            <v>80114 회의비</v>
          </cell>
          <cell r="C5264" t="str">
            <v>20</v>
          </cell>
          <cell r="D5264" t="str">
            <v>20. 총 무 부</v>
          </cell>
          <cell r="E5264" t="str">
            <v>9804</v>
          </cell>
          <cell r="F5264">
            <v>368263</v>
          </cell>
          <cell r="G5264">
            <v>368263</v>
          </cell>
          <cell r="H5264">
            <v>322370</v>
          </cell>
          <cell r="I5264">
            <v>0</v>
          </cell>
        </row>
        <row r="5265">
          <cell r="A5265" t="str">
            <v>80124</v>
          </cell>
          <cell r="B5265" t="str">
            <v>80124 심야운행간식대</v>
          </cell>
          <cell r="C5265" t="str">
            <v>20</v>
          </cell>
          <cell r="D5265" t="str">
            <v>20. 총 무 부</v>
          </cell>
          <cell r="E5265" t="str">
            <v>9805</v>
          </cell>
          <cell r="F5265">
            <v>369294</v>
          </cell>
          <cell r="G5265">
            <v>369294</v>
          </cell>
          <cell r="H5265">
            <v>323768</v>
          </cell>
          <cell r="I5265">
            <v>0</v>
          </cell>
        </row>
        <row r="5266">
          <cell r="A5266" t="str">
            <v>80902</v>
          </cell>
          <cell r="B5266" t="str">
            <v>80902 책임보험료(업무용)</v>
          </cell>
          <cell r="C5266" t="str">
            <v>20</v>
          </cell>
          <cell r="D5266" t="str">
            <v>20. 총 무 부</v>
          </cell>
          <cell r="E5266" t="str">
            <v>9806</v>
          </cell>
          <cell r="F5266">
            <v>367427</v>
          </cell>
          <cell r="G5266">
            <v>367427</v>
          </cell>
          <cell r="H5266">
            <v>0</v>
          </cell>
          <cell r="I5266">
            <v>0</v>
          </cell>
        </row>
        <row r="5267">
          <cell r="A5267" t="str">
            <v>80903</v>
          </cell>
          <cell r="B5267" t="str">
            <v>80903 종합보험료(업무용)</v>
          </cell>
          <cell r="C5267" t="str">
            <v>20</v>
          </cell>
          <cell r="D5267" t="str">
            <v>20. 총 무 부</v>
          </cell>
          <cell r="E5267" t="str">
            <v>9807</v>
          </cell>
          <cell r="F5267">
            <v>359375</v>
          </cell>
          <cell r="G5267">
            <v>359375</v>
          </cell>
          <cell r="H5267">
            <v>0</v>
          </cell>
          <cell r="I5267">
            <v>0</v>
          </cell>
        </row>
        <row r="5268">
          <cell r="A5268" t="str">
            <v>81201</v>
          </cell>
          <cell r="B5268" t="str">
            <v>81201 카셋트녹음비</v>
          </cell>
          <cell r="C5268" t="str">
            <v>20</v>
          </cell>
          <cell r="D5268" t="str">
            <v>20. 총 무 부</v>
          </cell>
          <cell r="E5268" t="str">
            <v>9808</v>
          </cell>
          <cell r="F5268">
            <v>360977</v>
          </cell>
          <cell r="G5268">
            <v>0</v>
          </cell>
          <cell r="H5268">
            <v>0</v>
          </cell>
          <cell r="I5268">
            <v>0</v>
          </cell>
        </row>
        <row r="5269">
          <cell r="A5269" t="str">
            <v>81202</v>
          </cell>
          <cell r="B5269" t="str">
            <v>81202 승객용신문</v>
          </cell>
          <cell r="C5269" t="str">
            <v>20</v>
          </cell>
          <cell r="D5269" t="str">
            <v>20. 총 무 부</v>
          </cell>
          <cell r="E5269" t="str">
            <v>9809</v>
          </cell>
          <cell r="F5269">
            <v>361168</v>
          </cell>
          <cell r="G5269">
            <v>0</v>
          </cell>
          <cell r="H5269">
            <v>0</v>
          </cell>
          <cell r="I5269">
            <v>0</v>
          </cell>
        </row>
        <row r="5270">
          <cell r="A5270" t="str">
            <v>81204</v>
          </cell>
          <cell r="B5270" t="str">
            <v>81204 승객용물수건대</v>
          </cell>
          <cell r="C5270" t="str">
            <v>20</v>
          </cell>
          <cell r="D5270" t="str">
            <v>20. 총 무 부</v>
          </cell>
          <cell r="E5270" t="str">
            <v>9810</v>
          </cell>
          <cell r="F5270">
            <v>361747</v>
          </cell>
          <cell r="G5270">
            <v>0</v>
          </cell>
          <cell r="H5270">
            <v>0</v>
          </cell>
          <cell r="I5270">
            <v>0</v>
          </cell>
        </row>
        <row r="5271">
          <cell r="A5271" t="str">
            <v>81318</v>
          </cell>
          <cell r="B5271" t="str">
            <v>81318 사업소순방교육비</v>
          </cell>
          <cell r="C5271" t="str">
            <v>20</v>
          </cell>
          <cell r="D5271" t="str">
            <v>20. 총 무 부</v>
          </cell>
          <cell r="E5271" t="str">
            <v>9811</v>
          </cell>
          <cell r="F5271">
            <v>361451</v>
          </cell>
          <cell r="G5271">
            <v>0</v>
          </cell>
          <cell r="H5271">
            <v>0</v>
          </cell>
          <cell r="I5271">
            <v>0</v>
          </cell>
        </row>
        <row r="5272">
          <cell r="A5272" t="str">
            <v>81401</v>
          </cell>
          <cell r="B5272" t="str">
            <v>81401 매표수수료</v>
          </cell>
          <cell r="C5272" t="str">
            <v>20</v>
          </cell>
          <cell r="D5272" t="str">
            <v>20. 총 무 부</v>
          </cell>
          <cell r="E5272" t="str">
            <v>9812</v>
          </cell>
          <cell r="F5272">
            <v>362413</v>
          </cell>
          <cell r="G5272">
            <v>0</v>
          </cell>
          <cell r="H5272">
            <v>0</v>
          </cell>
          <cell r="I5272">
            <v>0</v>
          </cell>
        </row>
        <row r="5273">
          <cell r="A5273" t="str">
            <v>81402</v>
          </cell>
          <cell r="B5273" t="str">
            <v>81402 KICC수수료</v>
          </cell>
          <cell r="C5273" t="str">
            <v>38</v>
          </cell>
          <cell r="D5273" t="str">
            <v>38. 총 무 부</v>
          </cell>
          <cell r="E5273" t="str">
            <v>9801</v>
          </cell>
          <cell r="F5273">
            <v>71854</v>
          </cell>
          <cell r="G5273">
            <v>71854</v>
          </cell>
          <cell r="H5273">
            <v>79369</v>
          </cell>
          <cell r="I5273">
            <v>0</v>
          </cell>
        </row>
        <row r="5274">
          <cell r="A5274" t="str">
            <v>81518</v>
          </cell>
          <cell r="B5274" t="str">
            <v>81518 전화유지보수료</v>
          </cell>
          <cell r="C5274" t="str">
            <v>38</v>
          </cell>
          <cell r="D5274" t="str">
            <v>38. 총 무 부</v>
          </cell>
          <cell r="E5274" t="str">
            <v>9802</v>
          </cell>
          <cell r="F5274">
            <v>71854</v>
          </cell>
          <cell r="G5274">
            <v>71854</v>
          </cell>
          <cell r="H5274">
            <v>79421</v>
          </cell>
          <cell r="I5274">
            <v>0</v>
          </cell>
        </row>
        <row r="5275">
          <cell r="A5275" t="str">
            <v>81523</v>
          </cell>
          <cell r="B5275" t="str">
            <v>81523 고속버스소독비</v>
          </cell>
          <cell r="C5275" t="str">
            <v>38</v>
          </cell>
          <cell r="D5275" t="str">
            <v>38. 총 무 부</v>
          </cell>
          <cell r="E5275" t="str">
            <v>9803</v>
          </cell>
          <cell r="F5275">
            <v>72278</v>
          </cell>
          <cell r="G5275">
            <v>72278</v>
          </cell>
          <cell r="H5275">
            <v>79828</v>
          </cell>
          <cell r="I5275">
            <v>0</v>
          </cell>
        </row>
        <row r="5276">
          <cell r="A5276" t="str">
            <v>81602</v>
          </cell>
          <cell r="B5276" t="str">
            <v>81602 터미날임차료</v>
          </cell>
          <cell r="C5276" t="str">
            <v>38</v>
          </cell>
          <cell r="D5276" t="str">
            <v>38. 총 무 부</v>
          </cell>
          <cell r="E5276" t="str">
            <v>9804</v>
          </cell>
          <cell r="F5276">
            <v>72278</v>
          </cell>
          <cell r="G5276">
            <v>72278</v>
          </cell>
          <cell r="H5276">
            <v>74750</v>
          </cell>
          <cell r="I5276">
            <v>0</v>
          </cell>
        </row>
        <row r="5277">
          <cell r="A5277" t="str">
            <v>81805</v>
          </cell>
          <cell r="B5277" t="str">
            <v>81805 1회용 컵</v>
          </cell>
          <cell r="C5277" t="str">
            <v>38</v>
          </cell>
          <cell r="D5277" t="str">
            <v>38. 총 무 부</v>
          </cell>
          <cell r="E5277" t="str">
            <v>9805</v>
          </cell>
          <cell r="F5277">
            <v>72278</v>
          </cell>
          <cell r="G5277">
            <v>72278</v>
          </cell>
          <cell r="H5277">
            <v>70697</v>
          </cell>
          <cell r="I5277">
            <v>0</v>
          </cell>
        </row>
        <row r="5278">
          <cell r="A5278" t="str">
            <v>81807</v>
          </cell>
          <cell r="B5278" t="str">
            <v>81807 현수막제작비</v>
          </cell>
          <cell r="C5278" t="str">
            <v>38</v>
          </cell>
          <cell r="D5278" t="str">
            <v>38. 총 무 부</v>
          </cell>
          <cell r="E5278" t="str">
            <v>9806</v>
          </cell>
          <cell r="F5278">
            <v>72278</v>
          </cell>
          <cell r="G5278">
            <v>72278</v>
          </cell>
          <cell r="H5278">
            <v>0</v>
          </cell>
          <cell r="I5278">
            <v>0</v>
          </cell>
        </row>
        <row r="5279">
          <cell r="A5279" t="str">
            <v>81834</v>
          </cell>
          <cell r="B5279" t="str">
            <v>81834 소화기충약대</v>
          </cell>
          <cell r="C5279" t="str">
            <v>38</v>
          </cell>
          <cell r="D5279" t="str">
            <v>38. 총 무 부</v>
          </cell>
          <cell r="E5279" t="str">
            <v>9807</v>
          </cell>
          <cell r="F5279">
            <v>72278</v>
          </cell>
          <cell r="G5279">
            <v>72278</v>
          </cell>
          <cell r="H5279">
            <v>0</v>
          </cell>
          <cell r="I5279">
            <v>0</v>
          </cell>
        </row>
        <row r="5280">
          <cell r="A5280" t="str">
            <v>81901</v>
          </cell>
          <cell r="B5280" t="str">
            <v>81901 사고처리비</v>
          </cell>
          <cell r="C5280" t="str">
            <v>38</v>
          </cell>
          <cell r="D5280" t="str">
            <v>38. 총 무 부</v>
          </cell>
          <cell r="E5280" t="str">
            <v>9808</v>
          </cell>
          <cell r="F5280">
            <v>72278</v>
          </cell>
          <cell r="G5280">
            <v>0</v>
          </cell>
          <cell r="H5280">
            <v>0</v>
          </cell>
          <cell r="I5280">
            <v>0</v>
          </cell>
        </row>
        <row r="5281">
          <cell r="A5281" t="str">
            <v>81902</v>
          </cell>
          <cell r="B5281" t="str">
            <v>81902 사고차량견인비</v>
          </cell>
          <cell r="C5281" t="str">
            <v>38</v>
          </cell>
          <cell r="D5281" t="str">
            <v>38. 총 무 부</v>
          </cell>
          <cell r="E5281" t="str">
            <v>9809</v>
          </cell>
          <cell r="F5281">
            <v>72644</v>
          </cell>
          <cell r="G5281">
            <v>0</v>
          </cell>
          <cell r="H5281">
            <v>0</v>
          </cell>
          <cell r="I5281">
            <v>0</v>
          </cell>
        </row>
        <row r="5282">
          <cell r="A5282" t="str">
            <v>82008</v>
          </cell>
          <cell r="B5282" t="str">
            <v>82008 전산승차권대금</v>
          </cell>
          <cell r="C5282" t="str">
            <v>38</v>
          </cell>
          <cell r="D5282" t="str">
            <v>38. 총 무 부</v>
          </cell>
          <cell r="E5282" t="str">
            <v>9810</v>
          </cell>
          <cell r="F5282">
            <v>72644</v>
          </cell>
          <cell r="G5282">
            <v>0</v>
          </cell>
          <cell r="H5282">
            <v>0</v>
          </cell>
          <cell r="I5282">
            <v>0</v>
          </cell>
        </row>
        <row r="5283">
          <cell r="A5283" t="str">
            <v>82201</v>
          </cell>
          <cell r="B5283" t="str">
            <v>82201 시청료 등</v>
          </cell>
          <cell r="C5283" t="str">
            <v>38</v>
          </cell>
          <cell r="D5283" t="str">
            <v>38. 총 무 부</v>
          </cell>
          <cell r="E5283" t="str">
            <v>9811</v>
          </cell>
          <cell r="F5283">
            <v>72644</v>
          </cell>
          <cell r="G5283">
            <v>0</v>
          </cell>
          <cell r="H5283">
            <v>0</v>
          </cell>
          <cell r="I5283">
            <v>0</v>
          </cell>
        </row>
        <row r="5284">
          <cell r="A5284" t="str">
            <v>82216</v>
          </cell>
          <cell r="B5284" t="str">
            <v>82216 써비스캠페인비용</v>
          </cell>
          <cell r="C5284" t="str">
            <v>38</v>
          </cell>
          <cell r="D5284" t="str">
            <v>38. 총 무 부</v>
          </cell>
          <cell r="E5284" t="str">
            <v>9812</v>
          </cell>
          <cell r="F5284">
            <v>72644</v>
          </cell>
          <cell r="G5284">
            <v>0</v>
          </cell>
          <cell r="H5284">
            <v>0</v>
          </cell>
          <cell r="I5284">
            <v>0</v>
          </cell>
        </row>
        <row r="5285">
          <cell r="A5285" t="str">
            <v>82218</v>
          </cell>
          <cell r="B5285" t="str">
            <v>82218 안전운전캠폐인비용</v>
          </cell>
          <cell r="C5285" t="str">
            <v>20</v>
          </cell>
          <cell r="D5285" t="str">
            <v>20. 총 무 부</v>
          </cell>
          <cell r="E5285" t="str">
            <v>9801</v>
          </cell>
          <cell r="F5285">
            <v>199979</v>
          </cell>
          <cell r="G5285">
            <v>199979</v>
          </cell>
          <cell r="H5285">
            <v>212327</v>
          </cell>
          <cell r="I5285">
            <v>0</v>
          </cell>
        </row>
        <row r="5286">
          <cell r="A5286" t="str">
            <v>82219</v>
          </cell>
          <cell r="B5286" t="str">
            <v>82219 무사고100운동</v>
          </cell>
          <cell r="C5286" t="str">
            <v>20</v>
          </cell>
          <cell r="D5286" t="str">
            <v>20. 총 무 부</v>
          </cell>
          <cell r="E5286" t="str">
            <v>9802</v>
          </cell>
          <cell r="F5286">
            <v>199979</v>
          </cell>
          <cell r="G5286">
            <v>199979</v>
          </cell>
          <cell r="H5286">
            <v>210219</v>
          </cell>
          <cell r="I5286">
            <v>0</v>
          </cell>
        </row>
        <row r="5287">
          <cell r="A5287" t="str">
            <v>82225</v>
          </cell>
          <cell r="B5287" t="str">
            <v>82225 기타(조치원)</v>
          </cell>
          <cell r="C5287" t="str">
            <v>20</v>
          </cell>
          <cell r="D5287" t="str">
            <v>20. 총 무 부</v>
          </cell>
          <cell r="E5287" t="str">
            <v>9803</v>
          </cell>
          <cell r="F5287">
            <v>201001</v>
          </cell>
          <cell r="G5287">
            <v>201001</v>
          </cell>
          <cell r="H5287">
            <v>210512</v>
          </cell>
          <cell r="I5287">
            <v>0</v>
          </cell>
        </row>
        <row r="5288">
          <cell r="A5288" t="str">
            <v>82227</v>
          </cell>
          <cell r="B5288" t="str">
            <v>82227 안전의날 행사비</v>
          </cell>
          <cell r="C5288" t="str">
            <v>20</v>
          </cell>
          <cell r="D5288" t="str">
            <v>20. 총 무 부</v>
          </cell>
          <cell r="E5288" t="str">
            <v>9804</v>
          </cell>
          <cell r="F5288">
            <v>201001</v>
          </cell>
          <cell r="G5288">
            <v>201001</v>
          </cell>
          <cell r="H5288">
            <v>205279</v>
          </cell>
          <cell r="I5288">
            <v>0</v>
          </cell>
        </row>
        <row r="5289">
          <cell r="A5289" t="str">
            <v>82228</v>
          </cell>
          <cell r="B5289" t="str">
            <v>82228 기타(상봉)</v>
          </cell>
          <cell r="C5289" t="str">
            <v>20</v>
          </cell>
          <cell r="D5289" t="str">
            <v>20. 총 무 부</v>
          </cell>
          <cell r="E5289" t="str">
            <v>9805</v>
          </cell>
          <cell r="F5289">
            <v>201001</v>
          </cell>
          <cell r="G5289">
            <v>201001</v>
          </cell>
          <cell r="H5289">
            <v>205985</v>
          </cell>
          <cell r="I5289">
            <v>0</v>
          </cell>
        </row>
        <row r="5290">
          <cell r="A5290" t="str">
            <v>80530</v>
          </cell>
          <cell r="B5290" t="str">
            <v>80530 전용차선분담금</v>
          </cell>
          <cell r="C5290" t="str">
            <v>20</v>
          </cell>
          <cell r="D5290" t="str">
            <v>20. 총 무 부</v>
          </cell>
          <cell r="E5290" t="str">
            <v>9806</v>
          </cell>
          <cell r="F5290">
            <v>201001</v>
          </cell>
          <cell r="G5290">
            <v>201001</v>
          </cell>
          <cell r="H5290">
            <v>0</v>
          </cell>
          <cell r="I5290">
            <v>0</v>
          </cell>
        </row>
        <row r="5291">
          <cell r="A5291" t="str">
            <v>81504</v>
          </cell>
          <cell r="B5291" t="str">
            <v>81504 송금수수료</v>
          </cell>
          <cell r="C5291" t="str">
            <v>20</v>
          </cell>
          <cell r="D5291" t="str">
            <v>20. 총 무 부</v>
          </cell>
          <cell r="E5291" t="str">
            <v>9807</v>
          </cell>
          <cell r="F5291">
            <v>201001</v>
          </cell>
          <cell r="G5291">
            <v>201001</v>
          </cell>
          <cell r="H5291">
            <v>0</v>
          </cell>
          <cell r="I5291">
            <v>0</v>
          </cell>
        </row>
        <row r="5292">
          <cell r="A5292" t="str">
            <v>80302</v>
          </cell>
          <cell r="B5292" t="str">
            <v>80302 우편료</v>
          </cell>
          <cell r="C5292" t="str">
            <v>20</v>
          </cell>
          <cell r="D5292" t="str">
            <v>20. 총 무 부</v>
          </cell>
          <cell r="E5292" t="str">
            <v>9808</v>
          </cell>
          <cell r="F5292">
            <v>201001</v>
          </cell>
          <cell r="G5292">
            <v>0</v>
          </cell>
          <cell r="H5292">
            <v>0</v>
          </cell>
          <cell r="I5292">
            <v>0</v>
          </cell>
        </row>
        <row r="5293">
          <cell r="A5293" t="str">
            <v>80515</v>
          </cell>
          <cell r="B5293" t="str">
            <v>80515 인지,증지대</v>
          </cell>
          <cell r="C5293" t="str">
            <v>20</v>
          </cell>
          <cell r="D5293" t="str">
            <v>20. 총 무 부</v>
          </cell>
          <cell r="E5293" t="str">
            <v>9809</v>
          </cell>
          <cell r="F5293">
            <v>201790</v>
          </cell>
          <cell r="G5293">
            <v>0</v>
          </cell>
          <cell r="H5293">
            <v>0</v>
          </cell>
          <cell r="I5293">
            <v>0</v>
          </cell>
        </row>
        <row r="5294">
          <cell r="A5294" t="str">
            <v>80519</v>
          </cell>
          <cell r="B5294" t="str">
            <v>80519 법규위반과징금</v>
          </cell>
          <cell r="C5294" t="str">
            <v>20</v>
          </cell>
          <cell r="D5294" t="str">
            <v>20. 총 무 부</v>
          </cell>
          <cell r="E5294" t="str">
            <v>9810</v>
          </cell>
          <cell r="F5294">
            <v>201790</v>
          </cell>
          <cell r="G5294">
            <v>0</v>
          </cell>
          <cell r="H5294">
            <v>0</v>
          </cell>
          <cell r="I5294">
            <v>0</v>
          </cell>
        </row>
        <row r="5295">
          <cell r="A5295" t="str">
            <v>81206</v>
          </cell>
          <cell r="B5295" t="str">
            <v>81206 기타</v>
          </cell>
          <cell r="C5295" t="str">
            <v>20</v>
          </cell>
          <cell r="D5295" t="str">
            <v>20. 총 무 부</v>
          </cell>
          <cell r="E5295" t="str">
            <v>9811</v>
          </cell>
          <cell r="F5295">
            <v>201790</v>
          </cell>
          <cell r="G5295">
            <v>0</v>
          </cell>
          <cell r="H5295">
            <v>0</v>
          </cell>
          <cell r="I5295">
            <v>0</v>
          </cell>
        </row>
        <row r="5296">
          <cell r="A5296" t="str">
            <v>81833</v>
          </cell>
          <cell r="B5296" t="str">
            <v>81833 차내소모품비</v>
          </cell>
          <cell r="C5296" t="str">
            <v>20</v>
          </cell>
          <cell r="D5296" t="str">
            <v>20. 총 무 부</v>
          </cell>
          <cell r="E5296" t="str">
            <v>9812</v>
          </cell>
          <cell r="F5296">
            <v>201791</v>
          </cell>
          <cell r="G5296">
            <v>0</v>
          </cell>
          <cell r="H5296">
            <v>0</v>
          </cell>
          <cell r="I5296">
            <v>0</v>
          </cell>
        </row>
        <row r="5297">
          <cell r="A5297" t="str">
            <v>81520</v>
          </cell>
          <cell r="B5297" t="str">
            <v>81520 변호사비용</v>
          </cell>
          <cell r="C5297" t="str">
            <v>20</v>
          </cell>
          <cell r="D5297" t="str">
            <v>20. 총 무 부</v>
          </cell>
          <cell r="E5297" t="str">
            <v>9802</v>
          </cell>
          <cell r="F5297">
            <v>0</v>
          </cell>
          <cell r="G5297">
            <v>0</v>
          </cell>
          <cell r="H5297">
            <v>1596</v>
          </cell>
          <cell r="I5297">
            <v>0</v>
          </cell>
        </row>
        <row r="5298">
          <cell r="A5298" t="str">
            <v>81517</v>
          </cell>
          <cell r="B5298" t="str">
            <v>81517 기타</v>
          </cell>
          <cell r="C5298" t="str">
            <v>20</v>
          </cell>
          <cell r="D5298" t="str">
            <v>20. 총 무 부</v>
          </cell>
          <cell r="E5298" t="str">
            <v>9803</v>
          </cell>
          <cell r="F5298">
            <v>118896</v>
          </cell>
          <cell r="G5298">
            <v>118896</v>
          </cell>
          <cell r="H5298">
            <v>112030</v>
          </cell>
          <cell r="I5298">
            <v>0</v>
          </cell>
        </row>
        <row r="5299">
          <cell r="A5299" t="str">
            <v>80114</v>
          </cell>
          <cell r="B5299" t="str">
            <v>80114 회의비</v>
          </cell>
          <cell r="C5299" t="str">
            <v>20</v>
          </cell>
          <cell r="D5299" t="str">
            <v>20. 총 무 부</v>
          </cell>
          <cell r="E5299" t="str">
            <v>9802</v>
          </cell>
          <cell r="F5299">
            <v>0</v>
          </cell>
          <cell r="G5299">
            <v>0</v>
          </cell>
          <cell r="H5299">
            <v>5036</v>
          </cell>
          <cell r="I5299">
            <v>0</v>
          </cell>
        </row>
        <row r="5300">
          <cell r="A5300" t="str">
            <v>80124</v>
          </cell>
          <cell r="B5300" t="str">
            <v>80124 심야운행간식대</v>
          </cell>
          <cell r="C5300" t="str">
            <v>20</v>
          </cell>
          <cell r="D5300" t="str">
            <v>20. 총 무 부</v>
          </cell>
          <cell r="E5300" t="str">
            <v>9803</v>
          </cell>
          <cell r="F5300">
            <v>41215</v>
          </cell>
          <cell r="G5300">
            <v>41215</v>
          </cell>
          <cell r="H5300">
            <v>28669</v>
          </cell>
          <cell r="I5300">
            <v>0</v>
          </cell>
        </row>
        <row r="5301">
          <cell r="A5301" t="str">
            <v>80519</v>
          </cell>
          <cell r="B5301" t="str">
            <v>80519 법규위반과징금</v>
          </cell>
          <cell r="C5301" t="str">
            <v>38</v>
          </cell>
          <cell r="D5301" t="str">
            <v>38. 총 무 부</v>
          </cell>
          <cell r="E5301" t="str">
            <v>9802</v>
          </cell>
          <cell r="F5301">
            <v>0</v>
          </cell>
          <cell r="G5301">
            <v>0</v>
          </cell>
          <cell r="H5301">
            <v>9201</v>
          </cell>
          <cell r="I5301">
            <v>0</v>
          </cell>
        </row>
        <row r="5302">
          <cell r="A5302" t="str">
            <v>80902</v>
          </cell>
          <cell r="B5302" t="str">
            <v>80902 책임보험료(업무용)</v>
          </cell>
          <cell r="C5302" t="str">
            <v>38</v>
          </cell>
          <cell r="D5302" t="str">
            <v>38. 총 무 부</v>
          </cell>
          <cell r="E5302" t="str">
            <v>9803</v>
          </cell>
          <cell r="F5302">
            <v>9023</v>
          </cell>
          <cell r="G5302">
            <v>9023</v>
          </cell>
          <cell r="H5302">
            <v>5110</v>
          </cell>
          <cell r="I5302">
            <v>0</v>
          </cell>
        </row>
        <row r="5303">
          <cell r="A5303" t="str">
            <v>80903</v>
          </cell>
          <cell r="B5303" t="str">
            <v>80903 종합보험료(업무용)</v>
          </cell>
          <cell r="C5303" t="str">
            <v>38</v>
          </cell>
          <cell r="D5303" t="str">
            <v>38. 총 무 부</v>
          </cell>
          <cell r="E5303" t="str">
            <v>9801</v>
          </cell>
          <cell r="F5303">
            <v>3714</v>
          </cell>
          <cell r="G5303">
            <v>3714</v>
          </cell>
          <cell r="H5303">
            <v>4041</v>
          </cell>
          <cell r="I5303">
            <v>0</v>
          </cell>
        </row>
        <row r="5304">
          <cell r="A5304" t="str">
            <v>80905</v>
          </cell>
          <cell r="B5304" t="str">
            <v>80905 종합보험료(고속버스)</v>
          </cell>
          <cell r="C5304" t="str">
            <v>38</v>
          </cell>
          <cell r="D5304" t="str">
            <v>38. 총 무 부</v>
          </cell>
          <cell r="E5304" t="str">
            <v>9803</v>
          </cell>
          <cell r="F5304">
            <v>1238</v>
          </cell>
          <cell r="G5304">
            <v>1238</v>
          </cell>
          <cell r="H5304">
            <v>1339</v>
          </cell>
          <cell r="I5304">
            <v>0</v>
          </cell>
        </row>
        <row r="5305">
          <cell r="A5305" t="str">
            <v>81201</v>
          </cell>
          <cell r="B5305" t="str">
            <v>81201 카셋트녹음비</v>
          </cell>
          <cell r="C5305" t="str">
            <v>38</v>
          </cell>
          <cell r="D5305" t="str">
            <v>38. 총 무 부</v>
          </cell>
          <cell r="E5305" t="str">
            <v>9805</v>
          </cell>
          <cell r="F5305">
            <v>2476</v>
          </cell>
          <cell r="G5305">
            <v>2476</v>
          </cell>
          <cell r="H5305">
            <v>3061</v>
          </cell>
          <cell r="I5305">
            <v>0</v>
          </cell>
        </row>
        <row r="5306">
          <cell r="A5306" t="str">
            <v>81202</v>
          </cell>
          <cell r="B5306" t="str">
            <v>81202 승객용신문</v>
          </cell>
          <cell r="C5306" t="str">
            <v>38</v>
          </cell>
          <cell r="D5306" t="str">
            <v>38. 총 무 부</v>
          </cell>
          <cell r="E5306" t="str">
            <v>9807</v>
          </cell>
          <cell r="F5306">
            <v>1238</v>
          </cell>
          <cell r="G5306">
            <v>1238</v>
          </cell>
          <cell r="H5306">
            <v>0</v>
          </cell>
          <cell r="I5306">
            <v>0</v>
          </cell>
        </row>
        <row r="5307">
          <cell r="A5307" t="str">
            <v>81204</v>
          </cell>
          <cell r="B5307" t="str">
            <v>81204 승객용물수건대</v>
          </cell>
          <cell r="C5307" t="str">
            <v>38</v>
          </cell>
          <cell r="D5307" t="str">
            <v>38. 총 무 부</v>
          </cell>
          <cell r="E5307" t="str">
            <v>9808</v>
          </cell>
          <cell r="F5307">
            <v>1238</v>
          </cell>
          <cell r="G5307">
            <v>0</v>
          </cell>
          <cell r="H5307">
            <v>0</v>
          </cell>
          <cell r="I5307">
            <v>0</v>
          </cell>
        </row>
        <row r="5308">
          <cell r="A5308" t="str">
            <v>81309</v>
          </cell>
          <cell r="B5308" t="str">
            <v>81309 기사특별교육</v>
          </cell>
          <cell r="C5308" t="str">
            <v>38</v>
          </cell>
          <cell r="D5308" t="str">
            <v>38. 총 무 부</v>
          </cell>
          <cell r="E5308" t="str">
            <v>9810</v>
          </cell>
          <cell r="F5308">
            <v>2476</v>
          </cell>
          <cell r="G5308">
            <v>0</v>
          </cell>
          <cell r="H5308">
            <v>0</v>
          </cell>
          <cell r="I5308">
            <v>0</v>
          </cell>
        </row>
        <row r="5309">
          <cell r="A5309" t="str">
            <v>81401</v>
          </cell>
          <cell r="B5309" t="str">
            <v>81401 매표수수료</v>
          </cell>
          <cell r="C5309" t="str">
            <v>38</v>
          </cell>
          <cell r="D5309" t="str">
            <v>38. 총 무 부</v>
          </cell>
          <cell r="E5309" t="str">
            <v>9812</v>
          </cell>
          <cell r="F5309">
            <v>1241</v>
          </cell>
          <cell r="G5309">
            <v>0</v>
          </cell>
          <cell r="H5309">
            <v>0</v>
          </cell>
          <cell r="I5309">
            <v>0</v>
          </cell>
        </row>
        <row r="5310">
          <cell r="A5310" t="str">
            <v>81402</v>
          </cell>
          <cell r="B5310" t="str">
            <v>81402 KICC수수료</v>
          </cell>
          <cell r="C5310" t="str">
            <v>20</v>
          </cell>
          <cell r="D5310" t="str">
            <v>20. 총 무 부</v>
          </cell>
          <cell r="E5310" t="str">
            <v>9801</v>
          </cell>
          <cell r="F5310">
            <v>29682</v>
          </cell>
          <cell r="G5310">
            <v>29682</v>
          </cell>
          <cell r="H5310">
            <v>35644</v>
          </cell>
          <cell r="I5310">
            <v>0</v>
          </cell>
        </row>
        <row r="5311">
          <cell r="A5311" t="str">
            <v>81518</v>
          </cell>
          <cell r="B5311" t="str">
            <v>81518 전화유지보수료</v>
          </cell>
          <cell r="C5311" t="str">
            <v>20</v>
          </cell>
          <cell r="D5311" t="str">
            <v>20. 총 무 부</v>
          </cell>
          <cell r="E5311" t="str">
            <v>9803</v>
          </cell>
          <cell r="F5311">
            <v>9586</v>
          </cell>
          <cell r="G5311">
            <v>9586</v>
          </cell>
          <cell r="H5311">
            <v>9184</v>
          </cell>
          <cell r="I5311">
            <v>0</v>
          </cell>
        </row>
        <row r="5312">
          <cell r="A5312" t="str">
            <v>81519</v>
          </cell>
          <cell r="B5312" t="str">
            <v>81519 전파사용료</v>
          </cell>
          <cell r="C5312" t="str">
            <v>20</v>
          </cell>
          <cell r="D5312" t="str">
            <v>20. 총 무 부</v>
          </cell>
          <cell r="E5312" t="str">
            <v>9805</v>
          </cell>
          <cell r="F5312">
            <v>24847</v>
          </cell>
          <cell r="G5312">
            <v>24847</v>
          </cell>
          <cell r="H5312">
            <v>22700</v>
          </cell>
          <cell r="I5312">
            <v>0</v>
          </cell>
        </row>
        <row r="5313">
          <cell r="A5313" t="str">
            <v>81523</v>
          </cell>
          <cell r="B5313" t="str">
            <v>81523 고속버스소독비</v>
          </cell>
          <cell r="C5313" t="str">
            <v>20</v>
          </cell>
          <cell r="D5313" t="str">
            <v>20. 총 무 부</v>
          </cell>
          <cell r="E5313" t="str">
            <v>9807</v>
          </cell>
          <cell r="F5313">
            <v>9279</v>
          </cell>
          <cell r="G5313">
            <v>9279</v>
          </cell>
          <cell r="H5313">
            <v>0</v>
          </cell>
          <cell r="I5313">
            <v>0</v>
          </cell>
        </row>
        <row r="5314">
          <cell r="A5314" t="str">
            <v>81602</v>
          </cell>
          <cell r="B5314" t="str">
            <v>81602 터미날임차료</v>
          </cell>
          <cell r="C5314" t="str">
            <v>20</v>
          </cell>
          <cell r="D5314" t="str">
            <v>20. 총 무 부</v>
          </cell>
          <cell r="E5314" t="str">
            <v>9808</v>
          </cell>
          <cell r="F5314">
            <v>9279</v>
          </cell>
          <cell r="G5314">
            <v>0</v>
          </cell>
          <cell r="H5314">
            <v>0</v>
          </cell>
          <cell r="I5314">
            <v>0</v>
          </cell>
        </row>
        <row r="5315">
          <cell r="A5315" t="str">
            <v>81805</v>
          </cell>
          <cell r="B5315" t="str">
            <v>81805 1회용 컵</v>
          </cell>
          <cell r="C5315" t="str">
            <v>20</v>
          </cell>
          <cell r="D5315" t="str">
            <v>20. 총 무 부</v>
          </cell>
          <cell r="E5315" t="str">
            <v>9810</v>
          </cell>
          <cell r="F5315">
            <v>18558</v>
          </cell>
          <cell r="G5315">
            <v>0</v>
          </cell>
          <cell r="H5315">
            <v>0</v>
          </cell>
          <cell r="I5315">
            <v>0</v>
          </cell>
        </row>
        <row r="5316">
          <cell r="A5316" t="str">
            <v>81826</v>
          </cell>
          <cell r="B5316" t="str">
            <v>81826 타고메타열쇠대</v>
          </cell>
          <cell r="C5316" t="str">
            <v>20</v>
          </cell>
          <cell r="D5316" t="str">
            <v>20. 총 무 부</v>
          </cell>
          <cell r="E5316" t="str">
            <v>9812</v>
          </cell>
          <cell r="F5316">
            <v>9279</v>
          </cell>
          <cell r="G5316">
            <v>0</v>
          </cell>
          <cell r="H5316">
            <v>0</v>
          </cell>
          <cell r="I5316">
            <v>0</v>
          </cell>
        </row>
        <row r="5317">
          <cell r="A5317" t="str">
            <v>81901</v>
          </cell>
          <cell r="B5317" t="str">
            <v>81901 사고처리비</v>
          </cell>
          <cell r="C5317" t="str">
            <v>20</v>
          </cell>
          <cell r="D5317" t="str">
            <v>20. 총 무 부</v>
          </cell>
          <cell r="E5317" t="str">
            <v>9801</v>
          </cell>
          <cell r="F5317">
            <v>6432</v>
          </cell>
          <cell r="G5317">
            <v>6432</v>
          </cell>
          <cell r="H5317">
            <v>9762</v>
          </cell>
          <cell r="I5317">
            <v>0</v>
          </cell>
        </row>
        <row r="5318">
          <cell r="A5318" t="str">
            <v>81902</v>
          </cell>
          <cell r="B5318" t="str">
            <v>81902 사고차량견인비</v>
          </cell>
          <cell r="C5318" t="str">
            <v>20</v>
          </cell>
          <cell r="D5318" t="str">
            <v>20. 총 무 부</v>
          </cell>
          <cell r="E5318" t="str">
            <v>9803</v>
          </cell>
          <cell r="F5318">
            <v>2144</v>
          </cell>
          <cell r="G5318">
            <v>2144</v>
          </cell>
          <cell r="H5318">
            <v>2295</v>
          </cell>
          <cell r="I5318">
            <v>0</v>
          </cell>
        </row>
        <row r="5319">
          <cell r="A5319" t="str">
            <v>82008</v>
          </cell>
          <cell r="B5319" t="str">
            <v>82008 전산승차권대금</v>
          </cell>
          <cell r="C5319" t="str">
            <v>20</v>
          </cell>
          <cell r="D5319" t="str">
            <v>20. 총 무 부</v>
          </cell>
          <cell r="E5319" t="str">
            <v>9805</v>
          </cell>
          <cell r="F5319">
            <v>4288</v>
          </cell>
          <cell r="G5319">
            <v>4288</v>
          </cell>
          <cell r="H5319">
            <v>6911</v>
          </cell>
          <cell r="I5319">
            <v>0</v>
          </cell>
        </row>
        <row r="5320">
          <cell r="A5320" t="str">
            <v>82201</v>
          </cell>
          <cell r="B5320" t="str">
            <v>82201 시청료 등</v>
          </cell>
          <cell r="C5320" t="str">
            <v>20</v>
          </cell>
          <cell r="D5320" t="str">
            <v>20. 총 무 부</v>
          </cell>
          <cell r="E5320" t="str">
            <v>9807</v>
          </cell>
          <cell r="F5320">
            <v>2144</v>
          </cell>
          <cell r="G5320">
            <v>2144</v>
          </cell>
          <cell r="H5320">
            <v>0</v>
          </cell>
          <cell r="I5320">
            <v>0</v>
          </cell>
        </row>
        <row r="5321">
          <cell r="A5321" t="str">
            <v>82202</v>
          </cell>
          <cell r="B5321" t="str">
            <v>82202 사진필름 및 현상대</v>
          </cell>
          <cell r="C5321" t="str">
            <v>20</v>
          </cell>
          <cell r="D5321" t="str">
            <v>20. 총 무 부</v>
          </cell>
          <cell r="E5321" t="str">
            <v>9808</v>
          </cell>
          <cell r="F5321">
            <v>2144</v>
          </cell>
          <cell r="G5321">
            <v>0</v>
          </cell>
          <cell r="H5321">
            <v>0</v>
          </cell>
          <cell r="I5321">
            <v>0</v>
          </cell>
        </row>
        <row r="5322">
          <cell r="A5322" t="str">
            <v>82218</v>
          </cell>
          <cell r="B5322" t="str">
            <v>82218 안전운전캠폐인비용</v>
          </cell>
          <cell r="C5322" t="str">
            <v>20</v>
          </cell>
          <cell r="D5322" t="str">
            <v>20. 총 무 부</v>
          </cell>
          <cell r="E5322" t="str">
            <v>9810</v>
          </cell>
          <cell r="F5322">
            <v>4288</v>
          </cell>
          <cell r="G5322">
            <v>0</v>
          </cell>
          <cell r="H5322">
            <v>0</v>
          </cell>
          <cell r="I5322">
            <v>0</v>
          </cell>
        </row>
        <row r="5323">
          <cell r="A5323" t="str">
            <v>82225</v>
          </cell>
          <cell r="B5323" t="str">
            <v>82225 기타(조치원)</v>
          </cell>
          <cell r="C5323" t="str">
            <v>20</v>
          </cell>
          <cell r="D5323" t="str">
            <v>20. 총 무 부</v>
          </cell>
          <cell r="E5323" t="str">
            <v>9812</v>
          </cell>
          <cell r="F5323">
            <v>2145</v>
          </cell>
          <cell r="G5323">
            <v>0</v>
          </cell>
          <cell r="H5323">
            <v>0</v>
          </cell>
          <cell r="I5323">
            <v>0</v>
          </cell>
        </row>
        <row r="5324">
          <cell r="A5324" t="str">
            <v>82227</v>
          </cell>
          <cell r="B5324" t="str">
            <v>82227 안전의날 행사비</v>
          </cell>
          <cell r="C5324" t="str">
            <v>20</v>
          </cell>
          <cell r="D5324" t="str">
            <v>20. 총 무 부</v>
          </cell>
          <cell r="E5324" t="str">
            <v>9801</v>
          </cell>
          <cell r="F5324">
            <v>179532</v>
          </cell>
          <cell r="G5324">
            <v>179532</v>
          </cell>
          <cell r="H5324">
            <v>182599</v>
          </cell>
          <cell r="I5324">
            <v>0</v>
          </cell>
        </row>
        <row r="5325">
          <cell r="A5325" t="str">
            <v>82228</v>
          </cell>
          <cell r="B5325" t="str">
            <v>82228 기타(상봉)</v>
          </cell>
          <cell r="C5325" t="str">
            <v>20</v>
          </cell>
          <cell r="D5325" t="str">
            <v>20. 총 무 부</v>
          </cell>
          <cell r="E5325" t="str">
            <v>9802</v>
          </cell>
          <cell r="F5325">
            <v>158747</v>
          </cell>
          <cell r="G5325">
            <v>158747</v>
          </cell>
          <cell r="H5325">
            <v>155330</v>
          </cell>
          <cell r="I5325">
            <v>0</v>
          </cell>
        </row>
        <row r="5326">
          <cell r="A5326" t="str">
            <v>80114</v>
          </cell>
          <cell r="B5326" t="str">
            <v>80114 회의비</v>
          </cell>
          <cell r="C5326" t="str">
            <v>20</v>
          </cell>
          <cell r="D5326" t="str">
            <v>20. 총 무 부</v>
          </cell>
          <cell r="E5326" t="str">
            <v>9803</v>
          </cell>
          <cell r="F5326">
            <v>173914</v>
          </cell>
          <cell r="G5326">
            <v>173914</v>
          </cell>
          <cell r="H5326">
            <v>177553</v>
          </cell>
          <cell r="I5326">
            <v>0</v>
          </cell>
        </row>
        <row r="5327">
          <cell r="A5327" t="str">
            <v>80124</v>
          </cell>
          <cell r="B5327" t="str">
            <v>80124 심야운행간식대</v>
          </cell>
          <cell r="C5327" t="str">
            <v>20</v>
          </cell>
          <cell r="D5327" t="str">
            <v>20. 총 무 부</v>
          </cell>
          <cell r="E5327" t="str">
            <v>9804</v>
          </cell>
          <cell r="F5327">
            <v>170310</v>
          </cell>
          <cell r="G5327">
            <v>170310</v>
          </cell>
          <cell r="H5327">
            <v>166101</v>
          </cell>
          <cell r="I5327">
            <v>0</v>
          </cell>
        </row>
        <row r="5328">
          <cell r="A5328" t="str">
            <v>80128</v>
          </cell>
          <cell r="B5328" t="str">
            <v>80128 특식비(특송기간)</v>
          </cell>
          <cell r="C5328" t="str">
            <v>20</v>
          </cell>
          <cell r="D5328" t="str">
            <v>20. 총 무 부</v>
          </cell>
          <cell r="E5328" t="str">
            <v>9805</v>
          </cell>
          <cell r="F5328">
            <v>177781</v>
          </cell>
          <cell r="G5328">
            <v>177781</v>
          </cell>
          <cell r="H5328">
            <v>171382</v>
          </cell>
          <cell r="I5328">
            <v>0</v>
          </cell>
        </row>
        <row r="5329">
          <cell r="A5329" t="str">
            <v>80902</v>
          </cell>
          <cell r="B5329" t="str">
            <v>80902 책임보험료(업무용)</v>
          </cell>
          <cell r="C5329" t="str">
            <v>20</v>
          </cell>
          <cell r="D5329" t="str">
            <v>20. 총 무 부</v>
          </cell>
          <cell r="E5329" t="str">
            <v>9806</v>
          </cell>
          <cell r="F5329">
            <v>168703</v>
          </cell>
          <cell r="G5329">
            <v>168703</v>
          </cell>
          <cell r="H5329">
            <v>0</v>
          </cell>
          <cell r="I5329">
            <v>0</v>
          </cell>
        </row>
        <row r="5330">
          <cell r="A5330" t="str">
            <v>80903</v>
          </cell>
          <cell r="B5330" t="str">
            <v>80903 종합보험료(업무용)</v>
          </cell>
          <cell r="C5330" t="str">
            <v>20</v>
          </cell>
          <cell r="D5330" t="str">
            <v>20. 총 무 부</v>
          </cell>
          <cell r="E5330" t="str">
            <v>9807</v>
          </cell>
          <cell r="F5330">
            <v>175370</v>
          </cell>
          <cell r="G5330">
            <v>175370</v>
          </cell>
          <cell r="H5330">
            <v>0</v>
          </cell>
          <cell r="I5330">
            <v>0</v>
          </cell>
        </row>
        <row r="5331">
          <cell r="A5331" t="str">
            <v>81201</v>
          </cell>
          <cell r="B5331" t="str">
            <v>81201 카셋트녹음비</v>
          </cell>
          <cell r="C5331" t="str">
            <v>20</v>
          </cell>
          <cell r="D5331" t="str">
            <v>20. 총 무 부</v>
          </cell>
          <cell r="E5331" t="str">
            <v>9808</v>
          </cell>
          <cell r="F5331">
            <v>176462</v>
          </cell>
          <cell r="G5331">
            <v>0</v>
          </cell>
          <cell r="H5331">
            <v>0</v>
          </cell>
          <cell r="I5331">
            <v>0</v>
          </cell>
        </row>
        <row r="5332">
          <cell r="A5332" t="str">
            <v>81202</v>
          </cell>
          <cell r="B5332" t="str">
            <v>81202 승객용신문</v>
          </cell>
          <cell r="C5332" t="str">
            <v>20</v>
          </cell>
          <cell r="D5332" t="str">
            <v>20. 총 무 부</v>
          </cell>
          <cell r="E5332" t="str">
            <v>9809</v>
          </cell>
          <cell r="F5332">
            <v>171156</v>
          </cell>
          <cell r="G5332">
            <v>0</v>
          </cell>
          <cell r="H5332">
            <v>0</v>
          </cell>
          <cell r="I5332">
            <v>0</v>
          </cell>
        </row>
        <row r="5333">
          <cell r="A5333" t="str">
            <v>81204</v>
          </cell>
          <cell r="B5333" t="str">
            <v>81204 승객용물수건대</v>
          </cell>
          <cell r="C5333" t="str">
            <v>20</v>
          </cell>
          <cell r="D5333" t="str">
            <v>20. 총 무 부</v>
          </cell>
          <cell r="E5333" t="str">
            <v>9810</v>
          </cell>
          <cell r="F5333">
            <v>174317</v>
          </cell>
          <cell r="G5333">
            <v>0</v>
          </cell>
          <cell r="H5333">
            <v>0</v>
          </cell>
          <cell r="I5333">
            <v>0</v>
          </cell>
        </row>
        <row r="5334">
          <cell r="A5334" t="str">
            <v>81401</v>
          </cell>
          <cell r="B5334" t="str">
            <v>81401 매표수수료</v>
          </cell>
          <cell r="C5334" t="str">
            <v>20</v>
          </cell>
          <cell r="D5334" t="str">
            <v>20. 총 무 부</v>
          </cell>
          <cell r="E5334" t="str">
            <v>9811</v>
          </cell>
          <cell r="F5334">
            <v>170325</v>
          </cell>
          <cell r="G5334">
            <v>0</v>
          </cell>
          <cell r="H5334">
            <v>0</v>
          </cell>
          <cell r="I5334">
            <v>0</v>
          </cell>
        </row>
        <row r="5335">
          <cell r="A5335" t="str">
            <v>81402</v>
          </cell>
          <cell r="B5335" t="str">
            <v>81402 KICC수수료</v>
          </cell>
          <cell r="C5335" t="str">
            <v>20</v>
          </cell>
          <cell r="D5335" t="str">
            <v>20. 총 무 부</v>
          </cell>
          <cell r="E5335" t="str">
            <v>9812</v>
          </cell>
          <cell r="F5335">
            <v>176357</v>
          </cell>
          <cell r="G5335">
            <v>0</v>
          </cell>
          <cell r="H5335">
            <v>0</v>
          </cell>
          <cell r="I5335">
            <v>0</v>
          </cell>
        </row>
        <row r="5336">
          <cell r="A5336" t="str">
            <v>81518</v>
          </cell>
          <cell r="B5336" t="str">
            <v>81518 전화유지보수료</v>
          </cell>
          <cell r="C5336" t="str">
            <v>20</v>
          </cell>
          <cell r="D5336" t="str">
            <v>20. 총 무 부</v>
          </cell>
          <cell r="E5336" t="str">
            <v>9802</v>
          </cell>
          <cell r="F5336">
            <v>448000</v>
          </cell>
          <cell r="G5336">
            <v>448000</v>
          </cell>
          <cell r="H5336">
            <v>440090</v>
          </cell>
          <cell r="I5336">
            <v>0</v>
          </cell>
        </row>
        <row r="5337">
          <cell r="A5337" t="str">
            <v>81523</v>
          </cell>
          <cell r="B5337" t="str">
            <v>81523 고속버스소독비</v>
          </cell>
          <cell r="C5337" t="str">
            <v>20</v>
          </cell>
          <cell r="D5337" t="str">
            <v>20. 총 무 부</v>
          </cell>
          <cell r="E5337" t="str">
            <v>9804</v>
          </cell>
          <cell r="F5337">
            <v>444000</v>
          </cell>
          <cell r="G5337">
            <v>444000</v>
          </cell>
          <cell r="H5337">
            <v>0</v>
          </cell>
          <cell r="I5337">
            <v>0</v>
          </cell>
        </row>
        <row r="5338">
          <cell r="A5338" t="str">
            <v>81602</v>
          </cell>
          <cell r="B5338" t="str">
            <v>81602 터미날임차료</v>
          </cell>
          <cell r="C5338" t="str">
            <v>20</v>
          </cell>
          <cell r="D5338" t="str">
            <v>20. 총 무 부</v>
          </cell>
          <cell r="E5338" t="str">
            <v>9805</v>
          </cell>
          <cell r="F5338">
            <v>0</v>
          </cell>
          <cell r="G5338">
            <v>0</v>
          </cell>
          <cell r="H5338">
            <v>436612</v>
          </cell>
          <cell r="I5338">
            <v>0</v>
          </cell>
        </row>
        <row r="5339">
          <cell r="A5339" t="str">
            <v>81805</v>
          </cell>
          <cell r="B5339" t="str">
            <v>81805 1회용 컵</v>
          </cell>
          <cell r="C5339" t="str">
            <v>20</v>
          </cell>
          <cell r="D5339" t="str">
            <v>20. 총 무 부</v>
          </cell>
          <cell r="E5339" t="str">
            <v>9806</v>
          </cell>
          <cell r="F5339">
            <v>222000</v>
          </cell>
          <cell r="G5339">
            <v>222000</v>
          </cell>
          <cell r="H5339">
            <v>0</v>
          </cell>
          <cell r="I5339">
            <v>0</v>
          </cell>
        </row>
        <row r="5340">
          <cell r="A5340" t="str">
            <v>81828</v>
          </cell>
          <cell r="B5340" t="str">
            <v>81828 이어폰 및 봉투대</v>
          </cell>
          <cell r="C5340" t="str">
            <v>20</v>
          </cell>
          <cell r="D5340" t="str">
            <v>20. 총 무 부</v>
          </cell>
          <cell r="E5340" t="str">
            <v>9808</v>
          </cell>
          <cell r="F5340">
            <v>220000</v>
          </cell>
          <cell r="G5340">
            <v>0</v>
          </cell>
          <cell r="H5340">
            <v>0</v>
          </cell>
          <cell r="I5340">
            <v>0</v>
          </cell>
        </row>
        <row r="5341">
          <cell r="A5341" t="str">
            <v>81901</v>
          </cell>
          <cell r="B5341" t="str">
            <v>81901 사고처리비</v>
          </cell>
          <cell r="C5341" t="str">
            <v>20</v>
          </cell>
          <cell r="D5341" t="str">
            <v>20. 총 무 부</v>
          </cell>
          <cell r="E5341" t="str">
            <v>9809</v>
          </cell>
          <cell r="F5341">
            <v>217000</v>
          </cell>
          <cell r="G5341">
            <v>0</v>
          </cell>
          <cell r="H5341">
            <v>0</v>
          </cell>
          <cell r="I5341">
            <v>0</v>
          </cell>
        </row>
        <row r="5342">
          <cell r="A5342" t="str">
            <v>81902</v>
          </cell>
          <cell r="B5342" t="str">
            <v>81902 사고차량견인비</v>
          </cell>
          <cell r="C5342" t="str">
            <v>20</v>
          </cell>
          <cell r="D5342" t="str">
            <v>20. 총 무 부</v>
          </cell>
          <cell r="E5342" t="str">
            <v>9810</v>
          </cell>
          <cell r="F5342">
            <v>213172</v>
          </cell>
          <cell r="G5342">
            <v>0</v>
          </cell>
          <cell r="H5342">
            <v>0</v>
          </cell>
          <cell r="I5342">
            <v>0</v>
          </cell>
        </row>
        <row r="5343">
          <cell r="A5343" t="str">
            <v>82004</v>
          </cell>
          <cell r="B5343" t="str">
            <v>82004 승차권인쇄비</v>
          </cell>
          <cell r="C5343" t="str">
            <v>20</v>
          </cell>
          <cell r="D5343" t="str">
            <v>20. 총 무 부</v>
          </cell>
          <cell r="E5343" t="str">
            <v>9812</v>
          </cell>
          <cell r="F5343">
            <v>211400</v>
          </cell>
          <cell r="G5343">
            <v>0</v>
          </cell>
          <cell r="H5343">
            <v>0</v>
          </cell>
          <cell r="I5343">
            <v>0</v>
          </cell>
        </row>
        <row r="5344">
          <cell r="A5344" t="str">
            <v>82005</v>
          </cell>
          <cell r="B5344" t="str">
            <v>82005 수화물표인쇄비</v>
          </cell>
          <cell r="C5344" t="str">
            <v>20</v>
          </cell>
          <cell r="D5344" t="str">
            <v>20. 총 무 부</v>
          </cell>
          <cell r="E5344" t="str">
            <v>9802</v>
          </cell>
          <cell r="F5344">
            <v>154550</v>
          </cell>
          <cell r="G5344">
            <v>154550</v>
          </cell>
          <cell r="H5344">
            <v>140596</v>
          </cell>
          <cell r="I5344">
            <v>0</v>
          </cell>
        </row>
        <row r="5345">
          <cell r="A5345" t="str">
            <v>82008</v>
          </cell>
          <cell r="B5345" t="str">
            <v>82008 전산승차권대금</v>
          </cell>
          <cell r="C5345" t="str">
            <v>20</v>
          </cell>
          <cell r="D5345" t="str">
            <v>20. 총 무 부</v>
          </cell>
          <cell r="E5345" t="str">
            <v>9804</v>
          </cell>
          <cell r="F5345">
            <v>148082</v>
          </cell>
          <cell r="G5345">
            <v>148082</v>
          </cell>
          <cell r="H5345">
            <v>0</v>
          </cell>
          <cell r="I5345">
            <v>0</v>
          </cell>
        </row>
        <row r="5346">
          <cell r="A5346" t="str">
            <v>82201</v>
          </cell>
          <cell r="B5346" t="str">
            <v>82201 시청료 등</v>
          </cell>
          <cell r="C5346" t="str">
            <v>20</v>
          </cell>
          <cell r="D5346" t="str">
            <v>20. 총 무 부</v>
          </cell>
          <cell r="E5346" t="str">
            <v>9805</v>
          </cell>
          <cell r="F5346">
            <v>0</v>
          </cell>
          <cell r="G5346">
            <v>0</v>
          </cell>
          <cell r="H5346">
            <v>132913</v>
          </cell>
          <cell r="I5346">
            <v>0</v>
          </cell>
        </row>
        <row r="5347">
          <cell r="A5347" t="str">
            <v>82218</v>
          </cell>
          <cell r="B5347" t="str">
            <v>82218 안전운전캠폐인비용</v>
          </cell>
          <cell r="C5347" t="str">
            <v>20</v>
          </cell>
          <cell r="D5347" t="str">
            <v>20. 총 무 부</v>
          </cell>
          <cell r="E5347" t="str">
            <v>9806</v>
          </cell>
          <cell r="F5347">
            <v>111221</v>
          </cell>
          <cell r="G5347">
            <v>111221</v>
          </cell>
          <cell r="H5347">
            <v>0</v>
          </cell>
          <cell r="I5347">
            <v>0</v>
          </cell>
        </row>
        <row r="5348">
          <cell r="A5348" t="str">
            <v>82225</v>
          </cell>
          <cell r="B5348" t="str">
            <v>82225 기타(조치원)</v>
          </cell>
          <cell r="C5348" t="str">
            <v>20</v>
          </cell>
          <cell r="D5348" t="str">
            <v>20. 총 무 부</v>
          </cell>
          <cell r="E5348" t="str">
            <v>9808</v>
          </cell>
          <cell r="F5348">
            <v>111014</v>
          </cell>
          <cell r="G5348">
            <v>0</v>
          </cell>
          <cell r="H5348">
            <v>0</v>
          </cell>
          <cell r="I5348">
            <v>0</v>
          </cell>
        </row>
        <row r="5349">
          <cell r="A5349" t="str">
            <v>82227</v>
          </cell>
          <cell r="B5349" t="str">
            <v>82227 안전의날 행사비</v>
          </cell>
          <cell r="C5349" t="str">
            <v>20</v>
          </cell>
          <cell r="D5349" t="str">
            <v>20. 총 무 부</v>
          </cell>
          <cell r="E5349" t="str">
            <v>9809</v>
          </cell>
          <cell r="F5349">
            <v>94258</v>
          </cell>
          <cell r="G5349">
            <v>0</v>
          </cell>
          <cell r="H5349">
            <v>0</v>
          </cell>
          <cell r="I5349">
            <v>0</v>
          </cell>
        </row>
        <row r="5350">
          <cell r="A5350" t="str">
            <v>82228</v>
          </cell>
          <cell r="B5350" t="str">
            <v>82228 기타(상봉)</v>
          </cell>
          <cell r="C5350" t="str">
            <v>20</v>
          </cell>
          <cell r="D5350" t="str">
            <v>20. 총 무 부</v>
          </cell>
          <cell r="E5350" t="str">
            <v>9810</v>
          </cell>
          <cell r="F5350">
            <v>111014</v>
          </cell>
          <cell r="G5350">
            <v>0</v>
          </cell>
          <cell r="H5350">
            <v>0</v>
          </cell>
          <cell r="I5350">
            <v>0</v>
          </cell>
        </row>
        <row r="5351">
          <cell r="A5351" t="str">
            <v>80114</v>
          </cell>
          <cell r="B5351" t="str">
            <v>80114 회의비</v>
          </cell>
          <cell r="C5351" t="str">
            <v>20</v>
          </cell>
          <cell r="D5351" t="str">
            <v>20. 총 무 부</v>
          </cell>
          <cell r="E5351" t="str">
            <v>9812</v>
          </cell>
          <cell r="F5351">
            <v>116429</v>
          </cell>
          <cell r="G5351">
            <v>0</v>
          </cell>
          <cell r="H5351">
            <v>0</v>
          </cell>
          <cell r="I5351">
            <v>0</v>
          </cell>
        </row>
        <row r="5352">
          <cell r="A5352" t="str">
            <v>80124</v>
          </cell>
          <cell r="B5352" t="str">
            <v>80124 심야운행간식대</v>
          </cell>
          <cell r="C5352" t="str">
            <v>38</v>
          </cell>
          <cell r="D5352" t="str">
            <v>38. 총 무 부</v>
          </cell>
          <cell r="E5352" t="str">
            <v>9802</v>
          </cell>
          <cell r="F5352">
            <v>55013</v>
          </cell>
          <cell r="G5352">
            <v>55013</v>
          </cell>
          <cell r="H5352">
            <v>51775</v>
          </cell>
          <cell r="I5352">
            <v>0</v>
          </cell>
        </row>
        <row r="5353">
          <cell r="A5353" t="str">
            <v>80519</v>
          </cell>
          <cell r="B5353" t="str">
            <v>80519 법규위반과징금</v>
          </cell>
          <cell r="C5353" t="str">
            <v>38</v>
          </cell>
          <cell r="D5353" t="str">
            <v>38. 총 무 부</v>
          </cell>
          <cell r="E5353" t="str">
            <v>9804</v>
          </cell>
          <cell r="F5353">
            <v>55013</v>
          </cell>
          <cell r="G5353">
            <v>55013</v>
          </cell>
          <cell r="H5353">
            <v>0</v>
          </cell>
          <cell r="I5353">
            <v>0</v>
          </cell>
        </row>
        <row r="5354">
          <cell r="A5354" t="str">
            <v>80902</v>
          </cell>
          <cell r="B5354" t="str">
            <v>80902 책임보험료(업무용)</v>
          </cell>
          <cell r="C5354" t="str">
            <v>38</v>
          </cell>
          <cell r="D5354" t="str">
            <v>38. 총 무 부</v>
          </cell>
          <cell r="E5354" t="str">
            <v>9805</v>
          </cell>
          <cell r="F5354">
            <v>0</v>
          </cell>
          <cell r="G5354">
            <v>0</v>
          </cell>
          <cell r="H5354">
            <v>49396</v>
          </cell>
          <cell r="I5354">
            <v>0</v>
          </cell>
        </row>
        <row r="5355">
          <cell r="A5355" t="str">
            <v>80903</v>
          </cell>
          <cell r="B5355" t="str">
            <v>80903 종합보험료(업무용)</v>
          </cell>
          <cell r="C5355" t="str">
            <v>38</v>
          </cell>
          <cell r="D5355" t="str">
            <v>38. 총 무 부</v>
          </cell>
          <cell r="E5355" t="str">
            <v>9806</v>
          </cell>
          <cell r="F5355">
            <v>42770</v>
          </cell>
          <cell r="G5355">
            <v>42770</v>
          </cell>
          <cell r="H5355">
            <v>0</v>
          </cell>
          <cell r="I5355">
            <v>0</v>
          </cell>
        </row>
        <row r="5356">
          <cell r="A5356" t="str">
            <v>80905</v>
          </cell>
          <cell r="B5356" t="str">
            <v>80905 종합보험료(고속버스)</v>
          </cell>
          <cell r="C5356" t="str">
            <v>38</v>
          </cell>
          <cell r="D5356" t="str">
            <v>38. 총 무 부</v>
          </cell>
          <cell r="E5356" t="str">
            <v>9808</v>
          </cell>
          <cell r="F5356">
            <v>42770</v>
          </cell>
          <cell r="G5356">
            <v>0</v>
          </cell>
          <cell r="H5356">
            <v>0</v>
          </cell>
          <cell r="I5356">
            <v>0</v>
          </cell>
        </row>
        <row r="5357">
          <cell r="A5357" t="str">
            <v>81201</v>
          </cell>
          <cell r="B5357" t="str">
            <v>81201 카셋트녹음비</v>
          </cell>
          <cell r="C5357" t="str">
            <v>38</v>
          </cell>
          <cell r="D5357" t="str">
            <v>38. 총 무 부</v>
          </cell>
          <cell r="E5357" t="str">
            <v>9809</v>
          </cell>
          <cell r="F5357">
            <v>34192</v>
          </cell>
          <cell r="G5357">
            <v>0</v>
          </cell>
          <cell r="H5357">
            <v>0</v>
          </cell>
          <cell r="I5357">
            <v>0</v>
          </cell>
        </row>
        <row r="5358">
          <cell r="A5358" t="str">
            <v>81202</v>
          </cell>
          <cell r="B5358" t="str">
            <v>81202 승객용신문</v>
          </cell>
          <cell r="C5358" t="str">
            <v>38</v>
          </cell>
          <cell r="D5358" t="str">
            <v>38. 총 무 부</v>
          </cell>
          <cell r="E5358" t="str">
            <v>9810</v>
          </cell>
          <cell r="F5358">
            <v>42770</v>
          </cell>
          <cell r="G5358">
            <v>0</v>
          </cell>
          <cell r="H5358">
            <v>0</v>
          </cell>
          <cell r="I5358">
            <v>0</v>
          </cell>
        </row>
        <row r="5359">
          <cell r="A5359" t="str">
            <v>81204</v>
          </cell>
          <cell r="B5359" t="str">
            <v>81204 승객용물수건대</v>
          </cell>
          <cell r="C5359" t="str">
            <v>38</v>
          </cell>
          <cell r="D5359" t="str">
            <v>38. 총 무 부</v>
          </cell>
          <cell r="E5359" t="str">
            <v>9812</v>
          </cell>
          <cell r="F5359">
            <v>43672</v>
          </cell>
          <cell r="G5359">
            <v>0</v>
          </cell>
          <cell r="H5359">
            <v>0</v>
          </cell>
          <cell r="I5359">
            <v>0</v>
          </cell>
        </row>
        <row r="5360">
          <cell r="A5360" t="str">
            <v>81309</v>
          </cell>
          <cell r="B5360" t="str">
            <v>81309 기사특별교육</v>
          </cell>
          <cell r="C5360" t="str">
            <v>21</v>
          </cell>
          <cell r="D5360" t="str">
            <v>21. 회 계 과</v>
          </cell>
          <cell r="E5360" t="str">
            <v>9801</v>
          </cell>
          <cell r="F5360">
            <v>72224</v>
          </cell>
          <cell r="G5360">
            <v>72224</v>
          </cell>
          <cell r="H5360">
            <v>72224</v>
          </cell>
          <cell r="I5360">
            <v>0</v>
          </cell>
        </row>
        <row r="5361">
          <cell r="A5361" t="str">
            <v>81401</v>
          </cell>
          <cell r="B5361" t="str">
            <v>81401 매표수수료</v>
          </cell>
          <cell r="C5361" t="str">
            <v>21</v>
          </cell>
          <cell r="D5361" t="str">
            <v>21. 회 계 과</v>
          </cell>
          <cell r="E5361" t="str">
            <v>9802</v>
          </cell>
          <cell r="F5361">
            <v>72224</v>
          </cell>
          <cell r="G5361">
            <v>72224</v>
          </cell>
          <cell r="H5361">
            <v>72224</v>
          </cell>
          <cell r="I5361">
            <v>0</v>
          </cell>
        </row>
        <row r="5362">
          <cell r="A5362" t="str">
            <v>81402</v>
          </cell>
          <cell r="B5362" t="str">
            <v>81402 KICC수수료</v>
          </cell>
          <cell r="C5362" t="str">
            <v>21</v>
          </cell>
          <cell r="D5362" t="str">
            <v>21. 회 계 과</v>
          </cell>
          <cell r="E5362" t="str">
            <v>9803</v>
          </cell>
          <cell r="F5362">
            <v>72224</v>
          </cell>
          <cell r="G5362">
            <v>72224</v>
          </cell>
          <cell r="H5362">
            <v>72224</v>
          </cell>
          <cell r="I5362">
            <v>0</v>
          </cell>
        </row>
        <row r="5363">
          <cell r="A5363" t="str">
            <v>81518</v>
          </cell>
          <cell r="B5363" t="str">
            <v>81518 전화유지보수료</v>
          </cell>
          <cell r="C5363" t="str">
            <v>21</v>
          </cell>
          <cell r="D5363" t="str">
            <v>21. 회 계 과</v>
          </cell>
          <cell r="E5363" t="str">
            <v>9804</v>
          </cell>
          <cell r="F5363">
            <v>72224</v>
          </cell>
          <cell r="G5363">
            <v>72224</v>
          </cell>
          <cell r="H5363">
            <v>72224</v>
          </cell>
          <cell r="I5363">
            <v>0</v>
          </cell>
        </row>
        <row r="5364">
          <cell r="A5364" t="str">
            <v>81523</v>
          </cell>
          <cell r="B5364" t="str">
            <v>81523 고속버스소독비</v>
          </cell>
          <cell r="C5364" t="str">
            <v>21</v>
          </cell>
          <cell r="D5364" t="str">
            <v>21. 회 계 과</v>
          </cell>
          <cell r="E5364" t="str">
            <v>9805</v>
          </cell>
          <cell r="F5364">
            <v>72223</v>
          </cell>
          <cell r="G5364">
            <v>72223</v>
          </cell>
          <cell r="H5364">
            <v>72223</v>
          </cell>
          <cell r="I5364">
            <v>0</v>
          </cell>
        </row>
        <row r="5365">
          <cell r="A5365" t="str">
            <v>81602</v>
          </cell>
          <cell r="B5365" t="str">
            <v>81602 터미날임차료</v>
          </cell>
          <cell r="C5365" t="str">
            <v>21</v>
          </cell>
          <cell r="D5365" t="str">
            <v>21. 회 계 과</v>
          </cell>
          <cell r="E5365" t="str">
            <v>9806</v>
          </cell>
          <cell r="F5365">
            <v>72223</v>
          </cell>
          <cell r="G5365">
            <v>72223</v>
          </cell>
          <cell r="H5365">
            <v>0</v>
          </cell>
          <cell r="I5365">
            <v>0</v>
          </cell>
        </row>
        <row r="5366">
          <cell r="A5366" t="str">
            <v>81805</v>
          </cell>
          <cell r="B5366" t="str">
            <v>81805 1회용 컵</v>
          </cell>
          <cell r="C5366" t="str">
            <v>21</v>
          </cell>
          <cell r="D5366" t="str">
            <v>21. 회 계 과</v>
          </cell>
          <cell r="E5366" t="str">
            <v>9807</v>
          </cell>
          <cell r="F5366">
            <v>72223</v>
          </cell>
          <cell r="G5366">
            <v>72223</v>
          </cell>
          <cell r="H5366">
            <v>0</v>
          </cell>
          <cell r="I5366">
            <v>0</v>
          </cell>
        </row>
        <row r="5367">
          <cell r="A5367" t="str">
            <v>81826</v>
          </cell>
          <cell r="B5367" t="str">
            <v>81826 타고메타열쇠대</v>
          </cell>
          <cell r="C5367" t="str">
            <v>21</v>
          </cell>
          <cell r="D5367" t="str">
            <v>21. 회 계 과</v>
          </cell>
          <cell r="E5367" t="str">
            <v>9808</v>
          </cell>
          <cell r="F5367">
            <v>72223</v>
          </cell>
          <cell r="G5367">
            <v>0</v>
          </cell>
          <cell r="H5367">
            <v>0</v>
          </cell>
          <cell r="I5367">
            <v>0</v>
          </cell>
        </row>
        <row r="5368">
          <cell r="A5368" t="str">
            <v>81901</v>
          </cell>
          <cell r="B5368" t="str">
            <v>81901 사고처리비</v>
          </cell>
          <cell r="C5368" t="str">
            <v>21</v>
          </cell>
          <cell r="D5368" t="str">
            <v>21. 회 계 과</v>
          </cell>
          <cell r="E5368" t="str">
            <v>9809</v>
          </cell>
          <cell r="F5368">
            <v>72223</v>
          </cell>
          <cell r="G5368">
            <v>0</v>
          </cell>
          <cell r="H5368">
            <v>0</v>
          </cell>
          <cell r="I5368">
            <v>0</v>
          </cell>
        </row>
        <row r="5369">
          <cell r="A5369" t="str">
            <v>81902</v>
          </cell>
          <cell r="B5369" t="str">
            <v>81902 사고차량견인비</v>
          </cell>
          <cell r="C5369" t="str">
            <v>21</v>
          </cell>
          <cell r="D5369" t="str">
            <v>21. 회 계 과</v>
          </cell>
          <cell r="E5369" t="str">
            <v>9810</v>
          </cell>
          <cell r="F5369">
            <v>72223</v>
          </cell>
          <cell r="G5369">
            <v>0</v>
          </cell>
          <cell r="H5369">
            <v>0</v>
          </cell>
          <cell r="I5369">
            <v>0</v>
          </cell>
        </row>
        <row r="5370">
          <cell r="A5370" t="str">
            <v>82008</v>
          </cell>
          <cell r="B5370" t="str">
            <v>82008 전산승차권대금</v>
          </cell>
          <cell r="C5370" t="str">
            <v>21</v>
          </cell>
          <cell r="D5370" t="str">
            <v>21. 회 계 과</v>
          </cell>
          <cell r="E5370" t="str">
            <v>9811</v>
          </cell>
          <cell r="F5370">
            <v>72223</v>
          </cell>
          <cell r="G5370">
            <v>0</v>
          </cell>
          <cell r="H5370">
            <v>0</v>
          </cell>
          <cell r="I5370">
            <v>0</v>
          </cell>
        </row>
        <row r="5371">
          <cell r="A5371" t="str">
            <v>82201</v>
          </cell>
          <cell r="B5371" t="str">
            <v>82201 시청료 등</v>
          </cell>
          <cell r="C5371" t="str">
            <v>21</v>
          </cell>
          <cell r="D5371" t="str">
            <v>21. 회 계 과</v>
          </cell>
          <cell r="E5371" t="str">
            <v>9812</v>
          </cell>
          <cell r="F5371">
            <v>72223</v>
          </cell>
          <cell r="G5371">
            <v>0</v>
          </cell>
          <cell r="H5371">
            <v>0</v>
          </cell>
          <cell r="I5371">
            <v>0</v>
          </cell>
        </row>
        <row r="5372">
          <cell r="A5372" t="str">
            <v>82202</v>
          </cell>
          <cell r="B5372" t="str">
            <v>82202 사진필름 및 현상대</v>
          </cell>
          <cell r="C5372" t="str">
            <v>21</v>
          </cell>
          <cell r="D5372" t="str">
            <v>21. 회 계 과</v>
          </cell>
          <cell r="E5372" t="str">
            <v>9801</v>
          </cell>
          <cell r="F5372">
            <v>27704</v>
          </cell>
          <cell r="G5372">
            <v>27704</v>
          </cell>
          <cell r="H5372">
            <v>27704</v>
          </cell>
          <cell r="I5372">
            <v>0</v>
          </cell>
        </row>
        <row r="5373">
          <cell r="A5373" t="str">
            <v>82218</v>
          </cell>
          <cell r="B5373" t="str">
            <v>82218 안전운전캠폐인비용</v>
          </cell>
          <cell r="C5373" t="str">
            <v>21</v>
          </cell>
          <cell r="D5373" t="str">
            <v>21. 회 계 과</v>
          </cell>
          <cell r="E5373" t="str">
            <v>9802</v>
          </cell>
          <cell r="F5373">
            <v>27704</v>
          </cell>
          <cell r="G5373">
            <v>27704</v>
          </cell>
          <cell r="H5373">
            <v>27704</v>
          </cell>
          <cell r="I5373">
            <v>0</v>
          </cell>
        </row>
        <row r="5374">
          <cell r="A5374" t="str">
            <v>82219</v>
          </cell>
          <cell r="B5374" t="str">
            <v>82219 무사고100운동</v>
          </cell>
          <cell r="C5374" t="str">
            <v>21</v>
          </cell>
          <cell r="D5374" t="str">
            <v>21. 회 계 과</v>
          </cell>
          <cell r="E5374" t="str">
            <v>9803</v>
          </cell>
          <cell r="F5374">
            <v>27704</v>
          </cell>
          <cell r="G5374">
            <v>27704</v>
          </cell>
          <cell r="H5374">
            <v>27704</v>
          </cell>
          <cell r="I5374">
            <v>0</v>
          </cell>
        </row>
        <row r="5375">
          <cell r="A5375" t="str">
            <v>82225</v>
          </cell>
          <cell r="B5375" t="str">
            <v>82225 기타(조치원)</v>
          </cell>
          <cell r="C5375" t="str">
            <v>21</v>
          </cell>
          <cell r="D5375" t="str">
            <v>21. 회 계 과</v>
          </cell>
          <cell r="E5375" t="str">
            <v>9804</v>
          </cell>
          <cell r="F5375">
            <v>27704</v>
          </cell>
          <cell r="G5375">
            <v>27704</v>
          </cell>
          <cell r="H5375">
            <v>27704</v>
          </cell>
          <cell r="I5375">
            <v>0</v>
          </cell>
        </row>
        <row r="5376">
          <cell r="A5376" t="str">
            <v>82227</v>
          </cell>
          <cell r="B5376" t="str">
            <v>82227 안전의날 행사비</v>
          </cell>
          <cell r="C5376" t="str">
            <v>21</v>
          </cell>
          <cell r="D5376" t="str">
            <v>21. 회 계 과</v>
          </cell>
          <cell r="E5376" t="str">
            <v>9805</v>
          </cell>
          <cell r="F5376">
            <v>27704</v>
          </cell>
          <cell r="G5376">
            <v>27704</v>
          </cell>
          <cell r="H5376">
            <v>27704</v>
          </cell>
          <cell r="I5376">
            <v>0</v>
          </cell>
        </row>
        <row r="5377">
          <cell r="A5377" t="str">
            <v>82228</v>
          </cell>
          <cell r="B5377" t="str">
            <v>82228 기타(상봉)</v>
          </cell>
          <cell r="C5377" t="str">
            <v>21</v>
          </cell>
          <cell r="D5377" t="str">
            <v>21. 회 계 과</v>
          </cell>
          <cell r="E5377" t="str">
            <v>9806</v>
          </cell>
          <cell r="F5377">
            <v>27704</v>
          </cell>
          <cell r="G5377">
            <v>27704</v>
          </cell>
          <cell r="H5377">
            <v>0</v>
          </cell>
          <cell r="I5377">
            <v>0</v>
          </cell>
        </row>
        <row r="5378">
          <cell r="A5378" t="str">
            <v>80114</v>
          </cell>
          <cell r="B5378" t="str">
            <v>80114 회의비</v>
          </cell>
          <cell r="C5378" t="str">
            <v>21</v>
          </cell>
          <cell r="D5378" t="str">
            <v>21. 회 계 과</v>
          </cell>
          <cell r="E5378" t="str">
            <v>9807</v>
          </cell>
          <cell r="F5378">
            <v>27704</v>
          </cell>
          <cell r="G5378">
            <v>27704</v>
          </cell>
          <cell r="H5378">
            <v>0</v>
          </cell>
          <cell r="I5378">
            <v>0</v>
          </cell>
        </row>
        <row r="5379">
          <cell r="A5379" t="str">
            <v>80124</v>
          </cell>
          <cell r="B5379" t="str">
            <v>80124 심야운행간식대</v>
          </cell>
          <cell r="C5379" t="str">
            <v>21</v>
          </cell>
          <cell r="D5379" t="str">
            <v>21. 회 계 과</v>
          </cell>
          <cell r="E5379" t="str">
            <v>9808</v>
          </cell>
          <cell r="F5379">
            <v>27704</v>
          </cell>
          <cell r="G5379">
            <v>0</v>
          </cell>
          <cell r="H5379">
            <v>0</v>
          </cell>
          <cell r="I5379">
            <v>0</v>
          </cell>
        </row>
        <row r="5380">
          <cell r="A5380" t="str">
            <v>80128</v>
          </cell>
          <cell r="B5380" t="str">
            <v>80128 특식비(특송기간)</v>
          </cell>
          <cell r="C5380" t="str">
            <v>21</v>
          </cell>
          <cell r="D5380" t="str">
            <v>21. 회 계 과</v>
          </cell>
          <cell r="E5380" t="str">
            <v>9809</v>
          </cell>
          <cell r="F5380">
            <v>27704</v>
          </cell>
          <cell r="G5380">
            <v>0</v>
          </cell>
          <cell r="H5380">
            <v>0</v>
          </cell>
          <cell r="I5380">
            <v>0</v>
          </cell>
        </row>
        <row r="5381">
          <cell r="A5381" t="str">
            <v>80807</v>
          </cell>
          <cell r="B5381" t="str">
            <v>80807 커텐제작비</v>
          </cell>
          <cell r="C5381" t="str">
            <v>21</v>
          </cell>
          <cell r="D5381" t="str">
            <v>21. 회 계 과</v>
          </cell>
          <cell r="E5381" t="str">
            <v>9810</v>
          </cell>
          <cell r="F5381">
            <v>27704</v>
          </cell>
          <cell r="G5381">
            <v>0</v>
          </cell>
          <cell r="H5381">
            <v>0</v>
          </cell>
          <cell r="I5381">
            <v>0</v>
          </cell>
        </row>
        <row r="5382">
          <cell r="A5382" t="str">
            <v>80902</v>
          </cell>
          <cell r="B5382" t="str">
            <v>80902 책임보험료(업무용)</v>
          </cell>
          <cell r="C5382" t="str">
            <v>21</v>
          </cell>
          <cell r="D5382" t="str">
            <v>21. 회 계 과</v>
          </cell>
          <cell r="E5382" t="str">
            <v>9811</v>
          </cell>
          <cell r="F5382">
            <v>27704</v>
          </cell>
          <cell r="G5382">
            <v>0</v>
          </cell>
          <cell r="H5382">
            <v>0</v>
          </cell>
          <cell r="I5382">
            <v>0</v>
          </cell>
        </row>
        <row r="5383">
          <cell r="A5383" t="str">
            <v>80903</v>
          </cell>
          <cell r="B5383" t="str">
            <v>80903 종합보험료(업무용)</v>
          </cell>
          <cell r="C5383" t="str">
            <v>21</v>
          </cell>
          <cell r="D5383" t="str">
            <v>21. 회 계 과</v>
          </cell>
          <cell r="E5383" t="str">
            <v>9812</v>
          </cell>
          <cell r="F5383">
            <v>27705</v>
          </cell>
          <cell r="G5383">
            <v>0</v>
          </cell>
          <cell r="H5383">
            <v>0</v>
          </cell>
          <cell r="I5383">
            <v>0</v>
          </cell>
        </row>
        <row r="5384">
          <cell r="A5384" t="str">
            <v>81009</v>
          </cell>
          <cell r="B5384" t="str">
            <v>81009 기타</v>
          </cell>
          <cell r="C5384" t="str">
            <v>39</v>
          </cell>
          <cell r="D5384" t="str">
            <v>39. 회 계 과</v>
          </cell>
          <cell r="E5384" t="str">
            <v>9801</v>
          </cell>
          <cell r="F5384">
            <v>10057</v>
          </cell>
          <cell r="G5384">
            <v>10057</v>
          </cell>
          <cell r="H5384">
            <v>10057</v>
          </cell>
          <cell r="I5384">
            <v>0</v>
          </cell>
        </row>
        <row r="5385">
          <cell r="A5385" t="str">
            <v>81201</v>
          </cell>
          <cell r="B5385" t="str">
            <v>81201 카셋트녹음비</v>
          </cell>
          <cell r="C5385" t="str">
            <v>39</v>
          </cell>
          <cell r="D5385" t="str">
            <v>39. 회 계 과</v>
          </cell>
          <cell r="E5385" t="str">
            <v>9802</v>
          </cell>
          <cell r="F5385">
            <v>10057</v>
          </cell>
          <cell r="G5385">
            <v>10057</v>
          </cell>
          <cell r="H5385">
            <v>10057</v>
          </cell>
          <cell r="I5385">
            <v>0</v>
          </cell>
        </row>
        <row r="5386">
          <cell r="A5386" t="str">
            <v>81202</v>
          </cell>
          <cell r="B5386" t="str">
            <v>81202 승객용신문</v>
          </cell>
          <cell r="C5386" t="str">
            <v>39</v>
          </cell>
          <cell r="D5386" t="str">
            <v>39. 회 계 과</v>
          </cell>
          <cell r="E5386" t="str">
            <v>9803</v>
          </cell>
          <cell r="F5386">
            <v>10057</v>
          </cell>
          <cell r="G5386">
            <v>10057</v>
          </cell>
          <cell r="H5386">
            <v>10057</v>
          </cell>
          <cell r="I5386">
            <v>0</v>
          </cell>
        </row>
        <row r="5387">
          <cell r="A5387" t="str">
            <v>81204</v>
          </cell>
          <cell r="B5387" t="str">
            <v>81204 승객용물수건대</v>
          </cell>
          <cell r="C5387" t="str">
            <v>39</v>
          </cell>
          <cell r="D5387" t="str">
            <v>39. 회 계 과</v>
          </cell>
          <cell r="E5387" t="str">
            <v>9804</v>
          </cell>
          <cell r="F5387">
            <v>10057</v>
          </cell>
          <cell r="G5387">
            <v>10057</v>
          </cell>
          <cell r="H5387">
            <v>10057</v>
          </cell>
          <cell r="I5387">
            <v>0</v>
          </cell>
        </row>
        <row r="5388">
          <cell r="A5388" t="str">
            <v>81311</v>
          </cell>
          <cell r="B5388" t="str">
            <v>81311 사내교육(신규사원)</v>
          </cell>
          <cell r="C5388" t="str">
            <v>39</v>
          </cell>
          <cell r="D5388" t="str">
            <v>39. 회 계 과</v>
          </cell>
          <cell r="E5388" t="str">
            <v>9805</v>
          </cell>
          <cell r="F5388">
            <v>10057</v>
          </cell>
          <cell r="G5388">
            <v>10057</v>
          </cell>
          <cell r="H5388">
            <v>10057</v>
          </cell>
          <cell r="I5388">
            <v>0</v>
          </cell>
        </row>
        <row r="5389">
          <cell r="A5389" t="str">
            <v>81401</v>
          </cell>
          <cell r="B5389" t="str">
            <v>81401 매표수수료</v>
          </cell>
          <cell r="C5389" t="str">
            <v>39</v>
          </cell>
          <cell r="D5389" t="str">
            <v>39. 회 계 과</v>
          </cell>
          <cell r="E5389" t="str">
            <v>9806</v>
          </cell>
          <cell r="F5389">
            <v>10057</v>
          </cell>
          <cell r="G5389">
            <v>10057</v>
          </cell>
          <cell r="H5389">
            <v>0</v>
          </cell>
          <cell r="I5389">
            <v>0</v>
          </cell>
        </row>
        <row r="5390">
          <cell r="A5390" t="str">
            <v>81402</v>
          </cell>
          <cell r="B5390" t="str">
            <v>81402 KICC수수료</v>
          </cell>
          <cell r="C5390" t="str">
            <v>39</v>
          </cell>
          <cell r="D5390" t="str">
            <v>39. 회 계 과</v>
          </cell>
          <cell r="E5390" t="str">
            <v>9807</v>
          </cell>
          <cell r="F5390">
            <v>10057</v>
          </cell>
          <cell r="G5390">
            <v>10057</v>
          </cell>
          <cell r="H5390">
            <v>0</v>
          </cell>
          <cell r="I5390">
            <v>0</v>
          </cell>
        </row>
        <row r="5391">
          <cell r="A5391" t="str">
            <v>81518</v>
          </cell>
          <cell r="B5391" t="str">
            <v>81518 전화유지보수료</v>
          </cell>
          <cell r="C5391" t="str">
            <v>39</v>
          </cell>
          <cell r="D5391" t="str">
            <v>39. 회 계 과</v>
          </cell>
          <cell r="E5391" t="str">
            <v>9808</v>
          </cell>
          <cell r="F5391">
            <v>10057</v>
          </cell>
          <cell r="G5391">
            <v>0</v>
          </cell>
          <cell r="H5391">
            <v>0</v>
          </cell>
          <cell r="I5391">
            <v>0</v>
          </cell>
        </row>
        <row r="5392">
          <cell r="A5392" t="str">
            <v>81519</v>
          </cell>
          <cell r="B5392" t="str">
            <v>81519 전파사용료</v>
          </cell>
          <cell r="C5392" t="str">
            <v>39</v>
          </cell>
          <cell r="D5392" t="str">
            <v>39. 회 계 과</v>
          </cell>
          <cell r="E5392" t="str">
            <v>9809</v>
          </cell>
          <cell r="F5392">
            <v>10056</v>
          </cell>
          <cell r="G5392">
            <v>0</v>
          </cell>
          <cell r="H5392">
            <v>0</v>
          </cell>
          <cell r="I5392">
            <v>0</v>
          </cell>
        </row>
        <row r="5393">
          <cell r="A5393" t="str">
            <v>81523</v>
          </cell>
          <cell r="B5393" t="str">
            <v>81523 고속버스소독비</v>
          </cell>
          <cell r="C5393" t="str">
            <v>39</v>
          </cell>
          <cell r="D5393" t="str">
            <v>39. 회 계 과</v>
          </cell>
          <cell r="E5393" t="str">
            <v>9810</v>
          </cell>
          <cell r="F5393">
            <v>10056</v>
          </cell>
          <cell r="G5393">
            <v>0</v>
          </cell>
          <cell r="H5393">
            <v>0</v>
          </cell>
          <cell r="I5393">
            <v>0</v>
          </cell>
        </row>
        <row r="5394">
          <cell r="A5394" t="str">
            <v>81602</v>
          </cell>
          <cell r="B5394" t="str">
            <v>81602 터미날임차료</v>
          </cell>
          <cell r="C5394" t="str">
            <v>39</v>
          </cell>
          <cell r="D5394" t="str">
            <v>39. 회 계 과</v>
          </cell>
          <cell r="E5394" t="str">
            <v>9811</v>
          </cell>
          <cell r="F5394">
            <v>10056</v>
          </cell>
          <cell r="G5394">
            <v>0</v>
          </cell>
          <cell r="H5394">
            <v>0</v>
          </cell>
          <cell r="I5394">
            <v>0</v>
          </cell>
        </row>
        <row r="5395">
          <cell r="A5395" t="str">
            <v>81604</v>
          </cell>
          <cell r="B5395" t="str">
            <v>81604 버스임차료</v>
          </cell>
          <cell r="C5395" t="str">
            <v>39</v>
          </cell>
          <cell r="D5395" t="str">
            <v>39. 회 계 과</v>
          </cell>
          <cell r="E5395" t="str">
            <v>9812</v>
          </cell>
          <cell r="F5395">
            <v>10056</v>
          </cell>
          <cell r="G5395">
            <v>0</v>
          </cell>
          <cell r="H5395">
            <v>0</v>
          </cell>
          <cell r="I5395">
            <v>0</v>
          </cell>
        </row>
        <row r="5396">
          <cell r="A5396" t="str">
            <v>81805</v>
          </cell>
          <cell r="B5396" t="str">
            <v>81805 1회용 컵</v>
          </cell>
          <cell r="C5396" t="str">
            <v>23</v>
          </cell>
          <cell r="D5396" t="str">
            <v>23. 서     울</v>
          </cell>
          <cell r="E5396" t="str">
            <v>9801</v>
          </cell>
          <cell r="F5396">
            <v>740</v>
          </cell>
          <cell r="G5396">
            <v>740</v>
          </cell>
          <cell r="H5396">
            <v>740</v>
          </cell>
          <cell r="I5396">
            <v>1</v>
          </cell>
        </row>
        <row r="5397">
          <cell r="A5397" t="str">
            <v>81833</v>
          </cell>
          <cell r="B5397" t="str">
            <v>81833 차내소모품비</v>
          </cell>
          <cell r="C5397" t="str">
            <v>24</v>
          </cell>
          <cell r="D5397" t="str">
            <v>24. 평     택</v>
          </cell>
          <cell r="E5397" t="str">
            <v>9801</v>
          </cell>
          <cell r="F5397">
            <v>90</v>
          </cell>
          <cell r="G5397">
            <v>90</v>
          </cell>
          <cell r="H5397">
            <v>90</v>
          </cell>
          <cell r="I5397">
            <v>1</v>
          </cell>
        </row>
        <row r="5398">
          <cell r="A5398" t="str">
            <v>81901</v>
          </cell>
          <cell r="B5398" t="str">
            <v>81901 사고처리비</v>
          </cell>
          <cell r="C5398" t="str">
            <v>25</v>
          </cell>
          <cell r="D5398" t="str">
            <v>25. 천     안</v>
          </cell>
          <cell r="E5398" t="str">
            <v>9801</v>
          </cell>
          <cell r="F5398">
            <v>120</v>
          </cell>
          <cell r="G5398">
            <v>120</v>
          </cell>
          <cell r="H5398">
            <v>98</v>
          </cell>
          <cell r="I5398">
            <v>1</v>
          </cell>
        </row>
        <row r="5399">
          <cell r="A5399" t="str">
            <v>81902</v>
          </cell>
          <cell r="B5399" t="str">
            <v>81902 사고차량견인비</v>
          </cell>
          <cell r="C5399" t="str">
            <v>26</v>
          </cell>
          <cell r="D5399" t="str">
            <v>26. 온     양</v>
          </cell>
          <cell r="E5399" t="str">
            <v>9801</v>
          </cell>
          <cell r="F5399">
            <v>100</v>
          </cell>
          <cell r="G5399">
            <v>100</v>
          </cell>
          <cell r="H5399">
            <v>100</v>
          </cell>
          <cell r="I5399">
            <v>1</v>
          </cell>
        </row>
        <row r="5400">
          <cell r="A5400" t="str">
            <v>82008</v>
          </cell>
          <cell r="B5400" t="str">
            <v>82008 전산승차권대금</v>
          </cell>
          <cell r="C5400" t="str">
            <v>27</v>
          </cell>
          <cell r="D5400" t="str">
            <v>27. 대     전</v>
          </cell>
          <cell r="E5400" t="str">
            <v>9801</v>
          </cell>
          <cell r="F5400">
            <v>190</v>
          </cell>
          <cell r="G5400">
            <v>190</v>
          </cell>
          <cell r="H5400">
            <v>184</v>
          </cell>
          <cell r="I5400">
            <v>1</v>
          </cell>
        </row>
        <row r="5401">
          <cell r="A5401" t="str">
            <v>82201</v>
          </cell>
          <cell r="B5401" t="str">
            <v>82201 시청료 등</v>
          </cell>
          <cell r="C5401" t="str">
            <v>28</v>
          </cell>
          <cell r="D5401" t="str">
            <v>28. 전     주</v>
          </cell>
          <cell r="E5401" t="str">
            <v>9801</v>
          </cell>
          <cell r="F5401">
            <v>160</v>
          </cell>
          <cell r="G5401">
            <v>160</v>
          </cell>
          <cell r="H5401">
            <v>156</v>
          </cell>
          <cell r="I5401">
            <v>1</v>
          </cell>
        </row>
        <row r="5402">
          <cell r="A5402" t="str">
            <v>82216</v>
          </cell>
          <cell r="B5402" t="str">
            <v>82216 써비스캠페인비용</v>
          </cell>
          <cell r="C5402" t="str">
            <v>29</v>
          </cell>
          <cell r="D5402" t="str">
            <v>29. 대     구</v>
          </cell>
          <cell r="E5402" t="str">
            <v>9801</v>
          </cell>
          <cell r="F5402">
            <v>280</v>
          </cell>
          <cell r="G5402">
            <v>280</v>
          </cell>
          <cell r="H5402">
            <v>252</v>
          </cell>
          <cell r="I5402">
            <v>1</v>
          </cell>
        </row>
        <row r="5403">
          <cell r="A5403" t="str">
            <v>82218</v>
          </cell>
          <cell r="B5403" t="str">
            <v>82218 안전운전캠폐인비용</v>
          </cell>
          <cell r="C5403" t="str">
            <v>30</v>
          </cell>
          <cell r="D5403" t="str">
            <v>30 마     산</v>
          </cell>
          <cell r="E5403" t="str">
            <v>9801</v>
          </cell>
          <cell r="F5403">
            <v>360</v>
          </cell>
          <cell r="G5403">
            <v>360</v>
          </cell>
          <cell r="H5403">
            <v>358</v>
          </cell>
          <cell r="I5403">
            <v>1</v>
          </cell>
        </row>
        <row r="5404">
          <cell r="A5404" t="str">
            <v>82225</v>
          </cell>
          <cell r="B5404" t="str">
            <v>82225 기타(조치원)</v>
          </cell>
          <cell r="C5404" t="str">
            <v>31</v>
          </cell>
          <cell r="D5404" t="str">
            <v>31. 진     주</v>
          </cell>
          <cell r="E5404" t="str">
            <v>9801</v>
          </cell>
          <cell r="F5404">
            <v>80</v>
          </cell>
          <cell r="G5404">
            <v>80</v>
          </cell>
          <cell r="H5404">
            <v>80</v>
          </cell>
          <cell r="I5404">
            <v>1</v>
          </cell>
        </row>
        <row r="5405">
          <cell r="A5405" t="str">
            <v>82227</v>
          </cell>
          <cell r="B5405" t="str">
            <v>82227 안전의날 행사비</v>
          </cell>
          <cell r="C5405" t="str">
            <v>32</v>
          </cell>
          <cell r="D5405" t="str">
            <v>32. 부     산</v>
          </cell>
          <cell r="E5405" t="str">
            <v>9801</v>
          </cell>
          <cell r="F5405">
            <v>170</v>
          </cell>
          <cell r="G5405">
            <v>170</v>
          </cell>
          <cell r="H5405">
            <v>170</v>
          </cell>
          <cell r="I5405">
            <v>1</v>
          </cell>
        </row>
        <row r="5406">
          <cell r="A5406" t="str">
            <v>82228</v>
          </cell>
          <cell r="B5406" t="str">
            <v>82228 기타(상봉)</v>
          </cell>
          <cell r="C5406" t="str">
            <v>33</v>
          </cell>
          <cell r="D5406" t="str">
            <v>33. 동 서 울</v>
          </cell>
          <cell r="E5406" t="str">
            <v>9801</v>
          </cell>
          <cell r="F5406">
            <v>60</v>
          </cell>
          <cell r="G5406">
            <v>60</v>
          </cell>
          <cell r="H5406">
            <v>60</v>
          </cell>
          <cell r="I5406">
            <v>1</v>
          </cell>
        </row>
        <row r="5407">
          <cell r="A5407" t="str">
            <v>80114</v>
          </cell>
          <cell r="B5407" t="str">
            <v>80114 회의비</v>
          </cell>
          <cell r="C5407" t="str">
            <v>35</v>
          </cell>
          <cell r="D5407" t="str">
            <v>35. 인     천</v>
          </cell>
          <cell r="E5407" t="str">
            <v>9801</v>
          </cell>
          <cell r="F5407">
            <v>20</v>
          </cell>
          <cell r="G5407">
            <v>20</v>
          </cell>
          <cell r="H5407">
            <v>20</v>
          </cell>
          <cell r="I5407">
            <v>1</v>
          </cell>
        </row>
        <row r="5408">
          <cell r="A5408" t="str">
            <v>80124</v>
          </cell>
          <cell r="B5408" t="str">
            <v>80124 심야운행간식대</v>
          </cell>
          <cell r="C5408" t="str">
            <v>40</v>
          </cell>
          <cell r="D5408" t="str">
            <v>40. 정 비 부</v>
          </cell>
          <cell r="E5408" t="str">
            <v>9801</v>
          </cell>
          <cell r="F5408">
            <v>110</v>
          </cell>
          <cell r="G5408">
            <v>110</v>
          </cell>
          <cell r="H5408">
            <v>122</v>
          </cell>
          <cell r="I5408">
            <v>1</v>
          </cell>
        </row>
        <row r="5409">
          <cell r="A5409" t="str">
            <v>80519</v>
          </cell>
          <cell r="B5409" t="str">
            <v>80519 법규위반과징금</v>
          </cell>
          <cell r="C5409" t="str">
            <v>23</v>
          </cell>
          <cell r="D5409" t="str">
            <v>23. 서     울</v>
          </cell>
          <cell r="E5409" t="str">
            <v>9802</v>
          </cell>
          <cell r="F5409">
            <v>740</v>
          </cell>
          <cell r="G5409">
            <v>740</v>
          </cell>
          <cell r="H5409">
            <v>737</v>
          </cell>
          <cell r="I5409">
            <v>1</v>
          </cell>
        </row>
        <row r="5410">
          <cell r="A5410" t="str">
            <v>80902</v>
          </cell>
          <cell r="B5410" t="str">
            <v>80902 책임보험료(업무용)</v>
          </cell>
          <cell r="C5410" t="str">
            <v>24</v>
          </cell>
          <cell r="D5410" t="str">
            <v>24. 평     택</v>
          </cell>
          <cell r="E5410" t="str">
            <v>9802</v>
          </cell>
          <cell r="F5410">
            <v>90</v>
          </cell>
          <cell r="G5410">
            <v>90</v>
          </cell>
          <cell r="H5410">
            <v>90</v>
          </cell>
          <cell r="I5410">
            <v>1</v>
          </cell>
        </row>
        <row r="5411">
          <cell r="A5411" t="str">
            <v>80903</v>
          </cell>
          <cell r="B5411" t="str">
            <v>80903 종합보험료(업무용)</v>
          </cell>
          <cell r="C5411" t="str">
            <v>25</v>
          </cell>
          <cell r="D5411" t="str">
            <v>25. 천     안</v>
          </cell>
          <cell r="E5411" t="str">
            <v>9802</v>
          </cell>
          <cell r="F5411">
            <v>120</v>
          </cell>
          <cell r="G5411">
            <v>120</v>
          </cell>
          <cell r="H5411">
            <v>118</v>
          </cell>
          <cell r="I5411">
            <v>1</v>
          </cell>
        </row>
        <row r="5412">
          <cell r="A5412" t="str">
            <v>81201</v>
          </cell>
          <cell r="B5412" t="str">
            <v>81201 카셋트녹음비</v>
          </cell>
          <cell r="C5412" t="str">
            <v>26</v>
          </cell>
          <cell r="D5412" t="str">
            <v>26. 온     양</v>
          </cell>
          <cell r="E5412" t="str">
            <v>9802</v>
          </cell>
          <cell r="F5412">
            <v>100</v>
          </cell>
          <cell r="G5412">
            <v>100</v>
          </cell>
          <cell r="H5412">
            <v>98</v>
          </cell>
          <cell r="I5412">
            <v>1</v>
          </cell>
        </row>
        <row r="5413">
          <cell r="A5413" t="str">
            <v>81202</v>
          </cell>
          <cell r="B5413" t="str">
            <v>81202 승객용신문</v>
          </cell>
          <cell r="C5413" t="str">
            <v>27</v>
          </cell>
          <cell r="D5413" t="str">
            <v>27. 대     전</v>
          </cell>
          <cell r="E5413" t="str">
            <v>9802</v>
          </cell>
          <cell r="F5413">
            <v>190</v>
          </cell>
          <cell r="G5413">
            <v>190</v>
          </cell>
          <cell r="H5413">
            <v>183</v>
          </cell>
          <cell r="I5413">
            <v>1</v>
          </cell>
        </row>
        <row r="5414">
          <cell r="A5414" t="str">
            <v>81204</v>
          </cell>
          <cell r="B5414" t="str">
            <v>81204 승객용물수건대</v>
          </cell>
          <cell r="C5414" t="str">
            <v>28</v>
          </cell>
          <cell r="D5414" t="str">
            <v>28. 전     주</v>
          </cell>
          <cell r="E5414" t="str">
            <v>9802</v>
          </cell>
          <cell r="F5414">
            <v>160</v>
          </cell>
          <cell r="G5414">
            <v>160</v>
          </cell>
          <cell r="H5414">
            <v>153</v>
          </cell>
          <cell r="I5414">
            <v>1</v>
          </cell>
        </row>
        <row r="5415">
          <cell r="A5415" t="str">
            <v>81309</v>
          </cell>
          <cell r="B5415" t="str">
            <v>81309 기사특별교육</v>
          </cell>
          <cell r="C5415" t="str">
            <v>29</v>
          </cell>
          <cell r="D5415" t="str">
            <v>29. 대     구</v>
          </cell>
          <cell r="E5415" t="str">
            <v>9802</v>
          </cell>
          <cell r="F5415">
            <v>280</v>
          </cell>
          <cell r="G5415">
            <v>280</v>
          </cell>
          <cell r="H5415">
            <v>251</v>
          </cell>
          <cell r="I5415">
            <v>1</v>
          </cell>
        </row>
        <row r="5416">
          <cell r="A5416" t="str">
            <v>81401</v>
          </cell>
          <cell r="B5416" t="str">
            <v>81401 매표수수료</v>
          </cell>
          <cell r="C5416" t="str">
            <v>30</v>
          </cell>
          <cell r="D5416" t="str">
            <v>30 마     산</v>
          </cell>
          <cell r="E5416" t="str">
            <v>9802</v>
          </cell>
          <cell r="F5416">
            <v>360</v>
          </cell>
          <cell r="G5416">
            <v>360</v>
          </cell>
          <cell r="H5416">
            <v>358</v>
          </cell>
          <cell r="I5416">
            <v>1</v>
          </cell>
        </row>
        <row r="5417">
          <cell r="A5417" t="str">
            <v>81402</v>
          </cell>
          <cell r="B5417" t="str">
            <v>81402 KICC수수료</v>
          </cell>
          <cell r="C5417" t="str">
            <v>31</v>
          </cell>
          <cell r="D5417" t="str">
            <v>31. 진     주</v>
          </cell>
          <cell r="E5417" t="str">
            <v>9802</v>
          </cell>
          <cell r="F5417">
            <v>80</v>
          </cell>
          <cell r="G5417">
            <v>80</v>
          </cell>
          <cell r="H5417">
            <v>74</v>
          </cell>
          <cell r="I5417">
            <v>1</v>
          </cell>
        </row>
        <row r="5418">
          <cell r="A5418" t="str">
            <v>81518</v>
          </cell>
          <cell r="B5418" t="str">
            <v>81518 전화유지보수료</v>
          </cell>
          <cell r="C5418" t="str">
            <v>32</v>
          </cell>
          <cell r="D5418" t="str">
            <v>32. 부     산</v>
          </cell>
          <cell r="E5418" t="str">
            <v>9802</v>
          </cell>
          <cell r="F5418">
            <v>170</v>
          </cell>
          <cell r="G5418">
            <v>170</v>
          </cell>
          <cell r="H5418">
            <v>170</v>
          </cell>
          <cell r="I5418">
            <v>1</v>
          </cell>
        </row>
        <row r="5419">
          <cell r="A5419" t="str">
            <v>81523</v>
          </cell>
          <cell r="B5419" t="str">
            <v>81523 고속버스소독비</v>
          </cell>
          <cell r="C5419" t="str">
            <v>33</v>
          </cell>
          <cell r="D5419" t="str">
            <v>33. 동 서 울</v>
          </cell>
          <cell r="E5419" t="str">
            <v>9802</v>
          </cell>
          <cell r="F5419">
            <v>60</v>
          </cell>
          <cell r="G5419">
            <v>60</v>
          </cell>
          <cell r="H5419">
            <v>60</v>
          </cell>
          <cell r="I5419">
            <v>1</v>
          </cell>
        </row>
        <row r="5420">
          <cell r="A5420" t="str">
            <v>81602</v>
          </cell>
          <cell r="B5420" t="str">
            <v>81602 터미날임차료</v>
          </cell>
          <cell r="C5420" t="str">
            <v>35</v>
          </cell>
          <cell r="D5420" t="str">
            <v>35. 인     천</v>
          </cell>
          <cell r="E5420" t="str">
            <v>9802</v>
          </cell>
          <cell r="F5420">
            <v>20</v>
          </cell>
          <cell r="G5420">
            <v>20</v>
          </cell>
          <cell r="H5420">
            <v>20</v>
          </cell>
          <cell r="I5420">
            <v>1</v>
          </cell>
        </row>
        <row r="5421">
          <cell r="A5421" t="str">
            <v>81805</v>
          </cell>
          <cell r="B5421" t="str">
            <v>81805 1회용 컵</v>
          </cell>
          <cell r="C5421" t="str">
            <v>40</v>
          </cell>
          <cell r="D5421" t="str">
            <v>40. 정 비 부</v>
          </cell>
          <cell r="E5421" t="str">
            <v>9802</v>
          </cell>
          <cell r="F5421">
            <v>110</v>
          </cell>
          <cell r="G5421">
            <v>110</v>
          </cell>
          <cell r="H5421">
            <v>120</v>
          </cell>
          <cell r="I5421">
            <v>0</v>
          </cell>
        </row>
        <row r="5422">
          <cell r="A5422" t="str">
            <v>81826</v>
          </cell>
          <cell r="B5422" t="str">
            <v>81826 타고메타열쇠대</v>
          </cell>
          <cell r="C5422" t="str">
            <v>23</v>
          </cell>
          <cell r="D5422" t="str">
            <v>23. 서     울</v>
          </cell>
          <cell r="E5422" t="str">
            <v>9803</v>
          </cell>
          <cell r="F5422">
            <v>740</v>
          </cell>
          <cell r="G5422">
            <v>740</v>
          </cell>
          <cell r="H5422">
            <v>734</v>
          </cell>
          <cell r="I5422">
            <v>1</v>
          </cell>
        </row>
        <row r="5423">
          <cell r="A5423" t="str">
            <v>81834</v>
          </cell>
          <cell r="B5423" t="str">
            <v>81834 소화기충약대</v>
          </cell>
          <cell r="C5423" t="str">
            <v>24</v>
          </cell>
          <cell r="D5423" t="str">
            <v>24. 평     택</v>
          </cell>
          <cell r="E5423" t="str">
            <v>9803</v>
          </cell>
          <cell r="F5423">
            <v>90</v>
          </cell>
          <cell r="G5423">
            <v>90</v>
          </cell>
          <cell r="H5423">
            <v>90</v>
          </cell>
          <cell r="I5423">
            <v>1</v>
          </cell>
        </row>
        <row r="5424">
          <cell r="A5424" t="str">
            <v>81901</v>
          </cell>
          <cell r="B5424" t="str">
            <v>81901 사고처리비</v>
          </cell>
          <cell r="C5424" t="str">
            <v>25</v>
          </cell>
          <cell r="D5424" t="str">
            <v>25. 천     안</v>
          </cell>
          <cell r="E5424" t="str">
            <v>9803</v>
          </cell>
          <cell r="F5424">
            <v>120</v>
          </cell>
          <cell r="G5424">
            <v>120</v>
          </cell>
          <cell r="H5424">
            <v>119</v>
          </cell>
          <cell r="I5424">
            <v>1</v>
          </cell>
        </row>
        <row r="5425">
          <cell r="A5425" t="str">
            <v>81902</v>
          </cell>
          <cell r="B5425" t="str">
            <v>81902 사고차량견인비</v>
          </cell>
          <cell r="C5425" t="str">
            <v>26</v>
          </cell>
          <cell r="D5425" t="str">
            <v>26. 온     양</v>
          </cell>
          <cell r="E5425" t="str">
            <v>9803</v>
          </cell>
          <cell r="F5425">
            <v>100</v>
          </cell>
          <cell r="G5425">
            <v>100</v>
          </cell>
          <cell r="H5425">
            <v>98</v>
          </cell>
          <cell r="I5425">
            <v>1</v>
          </cell>
        </row>
        <row r="5426">
          <cell r="A5426" t="str">
            <v>82004</v>
          </cell>
          <cell r="B5426" t="str">
            <v>82004 승차권인쇄비</v>
          </cell>
          <cell r="C5426" t="str">
            <v>27</v>
          </cell>
          <cell r="D5426" t="str">
            <v>27. 대     전</v>
          </cell>
          <cell r="E5426" t="str">
            <v>9803</v>
          </cell>
          <cell r="F5426">
            <v>190</v>
          </cell>
          <cell r="G5426">
            <v>190</v>
          </cell>
          <cell r="H5426">
            <v>184</v>
          </cell>
          <cell r="I5426">
            <v>1</v>
          </cell>
        </row>
        <row r="5427">
          <cell r="A5427" t="str">
            <v>82005</v>
          </cell>
          <cell r="B5427" t="str">
            <v>82005 수화물표인쇄비</v>
          </cell>
          <cell r="C5427" t="str">
            <v>28</v>
          </cell>
          <cell r="D5427" t="str">
            <v>28. 전     주</v>
          </cell>
          <cell r="E5427" t="str">
            <v>9803</v>
          </cell>
          <cell r="F5427">
            <v>160</v>
          </cell>
          <cell r="G5427">
            <v>160</v>
          </cell>
          <cell r="H5427">
            <v>148</v>
          </cell>
          <cell r="I5427">
            <v>1</v>
          </cell>
        </row>
        <row r="5428">
          <cell r="A5428" t="str">
            <v>82008</v>
          </cell>
          <cell r="B5428" t="str">
            <v>82008 전산승차권대금</v>
          </cell>
          <cell r="C5428" t="str">
            <v>29</v>
          </cell>
          <cell r="D5428" t="str">
            <v>29. 대     구</v>
          </cell>
          <cell r="E5428" t="str">
            <v>9803</v>
          </cell>
          <cell r="F5428">
            <v>280</v>
          </cell>
          <cell r="G5428">
            <v>280</v>
          </cell>
          <cell r="H5428">
            <v>252</v>
          </cell>
          <cell r="I5428">
            <v>1</v>
          </cell>
        </row>
        <row r="5429">
          <cell r="A5429" t="str">
            <v>82201</v>
          </cell>
          <cell r="B5429" t="str">
            <v>82201 시청료 등</v>
          </cell>
          <cell r="C5429" t="str">
            <v>30</v>
          </cell>
          <cell r="D5429" t="str">
            <v>30 마     산</v>
          </cell>
          <cell r="E5429" t="str">
            <v>9803</v>
          </cell>
          <cell r="F5429">
            <v>360</v>
          </cell>
          <cell r="G5429">
            <v>360</v>
          </cell>
          <cell r="H5429">
            <v>359</v>
          </cell>
          <cell r="I5429">
            <v>1</v>
          </cell>
        </row>
        <row r="5430">
          <cell r="A5430" t="str">
            <v>82202</v>
          </cell>
          <cell r="B5430" t="str">
            <v>82202 사진필름 및 현상대</v>
          </cell>
          <cell r="C5430" t="str">
            <v>31</v>
          </cell>
          <cell r="D5430" t="str">
            <v>31. 진     주</v>
          </cell>
          <cell r="E5430" t="str">
            <v>9803</v>
          </cell>
          <cell r="F5430">
            <v>80</v>
          </cell>
          <cell r="G5430">
            <v>80</v>
          </cell>
          <cell r="H5430">
            <v>80</v>
          </cell>
          <cell r="I5430">
            <v>1</v>
          </cell>
        </row>
        <row r="5431">
          <cell r="A5431" t="str">
            <v>82218</v>
          </cell>
          <cell r="B5431" t="str">
            <v>82218 안전운전캠폐인비용</v>
          </cell>
          <cell r="C5431" t="str">
            <v>32</v>
          </cell>
          <cell r="D5431" t="str">
            <v>32. 부     산</v>
          </cell>
          <cell r="E5431" t="str">
            <v>9803</v>
          </cell>
          <cell r="F5431">
            <v>170</v>
          </cell>
          <cell r="G5431">
            <v>170</v>
          </cell>
          <cell r="H5431">
            <v>170</v>
          </cell>
          <cell r="I5431">
            <v>1</v>
          </cell>
        </row>
        <row r="5432">
          <cell r="A5432" t="str">
            <v>82225</v>
          </cell>
          <cell r="B5432" t="str">
            <v>82225 기타(조치원)</v>
          </cell>
          <cell r="C5432" t="str">
            <v>33</v>
          </cell>
          <cell r="D5432" t="str">
            <v>33. 동 서 울</v>
          </cell>
          <cell r="E5432" t="str">
            <v>9803</v>
          </cell>
          <cell r="F5432">
            <v>60</v>
          </cell>
          <cell r="G5432">
            <v>60</v>
          </cell>
          <cell r="H5432">
            <v>60</v>
          </cell>
          <cell r="I5432">
            <v>1</v>
          </cell>
        </row>
        <row r="5433">
          <cell r="A5433" t="str">
            <v>82227</v>
          </cell>
          <cell r="B5433" t="str">
            <v>82227 안전의날 행사비</v>
          </cell>
          <cell r="C5433" t="str">
            <v>35</v>
          </cell>
          <cell r="D5433" t="str">
            <v>35. 인     천</v>
          </cell>
          <cell r="E5433" t="str">
            <v>9803</v>
          </cell>
          <cell r="F5433">
            <v>20</v>
          </cell>
          <cell r="G5433">
            <v>20</v>
          </cell>
          <cell r="H5433">
            <v>20</v>
          </cell>
          <cell r="I5433">
            <v>1</v>
          </cell>
        </row>
        <row r="5434">
          <cell r="A5434" t="str">
            <v>82228</v>
          </cell>
          <cell r="B5434" t="str">
            <v>82228 기타(상봉)</v>
          </cell>
          <cell r="C5434" t="str">
            <v>40</v>
          </cell>
          <cell r="D5434" t="str">
            <v>40. 정 비 부</v>
          </cell>
          <cell r="E5434" t="str">
            <v>9803</v>
          </cell>
          <cell r="F5434">
            <v>110</v>
          </cell>
          <cell r="G5434">
            <v>110</v>
          </cell>
          <cell r="H5434">
            <v>263</v>
          </cell>
          <cell r="I5434">
            <v>1</v>
          </cell>
        </row>
        <row r="5435">
          <cell r="A5435" t="str">
            <v>80114</v>
          </cell>
          <cell r="B5435" t="str">
            <v>80114 회의비</v>
          </cell>
          <cell r="C5435" t="str">
            <v>23</v>
          </cell>
          <cell r="D5435" t="str">
            <v>23. 서     울</v>
          </cell>
          <cell r="E5435" t="str">
            <v>9804</v>
          </cell>
          <cell r="F5435">
            <v>740</v>
          </cell>
          <cell r="G5435">
            <v>740</v>
          </cell>
          <cell r="H5435">
            <v>750</v>
          </cell>
          <cell r="I5435">
            <v>1</v>
          </cell>
        </row>
        <row r="5436">
          <cell r="A5436" t="str">
            <v>80124</v>
          </cell>
          <cell r="B5436" t="str">
            <v>80124 심야운행간식대</v>
          </cell>
          <cell r="C5436" t="str">
            <v>24</v>
          </cell>
          <cell r="D5436" t="str">
            <v>24. 평     택</v>
          </cell>
          <cell r="E5436" t="str">
            <v>9804</v>
          </cell>
          <cell r="F5436">
            <v>90</v>
          </cell>
          <cell r="G5436">
            <v>90</v>
          </cell>
          <cell r="H5436">
            <v>90</v>
          </cell>
          <cell r="I5436">
            <v>1</v>
          </cell>
        </row>
        <row r="5437">
          <cell r="A5437" t="str">
            <v>80904</v>
          </cell>
          <cell r="B5437" t="str">
            <v>80904 책임보험료(고속버스)</v>
          </cell>
          <cell r="C5437" t="str">
            <v>25</v>
          </cell>
          <cell r="D5437" t="str">
            <v>25. 천     안</v>
          </cell>
          <cell r="E5437" t="str">
            <v>9804</v>
          </cell>
          <cell r="F5437">
            <v>120</v>
          </cell>
          <cell r="G5437">
            <v>120</v>
          </cell>
          <cell r="H5437">
            <v>119</v>
          </cell>
          <cell r="I5437">
            <v>1</v>
          </cell>
        </row>
        <row r="5438">
          <cell r="A5438" t="str">
            <v>80905</v>
          </cell>
          <cell r="B5438" t="str">
            <v>80905 종합보험료(고속버스)</v>
          </cell>
          <cell r="C5438" t="str">
            <v>26</v>
          </cell>
          <cell r="D5438" t="str">
            <v>26. 온     양</v>
          </cell>
          <cell r="E5438" t="str">
            <v>9804</v>
          </cell>
          <cell r="F5438">
            <v>100</v>
          </cell>
          <cell r="G5438">
            <v>100</v>
          </cell>
          <cell r="H5438">
            <v>100</v>
          </cell>
          <cell r="I5438">
            <v>1</v>
          </cell>
        </row>
        <row r="5439">
          <cell r="A5439" t="str">
            <v>81201</v>
          </cell>
          <cell r="B5439" t="str">
            <v>81201 카셋트녹음비</v>
          </cell>
          <cell r="C5439" t="str">
            <v>27</v>
          </cell>
          <cell r="D5439" t="str">
            <v>27. 대     전</v>
          </cell>
          <cell r="E5439" t="str">
            <v>9804</v>
          </cell>
          <cell r="F5439">
            <v>190</v>
          </cell>
          <cell r="G5439">
            <v>190</v>
          </cell>
          <cell r="H5439">
            <v>183</v>
          </cell>
          <cell r="I5439">
            <v>1</v>
          </cell>
        </row>
        <row r="5440">
          <cell r="A5440" t="str">
            <v>81202</v>
          </cell>
          <cell r="B5440" t="str">
            <v>81202 승객용신문</v>
          </cell>
          <cell r="C5440" t="str">
            <v>28</v>
          </cell>
          <cell r="D5440" t="str">
            <v>28. 전     주</v>
          </cell>
          <cell r="E5440" t="str">
            <v>9804</v>
          </cell>
          <cell r="F5440">
            <v>160</v>
          </cell>
          <cell r="G5440">
            <v>160</v>
          </cell>
          <cell r="H5440">
            <v>158</v>
          </cell>
          <cell r="I5440">
            <v>1</v>
          </cell>
        </row>
        <row r="5441">
          <cell r="A5441" t="str">
            <v>81204</v>
          </cell>
          <cell r="B5441" t="str">
            <v>81204 승객용물수건대</v>
          </cell>
          <cell r="C5441" t="str">
            <v>29</v>
          </cell>
          <cell r="D5441" t="str">
            <v>29. 대     구</v>
          </cell>
          <cell r="E5441" t="str">
            <v>9804</v>
          </cell>
          <cell r="F5441">
            <v>280</v>
          </cell>
          <cell r="G5441">
            <v>280</v>
          </cell>
          <cell r="H5441">
            <v>253</v>
          </cell>
          <cell r="I5441">
            <v>1</v>
          </cell>
        </row>
        <row r="5442">
          <cell r="A5442" t="str">
            <v>81401</v>
          </cell>
          <cell r="B5442" t="str">
            <v>81401 매표수수료</v>
          </cell>
          <cell r="C5442" t="str">
            <v>30</v>
          </cell>
          <cell r="D5442" t="str">
            <v>30 마     산</v>
          </cell>
          <cell r="E5442" t="str">
            <v>9804</v>
          </cell>
          <cell r="F5442">
            <v>360</v>
          </cell>
          <cell r="G5442">
            <v>360</v>
          </cell>
          <cell r="H5442">
            <v>358</v>
          </cell>
          <cell r="I5442">
            <v>1</v>
          </cell>
        </row>
        <row r="5443">
          <cell r="A5443" t="str">
            <v>81402</v>
          </cell>
          <cell r="B5443" t="str">
            <v>81402 KICC수수료</v>
          </cell>
          <cell r="C5443" t="str">
            <v>31</v>
          </cell>
          <cell r="D5443" t="str">
            <v>31. 진     주</v>
          </cell>
          <cell r="E5443" t="str">
            <v>9804</v>
          </cell>
          <cell r="F5443">
            <v>80</v>
          </cell>
          <cell r="G5443">
            <v>80</v>
          </cell>
          <cell r="H5443">
            <v>76</v>
          </cell>
          <cell r="I5443">
            <v>1</v>
          </cell>
        </row>
        <row r="5444">
          <cell r="A5444" t="str">
            <v>81518</v>
          </cell>
          <cell r="B5444" t="str">
            <v>81518 전화유지보수료</v>
          </cell>
          <cell r="C5444" t="str">
            <v>32</v>
          </cell>
          <cell r="D5444" t="str">
            <v>32. 부     산</v>
          </cell>
          <cell r="E5444" t="str">
            <v>9804</v>
          </cell>
          <cell r="F5444">
            <v>170</v>
          </cell>
          <cell r="G5444">
            <v>170</v>
          </cell>
          <cell r="H5444">
            <v>170</v>
          </cell>
          <cell r="I5444">
            <v>1</v>
          </cell>
        </row>
        <row r="5445">
          <cell r="A5445" t="str">
            <v>81523</v>
          </cell>
          <cell r="B5445" t="str">
            <v>81523 고속버스소독비</v>
          </cell>
          <cell r="C5445" t="str">
            <v>33</v>
          </cell>
          <cell r="D5445" t="str">
            <v>33. 동 서 울</v>
          </cell>
          <cell r="E5445" t="str">
            <v>9804</v>
          </cell>
          <cell r="F5445">
            <v>60</v>
          </cell>
          <cell r="G5445">
            <v>60</v>
          </cell>
          <cell r="H5445">
            <v>60</v>
          </cell>
          <cell r="I5445">
            <v>1</v>
          </cell>
        </row>
        <row r="5446">
          <cell r="A5446" t="str">
            <v>81602</v>
          </cell>
          <cell r="B5446" t="str">
            <v>81602 터미날임차료</v>
          </cell>
          <cell r="C5446" t="str">
            <v>35</v>
          </cell>
          <cell r="D5446" t="str">
            <v>35. 인     천</v>
          </cell>
          <cell r="E5446" t="str">
            <v>9804</v>
          </cell>
          <cell r="F5446">
            <v>20</v>
          </cell>
          <cell r="G5446">
            <v>20</v>
          </cell>
          <cell r="H5446">
            <v>20</v>
          </cell>
          <cell r="I5446">
            <v>1</v>
          </cell>
        </row>
        <row r="5447">
          <cell r="A5447" t="str">
            <v>81805</v>
          </cell>
          <cell r="B5447" t="str">
            <v>81805 1회용 컵</v>
          </cell>
          <cell r="C5447" t="str">
            <v>40</v>
          </cell>
          <cell r="D5447" t="str">
            <v>40. 정 비 부</v>
          </cell>
          <cell r="E5447" t="str">
            <v>9804</v>
          </cell>
          <cell r="F5447">
            <v>110</v>
          </cell>
          <cell r="G5447">
            <v>110</v>
          </cell>
          <cell r="H5447">
            <v>105</v>
          </cell>
          <cell r="I5447">
            <v>1</v>
          </cell>
        </row>
        <row r="5448">
          <cell r="A5448" t="str">
            <v>81807</v>
          </cell>
          <cell r="B5448" t="str">
            <v>81807 현수막제작비</v>
          </cell>
          <cell r="C5448" t="str">
            <v>23</v>
          </cell>
          <cell r="D5448" t="str">
            <v>23. 서     울</v>
          </cell>
          <cell r="E5448" t="str">
            <v>9805</v>
          </cell>
          <cell r="F5448">
            <v>740</v>
          </cell>
          <cell r="G5448">
            <v>740</v>
          </cell>
          <cell r="H5448">
            <v>738</v>
          </cell>
          <cell r="I5448">
            <v>1</v>
          </cell>
        </row>
        <row r="5449">
          <cell r="A5449" t="str">
            <v>81828</v>
          </cell>
          <cell r="B5449" t="str">
            <v>81828 이어폰 및 봉투대</v>
          </cell>
          <cell r="C5449" t="str">
            <v>24</v>
          </cell>
          <cell r="D5449" t="str">
            <v>24. 평     택</v>
          </cell>
          <cell r="E5449" t="str">
            <v>9805</v>
          </cell>
          <cell r="F5449">
            <v>90</v>
          </cell>
          <cell r="G5449">
            <v>90</v>
          </cell>
          <cell r="H5449">
            <v>90</v>
          </cell>
          <cell r="I5449">
            <v>1</v>
          </cell>
        </row>
        <row r="5450">
          <cell r="A5450" t="str">
            <v>81901</v>
          </cell>
          <cell r="B5450" t="str">
            <v>81901 사고처리비</v>
          </cell>
          <cell r="C5450" t="str">
            <v>25</v>
          </cell>
          <cell r="D5450" t="str">
            <v>25. 천     안</v>
          </cell>
          <cell r="E5450" t="str">
            <v>9805</v>
          </cell>
          <cell r="F5450">
            <v>120</v>
          </cell>
          <cell r="G5450">
            <v>120</v>
          </cell>
          <cell r="H5450">
            <v>117</v>
          </cell>
          <cell r="I5450">
            <v>1</v>
          </cell>
        </row>
        <row r="5451">
          <cell r="A5451" t="str">
            <v>81902</v>
          </cell>
          <cell r="B5451" t="str">
            <v>81902 사고차량견인비</v>
          </cell>
          <cell r="C5451" t="str">
            <v>26</v>
          </cell>
          <cell r="D5451" t="str">
            <v>26. 온     양</v>
          </cell>
          <cell r="E5451" t="str">
            <v>9805</v>
          </cell>
          <cell r="F5451">
            <v>100</v>
          </cell>
          <cell r="G5451">
            <v>100</v>
          </cell>
          <cell r="H5451">
            <v>98</v>
          </cell>
          <cell r="I5451">
            <v>1</v>
          </cell>
        </row>
        <row r="5452">
          <cell r="A5452" t="str">
            <v>82008</v>
          </cell>
          <cell r="B5452" t="str">
            <v>82008 전산승차권대금</v>
          </cell>
          <cell r="C5452" t="str">
            <v>27</v>
          </cell>
          <cell r="D5452" t="str">
            <v>27. 대     전</v>
          </cell>
          <cell r="E5452" t="str">
            <v>9805</v>
          </cell>
          <cell r="F5452">
            <v>190</v>
          </cell>
          <cell r="G5452">
            <v>190</v>
          </cell>
          <cell r="H5452">
            <v>183</v>
          </cell>
          <cell r="I5452">
            <v>1</v>
          </cell>
        </row>
        <row r="5453">
          <cell r="A5453" t="str">
            <v>82201</v>
          </cell>
          <cell r="B5453" t="str">
            <v>82201 시청료 등</v>
          </cell>
          <cell r="C5453" t="str">
            <v>28</v>
          </cell>
          <cell r="D5453" t="str">
            <v>28. 전     주</v>
          </cell>
          <cell r="E5453" t="str">
            <v>9805</v>
          </cell>
          <cell r="F5453">
            <v>160</v>
          </cell>
          <cell r="G5453">
            <v>160</v>
          </cell>
          <cell r="H5453">
            <v>154</v>
          </cell>
          <cell r="I5453">
            <v>1</v>
          </cell>
        </row>
        <row r="5454">
          <cell r="A5454" t="str">
            <v>82218</v>
          </cell>
          <cell r="B5454" t="str">
            <v>82218 안전운전캠폐인비용</v>
          </cell>
          <cell r="C5454" t="str">
            <v>29</v>
          </cell>
          <cell r="D5454" t="str">
            <v>29. 대     구</v>
          </cell>
          <cell r="E5454" t="str">
            <v>9805</v>
          </cell>
          <cell r="F5454">
            <v>280</v>
          </cell>
          <cell r="G5454">
            <v>280</v>
          </cell>
          <cell r="H5454">
            <v>257</v>
          </cell>
          <cell r="I5454">
            <v>1</v>
          </cell>
        </row>
        <row r="5455">
          <cell r="A5455" t="str">
            <v>82219</v>
          </cell>
          <cell r="B5455" t="str">
            <v>82219 무사고100운동</v>
          </cell>
          <cell r="C5455" t="str">
            <v>30</v>
          </cell>
          <cell r="D5455" t="str">
            <v>30 마     산</v>
          </cell>
          <cell r="E5455" t="str">
            <v>9805</v>
          </cell>
          <cell r="F5455">
            <v>360</v>
          </cell>
          <cell r="G5455">
            <v>360</v>
          </cell>
          <cell r="H5455">
            <v>358</v>
          </cell>
          <cell r="I5455">
            <v>1</v>
          </cell>
        </row>
        <row r="5456">
          <cell r="A5456" t="str">
            <v>82220</v>
          </cell>
          <cell r="B5456" t="str">
            <v>82220 차량월동장비</v>
          </cell>
          <cell r="C5456" t="str">
            <v>31</v>
          </cell>
          <cell r="D5456" t="str">
            <v>31. 진     주</v>
          </cell>
          <cell r="E5456" t="str">
            <v>9805</v>
          </cell>
          <cell r="F5456">
            <v>80</v>
          </cell>
          <cell r="G5456">
            <v>80</v>
          </cell>
          <cell r="H5456">
            <v>80</v>
          </cell>
          <cell r="I5456">
            <v>1</v>
          </cell>
        </row>
        <row r="5457">
          <cell r="A5457" t="str">
            <v>82225</v>
          </cell>
          <cell r="B5457" t="str">
            <v>82225 기타(조치원)</v>
          </cell>
          <cell r="C5457" t="str">
            <v>32</v>
          </cell>
          <cell r="D5457" t="str">
            <v>32. 부     산</v>
          </cell>
          <cell r="E5457" t="str">
            <v>9805</v>
          </cell>
          <cell r="F5457">
            <v>170</v>
          </cell>
          <cell r="G5457">
            <v>170</v>
          </cell>
          <cell r="H5457">
            <v>170</v>
          </cell>
          <cell r="I5457">
            <v>1</v>
          </cell>
        </row>
        <row r="5458">
          <cell r="A5458" t="str">
            <v>82227</v>
          </cell>
          <cell r="B5458" t="str">
            <v>82227 안전의날 행사비</v>
          </cell>
          <cell r="C5458" t="str">
            <v>33</v>
          </cell>
          <cell r="D5458" t="str">
            <v>33. 동 서 울</v>
          </cell>
          <cell r="E5458" t="str">
            <v>9805</v>
          </cell>
          <cell r="F5458">
            <v>60</v>
          </cell>
          <cell r="G5458">
            <v>60</v>
          </cell>
          <cell r="H5458">
            <v>60</v>
          </cell>
          <cell r="I5458">
            <v>1</v>
          </cell>
        </row>
        <row r="5459">
          <cell r="A5459" t="str">
            <v>82228</v>
          </cell>
          <cell r="B5459" t="str">
            <v>82228 기타(상봉)</v>
          </cell>
          <cell r="C5459" t="str">
            <v>35</v>
          </cell>
          <cell r="D5459" t="str">
            <v>35. 인     천</v>
          </cell>
          <cell r="E5459" t="str">
            <v>9805</v>
          </cell>
          <cell r="F5459">
            <v>20</v>
          </cell>
          <cell r="G5459">
            <v>20</v>
          </cell>
          <cell r="H5459">
            <v>20</v>
          </cell>
          <cell r="I5459">
            <v>1</v>
          </cell>
        </row>
        <row r="5460">
          <cell r="A5460" t="str">
            <v>80114</v>
          </cell>
          <cell r="B5460" t="str">
            <v>80114 회의비</v>
          </cell>
          <cell r="C5460" t="str">
            <v>40</v>
          </cell>
          <cell r="D5460" t="str">
            <v>40. 정 비 부</v>
          </cell>
          <cell r="E5460" t="str">
            <v>9805</v>
          </cell>
          <cell r="F5460">
            <v>110</v>
          </cell>
          <cell r="G5460">
            <v>110</v>
          </cell>
          <cell r="H5460">
            <v>110</v>
          </cell>
          <cell r="I5460">
            <v>1</v>
          </cell>
        </row>
        <row r="5461">
          <cell r="A5461" t="str">
            <v>80124</v>
          </cell>
          <cell r="B5461" t="str">
            <v>80124 심야운행간식대</v>
          </cell>
          <cell r="C5461" t="str">
            <v>23</v>
          </cell>
          <cell r="D5461" t="str">
            <v>23. 서     울</v>
          </cell>
          <cell r="E5461" t="str">
            <v>9806</v>
          </cell>
          <cell r="F5461">
            <v>740</v>
          </cell>
          <cell r="G5461">
            <v>740</v>
          </cell>
          <cell r="H5461">
            <v>0</v>
          </cell>
          <cell r="I5461">
            <v>1</v>
          </cell>
        </row>
        <row r="5462">
          <cell r="A5462" t="str">
            <v>80128</v>
          </cell>
          <cell r="B5462" t="str">
            <v>80128 특식비(특송기간)</v>
          </cell>
          <cell r="C5462" t="str">
            <v>24</v>
          </cell>
          <cell r="D5462" t="str">
            <v>24. 평     택</v>
          </cell>
          <cell r="E5462" t="str">
            <v>9806</v>
          </cell>
          <cell r="F5462">
            <v>90</v>
          </cell>
          <cell r="G5462">
            <v>90</v>
          </cell>
          <cell r="H5462">
            <v>0</v>
          </cell>
          <cell r="I5462">
            <v>1</v>
          </cell>
        </row>
        <row r="5463">
          <cell r="A5463" t="str">
            <v>80519</v>
          </cell>
          <cell r="B5463" t="str">
            <v>80519 법규위반과징금</v>
          </cell>
          <cell r="C5463" t="str">
            <v>25</v>
          </cell>
          <cell r="D5463" t="str">
            <v>25. 천     안</v>
          </cell>
          <cell r="E5463" t="str">
            <v>9806</v>
          </cell>
          <cell r="F5463">
            <v>120</v>
          </cell>
          <cell r="G5463">
            <v>120</v>
          </cell>
          <cell r="H5463">
            <v>0</v>
          </cell>
          <cell r="I5463">
            <v>1</v>
          </cell>
        </row>
        <row r="5464">
          <cell r="A5464" t="str">
            <v>80905</v>
          </cell>
          <cell r="B5464" t="str">
            <v>80905 종합보험료(고속버스)</v>
          </cell>
          <cell r="C5464" t="str">
            <v>26</v>
          </cell>
          <cell r="D5464" t="str">
            <v>26. 온     양</v>
          </cell>
          <cell r="E5464" t="str">
            <v>9806</v>
          </cell>
          <cell r="F5464">
            <v>100</v>
          </cell>
          <cell r="G5464">
            <v>100</v>
          </cell>
          <cell r="H5464">
            <v>0</v>
          </cell>
          <cell r="I5464">
            <v>1</v>
          </cell>
        </row>
        <row r="5465">
          <cell r="A5465" t="str">
            <v>81009</v>
          </cell>
          <cell r="B5465" t="str">
            <v>81009 기타</v>
          </cell>
          <cell r="C5465" t="str">
            <v>27</v>
          </cell>
          <cell r="D5465" t="str">
            <v>27. 대     전</v>
          </cell>
          <cell r="E5465" t="str">
            <v>9806</v>
          </cell>
          <cell r="F5465">
            <v>190</v>
          </cell>
          <cell r="G5465">
            <v>190</v>
          </cell>
          <cell r="H5465">
            <v>0</v>
          </cell>
          <cell r="I5465">
            <v>1</v>
          </cell>
        </row>
        <row r="5466">
          <cell r="A5466" t="str">
            <v>81201</v>
          </cell>
          <cell r="B5466" t="str">
            <v>81201 카셋트녹음비</v>
          </cell>
          <cell r="C5466" t="str">
            <v>28</v>
          </cell>
          <cell r="D5466" t="str">
            <v>28. 전     주</v>
          </cell>
          <cell r="E5466" t="str">
            <v>9806</v>
          </cell>
          <cell r="F5466">
            <v>160</v>
          </cell>
          <cell r="G5466">
            <v>160</v>
          </cell>
          <cell r="H5466">
            <v>0</v>
          </cell>
          <cell r="I5466">
            <v>1</v>
          </cell>
        </row>
        <row r="5467">
          <cell r="A5467" t="str">
            <v>81202</v>
          </cell>
          <cell r="B5467" t="str">
            <v>81202 승객용신문</v>
          </cell>
          <cell r="C5467" t="str">
            <v>29</v>
          </cell>
          <cell r="D5467" t="str">
            <v>29. 대     구</v>
          </cell>
          <cell r="E5467" t="str">
            <v>9806</v>
          </cell>
          <cell r="F5467">
            <v>280</v>
          </cell>
          <cell r="G5467">
            <v>280</v>
          </cell>
          <cell r="H5467">
            <v>0</v>
          </cell>
          <cell r="I5467">
            <v>1</v>
          </cell>
        </row>
        <row r="5468">
          <cell r="A5468" t="str">
            <v>81204</v>
          </cell>
          <cell r="B5468" t="str">
            <v>81204 승객용물수건대</v>
          </cell>
          <cell r="C5468" t="str">
            <v>30</v>
          </cell>
          <cell r="D5468" t="str">
            <v>30 마     산</v>
          </cell>
          <cell r="E5468" t="str">
            <v>9806</v>
          </cell>
          <cell r="F5468">
            <v>360</v>
          </cell>
          <cell r="G5468">
            <v>360</v>
          </cell>
          <cell r="H5468">
            <v>0</v>
          </cell>
          <cell r="I5468">
            <v>1</v>
          </cell>
        </row>
        <row r="5469">
          <cell r="A5469" t="str">
            <v>81309</v>
          </cell>
          <cell r="B5469" t="str">
            <v>81309 기사특별교육</v>
          </cell>
          <cell r="C5469" t="str">
            <v>31</v>
          </cell>
          <cell r="D5469" t="str">
            <v>31. 진     주</v>
          </cell>
          <cell r="E5469" t="str">
            <v>9806</v>
          </cell>
          <cell r="F5469">
            <v>80</v>
          </cell>
          <cell r="G5469">
            <v>80</v>
          </cell>
          <cell r="H5469">
            <v>0</v>
          </cell>
          <cell r="I5469">
            <v>1</v>
          </cell>
        </row>
        <row r="5470">
          <cell r="A5470" t="str">
            <v>81311</v>
          </cell>
          <cell r="B5470" t="str">
            <v>81311 사내교육(신규사원)</v>
          </cell>
          <cell r="C5470" t="str">
            <v>32</v>
          </cell>
          <cell r="D5470" t="str">
            <v>32. 부     산</v>
          </cell>
          <cell r="E5470" t="str">
            <v>9806</v>
          </cell>
          <cell r="F5470">
            <v>170</v>
          </cell>
          <cell r="G5470">
            <v>170</v>
          </cell>
          <cell r="H5470">
            <v>0</v>
          </cell>
          <cell r="I5470">
            <v>1</v>
          </cell>
        </row>
        <row r="5471">
          <cell r="A5471" t="str">
            <v>81318</v>
          </cell>
          <cell r="B5471" t="str">
            <v>81318 사업소순방교육비</v>
          </cell>
          <cell r="C5471" t="str">
            <v>33</v>
          </cell>
          <cell r="D5471" t="str">
            <v>33. 동 서 울</v>
          </cell>
          <cell r="E5471" t="str">
            <v>9806</v>
          </cell>
          <cell r="F5471">
            <v>60</v>
          </cell>
          <cell r="G5471">
            <v>60</v>
          </cell>
          <cell r="H5471">
            <v>0</v>
          </cell>
          <cell r="I5471">
            <v>1</v>
          </cell>
        </row>
        <row r="5472">
          <cell r="A5472" t="str">
            <v>81401</v>
          </cell>
          <cell r="B5472" t="str">
            <v>81401 매표수수료</v>
          </cell>
          <cell r="C5472" t="str">
            <v>35</v>
          </cell>
          <cell r="D5472" t="str">
            <v>35. 인     천</v>
          </cell>
          <cell r="E5472" t="str">
            <v>9806</v>
          </cell>
          <cell r="F5472">
            <v>20</v>
          </cell>
          <cell r="G5472">
            <v>20</v>
          </cell>
          <cell r="H5472">
            <v>0</v>
          </cell>
          <cell r="I5472">
            <v>1</v>
          </cell>
        </row>
        <row r="5473">
          <cell r="A5473" t="str">
            <v>81402</v>
          </cell>
          <cell r="B5473" t="str">
            <v>81402 KICC수수료</v>
          </cell>
          <cell r="C5473" t="str">
            <v>40</v>
          </cell>
          <cell r="D5473" t="str">
            <v>40. 정 비 부</v>
          </cell>
          <cell r="E5473" t="str">
            <v>9806</v>
          </cell>
          <cell r="F5473">
            <v>110</v>
          </cell>
          <cell r="G5473">
            <v>110</v>
          </cell>
          <cell r="H5473">
            <v>0</v>
          </cell>
          <cell r="I5473">
            <v>1</v>
          </cell>
        </row>
        <row r="5474">
          <cell r="A5474" t="str">
            <v>81518</v>
          </cell>
          <cell r="B5474" t="str">
            <v>81518 전화유지보수료</v>
          </cell>
          <cell r="C5474" t="str">
            <v>23</v>
          </cell>
          <cell r="D5474" t="str">
            <v>23. 서     울</v>
          </cell>
          <cell r="E5474" t="str">
            <v>9807</v>
          </cell>
          <cell r="F5474">
            <v>740</v>
          </cell>
          <cell r="G5474">
            <v>740</v>
          </cell>
          <cell r="H5474">
            <v>0</v>
          </cell>
          <cell r="I5474">
            <v>1</v>
          </cell>
        </row>
        <row r="5475">
          <cell r="A5475" t="str">
            <v>81519</v>
          </cell>
          <cell r="B5475" t="str">
            <v>81519 전파사용료</v>
          </cell>
          <cell r="C5475" t="str">
            <v>24</v>
          </cell>
          <cell r="D5475" t="str">
            <v>24. 평     택</v>
          </cell>
          <cell r="E5475" t="str">
            <v>9807</v>
          </cell>
          <cell r="F5475">
            <v>90</v>
          </cell>
          <cell r="G5475">
            <v>90</v>
          </cell>
          <cell r="H5475">
            <v>0</v>
          </cell>
          <cell r="I5475">
            <v>1</v>
          </cell>
        </row>
        <row r="5476">
          <cell r="A5476" t="str">
            <v>81523</v>
          </cell>
          <cell r="B5476" t="str">
            <v>81523 고속버스소독비</v>
          </cell>
          <cell r="C5476" t="str">
            <v>25</v>
          </cell>
          <cell r="D5476" t="str">
            <v>25. 천     안</v>
          </cell>
          <cell r="E5476" t="str">
            <v>9807</v>
          </cell>
          <cell r="F5476">
            <v>120</v>
          </cell>
          <cell r="G5476">
            <v>120</v>
          </cell>
          <cell r="H5476">
            <v>0</v>
          </cell>
          <cell r="I5476">
            <v>1</v>
          </cell>
        </row>
        <row r="5477">
          <cell r="A5477" t="str">
            <v>81602</v>
          </cell>
          <cell r="B5477" t="str">
            <v>81602 터미날임차료</v>
          </cell>
          <cell r="C5477" t="str">
            <v>26</v>
          </cell>
          <cell r="D5477" t="str">
            <v>26. 온     양</v>
          </cell>
          <cell r="E5477" t="str">
            <v>9807</v>
          </cell>
          <cell r="F5477">
            <v>100</v>
          </cell>
          <cell r="G5477">
            <v>100</v>
          </cell>
          <cell r="H5477">
            <v>0</v>
          </cell>
          <cell r="I5477">
            <v>1</v>
          </cell>
        </row>
        <row r="5478">
          <cell r="A5478" t="str">
            <v>81805</v>
          </cell>
          <cell r="B5478" t="str">
            <v>81805 1회용 컵</v>
          </cell>
          <cell r="C5478" t="str">
            <v>27</v>
          </cell>
          <cell r="D5478" t="str">
            <v>27. 대     전</v>
          </cell>
          <cell r="E5478" t="str">
            <v>9807</v>
          </cell>
          <cell r="F5478">
            <v>190</v>
          </cell>
          <cell r="G5478">
            <v>190</v>
          </cell>
          <cell r="H5478">
            <v>0</v>
          </cell>
          <cell r="I5478">
            <v>1</v>
          </cell>
        </row>
        <row r="5479">
          <cell r="A5479" t="str">
            <v>81826</v>
          </cell>
          <cell r="B5479" t="str">
            <v>81826 타고메타열쇠대</v>
          </cell>
          <cell r="C5479" t="str">
            <v>28</v>
          </cell>
          <cell r="D5479" t="str">
            <v>28. 전     주</v>
          </cell>
          <cell r="E5479" t="str">
            <v>9807</v>
          </cell>
          <cell r="F5479">
            <v>160</v>
          </cell>
          <cell r="G5479">
            <v>160</v>
          </cell>
          <cell r="H5479">
            <v>0</v>
          </cell>
          <cell r="I5479">
            <v>1</v>
          </cell>
        </row>
        <row r="5480">
          <cell r="A5480" t="str">
            <v>81901</v>
          </cell>
          <cell r="B5480" t="str">
            <v>81901 사고처리비</v>
          </cell>
          <cell r="C5480" t="str">
            <v>29</v>
          </cell>
          <cell r="D5480" t="str">
            <v>29. 대     구</v>
          </cell>
          <cell r="E5480" t="str">
            <v>9807</v>
          </cell>
          <cell r="F5480">
            <v>280</v>
          </cell>
          <cell r="G5480">
            <v>280</v>
          </cell>
          <cell r="H5480">
            <v>0</v>
          </cell>
          <cell r="I5480">
            <v>1</v>
          </cell>
        </row>
        <row r="5481">
          <cell r="A5481" t="str">
            <v>81902</v>
          </cell>
          <cell r="B5481" t="str">
            <v>81902 사고차량견인비</v>
          </cell>
          <cell r="C5481" t="str">
            <v>30</v>
          </cell>
          <cell r="D5481" t="str">
            <v>30 마     산</v>
          </cell>
          <cell r="E5481" t="str">
            <v>9807</v>
          </cell>
          <cell r="F5481">
            <v>360</v>
          </cell>
          <cell r="G5481">
            <v>360</v>
          </cell>
          <cell r="H5481">
            <v>0</v>
          </cell>
          <cell r="I5481">
            <v>1</v>
          </cell>
        </row>
        <row r="5482">
          <cell r="A5482" t="str">
            <v>82008</v>
          </cell>
          <cell r="B5482" t="str">
            <v>82008 전산승차권대금</v>
          </cell>
          <cell r="C5482" t="str">
            <v>31</v>
          </cell>
          <cell r="D5482" t="str">
            <v>31. 진     주</v>
          </cell>
          <cell r="E5482" t="str">
            <v>9807</v>
          </cell>
          <cell r="F5482">
            <v>80</v>
          </cell>
          <cell r="G5482">
            <v>80</v>
          </cell>
          <cell r="H5482">
            <v>0</v>
          </cell>
          <cell r="I5482">
            <v>1</v>
          </cell>
        </row>
        <row r="5483">
          <cell r="A5483" t="str">
            <v>82201</v>
          </cell>
          <cell r="B5483" t="str">
            <v>82201 시청료 등</v>
          </cell>
          <cell r="C5483" t="str">
            <v>32</v>
          </cell>
          <cell r="D5483" t="str">
            <v>32. 부     산</v>
          </cell>
          <cell r="E5483" t="str">
            <v>9807</v>
          </cell>
          <cell r="F5483">
            <v>170</v>
          </cell>
          <cell r="G5483">
            <v>170</v>
          </cell>
          <cell r="H5483">
            <v>0</v>
          </cell>
          <cell r="I5483">
            <v>1</v>
          </cell>
        </row>
        <row r="5484">
          <cell r="A5484" t="str">
            <v>82202</v>
          </cell>
          <cell r="B5484" t="str">
            <v>82202 사진필름 및 현상대</v>
          </cell>
          <cell r="C5484" t="str">
            <v>33</v>
          </cell>
          <cell r="D5484" t="str">
            <v>33. 동 서 울</v>
          </cell>
          <cell r="E5484" t="str">
            <v>9807</v>
          </cell>
          <cell r="F5484">
            <v>60</v>
          </cell>
          <cell r="G5484">
            <v>60</v>
          </cell>
          <cell r="H5484">
            <v>0</v>
          </cell>
          <cell r="I5484">
            <v>1</v>
          </cell>
        </row>
        <row r="5485">
          <cell r="A5485" t="str">
            <v>82218</v>
          </cell>
          <cell r="B5485" t="str">
            <v>82218 안전운전캠폐인비용</v>
          </cell>
          <cell r="C5485" t="str">
            <v>35</v>
          </cell>
          <cell r="D5485" t="str">
            <v>35. 인     천</v>
          </cell>
          <cell r="E5485" t="str">
            <v>9807</v>
          </cell>
          <cell r="F5485">
            <v>20</v>
          </cell>
          <cell r="G5485">
            <v>20</v>
          </cell>
          <cell r="H5485">
            <v>0</v>
          </cell>
          <cell r="I5485">
            <v>1</v>
          </cell>
        </row>
        <row r="5486">
          <cell r="A5486" t="str">
            <v>82225</v>
          </cell>
          <cell r="B5486" t="str">
            <v>82225 기타(조치원)</v>
          </cell>
          <cell r="C5486" t="str">
            <v>40</v>
          </cell>
          <cell r="D5486" t="str">
            <v>40. 정 비 부</v>
          </cell>
          <cell r="E5486" t="str">
            <v>9807</v>
          </cell>
          <cell r="F5486">
            <v>110</v>
          </cell>
          <cell r="G5486">
            <v>110</v>
          </cell>
          <cell r="H5486">
            <v>0</v>
          </cell>
          <cell r="I5486">
            <v>1</v>
          </cell>
        </row>
        <row r="5487">
          <cell r="A5487" t="str">
            <v>82227</v>
          </cell>
          <cell r="B5487" t="str">
            <v>82227 안전의날 행사비</v>
          </cell>
          <cell r="C5487" t="str">
            <v>23</v>
          </cell>
          <cell r="D5487" t="str">
            <v>23. 서     울</v>
          </cell>
          <cell r="E5487" t="str">
            <v>9808</v>
          </cell>
          <cell r="F5487">
            <v>740</v>
          </cell>
          <cell r="G5487">
            <v>0</v>
          </cell>
          <cell r="H5487">
            <v>0</v>
          </cell>
          <cell r="I5487">
            <v>1</v>
          </cell>
        </row>
        <row r="5488">
          <cell r="A5488" t="str">
            <v>82228</v>
          </cell>
          <cell r="B5488" t="str">
            <v>82228 기타(상봉)</v>
          </cell>
          <cell r="C5488" t="str">
            <v>24</v>
          </cell>
          <cell r="D5488" t="str">
            <v>24. 평     택</v>
          </cell>
          <cell r="E5488" t="str">
            <v>9808</v>
          </cell>
          <cell r="F5488">
            <v>90</v>
          </cell>
          <cell r="G5488">
            <v>0</v>
          </cell>
          <cell r="H5488">
            <v>0</v>
          </cell>
          <cell r="I5488">
            <v>1</v>
          </cell>
        </row>
        <row r="5489">
          <cell r="A5489" t="str">
            <v>80101</v>
          </cell>
          <cell r="B5489" t="str">
            <v>80101 회식비</v>
          </cell>
          <cell r="C5489" t="str">
            <v>25</v>
          </cell>
          <cell r="D5489" t="str">
            <v>25. 천     안</v>
          </cell>
          <cell r="E5489" t="str">
            <v>9808</v>
          </cell>
          <cell r="F5489">
            <v>120</v>
          </cell>
          <cell r="G5489">
            <v>0</v>
          </cell>
          <cell r="H5489">
            <v>0</v>
          </cell>
          <cell r="I5489">
            <v>1</v>
          </cell>
        </row>
        <row r="5490">
          <cell r="A5490" t="str">
            <v>80102</v>
          </cell>
          <cell r="B5490" t="str">
            <v>80102 숙,당직비</v>
          </cell>
          <cell r="C5490" t="str">
            <v>26</v>
          </cell>
          <cell r="D5490" t="str">
            <v>26. 온     양</v>
          </cell>
          <cell r="E5490" t="str">
            <v>9808</v>
          </cell>
          <cell r="F5490">
            <v>100</v>
          </cell>
          <cell r="G5490">
            <v>0</v>
          </cell>
          <cell r="H5490">
            <v>0</v>
          </cell>
          <cell r="I5490">
            <v>1</v>
          </cell>
        </row>
        <row r="5491">
          <cell r="A5491" t="str">
            <v>80104</v>
          </cell>
          <cell r="B5491" t="str">
            <v>80104 사업소운영비</v>
          </cell>
          <cell r="C5491" t="str">
            <v>27</v>
          </cell>
          <cell r="D5491" t="str">
            <v>27. 대     전</v>
          </cell>
          <cell r="E5491" t="str">
            <v>9808</v>
          </cell>
          <cell r="F5491">
            <v>190</v>
          </cell>
          <cell r="G5491">
            <v>0</v>
          </cell>
          <cell r="H5491">
            <v>0</v>
          </cell>
          <cell r="I5491">
            <v>1</v>
          </cell>
        </row>
        <row r="5492">
          <cell r="A5492" t="str">
            <v>80116</v>
          </cell>
          <cell r="B5492" t="str">
            <v>80116 공상치료비,구급약대</v>
          </cell>
          <cell r="C5492" t="str">
            <v>28</v>
          </cell>
          <cell r="D5492" t="str">
            <v>28. 전     주</v>
          </cell>
          <cell r="E5492" t="str">
            <v>9808</v>
          </cell>
          <cell r="F5492">
            <v>160</v>
          </cell>
          <cell r="G5492">
            <v>0</v>
          </cell>
          <cell r="H5492">
            <v>0</v>
          </cell>
          <cell r="I5492">
            <v>1</v>
          </cell>
        </row>
        <row r="5493">
          <cell r="A5493" t="str">
            <v>80120</v>
          </cell>
          <cell r="B5493" t="str">
            <v>80120 목욕비</v>
          </cell>
          <cell r="C5493" t="str">
            <v>29</v>
          </cell>
          <cell r="D5493" t="str">
            <v>29. 대     구</v>
          </cell>
          <cell r="E5493" t="str">
            <v>9808</v>
          </cell>
          <cell r="F5493">
            <v>280</v>
          </cell>
          <cell r="G5493">
            <v>0</v>
          </cell>
          <cell r="H5493">
            <v>0</v>
          </cell>
          <cell r="I5493">
            <v>1</v>
          </cell>
        </row>
        <row r="5494">
          <cell r="A5494" t="str">
            <v>80125</v>
          </cell>
          <cell r="B5494" t="str">
            <v>80125 야근특근식대</v>
          </cell>
          <cell r="C5494" t="str">
            <v>30</v>
          </cell>
          <cell r="D5494" t="str">
            <v>30 마     산</v>
          </cell>
          <cell r="E5494" t="str">
            <v>9808</v>
          </cell>
          <cell r="F5494">
            <v>360</v>
          </cell>
          <cell r="G5494">
            <v>0</v>
          </cell>
          <cell r="H5494">
            <v>0</v>
          </cell>
          <cell r="I5494">
            <v>1</v>
          </cell>
        </row>
        <row r="5495">
          <cell r="A5495" t="str">
            <v>80129</v>
          </cell>
          <cell r="B5495" t="str">
            <v>80129 승무직식대</v>
          </cell>
          <cell r="C5495" t="str">
            <v>31</v>
          </cell>
          <cell r="D5495" t="str">
            <v>31. 진     주</v>
          </cell>
          <cell r="E5495" t="str">
            <v>9808</v>
          </cell>
          <cell r="F5495">
            <v>80</v>
          </cell>
          <cell r="G5495">
            <v>0</v>
          </cell>
          <cell r="H5495">
            <v>0</v>
          </cell>
          <cell r="I5495">
            <v>1</v>
          </cell>
        </row>
        <row r="5496">
          <cell r="A5496" t="str">
            <v>80134</v>
          </cell>
          <cell r="B5496" t="str">
            <v>80134 차량검열식대</v>
          </cell>
          <cell r="C5496" t="str">
            <v>32</v>
          </cell>
          <cell r="D5496" t="str">
            <v>32. 부     산</v>
          </cell>
          <cell r="E5496" t="str">
            <v>9808</v>
          </cell>
          <cell r="F5496">
            <v>170</v>
          </cell>
          <cell r="G5496">
            <v>0</v>
          </cell>
          <cell r="H5496">
            <v>0</v>
          </cell>
          <cell r="I5496">
            <v>1</v>
          </cell>
        </row>
        <row r="5497">
          <cell r="A5497" t="str">
            <v>80136</v>
          </cell>
          <cell r="B5497" t="str">
            <v>80136 기타</v>
          </cell>
          <cell r="C5497" t="str">
            <v>33</v>
          </cell>
          <cell r="D5497" t="str">
            <v>33. 동 서 울</v>
          </cell>
          <cell r="E5497" t="str">
            <v>9808</v>
          </cell>
          <cell r="F5497">
            <v>60</v>
          </cell>
          <cell r="G5497">
            <v>0</v>
          </cell>
          <cell r="H5497">
            <v>0</v>
          </cell>
          <cell r="I5497">
            <v>1</v>
          </cell>
        </row>
        <row r="5498">
          <cell r="A5498" t="str">
            <v>80203</v>
          </cell>
          <cell r="B5498" t="str">
            <v>80203 시내교통비</v>
          </cell>
          <cell r="C5498" t="str">
            <v>35</v>
          </cell>
          <cell r="D5498" t="str">
            <v>35. 인     천</v>
          </cell>
          <cell r="E5498" t="str">
            <v>9808</v>
          </cell>
          <cell r="F5498">
            <v>20</v>
          </cell>
          <cell r="G5498">
            <v>0</v>
          </cell>
          <cell r="H5498">
            <v>0</v>
          </cell>
          <cell r="I5498">
            <v>1</v>
          </cell>
        </row>
        <row r="5499">
          <cell r="A5499" t="str">
            <v>80302</v>
          </cell>
          <cell r="B5499" t="str">
            <v>80302 우편료</v>
          </cell>
          <cell r="C5499" t="str">
            <v>40</v>
          </cell>
          <cell r="D5499" t="str">
            <v>40. 정 비 부</v>
          </cell>
          <cell r="E5499" t="str">
            <v>9808</v>
          </cell>
          <cell r="F5499">
            <v>110</v>
          </cell>
          <cell r="G5499">
            <v>0</v>
          </cell>
          <cell r="H5499">
            <v>0</v>
          </cell>
          <cell r="I5499">
            <v>1</v>
          </cell>
        </row>
        <row r="5500">
          <cell r="A5500" t="str">
            <v>80403</v>
          </cell>
          <cell r="B5500" t="str">
            <v>80403 T/L난방비(등유)</v>
          </cell>
          <cell r="C5500" t="str">
            <v>23</v>
          </cell>
          <cell r="D5500" t="str">
            <v>23. 서     울</v>
          </cell>
          <cell r="E5500" t="str">
            <v>9809</v>
          </cell>
          <cell r="F5500">
            <v>740</v>
          </cell>
          <cell r="G5500">
            <v>0</v>
          </cell>
          <cell r="H5500">
            <v>0</v>
          </cell>
          <cell r="I5500">
            <v>1</v>
          </cell>
        </row>
        <row r="5501">
          <cell r="A5501" t="str">
            <v>80801</v>
          </cell>
          <cell r="B5501" t="str">
            <v>80801 유류비(업무용)</v>
          </cell>
          <cell r="C5501" t="str">
            <v>24</v>
          </cell>
          <cell r="D5501" t="str">
            <v>24. 평     택</v>
          </cell>
          <cell r="E5501" t="str">
            <v>9809</v>
          </cell>
          <cell r="F5501">
            <v>90</v>
          </cell>
          <cell r="G5501">
            <v>0</v>
          </cell>
          <cell r="H5501">
            <v>0</v>
          </cell>
          <cell r="I5501">
            <v>1</v>
          </cell>
        </row>
        <row r="5502">
          <cell r="A5502" t="str">
            <v>80802</v>
          </cell>
          <cell r="B5502" t="str">
            <v>80802 수리비(업무용)</v>
          </cell>
          <cell r="C5502" t="str">
            <v>25</v>
          </cell>
          <cell r="D5502" t="str">
            <v>25. 천     안</v>
          </cell>
          <cell r="E5502" t="str">
            <v>9809</v>
          </cell>
          <cell r="F5502">
            <v>120</v>
          </cell>
          <cell r="G5502">
            <v>0</v>
          </cell>
          <cell r="H5502">
            <v>0</v>
          </cell>
          <cell r="I5502">
            <v>1</v>
          </cell>
        </row>
        <row r="5503">
          <cell r="A5503" t="str">
            <v>80804</v>
          </cell>
          <cell r="B5503" t="str">
            <v>80804 통행료</v>
          </cell>
          <cell r="C5503" t="str">
            <v>26</v>
          </cell>
          <cell r="D5503" t="str">
            <v>26. 온     양</v>
          </cell>
          <cell r="E5503" t="str">
            <v>9809</v>
          </cell>
          <cell r="F5503">
            <v>100</v>
          </cell>
          <cell r="G5503">
            <v>0</v>
          </cell>
          <cell r="H5503">
            <v>0</v>
          </cell>
          <cell r="I5503">
            <v>1</v>
          </cell>
        </row>
        <row r="5504">
          <cell r="A5504" t="str">
            <v>80805</v>
          </cell>
          <cell r="B5504" t="str">
            <v>80805 잡품대</v>
          </cell>
          <cell r="C5504" t="str">
            <v>27</v>
          </cell>
          <cell r="D5504" t="str">
            <v>27. 대     전</v>
          </cell>
          <cell r="E5504" t="str">
            <v>9809</v>
          </cell>
          <cell r="F5504">
            <v>190</v>
          </cell>
          <cell r="G5504">
            <v>0</v>
          </cell>
          <cell r="H5504">
            <v>0</v>
          </cell>
          <cell r="I5504">
            <v>1</v>
          </cell>
        </row>
        <row r="5505">
          <cell r="A5505" t="str">
            <v>80814</v>
          </cell>
          <cell r="B5505" t="str">
            <v>80814 정비용품대</v>
          </cell>
          <cell r="C5505" t="str">
            <v>28</v>
          </cell>
          <cell r="D5505" t="str">
            <v>28. 전     주</v>
          </cell>
          <cell r="E5505" t="str">
            <v>9809</v>
          </cell>
          <cell r="F5505">
            <v>160</v>
          </cell>
          <cell r="G5505">
            <v>0</v>
          </cell>
          <cell r="H5505">
            <v>0</v>
          </cell>
          <cell r="I5505">
            <v>1</v>
          </cell>
        </row>
        <row r="5506">
          <cell r="A5506" t="str">
            <v>81504</v>
          </cell>
          <cell r="B5506" t="str">
            <v>81504 송금수수료</v>
          </cell>
          <cell r="C5506" t="str">
            <v>29</v>
          </cell>
          <cell r="D5506" t="str">
            <v>29. 대     구</v>
          </cell>
          <cell r="E5506" t="str">
            <v>9809</v>
          </cell>
          <cell r="F5506">
            <v>280</v>
          </cell>
          <cell r="G5506">
            <v>0</v>
          </cell>
          <cell r="H5506">
            <v>0</v>
          </cell>
          <cell r="I5506">
            <v>1</v>
          </cell>
        </row>
        <row r="5507">
          <cell r="A5507" t="str">
            <v>81801</v>
          </cell>
          <cell r="B5507" t="str">
            <v>81801 사무용품비</v>
          </cell>
          <cell r="C5507" t="str">
            <v>30</v>
          </cell>
          <cell r="D5507" t="str">
            <v>30 마     산</v>
          </cell>
          <cell r="E5507" t="str">
            <v>9809</v>
          </cell>
          <cell r="F5507">
            <v>360</v>
          </cell>
          <cell r="G5507">
            <v>0</v>
          </cell>
          <cell r="H5507">
            <v>0</v>
          </cell>
          <cell r="I5507">
            <v>1</v>
          </cell>
        </row>
        <row r="5508">
          <cell r="A5508" t="str">
            <v>81802</v>
          </cell>
          <cell r="B5508" t="str">
            <v>81802 전산용품대</v>
          </cell>
          <cell r="C5508" t="str">
            <v>31</v>
          </cell>
          <cell r="D5508" t="str">
            <v>31. 진     주</v>
          </cell>
          <cell r="E5508" t="str">
            <v>9809</v>
          </cell>
          <cell r="F5508">
            <v>80</v>
          </cell>
          <cell r="G5508">
            <v>0</v>
          </cell>
          <cell r="H5508">
            <v>0</v>
          </cell>
          <cell r="I5508">
            <v>1</v>
          </cell>
        </row>
        <row r="5509">
          <cell r="A5509" t="str">
            <v>81806</v>
          </cell>
          <cell r="B5509" t="str">
            <v>81806 물수건대</v>
          </cell>
          <cell r="C5509" t="str">
            <v>32</v>
          </cell>
          <cell r="D5509" t="str">
            <v>32. 부     산</v>
          </cell>
          <cell r="E5509" t="str">
            <v>9809</v>
          </cell>
          <cell r="F5509">
            <v>170</v>
          </cell>
          <cell r="G5509">
            <v>0</v>
          </cell>
          <cell r="H5509">
            <v>0</v>
          </cell>
          <cell r="I5509">
            <v>1</v>
          </cell>
        </row>
        <row r="5510">
          <cell r="A5510" t="str">
            <v>81808</v>
          </cell>
          <cell r="B5510" t="str">
            <v>81808 장갑대</v>
          </cell>
          <cell r="C5510" t="str">
            <v>33</v>
          </cell>
          <cell r="D5510" t="str">
            <v>33. 동 서 울</v>
          </cell>
          <cell r="E5510" t="str">
            <v>9809</v>
          </cell>
          <cell r="F5510">
            <v>60</v>
          </cell>
          <cell r="G5510">
            <v>0</v>
          </cell>
          <cell r="H5510">
            <v>0</v>
          </cell>
          <cell r="I5510">
            <v>1</v>
          </cell>
        </row>
        <row r="5511">
          <cell r="A5511" t="str">
            <v>81810</v>
          </cell>
          <cell r="B5511" t="str">
            <v>81810 전기용품비</v>
          </cell>
          <cell r="C5511" t="str">
            <v>35</v>
          </cell>
          <cell r="D5511" t="str">
            <v>35. 인     천</v>
          </cell>
          <cell r="E5511" t="str">
            <v>9809</v>
          </cell>
          <cell r="F5511">
            <v>20</v>
          </cell>
          <cell r="G5511">
            <v>0</v>
          </cell>
          <cell r="H5511">
            <v>0</v>
          </cell>
          <cell r="I5511">
            <v>1</v>
          </cell>
        </row>
        <row r="5512">
          <cell r="A5512" t="str">
            <v>81816</v>
          </cell>
          <cell r="B5512" t="str">
            <v>81816 세탁소용 석유대</v>
          </cell>
          <cell r="C5512" t="str">
            <v>40</v>
          </cell>
          <cell r="D5512" t="str">
            <v>40. 정 비 부</v>
          </cell>
          <cell r="E5512" t="str">
            <v>9809</v>
          </cell>
          <cell r="F5512">
            <v>110</v>
          </cell>
          <cell r="G5512">
            <v>0</v>
          </cell>
          <cell r="H5512">
            <v>0</v>
          </cell>
          <cell r="I5512">
            <v>1</v>
          </cell>
        </row>
        <row r="5513">
          <cell r="A5513" t="str">
            <v>81817</v>
          </cell>
          <cell r="B5513" t="str">
            <v>81817 세면,세탁비누대</v>
          </cell>
          <cell r="C5513" t="str">
            <v>23</v>
          </cell>
          <cell r="D5513" t="str">
            <v>23. 서     울</v>
          </cell>
          <cell r="E5513" t="str">
            <v>9810</v>
          </cell>
          <cell r="F5513">
            <v>740</v>
          </cell>
          <cell r="G5513">
            <v>0</v>
          </cell>
          <cell r="H5513">
            <v>0</v>
          </cell>
          <cell r="I5513">
            <v>1</v>
          </cell>
        </row>
        <row r="5514">
          <cell r="A5514" t="str">
            <v>81822</v>
          </cell>
          <cell r="B5514" t="str">
            <v>81822 숙소관리소모품</v>
          </cell>
          <cell r="C5514" t="str">
            <v>24</v>
          </cell>
          <cell r="D5514" t="str">
            <v>24. 평     택</v>
          </cell>
          <cell r="E5514" t="str">
            <v>9810</v>
          </cell>
          <cell r="F5514">
            <v>90</v>
          </cell>
          <cell r="G5514">
            <v>0</v>
          </cell>
          <cell r="H5514">
            <v>0</v>
          </cell>
          <cell r="I5514">
            <v>1</v>
          </cell>
        </row>
        <row r="5515">
          <cell r="A5515" t="str">
            <v>81823</v>
          </cell>
          <cell r="B5515" t="str">
            <v>81823 화물관리소모품</v>
          </cell>
          <cell r="C5515" t="str">
            <v>25</v>
          </cell>
          <cell r="D5515" t="str">
            <v>25. 천     안</v>
          </cell>
          <cell r="E5515" t="str">
            <v>9810</v>
          </cell>
          <cell r="F5515">
            <v>120</v>
          </cell>
          <cell r="G5515">
            <v>0</v>
          </cell>
          <cell r="H5515">
            <v>0</v>
          </cell>
          <cell r="I5515">
            <v>1</v>
          </cell>
        </row>
        <row r="5516">
          <cell r="A5516" t="str">
            <v>81830</v>
          </cell>
          <cell r="B5516" t="str">
            <v>81830 세탁소 소모품대</v>
          </cell>
          <cell r="C5516" t="str">
            <v>26</v>
          </cell>
          <cell r="D5516" t="str">
            <v>26. 온     양</v>
          </cell>
          <cell r="E5516" t="str">
            <v>9810</v>
          </cell>
          <cell r="F5516">
            <v>100</v>
          </cell>
          <cell r="G5516">
            <v>0</v>
          </cell>
          <cell r="H5516">
            <v>0</v>
          </cell>
          <cell r="I5516">
            <v>1</v>
          </cell>
        </row>
        <row r="5517">
          <cell r="A5517" t="str">
            <v>82001</v>
          </cell>
          <cell r="B5517" t="str">
            <v>82001 정기간행물구독료</v>
          </cell>
          <cell r="C5517" t="str">
            <v>27</v>
          </cell>
          <cell r="D5517" t="str">
            <v>27. 대     전</v>
          </cell>
          <cell r="E5517" t="str">
            <v>9810</v>
          </cell>
          <cell r="F5517">
            <v>190</v>
          </cell>
          <cell r="G5517">
            <v>0</v>
          </cell>
          <cell r="H5517">
            <v>0</v>
          </cell>
          <cell r="I5517">
            <v>1</v>
          </cell>
        </row>
        <row r="5518">
          <cell r="A5518" t="str">
            <v>82205</v>
          </cell>
          <cell r="B5518" t="str">
            <v>82205 폐기물수거료</v>
          </cell>
          <cell r="C5518" t="str">
            <v>28</v>
          </cell>
          <cell r="D5518" t="str">
            <v>28. 전     주</v>
          </cell>
          <cell r="E5518" t="str">
            <v>9810</v>
          </cell>
          <cell r="F5518">
            <v>160</v>
          </cell>
          <cell r="G5518">
            <v>0</v>
          </cell>
          <cell r="H5518">
            <v>0</v>
          </cell>
          <cell r="I5518">
            <v>1</v>
          </cell>
        </row>
        <row r="5519">
          <cell r="A5519" t="str">
            <v>82211</v>
          </cell>
          <cell r="B5519" t="str">
            <v>82211 오물수거료</v>
          </cell>
          <cell r="C5519" t="str">
            <v>29</v>
          </cell>
          <cell r="D5519" t="str">
            <v>29. 대     구</v>
          </cell>
          <cell r="E5519" t="str">
            <v>9810</v>
          </cell>
          <cell r="F5519">
            <v>280</v>
          </cell>
          <cell r="G5519">
            <v>0</v>
          </cell>
          <cell r="H5519">
            <v>0</v>
          </cell>
          <cell r="I5519">
            <v>1</v>
          </cell>
        </row>
        <row r="5520">
          <cell r="A5520" t="str">
            <v>80101</v>
          </cell>
          <cell r="B5520" t="str">
            <v>80101 회식비</v>
          </cell>
          <cell r="C5520" t="str">
            <v>30</v>
          </cell>
          <cell r="D5520" t="str">
            <v>30 마     산</v>
          </cell>
          <cell r="E5520" t="str">
            <v>9810</v>
          </cell>
          <cell r="F5520">
            <v>360</v>
          </cell>
          <cell r="G5520">
            <v>0</v>
          </cell>
          <cell r="H5520">
            <v>0</v>
          </cell>
          <cell r="I5520">
            <v>1</v>
          </cell>
        </row>
        <row r="5521">
          <cell r="A5521" t="str">
            <v>80102</v>
          </cell>
          <cell r="B5521" t="str">
            <v>80102 숙,당직비</v>
          </cell>
          <cell r="C5521" t="str">
            <v>31</v>
          </cell>
          <cell r="D5521" t="str">
            <v>31. 진     주</v>
          </cell>
          <cell r="E5521" t="str">
            <v>9810</v>
          </cell>
          <cell r="F5521">
            <v>80</v>
          </cell>
          <cell r="G5521">
            <v>0</v>
          </cell>
          <cell r="H5521">
            <v>0</v>
          </cell>
          <cell r="I5521">
            <v>1</v>
          </cell>
        </row>
        <row r="5522">
          <cell r="A5522" t="str">
            <v>80104</v>
          </cell>
          <cell r="B5522" t="str">
            <v>80104 사업소운영비</v>
          </cell>
          <cell r="C5522" t="str">
            <v>32</v>
          </cell>
          <cell r="D5522" t="str">
            <v>32. 부     산</v>
          </cell>
          <cell r="E5522" t="str">
            <v>9810</v>
          </cell>
          <cell r="F5522">
            <v>170</v>
          </cell>
          <cell r="G5522">
            <v>0</v>
          </cell>
          <cell r="H5522">
            <v>0</v>
          </cell>
          <cell r="I5522">
            <v>1</v>
          </cell>
        </row>
        <row r="5523">
          <cell r="A5523" t="str">
            <v>80116</v>
          </cell>
          <cell r="B5523" t="str">
            <v>80116 공상치료비,구급약대</v>
          </cell>
          <cell r="C5523" t="str">
            <v>33</v>
          </cell>
          <cell r="D5523" t="str">
            <v>33. 동 서 울</v>
          </cell>
          <cell r="E5523" t="str">
            <v>9810</v>
          </cell>
          <cell r="F5523">
            <v>60</v>
          </cell>
          <cell r="G5523">
            <v>0</v>
          </cell>
          <cell r="H5523">
            <v>0</v>
          </cell>
          <cell r="I5523">
            <v>1</v>
          </cell>
        </row>
        <row r="5524">
          <cell r="A5524" t="str">
            <v>80120</v>
          </cell>
          <cell r="B5524" t="str">
            <v>80120 목욕비</v>
          </cell>
          <cell r="C5524" t="str">
            <v>35</v>
          </cell>
          <cell r="D5524" t="str">
            <v>35. 인     천</v>
          </cell>
          <cell r="E5524" t="str">
            <v>9810</v>
          </cell>
          <cell r="F5524">
            <v>20</v>
          </cell>
          <cell r="G5524">
            <v>0</v>
          </cell>
          <cell r="H5524">
            <v>0</v>
          </cell>
          <cell r="I5524">
            <v>1</v>
          </cell>
        </row>
        <row r="5525">
          <cell r="A5525" t="str">
            <v>80125</v>
          </cell>
          <cell r="B5525" t="str">
            <v>80125 야근특근식대</v>
          </cell>
          <cell r="C5525" t="str">
            <v>40</v>
          </cell>
          <cell r="D5525" t="str">
            <v>40. 정 비 부</v>
          </cell>
          <cell r="E5525" t="str">
            <v>9810</v>
          </cell>
          <cell r="F5525">
            <v>110</v>
          </cell>
          <cell r="G5525">
            <v>0</v>
          </cell>
          <cell r="H5525">
            <v>0</v>
          </cell>
          <cell r="I5525">
            <v>1</v>
          </cell>
        </row>
        <row r="5526">
          <cell r="A5526" t="str">
            <v>80129</v>
          </cell>
          <cell r="B5526" t="str">
            <v>80129 승무직식대</v>
          </cell>
          <cell r="C5526" t="str">
            <v>23</v>
          </cell>
          <cell r="D5526" t="str">
            <v>23. 서     울</v>
          </cell>
          <cell r="E5526" t="str">
            <v>9811</v>
          </cell>
          <cell r="F5526">
            <v>740</v>
          </cell>
          <cell r="G5526">
            <v>0</v>
          </cell>
          <cell r="H5526">
            <v>0</v>
          </cell>
          <cell r="I5526">
            <v>1</v>
          </cell>
        </row>
        <row r="5527">
          <cell r="A5527" t="str">
            <v>80134</v>
          </cell>
          <cell r="B5527" t="str">
            <v>80134 차량검열식대</v>
          </cell>
          <cell r="C5527" t="str">
            <v>24</v>
          </cell>
          <cell r="D5527" t="str">
            <v>24. 평     택</v>
          </cell>
          <cell r="E5527" t="str">
            <v>9811</v>
          </cell>
          <cell r="F5527">
            <v>90</v>
          </cell>
          <cell r="G5527">
            <v>0</v>
          </cell>
          <cell r="H5527">
            <v>0</v>
          </cell>
          <cell r="I5527">
            <v>1</v>
          </cell>
        </row>
        <row r="5528">
          <cell r="A5528" t="str">
            <v>80136</v>
          </cell>
          <cell r="B5528" t="str">
            <v>80136 기타</v>
          </cell>
          <cell r="C5528" t="str">
            <v>25</v>
          </cell>
          <cell r="D5528" t="str">
            <v>25. 천     안</v>
          </cell>
          <cell r="E5528" t="str">
            <v>9811</v>
          </cell>
          <cell r="F5528">
            <v>120</v>
          </cell>
          <cell r="G5528">
            <v>0</v>
          </cell>
          <cell r="H5528">
            <v>0</v>
          </cell>
          <cell r="I5528">
            <v>1</v>
          </cell>
        </row>
        <row r="5529">
          <cell r="A5529" t="str">
            <v>80203</v>
          </cell>
          <cell r="B5529" t="str">
            <v>80203 시내교통비</v>
          </cell>
          <cell r="C5529" t="str">
            <v>26</v>
          </cell>
          <cell r="D5529" t="str">
            <v>26. 온     양</v>
          </cell>
          <cell r="E5529" t="str">
            <v>9811</v>
          </cell>
          <cell r="F5529">
            <v>100</v>
          </cell>
          <cell r="G5529">
            <v>0</v>
          </cell>
          <cell r="H5529">
            <v>0</v>
          </cell>
          <cell r="I5529">
            <v>1</v>
          </cell>
        </row>
        <row r="5530">
          <cell r="A5530" t="str">
            <v>80302</v>
          </cell>
          <cell r="B5530" t="str">
            <v>80302 우편료</v>
          </cell>
          <cell r="C5530" t="str">
            <v>27</v>
          </cell>
          <cell r="D5530" t="str">
            <v>27. 대     전</v>
          </cell>
          <cell r="E5530" t="str">
            <v>9811</v>
          </cell>
          <cell r="F5530">
            <v>190</v>
          </cell>
          <cell r="G5530">
            <v>0</v>
          </cell>
          <cell r="H5530">
            <v>0</v>
          </cell>
          <cell r="I5530">
            <v>1</v>
          </cell>
        </row>
        <row r="5531">
          <cell r="A5531" t="str">
            <v>80403</v>
          </cell>
          <cell r="B5531" t="str">
            <v>80403 T/L난방비(등유)</v>
          </cell>
          <cell r="C5531" t="str">
            <v>28</v>
          </cell>
          <cell r="D5531" t="str">
            <v>28. 전     주</v>
          </cell>
          <cell r="E5531" t="str">
            <v>9811</v>
          </cell>
          <cell r="F5531">
            <v>160</v>
          </cell>
          <cell r="G5531">
            <v>0</v>
          </cell>
          <cell r="H5531">
            <v>0</v>
          </cell>
          <cell r="I5531">
            <v>1</v>
          </cell>
        </row>
        <row r="5532">
          <cell r="A5532" t="str">
            <v>80801</v>
          </cell>
          <cell r="B5532" t="str">
            <v>80801 유류비(업무용)</v>
          </cell>
          <cell r="C5532" t="str">
            <v>29</v>
          </cell>
          <cell r="D5532" t="str">
            <v>29. 대     구</v>
          </cell>
          <cell r="E5532" t="str">
            <v>9811</v>
          </cell>
          <cell r="F5532">
            <v>280</v>
          </cell>
          <cell r="G5532">
            <v>0</v>
          </cell>
          <cell r="H5532">
            <v>0</v>
          </cell>
          <cell r="I5532">
            <v>1</v>
          </cell>
        </row>
        <row r="5533">
          <cell r="A5533" t="str">
            <v>80802</v>
          </cell>
          <cell r="B5533" t="str">
            <v>80802 수리비(업무용)</v>
          </cell>
          <cell r="C5533" t="str">
            <v>30</v>
          </cell>
          <cell r="D5533" t="str">
            <v>30 마     산</v>
          </cell>
          <cell r="E5533" t="str">
            <v>9811</v>
          </cell>
          <cell r="F5533">
            <v>360</v>
          </cell>
          <cell r="G5533">
            <v>0</v>
          </cell>
          <cell r="H5533">
            <v>0</v>
          </cell>
          <cell r="I5533">
            <v>1</v>
          </cell>
        </row>
        <row r="5534">
          <cell r="A5534" t="str">
            <v>80804</v>
          </cell>
          <cell r="B5534" t="str">
            <v>80804 통행료</v>
          </cell>
          <cell r="C5534" t="str">
            <v>31</v>
          </cell>
          <cell r="D5534" t="str">
            <v>31. 진     주</v>
          </cell>
          <cell r="E5534" t="str">
            <v>9811</v>
          </cell>
          <cell r="F5534">
            <v>80</v>
          </cell>
          <cell r="G5534">
            <v>0</v>
          </cell>
          <cell r="H5534">
            <v>0</v>
          </cell>
          <cell r="I5534">
            <v>1</v>
          </cell>
        </row>
        <row r="5535">
          <cell r="A5535" t="str">
            <v>80805</v>
          </cell>
          <cell r="B5535" t="str">
            <v>80805 잡품대</v>
          </cell>
          <cell r="C5535" t="str">
            <v>32</v>
          </cell>
          <cell r="D5535" t="str">
            <v>32. 부     산</v>
          </cell>
          <cell r="E5535" t="str">
            <v>9811</v>
          </cell>
          <cell r="F5535">
            <v>170</v>
          </cell>
          <cell r="G5535">
            <v>0</v>
          </cell>
          <cell r="H5535">
            <v>0</v>
          </cell>
          <cell r="I5535">
            <v>1</v>
          </cell>
        </row>
        <row r="5536">
          <cell r="A5536" t="str">
            <v>80814</v>
          </cell>
          <cell r="B5536" t="str">
            <v>80814 정비용품대</v>
          </cell>
          <cell r="C5536" t="str">
            <v>33</v>
          </cell>
          <cell r="D5536" t="str">
            <v>33. 동 서 울</v>
          </cell>
          <cell r="E5536" t="str">
            <v>9811</v>
          </cell>
          <cell r="F5536">
            <v>60</v>
          </cell>
          <cell r="G5536">
            <v>0</v>
          </cell>
          <cell r="H5536">
            <v>0</v>
          </cell>
          <cell r="I5536">
            <v>1</v>
          </cell>
        </row>
        <row r="5537">
          <cell r="A5537" t="str">
            <v>81504</v>
          </cell>
          <cell r="B5537" t="str">
            <v>81504 송금수수료</v>
          </cell>
          <cell r="C5537" t="str">
            <v>35</v>
          </cell>
          <cell r="D5537" t="str">
            <v>35. 인     천</v>
          </cell>
          <cell r="E5537" t="str">
            <v>9811</v>
          </cell>
          <cell r="F5537">
            <v>20</v>
          </cell>
          <cell r="G5537">
            <v>0</v>
          </cell>
          <cell r="H5537">
            <v>0</v>
          </cell>
          <cell r="I5537">
            <v>1</v>
          </cell>
        </row>
        <row r="5538">
          <cell r="A5538" t="str">
            <v>81801</v>
          </cell>
          <cell r="B5538" t="str">
            <v>81801 사무용품비</v>
          </cell>
          <cell r="C5538" t="str">
            <v>40</v>
          </cell>
          <cell r="D5538" t="str">
            <v>40. 정 비 부</v>
          </cell>
          <cell r="E5538" t="str">
            <v>9811</v>
          </cell>
          <cell r="F5538">
            <v>110</v>
          </cell>
          <cell r="G5538">
            <v>0</v>
          </cell>
          <cell r="H5538">
            <v>0</v>
          </cell>
          <cell r="I5538">
            <v>1</v>
          </cell>
        </row>
        <row r="5539">
          <cell r="A5539" t="str">
            <v>81802</v>
          </cell>
          <cell r="B5539" t="str">
            <v>81802 전산용품대</v>
          </cell>
          <cell r="C5539" t="str">
            <v>23</v>
          </cell>
          <cell r="D5539" t="str">
            <v>23. 서     울</v>
          </cell>
          <cell r="E5539" t="str">
            <v>9812</v>
          </cell>
          <cell r="F5539">
            <v>740</v>
          </cell>
          <cell r="G5539">
            <v>0</v>
          </cell>
          <cell r="H5539">
            <v>0</v>
          </cell>
          <cell r="I5539">
            <v>1</v>
          </cell>
        </row>
        <row r="5540">
          <cell r="A5540" t="str">
            <v>81806</v>
          </cell>
          <cell r="B5540" t="str">
            <v>81806 물수건대</v>
          </cell>
          <cell r="C5540" t="str">
            <v>24</v>
          </cell>
          <cell r="D5540" t="str">
            <v>24. 평     택</v>
          </cell>
          <cell r="E5540" t="str">
            <v>9812</v>
          </cell>
          <cell r="F5540">
            <v>90</v>
          </cell>
          <cell r="G5540">
            <v>0</v>
          </cell>
          <cell r="H5540">
            <v>0</v>
          </cell>
          <cell r="I5540">
            <v>1</v>
          </cell>
        </row>
        <row r="5541">
          <cell r="A5541" t="str">
            <v>81808</v>
          </cell>
          <cell r="B5541" t="str">
            <v>81808 장갑대</v>
          </cell>
          <cell r="C5541" t="str">
            <v>25</v>
          </cell>
          <cell r="D5541" t="str">
            <v>25. 천     안</v>
          </cell>
          <cell r="E5541" t="str">
            <v>9812</v>
          </cell>
          <cell r="F5541">
            <v>120</v>
          </cell>
          <cell r="G5541">
            <v>0</v>
          </cell>
          <cell r="H5541">
            <v>0</v>
          </cell>
          <cell r="I5541">
            <v>1</v>
          </cell>
        </row>
        <row r="5542">
          <cell r="A5542" t="str">
            <v>81810</v>
          </cell>
          <cell r="B5542" t="str">
            <v>81810 전기용품비</v>
          </cell>
          <cell r="C5542" t="str">
            <v>26</v>
          </cell>
          <cell r="D5542" t="str">
            <v>26. 온     양</v>
          </cell>
          <cell r="E5542" t="str">
            <v>9812</v>
          </cell>
          <cell r="F5542">
            <v>100</v>
          </cell>
          <cell r="G5542">
            <v>0</v>
          </cell>
          <cell r="H5542">
            <v>0</v>
          </cell>
          <cell r="I5542">
            <v>1</v>
          </cell>
        </row>
        <row r="5543">
          <cell r="A5543" t="str">
            <v>81816</v>
          </cell>
          <cell r="B5543" t="str">
            <v>81816 세탁소용 석유대</v>
          </cell>
          <cell r="C5543" t="str">
            <v>27</v>
          </cell>
          <cell r="D5543" t="str">
            <v>27. 대     전</v>
          </cell>
          <cell r="E5543" t="str">
            <v>9812</v>
          </cell>
          <cell r="F5543">
            <v>190</v>
          </cell>
          <cell r="G5543">
            <v>0</v>
          </cell>
          <cell r="H5543">
            <v>0</v>
          </cell>
          <cell r="I5543">
            <v>1</v>
          </cell>
        </row>
        <row r="5544">
          <cell r="A5544" t="str">
            <v>81817</v>
          </cell>
          <cell r="B5544" t="str">
            <v>81817 세면,세탁비누대</v>
          </cell>
          <cell r="C5544" t="str">
            <v>28</v>
          </cell>
          <cell r="D5544" t="str">
            <v>28. 전     주</v>
          </cell>
          <cell r="E5544" t="str">
            <v>9812</v>
          </cell>
          <cell r="F5544">
            <v>160</v>
          </cell>
          <cell r="G5544">
            <v>0</v>
          </cell>
          <cell r="H5544">
            <v>0</v>
          </cell>
          <cell r="I5544">
            <v>1</v>
          </cell>
        </row>
        <row r="5545">
          <cell r="A5545" t="str">
            <v>81822</v>
          </cell>
          <cell r="B5545" t="str">
            <v>81822 숙소관리소모품</v>
          </cell>
          <cell r="C5545" t="str">
            <v>29</v>
          </cell>
          <cell r="D5545" t="str">
            <v>29. 대     구</v>
          </cell>
          <cell r="E5545" t="str">
            <v>9812</v>
          </cell>
          <cell r="F5545">
            <v>280</v>
          </cell>
          <cell r="G5545">
            <v>0</v>
          </cell>
          <cell r="H5545">
            <v>0</v>
          </cell>
          <cell r="I5545">
            <v>1</v>
          </cell>
        </row>
        <row r="5546">
          <cell r="A5546" t="str">
            <v>81823</v>
          </cell>
          <cell r="B5546" t="str">
            <v>81823 화물관리소모품</v>
          </cell>
          <cell r="C5546" t="str">
            <v>30</v>
          </cell>
          <cell r="D5546" t="str">
            <v>30 마     산</v>
          </cell>
          <cell r="E5546" t="str">
            <v>9812</v>
          </cell>
          <cell r="F5546">
            <v>360</v>
          </cell>
          <cell r="G5546">
            <v>0</v>
          </cell>
          <cell r="H5546">
            <v>0</v>
          </cell>
          <cell r="I5546">
            <v>1</v>
          </cell>
        </row>
        <row r="5547">
          <cell r="A5547" t="str">
            <v>81830</v>
          </cell>
          <cell r="B5547" t="str">
            <v>81830 세탁소 소모품대</v>
          </cell>
          <cell r="C5547" t="str">
            <v>31</v>
          </cell>
          <cell r="D5547" t="str">
            <v>31. 진     주</v>
          </cell>
          <cell r="E5547" t="str">
            <v>9812</v>
          </cell>
          <cell r="F5547">
            <v>80</v>
          </cell>
          <cell r="G5547">
            <v>0</v>
          </cell>
          <cell r="H5547">
            <v>0</v>
          </cell>
          <cell r="I5547">
            <v>1</v>
          </cell>
        </row>
        <row r="5548">
          <cell r="A5548" t="str">
            <v>82001</v>
          </cell>
          <cell r="B5548" t="str">
            <v>82001 정기간행물구독료</v>
          </cell>
          <cell r="C5548" t="str">
            <v>32</v>
          </cell>
          <cell r="D5548" t="str">
            <v>32. 부     산</v>
          </cell>
          <cell r="E5548" t="str">
            <v>9812</v>
          </cell>
          <cell r="F5548">
            <v>170</v>
          </cell>
          <cell r="G5548">
            <v>0</v>
          </cell>
          <cell r="H5548">
            <v>0</v>
          </cell>
          <cell r="I5548">
            <v>1</v>
          </cell>
        </row>
        <row r="5549">
          <cell r="A5549" t="str">
            <v>82205</v>
          </cell>
          <cell r="B5549" t="str">
            <v>82205 폐기물수거료</v>
          </cell>
          <cell r="C5549" t="str">
            <v>33</v>
          </cell>
          <cell r="D5549" t="str">
            <v>33. 동 서 울</v>
          </cell>
          <cell r="E5549" t="str">
            <v>9812</v>
          </cell>
          <cell r="F5549">
            <v>60</v>
          </cell>
          <cell r="G5549">
            <v>0</v>
          </cell>
          <cell r="H5549">
            <v>0</v>
          </cell>
          <cell r="I5549">
            <v>1</v>
          </cell>
        </row>
        <row r="5550">
          <cell r="A5550" t="str">
            <v>82211</v>
          </cell>
          <cell r="B5550" t="str">
            <v>82211 오물수거료</v>
          </cell>
          <cell r="C5550" t="str">
            <v>35</v>
          </cell>
          <cell r="D5550" t="str">
            <v>35. 인     천</v>
          </cell>
          <cell r="E5550" t="str">
            <v>9812</v>
          </cell>
          <cell r="F5550">
            <v>20</v>
          </cell>
          <cell r="G5550">
            <v>0</v>
          </cell>
          <cell r="H5550">
            <v>0</v>
          </cell>
          <cell r="I5550">
            <v>1</v>
          </cell>
        </row>
        <row r="5551">
          <cell r="A5551" t="str">
            <v>80101</v>
          </cell>
          <cell r="B5551" t="str">
            <v>80101 회식비</v>
          </cell>
          <cell r="C5551" t="str">
            <v>40</v>
          </cell>
          <cell r="D5551" t="str">
            <v>40. 정 비 부</v>
          </cell>
          <cell r="E5551" t="str">
            <v>9812</v>
          </cell>
          <cell r="F5551">
            <v>110</v>
          </cell>
          <cell r="G5551">
            <v>0</v>
          </cell>
          <cell r="H5551">
            <v>0</v>
          </cell>
          <cell r="I5551">
            <v>1</v>
          </cell>
        </row>
        <row r="5552">
          <cell r="A5552" t="str">
            <v>80102</v>
          </cell>
          <cell r="B5552" t="str">
            <v>80102 숙,당직비</v>
          </cell>
          <cell r="C5552" t="str">
            <v>23</v>
          </cell>
          <cell r="D5552" t="str">
            <v>23. 서     울</v>
          </cell>
          <cell r="E5552" t="str">
            <v>9801</v>
          </cell>
          <cell r="F5552">
            <v>1550</v>
          </cell>
          <cell r="G5552">
            <v>1550</v>
          </cell>
          <cell r="H5552">
            <v>1550</v>
          </cell>
          <cell r="I5552">
            <v>1</v>
          </cell>
        </row>
        <row r="5553">
          <cell r="A5553" t="str">
            <v>80104</v>
          </cell>
          <cell r="B5553" t="str">
            <v>80104 사업소운영비</v>
          </cell>
          <cell r="C5553" t="str">
            <v>24</v>
          </cell>
          <cell r="D5553" t="str">
            <v>24. 평     택</v>
          </cell>
          <cell r="E5553" t="str">
            <v>9801</v>
          </cell>
          <cell r="F5553">
            <v>310</v>
          </cell>
          <cell r="G5553">
            <v>310</v>
          </cell>
          <cell r="H5553">
            <v>310</v>
          </cell>
          <cell r="I5553">
            <v>1</v>
          </cell>
        </row>
        <row r="5554">
          <cell r="A5554" t="str">
            <v>80116</v>
          </cell>
          <cell r="B5554" t="str">
            <v>80116 공상치료비,구급약대</v>
          </cell>
          <cell r="C5554" t="str">
            <v>25</v>
          </cell>
          <cell r="D5554" t="str">
            <v>25. 천     안</v>
          </cell>
          <cell r="E5554" t="str">
            <v>9801</v>
          </cell>
          <cell r="F5554">
            <v>620</v>
          </cell>
          <cell r="G5554">
            <v>620</v>
          </cell>
          <cell r="H5554">
            <v>620</v>
          </cell>
          <cell r="I5554">
            <v>1</v>
          </cell>
        </row>
        <row r="5555">
          <cell r="A5555" t="str">
            <v>80120</v>
          </cell>
          <cell r="B5555" t="str">
            <v>80120 목욕비</v>
          </cell>
          <cell r="C5555" t="str">
            <v>26</v>
          </cell>
          <cell r="D5555" t="str">
            <v>26. 온     양</v>
          </cell>
          <cell r="E5555" t="str">
            <v>9801</v>
          </cell>
          <cell r="F5555">
            <v>310</v>
          </cell>
          <cell r="G5555">
            <v>310</v>
          </cell>
          <cell r="H5555">
            <v>310</v>
          </cell>
          <cell r="I5555">
            <v>1</v>
          </cell>
        </row>
        <row r="5556">
          <cell r="A5556" t="str">
            <v>80125</v>
          </cell>
          <cell r="B5556" t="str">
            <v>80125 야근특근식대</v>
          </cell>
          <cell r="C5556" t="str">
            <v>27</v>
          </cell>
          <cell r="D5556" t="str">
            <v>27. 대     전</v>
          </cell>
          <cell r="E5556" t="str">
            <v>9801</v>
          </cell>
          <cell r="F5556">
            <v>720</v>
          </cell>
          <cell r="G5556">
            <v>720</v>
          </cell>
          <cell r="H5556">
            <v>720</v>
          </cell>
          <cell r="I5556">
            <v>1</v>
          </cell>
        </row>
        <row r="5557">
          <cell r="A5557" t="str">
            <v>80129</v>
          </cell>
          <cell r="B5557" t="str">
            <v>80129 승무직식대</v>
          </cell>
          <cell r="C5557" t="str">
            <v>28</v>
          </cell>
          <cell r="D5557" t="str">
            <v>28. 전     주</v>
          </cell>
          <cell r="E5557" t="str">
            <v>9801</v>
          </cell>
          <cell r="F5557">
            <v>620</v>
          </cell>
          <cell r="G5557">
            <v>620</v>
          </cell>
          <cell r="H5557">
            <v>620</v>
          </cell>
          <cell r="I5557">
            <v>1</v>
          </cell>
        </row>
        <row r="5558">
          <cell r="A5558" t="str">
            <v>80134</v>
          </cell>
          <cell r="B5558" t="str">
            <v>80134 차량검열식대</v>
          </cell>
          <cell r="C5558" t="str">
            <v>29</v>
          </cell>
          <cell r="D5558" t="str">
            <v>29. 대     구</v>
          </cell>
          <cell r="E5558" t="str">
            <v>9801</v>
          </cell>
          <cell r="F5558">
            <v>1390</v>
          </cell>
          <cell r="G5558">
            <v>1390</v>
          </cell>
          <cell r="H5558">
            <v>1390</v>
          </cell>
          <cell r="I5558">
            <v>1</v>
          </cell>
        </row>
        <row r="5559">
          <cell r="A5559" t="str">
            <v>80136</v>
          </cell>
          <cell r="B5559" t="str">
            <v>80136 기타</v>
          </cell>
          <cell r="C5559" t="str">
            <v>30</v>
          </cell>
          <cell r="D5559" t="str">
            <v>30 마     산</v>
          </cell>
          <cell r="E5559" t="str">
            <v>9801</v>
          </cell>
          <cell r="F5559">
            <v>1550</v>
          </cell>
          <cell r="G5559">
            <v>1550</v>
          </cell>
          <cell r="H5559">
            <v>1550</v>
          </cell>
          <cell r="I5559">
            <v>1</v>
          </cell>
        </row>
        <row r="5560">
          <cell r="A5560" t="str">
            <v>80203</v>
          </cell>
          <cell r="B5560" t="str">
            <v>80203 시내교통비</v>
          </cell>
          <cell r="C5560" t="str">
            <v>31</v>
          </cell>
          <cell r="D5560" t="str">
            <v>31. 진     주</v>
          </cell>
          <cell r="E5560" t="str">
            <v>9801</v>
          </cell>
          <cell r="F5560">
            <v>620</v>
          </cell>
          <cell r="G5560">
            <v>620</v>
          </cell>
          <cell r="H5560">
            <v>620</v>
          </cell>
          <cell r="I5560">
            <v>1</v>
          </cell>
        </row>
        <row r="5561">
          <cell r="A5561" t="str">
            <v>80302</v>
          </cell>
          <cell r="B5561" t="str">
            <v>80302 우편료</v>
          </cell>
          <cell r="C5561" t="str">
            <v>32</v>
          </cell>
          <cell r="D5561" t="str">
            <v>32. 부     산</v>
          </cell>
          <cell r="E5561" t="str">
            <v>9801</v>
          </cell>
          <cell r="F5561">
            <v>930</v>
          </cell>
          <cell r="G5561">
            <v>930</v>
          </cell>
          <cell r="H5561">
            <v>930</v>
          </cell>
          <cell r="I5561">
            <v>1</v>
          </cell>
        </row>
        <row r="5562">
          <cell r="A5562" t="str">
            <v>80403</v>
          </cell>
          <cell r="B5562" t="str">
            <v>80403 T/L난방비(등유)</v>
          </cell>
          <cell r="C5562" t="str">
            <v>33</v>
          </cell>
          <cell r="D5562" t="str">
            <v>33. 동 서 울</v>
          </cell>
          <cell r="E5562" t="str">
            <v>9801</v>
          </cell>
          <cell r="F5562">
            <v>310</v>
          </cell>
          <cell r="G5562">
            <v>310</v>
          </cell>
          <cell r="H5562">
            <v>310</v>
          </cell>
          <cell r="I5562">
            <v>1</v>
          </cell>
        </row>
        <row r="5563">
          <cell r="A5563" t="str">
            <v>80701</v>
          </cell>
          <cell r="B5563" t="str">
            <v>80701 비품수리비</v>
          </cell>
          <cell r="C5563" t="str">
            <v>40</v>
          </cell>
          <cell r="D5563" t="str">
            <v>40. 정 비 부</v>
          </cell>
          <cell r="E5563" t="str">
            <v>9801</v>
          </cell>
          <cell r="F5563">
            <v>382</v>
          </cell>
          <cell r="G5563">
            <v>382</v>
          </cell>
          <cell r="H5563">
            <v>382</v>
          </cell>
          <cell r="I5563">
            <v>1</v>
          </cell>
        </row>
        <row r="5564">
          <cell r="A5564" t="str">
            <v>80801</v>
          </cell>
          <cell r="B5564" t="str">
            <v>80801 유류비(업무용)</v>
          </cell>
          <cell r="C5564" t="str">
            <v>23</v>
          </cell>
          <cell r="D5564" t="str">
            <v>23. 서     울</v>
          </cell>
          <cell r="E5564" t="str">
            <v>9802</v>
          </cell>
          <cell r="F5564">
            <v>1400</v>
          </cell>
          <cell r="G5564">
            <v>1400</v>
          </cell>
          <cell r="H5564">
            <v>1400</v>
          </cell>
          <cell r="I5564">
            <v>1</v>
          </cell>
        </row>
        <row r="5565">
          <cell r="A5565" t="str">
            <v>80802</v>
          </cell>
          <cell r="B5565" t="str">
            <v>80802 수리비(업무용)</v>
          </cell>
          <cell r="C5565" t="str">
            <v>24</v>
          </cell>
          <cell r="D5565" t="str">
            <v>24. 평     택</v>
          </cell>
          <cell r="E5565" t="str">
            <v>9802</v>
          </cell>
          <cell r="F5565">
            <v>280</v>
          </cell>
          <cell r="G5565">
            <v>280</v>
          </cell>
          <cell r="H5565">
            <v>280</v>
          </cell>
          <cell r="I5565">
            <v>1</v>
          </cell>
        </row>
        <row r="5566">
          <cell r="A5566" t="str">
            <v>80804</v>
          </cell>
          <cell r="B5566" t="str">
            <v>80804 통행료</v>
          </cell>
          <cell r="C5566" t="str">
            <v>25</v>
          </cell>
          <cell r="D5566" t="str">
            <v>25. 천     안</v>
          </cell>
          <cell r="E5566" t="str">
            <v>9802</v>
          </cell>
          <cell r="F5566">
            <v>560</v>
          </cell>
          <cell r="G5566">
            <v>560</v>
          </cell>
          <cell r="H5566">
            <v>560</v>
          </cell>
          <cell r="I5566">
            <v>1</v>
          </cell>
        </row>
        <row r="5567">
          <cell r="A5567" t="str">
            <v>80805</v>
          </cell>
          <cell r="B5567" t="str">
            <v>80805 잡품대</v>
          </cell>
          <cell r="C5567" t="str">
            <v>26</v>
          </cell>
          <cell r="D5567" t="str">
            <v>26. 온     양</v>
          </cell>
          <cell r="E5567" t="str">
            <v>9802</v>
          </cell>
          <cell r="F5567">
            <v>280</v>
          </cell>
          <cell r="G5567">
            <v>280</v>
          </cell>
          <cell r="H5567">
            <v>280</v>
          </cell>
          <cell r="I5567">
            <v>1</v>
          </cell>
        </row>
        <row r="5568">
          <cell r="A5568" t="str">
            <v>80814</v>
          </cell>
          <cell r="B5568" t="str">
            <v>80814 정비용품대</v>
          </cell>
          <cell r="C5568" t="str">
            <v>27</v>
          </cell>
          <cell r="D5568" t="str">
            <v>27. 대     전</v>
          </cell>
          <cell r="E5568" t="str">
            <v>9802</v>
          </cell>
          <cell r="F5568">
            <v>660</v>
          </cell>
          <cell r="G5568">
            <v>660</v>
          </cell>
          <cell r="H5568">
            <v>660</v>
          </cell>
          <cell r="I5568">
            <v>1</v>
          </cell>
        </row>
        <row r="5569">
          <cell r="A5569" t="str">
            <v>81504</v>
          </cell>
          <cell r="B5569" t="str">
            <v>81504 송금수수료</v>
          </cell>
          <cell r="C5569" t="str">
            <v>28</v>
          </cell>
          <cell r="D5569" t="str">
            <v>28. 전     주</v>
          </cell>
          <cell r="E5569" t="str">
            <v>9802</v>
          </cell>
          <cell r="F5569">
            <v>560</v>
          </cell>
          <cell r="G5569">
            <v>560</v>
          </cell>
          <cell r="H5569">
            <v>560</v>
          </cell>
          <cell r="I5569">
            <v>1</v>
          </cell>
        </row>
        <row r="5570">
          <cell r="A5570" t="str">
            <v>81801</v>
          </cell>
          <cell r="B5570" t="str">
            <v>81801 사무용품비</v>
          </cell>
          <cell r="C5570" t="str">
            <v>29</v>
          </cell>
          <cell r="D5570" t="str">
            <v>29. 대     구</v>
          </cell>
          <cell r="E5570" t="str">
            <v>9802</v>
          </cell>
          <cell r="F5570">
            <v>1270</v>
          </cell>
          <cell r="G5570">
            <v>1270</v>
          </cell>
          <cell r="H5570">
            <v>1260</v>
          </cell>
          <cell r="I5570">
            <v>1</v>
          </cell>
        </row>
        <row r="5571">
          <cell r="A5571" t="str">
            <v>81802</v>
          </cell>
          <cell r="B5571" t="str">
            <v>81802 전산용품대</v>
          </cell>
          <cell r="C5571" t="str">
            <v>30</v>
          </cell>
          <cell r="D5571" t="str">
            <v>30 마     산</v>
          </cell>
          <cell r="E5571" t="str">
            <v>9802</v>
          </cell>
          <cell r="F5571">
            <v>1400</v>
          </cell>
          <cell r="G5571">
            <v>1400</v>
          </cell>
          <cell r="H5571">
            <v>1400</v>
          </cell>
          <cell r="I5571">
            <v>1</v>
          </cell>
        </row>
        <row r="5572">
          <cell r="A5572" t="str">
            <v>81806</v>
          </cell>
          <cell r="B5572" t="str">
            <v>81806 물수건대</v>
          </cell>
          <cell r="C5572" t="str">
            <v>31</v>
          </cell>
          <cell r="D5572" t="str">
            <v>31. 진     주</v>
          </cell>
          <cell r="E5572" t="str">
            <v>9802</v>
          </cell>
          <cell r="F5572">
            <v>560</v>
          </cell>
          <cell r="G5572">
            <v>560</v>
          </cell>
          <cell r="H5572">
            <v>560</v>
          </cell>
          <cell r="I5572">
            <v>1</v>
          </cell>
        </row>
        <row r="5573">
          <cell r="A5573" t="str">
            <v>81808</v>
          </cell>
          <cell r="B5573" t="str">
            <v>81808 장갑대</v>
          </cell>
          <cell r="C5573" t="str">
            <v>32</v>
          </cell>
          <cell r="D5573" t="str">
            <v>32. 부     산</v>
          </cell>
          <cell r="E5573" t="str">
            <v>9802</v>
          </cell>
          <cell r="F5573">
            <v>840</v>
          </cell>
          <cell r="G5573">
            <v>840</v>
          </cell>
          <cell r="H5573">
            <v>840</v>
          </cell>
          <cell r="I5573">
            <v>1</v>
          </cell>
        </row>
        <row r="5574">
          <cell r="A5574" t="str">
            <v>81810</v>
          </cell>
          <cell r="B5574" t="str">
            <v>81810 전기용품비</v>
          </cell>
          <cell r="C5574" t="str">
            <v>33</v>
          </cell>
          <cell r="D5574" t="str">
            <v>33. 동 서 울</v>
          </cell>
          <cell r="E5574" t="str">
            <v>9802</v>
          </cell>
          <cell r="F5574">
            <v>280</v>
          </cell>
          <cell r="G5574">
            <v>280</v>
          </cell>
          <cell r="H5574">
            <v>280</v>
          </cell>
          <cell r="I5574">
            <v>1</v>
          </cell>
        </row>
        <row r="5575">
          <cell r="A5575" t="str">
            <v>81812</v>
          </cell>
          <cell r="B5575" t="str">
            <v>81812 전산용지구입비</v>
          </cell>
          <cell r="C5575" t="str">
            <v>40</v>
          </cell>
          <cell r="D5575" t="str">
            <v>40. 정 비 부</v>
          </cell>
          <cell r="E5575" t="str">
            <v>9802</v>
          </cell>
          <cell r="F5575">
            <v>312</v>
          </cell>
          <cell r="G5575">
            <v>312</v>
          </cell>
          <cell r="H5575">
            <v>312</v>
          </cell>
          <cell r="I5575">
            <v>1</v>
          </cell>
        </row>
        <row r="5576">
          <cell r="A5576" t="str">
            <v>81813</v>
          </cell>
          <cell r="B5576" t="str">
            <v>81813 크리닝테이프대</v>
          </cell>
          <cell r="C5576" t="str">
            <v>23</v>
          </cell>
          <cell r="D5576" t="str">
            <v>23. 서     울</v>
          </cell>
          <cell r="E5576" t="str">
            <v>9803</v>
          </cell>
          <cell r="F5576">
            <v>1550</v>
          </cell>
          <cell r="G5576">
            <v>1550</v>
          </cell>
          <cell r="H5576">
            <v>1550</v>
          </cell>
          <cell r="I5576">
            <v>1</v>
          </cell>
        </row>
        <row r="5577">
          <cell r="A5577" t="str">
            <v>81816</v>
          </cell>
          <cell r="B5577" t="str">
            <v>81816 세탁소용 석유대</v>
          </cell>
          <cell r="C5577" t="str">
            <v>24</v>
          </cell>
          <cell r="D5577" t="str">
            <v>24. 평     택</v>
          </cell>
          <cell r="E5577" t="str">
            <v>9803</v>
          </cell>
          <cell r="F5577">
            <v>310</v>
          </cell>
          <cell r="G5577">
            <v>310</v>
          </cell>
          <cell r="H5577">
            <v>310</v>
          </cell>
          <cell r="I5577">
            <v>1</v>
          </cell>
        </row>
        <row r="5578">
          <cell r="A5578" t="str">
            <v>81817</v>
          </cell>
          <cell r="B5578" t="str">
            <v>81817 세면,세탁비누대</v>
          </cell>
          <cell r="C5578" t="str">
            <v>25</v>
          </cell>
          <cell r="D5578" t="str">
            <v>25. 천     안</v>
          </cell>
          <cell r="E5578" t="str">
            <v>9803</v>
          </cell>
          <cell r="F5578">
            <v>620</v>
          </cell>
          <cell r="G5578">
            <v>620</v>
          </cell>
          <cell r="H5578">
            <v>620</v>
          </cell>
          <cell r="I5578">
            <v>1</v>
          </cell>
        </row>
        <row r="5579">
          <cell r="A5579" t="str">
            <v>81822</v>
          </cell>
          <cell r="B5579" t="str">
            <v>81822 숙소관리소모품</v>
          </cell>
          <cell r="C5579" t="str">
            <v>26</v>
          </cell>
          <cell r="D5579" t="str">
            <v>26. 온     양</v>
          </cell>
          <cell r="E5579" t="str">
            <v>9803</v>
          </cell>
          <cell r="F5579">
            <v>310</v>
          </cell>
          <cell r="G5579">
            <v>310</v>
          </cell>
          <cell r="H5579">
            <v>310</v>
          </cell>
          <cell r="I5579">
            <v>1</v>
          </cell>
        </row>
        <row r="5580">
          <cell r="A5580" t="str">
            <v>81823</v>
          </cell>
          <cell r="B5580" t="str">
            <v>81823 화물관리소모품</v>
          </cell>
          <cell r="C5580" t="str">
            <v>27</v>
          </cell>
          <cell r="D5580" t="str">
            <v>27. 대     전</v>
          </cell>
          <cell r="E5580" t="str">
            <v>9803</v>
          </cell>
          <cell r="F5580">
            <v>720</v>
          </cell>
          <cell r="G5580">
            <v>720</v>
          </cell>
          <cell r="H5580">
            <v>720</v>
          </cell>
          <cell r="I5580">
            <v>1</v>
          </cell>
        </row>
        <row r="5581">
          <cell r="A5581" t="str">
            <v>81824</v>
          </cell>
          <cell r="B5581" t="str">
            <v>81824 청소용품비</v>
          </cell>
          <cell r="C5581" t="str">
            <v>28</v>
          </cell>
          <cell r="D5581" t="str">
            <v>28. 전     주</v>
          </cell>
          <cell r="E5581" t="str">
            <v>9803</v>
          </cell>
          <cell r="F5581">
            <v>620</v>
          </cell>
          <cell r="G5581">
            <v>620</v>
          </cell>
          <cell r="H5581">
            <v>620</v>
          </cell>
          <cell r="I5581">
            <v>1</v>
          </cell>
        </row>
        <row r="5582">
          <cell r="A5582" t="str">
            <v>81830</v>
          </cell>
          <cell r="B5582" t="str">
            <v>81830 세탁소 소모품대</v>
          </cell>
          <cell r="C5582" t="str">
            <v>29</v>
          </cell>
          <cell r="D5582" t="str">
            <v>29. 대     구</v>
          </cell>
          <cell r="E5582" t="str">
            <v>9803</v>
          </cell>
          <cell r="F5582">
            <v>1390</v>
          </cell>
          <cell r="G5582">
            <v>1390</v>
          </cell>
          <cell r="H5582">
            <v>1390</v>
          </cell>
          <cell r="I5582">
            <v>1</v>
          </cell>
        </row>
        <row r="5583">
          <cell r="A5583" t="str">
            <v>81839</v>
          </cell>
          <cell r="B5583" t="str">
            <v>81839 잡품대</v>
          </cell>
          <cell r="C5583" t="str">
            <v>30</v>
          </cell>
          <cell r="D5583" t="str">
            <v>30 마     산</v>
          </cell>
          <cell r="E5583" t="str">
            <v>9803</v>
          </cell>
          <cell r="F5583">
            <v>1550</v>
          </cell>
          <cell r="G5583">
            <v>1550</v>
          </cell>
          <cell r="H5583">
            <v>1550</v>
          </cell>
          <cell r="I5583">
            <v>1</v>
          </cell>
        </row>
        <row r="5584">
          <cell r="A5584" t="str">
            <v>82001</v>
          </cell>
          <cell r="B5584" t="str">
            <v>82001 정기간행물구독료</v>
          </cell>
          <cell r="C5584" t="str">
            <v>31</v>
          </cell>
          <cell r="D5584" t="str">
            <v>31. 진     주</v>
          </cell>
          <cell r="E5584" t="str">
            <v>9803</v>
          </cell>
          <cell r="F5584">
            <v>620</v>
          </cell>
          <cell r="G5584">
            <v>620</v>
          </cell>
          <cell r="H5584">
            <v>620</v>
          </cell>
          <cell r="I5584">
            <v>1</v>
          </cell>
        </row>
        <row r="5585">
          <cell r="A5585" t="str">
            <v>82205</v>
          </cell>
          <cell r="B5585" t="str">
            <v>82205 폐기물수거료</v>
          </cell>
          <cell r="C5585" t="str">
            <v>32</v>
          </cell>
          <cell r="D5585" t="str">
            <v>32. 부     산</v>
          </cell>
          <cell r="E5585" t="str">
            <v>9803</v>
          </cell>
          <cell r="F5585">
            <v>930</v>
          </cell>
          <cell r="G5585">
            <v>930</v>
          </cell>
          <cell r="H5585">
            <v>930</v>
          </cell>
          <cell r="I5585">
            <v>1</v>
          </cell>
        </row>
        <row r="5586">
          <cell r="A5586" t="str">
            <v>82208</v>
          </cell>
          <cell r="B5586" t="str">
            <v>82208 소독비</v>
          </cell>
          <cell r="C5586" t="str">
            <v>33</v>
          </cell>
          <cell r="D5586" t="str">
            <v>33. 동 서 울</v>
          </cell>
          <cell r="E5586" t="str">
            <v>9803</v>
          </cell>
          <cell r="F5586">
            <v>310</v>
          </cell>
          <cell r="G5586">
            <v>310</v>
          </cell>
          <cell r="H5586">
            <v>310</v>
          </cell>
          <cell r="I5586">
            <v>1</v>
          </cell>
        </row>
        <row r="5587">
          <cell r="A5587" t="str">
            <v>82211</v>
          </cell>
          <cell r="B5587" t="str">
            <v>82211 오물수거료</v>
          </cell>
          <cell r="C5587" t="str">
            <v>40</v>
          </cell>
          <cell r="D5587" t="str">
            <v>40. 정 비 부</v>
          </cell>
          <cell r="E5587" t="str">
            <v>9803</v>
          </cell>
          <cell r="F5587">
            <v>350</v>
          </cell>
          <cell r="G5587">
            <v>350</v>
          </cell>
          <cell r="H5587">
            <v>350</v>
          </cell>
          <cell r="I5587">
            <v>1</v>
          </cell>
        </row>
        <row r="5588">
          <cell r="A5588" t="str">
            <v>82214</v>
          </cell>
          <cell r="B5588" t="str">
            <v>82214 톱밥,싸리비</v>
          </cell>
          <cell r="C5588" t="str">
            <v>23</v>
          </cell>
          <cell r="D5588" t="str">
            <v>23. 서     울</v>
          </cell>
          <cell r="E5588" t="str">
            <v>9804</v>
          </cell>
          <cell r="F5588">
            <v>1500</v>
          </cell>
          <cell r="G5588">
            <v>1500</v>
          </cell>
          <cell r="H5588">
            <v>1500</v>
          </cell>
          <cell r="I5588">
            <v>1</v>
          </cell>
        </row>
        <row r="5589">
          <cell r="A5589" t="str">
            <v>80101</v>
          </cell>
          <cell r="B5589" t="str">
            <v>80101 회식비</v>
          </cell>
          <cell r="C5589" t="str">
            <v>24</v>
          </cell>
          <cell r="D5589" t="str">
            <v>24. 평     택</v>
          </cell>
          <cell r="E5589" t="str">
            <v>9804</v>
          </cell>
          <cell r="F5589">
            <v>300</v>
          </cell>
          <cell r="G5589">
            <v>300</v>
          </cell>
          <cell r="H5589">
            <v>300</v>
          </cell>
          <cell r="I5589">
            <v>1</v>
          </cell>
        </row>
        <row r="5590">
          <cell r="A5590" t="str">
            <v>80102</v>
          </cell>
          <cell r="B5590" t="str">
            <v>80102 숙,당직비</v>
          </cell>
          <cell r="C5590" t="str">
            <v>25</v>
          </cell>
          <cell r="D5590" t="str">
            <v>25. 천     안</v>
          </cell>
          <cell r="E5590" t="str">
            <v>9804</v>
          </cell>
          <cell r="F5590">
            <v>600</v>
          </cell>
          <cell r="G5590">
            <v>600</v>
          </cell>
          <cell r="H5590">
            <v>600</v>
          </cell>
          <cell r="I5590">
            <v>1</v>
          </cell>
        </row>
        <row r="5591">
          <cell r="A5591" t="str">
            <v>80104</v>
          </cell>
          <cell r="B5591" t="str">
            <v>80104 사업소운영비</v>
          </cell>
          <cell r="C5591" t="str">
            <v>26</v>
          </cell>
          <cell r="D5591" t="str">
            <v>26. 온     양</v>
          </cell>
          <cell r="E5591" t="str">
            <v>9804</v>
          </cell>
          <cell r="F5591">
            <v>300</v>
          </cell>
          <cell r="G5591">
            <v>300</v>
          </cell>
          <cell r="H5591">
            <v>300</v>
          </cell>
          <cell r="I5591">
            <v>1</v>
          </cell>
        </row>
        <row r="5592">
          <cell r="A5592" t="str">
            <v>80116</v>
          </cell>
          <cell r="B5592" t="str">
            <v>80116 공상치료비,구급약대</v>
          </cell>
          <cell r="C5592" t="str">
            <v>27</v>
          </cell>
          <cell r="D5592" t="str">
            <v>27. 대     전</v>
          </cell>
          <cell r="E5592" t="str">
            <v>9804</v>
          </cell>
          <cell r="F5592">
            <v>700</v>
          </cell>
          <cell r="G5592">
            <v>700</v>
          </cell>
          <cell r="H5592">
            <v>700</v>
          </cell>
          <cell r="I5592">
            <v>1</v>
          </cell>
        </row>
        <row r="5593">
          <cell r="A5593" t="str">
            <v>80120</v>
          </cell>
          <cell r="B5593" t="str">
            <v>80120 목욕비</v>
          </cell>
          <cell r="C5593" t="str">
            <v>28</v>
          </cell>
          <cell r="D5593" t="str">
            <v>28. 전     주</v>
          </cell>
          <cell r="E5593" t="str">
            <v>9804</v>
          </cell>
          <cell r="F5593">
            <v>600</v>
          </cell>
          <cell r="G5593">
            <v>600</v>
          </cell>
          <cell r="H5593">
            <v>600</v>
          </cell>
          <cell r="I5593">
            <v>1</v>
          </cell>
        </row>
        <row r="5594">
          <cell r="A5594" t="str">
            <v>80125</v>
          </cell>
          <cell r="B5594" t="str">
            <v>80125 야근특근식대</v>
          </cell>
          <cell r="C5594" t="str">
            <v>29</v>
          </cell>
          <cell r="D5594" t="str">
            <v>29. 대     구</v>
          </cell>
          <cell r="E5594" t="str">
            <v>9804</v>
          </cell>
          <cell r="F5594">
            <v>1350</v>
          </cell>
          <cell r="G5594">
            <v>1350</v>
          </cell>
          <cell r="H5594">
            <v>1350</v>
          </cell>
          <cell r="I5594">
            <v>1</v>
          </cell>
        </row>
        <row r="5595">
          <cell r="A5595" t="str">
            <v>80129</v>
          </cell>
          <cell r="B5595" t="str">
            <v>80129 승무직식대</v>
          </cell>
          <cell r="C5595" t="str">
            <v>30</v>
          </cell>
          <cell r="D5595" t="str">
            <v>30 마     산</v>
          </cell>
          <cell r="E5595" t="str">
            <v>9804</v>
          </cell>
          <cell r="F5595">
            <v>1500</v>
          </cell>
          <cell r="G5595">
            <v>1500</v>
          </cell>
          <cell r="H5595">
            <v>1500</v>
          </cell>
          <cell r="I5595">
            <v>1</v>
          </cell>
        </row>
        <row r="5596">
          <cell r="A5596" t="str">
            <v>80134</v>
          </cell>
          <cell r="B5596" t="str">
            <v>80134 차량검열식대</v>
          </cell>
          <cell r="C5596" t="str">
            <v>31</v>
          </cell>
          <cell r="D5596" t="str">
            <v>31. 진     주</v>
          </cell>
          <cell r="E5596" t="str">
            <v>9804</v>
          </cell>
          <cell r="F5596">
            <v>600</v>
          </cell>
          <cell r="G5596">
            <v>600</v>
          </cell>
          <cell r="H5596">
            <v>600</v>
          </cell>
          <cell r="I5596">
            <v>1</v>
          </cell>
        </row>
        <row r="5597">
          <cell r="A5597" t="str">
            <v>80136</v>
          </cell>
          <cell r="B5597" t="str">
            <v>80136 기타</v>
          </cell>
          <cell r="C5597" t="str">
            <v>32</v>
          </cell>
          <cell r="D5597" t="str">
            <v>32. 부     산</v>
          </cell>
          <cell r="E5597" t="str">
            <v>9804</v>
          </cell>
          <cell r="F5597">
            <v>900</v>
          </cell>
          <cell r="G5597">
            <v>900</v>
          </cell>
          <cell r="H5597">
            <v>900</v>
          </cell>
          <cell r="I5597">
            <v>1</v>
          </cell>
        </row>
        <row r="5598">
          <cell r="A5598" t="str">
            <v>80203</v>
          </cell>
          <cell r="B5598" t="str">
            <v>80203 시내교통비</v>
          </cell>
          <cell r="C5598" t="str">
            <v>33</v>
          </cell>
          <cell r="D5598" t="str">
            <v>33. 동 서 울</v>
          </cell>
          <cell r="E5598" t="str">
            <v>9804</v>
          </cell>
          <cell r="F5598">
            <v>300</v>
          </cell>
          <cell r="G5598">
            <v>300</v>
          </cell>
          <cell r="H5598">
            <v>300</v>
          </cell>
          <cell r="I5598">
            <v>1</v>
          </cell>
        </row>
        <row r="5599">
          <cell r="A5599" t="str">
            <v>80302</v>
          </cell>
          <cell r="B5599" t="str">
            <v>80302 우편료</v>
          </cell>
          <cell r="C5599" t="str">
            <v>40</v>
          </cell>
          <cell r="D5599" t="str">
            <v>40. 정 비 부</v>
          </cell>
          <cell r="E5599" t="str">
            <v>9804</v>
          </cell>
          <cell r="F5599">
            <v>332</v>
          </cell>
          <cell r="G5599">
            <v>332</v>
          </cell>
          <cell r="H5599">
            <v>332</v>
          </cell>
          <cell r="I5599">
            <v>1</v>
          </cell>
        </row>
        <row r="5600">
          <cell r="A5600" t="str">
            <v>80801</v>
          </cell>
          <cell r="B5600" t="str">
            <v>80801 유류비(업무용)</v>
          </cell>
          <cell r="C5600" t="str">
            <v>23</v>
          </cell>
          <cell r="D5600" t="str">
            <v>23. 서     울</v>
          </cell>
          <cell r="E5600" t="str">
            <v>9805</v>
          </cell>
          <cell r="F5600">
            <v>1550</v>
          </cell>
          <cell r="G5600">
            <v>1550</v>
          </cell>
          <cell r="H5600">
            <v>1550</v>
          </cell>
          <cell r="I5600">
            <v>1</v>
          </cell>
        </row>
        <row r="5601">
          <cell r="A5601" t="str">
            <v>80802</v>
          </cell>
          <cell r="B5601" t="str">
            <v>80802 수리비(업무용)</v>
          </cell>
          <cell r="C5601" t="str">
            <v>24</v>
          </cell>
          <cell r="D5601" t="str">
            <v>24. 평     택</v>
          </cell>
          <cell r="E5601" t="str">
            <v>9805</v>
          </cell>
          <cell r="F5601">
            <v>310</v>
          </cell>
          <cell r="G5601">
            <v>310</v>
          </cell>
          <cell r="H5601">
            <v>310</v>
          </cell>
          <cell r="I5601">
            <v>1</v>
          </cell>
        </row>
        <row r="5602">
          <cell r="A5602" t="str">
            <v>80804</v>
          </cell>
          <cell r="B5602" t="str">
            <v>80804 통행료</v>
          </cell>
          <cell r="C5602" t="str">
            <v>25</v>
          </cell>
          <cell r="D5602" t="str">
            <v>25. 천     안</v>
          </cell>
          <cell r="E5602" t="str">
            <v>9805</v>
          </cell>
          <cell r="F5602">
            <v>620</v>
          </cell>
          <cell r="G5602">
            <v>620</v>
          </cell>
          <cell r="H5602">
            <v>620</v>
          </cell>
          <cell r="I5602">
            <v>1</v>
          </cell>
        </row>
        <row r="5603">
          <cell r="A5603" t="str">
            <v>80805</v>
          </cell>
          <cell r="B5603" t="str">
            <v>80805 잡품대</v>
          </cell>
          <cell r="C5603" t="str">
            <v>26</v>
          </cell>
          <cell r="D5603" t="str">
            <v>26. 온     양</v>
          </cell>
          <cell r="E5603" t="str">
            <v>9805</v>
          </cell>
          <cell r="F5603">
            <v>310</v>
          </cell>
          <cell r="G5603">
            <v>310</v>
          </cell>
          <cell r="H5603">
            <v>310</v>
          </cell>
          <cell r="I5603">
            <v>1</v>
          </cell>
        </row>
        <row r="5604">
          <cell r="A5604" t="str">
            <v>80814</v>
          </cell>
          <cell r="B5604" t="str">
            <v>80814 정비용품대</v>
          </cell>
          <cell r="C5604" t="str">
            <v>27</v>
          </cell>
          <cell r="D5604" t="str">
            <v>27. 대     전</v>
          </cell>
          <cell r="E5604" t="str">
            <v>9805</v>
          </cell>
          <cell r="F5604">
            <v>720</v>
          </cell>
          <cell r="G5604">
            <v>720</v>
          </cell>
          <cell r="H5604">
            <v>720</v>
          </cell>
          <cell r="I5604">
            <v>1</v>
          </cell>
        </row>
        <row r="5605">
          <cell r="A5605" t="str">
            <v>81504</v>
          </cell>
          <cell r="B5605" t="str">
            <v>81504 송금수수료</v>
          </cell>
          <cell r="C5605" t="str">
            <v>28</v>
          </cell>
          <cell r="D5605" t="str">
            <v>28. 전     주</v>
          </cell>
          <cell r="E5605" t="str">
            <v>9805</v>
          </cell>
          <cell r="F5605">
            <v>620</v>
          </cell>
          <cell r="G5605">
            <v>620</v>
          </cell>
          <cell r="H5605">
            <v>620</v>
          </cell>
          <cell r="I5605">
            <v>1</v>
          </cell>
        </row>
        <row r="5606">
          <cell r="A5606" t="str">
            <v>81801</v>
          </cell>
          <cell r="B5606" t="str">
            <v>81801 사무용품비</v>
          </cell>
          <cell r="C5606" t="str">
            <v>29</v>
          </cell>
          <cell r="D5606" t="str">
            <v>29. 대     구</v>
          </cell>
          <cell r="E5606" t="str">
            <v>9805</v>
          </cell>
          <cell r="F5606">
            <v>1390</v>
          </cell>
          <cell r="G5606">
            <v>1390</v>
          </cell>
          <cell r="H5606">
            <v>1390</v>
          </cell>
          <cell r="I5606">
            <v>1</v>
          </cell>
        </row>
        <row r="5607">
          <cell r="A5607" t="str">
            <v>81802</v>
          </cell>
          <cell r="B5607" t="str">
            <v>81802 전산용품대</v>
          </cell>
          <cell r="C5607" t="str">
            <v>30</v>
          </cell>
          <cell r="D5607" t="str">
            <v>30 마     산</v>
          </cell>
          <cell r="E5607" t="str">
            <v>9805</v>
          </cell>
          <cell r="F5607">
            <v>1550</v>
          </cell>
          <cell r="G5607">
            <v>1550</v>
          </cell>
          <cell r="H5607">
            <v>1550</v>
          </cell>
          <cell r="I5607">
            <v>1</v>
          </cell>
        </row>
        <row r="5608">
          <cell r="A5608" t="str">
            <v>81806</v>
          </cell>
          <cell r="B5608" t="str">
            <v>81806 물수건대</v>
          </cell>
          <cell r="C5608" t="str">
            <v>31</v>
          </cell>
          <cell r="D5608" t="str">
            <v>31. 진     주</v>
          </cell>
          <cell r="E5608" t="str">
            <v>9805</v>
          </cell>
          <cell r="F5608">
            <v>620</v>
          </cell>
          <cell r="G5608">
            <v>620</v>
          </cell>
          <cell r="H5608">
            <v>620</v>
          </cell>
          <cell r="I5608">
            <v>1</v>
          </cell>
        </row>
        <row r="5609">
          <cell r="A5609" t="str">
            <v>81808</v>
          </cell>
          <cell r="B5609" t="str">
            <v>81808 장갑대</v>
          </cell>
          <cell r="C5609" t="str">
            <v>32</v>
          </cell>
          <cell r="D5609" t="str">
            <v>32. 부     산</v>
          </cell>
          <cell r="E5609" t="str">
            <v>9805</v>
          </cell>
          <cell r="F5609">
            <v>930</v>
          </cell>
          <cell r="G5609">
            <v>930</v>
          </cell>
          <cell r="H5609">
            <v>930</v>
          </cell>
          <cell r="I5609">
            <v>1</v>
          </cell>
        </row>
        <row r="5610">
          <cell r="A5610" t="str">
            <v>81810</v>
          </cell>
          <cell r="B5610" t="str">
            <v>81810 전기용품비</v>
          </cell>
          <cell r="C5610" t="str">
            <v>33</v>
          </cell>
          <cell r="D5610" t="str">
            <v>33. 동 서 울</v>
          </cell>
          <cell r="E5610" t="str">
            <v>9805</v>
          </cell>
          <cell r="F5610">
            <v>310</v>
          </cell>
          <cell r="G5610">
            <v>310</v>
          </cell>
          <cell r="H5610">
            <v>310</v>
          </cell>
          <cell r="I5610">
            <v>1</v>
          </cell>
        </row>
        <row r="5611">
          <cell r="A5611" t="str">
            <v>81816</v>
          </cell>
          <cell r="B5611" t="str">
            <v>81816 세탁소용 석유대</v>
          </cell>
          <cell r="C5611" t="str">
            <v>40</v>
          </cell>
          <cell r="D5611" t="str">
            <v>40. 정 비 부</v>
          </cell>
          <cell r="E5611" t="str">
            <v>9805</v>
          </cell>
          <cell r="F5611">
            <v>358</v>
          </cell>
          <cell r="G5611">
            <v>358</v>
          </cell>
          <cell r="H5611">
            <v>366</v>
          </cell>
          <cell r="I5611">
            <v>1</v>
          </cell>
        </row>
        <row r="5612">
          <cell r="A5612" t="str">
            <v>81817</v>
          </cell>
          <cell r="B5612" t="str">
            <v>81817 세면,세탁비누대</v>
          </cell>
          <cell r="C5612" t="str">
            <v>23</v>
          </cell>
          <cell r="D5612" t="str">
            <v>23. 서     울</v>
          </cell>
          <cell r="E5612" t="str">
            <v>9806</v>
          </cell>
          <cell r="F5612">
            <v>1500</v>
          </cell>
          <cell r="G5612">
            <v>1500</v>
          </cell>
          <cell r="H5612">
            <v>0</v>
          </cell>
          <cell r="I5612">
            <v>1</v>
          </cell>
        </row>
        <row r="5613">
          <cell r="A5613" t="str">
            <v>81822</v>
          </cell>
          <cell r="B5613" t="str">
            <v>81822 숙소관리소모품</v>
          </cell>
          <cell r="C5613" t="str">
            <v>24</v>
          </cell>
          <cell r="D5613" t="str">
            <v>24. 평     택</v>
          </cell>
          <cell r="E5613" t="str">
            <v>9806</v>
          </cell>
          <cell r="F5613">
            <v>300</v>
          </cell>
          <cell r="G5613">
            <v>300</v>
          </cell>
          <cell r="H5613">
            <v>0</v>
          </cell>
          <cell r="I5613">
            <v>1</v>
          </cell>
        </row>
        <row r="5614">
          <cell r="A5614" t="str">
            <v>81823</v>
          </cell>
          <cell r="B5614" t="str">
            <v>81823 화물관리소모품</v>
          </cell>
          <cell r="C5614" t="str">
            <v>25</v>
          </cell>
          <cell r="D5614" t="str">
            <v>25. 천     안</v>
          </cell>
          <cell r="E5614" t="str">
            <v>9806</v>
          </cell>
          <cell r="F5614">
            <v>600</v>
          </cell>
          <cell r="G5614">
            <v>600</v>
          </cell>
          <cell r="H5614">
            <v>0</v>
          </cell>
          <cell r="I5614">
            <v>1</v>
          </cell>
        </row>
        <row r="5615">
          <cell r="A5615" t="str">
            <v>81830</v>
          </cell>
          <cell r="B5615" t="str">
            <v>81830 세탁소 소모품대</v>
          </cell>
          <cell r="C5615" t="str">
            <v>26</v>
          </cell>
          <cell r="D5615" t="str">
            <v>26. 온     양</v>
          </cell>
          <cell r="E5615" t="str">
            <v>9806</v>
          </cell>
          <cell r="F5615">
            <v>300</v>
          </cell>
          <cell r="G5615">
            <v>300</v>
          </cell>
          <cell r="H5615">
            <v>0</v>
          </cell>
          <cell r="I5615">
            <v>1</v>
          </cell>
        </row>
        <row r="5616">
          <cell r="A5616" t="str">
            <v>82001</v>
          </cell>
          <cell r="B5616" t="str">
            <v>82001 정기간행물구독료</v>
          </cell>
          <cell r="C5616" t="str">
            <v>27</v>
          </cell>
          <cell r="D5616" t="str">
            <v>27. 대     전</v>
          </cell>
          <cell r="E5616" t="str">
            <v>9806</v>
          </cell>
          <cell r="F5616">
            <v>700</v>
          </cell>
          <cell r="G5616">
            <v>700</v>
          </cell>
          <cell r="H5616">
            <v>0</v>
          </cell>
          <cell r="I5616">
            <v>1</v>
          </cell>
        </row>
        <row r="5617">
          <cell r="A5617" t="str">
            <v>82205</v>
          </cell>
          <cell r="B5617" t="str">
            <v>82205 폐기물수거료</v>
          </cell>
          <cell r="C5617" t="str">
            <v>28</v>
          </cell>
          <cell r="D5617" t="str">
            <v>28. 전     주</v>
          </cell>
          <cell r="E5617" t="str">
            <v>9806</v>
          </cell>
          <cell r="F5617">
            <v>600</v>
          </cell>
          <cell r="G5617">
            <v>600</v>
          </cell>
          <cell r="H5617">
            <v>0</v>
          </cell>
          <cell r="I5617">
            <v>1</v>
          </cell>
        </row>
        <row r="5618">
          <cell r="A5618" t="str">
            <v>82211</v>
          </cell>
          <cell r="B5618" t="str">
            <v>82211 오물수거료</v>
          </cell>
          <cell r="C5618" t="str">
            <v>29</v>
          </cell>
          <cell r="D5618" t="str">
            <v>29. 대     구</v>
          </cell>
          <cell r="E5618" t="str">
            <v>9806</v>
          </cell>
          <cell r="F5618">
            <v>1350</v>
          </cell>
          <cell r="G5618">
            <v>1350</v>
          </cell>
          <cell r="H5618">
            <v>0</v>
          </cell>
          <cell r="I5618">
            <v>1</v>
          </cell>
        </row>
        <row r="5619">
          <cell r="A5619" t="str">
            <v>80101</v>
          </cell>
          <cell r="B5619" t="str">
            <v>80101 회식비</v>
          </cell>
          <cell r="C5619" t="str">
            <v>30</v>
          </cell>
          <cell r="D5619" t="str">
            <v>30 마     산</v>
          </cell>
          <cell r="E5619" t="str">
            <v>9806</v>
          </cell>
          <cell r="F5619">
            <v>1500</v>
          </cell>
          <cell r="G5619">
            <v>1500</v>
          </cell>
          <cell r="H5619">
            <v>0</v>
          </cell>
          <cell r="I5619">
            <v>1</v>
          </cell>
        </row>
        <row r="5620">
          <cell r="A5620" t="str">
            <v>80102</v>
          </cell>
          <cell r="B5620" t="str">
            <v>80102 숙,당직비</v>
          </cell>
          <cell r="C5620" t="str">
            <v>31</v>
          </cell>
          <cell r="D5620" t="str">
            <v>31. 진     주</v>
          </cell>
          <cell r="E5620" t="str">
            <v>9806</v>
          </cell>
          <cell r="F5620">
            <v>600</v>
          </cell>
          <cell r="G5620">
            <v>600</v>
          </cell>
          <cell r="H5620">
            <v>0</v>
          </cell>
          <cell r="I5620">
            <v>1</v>
          </cell>
        </row>
        <row r="5621">
          <cell r="A5621" t="str">
            <v>80104</v>
          </cell>
          <cell r="B5621" t="str">
            <v>80104 사업소운영비</v>
          </cell>
          <cell r="C5621" t="str">
            <v>32</v>
          </cell>
          <cell r="D5621" t="str">
            <v>32. 부     산</v>
          </cell>
          <cell r="E5621" t="str">
            <v>9806</v>
          </cell>
          <cell r="F5621">
            <v>900</v>
          </cell>
          <cell r="G5621">
            <v>900</v>
          </cell>
          <cell r="H5621">
            <v>0</v>
          </cell>
          <cell r="I5621">
            <v>1</v>
          </cell>
        </row>
        <row r="5622">
          <cell r="A5622" t="str">
            <v>80116</v>
          </cell>
          <cell r="B5622" t="str">
            <v>80116 공상치료비,구급약대</v>
          </cell>
          <cell r="C5622" t="str">
            <v>33</v>
          </cell>
          <cell r="D5622" t="str">
            <v>33. 동 서 울</v>
          </cell>
          <cell r="E5622" t="str">
            <v>9806</v>
          </cell>
          <cell r="F5622">
            <v>300</v>
          </cell>
          <cell r="G5622">
            <v>300</v>
          </cell>
          <cell r="H5622">
            <v>0</v>
          </cell>
          <cell r="I5622">
            <v>1</v>
          </cell>
        </row>
        <row r="5623">
          <cell r="A5623" t="str">
            <v>80120</v>
          </cell>
          <cell r="B5623" t="str">
            <v>80120 목욕비</v>
          </cell>
          <cell r="C5623" t="str">
            <v>40</v>
          </cell>
          <cell r="D5623" t="str">
            <v>40. 정 비 부</v>
          </cell>
          <cell r="E5623" t="str">
            <v>9806</v>
          </cell>
          <cell r="F5623">
            <v>340</v>
          </cell>
          <cell r="G5623">
            <v>340</v>
          </cell>
          <cell r="H5623">
            <v>0</v>
          </cell>
          <cell r="I5623">
            <v>1</v>
          </cell>
        </row>
        <row r="5624">
          <cell r="A5624" t="str">
            <v>80125</v>
          </cell>
          <cell r="B5624" t="str">
            <v>80125 야근특근식대</v>
          </cell>
          <cell r="C5624" t="str">
            <v>23</v>
          </cell>
          <cell r="D5624" t="str">
            <v>23. 서     울</v>
          </cell>
          <cell r="E5624" t="str">
            <v>9807</v>
          </cell>
          <cell r="F5624">
            <v>1550</v>
          </cell>
          <cell r="G5624">
            <v>1550</v>
          </cell>
          <cell r="H5624">
            <v>0</v>
          </cell>
          <cell r="I5624">
            <v>1</v>
          </cell>
        </row>
        <row r="5625">
          <cell r="A5625" t="str">
            <v>80129</v>
          </cell>
          <cell r="B5625" t="str">
            <v>80129 승무직식대</v>
          </cell>
          <cell r="C5625" t="str">
            <v>24</v>
          </cell>
          <cell r="D5625" t="str">
            <v>24. 평     택</v>
          </cell>
          <cell r="E5625" t="str">
            <v>9807</v>
          </cell>
          <cell r="F5625">
            <v>310</v>
          </cell>
          <cell r="G5625">
            <v>310</v>
          </cell>
          <cell r="H5625">
            <v>0</v>
          </cell>
          <cell r="I5625">
            <v>1</v>
          </cell>
        </row>
        <row r="5626">
          <cell r="A5626" t="str">
            <v>80134</v>
          </cell>
          <cell r="B5626" t="str">
            <v>80134 차량검열식대</v>
          </cell>
          <cell r="C5626" t="str">
            <v>25</v>
          </cell>
          <cell r="D5626" t="str">
            <v>25. 천     안</v>
          </cell>
          <cell r="E5626" t="str">
            <v>9807</v>
          </cell>
          <cell r="F5626">
            <v>620</v>
          </cell>
          <cell r="G5626">
            <v>620</v>
          </cell>
          <cell r="H5626">
            <v>0</v>
          </cell>
          <cell r="I5626">
            <v>1</v>
          </cell>
        </row>
        <row r="5627">
          <cell r="A5627" t="str">
            <v>80136</v>
          </cell>
          <cell r="B5627" t="str">
            <v>80136 기타</v>
          </cell>
          <cell r="C5627" t="str">
            <v>26</v>
          </cell>
          <cell r="D5627" t="str">
            <v>26. 온     양</v>
          </cell>
          <cell r="E5627" t="str">
            <v>9807</v>
          </cell>
          <cell r="F5627">
            <v>310</v>
          </cell>
          <cell r="G5627">
            <v>310</v>
          </cell>
          <cell r="H5627">
            <v>0</v>
          </cell>
          <cell r="I5627">
            <v>1</v>
          </cell>
        </row>
        <row r="5628">
          <cell r="A5628" t="str">
            <v>80203</v>
          </cell>
          <cell r="B5628" t="str">
            <v>80203 시내교통비</v>
          </cell>
          <cell r="C5628" t="str">
            <v>27</v>
          </cell>
          <cell r="D5628" t="str">
            <v>27. 대     전</v>
          </cell>
          <cell r="E5628" t="str">
            <v>9807</v>
          </cell>
          <cell r="F5628">
            <v>720</v>
          </cell>
          <cell r="G5628">
            <v>720</v>
          </cell>
          <cell r="H5628">
            <v>0</v>
          </cell>
          <cell r="I5628">
            <v>1</v>
          </cell>
        </row>
        <row r="5629">
          <cell r="A5629" t="str">
            <v>80302</v>
          </cell>
          <cell r="B5629" t="str">
            <v>80302 우편료</v>
          </cell>
          <cell r="C5629" t="str">
            <v>28</v>
          </cell>
          <cell r="D5629" t="str">
            <v>28. 전     주</v>
          </cell>
          <cell r="E5629" t="str">
            <v>9807</v>
          </cell>
          <cell r="F5629">
            <v>620</v>
          </cell>
          <cell r="G5629">
            <v>620</v>
          </cell>
          <cell r="H5629">
            <v>0</v>
          </cell>
          <cell r="I5629">
            <v>1</v>
          </cell>
        </row>
        <row r="5630">
          <cell r="A5630" t="str">
            <v>80801</v>
          </cell>
          <cell r="B5630" t="str">
            <v>80801 유류비(업무용)</v>
          </cell>
          <cell r="C5630" t="str">
            <v>29</v>
          </cell>
          <cell r="D5630" t="str">
            <v>29. 대     구</v>
          </cell>
          <cell r="E5630" t="str">
            <v>9807</v>
          </cell>
          <cell r="F5630">
            <v>1390</v>
          </cell>
          <cell r="G5630">
            <v>1390</v>
          </cell>
          <cell r="H5630">
            <v>0</v>
          </cell>
          <cell r="I5630">
            <v>1</v>
          </cell>
        </row>
        <row r="5631">
          <cell r="A5631" t="str">
            <v>80802</v>
          </cell>
          <cell r="B5631" t="str">
            <v>80802 수리비(업무용)</v>
          </cell>
          <cell r="C5631" t="str">
            <v>30</v>
          </cell>
          <cell r="D5631" t="str">
            <v>30 마     산</v>
          </cell>
          <cell r="E5631" t="str">
            <v>9807</v>
          </cell>
          <cell r="F5631">
            <v>1550</v>
          </cell>
          <cell r="G5631">
            <v>1550</v>
          </cell>
          <cell r="H5631">
            <v>0</v>
          </cell>
          <cell r="I5631">
            <v>1</v>
          </cell>
        </row>
        <row r="5632">
          <cell r="A5632" t="str">
            <v>80804</v>
          </cell>
          <cell r="B5632" t="str">
            <v>80804 통행료</v>
          </cell>
          <cell r="C5632" t="str">
            <v>31</v>
          </cell>
          <cell r="D5632" t="str">
            <v>31. 진     주</v>
          </cell>
          <cell r="E5632" t="str">
            <v>9807</v>
          </cell>
          <cell r="F5632">
            <v>620</v>
          </cell>
          <cell r="G5632">
            <v>620</v>
          </cell>
          <cell r="H5632">
            <v>0</v>
          </cell>
          <cell r="I5632">
            <v>1</v>
          </cell>
        </row>
        <row r="5633">
          <cell r="A5633" t="str">
            <v>80805</v>
          </cell>
          <cell r="B5633" t="str">
            <v>80805 잡품대</v>
          </cell>
          <cell r="C5633" t="str">
            <v>32</v>
          </cell>
          <cell r="D5633" t="str">
            <v>32. 부     산</v>
          </cell>
          <cell r="E5633" t="str">
            <v>9807</v>
          </cell>
          <cell r="F5633">
            <v>930</v>
          </cell>
          <cell r="G5633">
            <v>930</v>
          </cell>
          <cell r="H5633">
            <v>0</v>
          </cell>
          <cell r="I5633">
            <v>1</v>
          </cell>
        </row>
        <row r="5634">
          <cell r="A5634" t="str">
            <v>80814</v>
          </cell>
          <cell r="B5634" t="str">
            <v>80814 정비용품대</v>
          </cell>
          <cell r="C5634" t="str">
            <v>33</v>
          </cell>
          <cell r="D5634" t="str">
            <v>33. 동 서 울</v>
          </cell>
          <cell r="E5634" t="str">
            <v>9807</v>
          </cell>
          <cell r="F5634">
            <v>310</v>
          </cell>
          <cell r="G5634">
            <v>310</v>
          </cell>
          <cell r="H5634">
            <v>0</v>
          </cell>
          <cell r="I5634">
            <v>1</v>
          </cell>
        </row>
        <row r="5635">
          <cell r="A5635" t="str">
            <v>81504</v>
          </cell>
          <cell r="B5635" t="str">
            <v>81504 송금수수료</v>
          </cell>
          <cell r="C5635" t="str">
            <v>40</v>
          </cell>
          <cell r="D5635" t="str">
            <v>40. 정 비 부</v>
          </cell>
          <cell r="E5635" t="str">
            <v>9807</v>
          </cell>
          <cell r="F5635">
            <v>350</v>
          </cell>
          <cell r="G5635">
            <v>350</v>
          </cell>
          <cell r="H5635">
            <v>0</v>
          </cell>
          <cell r="I5635">
            <v>1</v>
          </cell>
        </row>
        <row r="5636">
          <cell r="A5636" t="str">
            <v>81801</v>
          </cell>
          <cell r="B5636" t="str">
            <v>81801 사무용품비</v>
          </cell>
          <cell r="C5636" t="str">
            <v>23</v>
          </cell>
          <cell r="D5636" t="str">
            <v>23. 서     울</v>
          </cell>
          <cell r="E5636" t="str">
            <v>9808</v>
          </cell>
          <cell r="F5636">
            <v>1550</v>
          </cell>
          <cell r="G5636">
            <v>0</v>
          </cell>
          <cell r="H5636">
            <v>0</v>
          </cell>
          <cell r="I5636">
            <v>1</v>
          </cell>
        </row>
        <row r="5637">
          <cell r="A5637" t="str">
            <v>81802</v>
          </cell>
          <cell r="B5637" t="str">
            <v>81802 전산용품대</v>
          </cell>
          <cell r="C5637" t="str">
            <v>24</v>
          </cell>
          <cell r="D5637" t="str">
            <v>24. 평     택</v>
          </cell>
          <cell r="E5637" t="str">
            <v>9808</v>
          </cell>
          <cell r="F5637">
            <v>310</v>
          </cell>
          <cell r="G5637">
            <v>0</v>
          </cell>
          <cell r="H5637">
            <v>0</v>
          </cell>
          <cell r="I5637">
            <v>1</v>
          </cell>
        </row>
        <row r="5638">
          <cell r="A5638" t="str">
            <v>81806</v>
          </cell>
          <cell r="B5638" t="str">
            <v>81806 물수건대</v>
          </cell>
          <cell r="C5638" t="str">
            <v>25</v>
          </cell>
          <cell r="D5638" t="str">
            <v>25. 천     안</v>
          </cell>
          <cell r="E5638" t="str">
            <v>9808</v>
          </cell>
          <cell r="F5638">
            <v>620</v>
          </cell>
          <cell r="G5638">
            <v>0</v>
          </cell>
          <cell r="H5638">
            <v>0</v>
          </cell>
          <cell r="I5638">
            <v>1</v>
          </cell>
        </row>
        <row r="5639">
          <cell r="A5639" t="str">
            <v>81808</v>
          </cell>
          <cell r="B5639" t="str">
            <v>81808 장갑대</v>
          </cell>
          <cell r="C5639" t="str">
            <v>26</v>
          </cell>
          <cell r="D5639" t="str">
            <v>26. 온     양</v>
          </cell>
          <cell r="E5639" t="str">
            <v>9808</v>
          </cell>
          <cell r="F5639">
            <v>310</v>
          </cell>
          <cell r="G5639">
            <v>0</v>
          </cell>
          <cell r="H5639">
            <v>0</v>
          </cell>
          <cell r="I5639">
            <v>1</v>
          </cell>
        </row>
        <row r="5640">
          <cell r="A5640" t="str">
            <v>81810</v>
          </cell>
          <cell r="B5640" t="str">
            <v>81810 전기용품비</v>
          </cell>
          <cell r="C5640" t="str">
            <v>27</v>
          </cell>
          <cell r="D5640" t="str">
            <v>27. 대     전</v>
          </cell>
          <cell r="E5640" t="str">
            <v>9808</v>
          </cell>
          <cell r="F5640">
            <v>720</v>
          </cell>
          <cell r="G5640">
            <v>0</v>
          </cell>
          <cell r="H5640">
            <v>0</v>
          </cell>
          <cell r="I5640">
            <v>1</v>
          </cell>
        </row>
        <row r="5641">
          <cell r="A5641" t="str">
            <v>81816</v>
          </cell>
          <cell r="B5641" t="str">
            <v>81816 세탁소용 석유대</v>
          </cell>
          <cell r="C5641" t="str">
            <v>28</v>
          </cell>
          <cell r="D5641" t="str">
            <v>28. 전     주</v>
          </cell>
          <cell r="E5641" t="str">
            <v>9808</v>
          </cell>
          <cell r="F5641">
            <v>620</v>
          </cell>
          <cell r="G5641">
            <v>0</v>
          </cell>
          <cell r="H5641">
            <v>0</v>
          </cell>
          <cell r="I5641">
            <v>1</v>
          </cell>
        </row>
        <row r="5642">
          <cell r="A5642" t="str">
            <v>81817</v>
          </cell>
          <cell r="B5642" t="str">
            <v>81817 세면,세탁비누대</v>
          </cell>
          <cell r="C5642" t="str">
            <v>29</v>
          </cell>
          <cell r="D5642" t="str">
            <v>29. 대     구</v>
          </cell>
          <cell r="E5642" t="str">
            <v>9808</v>
          </cell>
          <cell r="F5642">
            <v>1390</v>
          </cell>
          <cell r="G5642">
            <v>0</v>
          </cell>
          <cell r="H5642">
            <v>0</v>
          </cell>
          <cell r="I5642">
            <v>1</v>
          </cell>
        </row>
        <row r="5643">
          <cell r="A5643" t="str">
            <v>81822</v>
          </cell>
          <cell r="B5643" t="str">
            <v>81822 숙소관리소모품</v>
          </cell>
          <cell r="C5643" t="str">
            <v>30</v>
          </cell>
          <cell r="D5643" t="str">
            <v>30 마     산</v>
          </cell>
          <cell r="E5643" t="str">
            <v>9808</v>
          </cell>
          <cell r="F5643">
            <v>1550</v>
          </cell>
          <cell r="G5643">
            <v>0</v>
          </cell>
          <cell r="H5643">
            <v>0</v>
          </cell>
          <cell r="I5643">
            <v>1</v>
          </cell>
        </row>
        <row r="5644">
          <cell r="A5644" t="str">
            <v>81823</v>
          </cell>
          <cell r="B5644" t="str">
            <v>81823 화물관리소모품</v>
          </cell>
          <cell r="C5644" t="str">
            <v>31</v>
          </cell>
          <cell r="D5644" t="str">
            <v>31. 진     주</v>
          </cell>
          <cell r="E5644" t="str">
            <v>9808</v>
          </cell>
          <cell r="F5644">
            <v>620</v>
          </cell>
          <cell r="G5644">
            <v>0</v>
          </cell>
          <cell r="H5644">
            <v>0</v>
          </cell>
          <cell r="I5644">
            <v>1</v>
          </cell>
        </row>
        <row r="5645">
          <cell r="A5645" t="str">
            <v>81830</v>
          </cell>
          <cell r="B5645" t="str">
            <v>81830 세탁소 소모품대</v>
          </cell>
          <cell r="C5645" t="str">
            <v>32</v>
          </cell>
          <cell r="D5645" t="str">
            <v>32. 부     산</v>
          </cell>
          <cell r="E5645" t="str">
            <v>9808</v>
          </cell>
          <cell r="F5645">
            <v>930</v>
          </cell>
          <cell r="G5645">
            <v>0</v>
          </cell>
          <cell r="H5645">
            <v>0</v>
          </cell>
          <cell r="I5645">
            <v>1</v>
          </cell>
        </row>
        <row r="5646">
          <cell r="A5646" t="str">
            <v>82001</v>
          </cell>
          <cell r="B5646" t="str">
            <v>82001 정기간행물구독료</v>
          </cell>
          <cell r="C5646" t="str">
            <v>33</v>
          </cell>
          <cell r="D5646" t="str">
            <v>33. 동 서 울</v>
          </cell>
          <cell r="E5646" t="str">
            <v>9808</v>
          </cell>
          <cell r="F5646">
            <v>310</v>
          </cell>
          <cell r="G5646">
            <v>0</v>
          </cell>
          <cell r="H5646">
            <v>0</v>
          </cell>
          <cell r="I5646">
            <v>1</v>
          </cell>
        </row>
        <row r="5647">
          <cell r="A5647" t="str">
            <v>82205</v>
          </cell>
          <cell r="B5647" t="str">
            <v>82205 폐기물수거료</v>
          </cell>
          <cell r="C5647" t="str">
            <v>40</v>
          </cell>
          <cell r="D5647" t="str">
            <v>40. 정 비 부</v>
          </cell>
          <cell r="E5647" t="str">
            <v>9808</v>
          </cell>
          <cell r="F5647">
            <v>358</v>
          </cell>
          <cell r="G5647">
            <v>0</v>
          </cell>
          <cell r="H5647">
            <v>0</v>
          </cell>
          <cell r="I5647">
            <v>1</v>
          </cell>
        </row>
        <row r="5648">
          <cell r="A5648" t="str">
            <v>82211</v>
          </cell>
          <cell r="B5648" t="str">
            <v>82211 오물수거료</v>
          </cell>
          <cell r="C5648" t="str">
            <v>23</v>
          </cell>
          <cell r="D5648" t="str">
            <v>23. 서     울</v>
          </cell>
          <cell r="E5648" t="str">
            <v>9809</v>
          </cell>
          <cell r="F5648">
            <v>1500</v>
          </cell>
          <cell r="G5648">
            <v>0</v>
          </cell>
          <cell r="H5648">
            <v>0</v>
          </cell>
          <cell r="I5648">
            <v>1</v>
          </cell>
        </row>
        <row r="5649">
          <cell r="A5649" t="str">
            <v>80701</v>
          </cell>
          <cell r="B5649" t="str">
            <v>80701 비품수리비</v>
          </cell>
          <cell r="C5649" t="str">
            <v>24</v>
          </cell>
          <cell r="D5649" t="str">
            <v>24. 평     택</v>
          </cell>
          <cell r="E5649" t="str">
            <v>9809</v>
          </cell>
          <cell r="F5649">
            <v>300</v>
          </cell>
          <cell r="G5649">
            <v>0</v>
          </cell>
          <cell r="H5649">
            <v>0</v>
          </cell>
          <cell r="I5649">
            <v>1</v>
          </cell>
        </row>
        <row r="5650">
          <cell r="A5650" t="str">
            <v>81839</v>
          </cell>
          <cell r="B5650" t="str">
            <v>81839 잡품대</v>
          </cell>
          <cell r="C5650" t="str">
            <v>25</v>
          </cell>
          <cell r="D5650" t="str">
            <v>25. 천     안</v>
          </cell>
          <cell r="E5650" t="str">
            <v>9809</v>
          </cell>
          <cell r="F5650">
            <v>600</v>
          </cell>
          <cell r="G5650">
            <v>0</v>
          </cell>
          <cell r="H5650">
            <v>0</v>
          </cell>
          <cell r="I5650">
            <v>1</v>
          </cell>
        </row>
        <row r="5651">
          <cell r="A5651" t="str">
            <v>80101</v>
          </cell>
          <cell r="B5651" t="str">
            <v>80101 회식비</v>
          </cell>
          <cell r="C5651" t="str">
            <v>26</v>
          </cell>
          <cell r="D5651" t="str">
            <v>26. 온     양</v>
          </cell>
          <cell r="E5651" t="str">
            <v>9809</v>
          </cell>
          <cell r="F5651">
            <v>300</v>
          </cell>
          <cell r="G5651">
            <v>0</v>
          </cell>
          <cell r="H5651">
            <v>0</v>
          </cell>
          <cell r="I5651">
            <v>1</v>
          </cell>
        </row>
        <row r="5652">
          <cell r="A5652" t="str">
            <v>80102</v>
          </cell>
          <cell r="B5652" t="str">
            <v>80102 숙,당직비</v>
          </cell>
          <cell r="C5652" t="str">
            <v>27</v>
          </cell>
          <cell r="D5652" t="str">
            <v>27. 대     전</v>
          </cell>
          <cell r="E5652" t="str">
            <v>9809</v>
          </cell>
          <cell r="F5652">
            <v>700</v>
          </cell>
          <cell r="G5652">
            <v>0</v>
          </cell>
          <cell r="H5652">
            <v>0</v>
          </cell>
          <cell r="I5652">
            <v>1</v>
          </cell>
        </row>
        <row r="5653">
          <cell r="A5653" t="str">
            <v>80104</v>
          </cell>
          <cell r="B5653" t="str">
            <v>80104 사업소운영비</v>
          </cell>
          <cell r="C5653" t="str">
            <v>28</v>
          </cell>
          <cell r="D5653" t="str">
            <v>28. 전     주</v>
          </cell>
          <cell r="E5653" t="str">
            <v>9809</v>
          </cell>
          <cell r="F5653">
            <v>600</v>
          </cell>
          <cell r="G5653">
            <v>0</v>
          </cell>
          <cell r="H5653">
            <v>0</v>
          </cell>
          <cell r="I5653">
            <v>1</v>
          </cell>
        </row>
        <row r="5654">
          <cell r="A5654" t="str">
            <v>80116</v>
          </cell>
          <cell r="B5654" t="str">
            <v>80116 공상치료비,구급약대</v>
          </cell>
          <cell r="C5654" t="str">
            <v>29</v>
          </cell>
          <cell r="D5654" t="str">
            <v>29. 대     구</v>
          </cell>
          <cell r="E5654" t="str">
            <v>9809</v>
          </cell>
          <cell r="F5654">
            <v>1350</v>
          </cell>
          <cell r="G5654">
            <v>0</v>
          </cell>
          <cell r="H5654">
            <v>0</v>
          </cell>
          <cell r="I5654">
            <v>1</v>
          </cell>
        </row>
        <row r="5655">
          <cell r="A5655" t="str">
            <v>80120</v>
          </cell>
          <cell r="B5655" t="str">
            <v>80120 목욕비</v>
          </cell>
          <cell r="C5655" t="str">
            <v>30</v>
          </cell>
          <cell r="D5655" t="str">
            <v>30 마     산</v>
          </cell>
          <cell r="E5655" t="str">
            <v>9809</v>
          </cell>
          <cell r="F5655">
            <v>1500</v>
          </cell>
          <cell r="G5655">
            <v>0</v>
          </cell>
          <cell r="H5655">
            <v>0</v>
          </cell>
          <cell r="I5655">
            <v>1</v>
          </cell>
        </row>
        <row r="5656">
          <cell r="A5656" t="str">
            <v>80125</v>
          </cell>
          <cell r="B5656" t="str">
            <v>80125 야근특근식대</v>
          </cell>
          <cell r="C5656" t="str">
            <v>31</v>
          </cell>
          <cell r="D5656" t="str">
            <v>31. 진     주</v>
          </cell>
          <cell r="E5656" t="str">
            <v>9809</v>
          </cell>
          <cell r="F5656">
            <v>600</v>
          </cell>
          <cell r="G5656">
            <v>0</v>
          </cell>
          <cell r="H5656">
            <v>0</v>
          </cell>
          <cell r="I5656">
            <v>1</v>
          </cell>
        </row>
        <row r="5657">
          <cell r="A5657" t="str">
            <v>80129</v>
          </cell>
          <cell r="B5657" t="str">
            <v>80129 승무직식대</v>
          </cell>
          <cell r="C5657" t="str">
            <v>32</v>
          </cell>
          <cell r="D5657" t="str">
            <v>32. 부     산</v>
          </cell>
          <cell r="E5657" t="str">
            <v>9809</v>
          </cell>
          <cell r="F5657">
            <v>900</v>
          </cell>
          <cell r="G5657">
            <v>0</v>
          </cell>
          <cell r="H5657">
            <v>0</v>
          </cell>
          <cell r="I5657">
            <v>1</v>
          </cell>
        </row>
        <row r="5658">
          <cell r="A5658" t="str">
            <v>80134</v>
          </cell>
          <cell r="B5658" t="str">
            <v>80134 차량검열식대</v>
          </cell>
          <cell r="C5658" t="str">
            <v>33</v>
          </cell>
          <cell r="D5658" t="str">
            <v>33. 동 서 울</v>
          </cell>
          <cell r="E5658" t="str">
            <v>9809</v>
          </cell>
          <cell r="F5658">
            <v>300</v>
          </cell>
          <cell r="G5658">
            <v>0</v>
          </cell>
          <cell r="H5658">
            <v>0</v>
          </cell>
          <cell r="I5658">
            <v>1</v>
          </cell>
        </row>
        <row r="5659">
          <cell r="A5659" t="str">
            <v>80136</v>
          </cell>
          <cell r="B5659" t="str">
            <v>80136 기타</v>
          </cell>
          <cell r="C5659" t="str">
            <v>40</v>
          </cell>
          <cell r="D5659" t="str">
            <v>40. 정 비 부</v>
          </cell>
          <cell r="E5659" t="str">
            <v>9809</v>
          </cell>
          <cell r="F5659">
            <v>332</v>
          </cell>
          <cell r="G5659">
            <v>0</v>
          </cell>
          <cell r="H5659">
            <v>0</v>
          </cell>
          <cell r="I5659">
            <v>1</v>
          </cell>
        </row>
        <row r="5660">
          <cell r="A5660" t="str">
            <v>80203</v>
          </cell>
          <cell r="B5660" t="str">
            <v>80203 시내교통비</v>
          </cell>
          <cell r="C5660" t="str">
            <v>23</v>
          </cell>
          <cell r="D5660" t="str">
            <v>23. 서     울</v>
          </cell>
          <cell r="E5660" t="str">
            <v>9810</v>
          </cell>
          <cell r="F5660">
            <v>1550</v>
          </cell>
          <cell r="G5660">
            <v>0</v>
          </cell>
          <cell r="H5660">
            <v>0</v>
          </cell>
          <cell r="I5660">
            <v>1</v>
          </cell>
        </row>
        <row r="5661">
          <cell r="A5661" t="str">
            <v>80302</v>
          </cell>
          <cell r="B5661" t="str">
            <v>80302 우편료</v>
          </cell>
          <cell r="C5661" t="str">
            <v>24</v>
          </cell>
          <cell r="D5661" t="str">
            <v>24. 평     택</v>
          </cell>
          <cell r="E5661" t="str">
            <v>9810</v>
          </cell>
          <cell r="F5661">
            <v>310</v>
          </cell>
          <cell r="G5661">
            <v>0</v>
          </cell>
          <cell r="H5661">
            <v>0</v>
          </cell>
          <cell r="I5661">
            <v>1</v>
          </cell>
        </row>
        <row r="5662">
          <cell r="A5662" t="str">
            <v>80701</v>
          </cell>
          <cell r="B5662" t="str">
            <v>80701 비품수리비</v>
          </cell>
          <cell r="C5662" t="str">
            <v>25</v>
          </cell>
          <cell r="D5662" t="str">
            <v>25. 천     안</v>
          </cell>
          <cell r="E5662" t="str">
            <v>9810</v>
          </cell>
          <cell r="F5662">
            <v>620</v>
          </cell>
          <cell r="G5662">
            <v>0</v>
          </cell>
          <cell r="H5662">
            <v>0</v>
          </cell>
          <cell r="I5662">
            <v>1</v>
          </cell>
        </row>
        <row r="5663">
          <cell r="A5663" t="str">
            <v>80801</v>
          </cell>
          <cell r="B5663" t="str">
            <v>80801 유류비(업무용)</v>
          </cell>
          <cell r="C5663" t="str">
            <v>26</v>
          </cell>
          <cell r="D5663" t="str">
            <v>26. 온     양</v>
          </cell>
          <cell r="E5663" t="str">
            <v>9810</v>
          </cell>
          <cell r="F5663">
            <v>310</v>
          </cell>
          <cell r="G5663">
            <v>0</v>
          </cell>
          <cell r="H5663">
            <v>0</v>
          </cell>
          <cell r="I5663">
            <v>1</v>
          </cell>
        </row>
        <row r="5664">
          <cell r="A5664" t="str">
            <v>80802</v>
          </cell>
          <cell r="B5664" t="str">
            <v>80802 수리비(업무용)</v>
          </cell>
          <cell r="C5664" t="str">
            <v>27</v>
          </cell>
          <cell r="D5664" t="str">
            <v>27. 대     전</v>
          </cell>
          <cell r="E5664" t="str">
            <v>9810</v>
          </cell>
          <cell r="F5664">
            <v>720</v>
          </cell>
          <cell r="G5664">
            <v>0</v>
          </cell>
          <cell r="H5664">
            <v>0</v>
          </cell>
          <cell r="I5664">
            <v>1</v>
          </cell>
        </row>
        <row r="5665">
          <cell r="A5665" t="str">
            <v>80804</v>
          </cell>
          <cell r="B5665" t="str">
            <v>80804 통행료</v>
          </cell>
          <cell r="C5665" t="str">
            <v>28</v>
          </cell>
          <cell r="D5665" t="str">
            <v>28. 전     주</v>
          </cell>
          <cell r="E5665" t="str">
            <v>9810</v>
          </cell>
          <cell r="F5665">
            <v>620</v>
          </cell>
          <cell r="G5665">
            <v>0</v>
          </cell>
          <cell r="H5665">
            <v>0</v>
          </cell>
          <cell r="I5665">
            <v>1</v>
          </cell>
        </row>
        <row r="5666">
          <cell r="A5666" t="str">
            <v>80805</v>
          </cell>
          <cell r="B5666" t="str">
            <v>80805 잡품대</v>
          </cell>
          <cell r="C5666" t="str">
            <v>29</v>
          </cell>
          <cell r="D5666" t="str">
            <v>29. 대     구</v>
          </cell>
          <cell r="E5666" t="str">
            <v>9810</v>
          </cell>
          <cell r="F5666">
            <v>1390</v>
          </cell>
          <cell r="G5666">
            <v>0</v>
          </cell>
          <cell r="H5666">
            <v>0</v>
          </cell>
          <cell r="I5666">
            <v>1</v>
          </cell>
        </row>
        <row r="5667">
          <cell r="A5667" t="str">
            <v>80814</v>
          </cell>
          <cell r="B5667" t="str">
            <v>80814 정비용품대</v>
          </cell>
          <cell r="C5667" t="str">
            <v>30</v>
          </cell>
          <cell r="D5667" t="str">
            <v>30 마     산</v>
          </cell>
          <cell r="E5667" t="str">
            <v>9810</v>
          </cell>
          <cell r="F5667">
            <v>1550</v>
          </cell>
          <cell r="G5667">
            <v>0</v>
          </cell>
          <cell r="H5667">
            <v>0</v>
          </cell>
          <cell r="I5667">
            <v>1</v>
          </cell>
        </row>
        <row r="5668">
          <cell r="A5668" t="str">
            <v>81504</v>
          </cell>
          <cell r="B5668" t="str">
            <v>81504 송금수수료</v>
          </cell>
          <cell r="C5668" t="str">
            <v>31</v>
          </cell>
          <cell r="D5668" t="str">
            <v>31. 진     주</v>
          </cell>
          <cell r="E5668" t="str">
            <v>9810</v>
          </cell>
          <cell r="F5668">
            <v>620</v>
          </cell>
          <cell r="G5668">
            <v>0</v>
          </cell>
          <cell r="H5668">
            <v>0</v>
          </cell>
          <cell r="I5668">
            <v>1</v>
          </cell>
        </row>
        <row r="5669">
          <cell r="A5669" t="str">
            <v>81801</v>
          </cell>
          <cell r="B5669" t="str">
            <v>81801 사무용품비</v>
          </cell>
          <cell r="C5669" t="str">
            <v>32</v>
          </cell>
          <cell r="D5669" t="str">
            <v>32. 부     산</v>
          </cell>
          <cell r="E5669" t="str">
            <v>9810</v>
          </cell>
          <cell r="F5669">
            <v>930</v>
          </cell>
          <cell r="G5669">
            <v>0</v>
          </cell>
          <cell r="H5669">
            <v>0</v>
          </cell>
          <cell r="I5669">
            <v>1</v>
          </cell>
        </row>
        <row r="5670">
          <cell r="A5670" t="str">
            <v>81802</v>
          </cell>
          <cell r="B5670" t="str">
            <v>81802 전산용품대</v>
          </cell>
          <cell r="C5670" t="str">
            <v>33</v>
          </cell>
          <cell r="D5670" t="str">
            <v>33. 동 서 울</v>
          </cell>
          <cell r="E5670" t="str">
            <v>9810</v>
          </cell>
          <cell r="F5670">
            <v>310</v>
          </cell>
          <cell r="G5670">
            <v>0</v>
          </cell>
          <cell r="H5670">
            <v>0</v>
          </cell>
          <cell r="I5670">
            <v>1</v>
          </cell>
        </row>
        <row r="5671">
          <cell r="A5671" t="str">
            <v>81806</v>
          </cell>
          <cell r="B5671" t="str">
            <v>81806 물수건대</v>
          </cell>
          <cell r="C5671" t="str">
            <v>40</v>
          </cell>
          <cell r="D5671" t="str">
            <v>40. 정 비 부</v>
          </cell>
          <cell r="E5671" t="str">
            <v>9810</v>
          </cell>
          <cell r="F5671">
            <v>366</v>
          </cell>
          <cell r="G5671">
            <v>0</v>
          </cell>
          <cell r="H5671">
            <v>0</v>
          </cell>
          <cell r="I5671">
            <v>1</v>
          </cell>
        </row>
        <row r="5672">
          <cell r="A5672" t="str">
            <v>81808</v>
          </cell>
          <cell r="B5672" t="str">
            <v>81808 장갑대</v>
          </cell>
          <cell r="C5672" t="str">
            <v>23</v>
          </cell>
          <cell r="D5672" t="str">
            <v>23. 서     울</v>
          </cell>
          <cell r="E5672" t="str">
            <v>9811</v>
          </cell>
          <cell r="F5672">
            <v>1500</v>
          </cell>
          <cell r="G5672">
            <v>0</v>
          </cell>
          <cell r="H5672">
            <v>0</v>
          </cell>
          <cell r="I5672">
            <v>1</v>
          </cell>
        </row>
        <row r="5673">
          <cell r="A5673" t="str">
            <v>81810</v>
          </cell>
          <cell r="B5673" t="str">
            <v>81810 전기용품비</v>
          </cell>
          <cell r="C5673" t="str">
            <v>24</v>
          </cell>
          <cell r="D5673" t="str">
            <v>24. 평     택</v>
          </cell>
          <cell r="E5673" t="str">
            <v>9811</v>
          </cell>
          <cell r="F5673">
            <v>300</v>
          </cell>
          <cell r="G5673">
            <v>0</v>
          </cell>
          <cell r="H5673">
            <v>0</v>
          </cell>
          <cell r="I5673">
            <v>1</v>
          </cell>
        </row>
        <row r="5674">
          <cell r="A5674" t="str">
            <v>81812</v>
          </cell>
          <cell r="B5674" t="str">
            <v>81812 전산용지구입비</v>
          </cell>
          <cell r="C5674" t="str">
            <v>25</v>
          </cell>
          <cell r="D5674" t="str">
            <v>25. 천     안</v>
          </cell>
          <cell r="E5674" t="str">
            <v>9811</v>
          </cell>
          <cell r="F5674">
            <v>600</v>
          </cell>
          <cell r="G5674">
            <v>0</v>
          </cell>
          <cell r="H5674">
            <v>0</v>
          </cell>
          <cell r="I5674">
            <v>1</v>
          </cell>
        </row>
        <row r="5675">
          <cell r="A5675" t="str">
            <v>81813</v>
          </cell>
          <cell r="B5675" t="str">
            <v>81813 크리닝테이프대</v>
          </cell>
          <cell r="C5675" t="str">
            <v>26</v>
          </cell>
          <cell r="D5675" t="str">
            <v>26. 온     양</v>
          </cell>
          <cell r="E5675" t="str">
            <v>9811</v>
          </cell>
          <cell r="F5675">
            <v>300</v>
          </cell>
          <cell r="G5675">
            <v>0</v>
          </cell>
          <cell r="H5675">
            <v>0</v>
          </cell>
          <cell r="I5675">
            <v>1</v>
          </cell>
        </row>
        <row r="5676">
          <cell r="A5676" t="str">
            <v>81816</v>
          </cell>
          <cell r="B5676" t="str">
            <v>81816 세탁소용 석유대</v>
          </cell>
          <cell r="C5676" t="str">
            <v>27</v>
          </cell>
          <cell r="D5676" t="str">
            <v>27. 대     전</v>
          </cell>
          <cell r="E5676" t="str">
            <v>9811</v>
          </cell>
          <cell r="F5676">
            <v>700</v>
          </cell>
          <cell r="G5676">
            <v>0</v>
          </cell>
          <cell r="H5676">
            <v>0</v>
          </cell>
          <cell r="I5676">
            <v>1</v>
          </cell>
        </row>
        <row r="5677">
          <cell r="A5677" t="str">
            <v>81817</v>
          </cell>
          <cell r="B5677" t="str">
            <v>81817 세면,세탁비누대</v>
          </cell>
          <cell r="C5677" t="str">
            <v>28</v>
          </cell>
          <cell r="D5677" t="str">
            <v>28. 전     주</v>
          </cell>
          <cell r="E5677" t="str">
            <v>9811</v>
          </cell>
          <cell r="F5677">
            <v>600</v>
          </cell>
          <cell r="G5677">
            <v>0</v>
          </cell>
          <cell r="H5677">
            <v>0</v>
          </cell>
          <cell r="I5677">
            <v>1</v>
          </cell>
        </row>
        <row r="5678">
          <cell r="A5678" t="str">
            <v>81822</v>
          </cell>
          <cell r="B5678" t="str">
            <v>81822 숙소관리소모품</v>
          </cell>
          <cell r="C5678" t="str">
            <v>29</v>
          </cell>
          <cell r="D5678" t="str">
            <v>29. 대     구</v>
          </cell>
          <cell r="E5678" t="str">
            <v>9811</v>
          </cell>
          <cell r="F5678">
            <v>1350</v>
          </cell>
          <cell r="G5678">
            <v>0</v>
          </cell>
          <cell r="H5678">
            <v>0</v>
          </cell>
          <cell r="I5678">
            <v>1</v>
          </cell>
        </row>
        <row r="5679">
          <cell r="A5679" t="str">
            <v>81823</v>
          </cell>
          <cell r="B5679" t="str">
            <v>81823 화물관리소모품</v>
          </cell>
          <cell r="C5679" t="str">
            <v>30</v>
          </cell>
          <cell r="D5679" t="str">
            <v>30 마     산</v>
          </cell>
          <cell r="E5679" t="str">
            <v>9811</v>
          </cell>
          <cell r="F5679">
            <v>1500</v>
          </cell>
          <cell r="G5679">
            <v>0</v>
          </cell>
          <cell r="H5679">
            <v>0</v>
          </cell>
          <cell r="I5679">
            <v>1</v>
          </cell>
        </row>
        <row r="5680">
          <cell r="A5680" t="str">
            <v>81824</v>
          </cell>
          <cell r="B5680" t="str">
            <v>81824 청소용품비</v>
          </cell>
          <cell r="C5680" t="str">
            <v>31</v>
          </cell>
          <cell r="D5680" t="str">
            <v>31. 진     주</v>
          </cell>
          <cell r="E5680" t="str">
            <v>9811</v>
          </cell>
          <cell r="F5680">
            <v>600</v>
          </cell>
          <cell r="G5680">
            <v>0</v>
          </cell>
          <cell r="H5680">
            <v>0</v>
          </cell>
          <cell r="I5680">
            <v>1</v>
          </cell>
        </row>
        <row r="5681">
          <cell r="A5681" t="str">
            <v>81830</v>
          </cell>
          <cell r="B5681" t="str">
            <v>81830 세탁소 소모품대</v>
          </cell>
          <cell r="C5681" t="str">
            <v>32</v>
          </cell>
          <cell r="D5681" t="str">
            <v>32. 부     산</v>
          </cell>
          <cell r="E5681" t="str">
            <v>9811</v>
          </cell>
          <cell r="F5681">
            <v>900</v>
          </cell>
          <cell r="G5681">
            <v>0</v>
          </cell>
          <cell r="H5681">
            <v>0</v>
          </cell>
          <cell r="I5681">
            <v>1</v>
          </cell>
        </row>
        <row r="5682">
          <cell r="A5682" t="str">
            <v>81839</v>
          </cell>
          <cell r="B5682" t="str">
            <v>81839 잡품대</v>
          </cell>
          <cell r="C5682" t="str">
            <v>33</v>
          </cell>
          <cell r="D5682" t="str">
            <v>33. 동 서 울</v>
          </cell>
          <cell r="E5682" t="str">
            <v>9811</v>
          </cell>
          <cell r="F5682">
            <v>300</v>
          </cell>
          <cell r="G5682">
            <v>0</v>
          </cell>
          <cell r="H5682">
            <v>0</v>
          </cell>
          <cell r="I5682">
            <v>1</v>
          </cell>
        </row>
        <row r="5683">
          <cell r="A5683" t="str">
            <v>82001</v>
          </cell>
          <cell r="B5683" t="str">
            <v>82001 정기간행물구독료</v>
          </cell>
          <cell r="C5683" t="str">
            <v>40</v>
          </cell>
          <cell r="D5683" t="str">
            <v>40. 정 비 부</v>
          </cell>
          <cell r="E5683" t="str">
            <v>9811</v>
          </cell>
          <cell r="F5683">
            <v>340</v>
          </cell>
          <cell r="G5683">
            <v>0</v>
          </cell>
          <cell r="H5683">
            <v>0</v>
          </cell>
          <cell r="I5683">
            <v>1</v>
          </cell>
        </row>
        <row r="5684">
          <cell r="A5684" t="str">
            <v>82205</v>
          </cell>
          <cell r="B5684" t="str">
            <v>82205 폐기물수거료</v>
          </cell>
          <cell r="C5684" t="str">
            <v>23</v>
          </cell>
          <cell r="D5684" t="str">
            <v>23. 서     울</v>
          </cell>
          <cell r="E5684" t="str">
            <v>9812</v>
          </cell>
          <cell r="F5684">
            <v>1550</v>
          </cell>
          <cell r="G5684">
            <v>0</v>
          </cell>
          <cell r="H5684">
            <v>0</v>
          </cell>
          <cell r="I5684">
            <v>1</v>
          </cell>
        </row>
        <row r="5685">
          <cell r="A5685" t="str">
            <v>82208</v>
          </cell>
          <cell r="B5685" t="str">
            <v>82208 소독비</v>
          </cell>
          <cell r="C5685" t="str">
            <v>24</v>
          </cell>
          <cell r="D5685" t="str">
            <v>24. 평     택</v>
          </cell>
          <cell r="E5685" t="str">
            <v>9812</v>
          </cell>
          <cell r="F5685">
            <v>310</v>
          </cell>
          <cell r="G5685">
            <v>0</v>
          </cell>
          <cell r="H5685">
            <v>0</v>
          </cell>
          <cell r="I5685">
            <v>1</v>
          </cell>
        </row>
        <row r="5686">
          <cell r="A5686" t="str">
            <v>82210</v>
          </cell>
          <cell r="B5686" t="str">
            <v>82210 고사비</v>
          </cell>
          <cell r="C5686" t="str">
            <v>25</v>
          </cell>
          <cell r="D5686" t="str">
            <v>25. 천     안</v>
          </cell>
          <cell r="E5686" t="str">
            <v>9812</v>
          </cell>
          <cell r="F5686">
            <v>620</v>
          </cell>
          <cell r="G5686">
            <v>0</v>
          </cell>
          <cell r="H5686">
            <v>0</v>
          </cell>
          <cell r="I5686">
            <v>1</v>
          </cell>
        </row>
        <row r="5687">
          <cell r="A5687" t="str">
            <v>82211</v>
          </cell>
          <cell r="B5687" t="str">
            <v>82211 오물수거료</v>
          </cell>
          <cell r="C5687" t="str">
            <v>26</v>
          </cell>
          <cell r="D5687" t="str">
            <v>26. 온     양</v>
          </cell>
          <cell r="E5687" t="str">
            <v>9812</v>
          </cell>
          <cell r="F5687">
            <v>310</v>
          </cell>
          <cell r="G5687">
            <v>0</v>
          </cell>
          <cell r="H5687">
            <v>0</v>
          </cell>
          <cell r="I5687">
            <v>1</v>
          </cell>
        </row>
        <row r="5688">
          <cell r="A5688" t="str">
            <v>82214</v>
          </cell>
          <cell r="B5688" t="str">
            <v>82214 톱밥,싸리비</v>
          </cell>
          <cell r="C5688" t="str">
            <v>27</v>
          </cell>
          <cell r="D5688" t="str">
            <v>27. 대     전</v>
          </cell>
          <cell r="E5688" t="str">
            <v>9812</v>
          </cell>
          <cell r="F5688">
            <v>720</v>
          </cell>
          <cell r="G5688">
            <v>0</v>
          </cell>
          <cell r="H5688">
            <v>0</v>
          </cell>
          <cell r="I5688">
            <v>1</v>
          </cell>
        </row>
        <row r="5689">
          <cell r="A5689" t="str">
            <v>80101</v>
          </cell>
          <cell r="B5689" t="str">
            <v>80101 회식비</v>
          </cell>
          <cell r="C5689" t="str">
            <v>28</v>
          </cell>
          <cell r="D5689" t="str">
            <v>28. 전     주</v>
          </cell>
          <cell r="E5689" t="str">
            <v>9812</v>
          </cell>
          <cell r="F5689">
            <v>620</v>
          </cell>
          <cell r="G5689">
            <v>0</v>
          </cell>
          <cell r="H5689">
            <v>0</v>
          </cell>
          <cell r="I5689">
            <v>1</v>
          </cell>
        </row>
        <row r="5690">
          <cell r="A5690" t="str">
            <v>80102</v>
          </cell>
          <cell r="B5690" t="str">
            <v>80102 숙,당직비</v>
          </cell>
          <cell r="C5690" t="str">
            <v>29</v>
          </cell>
          <cell r="D5690" t="str">
            <v>29. 대     구</v>
          </cell>
          <cell r="E5690" t="str">
            <v>9812</v>
          </cell>
          <cell r="F5690">
            <v>1390</v>
          </cell>
          <cell r="G5690">
            <v>0</v>
          </cell>
          <cell r="H5690">
            <v>0</v>
          </cell>
          <cell r="I5690">
            <v>1</v>
          </cell>
        </row>
        <row r="5691">
          <cell r="A5691" t="str">
            <v>80104</v>
          </cell>
          <cell r="B5691" t="str">
            <v>80104 사업소운영비</v>
          </cell>
          <cell r="C5691" t="str">
            <v>30</v>
          </cell>
          <cell r="D5691" t="str">
            <v>30 마     산</v>
          </cell>
          <cell r="E5691" t="str">
            <v>9812</v>
          </cell>
          <cell r="F5691">
            <v>1550</v>
          </cell>
          <cell r="G5691">
            <v>0</v>
          </cell>
          <cell r="H5691">
            <v>0</v>
          </cell>
          <cell r="I5691">
            <v>1</v>
          </cell>
        </row>
        <row r="5692">
          <cell r="A5692" t="str">
            <v>80116</v>
          </cell>
          <cell r="B5692" t="str">
            <v>80116 공상치료비,구급약대</v>
          </cell>
          <cell r="C5692" t="str">
            <v>31</v>
          </cell>
          <cell r="D5692" t="str">
            <v>31. 진     주</v>
          </cell>
          <cell r="E5692" t="str">
            <v>9812</v>
          </cell>
          <cell r="F5692">
            <v>620</v>
          </cell>
          <cell r="G5692">
            <v>0</v>
          </cell>
          <cell r="H5692">
            <v>0</v>
          </cell>
          <cell r="I5692">
            <v>1</v>
          </cell>
        </row>
        <row r="5693">
          <cell r="A5693" t="str">
            <v>80120</v>
          </cell>
          <cell r="B5693" t="str">
            <v>80120 목욕비</v>
          </cell>
          <cell r="C5693" t="str">
            <v>32</v>
          </cell>
          <cell r="D5693" t="str">
            <v>32. 부     산</v>
          </cell>
          <cell r="E5693" t="str">
            <v>9812</v>
          </cell>
          <cell r="F5693">
            <v>930</v>
          </cell>
          <cell r="G5693">
            <v>0</v>
          </cell>
          <cell r="H5693">
            <v>0</v>
          </cell>
          <cell r="I5693">
            <v>1</v>
          </cell>
        </row>
        <row r="5694">
          <cell r="A5694" t="str">
            <v>80125</v>
          </cell>
          <cell r="B5694" t="str">
            <v>80125 야근특근식대</v>
          </cell>
          <cell r="C5694" t="str">
            <v>33</v>
          </cell>
          <cell r="D5694" t="str">
            <v>33. 동 서 울</v>
          </cell>
          <cell r="E5694" t="str">
            <v>9812</v>
          </cell>
          <cell r="F5694">
            <v>310</v>
          </cell>
          <cell r="G5694">
            <v>0</v>
          </cell>
          <cell r="H5694">
            <v>0</v>
          </cell>
          <cell r="I5694">
            <v>1</v>
          </cell>
        </row>
        <row r="5695">
          <cell r="A5695" t="str">
            <v>80129</v>
          </cell>
          <cell r="B5695" t="str">
            <v>80129 승무직식대</v>
          </cell>
          <cell r="C5695" t="str">
            <v>40</v>
          </cell>
          <cell r="D5695" t="str">
            <v>40. 정 비 부</v>
          </cell>
          <cell r="E5695" t="str">
            <v>9812</v>
          </cell>
          <cell r="F5695">
            <v>350</v>
          </cell>
          <cell r="G5695">
            <v>0</v>
          </cell>
          <cell r="H5695">
            <v>0</v>
          </cell>
          <cell r="I5695">
            <v>1</v>
          </cell>
        </row>
        <row r="5696">
          <cell r="A5696" t="str">
            <v>80133</v>
          </cell>
          <cell r="B5696" t="str">
            <v>80133 모기향대</v>
          </cell>
          <cell r="C5696" t="str">
            <v>24</v>
          </cell>
          <cell r="D5696" t="str">
            <v>24. 평     택</v>
          </cell>
          <cell r="E5696" t="str">
            <v>9801</v>
          </cell>
          <cell r="F5696">
            <v>120</v>
          </cell>
          <cell r="G5696">
            <v>120</v>
          </cell>
          <cell r="H5696">
            <v>115</v>
          </cell>
          <cell r="I5696">
            <v>1</v>
          </cell>
        </row>
        <row r="5697">
          <cell r="A5697" t="str">
            <v>80134</v>
          </cell>
          <cell r="B5697" t="str">
            <v>80134 차량검열식대</v>
          </cell>
          <cell r="C5697" t="str">
            <v>25</v>
          </cell>
          <cell r="D5697" t="str">
            <v>25. 천     안</v>
          </cell>
          <cell r="E5697" t="str">
            <v>9801</v>
          </cell>
          <cell r="F5697">
            <v>100</v>
          </cell>
          <cell r="G5697">
            <v>100</v>
          </cell>
          <cell r="H5697">
            <v>129</v>
          </cell>
          <cell r="I5697">
            <v>1</v>
          </cell>
        </row>
        <row r="5698">
          <cell r="A5698" t="str">
            <v>80136</v>
          </cell>
          <cell r="B5698" t="str">
            <v>80136 기타</v>
          </cell>
          <cell r="C5698" t="str">
            <v>26</v>
          </cell>
          <cell r="D5698" t="str">
            <v>26. 온     양</v>
          </cell>
          <cell r="E5698" t="str">
            <v>9801</v>
          </cell>
          <cell r="F5698">
            <v>100</v>
          </cell>
          <cell r="G5698">
            <v>100</v>
          </cell>
          <cell r="H5698">
            <v>98</v>
          </cell>
          <cell r="I5698">
            <v>1</v>
          </cell>
        </row>
        <row r="5699">
          <cell r="A5699" t="str">
            <v>80203</v>
          </cell>
          <cell r="B5699" t="str">
            <v>80203 시내교통비</v>
          </cell>
          <cell r="C5699" t="str">
            <v>27</v>
          </cell>
          <cell r="D5699" t="str">
            <v>27. 대     전</v>
          </cell>
          <cell r="E5699" t="str">
            <v>9801</v>
          </cell>
          <cell r="F5699">
            <v>150</v>
          </cell>
          <cell r="G5699">
            <v>150</v>
          </cell>
          <cell r="H5699">
            <v>180</v>
          </cell>
          <cell r="I5699">
            <v>1</v>
          </cell>
        </row>
        <row r="5700">
          <cell r="A5700" t="str">
            <v>80302</v>
          </cell>
          <cell r="B5700" t="str">
            <v>80302 우편료</v>
          </cell>
          <cell r="C5700" t="str">
            <v>28</v>
          </cell>
          <cell r="D5700" t="str">
            <v>28. 전     주</v>
          </cell>
          <cell r="E5700" t="str">
            <v>9801</v>
          </cell>
          <cell r="F5700">
            <v>225</v>
          </cell>
          <cell r="G5700">
            <v>225</v>
          </cell>
          <cell r="H5700">
            <v>219</v>
          </cell>
          <cell r="I5700">
            <v>1</v>
          </cell>
        </row>
        <row r="5701">
          <cell r="A5701" t="str">
            <v>80801</v>
          </cell>
          <cell r="B5701" t="str">
            <v>80801 유류비(업무용)</v>
          </cell>
          <cell r="C5701" t="str">
            <v>29</v>
          </cell>
          <cell r="D5701" t="str">
            <v>29. 대     구</v>
          </cell>
          <cell r="E5701" t="str">
            <v>9801</v>
          </cell>
          <cell r="F5701">
            <v>250</v>
          </cell>
          <cell r="G5701">
            <v>250</v>
          </cell>
          <cell r="H5701">
            <v>226</v>
          </cell>
          <cell r="I5701">
            <v>1</v>
          </cell>
        </row>
        <row r="5702">
          <cell r="A5702" t="str">
            <v>80802</v>
          </cell>
          <cell r="B5702" t="str">
            <v>80802 수리비(업무용)</v>
          </cell>
          <cell r="C5702" t="str">
            <v>30</v>
          </cell>
          <cell r="D5702" t="str">
            <v>30 마     산</v>
          </cell>
          <cell r="E5702" t="str">
            <v>9801</v>
          </cell>
          <cell r="F5702">
            <v>250</v>
          </cell>
          <cell r="G5702">
            <v>250</v>
          </cell>
          <cell r="H5702">
            <v>250</v>
          </cell>
          <cell r="I5702">
            <v>1</v>
          </cell>
        </row>
        <row r="5703">
          <cell r="A5703" t="str">
            <v>80804</v>
          </cell>
          <cell r="B5703" t="str">
            <v>80804 통행료</v>
          </cell>
          <cell r="C5703" t="str">
            <v>31</v>
          </cell>
          <cell r="D5703" t="str">
            <v>31. 진     주</v>
          </cell>
          <cell r="E5703" t="str">
            <v>9801</v>
          </cell>
          <cell r="F5703">
            <v>150</v>
          </cell>
          <cell r="G5703">
            <v>150</v>
          </cell>
          <cell r="H5703">
            <v>140</v>
          </cell>
          <cell r="I5703">
            <v>1</v>
          </cell>
        </row>
        <row r="5704">
          <cell r="A5704" t="str">
            <v>80805</v>
          </cell>
          <cell r="B5704" t="str">
            <v>80805 잡품대</v>
          </cell>
          <cell r="C5704" t="str">
            <v>32</v>
          </cell>
          <cell r="D5704" t="str">
            <v>32. 부     산</v>
          </cell>
          <cell r="E5704" t="str">
            <v>9801</v>
          </cell>
          <cell r="F5704">
            <v>150</v>
          </cell>
          <cell r="G5704">
            <v>150</v>
          </cell>
          <cell r="H5704">
            <v>150</v>
          </cell>
          <cell r="I5704">
            <v>1</v>
          </cell>
        </row>
        <row r="5705">
          <cell r="A5705" t="str">
            <v>80814</v>
          </cell>
          <cell r="B5705" t="str">
            <v>80814 정비용품대</v>
          </cell>
          <cell r="C5705" t="str">
            <v>33</v>
          </cell>
          <cell r="D5705" t="str">
            <v>33. 동 서 울</v>
          </cell>
          <cell r="E5705" t="str">
            <v>9801</v>
          </cell>
          <cell r="F5705">
            <v>100</v>
          </cell>
          <cell r="G5705">
            <v>100</v>
          </cell>
          <cell r="H5705">
            <v>80</v>
          </cell>
          <cell r="I5705">
            <v>1</v>
          </cell>
        </row>
        <row r="5706">
          <cell r="A5706" t="str">
            <v>81504</v>
          </cell>
          <cell r="B5706" t="str">
            <v>81504 송금수수료</v>
          </cell>
          <cell r="C5706" t="str">
            <v>35</v>
          </cell>
          <cell r="D5706" t="str">
            <v>35. 인     천</v>
          </cell>
          <cell r="E5706" t="str">
            <v>9801</v>
          </cell>
          <cell r="F5706">
            <v>100</v>
          </cell>
          <cell r="G5706">
            <v>100</v>
          </cell>
          <cell r="H5706">
            <v>100</v>
          </cell>
          <cell r="I5706">
            <v>1</v>
          </cell>
        </row>
        <row r="5707">
          <cell r="A5707" t="str">
            <v>81801</v>
          </cell>
          <cell r="B5707" t="str">
            <v>81801 사무용품비</v>
          </cell>
          <cell r="C5707" t="str">
            <v>40</v>
          </cell>
          <cell r="D5707" t="str">
            <v>40. 정 비 부</v>
          </cell>
          <cell r="E5707" t="str">
            <v>9801</v>
          </cell>
          <cell r="F5707">
            <v>500</v>
          </cell>
          <cell r="G5707">
            <v>300</v>
          </cell>
          <cell r="H5707">
            <v>330</v>
          </cell>
          <cell r="I5707">
            <v>1</v>
          </cell>
        </row>
        <row r="5708">
          <cell r="A5708" t="str">
            <v>81802</v>
          </cell>
          <cell r="B5708" t="str">
            <v>81802 전산용품대</v>
          </cell>
          <cell r="C5708" t="str">
            <v>24</v>
          </cell>
          <cell r="D5708" t="str">
            <v>24. 평     택</v>
          </cell>
          <cell r="E5708" t="str">
            <v>9802</v>
          </cell>
          <cell r="F5708">
            <v>120</v>
          </cell>
          <cell r="G5708">
            <v>120</v>
          </cell>
          <cell r="H5708">
            <v>115</v>
          </cell>
          <cell r="I5708">
            <v>1</v>
          </cell>
        </row>
        <row r="5709">
          <cell r="A5709" t="str">
            <v>81806</v>
          </cell>
          <cell r="B5709" t="str">
            <v>81806 물수건대</v>
          </cell>
          <cell r="C5709" t="str">
            <v>25</v>
          </cell>
          <cell r="D5709" t="str">
            <v>25. 천     안</v>
          </cell>
          <cell r="E5709" t="str">
            <v>9802</v>
          </cell>
          <cell r="F5709">
            <v>100</v>
          </cell>
          <cell r="G5709">
            <v>100</v>
          </cell>
          <cell r="H5709">
            <v>99</v>
          </cell>
          <cell r="I5709">
            <v>1</v>
          </cell>
        </row>
        <row r="5710">
          <cell r="A5710" t="str">
            <v>81808</v>
          </cell>
          <cell r="B5710" t="str">
            <v>81808 장갑대</v>
          </cell>
          <cell r="C5710" t="str">
            <v>26</v>
          </cell>
          <cell r="D5710" t="str">
            <v>26. 온     양</v>
          </cell>
          <cell r="E5710" t="str">
            <v>9802</v>
          </cell>
          <cell r="F5710">
            <v>100</v>
          </cell>
          <cell r="G5710">
            <v>100</v>
          </cell>
          <cell r="H5710">
            <v>100</v>
          </cell>
          <cell r="I5710">
            <v>1</v>
          </cell>
        </row>
        <row r="5711">
          <cell r="A5711" t="str">
            <v>81810</v>
          </cell>
          <cell r="B5711" t="str">
            <v>81810 전기용품비</v>
          </cell>
          <cell r="C5711" t="str">
            <v>27</v>
          </cell>
          <cell r="D5711" t="str">
            <v>27. 대     전</v>
          </cell>
          <cell r="E5711" t="str">
            <v>9802</v>
          </cell>
          <cell r="F5711">
            <v>150</v>
          </cell>
          <cell r="G5711">
            <v>150</v>
          </cell>
          <cell r="H5711">
            <v>150</v>
          </cell>
          <cell r="I5711">
            <v>1</v>
          </cell>
        </row>
        <row r="5712">
          <cell r="A5712" t="str">
            <v>81816</v>
          </cell>
          <cell r="B5712" t="str">
            <v>81816 세탁소용 석유대</v>
          </cell>
          <cell r="C5712" t="str">
            <v>28</v>
          </cell>
          <cell r="D5712" t="str">
            <v>28. 전     주</v>
          </cell>
          <cell r="E5712" t="str">
            <v>9802</v>
          </cell>
          <cell r="F5712">
            <v>225</v>
          </cell>
          <cell r="G5712">
            <v>225</v>
          </cell>
          <cell r="H5712">
            <v>218</v>
          </cell>
          <cell r="I5712">
            <v>1</v>
          </cell>
        </row>
        <row r="5713">
          <cell r="A5713" t="str">
            <v>81817</v>
          </cell>
          <cell r="B5713" t="str">
            <v>81817 세면,세탁비누대</v>
          </cell>
          <cell r="C5713" t="str">
            <v>29</v>
          </cell>
          <cell r="D5713" t="str">
            <v>29. 대     구</v>
          </cell>
          <cell r="E5713" t="str">
            <v>9802</v>
          </cell>
          <cell r="F5713">
            <v>250</v>
          </cell>
          <cell r="G5713">
            <v>250</v>
          </cell>
          <cell r="H5713">
            <v>224</v>
          </cell>
          <cell r="I5713">
            <v>1</v>
          </cell>
        </row>
        <row r="5714">
          <cell r="A5714" t="str">
            <v>81822</v>
          </cell>
          <cell r="B5714" t="str">
            <v>81822 숙소관리소모품</v>
          </cell>
          <cell r="C5714" t="str">
            <v>30</v>
          </cell>
          <cell r="D5714" t="str">
            <v>30 마     산</v>
          </cell>
          <cell r="E5714" t="str">
            <v>9802</v>
          </cell>
          <cell r="F5714">
            <v>250</v>
          </cell>
          <cell r="G5714">
            <v>250</v>
          </cell>
          <cell r="H5714">
            <v>249</v>
          </cell>
          <cell r="I5714">
            <v>1</v>
          </cell>
        </row>
        <row r="5715">
          <cell r="A5715" t="str">
            <v>81823</v>
          </cell>
          <cell r="B5715" t="str">
            <v>81823 화물관리소모품</v>
          </cell>
          <cell r="C5715" t="str">
            <v>31</v>
          </cell>
          <cell r="D5715" t="str">
            <v>31. 진     주</v>
          </cell>
          <cell r="E5715" t="str">
            <v>9802</v>
          </cell>
          <cell r="F5715">
            <v>150</v>
          </cell>
          <cell r="G5715">
            <v>150</v>
          </cell>
          <cell r="H5715">
            <v>147</v>
          </cell>
          <cell r="I5715">
            <v>1</v>
          </cell>
        </row>
        <row r="5716">
          <cell r="A5716" t="str">
            <v>81830</v>
          </cell>
          <cell r="B5716" t="str">
            <v>81830 세탁소 소모품대</v>
          </cell>
          <cell r="C5716" t="str">
            <v>32</v>
          </cell>
          <cell r="D5716" t="str">
            <v>32. 부     산</v>
          </cell>
          <cell r="E5716" t="str">
            <v>9802</v>
          </cell>
          <cell r="F5716">
            <v>150</v>
          </cell>
          <cell r="G5716">
            <v>150</v>
          </cell>
          <cell r="H5716">
            <v>150</v>
          </cell>
          <cell r="I5716">
            <v>1</v>
          </cell>
        </row>
        <row r="5717">
          <cell r="A5717" t="str">
            <v>82001</v>
          </cell>
          <cell r="B5717" t="str">
            <v>82001 정기간행물구독료</v>
          </cell>
          <cell r="C5717" t="str">
            <v>33</v>
          </cell>
          <cell r="D5717" t="str">
            <v>33. 동 서 울</v>
          </cell>
          <cell r="E5717" t="str">
            <v>9802</v>
          </cell>
          <cell r="F5717">
            <v>100</v>
          </cell>
          <cell r="G5717">
            <v>100</v>
          </cell>
          <cell r="H5717">
            <v>97</v>
          </cell>
          <cell r="I5717">
            <v>1</v>
          </cell>
        </row>
        <row r="5718">
          <cell r="A5718" t="str">
            <v>82205</v>
          </cell>
          <cell r="B5718" t="str">
            <v>82205 폐기물수거료</v>
          </cell>
          <cell r="C5718" t="str">
            <v>35</v>
          </cell>
          <cell r="D5718" t="str">
            <v>35. 인     천</v>
          </cell>
          <cell r="E5718" t="str">
            <v>9802</v>
          </cell>
          <cell r="F5718">
            <v>100</v>
          </cell>
          <cell r="G5718">
            <v>100</v>
          </cell>
          <cell r="H5718">
            <v>100</v>
          </cell>
          <cell r="I5718">
            <v>1</v>
          </cell>
        </row>
        <row r="5719">
          <cell r="A5719" t="str">
            <v>82211</v>
          </cell>
          <cell r="B5719" t="str">
            <v>82211 오물수거료</v>
          </cell>
          <cell r="C5719" t="str">
            <v>40</v>
          </cell>
          <cell r="D5719" t="str">
            <v>40. 정 비 부</v>
          </cell>
          <cell r="E5719" t="str">
            <v>9802</v>
          </cell>
          <cell r="F5719">
            <v>500</v>
          </cell>
          <cell r="G5719">
            <v>500</v>
          </cell>
          <cell r="H5719">
            <v>501</v>
          </cell>
          <cell r="I5719">
            <v>1</v>
          </cell>
        </row>
        <row r="5720">
          <cell r="A5720" t="str">
            <v>82210</v>
          </cell>
          <cell r="B5720" t="str">
            <v>82210 고사비</v>
          </cell>
          <cell r="C5720" t="str">
            <v>24</v>
          </cell>
          <cell r="D5720" t="str">
            <v>24. 평     택</v>
          </cell>
          <cell r="E5720" t="str">
            <v>9803</v>
          </cell>
          <cell r="F5720">
            <v>120</v>
          </cell>
          <cell r="G5720">
            <v>120</v>
          </cell>
          <cell r="H5720">
            <v>115</v>
          </cell>
          <cell r="I5720">
            <v>1</v>
          </cell>
        </row>
        <row r="5721">
          <cell r="A5721" t="str">
            <v>81517</v>
          </cell>
          <cell r="B5721" t="str">
            <v>81517 기타</v>
          </cell>
          <cell r="C5721" t="str">
            <v>25</v>
          </cell>
          <cell r="D5721" t="str">
            <v>25. 천     안</v>
          </cell>
          <cell r="E5721" t="str">
            <v>9803</v>
          </cell>
          <cell r="F5721">
            <v>100</v>
          </cell>
          <cell r="G5721">
            <v>100</v>
          </cell>
          <cell r="H5721">
            <v>98</v>
          </cell>
          <cell r="I5721">
            <v>1</v>
          </cell>
        </row>
        <row r="5722">
          <cell r="A5722" t="str">
            <v>81840</v>
          </cell>
          <cell r="B5722" t="str">
            <v>81840 기타</v>
          </cell>
          <cell r="C5722" t="str">
            <v>26</v>
          </cell>
          <cell r="D5722" t="str">
            <v>26. 온     양</v>
          </cell>
          <cell r="E5722" t="str">
            <v>9803</v>
          </cell>
          <cell r="F5722">
            <v>100</v>
          </cell>
          <cell r="G5722">
            <v>100</v>
          </cell>
          <cell r="H5722">
            <v>100</v>
          </cell>
          <cell r="I5722">
            <v>1</v>
          </cell>
        </row>
        <row r="5723">
          <cell r="A5723" t="str">
            <v>80101</v>
          </cell>
          <cell r="B5723" t="str">
            <v>80101 회식비</v>
          </cell>
          <cell r="C5723" t="str">
            <v>27</v>
          </cell>
          <cell r="D5723" t="str">
            <v>27. 대     전</v>
          </cell>
          <cell r="E5723" t="str">
            <v>9803</v>
          </cell>
          <cell r="F5723">
            <v>150</v>
          </cell>
          <cell r="G5723">
            <v>150</v>
          </cell>
          <cell r="H5723">
            <v>150</v>
          </cell>
          <cell r="I5723">
            <v>1</v>
          </cell>
        </row>
        <row r="5724">
          <cell r="A5724" t="str">
            <v>80102</v>
          </cell>
          <cell r="B5724" t="str">
            <v>80102 숙,당직비</v>
          </cell>
          <cell r="C5724" t="str">
            <v>28</v>
          </cell>
          <cell r="D5724" t="str">
            <v>28. 전     주</v>
          </cell>
          <cell r="E5724" t="str">
            <v>9803</v>
          </cell>
          <cell r="F5724">
            <v>225</v>
          </cell>
          <cell r="G5724">
            <v>225</v>
          </cell>
          <cell r="H5724">
            <v>224</v>
          </cell>
          <cell r="I5724">
            <v>1</v>
          </cell>
        </row>
        <row r="5725">
          <cell r="A5725" t="str">
            <v>80104</v>
          </cell>
          <cell r="B5725" t="str">
            <v>80104 사업소운영비</v>
          </cell>
          <cell r="C5725" t="str">
            <v>29</v>
          </cell>
          <cell r="D5725" t="str">
            <v>29. 대     구</v>
          </cell>
          <cell r="E5725" t="str">
            <v>9803</v>
          </cell>
          <cell r="F5725">
            <v>250</v>
          </cell>
          <cell r="G5725">
            <v>250</v>
          </cell>
          <cell r="H5725">
            <v>225</v>
          </cell>
          <cell r="I5725">
            <v>1</v>
          </cell>
        </row>
        <row r="5726">
          <cell r="A5726" t="str">
            <v>80116</v>
          </cell>
          <cell r="B5726" t="str">
            <v>80116 공상치료비,구급약대</v>
          </cell>
          <cell r="C5726" t="str">
            <v>30</v>
          </cell>
          <cell r="D5726" t="str">
            <v>30 마     산</v>
          </cell>
          <cell r="E5726" t="str">
            <v>9803</v>
          </cell>
          <cell r="F5726">
            <v>250</v>
          </cell>
          <cell r="G5726">
            <v>250</v>
          </cell>
          <cell r="H5726">
            <v>250</v>
          </cell>
          <cell r="I5726">
            <v>1</v>
          </cell>
        </row>
        <row r="5727">
          <cell r="A5727" t="str">
            <v>80120</v>
          </cell>
          <cell r="B5727" t="str">
            <v>80120 목욕비</v>
          </cell>
          <cell r="C5727" t="str">
            <v>31</v>
          </cell>
          <cell r="D5727" t="str">
            <v>31. 진     주</v>
          </cell>
          <cell r="E5727" t="str">
            <v>9803</v>
          </cell>
          <cell r="F5727">
            <v>150</v>
          </cell>
          <cell r="G5727">
            <v>150</v>
          </cell>
          <cell r="H5727">
            <v>148</v>
          </cell>
          <cell r="I5727">
            <v>1</v>
          </cell>
        </row>
        <row r="5728">
          <cell r="A5728" t="str">
            <v>80125</v>
          </cell>
          <cell r="B5728" t="str">
            <v>80125 야근특근식대</v>
          </cell>
          <cell r="C5728" t="str">
            <v>32</v>
          </cell>
          <cell r="D5728" t="str">
            <v>32. 부     산</v>
          </cell>
          <cell r="E5728" t="str">
            <v>9803</v>
          </cell>
          <cell r="F5728">
            <v>150</v>
          </cell>
          <cell r="G5728">
            <v>150</v>
          </cell>
          <cell r="H5728">
            <v>150</v>
          </cell>
          <cell r="I5728">
            <v>1</v>
          </cell>
        </row>
        <row r="5729">
          <cell r="A5729" t="str">
            <v>80129</v>
          </cell>
          <cell r="B5729" t="str">
            <v>80129 승무직식대</v>
          </cell>
          <cell r="C5729" t="str">
            <v>33</v>
          </cell>
          <cell r="D5729" t="str">
            <v>33. 동 서 울</v>
          </cell>
          <cell r="E5729" t="str">
            <v>9803</v>
          </cell>
          <cell r="F5729">
            <v>100</v>
          </cell>
          <cell r="G5729">
            <v>100</v>
          </cell>
          <cell r="H5729">
            <v>100</v>
          </cell>
          <cell r="I5729">
            <v>1</v>
          </cell>
        </row>
        <row r="5730">
          <cell r="A5730" t="str">
            <v>80133</v>
          </cell>
          <cell r="B5730" t="str">
            <v>80133 모기향대</v>
          </cell>
          <cell r="C5730" t="str">
            <v>35</v>
          </cell>
          <cell r="D5730" t="str">
            <v>35. 인     천</v>
          </cell>
          <cell r="E5730" t="str">
            <v>9803</v>
          </cell>
          <cell r="F5730">
            <v>100</v>
          </cell>
          <cell r="G5730">
            <v>100</v>
          </cell>
          <cell r="H5730">
            <v>100</v>
          </cell>
          <cell r="I5730">
            <v>1</v>
          </cell>
        </row>
        <row r="5731">
          <cell r="A5731" t="str">
            <v>80134</v>
          </cell>
          <cell r="B5731" t="str">
            <v>80134 차량검열식대</v>
          </cell>
          <cell r="C5731" t="str">
            <v>40</v>
          </cell>
          <cell r="D5731" t="str">
            <v>40. 정 비 부</v>
          </cell>
          <cell r="E5731" t="str">
            <v>9803</v>
          </cell>
          <cell r="F5731">
            <v>500</v>
          </cell>
          <cell r="G5731">
            <v>500</v>
          </cell>
          <cell r="H5731">
            <v>728</v>
          </cell>
          <cell r="I5731">
            <v>1</v>
          </cell>
        </row>
        <row r="5732">
          <cell r="A5732" t="str">
            <v>80136</v>
          </cell>
          <cell r="B5732" t="str">
            <v>80136 기타</v>
          </cell>
          <cell r="C5732" t="str">
            <v>24</v>
          </cell>
          <cell r="D5732" t="str">
            <v>24. 평     택</v>
          </cell>
          <cell r="E5732" t="str">
            <v>9804</v>
          </cell>
          <cell r="F5732">
            <v>120</v>
          </cell>
          <cell r="G5732">
            <v>120</v>
          </cell>
          <cell r="H5732">
            <v>115</v>
          </cell>
          <cell r="I5732">
            <v>1</v>
          </cell>
        </row>
        <row r="5733">
          <cell r="A5733" t="str">
            <v>80203</v>
          </cell>
          <cell r="B5733" t="str">
            <v>80203 시내교통비</v>
          </cell>
          <cell r="C5733" t="str">
            <v>25</v>
          </cell>
          <cell r="D5733" t="str">
            <v>25. 천     안</v>
          </cell>
          <cell r="E5733" t="str">
            <v>9804</v>
          </cell>
          <cell r="F5733">
            <v>100</v>
          </cell>
          <cell r="G5733">
            <v>100</v>
          </cell>
          <cell r="H5733">
            <v>98</v>
          </cell>
          <cell r="I5733">
            <v>1</v>
          </cell>
        </row>
        <row r="5734">
          <cell r="A5734" t="str">
            <v>80302</v>
          </cell>
          <cell r="B5734" t="str">
            <v>80302 우편료</v>
          </cell>
          <cell r="C5734" t="str">
            <v>26</v>
          </cell>
          <cell r="D5734" t="str">
            <v>26. 온     양</v>
          </cell>
          <cell r="E5734" t="str">
            <v>9804</v>
          </cell>
          <cell r="F5734">
            <v>100</v>
          </cell>
          <cell r="G5734">
            <v>100</v>
          </cell>
          <cell r="H5734">
            <v>95</v>
          </cell>
          <cell r="I5734">
            <v>1</v>
          </cell>
        </row>
        <row r="5735">
          <cell r="A5735" t="str">
            <v>80801</v>
          </cell>
          <cell r="B5735" t="str">
            <v>80801 유류비(업무용)</v>
          </cell>
          <cell r="C5735" t="str">
            <v>27</v>
          </cell>
          <cell r="D5735" t="str">
            <v>27. 대     전</v>
          </cell>
          <cell r="E5735" t="str">
            <v>9804</v>
          </cell>
          <cell r="F5735">
            <v>150</v>
          </cell>
          <cell r="G5735">
            <v>150</v>
          </cell>
          <cell r="H5735">
            <v>150</v>
          </cell>
          <cell r="I5735">
            <v>1</v>
          </cell>
        </row>
        <row r="5736">
          <cell r="A5736" t="str">
            <v>80802</v>
          </cell>
          <cell r="B5736" t="str">
            <v>80802 수리비(업무용)</v>
          </cell>
          <cell r="C5736" t="str">
            <v>28</v>
          </cell>
          <cell r="D5736" t="str">
            <v>28. 전     주</v>
          </cell>
          <cell r="E5736" t="str">
            <v>9804</v>
          </cell>
          <cell r="F5736">
            <v>225</v>
          </cell>
          <cell r="G5736">
            <v>225</v>
          </cell>
          <cell r="H5736">
            <v>223</v>
          </cell>
          <cell r="I5736">
            <v>1</v>
          </cell>
        </row>
        <row r="5737">
          <cell r="A5737" t="str">
            <v>80804</v>
          </cell>
          <cell r="B5737" t="str">
            <v>80804 통행료</v>
          </cell>
          <cell r="C5737" t="str">
            <v>29</v>
          </cell>
          <cell r="D5737" t="str">
            <v>29. 대     구</v>
          </cell>
          <cell r="E5737" t="str">
            <v>9804</v>
          </cell>
          <cell r="F5737">
            <v>250</v>
          </cell>
          <cell r="G5737">
            <v>250</v>
          </cell>
          <cell r="H5737">
            <v>228</v>
          </cell>
          <cell r="I5737">
            <v>1</v>
          </cell>
        </row>
        <row r="5738">
          <cell r="A5738" t="str">
            <v>80805</v>
          </cell>
          <cell r="B5738" t="str">
            <v>80805 잡품대</v>
          </cell>
          <cell r="C5738" t="str">
            <v>30</v>
          </cell>
          <cell r="D5738" t="str">
            <v>30 마     산</v>
          </cell>
          <cell r="E5738" t="str">
            <v>9804</v>
          </cell>
          <cell r="F5738">
            <v>250</v>
          </cell>
          <cell r="G5738">
            <v>250</v>
          </cell>
          <cell r="H5738">
            <v>248</v>
          </cell>
          <cell r="I5738">
            <v>1</v>
          </cell>
        </row>
        <row r="5739">
          <cell r="A5739" t="str">
            <v>80814</v>
          </cell>
          <cell r="B5739" t="str">
            <v>80814 정비용품대</v>
          </cell>
          <cell r="C5739" t="str">
            <v>31</v>
          </cell>
          <cell r="D5739" t="str">
            <v>31. 진     주</v>
          </cell>
          <cell r="E5739" t="str">
            <v>9804</v>
          </cell>
          <cell r="F5739">
            <v>150</v>
          </cell>
          <cell r="G5739">
            <v>150</v>
          </cell>
          <cell r="H5739">
            <v>149</v>
          </cell>
          <cell r="I5739">
            <v>1</v>
          </cell>
        </row>
        <row r="5740">
          <cell r="A5740" t="str">
            <v>81504</v>
          </cell>
          <cell r="B5740" t="str">
            <v>81504 송금수수료</v>
          </cell>
          <cell r="C5740" t="str">
            <v>32</v>
          </cell>
          <cell r="D5740" t="str">
            <v>32. 부     산</v>
          </cell>
          <cell r="E5740" t="str">
            <v>9804</v>
          </cell>
          <cell r="F5740">
            <v>150</v>
          </cell>
          <cell r="G5740">
            <v>150</v>
          </cell>
          <cell r="H5740">
            <v>150</v>
          </cell>
          <cell r="I5740">
            <v>1</v>
          </cell>
        </row>
        <row r="5741">
          <cell r="A5741" t="str">
            <v>81801</v>
          </cell>
          <cell r="B5741" t="str">
            <v>81801 사무용품비</v>
          </cell>
          <cell r="C5741" t="str">
            <v>33</v>
          </cell>
          <cell r="D5741" t="str">
            <v>33. 동 서 울</v>
          </cell>
          <cell r="E5741" t="str">
            <v>9804</v>
          </cell>
          <cell r="F5741">
            <v>100</v>
          </cell>
          <cell r="G5741">
            <v>100</v>
          </cell>
          <cell r="H5741">
            <v>100</v>
          </cell>
          <cell r="I5741">
            <v>1</v>
          </cell>
        </row>
        <row r="5742">
          <cell r="A5742" t="str">
            <v>81802</v>
          </cell>
          <cell r="B5742" t="str">
            <v>81802 전산용품대</v>
          </cell>
          <cell r="C5742" t="str">
            <v>35</v>
          </cell>
          <cell r="D5742" t="str">
            <v>35. 인     천</v>
          </cell>
          <cell r="E5742" t="str">
            <v>9804</v>
          </cell>
          <cell r="F5742">
            <v>100</v>
          </cell>
          <cell r="G5742">
            <v>100</v>
          </cell>
          <cell r="H5742">
            <v>100</v>
          </cell>
          <cell r="I5742">
            <v>1</v>
          </cell>
        </row>
        <row r="5743">
          <cell r="A5743" t="str">
            <v>81806</v>
          </cell>
          <cell r="B5743" t="str">
            <v>81806 물수건대</v>
          </cell>
          <cell r="C5743" t="str">
            <v>40</v>
          </cell>
          <cell r="D5743" t="str">
            <v>40. 정 비 부</v>
          </cell>
          <cell r="E5743" t="str">
            <v>9804</v>
          </cell>
          <cell r="F5743">
            <v>500</v>
          </cell>
          <cell r="G5743">
            <v>500</v>
          </cell>
          <cell r="H5743">
            <v>487</v>
          </cell>
          <cell r="I5743">
            <v>1</v>
          </cell>
        </row>
        <row r="5744">
          <cell r="A5744" t="str">
            <v>81808</v>
          </cell>
          <cell r="B5744" t="str">
            <v>81808 장갑대</v>
          </cell>
          <cell r="C5744" t="str">
            <v>24</v>
          </cell>
          <cell r="D5744" t="str">
            <v>24. 평     택</v>
          </cell>
          <cell r="E5744" t="str">
            <v>9805</v>
          </cell>
          <cell r="F5744">
            <v>120</v>
          </cell>
          <cell r="G5744">
            <v>120</v>
          </cell>
          <cell r="H5744">
            <v>115</v>
          </cell>
          <cell r="I5744">
            <v>1</v>
          </cell>
        </row>
        <row r="5745">
          <cell r="A5745" t="str">
            <v>81810</v>
          </cell>
          <cell r="B5745" t="str">
            <v>81810 전기용품비</v>
          </cell>
          <cell r="C5745" t="str">
            <v>25</v>
          </cell>
          <cell r="D5745" t="str">
            <v>25. 천     안</v>
          </cell>
          <cell r="E5745" t="str">
            <v>9805</v>
          </cell>
          <cell r="F5745">
            <v>100</v>
          </cell>
          <cell r="G5745">
            <v>100</v>
          </cell>
          <cell r="H5745">
            <v>99</v>
          </cell>
          <cell r="I5745">
            <v>1</v>
          </cell>
        </row>
        <row r="5746">
          <cell r="A5746" t="str">
            <v>81816</v>
          </cell>
          <cell r="B5746" t="str">
            <v>81816 세탁소용 석유대</v>
          </cell>
          <cell r="C5746" t="str">
            <v>26</v>
          </cell>
          <cell r="D5746" t="str">
            <v>26. 온     양</v>
          </cell>
          <cell r="E5746" t="str">
            <v>9805</v>
          </cell>
          <cell r="F5746">
            <v>100</v>
          </cell>
          <cell r="G5746">
            <v>100</v>
          </cell>
          <cell r="H5746">
            <v>100</v>
          </cell>
          <cell r="I5746">
            <v>1</v>
          </cell>
        </row>
        <row r="5747">
          <cell r="A5747" t="str">
            <v>81817</v>
          </cell>
          <cell r="B5747" t="str">
            <v>81817 세면,세탁비누대</v>
          </cell>
          <cell r="C5747" t="str">
            <v>27</v>
          </cell>
          <cell r="D5747" t="str">
            <v>27. 대     전</v>
          </cell>
          <cell r="E5747" t="str">
            <v>9805</v>
          </cell>
          <cell r="F5747">
            <v>150</v>
          </cell>
          <cell r="G5747">
            <v>150</v>
          </cell>
          <cell r="H5747">
            <v>150</v>
          </cell>
          <cell r="I5747">
            <v>1</v>
          </cell>
        </row>
        <row r="5748">
          <cell r="A5748" t="str">
            <v>81822</v>
          </cell>
          <cell r="B5748" t="str">
            <v>81822 숙소관리소모품</v>
          </cell>
          <cell r="C5748" t="str">
            <v>28</v>
          </cell>
          <cell r="D5748" t="str">
            <v>28. 전     주</v>
          </cell>
          <cell r="E5748" t="str">
            <v>9805</v>
          </cell>
          <cell r="F5748">
            <v>225</v>
          </cell>
          <cell r="G5748">
            <v>225</v>
          </cell>
          <cell r="H5748">
            <v>217</v>
          </cell>
          <cell r="I5748">
            <v>1</v>
          </cell>
        </row>
        <row r="5749">
          <cell r="A5749" t="str">
            <v>81823</v>
          </cell>
          <cell r="B5749" t="str">
            <v>81823 화물관리소모품</v>
          </cell>
          <cell r="C5749" t="str">
            <v>29</v>
          </cell>
          <cell r="D5749" t="str">
            <v>29. 대     구</v>
          </cell>
          <cell r="E5749" t="str">
            <v>9805</v>
          </cell>
          <cell r="F5749">
            <v>250</v>
          </cell>
          <cell r="G5749">
            <v>250</v>
          </cell>
          <cell r="H5749">
            <v>225</v>
          </cell>
          <cell r="I5749">
            <v>1</v>
          </cell>
        </row>
        <row r="5750">
          <cell r="A5750" t="str">
            <v>81830</v>
          </cell>
          <cell r="B5750" t="str">
            <v>81830 세탁소 소모품대</v>
          </cell>
          <cell r="C5750" t="str">
            <v>30</v>
          </cell>
          <cell r="D5750" t="str">
            <v>30 마     산</v>
          </cell>
          <cell r="E5750" t="str">
            <v>9805</v>
          </cell>
          <cell r="F5750">
            <v>250</v>
          </cell>
          <cell r="G5750">
            <v>250</v>
          </cell>
          <cell r="H5750">
            <v>250</v>
          </cell>
          <cell r="I5750">
            <v>1</v>
          </cell>
        </row>
        <row r="5751">
          <cell r="A5751" t="str">
            <v>82001</v>
          </cell>
          <cell r="B5751" t="str">
            <v>82001 정기간행물구독료</v>
          </cell>
          <cell r="C5751" t="str">
            <v>31</v>
          </cell>
          <cell r="D5751" t="str">
            <v>31. 진     주</v>
          </cell>
          <cell r="E5751" t="str">
            <v>9805</v>
          </cell>
          <cell r="F5751">
            <v>150</v>
          </cell>
          <cell r="G5751">
            <v>150</v>
          </cell>
          <cell r="H5751">
            <v>143</v>
          </cell>
          <cell r="I5751">
            <v>1</v>
          </cell>
        </row>
        <row r="5752">
          <cell r="A5752" t="str">
            <v>82205</v>
          </cell>
          <cell r="B5752" t="str">
            <v>82205 폐기물수거료</v>
          </cell>
          <cell r="C5752" t="str">
            <v>32</v>
          </cell>
          <cell r="D5752" t="str">
            <v>32. 부     산</v>
          </cell>
          <cell r="E5752" t="str">
            <v>9805</v>
          </cell>
          <cell r="F5752">
            <v>150</v>
          </cell>
          <cell r="G5752">
            <v>150</v>
          </cell>
          <cell r="H5752">
            <v>150</v>
          </cell>
          <cell r="I5752">
            <v>1</v>
          </cell>
        </row>
        <row r="5753">
          <cell r="A5753" t="str">
            <v>82211</v>
          </cell>
          <cell r="B5753" t="str">
            <v>82211 오물수거료</v>
          </cell>
          <cell r="C5753" t="str">
            <v>33</v>
          </cell>
          <cell r="D5753" t="str">
            <v>33. 동 서 울</v>
          </cell>
          <cell r="E5753" t="str">
            <v>9805</v>
          </cell>
          <cell r="F5753">
            <v>100</v>
          </cell>
          <cell r="G5753">
            <v>100</v>
          </cell>
          <cell r="H5753">
            <v>98</v>
          </cell>
          <cell r="I5753">
            <v>1</v>
          </cell>
        </row>
        <row r="5754">
          <cell r="A5754" t="str">
            <v>80101</v>
          </cell>
          <cell r="B5754" t="str">
            <v>80101 회식비</v>
          </cell>
          <cell r="C5754" t="str">
            <v>35</v>
          </cell>
          <cell r="D5754" t="str">
            <v>35. 인     천</v>
          </cell>
          <cell r="E5754" t="str">
            <v>9805</v>
          </cell>
          <cell r="F5754">
            <v>100</v>
          </cell>
          <cell r="G5754">
            <v>100</v>
          </cell>
          <cell r="H5754">
            <v>100</v>
          </cell>
          <cell r="I5754">
            <v>1</v>
          </cell>
        </row>
        <row r="5755">
          <cell r="A5755" t="str">
            <v>80102</v>
          </cell>
          <cell r="B5755" t="str">
            <v>80102 숙,당직비</v>
          </cell>
          <cell r="C5755" t="str">
            <v>40</v>
          </cell>
          <cell r="D5755" t="str">
            <v>40. 정 비 부</v>
          </cell>
          <cell r="E5755" t="str">
            <v>9805</v>
          </cell>
          <cell r="F5755">
            <v>500</v>
          </cell>
          <cell r="G5755">
            <v>500</v>
          </cell>
          <cell r="H5755">
            <v>495</v>
          </cell>
          <cell r="I5755">
            <v>1</v>
          </cell>
        </row>
        <row r="5756">
          <cell r="A5756" t="str">
            <v>80104</v>
          </cell>
          <cell r="B5756" t="str">
            <v>80104 사업소운영비</v>
          </cell>
          <cell r="C5756" t="str">
            <v>24</v>
          </cell>
          <cell r="D5756" t="str">
            <v>24. 평     택</v>
          </cell>
          <cell r="E5756" t="str">
            <v>9806</v>
          </cell>
          <cell r="F5756">
            <v>120</v>
          </cell>
          <cell r="G5756">
            <v>120</v>
          </cell>
          <cell r="H5756">
            <v>0</v>
          </cell>
          <cell r="I5756">
            <v>1</v>
          </cell>
        </row>
        <row r="5757">
          <cell r="A5757" t="str">
            <v>80116</v>
          </cell>
          <cell r="B5757" t="str">
            <v>80116 공상치료비,구급약대</v>
          </cell>
          <cell r="C5757" t="str">
            <v>25</v>
          </cell>
          <cell r="D5757" t="str">
            <v>25. 천     안</v>
          </cell>
          <cell r="E5757" t="str">
            <v>9806</v>
          </cell>
          <cell r="F5757">
            <v>100</v>
          </cell>
          <cell r="G5757">
            <v>100</v>
          </cell>
          <cell r="H5757">
            <v>0</v>
          </cell>
          <cell r="I5757">
            <v>1</v>
          </cell>
        </row>
        <row r="5758">
          <cell r="A5758" t="str">
            <v>80120</v>
          </cell>
          <cell r="B5758" t="str">
            <v>80120 목욕비</v>
          </cell>
          <cell r="C5758" t="str">
            <v>26</v>
          </cell>
          <cell r="D5758" t="str">
            <v>26. 온     양</v>
          </cell>
          <cell r="E5758" t="str">
            <v>9806</v>
          </cell>
          <cell r="F5758">
            <v>100</v>
          </cell>
          <cell r="G5758">
            <v>100</v>
          </cell>
          <cell r="H5758">
            <v>0</v>
          </cell>
          <cell r="I5758">
            <v>1</v>
          </cell>
        </row>
        <row r="5759">
          <cell r="A5759" t="str">
            <v>80125</v>
          </cell>
          <cell r="B5759" t="str">
            <v>80125 야근특근식대</v>
          </cell>
          <cell r="C5759" t="str">
            <v>27</v>
          </cell>
          <cell r="D5759" t="str">
            <v>27. 대     전</v>
          </cell>
          <cell r="E5759" t="str">
            <v>9806</v>
          </cell>
          <cell r="F5759">
            <v>150</v>
          </cell>
          <cell r="G5759">
            <v>150</v>
          </cell>
          <cell r="H5759">
            <v>0</v>
          </cell>
          <cell r="I5759">
            <v>1</v>
          </cell>
        </row>
        <row r="5760">
          <cell r="A5760" t="str">
            <v>80129</v>
          </cell>
          <cell r="B5760" t="str">
            <v>80129 승무직식대</v>
          </cell>
          <cell r="C5760" t="str">
            <v>28</v>
          </cell>
          <cell r="D5760" t="str">
            <v>28. 전     주</v>
          </cell>
          <cell r="E5760" t="str">
            <v>9806</v>
          </cell>
          <cell r="F5760">
            <v>225</v>
          </cell>
          <cell r="G5760">
            <v>225</v>
          </cell>
          <cell r="H5760">
            <v>0</v>
          </cell>
          <cell r="I5760">
            <v>1</v>
          </cell>
        </row>
        <row r="5761">
          <cell r="A5761" t="str">
            <v>80133</v>
          </cell>
          <cell r="B5761" t="str">
            <v>80133 모기향대</v>
          </cell>
          <cell r="C5761" t="str">
            <v>29</v>
          </cell>
          <cell r="D5761" t="str">
            <v>29. 대     구</v>
          </cell>
          <cell r="E5761" t="str">
            <v>9806</v>
          </cell>
          <cell r="F5761">
            <v>250</v>
          </cell>
          <cell r="G5761">
            <v>250</v>
          </cell>
          <cell r="H5761">
            <v>0</v>
          </cell>
          <cell r="I5761">
            <v>1</v>
          </cell>
        </row>
        <row r="5762">
          <cell r="A5762" t="str">
            <v>80134</v>
          </cell>
          <cell r="B5762" t="str">
            <v>80134 차량검열식대</v>
          </cell>
          <cell r="C5762" t="str">
            <v>30</v>
          </cell>
          <cell r="D5762" t="str">
            <v>30 마     산</v>
          </cell>
          <cell r="E5762" t="str">
            <v>9806</v>
          </cell>
          <cell r="F5762">
            <v>250</v>
          </cell>
          <cell r="G5762">
            <v>250</v>
          </cell>
          <cell r="H5762">
            <v>0</v>
          </cell>
          <cell r="I5762">
            <v>1</v>
          </cell>
        </row>
        <row r="5763">
          <cell r="A5763" t="str">
            <v>80136</v>
          </cell>
          <cell r="B5763" t="str">
            <v>80136 기타</v>
          </cell>
          <cell r="C5763" t="str">
            <v>31</v>
          </cell>
          <cell r="D5763" t="str">
            <v>31. 진     주</v>
          </cell>
          <cell r="E5763" t="str">
            <v>9806</v>
          </cell>
          <cell r="F5763">
            <v>150</v>
          </cell>
          <cell r="G5763">
            <v>150</v>
          </cell>
          <cell r="H5763">
            <v>0</v>
          </cell>
          <cell r="I5763">
            <v>1</v>
          </cell>
        </row>
        <row r="5764">
          <cell r="A5764" t="str">
            <v>80203</v>
          </cell>
          <cell r="B5764" t="str">
            <v>80203 시내교통비</v>
          </cell>
          <cell r="C5764" t="str">
            <v>32</v>
          </cell>
          <cell r="D5764" t="str">
            <v>32. 부     산</v>
          </cell>
          <cell r="E5764" t="str">
            <v>9806</v>
          </cell>
          <cell r="F5764">
            <v>150</v>
          </cell>
          <cell r="G5764">
            <v>150</v>
          </cell>
          <cell r="H5764">
            <v>0</v>
          </cell>
          <cell r="I5764">
            <v>1</v>
          </cell>
        </row>
        <row r="5765">
          <cell r="A5765" t="str">
            <v>80302</v>
          </cell>
          <cell r="B5765" t="str">
            <v>80302 우편료</v>
          </cell>
          <cell r="C5765" t="str">
            <v>33</v>
          </cell>
          <cell r="D5765" t="str">
            <v>33. 동 서 울</v>
          </cell>
          <cell r="E5765" t="str">
            <v>9806</v>
          </cell>
          <cell r="F5765">
            <v>100</v>
          </cell>
          <cell r="G5765">
            <v>100</v>
          </cell>
          <cell r="H5765">
            <v>0</v>
          </cell>
          <cell r="I5765">
            <v>1</v>
          </cell>
        </row>
        <row r="5766">
          <cell r="A5766" t="str">
            <v>80701</v>
          </cell>
          <cell r="B5766" t="str">
            <v>80701 비품수리비</v>
          </cell>
          <cell r="C5766" t="str">
            <v>35</v>
          </cell>
          <cell r="D5766" t="str">
            <v>35. 인     천</v>
          </cell>
          <cell r="E5766" t="str">
            <v>9806</v>
          </cell>
          <cell r="F5766">
            <v>100</v>
          </cell>
          <cell r="G5766">
            <v>100</v>
          </cell>
          <cell r="H5766">
            <v>0</v>
          </cell>
          <cell r="I5766">
            <v>1</v>
          </cell>
        </row>
        <row r="5767">
          <cell r="A5767" t="str">
            <v>80801</v>
          </cell>
          <cell r="B5767" t="str">
            <v>80801 유류비(업무용)</v>
          </cell>
          <cell r="C5767" t="str">
            <v>40</v>
          </cell>
          <cell r="D5767" t="str">
            <v>40. 정 비 부</v>
          </cell>
          <cell r="E5767" t="str">
            <v>9806</v>
          </cell>
          <cell r="F5767">
            <v>500</v>
          </cell>
          <cell r="G5767">
            <v>500</v>
          </cell>
          <cell r="H5767">
            <v>0</v>
          </cell>
          <cell r="I5767">
            <v>1</v>
          </cell>
        </row>
        <row r="5768">
          <cell r="A5768" t="str">
            <v>80802</v>
          </cell>
          <cell r="B5768" t="str">
            <v>80802 수리비(업무용)</v>
          </cell>
          <cell r="C5768" t="str">
            <v>24</v>
          </cell>
          <cell r="D5768" t="str">
            <v>24. 평     택</v>
          </cell>
          <cell r="E5768" t="str">
            <v>9807</v>
          </cell>
          <cell r="F5768">
            <v>120</v>
          </cell>
          <cell r="G5768">
            <v>120</v>
          </cell>
          <cell r="H5768">
            <v>0</v>
          </cell>
          <cell r="I5768">
            <v>1</v>
          </cell>
        </row>
        <row r="5769">
          <cell r="A5769" t="str">
            <v>80804</v>
          </cell>
          <cell r="B5769" t="str">
            <v>80804 통행료</v>
          </cell>
          <cell r="C5769" t="str">
            <v>25</v>
          </cell>
          <cell r="D5769" t="str">
            <v>25. 천     안</v>
          </cell>
          <cell r="E5769" t="str">
            <v>9807</v>
          </cell>
          <cell r="F5769">
            <v>100</v>
          </cell>
          <cell r="G5769">
            <v>100</v>
          </cell>
          <cell r="H5769">
            <v>0</v>
          </cell>
          <cell r="I5769">
            <v>1</v>
          </cell>
        </row>
        <row r="5770">
          <cell r="A5770" t="str">
            <v>80805</v>
          </cell>
          <cell r="B5770" t="str">
            <v>80805 잡품대</v>
          </cell>
          <cell r="C5770" t="str">
            <v>26</v>
          </cell>
          <cell r="D5770" t="str">
            <v>26. 온     양</v>
          </cell>
          <cell r="E5770" t="str">
            <v>9807</v>
          </cell>
          <cell r="F5770">
            <v>100</v>
          </cell>
          <cell r="G5770">
            <v>100</v>
          </cell>
          <cell r="H5770">
            <v>0</v>
          </cell>
          <cell r="I5770">
            <v>1</v>
          </cell>
        </row>
        <row r="5771">
          <cell r="A5771" t="str">
            <v>80814</v>
          </cell>
          <cell r="B5771" t="str">
            <v>80814 정비용품대</v>
          </cell>
          <cell r="C5771" t="str">
            <v>27</v>
          </cell>
          <cell r="D5771" t="str">
            <v>27. 대     전</v>
          </cell>
          <cell r="E5771" t="str">
            <v>9807</v>
          </cell>
          <cell r="F5771">
            <v>150</v>
          </cell>
          <cell r="G5771">
            <v>150</v>
          </cell>
          <cell r="H5771">
            <v>0</v>
          </cell>
          <cell r="I5771">
            <v>1</v>
          </cell>
        </row>
        <row r="5772">
          <cell r="A5772" t="str">
            <v>81504</v>
          </cell>
          <cell r="B5772" t="str">
            <v>81504 송금수수료</v>
          </cell>
          <cell r="C5772" t="str">
            <v>28</v>
          </cell>
          <cell r="D5772" t="str">
            <v>28. 전     주</v>
          </cell>
          <cell r="E5772" t="str">
            <v>9807</v>
          </cell>
          <cell r="F5772">
            <v>225</v>
          </cell>
          <cell r="G5772">
            <v>225</v>
          </cell>
          <cell r="H5772">
            <v>0</v>
          </cell>
          <cell r="I5772">
            <v>1</v>
          </cell>
        </row>
        <row r="5773">
          <cell r="A5773" t="str">
            <v>81801</v>
          </cell>
          <cell r="B5773" t="str">
            <v>81801 사무용품비</v>
          </cell>
          <cell r="C5773" t="str">
            <v>29</v>
          </cell>
          <cell r="D5773" t="str">
            <v>29. 대     구</v>
          </cell>
          <cell r="E5773" t="str">
            <v>9807</v>
          </cell>
          <cell r="F5773">
            <v>250</v>
          </cell>
          <cell r="G5773">
            <v>250</v>
          </cell>
          <cell r="H5773">
            <v>0</v>
          </cell>
          <cell r="I5773">
            <v>1</v>
          </cell>
        </row>
        <row r="5774">
          <cell r="A5774" t="str">
            <v>81802</v>
          </cell>
          <cell r="B5774" t="str">
            <v>81802 전산용품대</v>
          </cell>
          <cell r="C5774" t="str">
            <v>30</v>
          </cell>
          <cell r="D5774" t="str">
            <v>30 마     산</v>
          </cell>
          <cell r="E5774" t="str">
            <v>9807</v>
          </cell>
          <cell r="F5774">
            <v>250</v>
          </cell>
          <cell r="G5774">
            <v>250</v>
          </cell>
          <cell r="H5774">
            <v>0</v>
          </cell>
          <cell r="I5774">
            <v>1</v>
          </cell>
        </row>
        <row r="5775">
          <cell r="A5775" t="str">
            <v>81806</v>
          </cell>
          <cell r="B5775" t="str">
            <v>81806 물수건대</v>
          </cell>
          <cell r="C5775" t="str">
            <v>31</v>
          </cell>
          <cell r="D5775" t="str">
            <v>31. 진     주</v>
          </cell>
          <cell r="E5775" t="str">
            <v>9807</v>
          </cell>
          <cell r="F5775">
            <v>150</v>
          </cell>
          <cell r="G5775">
            <v>150</v>
          </cell>
          <cell r="H5775">
            <v>0</v>
          </cell>
          <cell r="I5775">
            <v>1</v>
          </cell>
        </row>
        <row r="5776">
          <cell r="A5776" t="str">
            <v>81808</v>
          </cell>
          <cell r="B5776" t="str">
            <v>81808 장갑대</v>
          </cell>
          <cell r="C5776" t="str">
            <v>32</v>
          </cell>
          <cell r="D5776" t="str">
            <v>32. 부     산</v>
          </cell>
          <cell r="E5776" t="str">
            <v>9807</v>
          </cell>
          <cell r="F5776">
            <v>150</v>
          </cell>
          <cell r="G5776">
            <v>150</v>
          </cell>
          <cell r="H5776">
            <v>0</v>
          </cell>
          <cell r="I5776">
            <v>1</v>
          </cell>
        </row>
        <row r="5777">
          <cell r="A5777" t="str">
            <v>81810</v>
          </cell>
          <cell r="B5777" t="str">
            <v>81810 전기용품비</v>
          </cell>
          <cell r="C5777" t="str">
            <v>33</v>
          </cell>
          <cell r="D5777" t="str">
            <v>33. 동 서 울</v>
          </cell>
          <cell r="E5777" t="str">
            <v>9807</v>
          </cell>
          <cell r="F5777">
            <v>100</v>
          </cell>
          <cell r="G5777">
            <v>100</v>
          </cell>
          <cell r="H5777">
            <v>0</v>
          </cell>
          <cell r="I5777">
            <v>1</v>
          </cell>
        </row>
        <row r="5778">
          <cell r="A5778" t="str">
            <v>81812</v>
          </cell>
          <cell r="B5778" t="str">
            <v>81812 전산용지구입비</v>
          </cell>
          <cell r="C5778" t="str">
            <v>35</v>
          </cell>
          <cell r="D5778" t="str">
            <v>35. 인     천</v>
          </cell>
          <cell r="E5778" t="str">
            <v>9807</v>
          </cell>
          <cell r="F5778">
            <v>100</v>
          </cell>
          <cell r="G5778">
            <v>100</v>
          </cell>
          <cell r="H5778">
            <v>0</v>
          </cell>
          <cell r="I5778">
            <v>1</v>
          </cell>
        </row>
        <row r="5779">
          <cell r="A5779" t="str">
            <v>81813</v>
          </cell>
          <cell r="B5779" t="str">
            <v>81813 크리닝테이프대</v>
          </cell>
          <cell r="C5779" t="str">
            <v>40</v>
          </cell>
          <cell r="D5779" t="str">
            <v>40. 정 비 부</v>
          </cell>
          <cell r="E5779" t="str">
            <v>9807</v>
          </cell>
          <cell r="F5779">
            <v>500</v>
          </cell>
          <cell r="G5779">
            <v>500</v>
          </cell>
          <cell r="H5779">
            <v>0</v>
          </cell>
          <cell r="I5779">
            <v>1</v>
          </cell>
        </row>
        <row r="5780">
          <cell r="A5780" t="str">
            <v>81816</v>
          </cell>
          <cell r="B5780" t="str">
            <v>81816 세탁소용 석유대</v>
          </cell>
          <cell r="C5780" t="str">
            <v>24</v>
          </cell>
          <cell r="D5780" t="str">
            <v>24. 평     택</v>
          </cell>
          <cell r="E5780" t="str">
            <v>9808</v>
          </cell>
          <cell r="F5780">
            <v>120</v>
          </cell>
          <cell r="G5780">
            <v>0</v>
          </cell>
          <cell r="H5780">
            <v>0</v>
          </cell>
          <cell r="I5780">
            <v>1</v>
          </cell>
        </row>
        <row r="5781">
          <cell r="A5781" t="str">
            <v>81817</v>
          </cell>
          <cell r="B5781" t="str">
            <v>81817 세면,세탁비누대</v>
          </cell>
          <cell r="C5781" t="str">
            <v>25</v>
          </cell>
          <cell r="D5781" t="str">
            <v>25. 천     안</v>
          </cell>
          <cell r="E5781" t="str">
            <v>9808</v>
          </cell>
          <cell r="F5781">
            <v>100</v>
          </cell>
          <cell r="G5781">
            <v>0</v>
          </cell>
          <cell r="H5781">
            <v>0</v>
          </cell>
          <cell r="I5781">
            <v>1</v>
          </cell>
        </row>
        <row r="5782">
          <cell r="A5782" t="str">
            <v>81822</v>
          </cell>
          <cell r="B5782" t="str">
            <v>81822 숙소관리소모품</v>
          </cell>
          <cell r="C5782" t="str">
            <v>26</v>
          </cell>
          <cell r="D5782" t="str">
            <v>26. 온     양</v>
          </cell>
          <cell r="E5782" t="str">
            <v>9808</v>
          </cell>
          <cell r="F5782">
            <v>100</v>
          </cell>
          <cell r="G5782">
            <v>0</v>
          </cell>
          <cell r="H5782">
            <v>0</v>
          </cell>
          <cell r="I5782">
            <v>1</v>
          </cell>
        </row>
        <row r="5783">
          <cell r="A5783" t="str">
            <v>81823</v>
          </cell>
          <cell r="B5783" t="str">
            <v>81823 화물관리소모품</v>
          </cell>
          <cell r="C5783" t="str">
            <v>27</v>
          </cell>
          <cell r="D5783" t="str">
            <v>27. 대     전</v>
          </cell>
          <cell r="E5783" t="str">
            <v>9808</v>
          </cell>
          <cell r="F5783">
            <v>150</v>
          </cell>
          <cell r="G5783">
            <v>0</v>
          </cell>
          <cell r="H5783">
            <v>0</v>
          </cell>
          <cell r="I5783">
            <v>1</v>
          </cell>
        </row>
        <row r="5784">
          <cell r="A5784" t="str">
            <v>81824</v>
          </cell>
          <cell r="B5784" t="str">
            <v>81824 청소용품비</v>
          </cell>
          <cell r="C5784" t="str">
            <v>28</v>
          </cell>
          <cell r="D5784" t="str">
            <v>28. 전     주</v>
          </cell>
          <cell r="E5784" t="str">
            <v>9808</v>
          </cell>
          <cell r="F5784">
            <v>225</v>
          </cell>
          <cell r="G5784">
            <v>0</v>
          </cell>
          <cell r="H5784">
            <v>0</v>
          </cell>
          <cell r="I5784">
            <v>1</v>
          </cell>
        </row>
        <row r="5785">
          <cell r="A5785" t="str">
            <v>81830</v>
          </cell>
          <cell r="B5785" t="str">
            <v>81830 세탁소 소모품대</v>
          </cell>
          <cell r="C5785" t="str">
            <v>29</v>
          </cell>
          <cell r="D5785" t="str">
            <v>29. 대     구</v>
          </cell>
          <cell r="E5785" t="str">
            <v>9808</v>
          </cell>
          <cell r="F5785">
            <v>250</v>
          </cell>
          <cell r="G5785">
            <v>0</v>
          </cell>
          <cell r="H5785">
            <v>0</v>
          </cell>
          <cell r="I5785">
            <v>1</v>
          </cell>
        </row>
        <row r="5786">
          <cell r="A5786" t="str">
            <v>81839</v>
          </cell>
          <cell r="B5786" t="str">
            <v>81839 잡품대</v>
          </cell>
          <cell r="C5786" t="str">
            <v>30</v>
          </cell>
          <cell r="D5786" t="str">
            <v>30 마     산</v>
          </cell>
          <cell r="E5786" t="str">
            <v>9808</v>
          </cell>
          <cell r="F5786">
            <v>250</v>
          </cell>
          <cell r="G5786">
            <v>0</v>
          </cell>
          <cell r="H5786">
            <v>0</v>
          </cell>
          <cell r="I5786">
            <v>1</v>
          </cell>
        </row>
        <row r="5787">
          <cell r="A5787" t="str">
            <v>82001</v>
          </cell>
          <cell r="B5787" t="str">
            <v>82001 정기간행물구독료</v>
          </cell>
          <cell r="C5787" t="str">
            <v>31</v>
          </cell>
          <cell r="D5787" t="str">
            <v>31. 진     주</v>
          </cell>
          <cell r="E5787" t="str">
            <v>9808</v>
          </cell>
          <cell r="F5787">
            <v>150</v>
          </cell>
          <cell r="G5787">
            <v>0</v>
          </cell>
          <cell r="H5787">
            <v>0</v>
          </cell>
          <cell r="I5787">
            <v>1</v>
          </cell>
        </row>
        <row r="5788">
          <cell r="A5788" t="str">
            <v>82205</v>
          </cell>
          <cell r="B5788" t="str">
            <v>82205 폐기물수거료</v>
          </cell>
          <cell r="C5788" t="str">
            <v>32</v>
          </cell>
          <cell r="D5788" t="str">
            <v>32. 부     산</v>
          </cell>
          <cell r="E5788" t="str">
            <v>9808</v>
          </cell>
          <cell r="F5788">
            <v>150</v>
          </cell>
          <cell r="G5788">
            <v>0</v>
          </cell>
          <cell r="H5788">
            <v>0</v>
          </cell>
          <cell r="I5788">
            <v>1</v>
          </cell>
        </row>
        <row r="5789">
          <cell r="A5789" t="str">
            <v>82208</v>
          </cell>
          <cell r="B5789" t="str">
            <v>82208 소독비</v>
          </cell>
          <cell r="C5789" t="str">
            <v>33</v>
          </cell>
          <cell r="D5789" t="str">
            <v>33. 동 서 울</v>
          </cell>
          <cell r="E5789" t="str">
            <v>9808</v>
          </cell>
          <cell r="F5789">
            <v>100</v>
          </cell>
          <cell r="G5789">
            <v>0</v>
          </cell>
          <cell r="H5789">
            <v>0</v>
          </cell>
          <cell r="I5789">
            <v>1</v>
          </cell>
        </row>
        <row r="5790">
          <cell r="A5790" t="str">
            <v>82211</v>
          </cell>
          <cell r="B5790" t="str">
            <v>82211 오물수거료</v>
          </cell>
          <cell r="C5790" t="str">
            <v>35</v>
          </cell>
          <cell r="D5790" t="str">
            <v>35. 인     천</v>
          </cell>
          <cell r="E5790" t="str">
            <v>9808</v>
          </cell>
          <cell r="F5790">
            <v>100</v>
          </cell>
          <cell r="G5790">
            <v>0</v>
          </cell>
          <cell r="H5790">
            <v>0</v>
          </cell>
          <cell r="I5790">
            <v>1</v>
          </cell>
        </row>
        <row r="5791">
          <cell r="A5791" t="str">
            <v>82214</v>
          </cell>
          <cell r="B5791" t="str">
            <v>82214 톱밥,싸리비</v>
          </cell>
          <cell r="C5791" t="str">
            <v>40</v>
          </cell>
          <cell r="D5791" t="str">
            <v>40. 정 비 부</v>
          </cell>
          <cell r="E5791" t="str">
            <v>9808</v>
          </cell>
          <cell r="F5791">
            <v>500</v>
          </cell>
          <cell r="G5791">
            <v>0</v>
          </cell>
          <cell r="H5791">
            <v>0</v>
          </cell>
          <cell r="I5791">
            <v>1</v>
          </cell>
        </row>
        <row r="5792">
          <cell r="A5792" t="str">
            <v>80101</v>
          </cell>
          <cell r="B5792" t="str">
            <v>80101 회식비</v>
          </cell>
          <cell r="C5792" t="str">
            <v>24</v>
          </cell>
          <cell r="D5792" t="str">
            <v>24. 평     택</v>
          </cell>
          <cell r="E5792" t="str">
            <v>9809</v>
          </cell>
          <cell r="F5792">
            <v>120</v>
          </cell>
          <cell r="G5792">
            <v>0</v>
          </cell>
          <cell r="H5792">
            <v>0</v>
          </cell>
          <cell r="I5792">
            <v>1</v>
          </cell>
        </row>
        <row r="5793">
          <cell r="A5793" t="str">
            <v>80102</v>
          </cell>
          <cell r="B5793" t="str">
            <v>80102 숙,당직비</v>
          </cell>
          <cell r="C5793" t="str">
            <v>25</v>
          </cell>
          <cell r="D5793" t="str">
            <v>25. 천     안</v>
          </cell>
          <cell r="E5793" t="str">
            <v>9809</v>
          </cell>
          <cell r="F5793">
            <v>100</v>
          </cell>
          <cell r="G5793">
            <v>0</v>
          </cell>
          <cell r="H5793">
            <v>0</v>
          </cell>
          <cell r="I5793">
            <v>1</v>
          </cell>
        </row>
        <row r="5794">
          <cell r="A5794" t="str">
            <v>80104</v>
          </cell>
          <cell r="B5794" t="str">
            <v>80104 사업소운영비</v>
          </cell>
          <cell r="C5794" t="str">
            <v>26</v>
          </cell>
          <cell r="D5794" t="str">
            <v>26. 온     양</v>
          </cell>
          <cell r="E5794" t="str">
            <v>9809</v>
          </cell>
          <cell r="F5794">
            <v>100</v>
          </cell>
          <cell r="G5794">
            <v>0</v>
          </cell>
          <cell r="H5794">
            <v>0</v>
          </cell>
          <cell r="I5794">
            <v>1</v>
          </cell>
        </row>
        <row r="5795">
          <cell r="A5795" t="str">
            <v>80116</v>
          </cell>
          <cell r="B5795" t="str">
            <v>80116 공상치료비,구급약대</v>
          </cell>
          <cell r="C5795" t="str">
            <v>27</v>
          </cell>
          <cell r="D5795" t="str">
            <v>27. 대     전</v>
          </cell>
          <cell r="E5795" t="str">
            <v>9809</v>
          </cell>
          <cell r="F5795">
            <v>150</v>
          </cell>
          <cell r="G5795">
            <v>0</v>
          </cell>
          <cell r="H5795">
            <v>0</v>
          </cell>
          <cell r="I5795">
            <v>1</v>
          </cell>
        </row>
        <row r="5796">
          <cell r="A5796" t="str">
            <v>80120</v>
          </cell>
          <cell r="B5796" t="str">
            <v>80120 목욕비</v>
          </cell>
          <cell r="C5796" t="str">
            <v>28</v>
          </cell>
          <cell r="D5796" t="str">
            <v>28. 전     주</v>
          </cell>
          <cell r="E5796" t="str">
            <v>9809</v>
          </cell>
          <cell r="F5796">
            <v>225</v>
          </cell>
          <cell r="G5796">
            <v>0</v>
          </cell>
          <cell r="H5796">
            <v>0</v>
          </cell>
          <cell r="I5796">
            <v>1</v>
          </cell>
        </row>
        <row r="5797">
          <cell r="A5797" t="str">
            <v>80125</v>
          </cell>
          <cell r="B5797" t="str">
            <v>80125 야근특근식대</v>
          </cell>
          <cell r="C5797" t="str">
            <v>29</v>
          </cell>
          <cell r="D5797" t="str">
            <v>29. 대     구</v>
          </cell>
          <cell r="E5797" t="str">
            <v>9809</v>
          </cell>
          <cell r="F5797">
            <v>250</v>
          </cell>
          <cell r="G5797">
            <v>0</v>
          </cell>
          <cell r="H5797">
            <v>0</v>
          </cell>
          <cell r="I5797">
            <v>1</v>
          </cell>
        </row>
        <row r="5798">
          <cell r="A5798" t="str">
            <v>80129</v>
          </cell>
          <cell r="B5798" t="str">
            <v>80129 승무직식대</v>
          </cell>
          <cell r="C5798" t="str">
            <v>30</v>
          </cell>
          <cell r="D5798" t="str">
            <v>30 마     산</v>
          </cell>
          <cell r="E5798" t="str">
            <v>9809</v>
          </cell>
          <cell r="F5798">
            <v>250</v>
          </cell>
          <cell r="G5798">
            <v>0</v>
          </cell>
          <cell r="H5798">
            <v>0</v>
          </cell>
          <cell r="I5798">
            <v>1</v>
          </cell>
        </row>
        <row r="5799">
          <cell r="A5799" t="str">
            <v>80134</v>
          </cell>
          <cell r="B5799" t="str">
            <v>80134 차량검열식대</v>
          </cell>
          <cell r="C5799" t="str">
            <v>31</v>
          </cell>
          <cell r="D5799" t="str">
            <v>31. 진     주</v>
          </cell>
          <cell r="E5799" t="str">
            <v>9809</v>
          </cell>
          <cell r="F5799">
            <v>150</v>
          </cell>
          <cell r="G5799">
            <v>0</v>
          </cell>
          <cell r="H5799">
            <v>0</v>
          </cell>
          <cell r="I5799">
            <v>1</v>
          </cell>
        </row>
        <row r="5800">
          <cell r="A5800" t="str">
            <v>80136</v>
          </cell>
          <cell r="B5800" t="str">
            <v>80136 기타</v>
          </cell>
          <cell r="C5800" t="str">
            <v>32</v>
          </cell>
          <cell r="D5800" t="str">
            <v>32. 부     산</v>
          </cell>
          <cell r="E5800" t="str">
            <v>9809</v>
          </cell>
          <cell r="F5800">
            <v>150</v>
          </cell>
          <cell r="G5800">
            <v>0</v>
          </cell>
          <cell r="H5800">
            <v>0</v>
          </cell>
          <cell r="I5800">
            <v>1</v>
          </cell>
        </row>
        <row r="5801">
          <cell r="A5801" t="str">
            <v>80203</v>
          </cell>
          <cell r="B5801" t="str">
            <v>80203 시내교통비</v>
          </cell>
          <cell r="C5801" t="str">
            <v>33</v>
          </cell>
          <cell r="D5801" t="str">
            <v>33. 동 서 울</v>
          </cell>
          <cell r="E5801" t="str">
            <v>9809</v>
          </cell>
          <cell r="F5801">
            <v>100</v>
          </cell>
          <cell r="G5801">
            <v>0</v>
          </cell>
          <cell r="H5801">
            <v>0</v>
          </cell>
          <cell r="I5801">
            <v>1</v>
          </cell>
        </row>
        <row r="5802">
          <cell r="A5802" t="str">
            <v>80302</v>
          </cell>
          <cell r="B5802" t="str">
            <v>80302 우편료</v>
          </cell>
          <cell r="C5802" t="str">
            <v>35</v>
          </cell>
          <cell r="D5802" t="str">
            <v>35. 인     천</v>
          </cell>
          <cell r="E5802" t="str">
            <v>9809</v>
          </cell>
          <cell r="F5802">
            <v>100</v>
          </cell>
          <cell r="G5802">
            <v>0</v>
          </cell>
          <cell r="H5802">
            <v>0</v>
          </cell>
          <cell r="I5802">
            <v>1</v>
          </cell>
        </row>
        <row r="5803">
          <cell r="A5803" t="str">
            <v>80801</v>
          </cell>
          <cell r="B5803" t="str">
            <v>80801 유류비(업무용)</v>
          </cell>
          <cell r="C5803" t="str">
            <v>40</v>
          </cell>
          <cell r="D5803" t="str">
            <v>40. 정 비 부</v>
          </cell>
          <cell r="E5803" t="str">
            <v>9809</v>
          </cell>
          <cell r="F5803">
            <v>500</v>
          </cell>
          <cell r="G5803">
            <v>0</v>
          </cell>
          <cell r="H5803">
            <v>0</v>
          </cell>
          <cell r="I5803">
            <v>1</v>
          </cell>
        </row>
        <row r="5804">
          <cell r="A5804" t="str">
            <v>80802</v>
          </cell>
          <cell r="B5804" t="str">
            <v>80802 수리비(업무용)</v>
          </cell>
          <cell r="C5804" t="str">
            <v>24</v>
          </cell>
          <cell r="D5804" t="str">
            <v>24. 평     택</v>
          </cell>
          <cell r="E5804" t="str">
            <v>9810</v>
          </cell>
          <cell r="F5804">
            <v>120</v>
          </cell>
          <cell r="G5804">
            <v>0</v>
          </cell>
          <cell r="H5804">
            <v>0</v>
          </cell>
          <cell r="I5804">
            <v>1</v>
          </cell>
        </row>
        <row r="5805">
          <cell r="A5805" t="str">
            <v>80804</v>
          </cell>
          <cell r="B5805" t="str">
            <v>80804 통행료</v>
          </cell>
          <cell r="C5805" t="str">
            <v>25</v>
          </cell>
          <cell r="D5805" t="str">
            <v>25. 천     안</v>
          </cell>
          <cell r="E5805" t="str">
            <v>9810</v>
          </cell>
          <cell r="F5805">
            <v>100</v>
          </cell>
          <cell r="G5805">
            <v>0</v>
          </cell>
          <cell r="H5805">
            <v>0</v>
          </cell>
          <cell r="I5805">
            <v>1</v>
          </cell>
        </row>
        <row r="5806">
          <cell r="A5806" t="str">
            <v>80805</v>
          </cell>
          <cell r="B5806" t="str">
            <v>80805 잡품대</v>
          </cell>
          <cell r="C5806" t="str">
            <v>26</v>
          </cell>
          <cell r="D5806" t="str">
            <v>26. 온     양</v>
          </cell>
          <cell r="E5806" t="str">
            <v>9810</v>
          </cell>
          <cell r="F5806">
            <v>100</v>
          </cell>
          <cell r="G5806">
            <v>0</v>
          </cell>
          <cell r="H5806">
            <v>0</v>
          </cell>
          <cell r="I5806">
            <v>1</v>
          </cell>
        </row>
        <row r="5807">
          <cell r="A5807" t="str">
            <v>80814</v>
          </cell>
          <cell r="B5807" t="str">
            <v>80814 정비용품대</v>
          </cell>
          <cell r="C5807" t="str">
            <v>27</v>
          </cell>
          <cell r="D5807" t="str">
            <v>27. 대     전</v>
          </cell>
          <cell r="E5807" t="str">
            <v>9810</v>
          </cell>
          <cell r="F5807">
            <v>150</v>
          </cell>
          <cell r="G5807">
            <v>0</v>
          </cell>
          <cell r="H5807">
            <v>0</v>
          </cell>
          <cell r="I5807">
            <v>1</v>
          </cell>
        </row>
        <row r="5808">
          <cell r="A5808" t="str">
            <v>81504</v>
          </cell>
          <cell r="B5808" t="str">
            <v>81504 송금수수료</v>
          </cell>
          <cell r="C5808" t="str">
            <v>28</v>
          </cell>
          <cell r="D5808" t="str">
            <v>28. 전     주</v>
          </cell>
          <cell r="E5808" t="str">
            <v>9810</v>
          </cell>
          <cell r="F5808">
            <v>225</v>
          </cell>
          <cell r="G5808">
            <v>0</v>
          </cell>
          <cell r="H5808">
            <v>0</v>
          </cell>
          <cell r="I5808">
            <v>1</v>
          </cell>
        </row>
        <row r="5809">
          <cell r="A5809" t="str">
            <v>81801</v>
          </cell>
          <cell r="B5809" t="str">
            <v>81801 사무용품비</v>
          </cell>
          <cell r="C5809" t="str">
            <v>29</v>
          </cell>
          <cell r="D5809" t="str">
            <v>29. 대     구</v>
          </cell>
          <cell r="E5809" t="str">
            <v>9810</v>
          </cell>
          <cell r="F5809">
            <v>250</v>
          </cell>
          <cell r="G5809">
            <v>0</v>
          </cell>
          <cell r="H5809">
            <v>0</v>
          </cell>
          <cell r="I5809">
            <v>1</v>
          </cell>
        </row>
        <row r="5810">
          <cell r="A5810" t="str">
            <v>81802</v>
          </cell>
          <cell r="B5810" t="str">
            <v>81802 전산용품대</v>
          </cell>
          <cell r="C5810" t="str">
            <v>30</v>
          </cell>
          <cell r="D5810" t="str">
            <v>30 마     산</v>
          </cell>
          <cell r="E5810" t="str">
            <v>9810</v>
          </cell>
          <cell r="F5810">
            <v>250</v>
          </cell>
          <cell r="G5810">
            <v>0</v>
          </cell>
          <cell r="H5810">
            <v>0</v>
          </cell>
          <cell r="I5810">
            <v>1</v>
          </cell>
        </row>
        <row r="5811">
          <cell r="A5811" t="str">
            <v>81806</v>
          </cell>
          <cell r="B5811" t="str">
            <v>81806 물수건대</v>
          </cell>
          <cell r="C5811" t="str">
            <v>31</v>
          </cell>
          <cell r="D5811" t="str">
            <v>31. 진     주</v>
          </cell>
          <cell r="E5811" t="str">
            <v>9810</v>
          </cell>
          <cell r="F5811">
            <v>150</v>
          </cell>
          <cell r="G5811">
            <v>0</v>
          </cell>
          <cell r="H5811">
            <v>0</v>
          </cell>
          <cell r="I5811">
            <v>1</v>
          </cell>
        </row>
        <row r="5812">
          <cell r="A5812" t="str">
            <v>81808</v>
          </cell>
          <cell r="B5812" t="str">
            <v>81808 장갑대</v>
          </cell>
          <cell r="C5812" t="str">
            <v>32</v>
          </cell>
          <cell r="D5812" t="str">
            <v>32. 부     산</v>
          </cell>
          <cell r="E5812" t="str">
            <v>9810</v>
          </cell>
          <cell r="F5812">
            <v>150</v>
          </cell>
          <cell r="G5812">
            <v>0</v>
          </cell>
          <cell r="H5812">
            <v>0</v>
          </cell>
          <cell r="I5812">
            <v>1</v>
          </cell>
        </row>
        <row r="5813">
          <cell r="A5813" t="str">
            <v>81810</v>
          </cell>
          <cell r="B5813" t="str">
            <v>81810 전기용품비</v>
          </cell>
          <cell r="C5813" t="str">
            <v>33</v>
          </cell>
          <cell r="D5813" t="str">
            <v>33. 동 서 울</v>
          </cell>
          <cell r="E5813" t="str">
            <v>9810</v>
          </cell>
          <cell r="F5813">
            <v>100</v>
          </cell>
          <cell r="G5813">
            <v>0</v>
          </cell>
          <cell r="H5813">
            <v>0</v>
          </cell>
          <cell r="I5813">
            <v>1</v>
          </cell>
        </row>
        <row r="5814">
          <cell r="A5814" t="str">
            <v>81816</v>
          </cell>
          <cell r="B5814" t="str">
            <v>81816 세탁소용 석유대</v>
          </cell>
          <cell r="C5814" t="str">
            <v>35</v>
          </cell>
          <cell r="D5814" t="str">
            <v>35. 인     천</v>
          </cell>
          <cell r="E5814" t="str">
            <v>9810</v>
          </cell>
          <cell r="F5814">
            <v>100</v>
          </cell>
          <cell r="G5814">
            <v>0</v>
          </cell>
          <cell r="H5814">
            <v>0</v>
          </cell>
          <cell r="I5814">
            <v>1</v>
          </cell>
        </row>
        <row r="5815">
          <cell r="A5815" t="str">
            <v>81817</v>
          </cell>
          <cell r="B5815" t="str">
            <v>81817 세면,세탁비누대</v>
          </cell>
          <cell r="C5815" t="str">
            <v>40</v>
          </cell>
          <cell r="D5815" t="str">
            <v>40. 정 비 부</v>
          </cell>
          <cell r="E5815" t="str">
            <v>9810</v>
          </cell>
          <cell r="F5815">
            <v>500</v>
          </cell>
          <cell r="G5815">
            <v>0</v>
          </cell>
          <cell r="H5815">
            <v>0</v>
          </cell>
          <cell r="I5815">
            <v>1</v>
          </cell>
        </row>
        <row r="5816">
          <cell r="A5816" t="str">
            <v>81822</v>
          </cell>
          <cell r="B5816" t="str">
            <v>81822 숙소관리소모품</v>
          </cell>
          <cell r="C5816" t="str">
            <v>24</v>
          </cell>
          <cell r="D5816" t="str">
            <v>24. 평     택</v>
          </cell>
          <cell r="E5816" t="str">
            <v>9811</v>
          </cell>
          <cell r="F5816">
            <v>120</v>
          </cell>
          <cell r="G5816">
            <v>0</v>
          </cell>
          <cell r="H5816">
            <v>0</v>
          </cell>
          <cell r="I5816">
            <v>1</v>
          </cell>
        </row>
        <row r="5817">
          <cell r="A5817" t="str">
            <v>81823</v>
          </cell>
          <cell r="B5817" t="str">
            <v>81823 화물관리소모품</v>
          </cell>
          <cell r="C5817" t="str">
            <v>25</v>
          </cell>
          <cell r="D5817" t="str">
            <v>25. 천     안</v>
          </cell>
          <cell r="E5817" t="str">
            <v>9811</v>
          </cell>
          <cell r="F5817">
            <v>100</v>
          </cell>
          <cell r="G5817">
            <v>0</v>
          </cell>
          <cell r="H5817">
            <v>0</v>
          </cell>
          <cell r="I5817">
            <v>1</v>
          </cell>
        </row>
        <row r="5818">
          <cell r="A5818" t="str">
            <v>81830</v>
          </cell>
          <cell r="B5818" t="str">
            <v>81830 세탁소 소모품대</v>
          </cell>
          <cell r="C5818" t="str">
            <v>26</v>
          </cell>
          <cell r="D5818" t="str">
            <v>26. 온     양</v>
          </cell>
          <cell r="E5818" t="str">
            <v>9811</v>
          </cell>
          <cell r="F5818">
            <v>100</v>
          </cell>
          <cell r="G5818">
            <v>0</v>
          </cell>
          <cell r="H5818">
            <v>0</v>
          </cell>
          <cell r="I5818">
            <v>1</v>
          </cell>
        </row>
        <row r="5819">
          <cell r="A5819" t="str">
            <v>82001</v>
          </cell>
          <cell r="B5819" t="str">
            <v>82001 정기간행물구독료</v>
          </cell>
          <cell r="C5819" t="str">
            <v>27</v>
          </cell>
          <cell r="D5819" t="str">
            <v>27. 대     전</v>
          </cell>
          <cell r="E5819" t="str">
            <v>9811</v>
          </cell>
          <cell r="F5819">
            <v>150</v>
          </cell>
          <cell r="G5819">
            <v>0</v>
          </cell>
          <cell r="H5819">
            <v>0</v>
          </cell>
          <cell r="I5819">
            <v>1</v>
          </cell>
        </row>
        <row r="5820">
          <cell r="A5820" t="str">
            <v>82205</v>
          </cell>
          <cell r="B5820" t="str">
            <v>82205 폐기물수거료</v>
          </cell>
          <cell r="C5820" t="str">
            <v>28</v>
          </cell>
          <cell r="D5820" t="str">
            <v>28. 전     주</v>
          </cell>
          <cell r="E5820" t="str">
            <v>9811</v>
          </cell>
          <cell r="F5820">
            <v>225</v>
          </cell>
          <cell r="G5820">
            <v>0</v>
          </cell>
          <cell r="H5820">
            <v>0</v>
          </cell>
          <cell r="I5820">
            <v>1</v>
          </cell>
        </row>
        <row r="5821">
          <cell r="A5821" t="str">
            <v>82211</v>
          </cell>
          <cell r="B5821" t="str">
            <v>82211 오물수거료</v>
          </cell>
          <cell r="C5821" t="str">
            <v>29</v>
          </cell>
          <cell r="D5821" t="str">
            <v>29. 대     구</v>
          </cell>
          <cell r="E5821" t="str">
            <v>9811</v>
          </cell>
          <cell r="F5821">
            <v>250</v>
          </cell>
          <cell r="G5821">
            <v>0</v>
          </cell>
          <cell r="H5821">
            <v>0</v>
          </cell>
          <cell r="I5821">
            <v>1</v>
          </cell>
        </row>
        <row r="5822">
          <cell r="A5822" t="str">
            <v>80101</v>
          </cell>
          <cell r="B5822" t="str">
            <v>80101 회식비</v>
          </cell>
          <cell r="C5822" t="str">
            <v>30</v>
          </cell>
          <cell r="D5822" t="str">
            <v>30 마     산</v>
          </cell>
          <cell r="E5822" t="str">
            <v>9811</v>
          </cell>
          <cell r="F5822">
            <v>250</v>
          </cell>
          <cell r="G5822">
            <v>0</v>
          </cell>
          <cell r="H5822">
            <v>0</v>
          </cell>
          <cell r="I5822">
            <v>1</v>
          </cell>
        </row>
        <row r="5823">
          <cell r="A5823" t="str">
            <v>80102</v>
          </cell>
          <cell r="B5823" t="str">
            <v>80102 숙,당직비</v>
          </cell>
          <cell r="C5823" t="str">
            <v>31</v>
          </cell>
          <cell r="D5823" t="str">
            <v>31. 진     주</v>
          </cell>
          <cell r="E5823" t="str">
            <v>9811</v>
          </cell>
          <cell r="F5823">
            <v>150</v>
          </cell>
          <cell r="G5823">
            <v>0</v>
          </cell>
          <cell r="H5823">
            <v>0</v>
          </cell>
          <cell r="I5823">
            <v>1</v>
          </cell>
        </row>
        <row r="5824">
          <cell r="A5824" t="str">
            <v>80104</v>
          </cell>
          <cell r="B5824" t="str">
            <v>80104 사업소운영비</v>
          </cell>
          <cell r="C5824" t="str">
            <v>32</v>
          </cell>
          <cell r="D5824" t="str">
            <v>32. 부     산</v>
          </cell>
          <cell r="E5824" t="str">
            <v>9811</v>
          </cell>
          <cell r="F5824">
            <v>150</v>
          </cell>
          <cell r="G5824">
            <v>0</v>
          </cell>
          <cell r="H5824">
            <v>0</v>
          </cell>
          <cell r="I5824">
            <v>1</v>
          </cell>
        </row>
        <row r="5825">
          <cell r="A5825" t="str">
            <v>80116</v>
          </cell>
          <cell r="B5825" t="str">
            <v>80116 공상치료비,구급약대</v>
          </cell>
          <cell r="C5825" t="str">
            <v>33</v>
          </cell>
          <cell r="D5825" t="str">
            <v>33. 동 서 울</v>
          </cell>
          <cell r="E5825" t="str">
            <v>9811</v>
          </cell>
          <cell r="F5825">
            <v>100</v>
          </cell>
          <cell r="G5825">
            <v>0</v>
          </cell>
          <cell r="H5825">
            <v>0</v>
          </cell>
          <cell r="I5825">
            <v>1</v>
          </cell>
        </row>
        <row r="5826">
          <cell r="A5826" t="str">
            <v>80120</v>
          </cell>
          <cell r="B5826" t="str">
            <v>80120 목욕비</v>
          </cell>
          <cell r="C5826" t="str">
            <v>35</v>
          </cell>
          <cell r="D5826" t="str">
            <v>35. 인     천</v>
          </cell>
          <cell r="E5826" t="str">
            <v>9811</v>
          </cell>
          <cell r="F5826">
            <v>100</v>
          </cell>
          <cell r="G5826">
            <v>0</v>
          </cell>
          <cell r="H5826">
            <v>0</v>
          </cell>
          <cell r="I5826">
            <v>1</v>
          </cell>
        </row>
        <row r="5827">
          <cell r="A5827" t="str">
            <v>80125</v>
          </cell>
          <cell r="B5827" t="str">
            <v>80125 야근특근식대</v>
          </cell>
          <cell r="C5827" t="str">
            <v>40</v>
          </cell>
          <cell r="D5827" t="str">
            <v>40. 정 비 부</v>
          </cell>
          <cell r="E5827" t="str">
            <v>9811</v>
          </cell>
          <cell r="F5827">
            <v>500</v>
          </cell>
          <cell r="G5827">
            <v>0</v>
          </cell>
          <cell r="H5827">
            <v>0</v>
          </cell>
          <cell r="I5827">
            <v>1</v>
          </cell>
        </row>
        <row r="5828">
          <cell r="A5828" t="str">
            <v>80129</v>
          </cell>
          <cell r="B5828" t="str">
            <v>80129 승무직식대</v>
          </cell>
          <cell r="C5828" t="str">
            <v>24</v>
          </cell>
          <cell r="D5828" t="str">
            <v>24. 평     택</v>
          </cell>
          <cell r="E5828" t="str">
            <v>9812</v>
          </cell>
          <cell r="F5828">
            <v>120</v>
          </cell>
          <cell r="G5828">
            <v>0</v>
          </cell>
          <cell r="H5828">
            <v>0</v>
          </cell>
          <cell r="I5828">
            <v>1</v>
          </cell>
        </row>
        <row r="5829">
          <cell r="A5829" t="str">
            <v>80134</v>
          </cell>
          <cell r="B5829" t="str">
            <v>80134 차량검열식대</v>
          </cell>
          <cell r="C5829" t="str">
            <v>25</v>
          </cell>
          <cell r="D5829" t="str">
            <v>25. 천     안</v>
          </cell>
          <cell r="E5829" t="str">
            <v>9812</v>
          </cell>
          <cell r="F5829">
            <v>100</v>
          </cell>
          <cell r="G5829">
            <v>0</v>
          </cell>
          <cell r="H5829">
            <v>0</v>
          </cell>
          <cell r="I5829">
            <v>1</v>
          </cell>
        </row>
        <row r="5830">
          <cell r="A5830" t="str">
            <v>80136</v>
          </cell>
          <cell r="B5830" t="str">
            <v>80136 기타</v>
          </cell>
          <cell r="C5830" t="str">
            <v>26</v>
          </cell>
          <cell r="D5830" t="str">
            <v>26. 온     양</v>
          </cell>
          <cell r="E5830" t="str">
            <v>9812</v>
          </cell>
          <cell r="F5830">
            <v>100</v>
          </cell>
          <cell r="G5830">
            <v>0</v>
          </cell>
          <cell r="H5830">
            <v>0</v>
          </cell>
          <cell r="I5830">
            <v>1</v>
          </cell>
        </row>
        <row r="5831">
          <cell r="A5831" t="str">
            <v>80203</v>
          </cell>
          <cell r="B5831" t="str">
            <v>80203 시내교통비</v>
          </cell>
          <cell r="C5831" t="str">
            <v>27</v>
          </cell>
          <cell r="D5831" t="str">
            <v>27. 대     전</v>
          </cell>
          <cell r="E5831" t="str">
            <v>9812</v>
          </cell>
          <cell r="F5831">
            <v>150</v>
          </cell>
          <cell r="G5831">
            <v>0</v>
          </cell>
          <cell r="H5831">
            <v>0</v>
          </cell>
          <cell r="I5831">
            <v>1</v>
          </cell>
        </row>
        <row r="5832">
          <cell r="A5832" t="str">
            <v>80302</v>
          </cell>
          <cell r="B5832" t="str">
            <v>80302 우편료</v>
          </cell>
          <cell r="C5832" t="str">
            <v>28</v>
          </cell>
          <cell r="D5832" t="str">
            <v>28. 전     주</v>
          </cell>
          <cell r="E5832" t="str">
            <v>9812</v>
          </cell>
          <cell r="F5832">
            <v>225</v>
          </cell>
          <cell r="G5832">
            <v>0</v>
          </cell>
          <cell r="H5832">
            <v>0</v>
          </cell>
          <cell r="I5832">
            <v>1</v>
          </cell>
        </row>
        <row r="5833">
          <cell r="A5833" t="str">
            <v>80403</v>
          </cell>
          <cell r="B5833" t="str">
            <v>80403 T/L난방비(등유)</v>
          </cell>
          <cell r="C5833" t="str">
            <v>29</v>
          </cell>
          <cell r="D5833" t="str">
            <v>29. 대     구</v>
          </cell>
          <cell r="E5833" t="str">
            <v>9812</v>
          </cell>
          <cell r="F5833">
            <v>250</v>
          </cell>
          <cell r="G5833">
            <v>0</v>
          </cell>
          <cell r="H5833">
            <v>0</v>
          </cell>
          <cell r="I5833">
            <v>1</v>
          </cell>
        </row>
        <row r="5834">
          <cell r="A5834" t="str">
            <v>80801</v>
          </cell>
          <cell r="B5834" t="str">
            <v>80801 유류비(업무용)</v>
          </cell>
          <cell r="C5834" t="str">
            <v>30</v>
          </cell>
          <cell r="D5834" t="str">
            <v>30 마     산</v>
          </cell>
          <cell r="E5834" t="str">
            <v>9812</v>
          </cell>
          <cell r="F5834">
            <v>250</v>
          </cell>
          <cell r="G5834">
            <v>0</v>
          </cell>
          <cell r="H5834">
            <v>0</v>
          </cell>
          <cell r="I5834">
            <v>1</v>
          </cell>
        </row>
        <row r="5835">
          <cell r="A5835" t="str">
            <v>80802</v>
          </cell>
          <cell r="B5835" t="str">
            <v>80802 수리비(업무용)</v>
          </cell>
          <cell r="C5835" t="str">
            <v>31</v>
          </cell>
          <cell r="D5835" t="str">
            <v>31. 진     주</v>
          </cell>
          <cell r="E5835" t="str">
            <v>9812</v>
          </cell>
          <cell r="F5835">
            <v>150</v>
          </cell>
          <cell r="G5835">
            <v>0</v>
          </cell>
          <cell r="H5835">
            <v>0</v>
          </cell>
          <cell r="I5835">
            <v>1</v>
          </cell>
        </row>
        <row r="5836">
          <cell r="A5836" t="str">
            <v>80804</v>
          </cell>
          <cell r="B5836" t="str">
            <v>80804 통행료</v>
          </cell>
          <cell r="C5836" t="str">
            <v>32</v>
          </cell>
          <cell r="D5836" t="str">
            <v>32. 부     산</v>
          </cell>
          <cell r="E5836" t="str">
            <v>9812</v>
          </cell>
          <cell r="F5836">
            <v>150</v>
          </cell>
          <cell r="G5836">
            <v>0</v>
          </cell>
          <cell r="H5836">
            <v>0</v>
          </cell>
          <cell r="I5836">
            <v>1</v>
          </cell>
        </row>
        <row r="5837">
          <cell r="A5837" t="str">
            <v>80805</v>
          </cell>
          <cell r="B5837" t="str">
            <v>80805 잡품대</v>
          </cell>
          <cell r="C5837" t="str">
            <v>33</v>
          </cell>
          <cell r="D5837" t="str">
            <v>33. 동 서 울</v>
          </cell>
          <cell r="E5837" t="str">
            <v>9812</v>
          </cell>
          <cell r="F5837">
            <v>100</v>
          </cell>
          <cell r="G5837">
            <v>0</v>
          </cell>
          <cell r="H5837">
            <v>0</v>
          </cell>
          <cell r="I5837">
            <v>1</v>
          </cell>
        </row>
        <row r="5838">
          <cell r="A5838" t="str">
            <v>80814</v>
          </cell>
          <cell r="B5838" t="str">
            <v>80814 정비용품대</v>
          </cell>
          <cell r="C5838" t="str">
            <v>35</v>
          </cell>
          <cell r="D5838" t="str">
            <v>35. 인     천</v>
          </cell>
          <cell r="E5838" t="str">
            <v>9812</v>
          </cell>
          <cell r="F5838">
            <v>100</v>
          </cell>
          <cell r="G5838">
            <v>0</v>
          </cell>
          <cell r="H5838">
            <v>0</v>
          </cell>
          <cell r="I5838">
            <v>1</v>
          </cell>
        </row>
        <row r="5839">
          <cell r="A5839" t="str">
            <v>81504</v>
          </cell>
          <cell r="B5839" t="str">
            <v>81504 송금수수료</v>
          </cell>
          <cell r="C5839" t="str">
            <v>40</v>
          </cell>
          <cell r="D5839" t="str">
            <v>40. 정 비 부</v>
          </cell>
          <cell r="E5839" t="str">
            <v>9812</v>
          </cell>
          <cell r="F5839">
            <v>500</v>
          </cell>
          <cell r="G5839">
            <v>0</v>
          </cell>
          <cell r="H5839">
            <v>0</v>
          </cell>
          <cell r="I5839">
            <v>1</v>
          </cell>
        </row>
        <row r="5840">
          <cell r="A5840" t="str">
            <v>81801</v>
          </cell>
          <cell r="B5840" t="str">
            <v>81801 사무용품비</v>
          </cell>
          <cell r="C5840" t="str">
            <v>23</v>
          </cell>
          <cell r="D5840" t="str">
            <v>23. 서     울</v>
          </cell>
          <cell r="E5840" t="str">
            <v>9801</v>
          </cell>
          <cell r="F5840">
            <v>500</v>
          </cell>
          <cell r="G5840">
            <v>500</v>
          </cell>
          <cell r="H5840">
            <v>504</v>
          </cell>
          <cell r="I5840">
            <v>1</v>
          </cell>
        </row>
        <row r="5841">
          <cell r="A5841" t="str">
            <v>81802</v>
          </cell>
          <cell r="B5841" t="str">
            <v>81802 전산용품대</v>
          </cell>
          <cell r="C5841" t="str">
            <v>24</v>
          </cell>
          <cell r="D5841" t="str">
            <v>24. 평     택</v>
          </cell>
          <cell r="E5841" t="str">
            <v>9801</v>
          </cell>
          <cell r="F5841">
            <v>150</v>
          </cell>
          <cell r="G5841">
            <v>150</v>
          </cell>
          <cell r="H5841">
            <v>145</v>
          </cell>
          <cell r="I5841">
            <v>1</v>
          </cell>
        </row>
        <row r="5842">
          <cell r="A5842" t="str">
            <v>81806</v>
          </cell>
          <cell r="B5842" t="str">
            <v>81806 물수건대</v>
          </cell>
          <cell r="C5842" t="str">
            <v>25</v>
          </cell>
          <cell r="D5842" t="str">
            <v>25. 천     안</v>
          </cell>
          <cell r="E5842" t="str">
            <v>9801</v>
          </cell>
          <cell r="F5842">
            <v>150</v>
          </cell>
          <cell r="G5842">
            <v>150</v>
          </cell>
          <cell r="H5842">
            <v>132</v>
          </cell>
          <cell r="I5842">
            <v>1</v>
          </cell>
        </row>
        <row r="5843">
          <cell r="A5843" t="str">
            <v>81808</v>
          </cell>
          <cell r="B5843" t="str">
            <v>81808 장갑대</v>
          </cell>
          <cell r="C5843" t="str">
            <v>26</v>
          </cell>
          <cell r="D5843" t="str">
            <v>26. 온     양</v>
          </cell>
          <cell r="E5843" t="str">
            <v>9801</v>
          </cell>
          <cell r="F5843">
            <v>280</v>
          </cell>
          <cell r="G5843">
            <v>280</v>
          </cell>
          <cell r="H5843">
            <v>275</v>
          </cell>
          <cell r="I5843">
            <v>1</v>
          </cell>
        </row>
        <row r="5844">
          <cell r="A5844" t="str">
            <v>81810</v>
          </cell>
          <cell r="B5844" t="str">
            <v>81810 전기용품비</v>
          </cell>
          <cell r="C5844" t="str">
            <v>27</v>
          </cell>
          <cell r="D5844" t="str">
            <v>27. 대     전</v>
          </cell>
          <cell r="E5844" t="str">
            <v>9801</v>
          </cell>
          <cell r="F5844">
            <v>180</v>
          </cell>
          <cell r="G5844">
            <v>180</v>
          </cell>
          <cell r="H5844">
            <v>154</v>
          </cell>
          <cell r="I5844">
            <v>1</v>
          </cell>
        </row>
        <row r="5845">
          <cell r="A5845" t="str">
            <v>81816</v>
          </cell>
          <cell r="B5845" t="str">
            <v>81816 세탁소용 석유대</v>
          </cell>
          <cell r="C5845" t="str">
            <v>28</v>
          </cell>
          <cell r="D5845" t="str">
            <v>28. 전     주</v>
          </cell>
          <cell r="E5845" t="str">
            <v>9801</v>
          </cell>
          <cell r="F5845">
            <v>250</v>
          </cell>
          <cell r="G5845">
            <v>250</v>
          </cell>
          <cell r="H5845">
            <v>240</v>
          </cell>
          <cell r="I5845">
            <v>1</v>
          </cell>
        </row>
        <row r="5846">
          <cell r="A5846" t="str">
            <v>81817</v>
          </cell>
          <cell r="B5846" t="str">
            <v>81817 세면,세탁비누대</v>
          </cell>
          <cell r="C5846" t="str">
            <v>29</v>
          </cell>
          <cell r="D5846" t="str">
            <v>29. 대     구</v>
          </cell>
          <cell r="E5846" t="str">
            <v>9801</v>
          </cell>
          <cell r="F5846">
            <v>350</v>
          </cell>
          <cell r="G5846">
            <v>350</v>
          </cell>
          <cell r="H5846">
            <v>315</v>
          </cell>
          <cell r="I5846">
            <v>1</v>
          </cell>
        </row>
        <row r="5847">
          <cell r="A5847" t="str">
            <v>81822</v>
          </cell>
          <cell r="B5847" t="str">
            <v>81822 숙소관리소모품</v>
          </cell>
          <cell r="C5847" t="str">
            <v>30</v>
          </cell>
          <cell r="D5847" t="str">
            <v>30 마     산</v>
          </cell>
          <cell r="E5847" t="str">
            <v>9801</v>
          </cell>
          <cell r="F5847">
            <v>500</v>
          </cell>
          <cell r="G5847">
            <v>500</v>
          </cell>
          <cell r="H5847">
            <v>499</v>
          </cell>
          <cell r="I5847">
            <v>1</v>
          </cell>
        </row>
        <row r="5848">
          <cell r="A5848" t="str">
            <v>81823</v>
          </cell>
          <cell r="B5848" t="str">
            <v>81823 화물관리소모품</v>
          </cell>
          <cell r="C5848" t="str">
            <v>31</v>
          </cell>
          <cell r="D5848" t="str">
            <v>31. 진     주</v>
          </cell>
          <cell r="E5848" t="str">
            <v>9801</v>
          </cell>
          <cell r="F5848">
            <v>150</v>
          </cell>
          <cell r="G5848">
            <v>150</v>
          </cell>
          <cell r="H5848">
            <v>147</v>
          </cell>
          <cell r="I5848">
            <v>1</v>
          </cell>
        </row>
        <row r="5849">
          <cell r="A5849" t="str">
            <v>81830</v>
          </cell>
          <cell r="B5849" t="str">
            <v>81830 세탁소 소모품대</v>
          </cell>
          <cell r="C5849" t="str">
            <v>32</v>
          </cell>
          <cell r="D5849" t="str">
            <v>32. 부     산</v>
          </cell>
          <cell r="E5849" t="str">
            <v>9801</v>
          </cell>
          <cell r="F5849">
            <v>180</v>
          </cell>
          <cell r="G5849">
            <v>180</v>
          </cell>
          <cell r="H5849">
            <v>180</v>
          </cell>
          <cell r="I5849">
            <v>1</v>
          </cell>
        </row>
        <row r="5850">
          <cell r="A5850" t="str">
            <v>82001</v>
          </cell>
          <cell r="B5850" t="str">
            <v>82001 정기간행물구독료</v>
          </cell>
          <cell r="C5850" t="str">
            <v>33</v>
          </cell>
          <cell r="D5850" t="str">
            <v>33. 동 서 울</v>
          </cell>
          <cell r="E5850" t="str">
            <v>9801</v>
          </cell>
          <cell r="F5850">
            <v>150</v>
          </cell>
          <cell r="G5850">
            <v>150</v>
          </cell>
          <cell r="H5850">
            <v>150</v>
          </cell>
          <cell r="I5850">
            <v>1</v>
          </cell>
        </row>
        <row r="5851">
          <cell r="A5851" t="str">
            <v>82205</v>
          </cell>
          <cell r="B5851" t="str">
            <v>82205 폐기물수거료</v>
          </cell>
          <cell r="C5851" t="str">
            <v>34</v>
          </cell>
          <cell r="D5851" t="str">
            <v>34. 의 정 부</v>
          </cell>
          <cell r="E5851" t="str">
            <v>9801</v>
          </cell>
          <cell r="F5851">
            <v>70</v>
          </cell>
          <cell r="G5851">
            <v>70</v>
          </cell>
          <cell r="H5851">
            <v>70</v>
          </cell>
          <cell r="I5851">
            <v>1</v>
          </cell>
        </row>
        <row r="5852">
          <cell r="A5852" t="str">
            <v>82211</v>
          </cell>
          <cell r="B5852" t="str">
            <v>82211 오물수거료</v>
          </cell>
          <cell r="C5852" t="str">
            <v>35</v>
          </cell>
          <cell r="D5852" t="str">
            <v>35. 인     천</v>
          </cell>
          <cell r="E5852" t="str">
            <v>9801</v>
          </cell>
          <cell r="F5852">
            <v>70</v>
          </cell>
          <cell r="G5852">
            <v>70</v>
          </cell>
          <cell r="H5852">
            <v>70</v>
          </cell>
          <cell r="I5852">
            <v>1</v>
          </cell>
        </row>
        <row r="5853">
          <cell r="A5853" t="str">
            <v>80101</v>
          </cell>
          <cell r="B5853" t="str">
            <v>80101 회식비</v>
          </cell>
          <cell r="C5853" t="str">
            <v>23</v>
          </cell>
          <cell r="D5853" t="str">
            <v>23. 서     울</v>
          </cell>
          <cell r="E5853" t="str">
            <v>9802</v>
          </cell>
          <cell r="F5853">
            <v>500</v>
          </cell>
          <cell r="G5853">
            <v>500</v>
          </cell>
          <cell r="H5853">
            <v>488</v>
          </cell>
          <cell r="I5853">
            <v>1</v>
          </cell>
        </row>
        <row r="5854">
          <cell r="A5854" t="str">
            <v>80102</v>
          </cell>
          <cell r="B5854" t="str">
            <v>80102 숙,당직비</v>
          </cell>
          <cell r="C5854" t="str">
            <v>24</v>
          </cell>
          <cell r="D5854" t="str">
            <v>24. 평     택</v>
          </cell>
          <cell r="E5854" t="str">
            <v>9802</v>
          </cell>
          <cell r="F5854">
            <v>150</v>
          </cell>
          <cell r="G5854">
            <v>150</v>
          </cell>
          <cell r="H5854">
            <v>145</v>
          </cell>
          <cell r="I5854">
            <v>1</v>
          </cell>
        </row>
        <row r="5855">
          <cell r="A5855" t="str">
            <v>80104</v>
          </cell>
          <cell r="B5855" t="str">
            <v>80104 사업소운영비</v>
          </cell>
          <cell r="C5855" t="str">
            <v>25</v>
          </cell>
          <cell r="D5855" t="str">
            <v>25. 천     안</v>
          </cell>
          <cell r="E5855" t="str">
            <v>9802</v>
          </cell>
          <cell r="F5855">
            <v>150</v>
          </cell>
          <cell r="G5855">
            <v>150</v>
          </cell>
          <cell r="H5855">
            <v>149</v>
          </cell>
          <cell r="I5855">
            <v>1</v>
          </cell>
        </row>
        <row r="5856">
          <cell r="A5856" t="str">
            <v>80116</v>
          </cell>
          <cell r="B5856" t="str">
            <v>80116 공상치료비,구급약대</v>
          </cell>
          <cell r="C5856" t="str">
            <v>26</v>
          </cell>
          <cell r="D5856" t="str">
            <v>26. 온     양</v>
          </cell>
          <cell r="E5856" t="str">
            <v>9802</v>
          </cell>
          <cell r="F5856">
            <v>180</v>
          </cell>
          <cell r="G5856">
            <v>180</v>
          </cell>
          <cell r="H5856">
            <v>180</v>
          </cell>
          <cell r="I5856">
            <v>1</v>
          </cell>
        </row>
        <row r="5857">
          <cell r="A5857" t="str">
            <v>80120</v>
          </cell>
          <cell r="B5857" t="str">
            <v>80120 목욕비</v>
          </cell>
          <cell r="C5857" t="str">
            <v>27</v>
          </cell>
          <cell r="D5857" t="str">
            <v>27. 대     전</v>
          </cell>
          <cell r="E5857" t="str">
            <v>9802</v>
          </cell>
          <cell r="F5857">
            <v>180</v>
          </cell>
          <cell r="G5857">
            <v>180</v>
          </cell>
          <cell r="H5857">
            <v>168</v>
          </cell>
          <cell r="I5857">
            <v>1</v>
          </cell>
        </row>
        <row r="5858">
          <cell r="A5858" t="str">
            <v>80125</v>
          </cell>
          <cell r="B5858" t="str">
            <v>80125 야근특근식대</v>
          </cell>
          <cell r="C5858" t="str">
            <v>28</v>
          </cell>
          <cell r="D5858" t="str">
            <v>28. 전     주</v>
          </cell>
          <cell r="E5858" t="str">
            <v>9802</v>
          </cell>
          <cell r="F5858">
            <v>250</v>
          </cell>
          <cell r="G5858">
            <v>250</v>
          </cell>
          <cell r="H5858">
            <v>241</v>
          </cell>
          <cell r="I5858">
            <v>1</v>
          </cell>
        </row>
        <row r="5859">
          <cell r="A5859" t="str">
            <v>80129</v>
          </cell>
          <cell r="B5859" t="str">
            <v>80129 승무직식대</v>
          </cell>
          <cell r="C5859" t="str">
            <v>29</v>
          </cell>
          <cell r="D5859" t="str">
            <v>29. 대     구</v>
          </cell>
          <cell r="E5859" t="str">
            <v>9802</v>
          </cell>
          <cell r="F5859">
            <v>400</v>
          </cell>
          <cell r="G5859">
            <v>400</v>
          </cell>
          <cell r="H5859">
            <v>360</v>
          </cell>
          <cell r="I5859">
            <v>1</v>
          </cell>
        </row>
        <row r="5860">
          <cell r="A5860" t="str">
            <v>80134</v>
          </cell>
          <cell r="B5860" t="str">
            <v>80134 차량검열식대</v>
          </cell>
          <cell r="C5860" t="str">
            <v>30</v>
          </cell>
          <cell r="D5860" t="str">
            <v>30 마     산</v>
          </cell>
          <cell r="E5860" t="str">
            <v>9802</v>
          </cell>
          <cell r="F5860">
            <v>250</v>
          </cell>
          <cell r="G5860">
            <v>250</v>
          </cell>
          <cell r="H5860">
            <v>250</v>
          </cell>
          <cell r="I5860">
            <v>1</v>
          </cell>
        </row>
        <row r="5861">
          <cell r="A5861" t="str">
            <v>80136</v>
          </cell>
          <cell r="B5861" t="str">
            <v>80136 기타</v>
          </cell>
          <cell r="C5861" t="str">
            <v>31</v>
          </cell>
          <cell r="D5861" t="str">
            <v>31. 진     주</v>
          </cell>
          <cell r="E5861" t="str">
            <v>9802</v>
          </cell>
          <cell r="F5861">
            <v>150</v>
          </cell>
          <cell r="G5861">
            <v>150</v>
          </cell>
          <cell r="H5861">
            <v>147</v>
          </cell>
          <cell r="I5861">
            <v>1</v>
          </cell>
        </row>
        <row r="5862">
          <cell r="A5862" t="str">
            <v>80203</v>
          </cell>
          <cell r="B5862" t="str">
            <v>80203 시내교통비</v>
          </cell>
          <cell r="C5862" t="str">
            <v>32</v>
          </cell>
          <cell r="D5862" t="str">
            <v>32. 부     산</v>
          </cell>
          <cell r="E5862" t="str">
            <v>9802</v>
          </cell>
          <cell r="F5862">
            <v>180</v>
          </cell>
          <cell r="G5862">
            <v>180</v>
          </cell>
          <cell r="H5862">
            <v>180</v>
          </cell>
          <cell r="I5862">
            <v>1</v>
          </cell>
        </row>
        <row r="5863">
          <cell r="A5863" t="str">
            <v>80302</v>
          </cell>
          <cell r="B5863" t="str">
            <v>80302 우편료</v>
          </cell>
          <cell r="C5863" t="str">
            <v>33</v>
          </cell>
          <cell r="D5863" t="str">
            <v>33. 동 서 울</v>
          </cell>
          <cell r="E5863" t="str">
            <v>9802</v>
          </cell>
          <cell r="F5863">
            <v>150</v>
          </cell>
          <cell r="G5863">
            <v>150</v>
          </cell>
          <cell r="H5863">
            <v>142</v>
          </cell>
          <cell r="I5863">
            <v>1</v>
          </cell>
        </row>
        <row r="5864">
          <cell r="A5864" t="str">
            <v>80403</v>
          </cell>
          <cell r="B5864" t="str">
            <v>80403 T/L난방비(등유)</v>
          </cell>
          <cell r="C5864" t="str">
            <v>34</v>
          </cell>
          <cell r="D5864" t="str">
            <v>34. 의 정 부</v>
          </cell>
          <cell r="E5864" t="str">
            <v>9802</v>
          </cell>
          <cell r="F5864">
            <v>70</v>
          </cell>
          <cell r="G5864">
            <v>70</v>
          </cell>
          <cell r="H5864">
            <v>72</v>
          </cell>
          <cell r="I5864">
            <v>1</v>
          </cell>
        </row>
        <row r="5865">
          <cell r="A5865" t="str">
            <v>80701</v>
          </cell>
          <cell r="B5865" t="str">
            <v>80701 비품수리비</v>
          </cell>
          <cell r="C5865" t="str">
            <v>35</v>
          </cell>
          <cell r="D5865" t="str">
            <v>35. 인     천</v>
          </cell>
          <cell r="E5865" t="str">
            <v>9802</v>
          </cell>
          <cell r="F5865">
            <v>70</v>
          </cell>
          <cell r="G5865">
            <v>70</v>
          </cell>
          <cell r="H5865">
            <v>57</v>
          </cell>
          <cell r="I5865">
            <v>1</v>
          </cell>
        </row>
        <row r="5866">
          <cell r="A5866" t="str">
            <v>80801</v>
          </cell>
          <cell r="B5866" t="str">
            <v>80801 유류비(업무용)</v>
          </cell>
          <cell r="C5866" t="str">
            <v>23</v>
          </cell>
          <cell r="D5866" t="str">
            <v>23. 서     울</v>
          </cell>
          <cell r="E5866" t="str">
            <v>9803</v>
          </cell>
          <cell r="F5866">
            <v>500</v>
          </cell>
          <cell r="G5866">
            <v>500</v>
          </cell>
          <cell r="H5866">
            <v>540</v>
          </cell>
          <cell r="I5866">
            <v>1</v>
          </cell>
        </row>
        <row r="5867">
          <cell r="A5867" t="str">
            <v>80802</v>
          </cell>
          <cell r="B5867" t="str">
            <v>80802 수리비(업무용)</v>
          </cell>
          <cell r="C5867" t="str">
            <v>24</v>
          </cell>
          <cell r="D5867" t="str">
            <v>24. 평     택</v>
          </cell>
          <cell r="E5867" t="str">
            <v>9803</v>
          </cell>
          <cell r="F5867">
            <v>150</v>
          </cell>
          <cell r="G5867">
            <v>150</v>
          </cell>
          <cell r="H5867">
            <v>145</v>
          </cell>
          <cell r="I5867">
            <v>1</v>
          </cell>
        </row>
        <row r="5868">
          <cell r="A5868" t="str">
            <v>80804</v>
          </cell>
          <cell r="B5868" t="str">
            <v>80804 통행료</v>
          </cell>
          <cell r="C5868" t="str">
            <v>25</v>
          </cell>
          <cell r="D5868" t="str">
            <v>25. 천     안</v>
          </cell>
          <cell r="E5868" t="str">
            <v>9803</v>
          </cell>
          <cell r="F5868">
            <v>150</v>
          </cell>
          <cell r="G5868">
            <v>150</v>
          </cell>
          <cell r="H5868">
            <v>148</v>
          </cell>
          <cell r="I5868">
            <v>1</v>
          </cell>
        </row>
        <row r="5869">
          <cell r="A5869" t="str">
            <v>80805</v>
          </cell>
          <cell r="B5869" t="str">
            <v>80805 잡품대</v>
          </cell>
          <cell r="C5869" t="str">
            <v>26</v>
          </cell>
          <cell r="D5869" t="str">
            <v>26. 온     양</v>
          </cell>
          <cell r="E5869" t="str">
            <v>9803</v>
          </cell>
          <cell r="F5869">
            <v>180</v>
          </cell>
          <cell r="G5869">
            <v>180</v>
          </cell>
          <cell r="H5869">
            <v>180</v>
          </cell>
          <cell r="I5869">
            <v>1</v>
          </cell>
        </row>
        <row r="5870">
          <cell r="A5870" t="str">
            <v>80814</v>
          </cell>
          <cell r="B5870" t="str">
            <v>80814 정비용품대</v>
          </cell>
          <cell r="C5870" t="str">
            <v>27</v>
          </cell>
          <cell r="D5870" t="str">
            <v>27. 대     전</v>
          </cell>
          <cell r="E5870" t="str">
            <v>9803</v>
          </cell>
          <cell r="F5870">
            <v>180</v>
          </cell>
          <cell r="G5870">
            <v>180</v>
          </cell>
          <cell r="H5870">
            <v>173</v>
          </cell>
          <cell r="I5870">
            <v>1</v>
          </cell>
        </row>
        <row r="5871">
          <cell r="A5871" t="str">
            <v>81504</v>
          </cell>
          <cell r="B5871" t="str">
            <v>81504 송금수수료</v>
          </cell>
          <cell r="C5871" t="str">
            <v>28</v>
          </cell>
          <cell r="D5871" t="str">
            <v>28. 전     주</v>
          </cell>
          <cell r="E5871" t="str">
            <v>9803</v>
          </cell>
          <cell r="F5871">
            <v>250</v>
          </cell>
          <cell r="G5871">
            <v>250</v>
          </cell>
          <cell r="H5871">
            <v>240</v>
          </cell>
          <cell r="I5871">
            <v>1</v>
          </cell>
        </row>
        <row r="5872">
          <cell r="A5872" t="str">
            <v>81801</v>
          </cell>
          <cell r="B5872" t="str">
            <v>81801 사무용품비</v>
          </cell>
          <cell r="C5872" t="str">
            <v>29</v>
          </cell>
          <cell r="D5872" t="str">
            <v>29. 대     구</v>
          </cell>
          <cell r="E5872" t="str">
            <v>9803</v>
          </cell>
          <cell r="F5872">
            <v>250</v>
          </cell>
          <cell r="G5872">
            <v>250</v>
          </cell>
          <cell r="H5872">
            <v>225</v>
          </cell>
          <cell r="I5872">
            <v>1</v>
          </cell>
        </row>
        <row r="5873">
          <cell r="A5873" t="str">
            <v>81802</v>
          </cell>
          <cell r="B5873" t="str">
            <v>81802 전산용품대</v>
          </cell>
          <cell r="C5873" t="str">
            <v>30</v>
          </cell>
          <cell r="D5873" t="str">
            <v>30 마     산</v>
          </cell>
          <cell r="E5873" t="str">
            <v>9803</v>
          </cell>
          <cell r="F5873">
            <v>250</v>
          </cell>
          <cell r="G5873">
            <v>250</v>
          </cell>
          <cell r="H5873">
            <v>249</v>
          </cell>
          <cell r="I5873">
            <v>1</v>
          </cell>
        </row>
        <row r="5874">
          <cell r="A5874" t="str">
            <v>81806</v>
          </cell>
          <cell r="B5874" t="str">
            <v>81806 물수건대</v>
          </cell>
          <cell r="C5874" t="str">
            <v>31</v>
          </cell>
          <cell r="D5874" t="str">
            <v>31. 진     주</v>
          </cell>
          <cell r="E5874" t="str">
            <v>9803</v>
          </cell>
          <cell r="F5874">
            <v>150</v>
          </cell>
          <cell r="G5874">
            <v>150</v>
          </cell>
          <cell r="H5874">
            <v>147</v>
          </cell>
          <cell r="I5874">
            <v>1</v>
          </cell>
        </row>
        <row r="5875">
          <cell r="A5875" t="str">
            <v>81808</v>
          </cell>
          <cell r="B5875" t="str">
            <v>81808 장갑대</v>
          </cell>
          <cell r="C5875" t="str">
            <v>32</v>
          </cell>
          <cell r="D5875" t="str">
            <v>32. 부     산</v>
          </cell>
          <cell r="E5875" t="str">
            <v>9803</v>
          </cell>
          <cell r="F5875">
            <v>180</v>
          </cell>
          <cell r="G5875">
            <v>180</v>
          </cell>
          <cell r="H5875">
            <v>180</v>
          </cell>
          <cell r="I5875">
            <v>1</v>
          </cell>
        </row>
        <row r="5876">
          <cell r="A5876" t="str">
            <v>81810</v>
          </cell>
          <cell r="B5876" t="str">
            <v>81810 전기용품비</v>
          </cell>
          <cell r="C5876" t="str">
            <v>33</v>
          </cell>
          <cell r="D5876" t="str">
            <v>33. 동 서 울</v>
          </cell>
          <cell r="E5876" t="str">
            <v>9803</v>
          </cell>
          <cell r="F5876">
            <v>150</v>
          </cell>
          <cell r="G5876">
            <v>150</v>
          </cell>
          <cell r="H5876">
            <v>150</v>
          </cell>
          <cell r="I5876">
            <v>1</v>
          </cell>
        </row>
        <row r="5877">
          <cell r="A5877" t="str">
            <v>81812</v>
          </cell>
          <cell r="B5877" t="str">
            <v>81812 전산용지구입비</v>
          </cell>
          <cell r="C5877" t="str">
            <v>34</v>
          </cell>
          <cell r="D5877" t="str">
            <v>34. 의 정 부</v>
          </cell>
          <cell r="E5877" t="str">
            <v>9803</v>
          </cell>
          <cell r="F5877">
            <v>70</v>
          </cell>
          <cell r="G5877">
            <v>70</v>
          </cell>
          <cell r="H5877">
            <v>71</v>
          </cell>
          <cell r="I5877">
            <v>1</v>
          </cell>
        </row>
        <row r="5878">
          <cell r="A5878" t="str">
            <v>81813</v>
          </cell>
          <cell r="B5878" t="str">
            <v>81813 크리닝테이프대</v>
          </cell>
          <cell r="C5878" t="str">
            <v>35</v>
          </cell>
          <cell r="D5878" t="str">
            <v>35. 인     천</v>
          </cell>
          <cell r="E5878" t="str">
            <v>9803</v>
          </cell>
          <cell r="F5878">
            <v>70</v>
          </cell>
          <cell r="G5878">
            <v>70</v>
          </cell>
          <cell r="H5878">
            <v>70</v>
          </cell>
          <cell r="I5878">
            <v>1</v>
          </cell>
        </row>
        <row r="5879">
          <cell r="A5879" t="str">
            <v>81816</v>
          </cell>
          <cell r="B5879" t="str">
            <v>81816 세탁소용 석유대</v>
          </cell>
          <cell r="C5879" t="str">
            <v>23</v>
          </cell>
          <cell r="D5879" t="str">
            <v>23. 서     울</v>
          </cell>
          <cell r="E5879" t="str">
            <v>9804</v>
          </cell>
          <cell r="F5879">
            <v>500</v>
          </cell>
          <cell r="G5879">
            <v>500</v>
          </cell>
          <cell r="H5879">
            <v>545</v>
          </cell>
          <cell r="I5879">
            <v>1</v>
          </cell>
        </row>
        <row r="5880">
          <cell r="A5880" t="str">
            <v>81817</v>
          </cell>
          <cell r="B5880" t="str">
            <v>81817 세면,세탁비누대</v>
          </cell>
          <cell r="C5880" t="str">
            <v>24</v>
          </cell>
          <cell r="D5880" t="str">
            <v>24. 평     택</v>
          </cell>
          <cell r="E5880" t="str">
            <v>9804</v>
          </cell>
          <cell r="F5880">
            <v>150</v>
          </cell>
          <cell r="G5880">
            <v>150</v>
          </cell>
          <cell r="H5880">
            <v>145</v>
          </cell>
          <cell r="I5880">
            <v>1</v>
          </cell>
        </row>
        <row r="5881">
          <cell r="A5881" t="str">
            <v>81822</v>
          </cell>
          <cell r="B5881" t="str">
            <v>81822 숙소관리소모품</v>
          </cell>
          <cell r="C5881" t="str">
            <v>25</v>
          </cell>
          <cell r="D5881" t="str">
            <v>25. 천     안</v>
          </cell>
          <cell r="E5881" t="str">
            <v>9804</v>
          </cell>
          <cell r="F5881">
            <v>150</v>
          </cell>
          <cell r="G5881">
            <v>150</v>
          </cell>
          <cell r="H5881">
            <v>148</v>
          </cell>
          <cell r="I5881">
            <v>1</v>
          </cell>
        </row>
        <row r="5882">
          <cell r="A5882" t="str">
            <v>81823</v>
          </cell>
          <cell r="B5882" t="str">
            <v>81823 화물관리소모품</v>
          </cell>
          <cell r="C5882" t="str">
            <v>26</v>
          </cell>
          <cell r="D5882" t="str">
            <v>26. 온     양</v>
          </cell>
          <cell r="E5882" t="str">
            <v>9804</v>
          </cell>
          <cell r="F5882">
            <v>180</v>
          </cell>
          <cell r="G5882">
            <v>180</v>
          </cell>
          <cell r="H5882">
            <v>180</v>
          </cell>
          <cell r="I5882">
            <v>1</v>
          </cell>
        </row>
        <row r="5883">
          <cell r="A5883" t="str">
            <v>81824</v>
          </cell>
          <cell r="B5883" t="str">
            <v>81824 청소용품비</v>
          </cell>
          <cell r="C5883" t="str">
            <v>27</v>
          </cell>
          <cell r="D5883" t="str">
            <v>27. 대     전</v>
          </cell>
          <cell r="E5883" t="str">
            <v>9804</v>
          </cell>
          <cell r="F5883">
            <v>180</v>
          </cell>
          <cell r="G5883">
            <v>180</v>
          </cell>
          <cell r="H5883">
            <v>175</v>
          </cell>
          <cell r="I5883">
            <v>1</v>
          </cell>
        </row>
        <row r="5884">
          <cell r="A5884" t="str">
            <v>81830</v>
          </cell>
          <cell r="B5884" t="str">
            <v>81830 세탁소 소모품대</v>
          </cell>
          <cell r="C5884" t="str">
            <v>28</v>
          </cell>
          <cell r="D5884" t="str">
            <v>28. 전     주</v>
          </cell>
          <cell r="E5884" t="str">
            <v>9804</v>
          </cell>
          <cell r="F5884">
            <v>250</v>
          </cell>
          <cell r="G5884">
            <v>250</v>
          </cell>
          <cell r="H5884">
            <v>243</v>
          </cell>
          <cell r="I5884">
            <v>1</v>
          </cell>
        </row>
        <row r="5885">
          <cell r="A5885" t="str">
            <v>81839</v>
          </cell>
          <cell r="B5885" t="str">
            <v>81839 잡품대</v>
          </cell>
          <cell r="C5885" t="str">
            <v>29</v>
          </cell>
          <cell r="D5885" t="str">
            <v>29. 대     구</v>
          </cell>
          <cell r="E5885" t="str">
            <v>9804</v>
          </cell>
          <cell r="F5885">
            <v>250</v>
          </cell>
          <cell r="G5885">
            <v>250</v>
          </cell>
          <cell r="H5885">
            <v>228</v>
          </cell>
          <cell r="I5885">
            <v>1</v>
          </cell>
        </row>
        <row r="5886">
          <cell r="A5886" t="str">
            <v>82001</v>
          </cell>
          <cell r="B5886" t="str">
            <v>82001 정기간행물구독료</v>
          </cell>
          <cell r="C5886" t="str">
            <v>30</v>
          </cell>
          <cell r="D5886" t="str">
            <v>30 마     산</v>
          </cell>
          <cell r="E5886" t="str">
            <v>9804</v>
          </cell>
          <cell r="F5886">
            <v>250</v>
          </cell>
          <cell r="G5886">
            <v>250</v>
          </cell>
          <cell r="H5886">
            <v>250</v>
          </cell>
          <cell r="I5886">
            <v>1</v>
          </cell>
        </row>
        <row r="5887">
          <cell r="A5887" t="str">
            <v>82205</v>
          </cell>
          <cell r="B5887" t="str">
            <v>82205 폐기물수거료</v>
          </cell>
          <cell r="C5887" t="str">
            <v>31</v>
          </cell>
          <cell r="D5887" t="str">
            <v>31. 진     주</v>
          </cell>
          <cell r="E5887" t="str">
            <v>9804</v>
          </cell>
          <cell r="F5887">
            <v>150</v>
          </cell>
          <cell r="G5887">
            <v>150</v>
          </cell>
          <cell r="H5887">
            <v>140</v>
          </cell>
          <cell r="I5887">
            <v>1</v>
          </cell>
        </row>
        <row r="5888">
          <cell r="A5888" t="str">
            <v>82208</v>
          </cell>
          <cell r="B5888" t="str">
            <v>82208 소독비</v>
          </cell>
          <cell r="C5888" t="str">
            <v>32</v>
          </cell>
          <cell r="D5888" t="str">
            <v>32. 부     산</v>
          </cell>
          <cell r="E5888" t="str">
            <v>9804</v>
          </cell>
          <cell r="F5888">
            <v>180</v>
          </cell>
          <cell r="G5888">
            <v>180</v>
          </cell>
          <cell r="H5888">
            <v>0</v>
          </cell>
          <cell r="I5888">
            <v>1</v>
          </cell>
        </row>
        <row r="5889">
          <cell r="A5889" t="str">
            <v>82210</v>
          </cell>
          <cell r="B5889" t="str">
            <v>82210 고사비</v>
          </cell>
          <cell r="C5889" t="str">
            <v>33</v>
          </cell>
          <cell r="D5889" t="str">
            <v>33. 동 서 울</v>
          </cell>
          <cell r="E5889" t="str">
            <v>9804</v>
          </cell>
          <cell r="F5889">
            <v>150</v>
          </cell>
          <cell r="G5889">
            <v>150</v>
          </cell>
          <cell r="H5889">
            <v>145</v>
          </cell>
          <cell r="I5889">
            <v>1</v>
          </cell>
        </row>
        <row r="5890">
          <cell r="A5890" t="str">
            <v>82211</v>
          </cell>
          <cell r="B5890" t="str">
            <v>82211 오물수거료</v>
          </cell>
          <cell r="C5890" t="str">
            <v>34</v>
          </cell>
          <cell r="D5890" t="str">
            <v>34. 의 정 부</v>
          </cell>
          <cell r="E5890" t="str">
            <v>9804</v>
          </cell>
          <cell r="F5890">
            <v>70</v>
          </cell>
          <cell r="G5890">
            <v>70</v>
          </cell>
          <cell r="H5890">
            <v>68</v>
          </cell>
          <cell r="I5890">
            <v>1</v>
          </cell>
        </row>
        <row r="5891">
          <cell r="A5891" t="str">
            <v>82214</v>
          </cell>
          <cell r="B5891" t="str">
            <v>82214 톱밥,싸리비</v>
          </cell>
          <cell r="C5891" t="str">
            <v>35</v>
          </cell>
          <cell r="D5891" t="str">
            <v>35. 인     천</v>
          </cell>
          <cell r="E5891" t="str">
            <v>9804</v>
          </cell>
          <cell r="F5891">
            <v>70</v>
          </cell>
          <cell r="G5891">
            <v>70</v>
          </cell>
          <cell r="H5891">
            <v>70</v>
          </cell>
          <cell r="I5891">
            <v>1</v>
          </cell>
        </row>
        <row r="5892">
          <cell r="A5892" t="str">
            <v>80101</v>
          </cell>
          <cell r="B5892" t="str">
            <v>80101 회식비</v>
          </cell>
          <cell r="C5892" t="str">
            <v>23</v>
          </cell>
          <cell r="D5892" t="str">
            <v>23. 서     울</v>
          </cell>
          <cell r="E5892" t="str">
            <v>9805</v>
          </cell>
          <cell r="F5892">
            <v>500</v>
          </cell>
          <cell r="G5892">
            <v>500</v>
          </cell>
          <cell r="H5892">
            <v>499</v>
          </cell>
          <cell r="I5892">
            <v>1</v>
          </cell>
        </row>
        <row r="5893">
          <cell r="A5893" t="str">
            <v>80102</v>
          </cell>
          <cell r="B5893" t="str">
            <v>80102 숙,당직비</v>
          </cell>
          <cell r="C5893" t="str">
            <v>24</v>
          </cell>
          <cell r="D5893" t="str">
            <v>24. 평     택</v>
          </cell>
          <cell r="E5893" t="str">
            <v>9805</v>
          </cell>
          <cell r="F5893">
            <v>150</v>
          </cell>
          <cell r="G5893">
            <v>150</v>
          </cell>
          <cell r="H5893">
            <v>145</v>
          </cell>
          <cell r="I5893">
            <v>1</v>
          </cell>
        </row>
        <row r="5894">
          <cell r="A5894" t="str">
            <v>80103</v>
          </cell>
          <cell r="B5894" t="str">
            <v>80103 기타특식비</v>
          </cell>
          <cell r="C5894" t="str">
            <v>25</v>
          </cell>
          <cell r="D5894" t="str">
            <v>25. 천     안</v>
          </cell>
          <cell r="E5894" t="str">
            <v>9805</v>
          </cell>
          <cell r="F5894">
            <v>150</v>
          </cell>
          <cell r="G5894">
            <v>150</v>
          </cell>
          <cell r="H5894">
            <v>149</v>
          </cell>
          <cell r="I5894">
            <v>1</v>
          </cell>
        </row>
        <row r="5895">
          <cell r="A5895" t="str">
            <v>80104</v>
          </cell>
          <cell r="B5895" t="str">
            <v>80104 사업소운영비</v>
          </cell>
          <cell r="C5895" t="str">
            <v>26</v>
          </cell>
          <cell r="D5895" t="str">
            <v>26. 온     양</v>
          </cell>
          <cell r="E5895" t="str">
            <v>9805</v>
          </cell>
          <cell r="F5895">
            <v>230</v>
          </cell>
          <cell r="G5895">
            <v>230</v>
          </cell>
          <cell r="H5895">
            <v>230</v>
          </cell>
          <cell r="I5895">
            <v>1</v>
          </cell>
        </row>
        <row r="5896">
          <cell r="A5896" t="str">
            <v>80129</v>
          </cell>
          <cell r="B5896" t="str">
            <v>80129 승무직식대</v>
          </cell>
          <cell r="C5896" t="str">
            <v>27</v>
          </cell>
          <cell r="D5896" t="str">
            <v>27. 대     전</v>
          </cell>
          <cell r="E5896" t="str">
            <v>9805</v>
          </cell>
          <cell r="F5896">
            <v>180</v>
          </cell>
          <cell r="G5896">
            <v>180</v>
          </cell>
          <cell r="H5896">
            <v>172</v>
          </cell>
          <cell r="I5896">
            <v>1</v>
          </cell>
        </row>
        <row r="5897">
          <cell r="A5897" t="str">
            <v>80134</v>
          </cell>
          <cell r="B5897" t="str">
            <v>80134 차량검열식대</v>
          </cell>
          <cell r="C5897" t="str">
            <v>28</v>
          </cell>
          <cell r="D5897" t="str">
            <v>28. 전     주</v>
          </cell>
          <cell r="E5897" t="str">
            <v>9805</v>
          </cell>
          <cell r="F5897">
            <v>250</v>
          </cell>
          <cell r="G5897">
            <v>250</v>
          </cell>
          <cell r="H5897">
            <v>246</v>
          </cell>
          <cell r="I5897">
            <v>1</v>
          </cell>
        </row>
        <row r="5898">
          <cell r="A5898" t="str">
            <v>80136</v>
          </cell>
          <cell r="B5898" t="str">
            <v>80136 기타</v>
          </cell>
          <cell r="C5898" t="str">
            <v>29</v>
          </cell>
          <cell r="D5898" t="str">
            <v>29. 대     구</v>
          </cell>
          <cell r="E5898" t="str">
            <v>9805</v>
          </cell>
          <cell r="F5898">
            <v>250</v>
          </cell>
          <cell r="G5898">
            <v>250</v>
          </cell>
          <cell r="H5898">
            <v>226</v>
          </cell>
          <cell r="I5898">
            <v>1</v>
          </cell>
        </row>
        <row r="5899">
          <cell r="A5899" t="str">
            <v>80203</v>
          </cell>
          <cell r="B5899" t="str">
            <v>80203 시내교통비</v>
          </cell>
          <cell r="C5899" t="str">
            <v>30</v>
          </cell>
          <cell r="D5899" t="str">
            <v>30 마     산</v>
          </cell>
          <cell r="E5899" t="str">
            <v>9805</v>
          </cell>
          <cell r="F5899">
            <v>250</v>
          </cell>
          <cell r="G5899">
            <v>250</v>
          </cell>
          <cell r="H5899">
            <v>250</v>
          </cell>
          <cell r="I5899">
            <v>1</v>
          </cell>
        </row>
        <row r="5900">
          <cell r="A5900" t="str">
            <v>80301</v>
          </cell>
          <cell r="B5900" t="str">
            <v>80301 전화료</v>
          </cell>
          <cell r="C5900" t="str">
            <v>31</v>
          </cell>
          <cell r="D5900" t="str">
            <v>31. 진     주</v>
          </cell>
          <cell r="E5900" t="str">
            <v>9805</v>
          </cell>
          <cell r="F5900">
            <v>150</v>
          </cell>
          <cell r="G5900">
            <v>150</v>
          </cell>
          <cell r="H5900">
            <v>147</v>
          </cell>
          <cell r="I5900">
            <v>1</v>
          </cell>
        </row>
        <row r="5901">
          <cell r="A5901" t="str">
            <v>80401</v>
          </cell>
          <cell r="B5901" t="str">
            <v>80401 전기료</v>
          </cell>
          <cell r="C5901" t="str">
            <v>32</v>
          </cell>
          <cell r="D5901" t="str">
            <v>32. 부     산</v>
          </cell>
          <cell r="E5901" t="str">
            <v>9805</v>
          </cell>
          <cell r="F5901">
            <v>180</v>
          </cell>
          <cell r="G5901">
            <v>180</v>
          </cell>
          <cell r="H5901">
            <v>360</v>
          </cell>
          <cell r="I5901">
            <v>1</v>
          </cell>
        </row>
        <row r="5902">
          <cell r="A5902" t="str">
            <v>80402</v>
          </cell>
          <cell r="B5902" t="str">
            <v>80402 상,하수도료</v>
          </cell>
          <cell r="C5902" t="str">
            <v>33</v>
          </cell>
          <cell r="D5902" t="str">
            <v>33. 동 서 울</v>
          </cell>
          <cell r="E5902" t="str">
            <v>9805</v>
          </cell>
          <cell r="F5902">
            <v>150</v>
          </cell>
          <cell r="G5902">
            <v>150</v>
          </cell>
          <cell r="H5902">
            <v>148</v>
          </cell>
          <cell r="I5902">
            <v>1</v>
          </cell>
        </row>
        <row r="5903">
          <cell r="A5903" t="str">
            <v>80403</v>
          </cell>
          <cell r="B5903" t="str">
            <v>80403 T/L난방비(등유)</v>
          </cell>
          <cell r="C5903" t="str">
            <v>34</v>
          </cell>
          <cell r="D5903" t="str">
            <v>34. 의 정 부</v>
          </cell>
          <cell r="E5903" t="str">
            <v>9805</v>
          </cell>
          <cell r="F5903">
            <v>70</v>
          </cell>
          <cell r="G5903">
            <v>70</v>
          </cell>
          <cell r="H5903">
            <v>70</v>
          </cell>
          <cell r="I5903">
            <v>1</v>
          </cell>
        </row>
        <row r="5904">
          <cell r="A5904" t="str">
            <v>80411</v>
          </cell>
          <cell r="B5904" t="str">
            <v>80411 LPG가스</v>
          </cell>
          <cell r="C5904" t="str">
            <v>35</v>
          </cell>
          <cell r="D5904" t="str">
            <v>35. 인     천</v>
          </cell>
          <cell r="E5904" t="str">
            <v>9805</v>
          </cell>
          <cell r="F5904">
            <v>70</v>
          </cell>
          <cell r="G5904">
            <v>70</v>
          </cell>
          <cell r="H5904">
            <v>70</v>
          </cell>
          <cell r="I5904">
            <v>1</v>
          </cell>
        </row>
        <row r="5905">
          <cell r="A5905" t="str">
            <v>80809</v>
          </cell>
          <cell r="B5905" t="str">
            <v>80809 세차용품비</v>
          </cell>
          <cell r="C5905" t="str">
            <v>23</v>
          </cell>
          <cell r="D5905" t="str">
            <v>23. 서     울</v>
          </cell>
          <cell r="E5905" t="str">
            <v>9806</v>
          </cell>
          <cell r="F5905">
            <v>500</v>
          </cell>
          <cell r="G5905">
            <v>500</v>
          </cell>
          <cell r="H5905">
            <v>0</v>
          </cell>
          <cell r="I5905">
            <v>1</v>
          </cell>
        </row>
        <row r="5906">
          <cell r="A5906" t="str">
            <v>80815</v>
          </cell>
          <cell r="B5906" t="str">
            <v>80815 세척유,알콜</v>
          </cell>
          <cell r="C5906" t="str">
            <v>24</v>
          </cell>
          <cell r="D5906" t="str">
            <v>24. 평     택</v>
          </cell>
          <cell r="E5906" t="str">
            <v>9806</v>
          </cell>
          <cell r="F5906">
            <v>150</v>
          </cell>
          <cell r="G5906">
            <v>150</v>
          </cell>
          <cell r="H5906">
            <v>0</v>
          </cell>
          <cell r="I5906">
            <v>1</v>
          </cell>
        </row>
        <row r="5907">
          <cell r="A5907" t="str">
            <v>81504</v>
          </cell>
          <cell r="B5907" t="str">
            <v>81504 송금수수료</v>
          </cell>
          <cell r="C5907" t="str">
            <v>25</v>
          </cell>
          <cell r="D5907" t="str">
            <v>25. 천     안</v>
          </cell>
          <cell r="E5907" t="str">
            <v>9806</v>
          </cell>
          <cell r="F5907">
            <v>150</v>
          </cell>
          <cell r="G5907">
            <v>150</v>
          </cell>
          <cell r="H5907">
            <v>0</v>
          </cell>
          <cell r="I5907">
            <v>1</v>
          </cell>
        </row>
        <row r="5908">
          <cell r="A5908" t="str">
            <v>81602</v>
          </cell>
          <cell r="B5908" t="str">
            <v>81602 터미날임차료</v>
          </cell>
          <cell r="C5908" t="str">
            <v>26</v>
          </cell>
          <cell r="D5908" t="str">
            <v>26. 온     양</v>
          </cell>
          <cell r="E5908" t="str">
            <v>9806</v>
          </cell>
          <cell r="F5908">
            <v>180</v>
          </cell>
          <cell r="G5908">
            <v>180</v>
          </cell>
          <cell r="H5908">
            <v>0</v>
          </cell>
          <cell r="I5908">
            <v>1</v>
          </cell>
        </row>
        <row r="5909">
          <cell r="A5909" t="str">
            <v>81801</v>
          </cell>
          <cell r="B5909" t="str">
            <v>81801 사무용품비</v>
          </cell>
          <cell r="C5909" t="str">
            <v>27</v>
          </cell>
          <cell r="D5909" t="str">
            <v>27. 대     전</v>
          </cell>
          <cell r="E5909" t="str">
            <v>9806</v>
          </cell>
          <cell r="F5909">
            <v>180</v>
          </cell>
          <cell r="G5909">
            <v>180</v>
          </cell>
          <cell r="H5909">
            <v>0</v>
          </cell>
          <cell r="I5909">
            <v>1</v>
          </cell>
        </row>
        <row r="5910">
          <cell r="A5910" t="str">
            <v>81802</v>
          </cell>
          <cell r="B5910" t="str">
            <v>81802 전산용품대</v>
          </cell>
          <cell r="C5910" t="str">
            <v>28</v>
          </cell>
          <cell r="D5910" t="str">
            <v>28. 전     주</v>
          </cell>
          <cell r="E5910" t="str">
            <v>9806</v>
          </cell>
          <cell r="F5910">
            <v>250</v>
          </cell>
          <cell r="G5910">
            <v>250</v>
          </cell>
          <cell r="H5910">
            <v>0</v>
          </cell>
          <cell r="I5910">
            <v>1</v>
          </cell>
        </row>
        <row r="5911">
          <cell r="A5911" t="str">
            <v>81808</v>
          </cell>
          <cell r="B5911" t="str">
            <v>81808 장갑대</v>
          </cell>
          <cell r="C5911" t="str">
            <v>29</v>
          </cell>
          <cell r="D5911" t="str">
            <v>29. 대     구</v>
          </cell>
          <cell r="E5911" t="str">
            <v>9806</v>
          </cell>
          <cell r="F5911">
            <v>250</v>
          </cell>
          <cell r="G5911">
            <v>250</v>
          </cell>
          <cell r="H5911">
            <v>0</v>
          </cell>
          <cell r="I5911">
            <v>1</v>
          </cell>
        </row>
        <row r="5912">
          <cell r="A5912" t="str">
            <v>81810</v>
          </cell>
          <cell r="B5912" t="str">
            <v>81810 전기용품비</v>
          </cell>
          <cell r="C5912" t="str">
            <v>30</v>
          </cell>
          <cell r="D5912" t="str">
            <v>30 마     산</v>
          </cell>
          <cell r="E5912" t="str">
            <v>9806</v>
          </cell>
          <cell r="F5912">
            <v>250</v>
          </cell>
          <cell r="G5912">
            <v>250</v>
          </cell>
          <cell r="H5912">
            <v>0</v>
          </cell>
          <cell r="I5912">
            <v>1</v>
          </cell>
        </row>
        <row r="5913">
          <cell r="A5913" t="str">
            <v>81812</v>
          </cell>
          <cell r="B5913" t="str">
            <v>81812 전산용지구입비</v>
          </cell>
          <cell r="C5913" t="str">
            <v>31</v>
          </cell>
          <cell r="D5913" t="str">
            <v>31. 진     주</v>
          </cell>
          <cell r="E5913" t="str">
            <v>9806</v>
          </cell>
          <cell r="F5913">
            <v>150</v>
          </cell>
          <cell r="G5913">
            <v>150</v>
          </cell>
          <cell r="H5913">
            <v>0</v>
          </cell>
          <cell r="I5913">
            <v>1</v>
          </cell>
        </row>
        <row r="5914">
          <cell r="A5914" t="str">
            <v>81817</v>
          </cell>
          <cell r="B5914" t="str">
            <v>81817 세면,세탁비누대</v>
          </cell>
          <cell r="C5914" t="str">
            <v>32</v>
          </cell>
          <cell r="D5914" t="str">
            <v>32. 부     산</v>
          </cell>
          <cell r="E5914" t="str">
            <v>9806</v>
          </cell>
          <cell r="F5914">
            <v>180</v>
          </cell>
          <cell r="G5914">
            <v>180</v>
          </cell>
          <cell r="H5914">
            <v>0</v>
          </cell>
          <cell r="I5914">
            <v>1</v>
          </cell>
        </row>
        <row r="5915">
          <cell r="A5915" t="str">
            <v>81822</v>
          </cell>
          <cell r="B5915" t="str">
            <v>81822 숙소관리소모품</v>
          </cell>
          <cell r="C5915" t="str">
            <v>33</v>
          </cell>
          <cell r="D5915" t="str">
            <v>33. 동 서 울</v>
          </cell>
          <cell r="E5915" t="str">
            <v>9806</v>
          </cell>
          <cell r="F5915">
            <v>150</v>
          </cell>
          <cell r="G5915">
            <v>150</v>
          </cell>
          <cell r="H5915">
            <v>0</v>
          </cell>
          <cell r="I5915">
            <v>1</v>
          </cell>
        </row>
        <row r="5916">
          <cell r="A5916" t="str">
            <v>81823</v>
          </cell>
          <cell r="B5916" t="str">
            <v>81823 화물관리소모품</v>
          </cell>
          <cell r="C5916" t="str">
            <v>34</v>
          </cell>
          <cell r="D5916" t="str">
            <v>34. 의 정 부</v>
          </cell>
          <cell r="E5916" t="str">
            <v>9806</v>
          </cell>
          <cell r="F5916">
            <v>70</v>
          </cell>
          <cell r="G5916">
            <v>70</v>
          </cell>
          <cell r="H5916">
            <v>0</v>
          </cell>
          <cell r="I5916">
            <v>1</v>
          </cell>
        </row>
        <row r="5917">
          <cell r="A5917" t="str">
            <v>81824</v>
          </cell>
          <cell r="B5917" t="str">
            <v>81824 청소용품비</v>
          </cell>
          <cell r="C5917" t="str">
            <v>35</v>
          </cell>
          <cell r="D5917" t="str">
            <v>35. 인     천</v>
          </cell>
          <cell r="E5917" t="str">
            <v>9806</v>
          </cell>
          <cell r="F5917">
            <v>70</v>
          </cell>
          <cell r="G5917">
            <v>70</v>
          </cell>
          <cell r="H5917">
            <v>0</v>
          </cell>
          <cell r="I5917">
            <v>1</v>
          </cell>
        </row>
        <row r="5918">
          <cell r="A5918" t="str">
            <v>82001</v>
          </cell>
          <cell r="B5918" t="str">
            <v>82001 정기간행물구독료</v>
          </cell>
          <cell r="C5918" t="str">
            <v>23</v>
          </cell>
          <cell r="D5918" t="str">
            <v>23. 서     울</v>
          </cell>
          <cell r="E5918" t="str">
            <v>9807</v>
          </cell>
          <cell r="F5918">
            <v>500</v>
          </cell>
          <cell r="G5918">
            <v>500</v>
          </cell>
          <cell r="H5918">
            <v>0</v>
          </cell>
          <cell r="I5918">
            <v>1</v>
          </cell>
        </row>
        <row r="5919">
          <cell r="A5919" t="str">
            <v>82003</v>
          </cell>
          <cell r="B5919" t="str">
            <v>82003 복사비</v>
          </cell>
          <cell r="C5919" t="str">
            <v>24</v>
          </cell>
          <cell r="D5919" t="str">
            <v>24. 평     택</v>
          </cell>
          <cell r="E5919" t="str">
            <v>9807</v>
          </cell>
          <cell r="F5919">
            <v>150</v>
          </cell>
          <cell r="G5919">
            <v>150</v>
          </cell>
          <cell r="H5919">
            <v>0</v>
          </cell>
          <cell r="I5919">
            <v>1</v>
          </cell>
        </row>
        <row r="5920">
          <cell r="A5920" t="str">
            <v>82201</v>
          </cell>
          <cell r="B5920" t="str">
            <v>82201 시청료 등</v>
          </cell>
          <cell r="C5920" t="str">
            <v>25</v>
          </cell>
          <cell r="D5920" t="str">
            <v>25. 천     안</v>
          </cell>
          <cell r="E5920" t="str">
            <v>9807</v>
          </cell>
          <cell r="F5920">
            <v>150</v>
          </cell>
          <cell r="G5920">
            <v>150</v>
          </cell>
          <cell r="H5920">
            <v>0</v>
          </cell>
          <cell r="I5920">
            <v>1</v>
          </cell>
        </row>
        <row r="5921">
          <cell r="A5921" t="str">
            <v>82203</v>
          </cell>
          <cell r="B5921" t="str">
            <v>82203 청소비</v>
          </cell>
          <cell r="C5921" t="str">
            <v>26</v>
          </cell>
          <cell r="D5921" t="str">
            <v>26. 온     양</v>
          </cell>
          <cell r="E5921" t="str">
            <v>9807</v>
          </cell>
          <cell r="F5921">
            <v>180</v>
          </cell>
          <cell r="G5921">
            <v>180</v>
          </cell>
          <cell r="H5921">
            <v>0</v>
          </cell>
          <cell r="I5921">
            <v>1</v>
          </cell>
        </row>
        <row r="5922">
          <cell r="A5922" t="str">
            <v>82211</v>
          </cell>
          <cell r="B5922" t="str">
            <v>82211 오물수거료</v>
          </cell>
          <cell r="C5922" t="str">
            <v>27</v>
          </cell>
          <cell r="D5922" t="str">
            <v>27. 대     전</v>
          </cell>
          <cell r="E5922" t="str">
            <v>9807</v>
          </cell>
          <cell r="F5922">
            <v>180</v>
          </cell>
          <cell r="G5922">
            <v>180</v>
          </cell>
          <cell r="H5922">
            <v>0</v>
          </cell>
          <cell r="I5922">
            <v>1</v>
          </cell>
        </row>
        <row r="5923">
          <cell r="A5923" t="str">
            <v>82217</v>
          </cell>
          <cell r="B5923" t="str">
            <v>82217 세탁비</v>
          </cell>
          <cell r="C5923" t="str">
            <v>28</v>
          </cell>
          <cell r="D5923" t="str">
            <v>28. 전     주</v>
          </cell>
          <cell r="E5923" t="str">
            <v>9807</v>
          </cell>
          <cell r="F5923">
            <v>250</v>
          </cell>
          <cell r="G5923">
            <v>250</v>
          </cell>
          <cell r="H5923">
            <v>0</v>
          </cell>
          <cell r="I5923">
            <v>1</v>
          </cell>
        </row>
        <row r="5924">
          <cell r="A5924" t="str">
            <v>82221</v>
          </cell>
          <cell r="B5924" t="str">
            <v>82221 A.P.T 관리비</v>
          </cell>
          <cell r="C5924" t="str">
            <v>29</v>
          </cell>
          <cell r="D5924" t="str">
            <v>29. 대     구</v>
          </cell>
          <cell r="E5924" t="str">
            <v>9807</v>
          </cell>
          <cell r="F5924">
            <v>250</v>
          </cell>
          <cell r="G5924">
            <v>250</v>
          </cell>
          <cell r="H5924">
            <v>0</v>
          </cell>
          <cell r="I5924">
            <v>1</v>
          </cell>
        </row>
        <row r="5925">
          <cell r="A5925" t="str">
            <v>80101</v>
          </cell>
          <cell r="B5925" t="str">
            <v>80101 회식비</v>
          </cell>
          <cell r="C5925" t="str">
            <v>30</v>
          </cell>
          <cell r="D5925" t="str">
            <v>30 마     산</v>
          </cell>
          <cell r="E5925" t="str">
            <v>9807</v>
          </cell>
          <cell r="F5925">
            <v>250</v>
          </cell>
          <cell r="G5925">
            <v>250</v>
          </cell>
          <cell r="H5925">
            <v>0</v>
          </cell>
          <cell r="I5925">
            <v>1</v>
          </cell>
        </row>
        <row r="5926">
          <cell r="A5926" t="str">
            <v>80102</v>
          </cell>
          <cell r="B5926" t="str">
            <v>80102 숙,당직비</v>
          </cell>
          <cell r="C5926" t="str">
            <v>31</v>
          </cell>
          <cell r="D5926" t="str">
            <v>31. 진     주</v>
          </cell>
          <cell r="E5926" t="str">
            <v>9807</v>
          </cell>
          <cell r="F5926">
            <v>150</v>
          </cell>
          <cell r="G5926">
            <v>150</v>
          </cell>
          <cell r="H5926">
            <v>0</v>
          </cell>
          <cell r="I5926">
            <v>1</v>
          </cell>
        </row>
        <row r="5927">
          <cell r="A5927" t="str">
            <v>80103</v>
          </cell>
          <cell r="B5927" t="str">
            <v>80103 기타특식비</v>
          </cell>
          <cell r="C5927" t="str">
            <v>32</v>
          </cell>
          <cell r="D5927" t="str">
            <v>32. 부     산</v>
          </cell>
          <cell r="E5927" t="str">
            <v>9807</v>
          </cell>
          <cell r="F5927">
            <v>180</v>
          </cell>
          <cell r="G5927">
            <v>180</v>
          </cell>
          <cell r="H5927">
            <v>0</v>
          </cell>
          <cell r="I5927">
            <v>1</v>
          </cell>
        </row>
        <row r="5928">
          <cell r="A5928" t="str">
            <v>80104</v>
          </cell>
          <cell r="B5928" t="str">
            <v>80104 사업소운영비</v>
          </cell>
          <cell r="C5928" t="str">
            <v>33</v>
          </cell>
          <cell r="D5928" t="str">
            <v>33. 동 서 울</v>
          </cell>
          <cell r="E5928" t="str">
            <v>9807</v>
          </cell>
          <cell r="F5928">
            <v>150</v>
          </cell>
          <cell r="G5928">
            <v>150</v>
          </cell>
          <cell r="H5928">
            <v>0</v>
          </cell>
          <cell r="I5928">
            <v>1</v>
          </cell>
        </row>
        <row r="5929">
          <cell r="A5929" t="str">
            <v>80129</v>
          </cell>
          <cell r="B5929" t="str">
            <v>80129 승무직식대</v>
          </cell>
          <cell r="C5929" t="str">
            <v>34</v>
          </cell>
          <cell r="D5929" t="str">
            <v>34. 의 정 부</v>
          </cell>
          <cell r="E5929" t="str">
            <v>9807</v>
          </cell>
          <cell r="F5929">
            <v>70</v>
          </cell>
          <cell r="G5929">
            <v>70</v>
          </cell>
          <cell r="H5929">
            <v>0</v>
          </cell>
          <cell r="I5929">
            <v>1</v>
          </cell>
        </row>
        <row r="5930">
          <cell r="A5930" t="str">
            <v>80134</v>
          </cell>
          <cell r="B5930" t="str">
            <v>80134 차량검열식대</v>
          </cell>
          <cell r="C5930" t="str">
            <v>35</v>
          </cell>
          <cell r="D5930" t="str">
            <v>35. 인     천</v>
          </cell>
          <cell r="E5930" t="str">
            <v>9807</v>
          </cell>
          <cell r="F5930">
            <v>70</v>
          </cell>
          <cell r="G5930">
            <v>70</v>
          </cell>
          <cell r="H5930">
            <v>0</v>
          </cell>
          <cell r="I5930">
            <v>1</v>
          </cell>
        </row>
        <row r="5931">
          <cell r="A5931" t="str">
            <v>80136</v>
          </cell>
          <cell r="B5931" t="str">
            <v>80136 기타</v>
          </cell>
          <cell r="C5931" t="str">
            <v>23</v>
          </cell>
          <cell r="D5931" t="str">
            <v>23. 서     울</v>
          </cell>
          <cell r="E5931" t="str">
            <v>9808</v>
          </cell>
          <cell r="F5931">
            <v>500</v>
          </cell>
          <cell r="G5931">
            <v>0</v>
          </cell>
          <cell r="H5931">
            <v>0</v>
          </cell>
          <cell r="I5931">
            <v>1</v>
          </cell>
        </row>
        <row r="5932">
          <cell r="A5932" t="str">
            <v>80203</v>
          </cell>
          <cell r="B5932" t="str">
            <v>80203 시내교통비</v>
          </cell>
          <cell r="C5932" t="str">
            <v>24</v>
          </cell>
          <cell r="D5932" t="str">
            <v>24. 평     택</v>
          </cell>
          <cell r="E5932" t="str">
            <v>9808</v>
          </cell>
          <cell r="F5932">
            <v>150</v>
          </cell>
          <cell r="G5932">
            <v>0</v>
          </cell>
          <cell r="H5932">
            <v>0</v>
          </cell>
          <cell r="I5932">
            <v>1</v>
          </cell>
        </row>
        <row r="5933">
          <cell r="A5933" t="str">
            <v>80301</v>
          </cell>
          <cell r="B5933" t="str">
            <v>80301 전화료</v>
          </cell>
          <cell r="C5933" t="str">
            <v>25</v>
          </cell>
          <cell r="D5933" t="str">
            <v>25. 천     안</v>
          </cell>
          <cell r="E5933" t="str">
            <v>9808</v>
          </cell>
          <cell r="F5933">
            <v>150</v>
          </cell>
          <cell r="G5933">
            <v>0</v>
          </cell>
          <cell r="H5933">
            <v>0</v>
          </cell>
          <cell r="I5933">
            <v>1</v>
          </cell>
        </row>
        <row r="5934">
          <cell r="A5934" t="str">
            <v>80401</v>
          </cell>
          <cell r="B5934" t="str">
            <v>80401 전기료</v>
          </cell>
          <cell r="C5934" t="str">
            <v>26</v>
          </cell>
          <cell r="D5934" t="str">
            <v>26. 온     양</v>
          </cell>
          <cell r="E5934" t="str">
            <v>9808</v>
          </cell>
          <cell r="F5934">
            <v>180</v>
          </cell>
          <cell r="G5934">
            <v>0</v>
          </cell>
          <cell r="H5934">
            <v>0</v>
          </cell>
          <cell r="I5934">
            <v>1</v>
          </cell>
        </row>
        <row r="5935">
          <cell r="A5935" t="str">
            <v>80402</v>
          </cell>
          <cell r="B5935" t="str">
            <v>80402 상,하수도료</v>
          </cell>
          <cell r="C5935" t="str">
            <v>27</v>
          </cell>
          <cell r="D5935" t="str">
            <v>27. 대     전</v>
          </cell>
          <cell r="E5935" t="str">
            <v>9808</v>
          </cell>
          <cell r="F5935">
            <v>180</v>
          </cell>
          <cell r="G5935">
            <v>0</v>
          </cell>
          <cell r="H5935">
            <v>0</v>
          </cell>
          <cell r="I5935">
            <v>1</v>
          </cell>
        </row>
        <row r="5936">
          <cell r="A5936" t="str">
            <v>80403</v>
          </cell>
          <cell r="B5936" t="str">
            <v>80403 T/L난방비(등유)</v>
          </cell>
          <cell r="C5936" t="str">
            <v>28</v>
          </cell>
          <cell r="D5936" t="str">
            <v>28. 전     주</v>
          </cell>
          <cell r="E5936" t="str">
            <v>9808</v>
          </cell>
          <cell r="F5936">
            <v>250</v>
          </cell>
          <cell r="G5936">
            <v>0</v>
          </cell>
          <cell r="H5936">
            <v>0</v>
          </cell>
          <cell r="I5936">
            <v>1</v>
          </cell>
        </row>
        <row r="5937">
          <cell r="A5937" t="str">
            <v>80411</v>
          </cell>
          <cell r="B5937" t="str">
            <v>80411 LPG가스</v>
          </cell>
          <cell r="C5937" t="str">
            <v>29</v>
          </cell>
          <cell r="D5937" t="str">
            <v>29. 대     구</v>
          </cell>
          <cell r="E5937" t="str">
            <v>9808</v>
          </cell>
          <cell r="F5937">
            <v>250</v>
          </cell>
          <cell r="G5937">
            <v>0</v>
          </cell>
          <cell r="H5937">
            <v>0</v>
          </cell>
          <cell r="I5937">
            <v>1</v>
          </cell>
        </row>
        <row r="5938">
          <cell r="A5938" t="str">
            <v>80809</v>
          </cell>
          <cell r="B5938" t="str">
            <v>80809 세차용품비</v>
          </cell>
          <cell r="C5938" t="str">
            <v>30</v>
          </cell>
          <cell r="D5938" t="str">
            <v>30 마     산</v>
          </cell>
          <cell r="E5938" t="str">
            <v>9808</v>
          </cell>
          <cell r="F5938">
            <v>250</v>
          </cell>
          <cell r="G5938">
            <v>0</v>
          </cell>
          <cell r="H5938">
            <v>0</v>
          </cell>
          <cell r="I5938">
            <v>1</v>
          </cell>
        </row>
        <row r="5939">
          <cell r="A5939" t="str">
            <v>81504</v>
          </cell>
          <cell r="B5939" t="str">
            <v>81504 송금수수료</v>
          </cell>
          <cell r="C5939" t="str">
            <v>31</v>
          </cell>
          <cell r="D5939" t="str">
            <v>31. 진     주</v>
          </cell>
          <cell r="E5939" t="str">
            <v>9808</v>
          </cell>
          <cell r="F5939">
            <v>150</v>
          </cell>
          <cell r="G5939">
            <v>0</v>
          </cell>
          <cell r="H5939">
            <v>0</v>
          </cell>
          <cell r="I5939">
            <v>1</v>
          </cell>
        </row>
        <row r="5940">
          <cell r="A5940" t="str">
            <v>81602</v>
          </cell>
          <cell r="B5940" t="str">
            <v>81602 터미날임차료</v>
          </cell>
          <cell r="C5940" t="str">
            <v>32</v>
          </cell>
          <cell r="D5940" t="str">
            <v>32. 부     산</v>
          </cell>
          <cell r="E5940" t="str">
            <v>9808</v>
          </cell>
          <cell r="F5940">
            <v>180</v>
          </cell>
          <cell r="G5940">
            <v>0</v>
          </cell>
          <cell r="H5940">
            <v>0</v>
          </cell>
          <cell r="I5940">
            <v>1</v>
          </cell>
        </row>
        <row r="5941">
          <cell r="A5941" t="str">
            <v>81801</v>
          </cell>
          <cell r="B5941" t="str">
            <v>81801 사무용품비</v>
          </cell>
          <cell r="C5941" t="str">
            <v>33</v>
          </cell>
          <cell r="D5941" t="str">
            <v>33. 동 서 울</v>
          </cell>
          <cell r="E5941" t="str">
            <v>9808</v>
          </cell>
          <cell r="F5941">
            <v>150</v>
          </cell>
          <cell r="G5941">
            <v>0</v>
          </cell>
          <cell r="H5941">
            <v>0</v>
          </cell>
          <cell r="I5941">
            <v>1</v>
          </cell>
        </row>
        <row r="5942">
          <cell r="A5942" t="str">
            <v>81802</v>
          </cell>
          <cell r="B5942" t="str">
            <v>81802 전산용품대</v>
          </cell>
          <cell r="C5942" t="str">
            <v>34</v>
          </cell>
          <cell r="D5942" t="str">
            <v>34. 의 정 부</v>
          </cell>
          <cell r="E5942" t="str">
            <v>9808</v>
          </cell>
          <cell r="F5942">
            <v>70</v>
          </cell>
          <cell r="G5942">
            <v>0</v>
          </cell>
          <cell r="H5942">
            <v>0</v>
          </cell>
          <cell r="I5942">
            <v>1</v>
          </cell>
        </row>
        <row r="5943">
          <cell r="A5943" t="str">
            <v>81808</v>
          </cell>
          <cell r="B5943" t="str">
            <v>81808 장갑대</v>
          </cell>
          <cell r="C5943" t="str">
            <v>35</v>
          </cell>
          <cell r="D5943" t="str">
            <v>35. 인     천</v>
          </cell>
          <cell r="E5943" t="str">
            <v>9808</v>
          </cell>
          <cell r="F5943">
            <v>70</v>
          </cell>
          <cell r="G5943">
            <v>0</v>
          </cell>
          <cell r="H5943">
            <v>0</v>
          </cell>
          <cell r="I5943">
            <v>1</v>
          </cell>
        </row>
        <row r="5944">
          <cell r="A5944" t="str">
            <v>81810</v>
          </cell>
          <cell r="B5944" t="str">
            <v>81810 전기용품비</v>
          </cell>
          <cell r="C5944" t="str">
            <v>23</v>
          </cell>
          <cell r="D5944" t="str">
            <v>23. 서     울</v>
          </cell>
          <cell r="E5944" t="str">
            <v>9809</v>
          </cell>
          <cell r="F5944">
            <v>500</v>
          </cell>
          <cell r="G5944">
            <v>0</v>
          </cell>
          <cell r="H5944">
            <v>0</v>
          </cell>
          <cell r="I5944">
            <v>1</v>
          </cell>
        </row>
        <row r="5945">
          <cell r="A5945" t="str">
            <v>81812</v>
          </cell>
          <cell r="B5945" t="str">
            <v>81812 전산용지구입비</v>
          </cell>
          <cell r="C5945" t="str">
            <v>24</v>
          </cell>
          <cell r="D5945" t="str">
            <v>24. 평     택</v>
          </cell>
          <cell r="E5945" t="str">
            <v>9809</v>
          </cell>
          <cell r="F5945">
            <v>150</v>
          </cell>
          <cell r="G5945">
            <v>0</v>
          </cell>
          <cell r="H5945">
            <v>0</v>
          </cell>
          <cell r="I5945">
            <v>1</v>
          </cell>
        </row>
        <row r="5946">
          <cell r="A5946" t="str">
            <v>81817</v>
          </cell>
          <cell r="B5946" t="str">
            <v>81817 세면,세탁비누대</v>
          </cell>
          <cell r="C5946" t="str">
            <v>25</v>
          </cell>
          <cell r="D5946" t="str">
            <v>25. 천     안</v>
          </cell>
          <cell r="E5946" t="str">
            <v>9809</v>
          </cell>
          <cell r="F5946">
            <v>150</v>
          </cell>
          <cell r="G5946">
            <v>0</v>
          </cell>
          <cell r="H5946">
            <v>0</v>
          </cell>
          <cell r="I5946">
            <v>1</v>
          </cell>
        </row>
        <row r="5947">
          <cell r="A5947" t="str">
            <v>81822</v>
          </cell>
          <cell r="B5947" t="str">
            <v>81822 숙소관리소모품</v>
          </cell>
          <cell r="C5947" t="str">
            <v>26</v>
          </cell>
          <cell r="D5947" t="str">
            <v>26. 온     양</v>
          </cell>
          <cell r="E5947" t="str">
            <v>9809</v>
          </cell>
          <cell r="F5947">
            <v>180</v>
          </cell>
          <cell r="G5947">
            <v>0</v>
          </cell>
          <cell r="H5947">
            <v>0</v>
          </cell>
          <cell r="I5947">
            <v>1</v>
          </cell>
        </row>
        <row r="5948">
          <cell r="A5948" t="str">
            <v>81823</v>
          </cell>
          <cell r="B5948" t="str">
            <v>81823 화물관리소모품</v>
          </cell>
          <cell r="C5948" t="str">
            <v>27</v>
          </cell>
          <cell r="D5948" t="str">
            <v>27. 대     전</v>
          </cell>
          <cell r="E5948" t="str">
            <v>9809</v>
          </cell>
          <cell r="F5948">
            <v>180</v>
          </cell>
          <cell r="G5948">
            <v>0</v>
          </cell>
          <cell r="H5948">
            <v>0</v>
          </cell>
          <cell r="I5948">
            <v>1</v>
          </cell>
        </row>
        <row r="5949">
          <cell r="A5949" t="str">
            <v>81824</v>
          </cell>
          <cell r="B5949" t="str">
            <v>81824 청소용품비</v>
          </cell>
          <cell r="C5949" t="str">
            <v>28</v>
          </cell>
          <cell r="D5949" t="str">
            <v>28. 전     주</v>
          </cell>
          <cell r="E5949" t="str">
            <v>9809</v>
          </cell>
          <cell r="F5949">
            <v>250</v>
          </cell>
          <cell r="G5949">
            <v>0</v>
          </cell>
          <cell r="H5949">
            <v>0</v>
          </cell>
          <cell r="I5949">
            <v>1</v>
          </cell>
        </row>
        <row r="5950">
          <cell r="A5950" t="str">
            <v>82001</v>
          </cell>
          <cell r="B5950" t="str">
            <v>82001 정기간행물구독료</v>
          </cell>
          <cell r="C5950" t="str">
            <v>29</v>
          </cell>
          <cell r="D5950" t="str">
            <v>29. 대     구</v>
          </cell>
          <cell r="E5950" t="str">
            <v>9809</v>
          </cell>
          <cell r="F5950">
            <v>400</v>
          </cell>
          <cell r="G5950">
            <v>0</v>
          </cell>
          <cell r="H5950">
            <v>0</v>
          </cell>
          <cell r="I5950">
            <v>1</v>
          </cell>
        </row>
        <row r="5951">
          <cell r="A5951" t="str">
            <v>82003</v>
          </cell>
          <cell r="B5951" t="str">
            <v>82003 복사비</v>
          </cell>
          <cell r="C5951" t="str">
            <v>30</v>
          </cell>
          <cell r="D5951" t="str">
            <v>30 마     산</v>
          </cell>
          <cell r="E5951" t="str">
            <v>9809</v>
          </cell>
          <cell r="F5951">
            <v>400</v>
          </cell>
          <cell r="G5951">
            <v>0</v>
          </cell>
          <cell r="H5951">
            <v>0</v>
          </cell>
          <cell r="I5951">
            <v>1</v>
          </cell>
        </row>
        <row r="5952">
          <cell r="A5952" t="str">
            <v>82201</v>
          </cell>
          <cell r="B5952" t="str">
            <v>82201 시청료 등</v>
          </cell>
          <cell r="C5952" t="str">
            <v>31</v>
          </cell>
          <cell r="D5952" t="str">
            <v>31. 진     주</v>
          </cell>
          <cell r="E5952" t="str">
            <v>9809</v>
          </cell>
          <cell r="F5952">
            <v>150</v>
          </cell>
          <cell r="G5952">
            <v>0</v>
          </cell>
          <cell r="H5952">
            <v>0</v>
          </cell>
          <cell r="I5952">
            <v>1</v>
          </cell>
        </row>
        <row r="5953">
          <cell r="A5953" t="str">
            <v>82203</v>
          </cell>
          <cell r="B5953" t="str">
            <v>82203 청소비</v>
          </cell>
          <cell r="C5953" t="str">
            <v>32</v>
          </cell>
          <cell r="D5953" t="str">
            <v>32. 부     산</v>
          </cell>
          <cell r="E5953" t="str">
            <v>9809</v>
          </cell>
          <cell r="F5953">
            <v>180</v>
          </cell>
          <cell r="G5953">
            <v>0</v>
          </cell>
          <cell r="H5953">
            <v>0</v>
          </cell>
          <cell r="I5953">
            <v>1</v>
          </cell>
        </row>
        <row r="5954">
          <cell r="A5954" t="str">
            <v>82211</v>
          </cell>
          <cell r="B5954" t="str">
            <v>82211 오물수거료</v>
          </cell>
          <cell r="C5954" t="str">
            <v>33</v>
          </cell>
          <cell r="D5954" t="str">
            <v>33. 동 서 울</v>
          </cell>
          <cell r="E5954" t="str">
            <v>9809</v>
          </cell>
          <cell r="F5954">
            <v>150</v>
          </cell>
          <cell r="G5954">
            <v>0</v>
          </cell>
          <cell r="H5954">
            <v>0</v>
          </cell>
          <cell r="I5954">
            <v>1</v>
          </cell>
        </row>
        <row r="5955">
          <cell r="A5955" t="str">
            <v>82212</v>
          </cell>
          <cell r="B5955" t="str">
            <v>82212 정화조수거료</v>
          </cell>
          <cell r="C5955" t="str">
            <v>34</v>
          </cell>
          <cell r="D5955" t="str">
            <v>34. 의 정 부</v>
          </cell>
          <cell r="E5955" t="str">
            <v>9809</v>
          </cell>
          <cell r="F5955">
            <v>70</v>
          </cell>
          <cell r="G5955">
            <v>0</v>
          </cell>
          <cell r="H5955">
            <v>0</v>
          </cell>
          <cell r="I5955">
            <v>1</v>
          </cell>
        </row>
        <row r="5956">
          <cell r="A5956" t="str">
            <v>82217</v>
          </cell>
          <cell r="B5956" t="str">
            <v>82217 세탁비</v>
          </cell>
          <cell r="C5956" t="str">
            <v>35</v>
          </cell>
          <cell r="D5956" t="str">
            <v>35. 인     천</v>
          </cell>
          <cell r="E5956" t="str">
            <v>9809</v>
          </cell>
          <cell r="F5956">
            <v>70</v>
          </cell>
          <cell r="G5956">
            <v>0</v>
          </cell>
          <cell r="H5956">
            <v>0</v>
          </cell>
          <cell r="I5956">
            <v>1</v>
          </cell>
        </row>
        <row r="5957">
          <cell r="A5957" t="str">
            <v>82221</v>
          </cell>
          <cell r="B5957" t="str">
            <v>82221 A.P.T 관리비</v>
          </cell>
          <cell r="C5957" t="str">
            <v>23</v>
          </cell>
          <cell r="D5957" t="str">
            <v>23. 서     울</v>
          </cell>
          <cell r="E5957" t="str">
            <v>9810</v>
          </cell>
          <cell r="F5957">
            <v>500</v>
          </cell>
          <cell r="G5957">
            <v>0</v>
          </cell>
          <cell r="H5957">
            <v>0</v>
          </cell>
          <cell r="I5957">
            <v>1</v>
          </cell>
        </row>
        <row r="5958">
          <cell r="A5958" t="str">
            <v>80101</v>
          </cell>
          <cell r="B5958" t="str">
            <v>80101 회식비</v>
          </cell>
          <cell r="C5958" t="str">
            <v>24</v>
          </cell>
          <cell r="D5958" t="str">
            <v>24. 평     택</v>
          </cell>
          <cell r="E5958" t="str">
            <v>9810</v>
          </cell>
          <cell r="F5958">
            <v>150</v>
          </cell>
          <cell r="G5958">
            <v>0</v>
          </cell>
          <cell r="H5958">
            <v>0</v>
          </cell>
          <cell r="I5958">
            <v>1</v>
          </cell>
        </row>
        <row r="5959">
          <cell r="A5959" t="str">
            <v>80102</v>
          </cell>
          <cell r="B5959" t="str">
            <v>80102 숙,당직비</v>
          </cell>
          <cell r="C5959" t="str">
            <v>25</v>
          </cell>
          <cell r="D5959" t="str">
            <v>25. 천     안</v>
          </cell>
          <cell r="E5959" t="str">
            <v>9810</v>
          </cell>
          <cell r="F5959">
            <v>150</v>
          </cell>
          <cell r="G5959">
            <v>0</v>
          </cell>
          <cell r="H5959">
            <v>0</v>
          </cell>
          <cell r="I5959">
            <v>1</v>
          </cell>
        </row>
        <row r="5960">
          <cell r="A5960" t="str">
            <v>80103</v>
          </cell>
          <cell r="B5960" t="str">
            <v>80103 기타특식비</v>
          </cell>
          <cell r="C5960" t="str">
            <v>26</v>
          </cell>
          <cell r="D5960" t="str">
            <v>26. 온     양</v>
          </cell>
          <cell r="E5960" t="str">
            <v>9810</v>
          </cell>
          <cell r="F5960">
            <v>280</v>
          </cell>
          <cell r="G5960">
            <v>0</v>
          </cell>
          <cell r="H5960">
            <v>0</v>
          </cell>
          <cell r="I5960">
            <v>1</v>
          </cell>
        </row>
        <row r="5961">
          <cell r="A5961" t="str">
            <v>80104</v>
          </cell>
          <cell r="B5961" t="str">
            <v>80104 사업소운영비</v>
          </cell>
          <cell r="C5961" t="str">
            <v>27</v>
          </cell>
          <cell r="D5961" t="str">
            <v>27. 대     전</v>
          </cell>
          <cell r="E5961" t="str">
            <v>9810</v>
          </cell>
          <cell r="F5961">
            <v>180</v>
          </cell>
          <cell r="G5961">
            <v>0</v>
          </cell>
          <cell r="H5961">
            <v>0</v>
          </cell>
          <cell r="I5961">
            <v>1</v>
          </cell>
        </row>
        <row r="5962">
          <cell r="A5962" t="str">
            <v>80116</v>
          </cell>
          <cell r="B5962" t="str">
            <v>80116 공상치료비,구급약대</v>
          </cell>
          <cell r="C5962" t="str">
            <v>28</v>
          </cell>
          <cell r="D5962" t="str">
            <v>28. 전     주</v>
          </cell>
          <cell r="E5962" t="str">
            <v>9810</v>
          </cell>
          <cell r="F5962">
            <v>250</v>
          </cell>
          <cell r="G5962">
            <v>0</v>
          </cell>
          <cell r="H5962">
            <v>0</v>
          </cell>
          <cell r="I5962">
            <v>1</v>
          </cell>
        </row>
        <row r="5963">
          <cell r="A5963" t="str">
            <v>80129</v>
          </cell>
          <cell r="B5963" t="str">
            <v>80129 승무직식대</v>
          </cell>
          <cell r="C5963" t="str">
            <v>29</v>
          </cell>
          <cell r="D5963" t="str">
            <v>29. 대     구</v>
          </cell>
          <cell r="E5963" t="str">
            <v>9810</v>
          </cell>
          <cell r="F5963">
            <v>250</v>
          </cell>
          <cell r="G5963">
            <v>0</v>
          </cell>
          <cell r="H5963">
            <v>0</v>
          </cell>
          <cell r="I5963">
            <v>1</v>
          </cell>
        </row>
        <row r="5964">
          <cell r="A5964" t="str">
            <v>80134</v>
          </cell>
          <cell r="B5964" t="str">
            <v>80134 차량검열식대</v>
          </cell>
          <cell r="C5964" t="str">
            <v>30</v>
          </cell>
          <cell r="D5964" t="str">
            <v>30 마     산</v>
          </cell>
          <cell r="E5964" t="str">
            <v>9810</v>
          </cell>
          <cell r="F5964">
            <v>250</v>
          </cell>
          <cell r="G5964">
            <v>0</v>
          </cell>
          <cell r="H5964">
            <v>0</v>
          </cell>
          <cell r="I5964">
            <v>1</v>
          </cell>
        </row>
        <row r="5965">
          <cell r="A5965" t="str">
            <v>80136</v>
          </cell>
          <cell r="B5965" t="str">
            <v>80136 기타</v>
          </cell>
          <cell r="C5965" t="str">
            <v>31</v>
          </cell>
          <cell r="D5965" t="str">
            <v>31. 진     주</v>
          </cell>
          <cell r="E5965" t="str">
            <v>9810</v>
          </cell>
          <cell r="F5965">
            <v>150</v>
          </cell>
          <cell r="G5965">
            <v>0</v>
          </cell>
          <cell r="H5965">
            <v>0</v>
          </cell>
          <cell r="I5965">
            <v>1</v>
          </cell>
        </row>
        <row r="5966">
          <cell r="A5966" t="str">
            <v>80203</v>
          </cell>
          <cell r="B5966" t="str">
            <v>80203 시내교통비</v>
          </cell>
          <cell r="C5966" t="str">
            <v>32</v>
          </cell>
          <cell r="D5966" t="str">
            <v>32. 부     산</v>
          </cell>
          <cell r="E5966" t="str">
            <v>9810</v>
          </cell>
          <cell r="F5966">
            <v>180</v>
          </cell>
          <cell r="G5966">
            <v>0</v>
          </cell>
          <cell r="H5966">
            <v>0</v>
          </cell>
          <cell r="I5966">
            <v>1</v>
          </cell>
        </row>
        <row r="5967">
          <cell r="A5967" t="str">
            <v>80301</v>
          </cell>
          <cell r="B5967" t="str">
            <v>80301 전화료</v>
          </cell>
          <cell r="C5967" t="str">
            <v>33</v>
          </cell>
          <cell r="D5967" t="str">
            <v>33. 동 서 울</v>
          </cell>
          <cell r="E5967" t="str">
            <v>9810</v>
          </cell>
          <cell r="F5967">
            <v>150</v>
          </cell>
          <cell r="G5967">
            <v>0</v>
          </cell>
          <cell r="H5967">
            <v>0</v>
          </cell>
          <cell r="I5967">
            <v>1</v>
          </cell>
        </row>
        <row r="5968">
          <cell r="A5968" t="str">
            <v>80401</v>
          </cell>
          <cell r="B5968" t="str">
            <v>80401 전기료</v>
          </cell>
          <cell r="C5968" t="str">
            <v>34</v>
          </cell>
          <cell r="D5968" t="str">
            <v>34. 의 정 부</v>
          </cell>
          <cell r="E5968" t="str">
            <v>9810</v>
          </cell>
          <cell r="F5968">
            <v>70</v>
          </cell>
          <cell r="G5968">
            <v>0</v>
          </cell>
          <cell r="H5968">
            <v>0</v>
          </cell>
          <cell r="I5968">
            <v>1</v>
          </cell>
        </row>
        <row r="5969">
          <cell r="A5969" t="str">
            <v>80402</v>
          </cell>
          <cell r="B5969" t="str">
            <v>80402 상,하수도료</v>
          </cell>
          <cell r="C5969" t="str">
            <v>35</v>
          </cell>
          <cell r="D5969" t="str">
            <v>35. 인     천</v>
          </cell>
          <cell r="E5969" t="str">
            <v>9810</v>
          </cell>
          <cell r="F5969">
            <v>70</v>
          </cell>
          <cell r="G5969">
            <v>0</v>
          </cell>
          <cell r="H5969">
            <v>0</v>
          </cell>
          <cell r="I5969">
            <v>1</v>
          </cell>
        </row>
        <row r="5970">
          <cell r="A5970" t="str">
            <v>80403</v>
          </cell>
          <cell r="B5970" t="str">
            <v>80403 T/L난방비(등유)</v>
          </cell>
          <cell r="C5970" t="str">
            <v>23</v>
          </cell>
          <cell r="D5970" t="str">
            <v>23. 서     울</v>
          </cell>
          <cell r="E5970" t="str">
            <v>9811</v>
          </cell>
          <cell r="F5970">
            <v>500</v>
          </cell>
          <cell r="G5970">
            <v>0</v>
          </cell>
          <cell r="H5970">
            <v>0</v>
          </cell>
          <cell r="I5970">
            <v>1</v>
          </cell>
        </row>
        <row r="5971">
          <cell r="A5971" t="str">
            <v>80411</v>
          </cell>
          <cell r="B5971" t="str">
            <v>80411 LPG가스</v>
          </cell>
          <cell r="C5971" t="str">
            <v>24</v>
          </cell>
          <cell r="D5971" t="str">
            <v>24. 평     택</v>
          </cell>
          <cell r="E5971" t="str">
            <v>9811</v>
          </cell>
          <cell r="F5971">
            <v>150</v>
          </cell>
          <cell r="G5971">
            <v>0</v>
          </cell>
          <cell r="H5971">
            <v>0</v>
          </cell>
          <cell r="I5971">
            <v>1</v>
          </cell>
        </row>
        <row r="5972">
          <cell r="A5972" t="str">
            <v>80701</v>
          </cell>
          <cell r="B5972" t="str">
            <v>80701 비품수리비</v>
          </cell>
          <cell r="C5972" t="str">
            <v>25</v>
          </cell>
          <cell r="D5972" t="str">
            <v>25. 천     안</v>
          </cell>
          <cell r="E5972" t="str">
            <v>9811</v>
          </cell>
          <cell r="F5972">
            <v>150</v>
          </cell>
          <cell r="G5972">
            <v>0</v>
          </cell>
          <cell r="H5972">
            <v>0</v>
          </cell>
          <cell r="I5972">
            <v>1</v>
          </cell>
        </row>
        <row r="5973">
          <cell r="A5973" t="str">
            <v>80809</v>
          </cell>
          <cell r="B5973" t="str">
            <v>80809 세차용품비</v>
          </cell>
          <cell r="C5973" t="str">
            <v>26</v>
          </cell>
          <cell r="D5973" t="str">
            <v>26. 온     양</v>
          </cell>
          <cell r="E5973" t="str">
            <v>9811</v>
          </cell>
          <cell r="F5973">
            <v>180</v>
          </cell>
          <cell r="G5973">
            <v>0</v>
          </cell>
          <cell r="H5973">
            <v>0</v>
          </cell>
          <cell r="I5973">
            <v>1</v>
          </cell>
        </row>
        <row r="5974">
          <cell r="A5974" t="str">
            <v>81504</v>
          </cell>
          <cell r="B5974" t="str">
            <v>81504 송금수수료</v>
          </cell>
          <cell r="C5974" t="str">
            <v>27</v>
          </cell>
          <cell r="D5974" t="str">
            <v>27. 대     전</v>
          </cell>
          <cell r="E5974" t="str">
            <v>9811</v>
          </cell>
          <cell r="F5974">
            <v>180</v>
          </cell>
          <cell r="G5974">
            <v>0</v>
          </cell>
          <cell r="H5974">
            <v>0</v>
          </cell>
          <cell r="I5974">
            <v>1</v>
          </cell>
        </row>
        <row r="5975">
          <cell r="A5975" t="str">
            <v>81602</v>
          </cell>
          <cell r="B5975" t="str">
            <v>81602 터미날임차료</v>
          </cell>
          <cell r="C5975" t="str">
            <v>28</v>
          </cell>
          <cell r="D5975" t="str">
            <v>28. 전     주</v>
          </cell>
          <cell r="E5975" t="str">
            <v>9811</v>
          </cell>
          <cell r="F5975">
            <v>250</v>
          </cell>
          <cell r="G5975">
            <v>0</v>
          </cell>
          <cell r="H5975">
            <v>0</v>
          </cell>
          <cell r="I5975">
            <v>1</v>
          </cell>
        </row>
        <row r="5976">
          <cell r="A5976" t="str">
            <v>81801</v>
          </cell>
          <cell r="B5976" t="str">
            <v>81801 사무용품비</v>
          </cell>
          <cell r="C5976" t="str">
            <v>29</v>
          </cell>
          <cell r="D5976" t="str">
            <v>29. 대     구</v>
          </cell>
          <cell r="E5976" t="str">
            <v>9811</v>
          </cell>
          <cell r="F5976">
            <v>250</v>
          </cell>
          <cell r="G5976">
            <v>0</v>
          </cell>
          <cell r="H5976">
            <v>0</v>
          </cell>
          <cell r="I5976">
            <v>1</v>
          </cell>
        </row>
        <row r="5977">
          <cell r="A5977" t="str">
            <v>81802</v>
          </cell>
          <cell r="B5977" t="str">
            <v>81802 전산용품대</v>
          </cell>
          <cell r="C5977" t="str">
            <v>30</v>
          </cell>
          <cell r="D5977" t="str">
            <v>30 마     산</v>
          </cell>
          <cell r="E5977" t="str">
            <v>9811</v>
          </cell>
          <cell r="F5977">
            <v>250</v>
          </cell>
          <cell r="G5977">
            <v>0</v>
          </cell>
          <cell r="H5977">
            <v>0</v>
          </cell>
          <cell r="I5977">
            <v>1</v>
          </cell>
        </row>
        <row r="5978">
          <cell r="A5978" t="str">
            <v>81808</v>
          </cell>
          <cell r="B5978" t="str">
            <v>81808 장갑대</v>
          </cell>
          <cell r="C5978" t="str">
            <v>31</v>
          </cell>
          <cell r="D5978" t="str">
            <v>31. 진     주</v>
          </cell>
          <cell r="E5978" t="str">
            <v>9811</v>
          </cell>
          <cell r="F5978">
            <v>150</v>
          </cell>
          <cell r="G5978">
            <v>0</v>
          </cell>
          <cell r="H5978">
            <v>0</v>
          </cell>
          <cell r="I5978">
            <v>1</v>
          </cell>
        </row>
        <row r="5979">
          <cell r="A5979" t="str">
            <v>81810</v>
          </cell>
          <cell r="B5979" t="str">
            <v>81810 전기용품비</v>
          </cell>
          <cell r="C5979" t="str">
            <v>32</v>
          </cell>
          <cell r="D5979" t="str">
            <v>32. 부     산</v>
          </cell>
          <cell r="E5979" t="str">
            <v>9811</v>
          </cell>
          <cell r="F5979">
            <v>180</v>
          </cell>
          <cell r="G5979">
            <v>0</v>
          </cell>
          <cell r="H5979">
            <v>0</v>
          </cell>
          <cell r="I5979">
            <v>1</v>
          </cell>
        </row>
        <row r="5980">
          <cell r="A5980" t="str">
            <v>81812</v>
          </cell>
          <cell r="B5980" t="str">
            <v>81812 전산용지구입비</v>
          </cell>
          <cell r="C5980" t="str">
            <v>33</v>
          </cell>
          <cell r="D5980" t="str">
            <v>33. 동 서 울</v>
          </cell>
          <cell r="E5980" t="str">
            <v>9811</v>
          </cell>
          <cell r="F5980">
            <v>150</v>
          </cell>
          <cell r="G5980">
            <v>0</v>
          </cell>
          <cell r="H5980">
            <v>0</v>
          </cell>
          <cell r="I5980">
            <v>1</v>
          </cell>
        </row>
        <row r="5981">
          <cell r="A5981" t="str">
            <v>81817</v>
          </cell>
          <cell r="B5981" t="str">
            <v>81817 세면,세탁비누대</v>
          </cell>
          <cell r="C5981" t="str">
            <v>34</v>
          </cell>
          <cell r="D5981" t="str">
            <v>34. 의 정 부</v>
          </cell>
          <cell r="E5981" t="str">
            <v>9811</v>
          </cell>
          <cell r="F5981">
            <v>70</v>
          </cell>
          <cell r="G5981">
            <v>0</v>
          </cell>
          <cell r="H5981">
            <v>0</v>
          </cell>
          <cell r="I5981">
            <v>1</v>
          </cell>
        </row>
        <row r="5982">
          <cell r="A5982" t="str">
            <v>81822</v>
          </cell>
          <cell r="B5982" t="str">
            <v>81822 숙소관리소모품</v>
          </cell>
          <cell r="C5982" t="str">
            <v>35</v>
          </cell>
          <cell r="D5982" t="str">
            <v>35. 인     천</v>
          </cell>
          <cell r="E5982" t="str">
            <v>9811</v>
          </cell>
          <cell r="F5982">
            <v>70</v>
          </cell>
          <cell r="G5982">
            <v>0</v>
          </cell>
          <cell r="H5982">
            <v>0</v>
          </cell>
          <cell r="I5982">
            <v>1</v>
          </cell>
        </row>
        <row r="5983">
          <cell r="A5983" t="str">
            <v>81823</v>
          </cell>
          <cell r="B5983" t="str">
            <v>81823 화물관리소모품</v>
          </cell>
          <cell r="C5983" t="str">
            <v>23</v>
          </cell>
          <cell r="D5983" t="str">
            <v>23. 서     울</v>
          </cell>
          <cell r="E5983" t="str">
            <v>9812</v>
          </cell>
          <cell r="F5983">
            <v>500</v>
          </cell>
          <cell r="G5983">
            <v>0</v>
          </cell>
          <cell r="H5983">
            <v>0</v>
          </cell>
          <cell r="I5983">
            <v>1</v>
          </cell>
        </row>
        <row r="5984">
          <cell r="A5984" t="str">
            <v>81824</v>
          </cell>
          <cell r="B5984" t="str">
            <v>81824 청소용품비</v>
          </cell>
          <cell r="C5984" t="str">
            <v>24</v>
          </cell>
          <cell r="D5984" t="str">
            <v>24. 평     택</v>
          </cell>
          <cell r="E5984" t="str">
            <v>9812</v>
          </cell>
          <cell r="F5984">
            <v>150</v>
          </cell>
          <cell r="G5984">
            <v>0</v>
          </cell>
          <cell r="H5984">
            <v>0</v>
          </cell>
          <cell r="I5984">
            <v>1</v>
          </cell>
        </row>
        <row r="5985">
          <cell r="A5985" t="str">
            <v>82001</v>
          </cell>
          <cell r="B5985" t="str">
            <v>82001 정기간행물구독료</v>
          </cell>
          <cell r="C5985" t="str">
            <v>25</v>
          </cell>
          <cell r="D5985" t="str">
            <v>25. 천     안</v>
          </cell>
          <cell r="E5985" t="str">
            <v>9812</v>
          </cell>
          <cell r="F5985">
            <v>150</v>
          </cell>
          <cell r="G5985">
            <v>0</v>
          </cell>
          <cell r="H5985">
            <v>0</v>
          </cell>
          <cell r="I5985">
            <v>1</v>
          </cell>
        </row>
        <row r="5986">
          <cell r="A5986" t="str">
            <v>82003</v>
          </cell>
          <cell r="B5986" t="str">
            <v>82003 복사비</v>
          </cell>
          <cell r="C5986" t="str">
            <v>26</v>
          </cell>
          <cell r="D5986" t="str">
            <v>26. 온     양</v>
          </cell>
          <cell r="E5986" t="str">
            <v>9812</v>
          </cell>
          <cell r="F5986">
            <v>180</v>
          </cell>
          <cell r="G5986">
            <v>0</v>
          </cell>
          <cell r="H5986">
            <v>0</v>
          </cell>
          <cell r="I5986">
            <v>1</v>
          </cell>
        </row>
        <row r="5987">
          <cell r="A5987" t="str">
            <v>82201</v>
          </cell>
          <cell r="B5987" t="str">
            <v>82201 시청료 등</v>
          </cell>
          <cell r="C5987" t="str">
            <v>27</v>
          </cell>
          <cell r="D5987" t="str">
            <v>27. 대     전</v>
          </cell>
          <cell r="E5987" t="str">
            <v>9812</v>
          </cell>
          <cell r="F5987">
            <v>180</v>
          </cell>
          <cell r="G5987">
            <v>0</v>
          </cell>
          <cell r="H5987">
            <v>0</v>
          </cell>
          <cell r="I5987">
            <v>1</v>
          </cell>
        </row>
        <row r="5988">
          <cell r="A5988" t="str">
            <v>82203</v>
          </cell>
          <cell r="B5988" t="str">
            <v>82203 청소비</v>
          </cell>
          <cell r="C5988" t="str">
            <v>28</v>
          </cell>
          <cell r="D5988" t="str">
            <v>28. 전     주</v>
          </cell>
          <cell r="E5988" t="str">
            <v>9812</v>
          </cell>
          <cell r="F5988">
            <v>250</v>
          </cell>
          <cell r="G5988">
            <v>0</v>
          </cell>
          <cell r="H5988">
            <v>0</v>
          </cell>
          <cell r="I5988">
            <v>1</v>
          </cell>
        </row>
        <row r="5989">
          <cell r="A5989" t="str">
            <v>82208</v>
          </cell>
          <cell r="B5989" t="str">
            <v>82208 소독비</v>
          </cell>
          <cell r="C5989" t="str">
            <v>29</v>
          </cell>
          <cell r="D5989" t="str">
            <v>29. 대     구</v>
          </cell>
          <cell r="E5989" t="str">
            <v>9812</v>
          </cell>
          <cell r="F5989">
            <v>250</v>
          </cell>
          <cell r="G5989">
            <v>0</v>
          </cell>
          <cell r="H5989">
            <v>0</v>
          </cell>
          <cell r="I5989">
            <v>1</v>
          </cell>
        </row>
        <row r="5990">
          <cell r="A5990" t="str">
            <v>82211</v>
          </cell>
          <cell r="B5990" t="str">
            <v>82211 오물수거료</v>
          </cell>
          <cell r="C5990" t="str">
            <v>30</v>
          </cell>
          <cell r="D5990" t="str">
            <v>30 마     산</v>
          </cell>
          <cell r="E5990" t="str">
            <v>9812</v>
          </cell>
          <cell r="F5990">
            <v>350</v>
          </cell>
          <cell r="G5990">
            <v>0</v>
          </cell>
          <cell r="H5990">
            <v>0</v>
          </cell>
          <cell r="I5990">
            <v>1</v>
          </cell>
        </row>
        <row r="5991">
          <cell r="A5991" t="str">
            <v>82217</v>
          </cell>
          <cell r="B5991" t="str">
            <v>82217 세탁비</v>
          </cell>
          <cell r="C5991" t="str">
            <v>31</v>
          </cell>
          <cell r="D5991" t="str">
            <v>31. 진     주</v>
          </cell>
          <cell r="E5991" t="str">
            <v>9812</v>
          </cell>
          <cell r="F5991">
            <v>150</v>
          </cell>
          <cell r="G5991">
            <v>0</v>
          </cell>
          <cell r="H5991">
            <v>0</v>
          </cell>
          <cell r="I5991">
            <v>1</v>
          </cell>
        </row>
        <row r="5992">
          <cell r="A5992" t="str">
            <v>82221</v>
          </cell>
          <cell r="B5992" t="str">
            <v>82221 A.P.T 관리비</v>
          </cell>
          <cell r="C5992" t="str">
            <v>32</v>
          </cell>
          <cell r="D5992" t="str">
            <v>32. 부     산</v>
          </cell>
          <cell r="E5992" t="str">
            <v>9812</v>
          </cell>
          <cell r="F5992">
            <v>180</v>
          </cell>
          <cell r="G5992">
            <v>0</v>
          </cell>
          <cell r="H5992">
            <v>0</v>
          </cell>
          <cell r="I5992">
            <v>1</v>
          </cell>
        </row>
        <row r="5993">
          <cell r="A5993" t="str">
            <v>80101</v>
          </cell>
          <cell r="B5993" t="str">
            <v>80101 회식비</v>
          </cell>
          <cell r="C5993" t="str">
            <v>33</v>
          </cell>
          <cell r="D5993" t="str">
            <v>33. 동 서 울</v>
          </cell>
          <cell r="E5993" t="str">
            <v>9812</v>
          </cell>
          <cell r="F5993">
            <v>150</v>
          </cell>
          <cell r="G5993">
            <v>0</v>
          </cell>
          <cell r="H5993">
            <v>0</v>
          </cell>
          <cell r="I5993">
            <v>1</v>
          </cell>
        </row>
        <row r="5994">
          <cell r="A5994" t="str">
            <v>80102</v>
          </cell>
          <cell r="B5994" t="str">
            <v>80102 숙,당직비</v>
          </cell>
          <cell r="C5994" t="str">
            <v>34</v>
          </cell>
          <cell r="D5994" t="str">
            <v>34. 의 정 부</v>
          </cell>
          <cell r="E5994" t="str">
            <v>9812</v>
          </cell>
          <cell r="F5994">
            <v>70</v>
          </cell>
          <cell r="G5994">
            <v>0</v>
          </cell>
          <cell r="H5994">
            <v>0</v>
          </cell>
          <cell r="I5994">
            <v>1</v>
          </cell>
        </row>
        <row r="5995">
          <cell r="A5995" t="str">
            <v>80103</v>
          </cell>
          <cell r="B5995" t="str">
            <v>80103 기타특식비</v>
          </cell>
          <cell r="C5995" t="str">
            <v>35</v>
          </cell>
          <cell r="D5995" t="str">
            <v>35. 인     천</v>
          </cell>
          <cell r="E5995" t="str">
            <v>9812</v>
          </cell>
          <cell r="F5995">
            <v>70</v>
          </cell>
          <cell r="G5995">
            <v>0</v>
          </cell>
          <cell r="H5995">
            <v>0</v>
          </cell>
          <cell r="I5995">
            <v>1</v>
          </cell>
        </row>
        <row r="5996">
          <cell r="A5996" t="str">
            <v>80104</v>
          </cell>
          <cell r="B5996" t="str">
            <v>80104 사업소운영비</v>
          </cell>
          <cell r="C5996" t="str">
            <v>20</v>
          </cell>
          <cell r="D5996" t="str">
            <v>20. 총 무 부</v>
          </cell>
          <cell r="E5996" t="str">
            <v>9801</v>
          </cell>
          <cell r="F5996">
            <v>1800</v>
          </cell>
          <cell r="G5996">
            <v>1800</v>
          </cell>
          <cell r="H5996">
            <v>2500</v>
          </cell>
          <cell r="I5996">
            <v>1</v>
          </cell>
        </row>
        <row r="5997">
          <cell r="A5997" t="str">
            <v>80129</v>
          </cell>
          <cell r="B5997" t="str">
            <v>80129 승무직식대</v>
          </cell>
          <cell r="C5997" t="str">
            <v>40</v>
          </cell>
          <cell r="D5997" t="str">
            <v>40. 정 비 부</v>
          </cell>
          <cell r="E5997" t="str">
            <v>9801</v>
          </cell>
          <cell r="F5997">
            <v>0</v>
          </cell>
          <cell r="G5997">
            <v>0</v>
          </cell>
          <cell r="H5997">
            <v>500</v>
          </cell>
          <cell r="I5997">
            <v>0</v>
          </cell>
        </row>
        <row r="5998">
          <cell r="A5998" t="str">
            <v>80134</v>
          </cell>
          <cell r="B5998" t="str">
            <v>80134 차량검열식대</v>
          </cell>
          <cell r="C5998" t="str">
            <v>20</v>
          </cell>
          <cell r="D5998" t="str">
            <v>20. 총 무 부</v>
          </cell>
          <cell r="E5998" t="str">
            <v>9802</v>
          </cell>
          <cell r="F5998">
            <v>1800</v>
          </cell>
          <cell r="G5998">
            <v>1800</v>
          </cell>
          <cell r="H5998">
            <v>1700</v>
          </cell>
          <cell r="I5998">
            <v>1</v>
          </cell>
        </row>
        <row r="5999">
          <cell r="A5999" t="str">
            <v>80136</v>
          </cell>
          <cell r="B5999" t="str">
            <v>80136 기타</v>
          </cell>
          <cell r="C5999" t="str">
            <v>40</v>
          </cell>
          <cell r="D5999" t="str">
            <v>40. 정 비 부</v>
          </cell>
          <cell r="E5999" t="str">
            <v>9802</v>
          </cell>
          <cell r="F5999">
            <v>0</v>
          </cell>
          <cell r="G5999">
            <v>0</v>
          </cell>
          <cell r="H5999">
            <v>250</v>
          </cell>
          <cell r="I5999">
            <v>1</v>
          </cell>
        </row>
        <row r="6000">
          <cell r="A6000" t="str">
            <v>80203</v>
          </cell>
          <cell r="B6000" t="str">
            <v>80203 시내교통비</v>
          </cell>
          <cell r="C6000" t="str">
            <v>20</v>
          </cell>
          <cell r="D6000" t="str">
            <v>20. 총 무 부</v>
          </cell>
          <cell r="E6000" t="str">
            <v>9803</v>
          </cell>
          <cell r="F6000">
            <v>1800</v>
          </cell>
          <cell r="G6000">
            <v>1800</v>
          </cell>
          <cell r="H6000">
            <v>1850</v>
          </cell>
          <cell r="I6000">
            <v>1</v>
          </cell>
        </row>
        <row r="6001">
          <cell r="A6001" t="str">
            <v>80301</v>
          </cell>
          <cell r="B6001" t="str">
            <v>80301 전화료</v>
          </cell>
          <cell r="C6001" t="str">
            <v>40</v>
          </cell>
          <cell r="D6001" t="str">
            <v>40. 정 비 부</v>
          </cell>
          <cell r="E6001" t="str">
            <v>9803</v>
          </cell>
          <cell r="F6001">
            <v>350</v>
          </cell>
          <cell r="G6001">
            <v>350</v>
          </cell>
          <cell r="H6001">
            <v>250</v>
          </cell>
          <cell r="I6001">
            <v>1</v>
          </cell>
        </row>
        <row r="6002">
          <cell r="A6002" t="str">
            <v>80401</v>
          </cell>
          <cell r="B6002" t="str">
            <v>80401 전기료</v>
          </cell>
          <cell r="C6002" t="str">
            <v>20</v>
          </cell>
          <cell r="D6002" t="str">
            <v>20. 총 무 부</v>
          </cell>
          <cell r="E6002" t="str">
            <v>9804</v>
          </cell>
          <cell r="F6002">
            <v>1800</v>
          </cell>
          <cell r="G6002">
            <v>1800</v>
          </cell>
          <cell r="H6002">
            <v>1500</v>
          </cell>
          <cell r="I6002">
            <v>1</v>
          </cell>
        </row>
        <row r="6003">
          <cell r="A6003" t="str">
            <v>80402</v>
          </cell>
          <cell r="B6003" t="str">
            <v>80402 상,하수도료</v>
          </cell>
          <cell r="C6003" t="str">
            <v>40</v>
          </cell>
          <cell r="D6003" t="str">
            <v>40. 정 비 부</v>
          </cell>
          <cell r="E6003" t="str">
            <v>9804</v>
          </cell>
          <cell r="F6003">
            <v>0</v>
          </cell>
          <cell r="G6003">
            <v>0</v>
          </cell>
          <cell r="H6003">
            <v>300</v>
          </cell>
          <cell r="I6003">
            <v>1</v>
          </cell>
        </row>
        <row r="6004">
          <cell r="A6004" t="str">
            <v>80411</v>
          </cell>
          <cell r="B6004" t="str">
            <v>80411 LPG가스</v>
          </cell>
          <cell r="C6004" t="str">
            <v>20</v>
          </cell>
          <cell r="D6004" t="str">
            <v>20. 총 무 부</v>
          </cell>
          <cell r="E6004" t="str">
            <v>9805</v>
          </cell>
          <cell r="F6004">
            <v>1800</v>
          </cell>
          <cell r="G6004">
            <v>1800</v>
          </cell>
          <cell r="H6004">
            <v>1300</v>
          </cell>
          <cell r="I6004">
            <v>1</v>
          </cell>
        </row>
        <row r="6005">
          <cell r="A6005" t="str">
            <v>80809</v>
          </cell>
          <cell r="B6005" t="str">
            <v>80809 세차용품비</v>
          </cell>
          <cell r="C6005" t="str">
            <v>40</v>
          </cell>
          <cell r="D6005" t="str">
            <v>40. 정 비 부</v>
          </cell>
          <cell r="E6005" t="str">
            <v>9805</v>
          </cell>
          <cell r="F6005">
            <v>350</v>
          </cell>
          <cell r="G6005">
            <v>350</v>
          </cell>
          <cell r="H6005">
            <v>200</v>
          </cell>
          <cell r="I6005">
            <v>1</v>
          </cell>
        </row>
        <row r="6006">
          <cell r="A6006" t="str">
            <v>81504</v>
          </cell>
          <cell r="B6006" t="str">
            <v>81504 송금수수료</v>
          </cell>
          <cell r="C6006" t="str">
            <v>20</v>
          </cell>
          <cell r="D6006" t="str">
            <v>20. 총 무 부</v>
          </cell>
          <cell r="E6006" t="str">
            <v>9806</v>
          </cell>
          <cell r="F6006">
            <v>1800</v>
          </cell>
          <cell r="G6006">
            <v>1800</v>
          </cell>
          <cell r="H6006">
            <v>0</v>
          </cell>
          <cell r="I6006">
            <v>1</v>
          </cell>
        </row>
        <row r="6007">
          <cell r="A6007" t="str">
            <v>81602</v>
          </cell>
          <cell r="B6007" t="str">
            <v>81602 터미날임차료</v>
          </cell>
          <cell r="C6007" t="str">
            <v>40</v>
          </cell>
          <cell r="D6007" t="str">
            <v>40. 정 비 부</v>
          </cell>
          <cell r="E6007" t="str">
            <v>9806</v>
          </cell>
          <cell r="F6007">
            <v>350</v>
          </cell>
          <cell r="G6007">
            <v>350</v>
          </cell>
          <cell r="H6007">
            <v>0</v>
          </cell>
          <cell r="I6007">
            <v>1</v>
          </cell>
        </row>
        <row r="6008">
          <cell r="A6008" t="str">
            <v>81801</v>
          </cell>
          <cell r="B6008" t="str">
            <v>81801 사무용품비</v>
          </cell>
          <cell r="C6008" t="str">
            <v>20</v>
          </cell>
          <cell r="D6008" t="str">
            <v>20. 총 무 부</v>
          </cell>
          <cell r="E6008" t="str">
            <v>9807</v>
          </cell>
          <cell r="F6008">
            <v>1800</v>
          </cell>
          <cell r="G6008">
            <v>1800</v>
          </cell>
          <cell r="H6008">
            <v>0</v>
          </cell>
          <cell r="I6008">
            <v>1</v>
          </cell>
        </row>
        <row r="6009">
          <cell r="A6009" t="str">
            <v>81802</v>
          </cell>
          <cell r="B6009" t="str">
            <v>81802 전산용품대</v>
          </cell>
          <cell r="C6009" t="str">
            <v>20</v>
          </cell>
          <cell r="D6009" t="str">
            <v>20. 총 무 부</v>
          </cell>
          <cell r="E6009" t="str">
            <v>9808</v>
          </cell>
          <cell r="F6009">
            <v>1800</v>
          </cell>
          <cell r="G6009">
            <v>0</v>
          </cell>
          <cell r="H6009">
            <v>0</v>
          </cell>
          <cell r="I6009">
            <v>1</v>
          </cell>
        </row>
        <row r="6010">
          <cell r="A6010" t="str">
            <v>81808</v>
          </cell>
          <cell r="B6010" t="str">
            <v>81808 장갑대</v>
          </cell>
          <cell r="C6010" t="str">
            <v>20</v>
          </cell>
          <cell r="D6010" t="str">
            <v>20. 총 무 부</v>
          </cell>
          <cell r="E6010" t="str">
            <v>9809</v>
          </cell>
          <cell r="F6010">
            <v>1800</v>
          </cell>
          <cell r="G6010">
            <v>0</v>
          </cell>
          <cell r="H6010">
            <v>0</v>
          </cell>
          <cell r="I6010">
            <v>1</v>
          </cell>
        </row>
        <row r="6011">
          <cell r="A6011" t="str">
            <v>81810</v>
          </cell>
          <cell r="B6011" t="str">
            <v>81810 전기용품비</v>
          </cell>
          <cell r="C6011" t="str">
            <v>40</v>
          </cell>
          <cell r="D6011" t="str">
            <v>40. 정 비 부</v>
          </cell>
          <cell r="E6011" t="str">
            <v>9809</v>
          </cell>
          <cell r="F6011">
            <v>350</v>
          </cell>
          <cell r="G6011">
            <v>0</v>
          </cell>
          <cell r="H6011">
            <v>0</v>
          </cell>
          <cell r="I6011">
            <v>1</v>
          </cell>
        </row>
        <row r="6012">
          <cell r="A6012" t="str">
            <v>81812</v>
          </cell>
          <cell r="B6012" t="str">
            <v>81812 전산용지구입비</v>
          </cell>
          <cell r="C6012" t="str">
            <v>20</v>
          </cell>
          <cell r="D6012" t="str">
            <v>20. 총 무 부</v>
          </cell>
          <cell r="E6012" t="str">
            <v>9810</v>
          </cell>
          <cell r="F6012">
            <v>1800</v>
          </cell>
          <cell r="G6012">
            <v>0</v>
          </cell>
          <cell r="H6012">
            <v>0</v>
          </cell>
          <cell r="I6012">
            <v>1</v>
          </cell>
        </row>
        <row r="6013">
          <cell r="A6013" t="str">
            <v>81817</v>
          </cell>
          <cell r="B6013" t="str">
            <v>81817 세면,세탁비누대</v>
          </cell>
          <cell r="C6013" t="str">
            <v>40</v>
          </cell>
          <cell r="D6013" t="str">
            <v>40. 정 비 부</v>
          </cell>
          <cell r="E6013" t="str">
            <v>9810</v>
          </cell>
          <cell r="F6013">
            <v>350</v>
          </cell>
          <cell r="G6013">
            <v>0</v>
          </cell>
          <cell r="H6013">
            <v>0</v>
          </cell>
          <cell r="I6013">
            <v>1</v>
          </cell>
        </row>
        <row r="6014">
          <cell r="A6014" t="str">
            <v>81822</v>
          </cell>
          <cell r="B6014" t="str">
            <v>81822 숙소관리소모품</v>
          </cell>
          <cell r="C6014" t="str">
            <v>20</v>
          </cell>
          <cell r="D6014" t="str">
            <v>20. 총 무 부</v>
          </cell>
          <cell r="E6014" t="str">
            <v>9811</v>
          </cell>
          <cell r="F6014">
            <v>1800</v>
          </cell>
          <cell r="G6014">
            <v>0</v>
          </cell>
          <cell r="H6014">
            <v>0</v>
          </cell>
          <cell r="I6014">
            <v>1</v>
          </cell>
        </row>
        <row r="6015">
          <cell r="A6015" t="str">
            <v>81823</v>
          </cell>
          <cell r="B6015" t="str">
            <v>81823 화물관리소모품</v>
          </cell>
          <cell r="C6015" t="str">
            <v>40</v>
          </cell>
          <cell r="D6015" t="str">
            <v>40. 정 비 부</v>
          </cell>
          <cell r="E6015" t="str">
            <v>9811</v>
          </cell>
          <cell r="F6015">
            <v>350</v>
          </cell>
          <cell r="G6015">
            <v>0</v>
          </cell>
          <cell r="H6015">
            <v>0</v>
          </cell>
          <cell r="I6015">
            <v>1</v>
          </cell>
        </row>
        <row r="6016">
          <cell r="A6016" t="str">
            <v>81824</v>
          </cell>
          <cell r="B6016" t="str">
            <v>81824 청소용품비</v>
          </cell>
          <cell r="C6016" t="str">
            <v>20</v>
          </cell>
          <cell r="D6016" t="str">
            <v>20. 총 무 부</v>
          </cell>
          <cell r="E6016" t="str">
            <v>9812</v>
          </cell>
          <cell r="F6016">
            <v>1800</v>
          </cell>
          <cell r="G6016">
            <v>0</v>
          </cell>
          <cell r="H6016">
            <v>0</v>
          </cell>
          <cell r="I6016">
            <v>1</v>
          </cell>
        </row>
        <row r="6017">
          <cell r="A6017" t="str">
            <v>82001</v>
          </cell>
          <cell r="B6017" t="str">
            <v>82001 정기간행물구독료</v>
          </cell>
          <cell r="C6017" t="str">
            <v>20</v>
          </cell>
          <cell r="D6017" t="str">
            <v>20. 총 무 부</v>
          </cell>
          <cell r="E6017" t="str">
            <v>9801</v>
          </cell>
          <cell r="F6017">
            <v>0</v>
          </cell>
          <cell r="G6017">
            <v>0</v>
          </cell>
          <cell r="H6017">
            <v>50</v>
          </cell>
          <cell r="I6017">
            <v>0</v>
          </cell>
        </row>
        <row r="6018">
          <cell r="A6018" t="str">
            <v>82003</v>
          </cell>
          <cell r="B6018" t="str">
            <v>82003 복사비</v>
          </cell>
          <cell r="C6018" t="str">
            <v>20</v>
          </cell>
          <cell r="D6018" t="str">
            <v>20. 총 무 부</v>
          </cell>
          <cell r="E6018" t="str">
            <v>9801</v>
          </cell>
          <cell r="F6018">
            <v>10525</v>
          </cell>
          <cell r="G6018">
            <v>10525</v>
          </cell>
          <cell r="H6018">
            <v>10629</v>
          </cell>
          <cell r="I6018">
            <v>0</v>
          </cell>
        </row>
        <row r="6019">
          <cell r="A6019" t="str">
            <v>82201</v>
          </cell>
          <cell r="B6019" t="str">
            <v>82201 시청료 등</v>
          </cell>
          <cell r="C6019" t="str">
            <v>38</v>
          </cell>
          <cell r="D6019" t="str">
            <v>38. 총 무 부</v>
          </cell>
          <cell r="E6019" t="str">
            <v>9801</v>
          </cell>
          <cell r="F6019">
            <v>1001</v>
          </cell>
          <cell r="G6019">
            <v>1001</v>
          </cell>
          <cell r="H6019">
            <v>1105</v>
          </cell>
          <cell r="I6019">
            <v>0</v>
          </cell>
        </row>
        <row r="6020">
          <cell r="A6020" t="str">
            <v>82203</v>
          </cell>
          <cell r="B6020" t="str">
            <v>82203 청소비</v>
          </cell>
          <cell r="C6020" t="str">
            <v>20</v>
          </cell>
          <cell r="D6020" t="str">
            <v>20. 총 무 부</v>
          </cell>
          <cell r="E6020" t="str">
            <v>9802</v>
          </cell>
          <cell r="F6020">
            <v>10200</v>
          </cell>
          <cell r="G6020">
            <v>10200</v>
          </cell>
          <cell r="H6020">
            <v>10049</v>
          </cell>
          <cell r="I6020">
            <v>0</v>
          </cell>
        </row>
        <row r="6021">
          <cell r="A6021" t="str">
            <v>82211</v>
          </cell>
          <cell r="B6021" t="str">
            <v>82211 오물수거료</v>
          </cell>
          <cell r="C6021" t="str">
            <v>38</v>
          </cell>
          <cell r="D6021" t="str">
            <v>38. 총 무 부</v>
          </cell>
          <cell r="E6021" t="str">
            <v>9802</v>
          </cell>
          <cell r="F6021">
            <v>1001</v>
          </cell>
          <cell r="G6021">
            <v>1001</v>
          </cell>
          <cell r="H6021">
            <v>1075</v>
          </cell>
          <cell r="I6021">
            <v>0</v>
          </cell>
        </row>
        <row r="6022">
          <cell r="A6022" t="str">
            <v>82217</v>
          </cell>
          <cell r="B6022" t="str">
            <v>82217 세탁비</v>
          </cell>
          <cell r="C6022" t="str">
            <v>20</v>
          </cell>
          <cell r="D6022" t="str">
            <v>20. 총 무 부</v>
          </cell>
          <cell r="E6022" t="str">
            <v>9803</v>
          </cell>
          <cell r="F6022">
            <v>9928</v>
          </cell>
          <cell r="G6022">
            <v>9928</v>
          </cell>
          <cell r="H6022">
            <v>10046</v>
          </cell>
          <cell r="I6022">
            <v>0</v>
          </cell>
        </row>
        <row r="6023">
          <cell r="A6023" t="str">
            <v>82221</v>
          </cell>
          <cell r="B6023" t="str">
            <v>82221 A.P.T 관리비</v>
          </cell>
          <cell r="C6023" t="str">
            <v>38</v>
          </cell>
          <cell r="D6023" t="str">
            <v>38. 총 무 부</v>
          </cell>
          <cell r="E6023" t="str">
            <v>9803</v>
          </cell>
          <cell r="F6023">
            <v>1008</v>
          </cell>
          <cell r="G6023">
            <v>1008</v>
          </cell>
          <cell r="H6023">
            <v>1075</v>
          </cell>
          <cell r="I6023">
            <v>0</v>
          </cell>
        </row>
        <row r="6024">
          <cell r="A6024" t="str">
            <v>80101</v>
          </cell>
          <cell r="B6024" t="str">
            <v>80101 회식비</v>
          </cell>
          <cell r="C6024" t="str">
            <v>20</v>
          </cell>
          <cell r="D6024" t="str">
            <v>20. 총 무 부</v>
          </cell>
          <cell r="E6024" t="str">
            <v>9804</v>
          </cell>
          <cell r="F6024">
            <v>9884</v>
          </cell>
          <cell r="G6024">
            <v>9884</v>
          </cell>
          <cell r="H6024">
            <v>9866</v>
          </cell>
          <cell r="I6024">
            <v>0</v>
          </cell>
        </row>
        <row r="6025">
          <cell r="A6025" t="str">
            <v>80102</v>
          </cell>
          <cell r="B6025" t="str">
            <v>80102 숙,당직비</v>
          </cell>
          <cell r="C6025" t="str">
            <v>38</v>
          </cell>
          <cell r="D6025" t="str">
            <v>38. 총 무 부</v>
          </cell>
          <cell r="E6025" t="str">
            <v>9804</v>
          </cell>
          <cell r="F6025">
            <v>1008</v>
          </cell>
          <cell r="G6025">
            <v>1008</v>
          </cell>
          <cell r="H6025">
            <v>1059</v>
          </cell>
          <cell r="I6025">
            <v>0</v>
          </cell>
        </row>
        <row r="6026">
          <cell r="A6026" t="str">
            <v>80103</v>
          </cell>
          <cell r="B6026" t="str">
            <v>80103 기타특식비</v>
          </cell>
          <cell r="C6026" t="str">
            <v>20</v>
          </cell>
          <cell r="D6026" t="str">
            <v>20. 총 무 부</v>
          </cell>
          <cell r="E6026" t="str">
            <v>9805</v>
          </cell>
          <cell r="F6026">
            <v>10011</v>
          </cell>
          <cell r="G6026">
            <v>10011</v>
          </cell>
          <cell r="H6026">
            <v>9942</v>
          </cell>
          <cell r="I6026">
            <v>0</v>
          </cell>
        </row>
        <row r="6027">
          <cell r="A6027" t="str">
            <v>80104</v>
          </cell>
          <cell r="B6027" t="str">
            <v>80104 사업소운영비</v>
          </cell>
          <cell r="C6027" t="str">
            <v>38</v>
          </cell>
          <cell r="D6027" t="str">
            <v>38. 총 무 부</v>
          </cell>
          <cell r="E6027" t="str">
            <v>9805</v>
          </cell>
          <cell r="F6027">
            <v>1008</v>
          </cell>
          <cell r="G6027">
            <v>1008</v>
          </cell>
          <cell r="H6027">
            <v>1019</v>
          </cell>
          <cell r="I6027">
            <v>0</v>
          </cell>
        </row>
        <row r="6028">
          <cell r="A6028" t="str">
            <v>80129</v>
          </cell>
          <cell r="B6028" t="str">
            <v>80129 승무직식대</v>
          </cell>
          <cell r="C6028" t="str">
            <v>20</v>
          </cell>
          <cell r="D6028" t="str">
            <v>20. 총 무 부</v>
          </cell>
          <cell r="E6028" t="str">
            <v>9806</v>
          </cell>
          <cell r="F6028">
            <v>9847</v>
          </cell>
          <cell r="G6028">
            <v>9847</v>
          </cell>
          <cell r="H6028">
            <v>0</v>
          </cell>
          <cell r="I6028">
            <v>0</v>
          </cell>
        </row>
        <row r="6029">
          <cell r="A6029" t="str">
            <v>80134</v>
          </cell>
          <cell r="B6029" t="str">
            <v>80134 차량검열식대</v>
          </cell>
          <cell r="C6029" t="str">
            <v>38</v>
          </cell>
          <cell r="D6029" t="str">
            <v>38. 총 무 부</v>
          </cell>
          <cell r="E6029" t="str">
            <v>9806</v>
          </cell>
          <cell r="F6029">
            <v>1008</v>
          </cell>
          <cell r="G6029">
            <v>1008</v>
          </cell>
          <cell r="H6029">
            <v>0</v>
          </cell>
          <cell r="I6029">
            <v>0</v>
          </cell>
        </row>
        <row r="6030">
          <cell r="A6030" t="str">
            <v>80136</v>
          </cell>
          <cell r="B6030" t="str">
            <v>80136 기타</v>
          </cell>
          <cell r="C6030" t="str">
            <v>20</v>
          </cell>
          <cell r="D6030" t="str">
            <v>20. 총 무 부</v>
          </cell>
          <cell r="E6030" t="str">
            <v>9807</v>
          </cell>
          <cell r="F6030">
            <v>10279</v>
          </cell>
          <cell r="G6030">
            <v>10279</v>
          </cell>
          <cell r="H6030">
            <v>0</v>
          </cell>
          <cell r="I6030">
            <v>0</v>
          </cell>
        </row>
        <row r="6031">
          <cell r="A6031" t="str">
            <v>80203</v>
          </cell>
          <cell r="B6031" t="str">
            <v>80203 시내교통비</v>
          </cell>
          <cell r="C6031" t="str">
            <v>38</v>
          </cell>
          <cell r="D6031" t="str">
            <v>38. 총 무 부</v>
          </cell>
          <cell r="E6031" t="str">
            <v>9807</v>
          </cell>
          <cell r="F6031">
            <v>1008</v>
          </cell>
          <cell r="G6031">
            <v>1008</v>
          </cell>
          <cell r="H6031">
            <v>0</v>
          </cell>
          <cell r="I6031">
            <v>0</v>
          </cell>
        </row>
        <row r="6032">
          <cell r="A6032" t="str">
            <v>80301</v>
          </cell>
          <cell r="B6032" t="str">
            <v>80301 전화료</v>
          </cell>
          <cell r="C6032" t="str">
            <v>20</v>
          </cell>
          <cell r="D6032" t="str">
            <v>20. 총 무 부</v>
          </cell>
          <cell r="E6032" t="str">
            <v>9808</v>
          </cell>
          <cell r="F6032">
            <v>10319</v>
          </cell>
          <cell r="G6032">
            <v>0</v>
          </cell>
          <cell r="H6032">
            <v>0</v>
          </cell>
          <cell r="I6032">
            <v>0</v>
          </cell>
        </row>
        <row r="6033">
          <cell r="A6033" t="str">
            <v>80401</v>
          </cell>
          <cell r="B6033" t="str">
            <v>80401 전기료</v>
          </cell>
          <cell r="C6033" t="str">
            <v>38</v>
          </cell>
          <cell r="D6033" t="str">
            <v>38. 총 무 부</v>
          </cell>
          <cell r="E6033" t="str">
            <v>9808</v>
          </cell>
          <cell r="F6033">
            <v>1008</v>
          </cell>
          <cell r="G6033">
            <v>0</v>
          </cell>
          <cell r="H6033">
            <v>0</v>
          </cell>
          <cell r="I6033">
            <v>0</v>
          </cell>
        </row>
        <row r="6034">
          <cell r="A6034" t="str">
            <v>80402</v>
          </cell>
          <cell r="B6034" t="str">
            <v>80402 상,하수도료</v>
          </cell>
          <cell r="C6034" t="str">
            <v>20</v>
          </cell>
          <cell r="D6034" t="str">
            <v>20. 총 무 부</v>
          </cell>
          <cell r="E6034" t="str">
            <v>9809</v>
          </cell>
          <cell r="F6034">
            <v>10254</v>
          </cell>
          <cell r="G6034">
            <v>0</v>
          </cell>
          <cell r="H6034">
            <v>0</v>
          </cell>
          <cell r="I6034">
            <v>0</v>
          </cell>
        </row>
        <row r="6035">
          <cell r="A6035" t="str">
            <v>80411</v>
          </cell>
          <cell r="B6035" t="str">
            <v>80411 LPG가스</v>
          </cell>
          <cell r="C6035" t="str">
            <v>38</v>
          </cell>
          <cell r="D6035" t="str">
            <v>38. 총 무 부</v>
          </cell>
          <cell r="E6035" t="str">
            <v>9809</v>
          </cell>
          <cell r="F6035">
            <v>1013</v>
          </cell>
          <cell r="G6035">
            <v>0</v>
          </cell>
          <cell r="H6035">
            <v>0</v>
          </cell>
          <cell r="I6035">
            <v>0</v>
          </cell>
        </row>
        <row r="6036">
          <cell r="A6036" t="str">
            <v>80809</v>
          </cell>
          <cell r="B6036" t="str">
            <v>80809 세차용품비</v>
          </cell>
          <cell r="C6036" t="str">
            <v>20</v>
          </cell>
          <cell r="D6036" t="str">
            <v>20. 총 무 부</v>
          </cell>
          <cell r="E6036" t="str">
            <v>9810</v>
          </cell>
          <cell r="F6036">
            <v>10310</v>
          </cell>
          <cell r="G6036">
            <v>0</v>
          </cell>
          <cell r="H6036">
            <v>0</v>
          </cell>
          <cell r="I6036">
            <v>0</v>
          </cell>
        </row>
        <row r="6037">
          <cell r="A6037" t="str">
            <v>80815</v>
          </cell>
          <cell r="B6037" t="str">
            <v>80815 세척유,알콜</v>
          </cell>
          <cell r="C6037" t="str">
            <v>38</v>
          </cell>
          <cell r="D6037" t="str">
            <v>38. 총 무 부</v>
          </cell>
          <cell r="E6037" t="str">
            <v>9810</v>
          </cell>
          <cell r="F6037">
            <v>1013</v>
          </cell>
          <cell r="G6037">
            <v>0</v>
          </cell>
          <cell r="H6037">
            <v>0</v>
          </cell>
          <cell r="I6037">
            <v>0</v>
          </cell>
        </row>
        <row r="6038">
          <cell r="A6038" t="str">
            <v>81504</v>
          </cell>
          <cell r="B6038" t="str">
            <v>81504 송금수수료</v>
          </cell>
          <cell r="C6038" t="str">
            <v>20</v>
          </cell>
          <cell r="D6038" t="str">
            <v>20. 총 무 부</v>
          </cell>
          <cell r="E6038" t="str">
            <v>9811</v>
          </cell>
          <cell r="F6038">
            <v>10246</v>
          </cell>
          <cell r="G6038">
            <v>0</v>
          </cell>
          <cell r="H6038">
            <v>0</v>
          </cell>
          <cell r="I6038">
            <v>0</v>
          </cell>
        </row>
        <row r="6039">
          <cell r="A6039" t="str">
            <v>81602</v>
          </cell>
          <cell r="B6039" t="str">
            <v>81602 터미날임차료</v>
          </cell>
          <cell r="C6039" t="str">
            <v>38</v>
          </cell>
          <cell r="D6039" t="str">
            <v>38. 총 무 부</v>
          </cell>
          <cell r="E6039" t="str">
            <v>9811</v>
          </cell>
          <cell r="F6039">
            <v>1013</v>
          </cell>
          <cell r="G6039">
            <v>0</v>
          </cell>
          <cell r="H6039">
            <v>0</v>
          </cell>
          <cell r="I6039">
            <v>0</v>
          </cell>
        </row>
        <row r="6040">
          <cell r="A6040" t="str">
            <v>81801</v>
          </cell>
          <cell r="B6040" t="str">
            <v>81801 사무용품비</v>
          </cell>
          <cell r="C6040" t="str">
            <v>20</v>
          </cell>
          <cell r="D6040" t="str">
            <v>20. 총 무 부</v>
          </cell>
          <cell r="E6040" t="str">
            <v>9812</v>
          </cell>
          <cell r="F6040">
            <v>10490</v>
          </cell>
          <cell r="G6040">
            <v>0</v>
          </cell>
          <cell r="H6040">
            <v>0</v>
          </cell>
          <cell r="I6040">
            <v>0</v>
          </cell>
        </row>
        <row r="6041">
          <cell r="A6041" t="str">
            <v>81802</v>
          </cell>
          <cell r="B6041" t="str">
            <v>81802 전산용품대</v>
          </cell>
          <cell r="C6041" t="str">
            <v>38</v>
          </cell>
          <cell r="D6041" t="str">
            <v>38. 총 무 부</v>
          </cell>
          <cell r="E6041" t="str">
            <v>9812</v>
          </cell>
          <cell r="F6041">
            <v>1013</v>
          </cell>
          <cell r="G6041">
            <v>0</v>
          </cell>
          <cell r="H6041">
            <v>0</v>
          </cell>
          <cell r="I6041">
            <v>0</v>
          </cell>
        </row>
        <row r="6042">
          <cell r="A6042" t="str">
            <v>81808</v>
          </cell>
          <cell r="B6042" t="str">
            <v>81808 장갑대</v>
          </cell>
          <cell r="C6042" t="str">
            <v>40</v>
          </cell>
          <cell r="D6042" t="str">
            <v>40. 정 비 부</v>
          </cell>
          <cell r="E6042" t="str">
            <v>9806</v>
          </cell>
          <cell r="F6042">
            <v>156</v>
          </cell>
          <cell r="G6042">
            <v>156</v>
          </cell>
          <cell r="H6042">
            <v>0</v>
          </cell>
          <cell r="I6042">
            <v>1</v>
          </cell>
        </row>
        <row r="6043">
          <cell r="A6043" t="str">
            <v>81810</v>
          </cell>
          <cell r="B6043" t="str">
            <v>81810 전기용품비</v>
          </cell>
          <cell r="C6043" t="str">
            <v>40</v>
          </cell>
          <cell r="D6043" t="str">
            <v>40. 정 비 부</v>
          </cell>
          <cell r="E6043" t="str">
            <v>9811</v>
          </cell>
          <cell r="F6043">
            <v>306</v>
          </cell>
          <cell r="G6043">
            <v>0</v>
          </cell>
          <cell r="H6043">
            <v>0</v>
          </cell>
          <cell r="I6043">
            <v>1</v>
          </cell>
        </row>
        <row r="6044">
          <cell r="A6044" t="str">
            <v>81812</v>
          </cell>
          <cell r="B6044" t="str">
            <v>81812 전산용지구입비</v>
          </cell>
          <cell r="C6044" t="str">
            <v>20</v>
          </cell>
          <cell r="D6044" t="str">
            <v>20. 총 무 부</v>
          </cell>
          <cell r="E6044" t="str">
            <v>9801</v>
          </cell>
          <cell r="F6044">
            <v>2000</v>
          </cell>
          <cell r="G6044">
            <v>2000</v>
          </cell>
          <cell r="H6044">
            <v>1859</v>
          </cell>
          <cell r="I6044">
            <v>0</v>
          </cell>
        </row>
        <row r="6045">
          <cell r="A6045" t="str">
            <v>81817</v>
          </cell>
          <cell r="B6045" t="str">
            <v>81817 세면,세탁비누대</v>
          </cell>
          <cell r="C6045" t="str">
            <v>20</v>
          </cell>
          <cell r="D6045" t="str">
            <v>20. 총 무 부</v>
          </cell>
          <cell r="E6045" t="str">
            <v>9805</v>
          </cell>
          <cell r="F6045">
            <v>12520</v>
          </cell>
          <cell r="G6045">
            <v>12520</v>
          </cell>
          <cell r="H6045">
            <v>27184</v>
          </cell>
          <cell r="I6045">
            <v>0</v>
          </cell>
        </row>
        <row r="6046">
          <cell r="A6046" t="str">
            <v>81822</v>
          </cell>
          <cell r="B6046" t="str">
            <v>81822 숙소관리소모품</v>
          </cell>
          <cell r="C6046" t="str">
            <v>20</v>
          </cell>
          <cell r="D6046" t="str">
            <v>20. 총 무 부</v>
          </cell>
          <cell r="E6046" t="str">
            <v>9806</v>
          </cell>
          <cell r="F6046">
            <v>710</v>
          </cell>
          <cell r="G6046">
            <v>710</v>
          </cell>
          <cell r="H6046">
            <v>0</v>
          </cell>
          <cell r="I6046">
            <v>0</v>
          </cell>
        </row>
        <row r="6047">
          <cell r="A6047" t="str">
            <v>81823</v>
          </cell>
          <cell r="B6047" t="str">
            <v>81823 화물관리소모품</v>
          </cell>
          <cell r="C6047" t="str">
            <v>20</v>
          </cell>
          <cell r="D6047" t="str">
            <v>20. 총 무 부</v>
          </cell>
          <cell r="E6047" t="str">
            <v>9809</v>
          </cell>
          <cell r="F6047">
            <v>1670</v>
          </cell>
          <cell r="G6047">
            <v>0</v>
          </cell>
          <cell r="H6047">
            <v>0</v>
          </cell>
          <cell r="I6047">
            <v>0</v>
          </cell>
        </row>
        <row r="6048">
          <cell r="A6048" t="str">
            <v>81824</v>
          </cell>
          <cell r="B6048" t="str">
            <v>81824 청소용품비</v>
          </cell>
          <cell r="C6048" t="str">
            <v>20</v>
          </cell>
          <cell r="D6048" t="str">
            <v>20. 총 무 부</v>
          </cell>
          <cell r="E6048" t="str">
            <v>9810</v>
          </cell>
          <cell r="F6048">
            <v>31763</v>
          </cell>
          <cell r="G6048">
            <v>0</v>
          </cell>
          <cell r="H6048">
            <v>0</v>
          </cell>
          <cell r="I6048">
            <v>0</v>
          </cell>
        </row>
        <row r="6049">
          <cell r="A6049" t="str">
            <v>82001</v>
          </cell>
          <cell r="B6049" t="str">
            <v>82001 정기간행물구독료</v>
          </cell>
          <cell r="C6049" t="str">
            <v>20</v>
          </cell>
          <cell r="D6049" t="str">
            <v>20. 총 무 부</v>
          </cell>
          <cell r="E6049" t="str">
            <v>9812</v>
          </cell>
          <cell r="F6049">
            <v>1670</v>
          </cell>
          <cell r="G6049">
            <v>0</v>
          </cell>
          <cell r="H6049">
            <v>0</v>
          </cell>
          <cell r="I6049">
            <v>0</v>
          </cell>
        </row>
        <row r="6050">
          <cell r="A6050" t="str">
            <v>82003</v>
          </cell>
          <cell r="B6050" t="str">
            <v>82003 복사비</v>
          </cell>
          <cell r="C6050" t="str">
            <v>20</v>
          </cell>
          <cell r="D6050" t="str">
            <v>20. 총 무 부</v>
          </cell>
          <cell r="E6050" t="str">
            <v>9803</v>
          </cell>
          <cell r="F6050">
            <v>605</v>
          </cell>
          <cell r="G6050">
            <v>605</v>
          </cell>
          <cell r="H6050">
            <v>0</v>
          </cell>
          <cell r="I6050">
            <v>0</v>
          </cell>
        </row>
        <row r="6051">
          <cell r="A6051" t="str">
            <v>82201</v>
          </cell>
          <cell r="B6051" t="str">
            <v>82201 시청료 등</v>
          </cell>
          <cell r="C6051" t="str">
            <v>38</v>
          </cell>
          <cell r="D6051" t="str">
            <v>38. 총 무 부</v>
          </cell>
          <cell r="E6051" t="str">
            <v>9803</v>
          </cell>
          <cell r="F6051">
            <v>627</v>
          </cell>
          <cell r="G6051">
            <v>627</v>
          </cell>
          <cell r="H6051">
            <v>0</v>
          </cell>
          <cell r="I6051">
            <v>0</v>
          </cell>
        </row>
        <row r="6052">
          <cell r="A6052" t="str">
            <v>82203</v>
          </cell>
          <cell r="B6052" t="str">
            <v>82203 청소비</v>
          </cell>
          <cell r="C6052" t="str">
            <v>20</v>
          </cell>
          <cell r="D6052" t="str">
            <v>20. 총 무 부</v>
          </cell>
          <cell r="E6052" t="str">
            <v>9804</v>
          </cell>
          <cell r="F6052">
            <v>0</v>
          </cell>
          <cell r="G6052">
            <v>0</v>
          </cell>
          <cell r="H6052">
            <v>702</v>
          </cell>
          <cell r="I6052">
            <v>0</v>
          </cell>
        </row>
        <row r="6053">
          <cell r="A6053" t="str">
            <v>82211</v>
          </cell>
          <cell r="B6053" t="str">
            <v>82211 오물수거료</v>
          </cell>
          <cell r="C6053" t="str">
            <v>38</v>
          </cell>
          <cell r="D6053" t="str">
            <v>38. 총 무 부</v>
          </cell>
          <cell r="E6053" t="str">
            <v>9804</v>
          </cell>
          <cell r="F6053">
            <v>0</v>
          </cell>
          <cell r="G6053">
            <v>0</v>
          </cell>
          <cell r="H6053">
            <v>884</v>
          </cell>
          <cell r="I6053">
            <v>0</v>
          </cell>
        </row>
        <row r="6054">
          <cell r="A6054" t="str">
            <v>82212</v>
          </cell>
          <cell r="B6054" t="str">
            <v>82212 정화조수거료</v>
          </cell>
          <cell r="C6054" t="str">
            <v>20</v>
          </cell>
          <cell r="D6054" t="str">
            <v>20. 총 무 부</v>
          </cell>
          <cell r="E6054" t="str">
            <v>9806</v>
          </cell>
          <cell r="F6054">
            <v>605</v>
          </cell>
          <cell r="G6054">
            <v>605</v>
          </cell>
          <cell r="H6054">
            <v>0</v>
          </cell>
          <cell r="I6054">
            <v>0</v>
          </cell>
        </row>
        <row r="6055">
          <cell r="A6055" t="str">
            <v>82217</v>
          </cell>
          <cell r="B6055" t="str">
            <v>82217 세탁비</v>
          </cell>
          <cell r="C6055" t="str">
            <v>38</v>
          </cell>
          <cell r="D6055" t="str">
            <v>38. 총 무 부</v>
          </cell>
          <cell r="E6055" t="str">
            <v>9806</v>
          </cell>
          <cell r="F6055">
            <v>627</v>
          </cell>
          <cell r="G6055">
            <v>627</v>
          </cell>
          <cell r="H6055">
            <v>0</v>
          </cell>
          <cell r="I6055">
            <v>0</v>
          </cell>
        </row>
        <row r="6056">
          <cell r="A6056" t="str">
            <v>82221</v>
          </cell>
          <cell r="B6056" t="str">
            <v>82221 A.P.T 관리비</v>
          </cell>
          <cell r="C6056" t="str">
            <v>20</v>
          </cell>
          <cell r="D6056" t="str">
            <v>20. 총 무 부</v>
          </cell>
          <cell r="E6056" t="str">
            <v>9809</v>
          </cell>
          <cell r="F6056">
            <v>605</v>
          </cell>
          <cell r="G6056">
            <v>0</v>
          </cell>
          <cell r="H6056">
            <v>0</v>
          </cell>
          <cell r="I6056">
            <v>0</v>
          </cell>
        </row>
        <row r="6057">
          <cell r="A6057" t="str">
            <v>80101</v>
          </cell>
          <cell r="B6057" t="str">
            <v>80101 회식비</v>
          </cell>
          <cell r="C6057" t="str">
            <v>38</v>
          </cell>
          <cell r="D6057" t="str">
            <v>38. 총 무 부</v>
          </cell>
          <cell r="E6057" t="str">
            <v>9809</v>
          </cell>
          <cell r="F6057">
            <v>627</v>
          </cell>
          <cell r="G6057">
            <v>0</v>
          </cell>
          <cell r="H6057">
            <v>0</v>
          </cell>
          <cell r="I6057">
            <v>0</v>
          </cell>
        </row>
        <row r="6058">
          <cell r="A6058" t="str">
            <v>80102</v>
          </cell>
          <cell r="B6058" t="str">
            <v>80102 숙,당직비</v>
          </cell>
          <cell r="C6058" t="str">
            <v>20</v>
          </cell>
          <cell r="D6058" t="str">
            <v>20. 총 무 부</v>
          </cell>
          <cell r="E6058" t="str">
            <v>9811</v>
          </cell>
          <cell r="F6058">
            <v>825</v>
          </cell>
          <cell r="G6058">
            <v>0</v>
          </cell>
          <cell r="H6058">
            <v>0</v>
          </cell>
          <cell r="I6058">
            <v>0</v>
          </cell>
        </row>
        <row r="6059">
          <cell r="A6059" t="str">
            <v>80103</v>
          </cell>
          <cell r="B6059" t="str">
            <v>80103 기타특식비</v>
          </cell>
          <cell r="C6059" t="str">
            <v>38</v>
          </cell>
          <cell r="D6059" t="str">
            <v>38. 총 무 부</v>
          </cell>
          <cell r="E6059" t="str">
            <v>9811</v>
          </cell>
          <cell r="F6059">
            <v>875</v>
          </cell>
          <cell r="G6059">
            <v>0</v>
          </cell>
          <cell r="H6059">
            <v>0</v>
          </cell>
          <cell r="I6059">
            <v>0</v>
          </cell>
        </row>
        <row r="6060">
          <cell r="A6060" t="str">
            <v>80104</v>
          </cell>
          <cell r="B6060" t="str">
            <v>80104 사업소운영비</v>
          </cell>
          <cell r="C6060" t="str">
            <v>20</v>
          </cell>
          <cell r="D6060" t="str">
            <v>20. 총 무 부</v>
          </cell>
          <cell r="E6060" t="str">
            <v>9805</v>
          </cell>
          <cell r="F6060">
            <v>1260</v>
          </cell>
          <cell r="G6060">
            <v>1260</v>
          </cell>
          <cell r="H6060">
            <v>529</v>
          </cell>
          <cell r="I6060">
            <v>0</v>
          </cell>
        </row>
        <row r="6061">
          <cell r="A6061" t="str">
            <v>80116</v>
          </cell>
          <cell r="B6061" t="str">
            <v>80116 공상치료비,구급약대</v>
          </cell>
          <cell r="C6061" t="str">
            <v>20</v>
          </cell>
          <cell r="D6061" t="str">
            <v>20. 총 무 부</v>
          </cell>
          <cell r="E6061" t="str">
            <v>9811</v>
          </cell>
          <cell r="F6061">
            <v>400</v>
          </cell>
          <cell r="G6061">
            <v>0</v>
          </cell>
          <cell r="H6061">
            <v>0</v>
          </cell>
          <cell r="I6061">
            <v>0</v>
          </cell>
        </row>
        <row r="6062">
          <cell r="A6062" t="str">
            <v>80129</v>
          </cell>
          <cell r="B6062" t="str">
            <v>80129 승무직식대</v>
          </cell>
          <cell r="C6062" t="str">
            <v>20</v>
          </cell>
          <cell r="D6062" t="str">
            <v>20. 총 무 부</v>
          </cell>
          <cell r="E6062" t="str">
            <v>9805</v>
          </cell>
          <cell r="F6062">
            <v>3070</v>
          </cell>
          <cell r="G6062">
            <v>3070</v>
          </cell>
          <cell r="H6062">
            <v>3212</v>
          </cell>
          <cell r="I6062">
            <v>0</v>
          </cell>
        </row>
        <row r="6063">
          <cell r="A6063" t="str">
            <v>80134</v>
          </cell>
          <cell r="B6063" t="str">
            <v>80134 차량검열식대</v>
          </cell>
          <cell r="C6063" t="str">
            <v>38</v>
          </cell>
          <cell r="D6063" t="str">
            <v>38. 총 무 부</v>
          </cell>
          <cell r="E6063" t="str">
            <v>9805</v>
          </cell>
          <cell r="F6063">
            <v>115</v>
          </cell>
          <cell r="G6063">
            <v>115</v>
          </cell>
          <cell r="H6063">
            <v>235</v>
          </cell>
          <cell r="I6063">
            <v>0</v>
          </cell>
        </row>
        <row r="6064">
          <cell r="A6064" t="str">
            <v>80136</v>
          </cell>
          <cell r="B6064" t="str">
            <v>80136 기타</v>
          </cell>
          <cell r="C6064" t="str">
            <v>20</v>
          </cell>
          <cell r="D6064" t="str">
            <v>20. 총 무 부</v>
          </cell>
          <cell r="E6064" t="str">
            <v>9811</v>
          </cell>
          <cell r="F6064">
            <v>1175</v>
          </cell>
          <cell r="G6064">
            <v>0</v>
          </cell>
          <cell r="H6064">
            <v>0</v>
          </cell>
          <cell r="I6064">
            <v>0</v>
          </cell>
        </row>
        <row r="6065">
          <cell r="A6065" t="str">
            <v>80203</v>
          </cell>
          <cell r="B6065" t="str">
            <v>80203 시내교통비</v>
          </cell>
          <cell r="C6065" t="str">
            <v>20</v>
          </cell>
          <cell r="D6065" t="str">
            <v>20. 총 무 부</v>
          </cell>
          <cell r="E6065" t="str">
            <v>9801</v>
          </cell>
          <cell r="F6065">
            <v>320</v>
          </cell>
          <cell r="G6065">
            <v>320</v>
          </cell>
          <cell r="H6065">
            <v>320</v>
          </cell>
          <cell r="I6065">
            <v>1</v>
          </cell>
        </row>
        <row r="6066">
          <cell r="A6066" t="str">
            <v>80301</v>
          </cell>
          <cell r="B6066" t="str">
            <v>80301 전화료</v>
          </cell>
          <cell r="C6066" t="str">
            <v>20</v>
          </cell>
          <cell r="D6066" t="str">
            <v>20. 총 무 부</v>
          </cell>
          <cell r="E6066" t="str">
            <v>9802</v>
          </cell>
          <cell r="F6066">
            <v>320</v>
          </cell>
          <cell r="G6066">
            <v>320</v>
          </cell>
          <cell r="H6066">
            <v>320</v>
          </cell>
          <cell r="I6066">
            <v>1</v>
          </cell>
        </row>
        <row r="6067">
          <cell r="A6067" t="str">
            <v>80401</v>
          </cell>
          <cell r="B6067" t="str">
            <v>80401 전기료</v>
          </cell>
          <cell r="C6067" t="str">
            <v>20</v>
          </cell>
          <cell r="D6067" t="str">
            <v>20. 총 무 부</v>
          </cell>
          <cell r="E6067" t="str">
            <v>9803</v>
          </cell>
          <cell r="F6067">
            <v>320</v>
          </cell>
          <cell r="G6067">
            <v>320</v>
          </cell>
          <cell r="H6067">
            <v>320</v>
          </cell>
          <cell r="I6067">
            <v>1</v>
          </cell>
        </row>
        <row r="6068">
          <cell r="A6068" t="str">
            <v>80402</v>
          </cell>
          <cell r="B6068" t="str">
            <v>80402 상,하수도료</v>
          </cell>
          <cell r="C6068" t="str">
            <v>20</v>
          </cell>
          <cell r="D6068" t="str">
            <v>20. 총 무 부</v>
          </cell>
          <cell r="E6068" t="str">
            <v>9804</v>
          </cell>
          <cell r="F6068">
            <v>320</v>
          </cell>
          <cell r="G6068">
            <v>320</v>
          </cell>
          <cell r="H6068">
            <v>320</v>
          </cell>
          <cell r="I6068">
            <v>1</v>
          </cell>
        </row>
        <row r="6069">
          <cell r="A6069" t="str">
            <v>80411</v>
          </cell>
          <cell r="B6069" t="str">
            <v>80411 LPG가스</v>
          </cell>
          <cell r="C6069" t="str">
            <v>20</v>
          </cell>
          <cell r="D6069" t="str">
            <v>20. 총 무 부</v>
          </cell>
          <cell r="E6069" t="str">
            <v>9805</v>
          </cell>
          <cell r="F6069">
            <v>320</v>
          </cell>
          <cell r="G6069">
            <v>320</v>
          </cell>
          <cell r="H6069">
            <v>320</v>
          </cell>
          <cell r="I6069">
            <v>1</v>
          </cell>
        </row>
        <row r="6070">
          <cell r="A6070" t="str">
            <v>80701</v>
          </cell>
          <cell r="B6070" t="str">
            <v>80701 비품수리비</v>
          </cell>
          <cell r="C6070" t="str">
            <v>20</v>
          </cell>
          <cell r="D6070" t="str">
            <v>20. 총 무 부</v>
          </cell>
          <cell r="E6070" t="str">
            <v>9806</v>
          </cell>
          <cell r="F6070">
            <v>320</v>
          </cell>
          <cell r="G6070">
            <v>320</v>
          </cell>
          <cell r="H6070">
            <v>0</v>
          </cell>
          <cell r="I6070">
            <v>1</v>
          </cell>
        </row>
        <row r="6071">
          <cell r="A6071" t="str">
            <v>80809</v>
          </cell>
          <cell r="B6071" t="str">
            <v>80809 세차용품비</v>
          </cell>
          <cell r="C6071" t="str">
            <v>20</v>
          </cell>
          <cell r="D6071" t="str">
            <v>20. 총 무 부</v>
          </cell>
          <cell r="E6071" t="str">
            <v>9807</v>
          </cell>
          <cell r="F6071">
            <v>320</v>
          </cell>
          <cell r="G6071">
            <v>320</v>
          </cell>
          <cell r="H6071">
            <v>0</v>
          </cell>
          <cell r="I6071">
            <v>1</v>
          </cell>
        </row>
        <row r="6072">
          <cell r="A6072" t="str">
            <v>81504</v>
          </cell>
          <cell r="B6072" t="str">
            <v>81504 송금수수료</v>
          </cell>
          <cell r="C6072" t="str">
            <v>20</v>
          </cell>
          <cell r="D6072" t="str">
            <v>20. 총 무 부</v>
          </cell>
          <cell r="E6072" t="str">
            <v>9808</v>
          </cell>
          <cell r="F6072">
            <v>320</v>
          </cell>
          <cell r="G6072">
            <v>0</v>
          </cell>
          <cell r="H6072">
            <v>0</v>
          </cell>
          <cell r="I6072">
            <v>1</v>
          </cell>
        </row>
        <row r="6073">
          <cell r="A6073" t="str">
            <v>81602</v>
          </cell>
          <cell r="B6073" t="str">
            <v>81602 터미날임차료</v>
          </cell>
          <cell r="C6073" t="str">
            <v>20</v>
          </cell>
          <cell r="D6073" t="str">
            <v>20. 총 무 부</v>
          </cell>
          <cell r="E6073" t="str">
            <v>9809</v>
          </cell>
          <cell r="F6073">
            <v>320</v>
          </cell>
          <cell r="G6073">
            <v>0</v>
          </cell>
          <cell r="H6073">
            <v>0</v>
          </cell>
          <cell r="I6073">
            <v>1</v>
          </cell>
        </row>
        <row r="6074">
          <cell r="A6074" t="str">
            <v>81801</v>
          </cell>
          <cell r="B6074" t="str">
            <v>81801 사무용품비</v>
          </cell>
          <cell r="C6074" t="str">
            <v>20</v>
          </cell>
          <cell r="D6074" t="str">
            <v>20. 총 무 부</v>
          </cell>
          <cell r="E6074" t="str">
            <v>9810</v>
          </cell>
          <cell r="F6074">
            <v>320</v>
          </cell>
          <cell r="G6074">
            <v>0</v>
          </cell>
          <cell r="H6074">
            <v>0</v>
          </cell>
          <cell r="I6074">
            <v>1</v>
          </cell>
        </row>
        <row r="6075">
          <cell r="A6075" t="str">
            <v>81802</v>
          </cell>
          <cell r="B6075" t="str">
            <v>81802 전산용품대</v>
          </cell>
          <cell r="C6075" t="str">
            <v>20</v>
          </cell>
          <cell r="D6075" t="str">
            <v>20. 총 무 부</v>
          </cell>
          <cell r="E6075" t="str">
            <v>9811</v>
          </cell>
          <cell r="F6075">
            <v>320</v>
          </cell>
          <cell r="G6075">
            <v>0</v>
          </cell>
          <cell r="H6075">
            <v>0</v>
          </cell>
          <cell r="I6075">
            <v>1</v>
          </cell>
        </row>
        <row r="6076">
          <cell r="A6076" t="str">
            <v>81808</v>
          </cell>
          <cell r="B6076" t="str">
            <v>81808 장갑대</v>
          </cell>
          <cell r="C6076" t="str">
            <v>20</v>
          </cell>
          <cell r="D6076" t="str">
            <v>20. 총 무 부</v>
          </cell>
          <cell r="E6076" t="str">
            <v>9812</v>
          </cell>
          <cell r="F6076">
            <v>320</v>
          </cell>
          <cell r="G6076">
            <v>0</v>
          </cell>
          <cell r="H6076">
            <v>0</v>
          </cell>
          <cell r="I6076">
            <v>1</v>
          </cell>
        </row>
        <row r="6077">
          <cell r="A6077" t="str">
            <v>81810</v>
          </cell>
          <cell r="B6077" t="str">
            <v>81810 전기용품비</v>
          </cell>
          <cell r="C6077" t="str">
            <v>22</v>
          </cell>
          <cell r="D6077" t="str">
            <v>22. 영 업 부</v>
          </cell>
          <cell r="E6077" t="str">
            <v>9801</v>
          </cell>
          <cell r="F6077">
            <v>430</v>
          </cell>
          <cell r="G6077">
            <v>300</v>
          </cell>
          <cell r="H6077">
            <v>557</v>
          </cell>
          <cell r="I6077">
            <v>0</v>
          </cell>
        </row>
        <row r="6078">
          <cell r="A6078" t="str">
            <v>81812</v>
          </cell>
          <cell r="B6078" t="str">
            <v>81812 전산용지구입비</v>
          </cell>
          <cell r="C6078" t="str">
            <v>22</v>
          </cell>
          <cell r="D6078" t="str">
            <v>22. 영 업 부</v>
          </cell>
          <cell r="E6078" t="str">
            <v>9802</v>
          </cell>
          <cell r="F6078">
            <v>430</v>
          </cell>
          <cell r="G6078">
            <v>300</v>
          </cell>
          <cell r="H6078">
            <v>0</v>
          </cell>
          <cell r="I6078">
            <v>0</v>
          </cell>
        </row>
        <row r="6079">
          <cell r="A6079" t="str">
            <v>81817</v>
          </cell>
          <cell r="B6079" t="str">
            <v>81817 세면,세탁비누대</v>
          </cell>
          <cell r="C6079" t="str">
            <v>22</v>
          </cell>
          <cell r="D6079" t="str">
            <v>22. 영 업 부</v>
          </cell>
          <cell r="E6079" t="str">
            <v>9803</v>
          </cell>
          <cell r="F6079">
            <v>430</v>
          </cell>
          <cell r="G6079">
            <v>430</v>
          </cell>
          <cell r="H6079">
            <v>451</v>
          </cell>
          <cell r="I6079">
            <v>0</v>
          </cell>
        </row>
        <row r="6080">
          <cell r="A6080" t="str">
            <v>81822</v>
          </cell>
          <cell r="B6080" t="str">
            <v>81822 숙소관리소모품</v>
          </cell>
          <cell r="C6080" t="str">
            <v>22</v>
          </cell>
          <cell r="D6080" t="str">
            <v>22. 영 업 부</v>
          </cell>
          <cell r="E6080" t="str">
            <v>9804</v>
          </cell>
          <cell r="F6080">
            <v>430</v>
          </cell>
          <cell r="G6080">
            <v>430</v>
          </cell>
          <cell r="H6080">
            <v>592</v>
          </cell>
          <cell r="I6080">
            <v>0</v>
          </cell>
        </row>
        <row r="6081">
          <cell r="A6081" t="str">
            <v>81823</v>
          </cell>
          <cell r="B6081" t="str">
            <v>81823 화물관리소모품</v>
          </cell>
          <cell r="C6081" t="str">
            <v>22</v>
          </cell>
          <cell r="D6081" t="str">
            <v>22. 영 업 부</v>
          </cell>
          <cell r="E6081" t="str">
            <v>9805</v>
          </cell>
          <cell r="F6081">
            <v>430</v>
          </cell>
          <cell r="G6081">
            <v>430</v>
          </cell>
          <cell r="H6081">
            <v>538</v>
          </cell>
          <cell r="I6081">
            <v>0</v>
          </cell>
        </row>
        <row r="6082">
          <cell r="A6082" t="str">
            <v>81824</v>
          </cell>
          <cell r="B6082" t="str">
            <v>81824 청소용품비</v>
          </cell>
          <cell r="C6082" t="str">
            <v>22</v>
          </cell>
          <cell r="D6082" t="str">
            <v>22. 영 업 부</v>
          </cell>
          <cell r="E6082" t="str">
            <v>9806</v>
          </cell>
          <cell r="F6082">
            <v>430</v>
          </cell>
          <cell r="G6082">
            <v>430</v>
          </cell>
          <cell r="H6082">
            <v>0</v>
          </cell>
          <cell r="I6082">
            <v>0</v>
          </cell>
        </row>
        <row r="6083">
          <cell r="A6083" t="str">
            <v>82001</v>
          </cell>
          <cell r="B6083" t="str">
            <v>82001 정기간행물구독료</v>
          </cell>
          <cell r="C6083" t="str">
            <v>22</v>
          </cell>
          <cell r="D6083" t="str">
            <v>22. 영 업 부</v>
          </cell>
          <cell r="E6083" t="str">
            <v>9807</v>
          </cell>
          <cell r="F6083">
            <v>430</v>
          </cell>
          <cell r="G6083">
            <v>430</v>
          </cell>
          <cell r="H6083">
            <v>0</v>
          </cell>
          <cell r="I6083">
            <v>0</v>
          </cell>
        </row>
        <row r="6084">
          <cell r="A6084" t="str">
            <v>82003</v>
          </cell>
          <cell r="B6084" t="str">
            <v>82003 복사비</v>
          </cell>
          <cell r="C6084" t="str">
            <v>22</v>
          </cell>
          <cell r="D6084" t="str">
            <v>22. 영 업 부</v>
          </cell>
          <cell r="E6084" t="str">
            <v>9808</v>
          </cell>
          <cell r="F6084">
            <v>430</v>
          </cell>
          <cell r="G6084">
            <v>0</v>
          </cell>
          <cell r="H6084">
            <v>0</v>
          </cell>
          <cell r="I6084">
            <v>0</v>
          </cell>
        </row>
        <row r="6085">
          <cell r="A6085" t="str">
            <v>82201</v>
          </cell>
          <cell r="B6085" t="str">
            <v>82201 시청료 등</v>
          </cell>
          <cell r="C6085" t="str">
            <v>22</v>
          </cell>
          <cell r="D6085" t="str">
            <v>22. 영 업 부</v>
          </cell>
          <cell r="E6085" t="str">
            <v>9809</v>
          </cell>
          <cell r="F6085">
            <v>430</v>
          </cell>
          <cell r="G6085">
            <v>0</v>
          </cell>
          <cell r="H6085">
            <v>0</v>
          </cell>
          <cell r="I6085">
            <v>0</v>
          </cell>
        </row>
        <row r="6086">
          <cell r="A6086" t="str">
            <v>82203</v>
          </cell>
          <cell r="B6086" t="str">
            <v>82203 청소비</v>
          </cell>
          <cell r="C6086" t="str">
            <v>22</v>
          </cell>
          <cell r="D6086" t="str">
            <v>22. 영 업 부</v>
          </cell>
          <cell r="E6086" t="str">
            <v>9810</v>
          </cell>
          <cell r="F6086">
            <v>430</v>
          </cell>
          <cell r="G6086">
            <v>0</v>
          </cell>
          <cell r="H6086">
            <v>0</v>
          </cell>
          <cell r="I6086">
            <v>0</v>
          </cell>
        </row>
        <row r="6087">
          <cell r="A6087" t="str">
            <v>82208</v>
          </cell>
          <cell r="B6087" t="str">
            <v>82208 소독비</v>
          </cell>
          <cell r="C6087" t="str">
            <v>22</v>
          </cell>
          <cell r="D6087" t="str">
            <v>22. 영 업 부</v>
          </cell>
          <cell r="E6087" t="str">
            <v>9811</v>
          </cell>
          <cell r="F6087">
            <v>430</v>
          </cell>
          <cell r="G6087">
            <v>0</v>
          </cell>
          <cell r="H6087">
            <v>0</v>
          </cell>
          <cell r="I6087">
            <v>0</v>
          </cell>
        </row>
        <row r="6088">
          <cell r="A6088" t="str">
            <v>82210</v>
          </cell>
          <cell r="B6088" t="str">
            <v>82210 고사비</v>
          </cell>
          <cell r="C6088" t="str">
            <v>22</v>
          </cell>
          <cell r="D6088" t="str">
            <v>22. 영 업 부</v>
          </cell>
          <cell r="E6088" t="str">
            <v>9812</v>
          </cell>
          <cell r="F6088">
            <v>470</v>
          </cell>
          <cell r="G6088">
            <v>0</v>
          </cell>
          <cell r="H6088">
            <v>0</v>
          </cell>
          <cell r="I6088">
            <v>0</v>
          </cell>
        </row>
        <row r="6089">
          <cell r="A6089" t="str">
            <v>82211</v>
          </cell>
          <cell r="B6089" t="str">
            <v>82211 오물수거료</v>
          </cell>
          <cell r="C6089" t="str">
            <v>20</v>
          </cell>
          <cell r="D6089" t="str">
            <v>20. 총 무 부</v>
          </cell>
          <cell r="E6089" t="str">
            <v>9801</v>
          </cell>
          <cell r="F6089">
            <v>100</v>
          </cell>
          <cell r="G6089">
            <v>100</v>
          </cell>
          <cell r="H6089">
            <v>0</v>
          </cell>
          <cell r="I6089">
            <v>0</v>
          </cell>
        </row>
        <row r="6090">
          <cell r="A6090" t="str">
            <v>82217</v>
          </cell>
          <cell r="B6090" t="str">
            <v>82217 세탁비</v>
          </cell>
          <cell r="C6090" t="str">
            <v>23</v>
          </cell>
          <cell r="D6090" t="str">
            <v>23. 서     울</v>
          </cell>
          <cell r="E6090" t="str">
            <v>9801</v>
          </cell>
          <cell r="F6090">
            <v>20</v>
          </cell>
          <cell r="G6090">
            <v>20</v>
          </cell>
          <cell r="H6090">
            <v>20</v>
          </cell>
          <cell r="I6090">
            <v>1</v>
          </cell>
        </row>
        <row r="6091">
          <cell r="A6091" t="str">
            <v>82221</v>
          </cell>
          <cell r="B6091" t="str">
            <v>82221 A.P.T 관리비</v>
          </cell>
          <cell r="C6091" t="str">
            <v>40</v>
          </cell>
          <cell r="D6091" t="str">
            <v>40. 정 비 부</v>
          </cell>
          <cell r="E6091" t="str">
            <v>9801</v>
          </cell>
          <cell r="F6091">
            <v>100</v>
          </cell>
          <cell r="G6091">
            <v>100</v>
          </cell>
          <cell r="H6091">
            <v>0</v>
          </cell>
          <cell r="I6091">
            <v>1</v>
          </cell>
        </row>
        <row r="6092">
          <cell r="A6092" t="str">
            <v>80101</v>
          </cell>
          <cell r="B6092" t="str">
            <v>80101 회식비</v>
          </cell>
          <cell r="C6092" t="str">
            <v>20</v>
          </cell>
          <cell r="D6092" t="str">
            <v>20. 총 무 부</v>
          </cell>
          <cell r="E6092" t="str">
            <v>9802</v>
          </cell>
          <cell r="F6092">
            <v>100</v>
          </cell>
          <cell r="G6092">
            <v>100</v>
          </cell>
          <cell r="H6092">
            <v>0</v>
          </cell>
          <cell r="I6092">
            <v>0</v>
          </cell>
        </row>
        <row r="6093">
          <cell r="A6093" t="str">
            <v>80102</v>
          </cell>
          <cell r="B6093" t="str">
            <v>80102 숙,당직비</v>
          </cell>
          <cell r="C6093" t="str">
            <v>23</v>
          </cell>
          <cell r="D6093" t="str">
            <v>23. 서     울</v>
          </cell>
          <cell r="E6093" t="str">
            <v>9802</v>
          </cell>
          <cell r="F6093">
            <v>20</v>
          </cell>
          <cell r="G6093">
            <v>20</v>
          </cell>
          <cell r="H6093">
            <v>20</v>
          </cell>
          <cell r="I6093">
            <v>1</v>
          </cell>
        </row>
        <row r="6094">
          <cell r="A6094" t="str">
            <v>80103</v>
          </cell>
          <cell r="B6094" t="str">
            <v>80103 기타특식비</v>
          </cell>
          <cell r="C6094" t="str">
            <v>40</v>
          </cell>
          <cell r="D6094" t="str">
            <v>40. 정 비 부</v>
          </cell>
          <cell r="E6094" t="str">
            <v>9802</v>
          </cell>
          <cell r="F6094">
            <v>100</v>
          </cell>
          <cell r="G6094">
            <v>100</v>
          </cell>
          <cell r="H6094">
            <v>53</v>
          </cell>
          <cell r="I6094">
            <v>1</v>
          </cell>
        </row>
        <row r="6095">
          <cell r="A6095" t="str">
            <v>80104</v>
          </cell>
          <cell r="B6095" t="str">
            <v>80104 사업소운영비</v>
          </cell>
          <cell r="C6095" t="str">
            <v>20</v>
          </cell>
          <cell r="D6095" t="str">
            <v>20. 총 무 부</v>
          </cell>
          <cell r="E6095" t="str">
            <v>9803</v>
          </cell>
          <cell r="F6095">
            <v>100</v>
          </cell>
          <cell r="G6095">
            <v>100</v>
          </cell>
          <cell r="H6095">
            <v>66</v>
          </cell>
          <cell r="I6095">
            <v>0</v>
          </cell>
        </row>
        <row r="6096">
          <cell r="A6096" t="str">
            <v>80129</v>
          </cell>
          <cell r="B6096" t="str">
            <v>80129 승무직식대</v>
          </cell>
          <cell r="C6096" t="str">
            <v>23</v>
          </cell>
          <cell r="D6096" t="str">
            <v>23. 서     울</v>
          </cell>
          <cell r="E6096" t="str">
            <v>9803</v>
          </cell>
          <cell r="F6096">
            <v>20</v>
          </cell>
          <cell r="G6096">
            <v>20</v>
          </cell>
          <cell r="H6096">
            <v>20</v>
          </cell>
          <cell r="I6096">
            <v>1</v>
          </cell>
        </row>
        <row r="6097">
          <cell r="A6097" t="str">
            <v>80133</v>
          </cell>
          <cell r="B6097" t="str">
            <v>80133 모기향대</v>
          </cell>
          <cell r="C6097" t="str">
            <v>24</v>
          </cell>
          <cell r="D6097" t="str">
            <v>24. 평     택</v>
          </cell>
          <cell r="E6097" t="str">
            <v>9803</v>
          </cell>
          <cell r="F6097">
            <v>20</v>
          </cell>
          <cell r="G6097">
            <v>20</v>
          </cell>
          <cell r="H6097">
            <v>22</v>
          </cell>
          <cell r="I6097">
            <v>1</v>
          </cell>
        </row>
        <row r="6098">
          <cell r="A6098" t="str">
            <v>80134</v>
          </cell>
          <cell r="B6098" t="str">
            <v>80134 차량검열식대</v>
          </cell>
          <cell r="C6098" t="str">
            <v>25</v>
          </cell>
          <cell r="D6098" t="str">
            <v>25. 천     안</v>
          </cell>
          <cell r="E6098" t="str">
            <v>9803</v>
          </cell>
          <cell r="F6098">
            <v>20</v>
          </cell>
          <cell r="G6098">
            <v>20</v>
          </cell>
          <cell r="H6098">
            <v>11</v>
          </cell>
          <cell r="I6098">
            <v>1</v>
          </cell>
        </row>
        <row r="6099">
          <cell r="A6099" t="str">
            <v>80136</v>
          </cell>
          <cell r="B6099" t="str">
            <v>80136 기타</v>
          </cell>
          <cell r="C6099" t="str">
            <v>26</v>
          </cell>
          <cell r="D6099" t="str">
            <v>26. 온     양</v>
          </cell>
          <cell r="E6099" t="str">
            <v>9803</v>
          </cell>
          <cell r="F6099">
            <v>20</v>
          </cell>
          <cell r="G6099">
            <v>20</v>
          </cell>
          <cell r="H6099">
            <v>20</v>
          </cell>
          <cell r="I6099">
            <v>1</v>
          </cell>
        </row>
        <row r="6100">
          <cell r="A6100" t="str">
            <v>80203</v>
          </cell>
          <cell r="B6100" t="str">
            <v>80203 시내교통비</v>
          </cell>
          <cell r="C6100" t="str">
            <v>27</v>
          </cell>
          <cell r="D6100" t="str">
            <v>27. 대     전</v>
          </cell>
          <cell r="E6100" t="str">
            <v>9803</v>
          </cell>
          <cell r="F6100">
            <v>20</v>
          </cell>
          <cell r="G6100">
            <v>20</v>
          </cell>
          <cell r="H6100">
            <v>19</v>
          </cell>
          <cell r="I6100">
            <v>1</v>
          </cell>
        </row>
        <row r="6101">
          <cell r="A6101" t="str">
            <v>80301</v>
          </cell>
          <cell r="B6101" t="str">
            <v>80301 전화료</v>
          </cell>
          <cell r="C6101" t="str">
            <v>28</v>
          </cell>
          <cell r="D6101" t="str">
            <v>28. 전     주</v>
          </cell>
          <cell r="E6101" t="str">
            <v>9803</v>
          </cell>
          <cell r="F6101">
            <v>20</v>
          </cell>
          <cell r="G6101">
            <v>20</v>
          </cell>
          <cell r="H6101">
            <v>0</v>
          </cell>
          <cell r="I6101">
            <v>1</v>
          </cell>
        </row>
        <row r="6102">
          <cell r="A6102" t="str">
            <v>80401</v>
          </cell>
          <cell r="B6102" t="str">
            <v>80401 전기료</v>
          </cell>
          <cell r="C6102" t="str">
            <v>29</v>
          </cell>
          <cell r="D6102" t="str">
            <v>29. 대     구</v>
          </cell>
          <cell r="E6102" t="str">
            <v>9803</v>
          </cell>
          <cell r="F6102">
            <v>20</v>
          </cell>
          <cell r="G6102">
            <v>20</v>
          </cell>
          <cell r="H6102">
            <v>18</v>
          </cell>
          <cell r="I6102">
            <v>1</v>
          </cell>
        </row>
        <row r="6103">
          <cell r="A6103" t="str">
            <v>80402</v>
          </cell>
          <cell r="B6103" t="str">
            <v>80402 상,하수도료</v>
          </cell>
          <cell r="C6103" t="str">
            <v>30</v>
          </cell>
          <cell r="D6103" t="str">
            <v>30 마     산</v>
          </cell>
          <cell r="E6103" t="str">
            <v>9803</v>
          </cell>
          <cell r="F6103">
            <v>20</v>
          </cell>
          <cell r="G6103">
            <v>20</v>
          </cell>
          <cell r="H6103">
            <v>20</v>
          </cell>
          <cell r="I6103">
            <v>1</v>
          </cell>
        </row>
        <row r="6104">
          <cell r="A6104" t="str">
            <v>80411</v>
          </cell>
          <cell r="B6104" t="str">
            <v>80411 LPG가스</v>
          </cell>
          <cell r="C6104" t="str">
            <v>31</v>
          </cell>
          <cell r="D6104" t="str">
            <v>31. 진     주</v>
          </cell>
          <cell r="E6104" t="str">
            <v>9803</v>
          </cell>
          <cell r="F6104">
            <v>15</v>
          </cell>
          <cell r="G6104">
            <v>15</v>
          </cell>
          <cell r="H6104">
            <v>0</v>
          </cell>
          <cell r="I6104">
            <v>1</v>
          </cell>
        </row>
        <row r="6105">
          <cell r="A6105" t="str">
            <v>80809</v>
          </cell>
          <cell r="B6105" t="str">
            <v>80809 세차용품비</v>
          </cell>
          <cell r="C6105" t="str">
            <v>32</v>
          </cell>
          <cell r="D6105" t="str">
            <v>32. 부     산</v>
          </cell>
          <cell r="E6105" t="str">
            <v>9803</v>
          </cell>
          <cell r="F6105">
            <v>20</v>
          </cell>
          <cell r="G6105">
            <v>20</v>
          </cell>
          <cell r="H6105">
            <v>20</v>
          </cell>
          <cell r="I6105">
            <v>1</v>
          </cell>
        </row>
        <row r="6106">
          <cell r="A6106" t="str">
            <v>81504</v>
          </cell>
          <cell r="B6106" t="str">
            <v>81504 송금수수료</v>
          </cell>
          <cell r="C6106" t="str">
            <v>33</v>
          </cell>
          <cell r="D6106" t="str">
            <v>33. 동 서 울</v>
          </cell>
          <cell r="E6106" t="str">
            <v>9803</v>
          </cell>
          <cell r="F6106">
            <v>15</v>
          </cell>
          <cell r="G6106">
            <v>15</v>
          </cell>
          <cell r="H6106">
            <v>15</v>
          </cell>
          <cell r="I6106">
            <v>1</v>
          </cell>
        </row>
        <row r="6107">
          <cell r="A6107" t="str">
            <v>81602</v>
          </cell>
          <cell r="B6107" t="str">
            <v>81602 터미날임차료</v>
          </cell>
          <cell r="C6107" t="str">
            <v>35</v>
          </cell>
          <cell r="D6107" t="str">
            <v>35. 인     천</v>
          </cell>
          <cell r="E6107" t="str">
            <v>9803</v>
          </cell>
          <cell r="F6107">
            <v>5</v>
          </cell>
          <cell r="G6107">
            <v>5</v>
          </cell>
          <cell r="H6107">
            <v>5</v>
          </cell>
          <cell r="I6107">
            <v>1</v>
          </cell>
        </row>
        <row r="6108">
          <cell r="A6108" t="str">
            <v>81801</v>
          </cell>
          <cell r="B6108" t="str">
            <v>81801 사무용품비</v>
          </cell>
          <cell r="C6108" t="str">
            <v>40</v>
          </cell>
          <cell r="D6108" t="str">
            <v>40. 정 비 부</v>
          </cell>
          <cell r="E6108" t="str">
            <v>9803</v>
          </cell>
          <cell r="F6108">
            <v>100</v>
          </cell>
          <cell r="G6108">
            <v>100</v>
          </cell>
          <cell r="H6108">
            <v>0</v>
          </cell>
          <cell r="I6108">
            <v>1</v>
          </cell>
        </row>
        <row r="6109">
          <cell r="A6109" t="str">
            <v>81802</v>
          </cell>
          <cell r="B6109" t="str">
            <v>81802 전산용품대</v>
          </cell>
          <cell r="C6109" t="str">
            <v>20</v>
          </cell>
          <cell r="D6109" t="str">
            <v>20. 총 무 부</v>
          </cell>
          <cell r="E6109" t="str">
            <v>9804</v>
          </cell>
          <cell r="F6109">
            <v>100</v>
          </cell>
          <cell r="G6109">
            <v>100</v>
          </cell>
          <cell r="H6109">
            <v>48</v>
          </cell>
          <cell r="I6109">
            <v>0</v>
          </cell>
        </row>
        <row r="6110">
          <cell r="A6110" t="str">
            <v>81808</v>
          </cell>
          <cell r="B6110" t="str">
            <v>81808 장갑대</v>
          </cell>
          <cell r="C6110" t="str">
            <v>23</v>
          </cell>
          <cell r="D6110" t="str">
            <v>23. 서     울</v>
          </cell>
          <cell r="E6110" t="str">
            <v>9804</v>
          </cell>
          <cell r="F6110">
            <v>20</v>
          </cell>
          <cell r="G6110">
            <v>20</v>
          </cell>
          <cell r="H6110">
            <v>20</v>
          </cell>
          <cell r="I6110">
            <v>1</v>
          </cell>
        </row>
        <row r="6111">
          <cell r="A6111" t="str">
            <v>81810</v>
          </cell>
          <cell r="B6111" t="str">
            <v>81810 전기용품비</v>
          </cell>
          <cell r="C6111" t="str">
            <v>40</v>
          </cell>
          <cell r="D6111" t="str">
            <v>40. 정 비 부</v>
          </cell>
          <cell r="E6111" t="str">
            <v>9804</v>
          </cell>
          <cell r="F6111">
            <v>100</v>
          </cell>
          <cell r="G6111">
            <v>100</v>
          </cell>
          <cell r="H6111">
            <v>104</v>
          </cell>
          <cell r="I6111">
            <v>1</v>
          </cell>
        </row>
        <row r="6112">
          <cell r="A6112" t="str">
            <v>81812</v>
          </cell>
          <cell r="B6112" t="str">
            <v>81812 전산용지구입비</v>
          </cell>
          <cell r="C6112" t="str">
            <v>20</v>
          </cell>
          <cell r="D6112" t="str">
            <v>20. 총 무 부</v>
          </cell>
          <cell r="E6112" t="str">
            <v>9805</v>
          </cell>
          <cell r="F6112">
            <v>100</v>
          </cell>
          <cell r="G6112">
            <v>100</v>
          </cell>
          <cell r="H6112">
            <v>302</v>
          </cell>
          <cell r="I6112">
            <v>0</v>
          </cell>
        </row>
        <row r="6113">
          <cell r="A6113" t="str">
            <v>81817</v>
          </cell>
          <cell r="B6113" t="str">
            <v>81817 세면,세탁비누대</v>
          </cell>
          <cell r="C6113" t="str">
            <v>23</v>
          </cell>
          <cell r="D6113" t="str">
            <v>23. 서     울</v>
          </cell>
          <cell r="E6113" t="str">
            <v>9805</v>
          </cell>
          <cell r="F6113">
            <v>20</v>
          </cell>
          <cell r="G6113">
            <v>20</v>
          </cell>
          <cell r="H6113">
            <v>20</v>
          </cell>
          <cell r="I6113">
            <v>1</v>
          </cell>
        </row>
        <row r="6114">
          <cell r="A6114" t="str">
            <v>81822</v>
          </cell>
          <cell r="B6114" t="str">
            <v>81822 숙소관리소모품</v>
          </cell>
          <cell r="C6114" t="str">
            <v>40</v>
          </cell>
          <cell r="D6114" t="str">
            <v>40. 정 비 부</v>
          </cell>
          <cell r="E6114" t="str">
            <v>9805</v>
          </cell>
          <cell r="F6114">
            <v>100</v>
          </cell>
          <cell r="G6114">
            <v>100</v>
          </cell>
          <cell r="H6114">
            <v>0</v>
          </cell>
          <cell r="I6114">
            <v>1</v>
          </cell>
        </row>
        <row r="6115">
          <cell r="A6115" t="str">
            <v>81823</v>
          </cell>
          <cell r="B6115" t="str">
            <v>81823 화물관리소모품</v>
          </cell>
          <cell r="C6115" t="str">
            <v>20</v>
          </cell>
          <cell r="D6115" t="str">
            <v>20. 총 무 부</v>
          </cell>
          <cell r="E6115" t="str">
            <v>9806</v>
          </cell>
          <cell r="F6115">
            <v>100</v>
          </cell>
          <cell r="G6115">
            <v>100</v>
          </cell>
          <cell r="H6115">
            <v>0</v>
          </cell>
          <cell r="I6115">
            <v>0</v>
          </cell>
        </row>
        <row r="6116">
          <cell r="A6116" t="str">
            <v>81824</v>
          </cell>
          <cell r="B6116" t="str">
            <v>81824 청소용품비</v>
          </cell>
          <cell r="C6116" t="str">
            <v>23</v>
          </cell>
          <cell r="D6116" t="str">
            <v>23. 서     울</v>
          </cell>
          <cell r="E6116" t="str">
            <v>9806</v>
          </cell>
          <cell r="F6116">
            <v>20</v>
          </cell>
          <cell r="G6116">
            <v>20</v>
          </cell>
          <cell r="H6116">
            <v>0</v>
          </cell>
          <cell r="I6116">
            <v>1</v>
          </cell>
        </row>
        <row r="6117">
          <cell r="A6117" t="str">
            <v>82001</v>
          </cell>
          <cell r="B6117" t="str">
            <v>82001 정기간행물구독료</v>
          </cell>
          <cell r="C6117" t="str">
            <v>24</v>
          </cell>
          <cell r="D6117" t="str">
            <v>24. 평     택</v>
          </cell>
          <cell r="E6117" t="str">
            <v>9806</v>
          </cell>
          <cell r="F6117">
            <v>20</v>
          </cell>
          <cell r="G6117">
            <v>20</v>
          </cell>
          <cell r="H6117">
            <v>0</v>
          </cell>
          <cell r="I6117">
            <v>1</v>
          </cell>
        </row>
        <row r="6118">
          <cell r="A6118" t="str">
            <v>82003</v>
          </cell>
          <cell r="B6118" t="str">
            <v>82003 복사비</v>
          </cell>
          <cell r="C6118" t="str">
            <v>25</v>
          </cell>
          <cell r="D6118" t="str">
            <v>25. 천     안</v>
          </cell>
          <cell r="E6118" t="str">
            <v>9806</v>
          </cell>
          <cell r="F6118">
            <v>20</v>
          </cell>
          <cell r="G6118">
            <v>20</v>
          </cell>
          <cell r="H6118">
            <v>0</v>
          </cell>
          <cell r="I6118">
            <v>1</v>
          </cell>
        </row>
        <row r="6119">
          <cell r="A6119" t="str">
            <v>82201</v>
          </cell>
          <cell r="B6119" t="str">
            <v>82201 시청료 등</v>
          </cell>
          <cell r="C6119" t="str">
            <v>26</v>
          </cell>
          <cell r="D6119" t="str">
            <v>26. 온     양</v>
          </cell>
          <cell r="E6119" t="str">
            <v>9806</v>
          </cell>
          <cell r="F6119">
            <v>20</v>
          </cell>
          <cell r="G6119">
            <v>20</v>
          </cell>
          <cell r="H6119">
            <v>0</v>
          </cell>
          <cell r="I6119">
            <v>1</v>
          </cell>
        </row>
        <row r="6120">
          <cell r="A6120" t="str">
            <v>82203</v>
          </cell>
          <cell r="B6120" t="str">
            <v>82203 청소비</v>
          </cell>
          <cell r="C6120" t="str">
            <v>27</v>
          </cell>
          <cell r="D6120" t="str">
            <v>27. 대     전</v>
          </cell>
          <cell r="E6120" t="str">
            <v>9806</v>
          </cell>
          <cell r="F6120">
            <v>20</v>
          </cell>
          <cell r="G6120">
            <v>20</v>
          </cell>
          <cell r="H6120">
            <v>0</v>
          </cell>
          <cell r="I6120">
            <v>1</v>
          </cell>
        </row>
        <row r="6121">
          <cell r="A6121" t="str">
            <v>82211</v>
          </cell>
          <cell r="B6121" t="str">
            <v>82211 오물수거료</v>
          </cell>
          <cell r="C6121" t="str">
            <v>28</v>
          </cell>
          <cell r="D6121" t="str">
            <v>28. 전     주</v>
          </cell>
          <cell r="E6121" t="str">
            <v>9806</v>
          </cell>
          <cell r="F6121">
            <v>20</v>
          </cell>
          <cell r="G6121">
            <v>20</v>
          </cell>
          <cell r="H6121">
            <v>0</v>
          </cell>
          <cell r="I6121">
            <v>1</v>
          </cell>
        </row>
        <row r="6122">
          <cell r="A6122" t="str">
            <v>82217</v>
          </cell>
          <cell r="B6122" t="str">
            <v>82217 세탁비</v>
          </cell>
          <cell r="C6122" t="str">
            <v>29</v>
          </cell>
          <cell r="D6122" t="str">
            <v>29. 대     구</v>
          </cell>
          <cell r="E6122" t="str">
            <v>9806</v>
          </cell>
          <cell r="F6122">
            <v>20</v>
          </cell>
          <cell r="G6122">
            <v>20</v>
          </cell>
          <cell r="H6122">
            <v>0</v>
          </cell>
          <cell r="I6122">
            <v>1</v>
          </cell>
        </row>
        <row r="6123">
          <cell r="A6123" t="str">
            <v>82221</v>
          </cell>
          <cell r="B6123" t="str">
            <v>82221 A.P.T 관리비</v>
          </cell>
          <cell r="C6123" t="str">
            <v>30</v>
          </cell>
          <cell r="D6123" t="str">
            <v>30 마     산</v>
          </cell>
          <cell r="E6123" t="str">
            <v>9806</v>
          </cell>
          <cell r="F6123">
            <v>20</v>
          </cell>
          <cell r="G6123">
            <v>20</v>
          </cell>
          <cell r="H6123">
            <v>0</v>
          </cell>
          <cell r="I6123">
            <v>1</v>
          </cell>
        </row>
        <row r="6124">
          <cell r="A6124" t="str">
            <v>82210</v>
          </cell>
          <cell r="B6124" t="str">
            <v>82210 고사비</v>
          </cell>
          <cell r="C6124" t="str">
            <v>31</v>
          </cell>
          <cell r="D6124" t="str">
            <v>31. 진     주</v>
          </cell>
          <cell r="E6124" t="str">
            <v>9806</v>
          </cell>
          <cell r="F6124">
            <v>15</v>
          </cell>
          <cell r="G6124">
            <v>15</v>
          </cell>
          <cell r="H6124">
            <v>0</v>
          </cell>
          <cell r="I6124">
            <v>1</v>
          </cell>
        </row>
        <row r="6125">
          <cell r="A6125" t="str">
            <v>80101</v>
          </cell>
          <cell r="B6125" t="str">
            <v>80101 회식비</v>
          </cell>
          <cell r="C6125" t="str">
            <v>32</v>
          </cell>
          <cell r="D6125" t="str">
            <v>32. 부     산</v>
          </cell>
          <cell r="E6125" t="str">
            <v>9806</v>
          </cell>
          <cell r="F6125">
            <v>20</v>
          </cell>
          <cell r="G6125">
            <v>20</v>
          </cell>
          <cell r="H6125">
            <v>0</v>
          </cell>
          <cell r="I6125">
            <v>1</v>
          </cell>
        </row>
        <row r="6126">
          <cell r="A6126" t="str">
            <v>80102</v>
          </cell>
          <cell r="B6126" t="str">
            <v>80102 숙,당직비</v>
          </cell>
          <cell r="C6126" t="str">
            <v>33</v>
          </cell>
          <cell r="D6126" t="str">
            <v>33. 동 서 울</v>
          </cell>
          <cell r="E6126" t="str">
            <v>9806</v>
          </cell>
          <cell r="F6126">
            <v>15</v>
          </cell>
          <cell r="G6126">
            <v>15</v>
          </cell>
          <cell r="H6126">
            <v>0</v>
          </cell>
          <cell r="I6126">
            <v>1</v>
          </cell>
        </row>
        <row r="6127">
          <cell r="A6127" t="str">
            <v>80103</v>
          </cell>
          <cell r="B6127" t="str">
            <v>80103 기타특식비</v>
          </cell>
          <cell r="C6127" t="str">
            <v>35</v>
          </cell>
          <cell r="D6127" t="str">
            <v>35. 인     천</v>
          </cell>
          <cell r="E6127" t="str">
            <v>9806</v>
          </cell>
          <cell r="F6127">
            <v>5</v>
          </cell>
          <cell r="G6127">
            <v>5</v>
          </cell>
          <cell r="H6127">
            <v>0</v>
          </cell>
          <cell r="I6127">
            <v>1</v>
          </cell>
        </row>
        <row r="6128">
          <cell r="A6128" t="str">
            <v>80104</v>
          </cell>
          <cell r="B6128" t="str">
            <v>80104 사업소운영비</v>
          </cell>
          <cell r="C6128" t="str">
            <v>40</v>
          </cell>
          <cell r="D6128" t="str">
            <v>40. 정 비 부</v>
          </cell>
          <cell r="E6128" t="str">
            <v>9806</v>
          </cell>
          <cell r="F6128">
            <v>100</v>
          </cell>
          <cell r="G6128">
            <v>100</v>
          </cell>
          <cell r="H6128">
            <v>0</v>
          </cell>
          <cell r="I6128">
            <v>1</v>
          </cell>
        </row>
        <row r="6129">
          <cell r="A6129" t="str">
            <v>80129</v>
          </cell>
          <cell r="B6129" t="str">
            <v>80129 승무직식대</v>
          </cell>
          <cell r="C6129" t="str">
            <v>20</v>
          </cell>
          <cell r="D6129" t="str">
            <v>20. 총 무 부</v>
          </cell>
          <cell r="E6129" t="str">
            <v>9807</v>
          </cell>
          <cell r="F6129">
            <v>100</v>
          </cell>
          <cell r="G6129">
            <v>100</v>
          </cell>
          <cell r="H6129">
            <v>0</v>
          </cell>
          <cell r="I6129">
            <v>0</v>
          </cell>
        </row>
        <row r="6130">
          <cell r="A6130" t="str">
            <v>80133</v>
          </cell>
          <cell r="B6130" t="str">
            <v>80133 모기향대</v>
          </cell>
          <cell r="C6130" t="str">
            <v>23</v>
          </cell>
          <cell r="D6130" t="str">
            <v>23. 서     울</v>
          </cell>
          <cell r="E6130" t="str">
            <v>9807</v>
          </cell>
          <cell r="F6130">
            <v>20</v>
          </cell>
          <cell r="G6130">
            <v>20</v>
          </cell>
          <cell r="H6130">
            <v>0</v>
          </cell>
          <cell r="I6130">
            <v>1</v>
          </cell>
        </row>
        <row r="6131">
          <cell r="A6131" t="str">
            <v>80134</v>
          </cell>
          <cell r="B6131" t="str">
            <v>80134 차량검열식대</v>
          </cell>
          <cell r="C6131" t="str">
            <v>40</v>
          </cell>
          <cell r="D6131" t="str">
            <v>40. 정 비 부</v>
          </cell>
          <cell r="E6131" t="str">
            <v>9807</v>
          </cell>
          <cell r="F6131">
            <v>100</v>
          </cell>
          <cell r="G6131">
            <v>100</v>
          </cell>
          <cell r="H6131">
            <v>0</v>
          </cell>
          <cell r="I6131">
            <v>1</v>
          </cell>
        </row>
        <row r="6132">
          <cell r="A6132" t="str">
            <v>80136</v>
          </cell>
          <cell r="B6132" t="str">
            <v>80136 기타</v>
          </cell>
          <cell r="C6132" t="str">
            <v>20</v>
          </cell>
          <cell r="D6132" t="str">
            <v>20. 총 무 부</v>
          </cell>
          <cell r="E6132" t="str">
            <v>9808</v>
          </cell>
          <cell r="F6132">
            <v>100</v>
          </cell>
          <cell r="G6132">
            <v>0</v>
          </cell>
          <cell r="H6132">
            <v>0</v>
          </cell>
          <cell r="I6132">
            <v>0</v>
          </cell>
        </row>
        <row r="6133">
          <cell r="A6133" t="str">
            <v>80203</v>
          </cell>
          <cell r="B6133" t="str">
            <v>80203 시내교통비</v>
          </cell>
          <cell r="C6133" t="str">
            <v>23</v>
          </cell>
          <cell r="D6133" t="str">
            <v>23. 서     울</v>
          </cell>
          <cell r="E6133" t="str">
            <v>9808</v>
          </cell>
          <cell r="F6133">
            <v>20</v>
          </cell>
          <cell r="G6133">
            <v>0</v>
          </cell>
          <cell r="H6133">
            <v>0</v>
          </cell>
          <cell r="I6133">
            <v>1</v>
          </cell>
        </row>
        <row r="6134">
          <cell r="A6134" t="str">
            <v>80301</v>
          </cell>
          <cell r="B6134" t="str">
            <v>80301 전화료</v>
          </cell>
          <cell r="C6134" t="str">
            <v>40</v>
          </cell>
          <cell r="D6134" t="str">
            <v>40. 정 비 부</v>
          </cell>
          <cell r="E6134" t="str">
            <v>9808</v>
          </cell>
          <cell r="F6134">
            <v>100</v>
          </cell>
          <cell r="G6134">
            <v>0</v>
          </cell>
          <cell r="H6134">
            <v>0</v>
          </cell>
          <cell r="I6134">
            <v>1</v>
          </cell>
        </row>
        <row r="6135">
          <cell r="A6135" t="str">
            <v>80401</v>
          </cell>
          <cell r="B6135" t="str">
            <v>80401 전기료</v>
          </cell>
          <cell r="C6135" t="str">
            <v>20</v>
          </cell>
          <cell r="D6135" t="str">
            <v>20. 총 무 부</v>
          </cell>
          <cell r="E6135" t="str">
            <v>9809</v>
          </cell>
          <cell r="F6135">
            <v>100</v>
          </cell>
          <cell r="G6135">
            <v>0</v>
          </cell>
          <cell r="H6135">
            <v>0</v>
          </cell>
          <cell r="I6135">
            <v>0</v>
          </cell>
        </row>
        <row r="6136">
          <cell r="A6136" t="str">
            <v>80402</v>
          </cell>
          <cell r="B6136" t="str">
            <v>80402 상,하수도료</v>
          </cell>
          <cell r="C6136" t="str">
            <v>23</v>
          </cell>
          <cell r="D6136" t="str">
            <v>23. 서     울</v>
          </cell>
          <cell r="E6136" t="str">
            <v>9809</v>
          </cell>
          <cell r="F6136">
            <v>20</v>
          </cell>
          <cell r="G6136">
            <v>0</v>
          </cell>
          <cell r="H6136">
            <v>0</v>
          </cell>
          <cell r="I6136">
            <v>1</v>
          </cell>
        </row>
        <row r="6137">
          <cell r="A6137" t="str">
            <v>80411</v>
          </cell>
          <cell r="B6137" t="str">
            <v>80411 LPG가스</v>
          </cell>
          <cell r="C6137" t="str">
            <v>24</v>
          </cell>
          <cell r="D6137" t="str">
            <v>24. 평     택</v>
          </cell>
          <cell r="E6137" t="str">
            <v>9809</v>
          </cell>
          <cell r="F6137">
            <v>20</v>
          </cell>
          <cell r="G6137">
            <v>0</v>
          </cell>
          <cell r="H6137">
            <v>0</v>
          </cell>
          <cell r="I6137">
            <v>1</v>
          </cell>
        </row>
        <row r="6138">
          <cell r="A6138" t="str">
            <v>80809</v>
          </cell>
          <cell r="B6138" t="str">
            <v>80809 세차용품비</v>
          </cell>
          <cell r="C6138" t="str">
            <v>25</v>
          </cell>
          <cell r="D6138" t="str">
            <v>25. 천     안</v>
          </cell>
          <cell r="E6138" t="str">
            <v>9809</v>
          </cell>
          <cell r="F6138">
            <v>20</v>
          </cell>
          <cell r="G6138">
            <v>0</v>
          </cell>
          <cell r="H6138">
            <v>0</v>
          </cell>
          <cell r="I6138">
            <v>1</v>
          </cell>
        </row>
        <row r="6139">
          <cell r="A6139" t="str">
            <v>81504</v>
          </cell>
          <cell r="B6139" t="str">
            <v>81504 송금수수료</v>
          </cell>
          <cell r="C6139" t="str">
            <v>26</v>
          </cell>
          <cell r="D6139" t="str">
            <v>26. 온     양</v>
          </cell>
          <cell r="E6139" t="str">
            <v>9809</v>
          </cell>
          <cell r="F6139">
            <v>20</v>
          </cell>
          <cell r="G6139">
            <v>0</v>
          </cell>
          <cell r="H6139">
            <v>0</v>
          </cell>
          <cell r="I6139">
            <v>1</v>
          </cell>
        </row>
        <row r="6140">
          <cell r="A6140" t="str">
            <v>81602</v>
          </cell>
          <cell r="B6140" t="str">
            <v>81602 터미날임차료</v>
          </cell>
          <cell r="C6140" t="str">
            <v>27</v>
          </cell>
          <cell r="D6140" t="str">
            <v>27. 대     전</v>
          </cell>
          <cell r="E6140" t="str">
            <v>9809</v>
          </cell>
          <cell r="F6140">
            <v>20</v>
          </cell>
          <cell r="G6140">
            <v>0</v>
          </cell>
          <cell r="H6140">
            <v>0</v>
          </cell>
          <cell r="I6140">
            <v>1</v>
          </cell>
        </row>
        <row r="6141">
          <cell r="A6141" t="str">
            <v>81801</v>
          </cell>
          <cell r="B6141" t="str">
            <v>81801 사무용품비</v>
          </cell>
          <cell r="C6141" t="str">
            <v>28</v>
          </cell>
          <cell r="D6141" t="str">
            <v>28. 전     주</v>
          </cell>
          <cell r="E6141" t="str">
            <v>9809</v>
          </cell>
          <cell r="F6141">
            <v>20</v>
          </cell>
          <cell r="G6141">
            <v>0</v>
          </cell>
          <cell r="H6141">
            <v>0</v>
          </cell>
          <cell r="I6141">
            <v>1</v>
          </cell>
        </row>
        <row r="6142">
          <cell r="A6142" t="str">
            <v>81802</v>
          </cell>
          <cell r="B6142" t="str">
            <v>81802 전산용품대</v>
          </cell>
          <cell r="C6142" t="str">
            <v>29</v>
          </cell>
          <cell r="D6142" t="str">
            <v>29. 대     구</v>
          </cell>
          <cell r="E6142" t="str">
            <v>9809</v>
          </cell>
          <cell r="F6142">
            <v>20</v>
          </cell>
          <cell r="G6142">
            <v>0</v>
          </cell>
          <cell r="H6142">
            <v>0</v>
          </cell>
          <cell r="I6142">
            <v>1</v>
          </cell>
        </row>
        <row r="6143">
          <cell r="A6143" t="str">
            <v>81808</v>
          </cell>
          <cell r="B6143" t="str">
            <v>81808 장갑대</v>
          </cell>
          <cell r="C6143" t="str">
            <v>30</v>
          </cell>
          <cell r="D6143" t="str">
            <v>30 마     산</v>
          </cell>
          <cell r="E6143" t="str">
            <v>9809</v>
          </cell>
          <cell r="F6143">
            <v>20</v>
          </cell>
          <cell r="G6143">
            <v>0</v>
          </cell>
          <cell r="H6143">
            <v>0</v>
          </cell>
          <cell r="I6143">
            <v>1</v>
          </cell>
        </row>
        <row r="6144">
          <cell r="A6144" t="str">
            <v>81810</v>
          </cell>
          <cell r="B6144" t="str">
            <v>81810 전기용품비</v>
          </cell>
          <cell r="C6144" t="str">
            <v>31</v>
          </cell>
          <cell r="D6144" t="str">
            <v>31. 진     주</v>
          </cell>
          <cell r="E6144" t="str">
            <v>9809</v>
          </cell>
          <cell r="F6144">
            <v>15</v>
          </cell>
          <cell r="G6144">
            <v>0</v>
          </cell>
          <cell r="H6144">
            <v>0</v>
          </cell>
          <cell r="I6144">
            <v>1</v>
          </cell>
        </row>
        <row r="6145">
          <cell r="A6145" t="str">
            <v>81812</v>
          </cell>
          <cell r="B6145" t="str">
            <v>81812 전산용지구입비</v>
          </cell>
          <cell r="C6145" t="str">
            <v>32</v>
          </cell>
          <cell r="D6145" t="str">
            <v>32. 부     산</v>
          </cell>
          <cell r="E6145" t="str">
            <v>9809</v>
          </cell>
          <cell r="F6145">
            <v>20</v>
          </cell>
          <cell r="G6145">
            <v>0</v>
          </cell>
          <cell r="H6145">
            <v>0</v>
          </cell>
          <cell r="I6145">
            <v>1</v>
          </cell>
        </row>
        <row r="6146">
          <cell r="A6146" t="str">
            <v>81817</v>
          </cell>
          <cell r="B6146" t="str">
            <v>81817 세면,세탁비누대</v>
          </cell>
          <cell r="C6146" t="str">
            <v>33</v>
          </cell>
          <cell r="D6146" t="str">
            <v>33. 동 서 울</v>
          </cell>
          <cell r="E6146" t="str">
            <v>9809</v>
          </cell>
          <cell r="F6146">
            <v>15</v>
          </cell>
          <cell r="G6146">
            <v>0</v>
          </cell>
          <cell r="H6146">
            <v>0</v>
          </cell>
          <cell r="I6146">
            <v>1</v>
          </cell>
        </row>
        <row r="6147">
          <cell r="A6147" t="str">
            <v>81822</v>
          </cell>
          <cell r="B6147" t="str">
            <v>81822 숙소관리소모품</v>
          </cell>
          <cell r="C6147" t="str">
            <v>35</v>
          </cell>
          <cell r="D6147" t="str">
            <v>35. 인     천</v>
          </cell>
          <cell r="E6147" t="str">
            <v>9809</v>
          </cell>
          <cell r="F6147">
            <v>5</v>
          </cell>
          <cell r="G6147">
            <v>0</v>
          </cell>
          <cell r="H6147">
            <v>0</v>
          </cell>
          <cell r="I6147">
            <v>1</v>
          </cell>
        </row>
        <row r="6148">
          <cell r="A6148" t="str">
            <v>81823</v>
          </cell>
          <cell r="B6148" t="str">
            <v>81823 화물관리소모품</v>
          </cell>
          <cell r="C6148" t="str">
            <v>40</v>
          </cell>
          <cell r="D6148" t="str">
            <v>40. 정 비 부</v>
          </cell>
          <cell r="E6148" t="str">
            <v>9809</v>
          </cell>
          <cell r="F6148">
            <v>100</v>
          </cell>
          <cell r="G6148">
            <v>0</v>
          </cell>
          <cell r="H6148">
            <v>0</v>
          </cell>
          <cell r="I6148">
            <v>1</v>
          </cell>
        </row>
        <row r="6149">
          <cell r="A6149" t="str">
            <v>81824</v>
          </cell>
          <cell r="B6149" t="str">
            <v>81824 청소용품비</v>
          </cell>
          <cell r="C6149" t="str">
            <v>20</v>
          </cell>
          <cell r="D6149" t="str">
            <v>20. 총 무 부</v>
          </cell>
          <cell r="E6149" t="str">
            <v>9810</v>
          </cell>
          <cell r="F6149">
            <v>100</v>
          </cell>
          <cell r="G6149">
            <v>0</v>
          </cell>
          <cell r="H6149">
            <v>0</v>
          </cell>
          <cell r="I6149">
            <v>0</v>
          </cell>
        </row>
        <row r="6150">
          <cell r="A6150" t="str">
            <v>82001</v>
          </cell>
          <cell r="B6150" t="str">
            <v>82001 정기간행물구독료</v>
          </cell>
          <cell r="C6150" t="str">
            <v>23</v>
          </cell>
          <cell r="D6150" t="str">
            <v>23. 서     울</v>
          </cell>
          <cell r="E6150" t="str">
            <v>9810</v>
          </cell>
          <cell r="F6150">
            <v>20</v>
          </cell>
          <cell r="G6150">
            <v>0</v>
          </cell>
          <cell r="H6150">
            <v>0</v>
          </cell>
          <cell r="I6150">
            <v>1</v>
          </cell>
        </row>
        <row r="6151">
          <cell r="A6151" t="str">
            <v>82003</v>
          </cell>
          <cell r="B6151" t="str">
            <v>82003 복사비</v>
          </cell>
          <cell r="C6151" t="str">
            <v>40</v>
          </cell>
          <cell r="D6151" t="str">
            <v>40. 정 비 부</v>
          </cell>
          <cell r="E6151" t="str">
            <v>9810</v>
          </cell>
          <cell r="F6151">
            <v>100</v>
          </cell>
          <cell r="G6151">
            <v>0</v>
          </cell>
          <cell r="H6151">
            <v>0</v>
          </cell>
          <cell r="I6151">
            <v>1</v>
          </cell>
        </row>
        <row r="6152">
          <cell r="A6152" t="str">
            <v>82201</v>
          </cell>
          <cell r="B6152" t="str">
            <v>82201 시청료 등</v>
          </cell>
          <cell r="C6152" t="str">
            <v>20</v>
          </cell>
          <cell r="D6152" t="str">
            <v>20. 총 무 부</v>
          </cell>
          <cell r="E6152" t="str">
            <v>9811</v>
          </cell>
          <cell r="F6152">
            <v>100</v>
          </cell>
          <cell r="G6152">
            <v>0</v>
          </cell>
          <cell r="H6152">
            <v>0</v>
          </cell>
          <cell r="I6152">
            <v>0</v>
          </cell>
        </row>
        <row r="6153">
          <cell r="A6153" t="str">
            <v>82203</v>
          </cell>
          <cell r="B6153" t="str">
            <v>82203 청소비</v>
          </cell>
          <cell r="C6153" t="str">
            <v>23</v>
          </cell>
          <cell r="D6153" t="str">
            <v>23. 서     울</v>
          </cell>
          <cell r="E6153" t="str">
            <v>9811</v>
          </cell>
          <cell r="F6153">
            <v>20</v>
          </cell>
          <cell r="G6153">
            <v>0</v>
          </cell>
          <cell r="H6153">
            <v>0</v>
          </cell>
          <cell r="I6153">
            <v>1</v>
          </cell>
        </row>
        <row r="6154">
          <cell r="A6154" t="str">
            <v>82211</v>
          </cell>
          <cell r="B6154" t="str">
            <v>82211 오물수거료</v>
          </cell>
          <cell r="C6154" t="str">
            <v>40</v>
          </cell>
          <cell r="D6154" t="str">
            <v>40. 정 비 부</v>
          </cell>
          <cell r="E6154" t="str">
            <v>9811</v>
          </cell>
          <cell r="F6154">
            <v>100</v>
          </cell>
          <cell r="G6154">
            <v>0</v>
          </cell>
          <cell r="H6154">
            <v>0</v>
          </cell>
          <cell r="I6154">
            <v>1</v>
          </cell>
        </row>
        <row r="6155">
          <cell r="A6155" t="str">
            <v>82212</v>
          </cell>
          <cell r="B6155" t="str">
            <v>82212 정화조수거료</v>
          </cell>
          <cell r="C6155" t="str">
            <v>20</v>
          </cell>
          <cell r="D6155" t="str">
            <v>20. 총 무 부</v>
          </cell>
          <cell r="E6155" t="str">
            <v>9812</v>
          </cell>
          <cell r="F6155">
            <v>100</v>
          </cell>
          <cell r="G6155">
            <v>0</v>
          </cell>
          <cell r="H6155">
            <v>0</v>
          </cell>
          <cell r="I6155">
            <v>0</v>
          </cell>
        </row>
        <row r="6156">
          <cell r="A6156" t="str">
            <v>82217</v>
          </cell>
          <cell r="B6156" t="str">
            <v>82217 세탁비</v>
          </cell>
          <cell r="C6156" t="str">
            <v>23</v>
          </cell>
          <cell r="D6156" t="str">
            <v>23. 서     울</v>
          </cell>
          <cell r="E6156" t="str">
            <v>9812</v>
          </cell>
          <cell r="F6156">
            <v>20</v>
          </cell>
          <cell r="G6156">
            <v>0</v>
          </cell>
          <cell r="H6156">
            <v>0</v>
          </cell>
          <cell r="I6156">
            <v>1</v>
          </cell>
        </row>
        <row r="6157">
          <cell r="A6157" t="str">
            <v>82221</v>
          </cell>
          <cell r="B6157" t="str">
            <v>82221 A.P.T 관리비</v>
          </cell>
          <cell r="C6157" t="str">
            <v>24</v>
          </cell>
          <cell r="D6157" t="str">
            <v>24. 평     택</v>
          </cell>
          <cell r="E6157" t="str">
            <v>9812</v>
          </cell>
          <cell r="F6157">
            <v>20</v>
          </cell>
          <cell r="G6157">
            <v>0</v>
          </cell>
          <cell r="H6157">
            <v>0</v>
          </cell>
          <cell r="I6157">
            <v>1</v>
          </cell>
        </row>
        <row r="6158">
          <cell r="A6158" t="str">
            <v>80101</v>
          </cell>
          <cell r="B6158" t="str">
            <v>80101 회식비</v>
          </cell>
          <cell r="C6158" t="str">
            <v>25</v>
          </cell>
          <cell r="D6158" t="str">
            <v>25. 천     안</v>
          </cell>
          <cell r="E6158" t="str">
            <v>9812</v>
          </cell>
          <cell r="F6158">
            <v>20</v>
          </cell>
          <cell r="G6158">
            <v>0</v>
          </cell>
          <cell r="H6158">
            <v>0</v>
          </cell>
          <cell r="I6158">
            <v>1</v>
          </cell>
        </row>
        <row r="6159">
          <cell r="A6159" t="str">
            <v>80102</v>
          </cell>
          <cell r="B6159" t="str">
            <v>80102 숙,당직비</v>
          </cell>
          <cell r="C6159" t="str">
            <v>26</v>
          </cell>
          <cell r="D6159" t="str">
            <v>26. 온     양</v>
          </cell>
          <cell r="E6159" t="str">
            <v>9812</v>
          </cell>
          <cell r="F6159">
            <v>20</v>
          </cell>
          <cell r="G6159">
            <v>0</v>
          </cell>
          <cell r="H6159">
            <v>0</v>
          </cell>
          <cell r="I6159">
            <v>1</v>
          </cell>
        </row>
        <row r="6160">
          <cell r="A6160" t="str">
            <v>80103</v>
          </cell>
          <cell r="B6160" t="str">
            <v>80103 기타특식비</v>
          </cell>
          <cell r="C6160" t="str">
            <v>27</v>
          </cell>
          <cell r="D6160" t="str">
            <v>27. 대     전</v>
          </cell>
          <cell r="E6160" t="str">
            <v>9812</v>
          </cell>
          <cell r="F6160">
            <v>20</v>
          </cell>
          <cell r="G6160">
            <v>0</v>
          </cell>
          <cell r="H6160">
            <v>0</v>
          </cell>
          <cell r="I6160">
            <v>1</v>
          </cell>
        </row>
        <row r="6161">
          <cell r="A6161" t="str">
            <v>80104</v>
          </cell>
          <cell r="B6161" t="str">
            <v>80104 사업소운영비</v>
          </cell>
          <cell r="C6161" t="str">
            <v>28</v>
          </cell>
          <cell r="D6161" t="str">
            <v>28. 전     주</v>
          </cell>
          <cell r="E6161" t="str">
            <v>9812</v>
          </cell>
          <cell r="F6161">
            <v>20</v>
          </cell>
          <cell r="G6161">
            <v>0</v>
          </cell>
          <cell r="H6161">
            <v>0</v>
          </cell>
          <cell r="I6161">
            <v>1</v>
          </cell>
        </row>
        <row r="6162">
          <cell r="A6162" t="str">
            <v>80116</v>
          </cell>
          <cell r="B6162" t="str">
            <v>80116 공상치료비,구급약대</v>
          </cell>
          <cell r="C6162" t="str">
            <v>29</v>
          </cell>
          <cell r="D6162" t="str">
            <v>29. 대     구</v>
          </cell>
          <cell r="E6162" t="str">
            <v>9812</v>
          </cell>
          <cell r="F6162">
            <v>20</v>
          </cell>
          <cell r="G6162">
            <v>0</v>
          </cell>
          <cell r="H6162">
            <v>0</v>
          </cell>
          <cell r="I6162">
            <v>1</v>
          </cell>
        </row>
        <row r="6163">
          <cell r="A6163" t="str">
            <v>80129</v>
          </cell>
          <cell r="B6163" t="str">
            <v>80129 승무직식대</v>
          </cell>
          <cell r="C6163" t="str">
            <v>30</v>
          </cell>
          <cell r="D6163" t="str">
            <v>30 마     산</v>
          </cell>
          <cell r="E6163" t="str">
            <v>9812</v>
          </cell>
          <cell r="F6163">
            <v>20</v>
          </cell>
          <cell r="G6163">
            <v>0</v>
          </cell>
          <cell r="H6163">
            <v>0</v>
          </cell>
          <cell r="I6163">
            <v>1</v>
          </cell>
        </row>
        <row r="6164">
          <cell r="A6164" t="str">
            <v>80133</v>
          </cell>
          <cell r="B6164" t="str">
            <v>80133 모기향대</v>
          </cell>
          <cell r="C6164" t="str">
            <v>31</v>
          </cell>
          <cell r="D6164" t="str">
            <v>31. 진     주</v>
          </cell>
          <cell r="E6164" t="str">
            <v>9812</v>
          </cell>
          <cell r="F6164">
            <v>15</v>
          </cell>
          <cell r="G6164">
            <v>0</v>
          </cell>
          <cell r="H6164">
            <v>0</v>
          </cell>
          <cell r="I6164">
            <v>1</v>
          </cell>
        </row>
        <row r="6165">
          <cell r="A6165" t="str">
            <v>80134</v>
          </cell>
          <cell r="B6165" t="str">
            <v>80134 차량검열식대</v>
          </cell>
          <cell r="C6165" t="str">
            <v>32</v>
          </cell>
          <cell r="D6165" t="str">
            <v>32. 부     산</v>
          </cell>
          <cell r="E6165" t="str">
            <v>9812</v>
          </cell>
          <cell r="F6165">
            <v>20</v>
          </cell>
          <cell r="G6165">
            <v>0</v>
          </cell>
          <cell r="H6165">
            <v>0</v>
          </cell>
          <cell r="I6165">
            <v>1</v>
          </cell>
        </row>
        <row r="6166">
          <cell r="A6166" t="str">
            <v>80136</v>
          </cell>
          <cell r="B6166" t="str">
            <v>80136 기타</v>
          </cell>
          <cell r="C6166" t="str">
            <v>33</v>
          </cell>
          <cell r="D6166" t="str">
            <v>33. 동 서 울</v>
          </cell>
          <cell r="E6166" t="str">
            <v>9812</v>
          </cell>
          <cell r="F6166">
            <v>15</v>
          </cell>
          <cell r="G6166">
            <v>0</v>
          </cell>
          <cell r="H6166">
            <v>0</v>
          </cell>
          <cell r="I6166">
            <v>1</v>
          </cell>
        </row>
        <row r="6167">
          <cell r="A6167" t="str">
            <v>80203</v>
          </cell>
          <cell r="B6167" t="str">
            <v>80203 시내교통비</v>
          </cell>
          <cell r="C6167" t="str">
            <v>35</v>
          </cell>
          <cell r="D6167" t="str">
            <v>35. 인     천</v>
          </cell>
          <cell r="E6167" t="str">
            <v>9812</v>
          </cell>
          <cell r="F6167">
            <v>5</v>
          </cell>
          <cell r="G6167">
            <v>0</v>
          </cell>
          <cell r="H6167">
            <v>0</v>
          </cell>
          <cell r="I6167">
            <v>1</v>
          </cell>
        </row>
        <row r="6168">
          <cell r="A6168" t="str">
            <v>80301</v>
          </cell>
          <cell r="B6168" t="str">
            <v>80301 전화료</v>
          </cell>
          <cell r="C6168" t="str">
            <v>40</v>
          </cell>
          <cell r="D6168" t="str">
            <v>40. 정 비 부</v>
          </cell>
          <cell r="E6168" t="str">
            <v>9812</v>
          </cell>
          <cell r="F6168">
            <v>100</v>
          </cell>
          <cell r="G6168">
            <v>0</v>
          </cell>
          <cell r="H6168">
            <v>0</v>
          </cell>
          <cell r="I6168">
            <v>1</v>
          </cell>
        </row>
        <row r="6169">
          <cell r="A6169" t="str">
            <v>80401</v>
          </cell>
          <cell r="B6169" t="str">
            <v>80401 전기료</v>
          </cell>
          <cell r="C6169" t="str">
            <v>20</v>
          </cell>
          <cell r="D6169" t="str">
            <v>20. 총 무 부</v>
          </cell>
          <cell r="E6169" t="str">
            <v>9805</v>
          </cell>
          <cell r="F6169">
            <v>2360</v>
          </cell>
          <cell r="G6169">
            <v>2360</v>
          </cell>
          <cell r="H6169">
            <v>0</v>
          </cell>
          <cell r="I6169">
            <v>0</v>
          </cell>
        </row>
        <row r="6170">
          <cell r="A6170" t="str">
            <v>80402</v>
          </cell>
          <cell r="B6170" t="str">
            <v>80402 상,하수도료</v>
          </cell>
          <cell r="C6170" t="str">
            <v>40</v>
          </cell>
          <cell r="D6170" t="str">
            <v>40. 정 비 부</v>
          </cell>
          <cell r="E6170" t="str">
            <v>9805</v>
          </cell>
          <cell r="F6170">
            <v>750</v>
          </cell>
          <cell r="G6170">
            <v>750</v>
          </cell>
          <cell r="H6170">
            <v>0</v>
          </cell>
          <cell r="I6170">
            <v>0</v>
          </cell>
        </row>
        <row r="6171">
          <cell r="A6171" t="str">
            <v>80411</v>
          </cell>
          <cell r="B6171" t="str">
            <v>80411 LPG가스</v>
          </cell>
          <cell r="C6171" t="str">
            <v>40</v>
          </cell>
          <cell r="D6171" t="str">
            <v>40. 정 비 부</v>
          </cell>
          <cell r="E6171" t="str">
            <v>9810</v>
          </cell>
          <cell r="F6171">
            <v>750</v>
          </cell>
          <cell r="G6171">
            <v>0</v>
          </cell>
          <cell r="H6171">
            <v>0</v>
          </cell>
          <cell r="I6171">
            <v>0</v>
          </cell>
        </row>
        <row r="6172">
          <cell r="A6172" t="str">
            <v>80701</v>
          </cell>
          <cell r="B6172" t="str">
            <v>80701 비품수리비</v>
          </cell>
          <cell r="C6172" t="str">
            <v>23</v>
          </cell>
          <cell r="D6172" t="str">
            <v>23. 서     울</v>
          </cell>
          <cell r="E6172" t="str">
            <v>9801</v>
          </cell>
          <cell r="F6172">
            <v>210</v>
          </cell>
          <cell r="G6172">
            <v>210</v>
          </cell>
          <cell r="H6172">
            <v>210</v>
          </cell>
          <cell r="I6172">
            <v>1</v>
          </cell>
        </row>
        <row r="6173">
          <cell r="A6173" t="str">
            <v>80809</v>
          </cell>
          <cell r="B6173" t="str">
            <v>80809 세차용품비</v>
          </cell>
          <cell r="C6173" t="str">
            <v>25</v>
          </cell>
          <cell r="D6173" t="str">
            <v>25. 천     안</v>
          </cell>
          <cell r="E6173" t="str">
            <v>9801</v>
          </cell>
          <cell r="F6173">
            <v>30</v>
          </cell>
          <cell r="G6173">
            <v>30</v>
          </cell>
          <cell r="H6173">
            <v>30</v>
          </cell>
          <cell r="I6173">
            <v>1</v>
          </cell>
        </row>
        <row r="6174">
          <cell r="A6174" t="str">
            <v>80815</v>
          </cell>
          <cell r="B6174" t="str">
            <v>80815 세척유,알콜</v>
          </cell>
          <cell r="C6174" t="str">
            <v>26</v>
          </cell>
          <cell r="D6174" t="str">
            <v>26. 온     양</v>
          </cell>
          <cell r="E6174" t="str">
            <v>9801</v>
          </cell>
          <cell r="F6174">
            <v>10</v>
          </cell>
          <cell r="G6174">
            <v>10</v>
          </cell>
          <cell r="H6174">
            <v>10</v>
          </cell>
          <cell r="I6174">
            <v>1</v>
          </cell>
        </row>
        <row r="6175">
          <cell r="A6175" t="str">
            <v>81504</v>
          </cell>
          <cell r="B6175" t="str">
            <v>81504 송금수수료</v>
          </cell>
          <cell r="C6175" t="str">
            <v>27</v>
          </cell>
          <cell r="D6175" t="str">
            <v>27. 대     전</v>
          </cell>
          <cell r="E6175" t="str">
            <v>9801</v>
          </cell>
          <cell r="F6175">
            <v>70</v>
          </cell>
          <cell r="G6175">
            <v>70</v>
          </cell>
          <cell r="H6175">
            <v>70</v>
          </cell>
          <cell r="I6175">
            <v>1</v>
          </cell>
        </row>
        <row r="6176">
          <cell r="A6176" t="str">
            <v>81602</v>
          </cell>
          <cell r="B6176" t="str">
            <v>81602 터미날임차료</v>
          </cell>
          <cell r="C6176" t="str">
            <v>28</v>
          </cell>
          <cell r="D6176" t="str">
            <v>28. 전     주</v>
          </cell>
          <cell r="E6176" t="str">
            <v>9801</v>
          </cell>
          <cell r="F6176">
            <v>30</v>
          </cell>
          <cell r="G6176">
            <v>30</v>
          </cell>
          <cell r="H6176">
            <v>27</v>
          </cell>
          <cell r="I6176">
            <v>1</v>
          </cell>
        </row>
        <row r="6177">
          <cell r="A6177" t="str">
            <v>81801</v>
          </cell>
          <cell r="B6177" t="str">
            <v>81801 사무용품비</v>
          </cell>
          <cell r="C6177" t="str">
            <v>30</v>
          </cell>
          <cell r="D6177" t="str">
            <v>30 마     산</v>
          </cell>
          <cell r="E6177" t="str">
            <v>9801</v>
          </cell>
          <cell r="F6177">
            <v>50</v>
          </cell>
          <cell r="G6177">
            <v>50</v>
          </cell>
          <cell r="H6177">
            <v>50</v>
          </cell>
          <cell r="I6177">
            <v>1</v>
          </cell>
        </row>
        <row r="6178">
          <cell r="A6178" t="str">
            <v>81802</v>
          </cell>
          <cell r="B6178" t="str">
            <v>81802 전산용품대</v>
          </cell>
          <cell r="C6178" t="str">
            <v>31</v>
          </cell>
          <cell r="D6178" t="str">
            <v>31. 진     주</v>
          </cell>
          <cell r="E6178" t="str">
            <v>9801</v>
          </cell>
          <cell r="F6178">
            <v>20</v>
          </cell>
          <cell r="G6178">
            <v>20</v>
          </cell>
          <cell r="H6178">
            <v>20</v>
          </cell>
          <cell r="I6178">
            <v>1</v>
          </cell>
        </row>
        <row r="6179">
          <cell r="A6179" t="str">
            <v>81808</v>
          </cell>
          <cell r="B6179" t="str">
            <v>81808 장갑대</v>
          </cell>
          <cell r="C6179" t="str">
            <v>32</v>
          </cell>
          <cell r="D6179" t="str">
            <v>32. 부     산</v>
          </cell>
          <cell r="E6179" t="str">
            <v>9801</v>
          </cell>
          <cell r="F6179">
            <v>40</v>
          </cell>
          <cell r="G6179">
            <v>40</v>
          </cell>
          <cell r="H6179">
            <v>40</v>
          </cell>
          <cell r="I6179">
            <v>1</v>
          </cell>
        </row>
        <row r="6180">
          <cell r="A6180" t="str">
            <v>81810</v>
          </cell>
          <cell r="B6180" t="str">
            <v>81810 전기용품비</v>
          </cell>
          <cell r="C6180" t="str">
            <v>33</v>
          </cell>
          <cell r="D6180" t="str">
            <v>33. 동 서 울</v>
          </cell>
          <cell r="E6180" t="str">
            <v>9801</v>
          </cell>
          <cell r="F6180">
            <v>10</v>
          </cell>
          <cell r="G6180">
            <v>10</v>
          </cell>
          <cell r="H6180">
            <v>10</v>
          </cell>
          <cell r="I6180">
            <v>1</v>
          </cell>
        </row>
        <row r="6181">
          <cell r="A6181" t="str">
            <v>81812</v>
          </cell>
          <cell r="B6181" t="str">
            <v>81812 전산용지구입비</v>
          </cell>
          <cell r="C6181" t="str">
            <v>35</v>
          </cell>
          <cell r="D6181" t="str">
            <v>35. 인     천</v>
          </cell>
          <cell r="E6181" t="str">
            <v>9801</v>
          </cell>
          <cell r="F6181">
            <v>10</v>
          </cell>
          <cell r="G6181">
            <v>10</v>
          </cell>
          <cell r="H6181">
            <v>10</v>
          </cell>
          <cell r="I6181">
            <v>1</v>
          </cell>
        </row>
        <row r="6182">
          <cell r="A6182" t="str">
            <v>81817</v>
          </cell>
          <cell r="B6182" t="str">
            <v>81817 세면,세탁비누대</v>
          </cell>
          <cell r="C6182" t="str">
            <v>23</v>
          </cell>
          <cell r="D6182" t="str">
            <v>23. 서     울</v>
          </cell>
          <cell r="E6182" t="str">
            <v>9802</v>
          </cell>
          <cell r="F6182">
            <v>210</v>
          </cell>
          <cell r="G6182">
            <v>210</v>
          </cell>
          <cell r="H6182">
            <v>210</v>
          </cell>
          <cell r="I6182">
            <v>1</v>
          </cell>
        </row>
        <row r="6183">
          <cell r="A6183" t="str">
            <v>81822</v>
          </cell>
          <cell r="B6183" t="str">
            <v>81822 숙소관리소모품</v>
          </cell>
          <cell r="C6183" t="str">
            <v>25</v>
          </cell>
          <cell r="D6183" t="str">
            <v>25. 천     안</v>
          </cell>
          <cell r="E6183" t="str">
            <v>9802</v>
          </cell>
          <cell r="F6183">
            <v>30</v>
          </cell>
          <cell r="G6183">
            <v>30</v>
          </cell>
          <cell r="H6183">
            <v>30</v>
          </cell>
          <cell r="I6183">
            <v>1</v>
          </cell>
        </row>
        <row r="6184">
          <cell r="A6184" t="str">
            <v>81823</v>
          </cell>
          <cell r="B6184" t="str">
            <v>81823 화물관리소모품</v>
          </cell>
          <cell r="C6184" t="str">
            <v>26</v>
          </cell>
          <cell r="D6184" t="str">
            <v>26. 온     양</v>
          </cell>
          <cell r="E6184" t="str">
            <v>9802</v>
          </cell>
          <cell r="F6184">
            <v>10</v>
          </cell>
          <cell r="G6184">
            <v>10</v>
          </cell>
          <cell r="H6184">
            <v>10</v>
          </cell>
          <cell r="I6184">
            <v>1</v>
          </cell>
        </row>
        <row r="6185">
          <cell r="A6185" t="str">
            <v>81824</v>
          </cell>
          <cell r="B6185" t="str">
            <v>81824 청소용품비</v>
          </cell>
          <cell r="C6185" t="str">
            <v>27</v>
          </cell>
          <cell r="D6185" t="str">
            <v>27. 대     전</v>
          </cell>
          <cell r="E6185" t="str">
            <v>9802</v>
          </cell>
          <cell r="F6185">
            <v>70</v>
          </cell>
          <cell r="G6185">
            <v>70</v>
          </cell>
          <cell r="H6185">
            <v>70</v>
          </cell>
          <cell r="I6185">
            <v>1</v>
          </cell>
        </row>
        <row r="6186">
          <cell r="A6186" t="str">
            <v>82001</v>
          </cell>
          <cell r="B6186" t="str">
            <v>82001 정기간행물구독료</v>
          </cell>
          <cell r="C6186" t="str">
            <v>28</v>
          </cell>
          <cell r="D6186" t="str">
            <v>28. 전     주</v>
          </cell>
          <cell r="E6186" t="str">
            <v>9802</v>
          </cell>
          <cell r="F6186">
            <v>30</v>
          </cell>
          <cell r="G6186">
            <v>30</v>
          </cell>
          <cell r="H6186">
            <v>27</v>
          </cell>
          <cell r="I6186">
            <v>1</v>
          </cell>
        </row>
        <row r="6187">
          <cell r="A6187" t="str">
            <v>82003</v>
          </cell>
          <cell r="B6187" t="str">
            <v>82003 복사비</v>
          </cell>
          <cell r="C6187" t="str">
            <v>30</v>
          </cell>
          <cell r="D6187" t="str">
            <v>30 마     산</v>
          </cell>
          <cell r="E6187" t="str">
            <v>9802</v>
          </cell>
          <cell r="F6187">
            <v>50</v>
          </cell>
          <cell r="G6187">
            <v>50</v>
          </cell>
          <cell r="H6187">
            <v>50</v>
          </cell>
          <cell r="I6187">
            <v>1</v>
          </cell>
        </row>
        <row r="6188">
          <cell r="A6188" t="str">
            <v>82201</v>
          </cell>
          <cell r="B6188" t="str">
            <v>82201 시청료 등</v>
          </cell>
          <cell r="C6188" t="str">
            <v>31</v>
          </cell>
          <cell r="D6188" t="str">
            <v>31. 진     주</v>
          </cell>
          <cell r="E6188" t="str">
            <v>9802</v>
          </cell>
          <cell r="F6188">
            <v>20</v>
          </cell>
          <cell r="G6188">
            <v>20</v>
          </cell>
          <cell r="H6188">
            <v>20</v>
          </cell>
          <cell r="I6188">
            <v>1</v>
          </cell>
        </row>
        <row r="6189">
          <cell r="A6189" t="str">
            <v>82203</v>
          </cell>
          <cell r="B6189" t="str">
            <v>82203 청소비</v>
          </cell>
          <cell r="C6189" t="str">
            <v>32</v>
          </cell>
          <cell r="D6189" t="str">
            <v>32. 부     산</v>
          </cell>
          <cell r="E6189" t="str">
            <v>9802</v>
          </cell>
          <cell r="F6189">
            <v>40</v>
          </cell>
          <cell r="G6189">
            <v>40</v>
          </cell>
          <cell r="H6189">
            <v>40</v>
          </cell>
          <cell r="I6189">
            <v>1</v>
          </cell>
        </row>
        <row r="6190">
          <cell r="A6190" t="str">
            <v>82208</v>
          </cell>
          <cell r="B6190" t="str">
            <v>82208 소독비</v>
          </cell>
          <cell r="C6190" t="str">
            <v>33</v>
          </cell>
          <cell r="D6190" t="str">
            <v>33. 동 서 울</v>
          </cell>
          <cell r="E6190" t="str">
            <v>9802</v>
          </cell>
          <cell r="F6190">
            <v>10</v>
          </cell>
          <cell r="G6190">
            <v>10</v>
          </cell>
          <cell r="H6190">
            <v>10</v>
          </cell>
          <cell r="I6190">
            <v>1</v>
          </cell>
        </row>
        <row r="6191">
          <cell r="A6191" t="str">
            <v>82211</v>
          </cell>
          <cell r="B6191" t="str">
            <v>82211 오물수거료</v>
          </cell>
          <cell r="C6191" t="str">
            <v>35</v>
          </cell>
          <cell r="D6191" t="str">
            <v>35. 인     천</v>
          </cell>
          <cell r="E6191" t="str">
            <v>9802</v>
          </cell>
          <cell r="F6191">
            <v>10</v>
          </cell>
          <cell r="G6191">
            <v>10</v>
          </cell>
          <cell r="H6191">
            <v>10</v>
          </cell>
          <cell r="I6191">
            <v>1</v>
          </cell>
        </row>
        <row r="6192">
          <cell r="A6192" t="str">
            <v>82217</v>
          </cell>
          <cell r="B6192" t="str">
            <v>82217 세탁비</v>
          </cell>
          <cell r="C6192" t="str">
            <v>23</v>
          </cell>
          <cell r="D6192" t="str">
            <v>23. 서     울</v>
          </cell>
          <cell r="E6192" t="str">
            <v>9803</v>
          </cell>
          <cell r="F6192">
            <v>210</v>
          </cell>
          <cell r="G6192">
            <v>210</v>
          </cell>
          <cell r="H6192">
            <v>210</v>
          </cell>
          <cell r="I6192">
            <v>1</v>
          </cell>
        </row>
        <row r="6193">
          <cell r="A6193" t="str">
            <v>82221</v>
          </cell>
          <cell r="B6193" t="str">
            <v>82221 A.P.T 관리비</v>
          </cell>
          <cell r="C6193" t="str">
            <v>25</v>
          </cell>
          <cell r="D6193" t="str">
            <v>25. 천     안</v>
          </cell>
          <cell r="E6193" t="str">
            <v>9803</v>
          </cell>
          <cell r="F6193">
            <v>30</v>
          </cell>
          <cell r="G6193">
            <v>30</v>
          </cell>
          <cell r="H6193">
            <v>30</v>
          </cell>
          <cell r="I6193">
            <v>1</v>
          </cell>
        </row>
        <row r="6194">
          <cell r="A6194" t="str">
            <v>80101</v>
          </cell>
          <cell r="B6194" t="str">
            <v>80101 회식비</v>
          </cell>
          <cell r="C6194" t="str">
            <v>26</v>
          </cell>
          <cell r="D6194" t="str">
            <v>26. 온     양</v>
          </cell>
          <cell r="E6194" t="str">
            <v>9803</v>
          </cell>
          <cell r="F6194">
            <v>10</v>
          </cell>
          <cell r="G6194">
            <v>10</v>
          </cell>
          <cell r="H6194">
            <v>10</v>
          </cell>
          <cell r="I6194">
            <v>1</v>
          </cell>
        </row>
        <row r="6195">
          <cell r="A6195" t="str">
            <v>80102</v>
          </cell>
          <cell r="B6195" t="str">
            <v>80102 숙,당직비</v>
          </cell>
          <cell r="C6195" t="str">
            <v>27</v>
          </cell>
          <cell r="D6195" t="str">
            <v>27. 대     전</v>
          </cell>
          <cell r="E6195" t="str">
            <v>9803</v>
          </cell>
          <cell r="F6195">
            <v>70</v>
          </cell>
          <cell r="G6195">
            <v>70</v>
          </cell>
          <cell r="H6195">
            <v>70</v>
          </cell>
          <cell r="I6195">
            <v>1</v>
          </cell>
        </row>
        <row r="6196">
          <cell r="A6196" t="str">
            <v>80103</v>
          </cell>
          <cell r="B6196" t="str">
            <v>80103 기타특식비</v>
          </cell>
          <cell r="C6196" t="str">
            <v>28</v>
          </cell>
          <cell r="D6196" t="str">
            <v>28. 전     주</v>
          </cell>
          <cell r="E6196" t="str">
            <v>9803</v>
          </cell>
          <cell r="F6196">
            <v>30</v>
          </cell>
          <cell r="G6196">
            <v>30</v>
          </cell>
          <cell r="H6196">
            <v>30</v>
          </cell>
          <cell r="I6196">
            <v>1</v>
          </cell>
        </row>
        <row r="6197">
          <cell r="A6197" t="str">
            <v>80104</v>
          </cell>
          <cell r="B6197" t="str">
            <v>80104 사업소운영비</v>
          </cell>
          <cell r="C6197" t="str">
            <v>30</v>
          </cell>
          <cell r="D6197" t="str">
            <v>30 마     산</v>
          </cell>
          <cell r="E6197" t="str">
            <v>9803</v>
          </cell>
          <cell r="F6197">
            <v>50</v>
          </cell>
          <cell r="G6197">
            <v>50</v>
          </cell>
          <cell r="H6197">
            <v>50</v>
          </cell>
          <cell r="I6197">
            <v>1</v>
          </cell>
        </row>
        <row r="6198">
          <cell r="A6198" t="str">
            <v>80129</v>
          </cell>
          <cell r="B6198" t="str">
            <v>80129 승무직식대</v>
          </cell>
          <cell r="C6198" t="str">
            <v>31</v>
          </cell>
          <cell r="D6198" t="str">
            <v>31. 진     주</v>
          </cell>
          <cell r="E6198" t="str">
            <v>9803</v>
          </cell>
          <cell r="F6198">
            <v>20</v>
          </cell>
          <cell r="G6198">
            <v>20</v>
          </cell>
          <cell r="H6198">
            <v>20</v>
          </cell>
          <cell r="I6198">
            <v>1</v>
          </cell>
        </row>
        <row r="6199">
          <cell r="A6199" t="str">
            <v>80133</v>
          </cell>
          <cell r="B6199" t="str">
            <v>80133 모기향대</v>
          </cell>
          <cell r="C6199" t="str">
            <v>32</v>
          </cell>
          <cell r="D6199" t="str">
            <v>32. 부     산</v>
          </cell>
          <cell r="E6199" t="str">
            <v>9803</v>
          </cell>
          <cell r="F6199">
            <v>40</v>
          </cell>
          <cell r="G6199">
            <v>40</v>
          </cell>
          <cell r="H6199">
            <v>40</v>
          </cell>
          <cell r="I6199">
            <v>1</v>
          </cell>
        </row>
        <row r="6200">
          <cell r="A6200" t="str">
            <v>80134</v>
          </cell>
          <cell r="B6200" t="str">
            <v>80134 차량검열식대</v>
          </cell>
          <cell r="C6200" t="str">
            <v>33</v>
          </cell>
          <cell r="D6200" t="str">
            <v>33. 동 서 울</v>
          </cell>
          <cell r="E6200" t="str">
            <v>9803</v>
          </cell>
          <cell r="F6200">
            <v>10</v>
          </cell>
          <cell r="G6200">
            <v>10</v>
          </cell>
          <cell r="H6200">
            <v>10</v>
          </cell>
          <cell r="I6200">
            <v>1</v>
          </cell>
        </row>
        <row r="6201">
          <cell r="A6201" t="str">
            <v>80136</v>
          </cell>
          <cell r="B6201" t="str">
            <v>80136 기타</v>
          </cell>
          <cell r="C6201" t="str">
            <v>35</v>
          </cell>
          <cell r="D6201" t="str">
            <v>35. 인     천</v>
          </cell>
          <cell r="E6201" t="str">
            <v>9803</v>
          </cell>
          <cell r="F6201">
            <v>10</v>
          </cell>
          <cell r="G6201">
            <v>10</v>
          </cell>
          <cell r="H6201">
            <v>10</v>
          </cell>
          <cell r="I6201">
            <v>1</v>
          </cell>
        </row>
        <row r="6202">
          <cell r="A6202" t="str">
            <v>80203</v>
          </cell>
          <cell r="B6202" t="str">
            <v>80203 시내교통비</v>
          </cell>
          <cell r="C6202" t="str">
            <v>23</v>
          </cell>
          <cell r="D6202" t="str">
            <v>23. 서     울</v>
          </cell>
          <cell r="E6202" t="str">
            <v>9804</v>
          </cell>
          <cell r="F6202">
            <v>210</v>
          </cell>
          <cell r="G6202">
            <v>210</v>
          </cell>
          <cell r="H6202">
            <v>200</v>
          </cell>
          <cell r="I6202">
            <v>1</v>
          </cell>
        </row>
        <row r="6203">
          <cell r="A6203" t="str">
            <v>80301</v>
          </cell>
          <cell r="B6203" t="str">
            <v>80301 전화료</v>
          </cell>
          <cell r="C6203" t="str">
            <v>25</v>
          </cell>
          <cell r="D6203" t="str">
            <v>25. 천     안</v>
          </cell>
          <cell r="E6203" t="str">
            <v>9804</v>
          </cell>
          <cell r="F6203">
            <v>30</v>
          </cell>
          <cell r="G6203">
            <v>30</v>
          </cell>
          <cell r="H6203">
            <v>30</v>
          </cell>
          <cell r="I6203">
            <v>1</v>
          </cell>
        </row>
        <row r="6204">
          <cell r="A6204" t="str">
            <v>80401</v>
          </cell>
          <cell r="B6204" t="str">
            <v>80401 전기료</v>
          </cell>
          <cell r="C6204" t="str">
            <v>26</v>
          </cell>
          <cell r="D6204" t="str">
            <v>26. 온     양</v>
          </cell>
          <cell r="E6204" t="str">
            <v>9804</v>
          </cell>
          <cell r="F6204">
            <v>10</v>
          </cell>
          <cell r="G6204">
            <v>10</v>
          </cell>
          <cell r="H6204">
            <v>10</v>
          </cell>
          <cell r="I6204">
            <v>1</v>
          </cell>
        </row>
        <row r="6205">
          <cell r="A6205" t="str">
            <v>80402</v>
          </cell>
          <cell r="B6205" t="str">
            <v>80402 상,하수도료</v>
          </cell>
          <cell r="C6205" t="str">
            <v>27</v>
          </cell>
          <cell r="D6205" t="str">
            <v>27. 대     전</v>
          </cell>
          <cell r="E6205" t="str">
            <v>9804</v>
          </cell>
          <cell r="F6205">
            <v>70</v>
          </cell>
          <cell r="G6205">
            <v>70</v>
          </cell>
          <cell r="H6205">
            <v>70</v>
          </cell>
          <cell r="I6205">
            <v>1</v>
          </cell>
        </row>
        <row r="6206">
          <cell r="A6206" t="str">
            <v>80403</v>
          </cell>
          <cell r="B6206" t="str">
            <v>80403 T/L난방비(등유)</v>
          </cell>
          <cell r="C6206" t="str">
            <v>28</v>
          </cell>
          <cell r="D6206" t="str">
            <v>28. 전     주</v>
          </cell>
          <cell r="E6206" t="str">
            <v>9804</v>
          </cell>
          <cell r="F6206">
            <v>30</v>
          </cell>
          <cell r="G6206">
            <v>30</v>
          </cell>
          <cell r="H6206">
            <v>29</v>
          </cell>
          <cell r="I6206">
            <v>1</v>
          </cell>
        </row>
        <row r="6207">
          <cell r="A6207" t="str">
            <v>80411</v>
          </cell>
          <cell r="B6207" t="str">
            <v>80411 LPG가스</v>
          </cell>
          <cell r="C6207" t="str">
            <v>30</v>
          </cell>
          <cell r="D6207" t="str">
            <v>30 마     산</v>
          </cell>
          <cell r="E6207" t="str">
            <v>9804</v>
          </cell>
          <cell r="F6207">
            <v>50</v>
          </cell>
          <cell r="G6207">
            <v>50</v>
          </cell>
          <cell r="H6207">
            <v>50</v>
          </cell>
          <cell r="I6207">
            <v>1</v>
          </cell>
        </row>
        <row r="6208">
          <cell r="A6208" t="str">
            <v>80809</v>
          </cell>
          <cell r="B6208" t="str">
            <v>80809 세차용품비</v>
          </cell>
          <cell r="C6208" t="str">
            <v>31</v>
          </cell>
          <cell r="D6208" t="str">
            <v>31. 진     주</v>
          </cell>
          <cell r="E6208" t="str">
            <v>9804</v>
          </cell>
          <cell r="F6208">
            <v>20</v>
          </cell>
          <cell r="G6208">
            <v>20</v>
          </cell>
          <cell r="H6208">
            <v>20</v>
          </cell>
          <cell r="I6208">
            <v>1</v>
          </cell>
        </row>
        <row r="6209">
          <cell r="A6209" t="str">
            <v>81504</v>
          </cell>
          <cell r="B6209" t="str">
            <v>81504 송금수수료</v>
          </cell>
          <cell r="C6209" t="str">
            <v>32</v>
          </cell>
          <cell r="D6209" t="str">
            <v>32. 부     산</v>
          </cell>
          <cell r="E6209" t="str">
            <v>9804</v>
          </cell>
          <cell r="F6209">
            <v>40</v>
          </cell>
          <cell r="G6209">
            <v>40</v>
          </cell>
          <cell r="H6209">
            <v>40</v>
          </cell>
          <cell r="I6209">
            <v>1</v>
          </cell>
        </row>
        <row r="6210">
          <cell r="A6210" t="str">
            <v>81602</v>
          </cell>
          <cell r="B6210" t="str">
            <v>81602 터미날임차료</v>
          </cell>
          <cell r="C6210" t="str">
            <v>33</v>
          </cell>
          <cell r="D6210" t="str">
            <v>33. 동 서 울</v>
          </cell>
          <cell r="E6210" t="str">
            <v>9804</v>
          </cell>
          <cell r="F6210">
            <v>10</v>
          </cell>
          <cell r="G6210">
            <v>10</v>
          </cell>
          <cell r="H6210">
            <v>10</v>
          </cell>
          <cell r="I6210">
            <v>1</v>
          </cell>
        </row>
        <row r="6211">
          <cell r="A6211" t="str">
            <v>81801</v>
          </cell>
          <cell r="B6211" t="str">
            <v>81801 사무용품비</v>
          </cell>
          <cell r="C6211" t="str">
            <v>35</v>
          </cell>
          <cell r="D6211" t="str">
            <v>35. 인     천</v>
          </cell>
          <cell r="E6211" t="str">
            <v>9804</v>
          </cell>
          <cell r="F6211">
            <v>10</v>
          </cell>
          <cell r="G6211">
            <v>10</v>
          </cell>
          <cell r="H6211">
            <v>10</v>
          </cell>
          <cell r="I6211">
            <v>1</v>
          </cell>
        </row>
        <row r="6212">
          <cell r="A6212" t="str">
            <v>81802</v>
          </cell>
          <cell r="B6212" t="str">
            <v>81802 전산용품대</v>
          </cell>
          <cell r="C6212" t="str">
            <v>23</v>
          </cell>
          <cell r="D6212" t="str">
            <v>23. 서     울</v>
          </cell>
          <cell r="E6212" t="str">
            <v>9805</v>
          </cell>
          <cell r="F6212">
            <v>210</v>
          </cell>
          <cell r="G6212">
            <v>210</v>
          </cell>
          <cell r="H6212">
            <v>210</v>
          </cell>
          <cell r="I6212">
            <v>1</v>
          </cell>
        </row>
        <row r="6213">
          <cell r="A6213" t="str">
            <v>81808</v>
          </cell>
          <cell r="B6213" t="str">
            <v>81808 장갑대</v>
          </cell>
          <cell r="C6213" t="str">
            <v>25</v>
          </cell>
          <cell r="D6213" t="str">
            <v>25. 천     안</v>
          </cell>
          <cell r="E6213" t="str">
            <v>9805</v>
          </cell>
          <cell r="F6213">
            <v>30</v>
          </cell>
          <cell r="G6213">
            <v>30</v>
          </cell>
          <cell r="H6213">
            <v>30</v>
          </cell>
          <cell r="I6213">
            <v>1</v>
          </cell>
        </row>
        <row r="6214">
          <cell r="A6214" t="str">
            <v>81810</v>
          </cell>
          <cell r="B6214" t="str">
            <v>81810 전기용품비</v>
          </cell>
          <cell r="C6214" t="str">
            <v>26</v>
          </cell>
          <cell r="D6214" t="str">
            <v>26. 온     양</v>
          </cell>
          <cell r="E6214" t="str">
            <v>9805</v>
          </cell>
          <cell r="F6214">
            <v>10</v>
          </cell>
          <cell r="G6214">
            <v>10</v>
          </cell>
          <cell r="H6214">
            <v>10</v>
          </cell>
          <cell r="I6214">
            <v>1</v>
          </cell>
        </row>
        <row r="6215">
          <cell r="A6215" t="str">
            <v>81812</v>
          </cell>
          <cell r="B6215" t="str">
            <v>81812 전산용지구입비</v>
          </cell>
          <cell r="C6215" t="str">
            <v>27</v>
          </cell>
          <cell r="D6215" t="str">
            <v>27. 대     전</v>
          </cell>
          <cell r="E6215" t="str">
            <v>9805</v>
          </cell>
          <cell r="F6215">
            <v>70</v>
          </cell>
          <cell r="G6215">
            <v>70</v>
          </cell>
          <cell r="H6215">
            <v>70</v>
          </cell>
          <cell r="I6215">
            <v>1</v>
          </cell>
        </row>
        <row r="6216">
          <cell r="A6216" t="str">
            <v>81817</v>
          </cell>
          <cell r="B6216" t="str">
            <v>81817 세면,세탁비누대</v>
          </cell>
          <cell r="C6216" t="str">
            <v>28</v>
          </cell>
          <cell r="D6216" t="str">
            <v>28. 전     주</v>
          </cell>
          <cell r="E6216" t="str">
            <v>9805</v>
          </cell>
          <cell r="F6216">
            <v>30</v>
          </cell>
          <cell r="G6216">
            <v>30</v>
          </cell>
          <cell r="H6216">
            <v>26</v>
          </cell>
          <cell r="I6216">
            <v>1</v>
          </cell>
        </row>
        <row r="6217">
          <cell r="A6217" t="str">
            <v>81822</v>
          </cell>
          <cell r="B6217" t="str">
            <v>81822 숙소관리소모품</v>
          </cell>
          <cell r="C6217" t="str">
            <v>30</v>
          </cell>
          <cell r="D6217" t="str">
            <v>30 마     산</v>
          </cell>
          <cell r="E6217" t="str">
            <v>9805</v>
          </cell>
          <cell r="F6217">
            <v>50</v>
          </cell>
          <cell r="G6217">
            <v>50</v>
          </cell>
          <cell r="H6217">
            <v>50</v>
          </cell>
          <cell r="I6217">
            <v>1</v>
          </cell>
        </row>
        <row r="6218">
          <cell r="A6218" t="str">
            <v>81823</v>
          </cell>
          <cell r="B6218" t="str">
            <v>81823 화물관리소모품</v>
          </cell>
          <cell r="C6218" t="str">
            <v>31</v>
          </cell>
          <cell r="D6218" t="str">
            <v>31. 진     주</v>
          </cell>
          <cell r="E6218" t="str">
            <v>9805</v>
          </cell>
          <cell r="F6218">
            <v>20</v>
          </cell>
          <cell r="G6218">
            <v>20</v>
          </cell>
          <cell r="H6218">
            <v>20</v>
          </cell>
          <cell r="I6218">
            <v>1</v>
          </cell>
        </row>
        <row r="6219">
          <cell r="A6219" t="str">
            <v>81824</v>
          </cell>
          <cell r="B6219" t="str">
            <v>81824 청소용품비</v>
          </cell>
          <cell r="C6219" t="str">
            <v>32</v>
          </cell>
          <cell r="D6219" t="str">
            <v>32. 부     산</v>
          </cell>
          <cell r="E6219" t="str">
            <v>9805</v>
          </cell>
          <cell r="F6219">
            <v>40</v>
          </cell>
          <cell r="G6219">
            <v>40</v>
          </cell>
          <cell r="H6219">
            <v>40</v>
          </cell>
          <cell r="I6219">
            <v>1</v>
          </cell>
        </row>
        <row r="6220">
          <cell r="A6220" t="str">
            <v>82001</v>
          </cell>
          <cell r="B6220" t="str">
            <v>82001 정기간행물구독료</v>
          </cell>
          <cell r="C6220" t="str">
            <v>33</v>
          </cell>
          <cell r="D6220" t="str">
            <v>33. 동 서 울</v>
          </cell>
          <cell r="E6220" t="str">
            <v>9805</v>
          </cell>
          <cell r="F6220">
            <v>10</v>
          </cell>
          <cell r="G6220">
            <v>10</v>
          </cell>
          <cell r="H6220">
            <v>10</v>
          </cell>
          <cell r="I6220">
            <v>1</v>
          </cell>
        </row>
        <row r="6221">
          <cell r="A6221" t="str">
            <v>82003</v>
          </cell>
          <cell r="B6221" t="str">
            <v>82003 복사비</v>
          </cell>
          <cell r="C6221" t="str">
            <v>35</v>
          </cell>
          <cell r="D6221" t="str">
            <v>35. 인     천</v>
          </cell>
          <cell r="E6221" t="str">
            <v>9805</v>
          </cell>
          <cell r="F6221">
            <v>10</v>
          </cell>
          <cell r="G6221">
            <v>10</v>
          </cell>
          <cell r="H6221">
            <v>10</v>
          </cell>
          <cell r="I6221">
            <v>1</v>
          </cell>
        </row>
        <row r="6222">
          <cell r="A6222" t="str">
            <v>82201</v>
          </cell>
          <cell r="B6222" t="str">
            <v>82201 시청료 등</v>
          </cell>
          <cell r="C6222" t="str">
            <v>23</v>
          </cell>
          <cell r="D6222" t="str">
            <v>23. 서     울</v>
          </cell>
          <cell r="E6222" t="str">
            <v>9806</v>
          </cell>
          <cell r="F6222">
            <v>210</v>
          </cell>
          <cell r="G6222">
            <v>210</v>
          </cell>
          <cell r="H6222">
            <v>0</v>
          </cell>
          <cell r="I6222">
            <v>1</v>
          </cell>
        </row>
        <row r="6223">
          <cell r="A6223" t="str">
            <v>82203</v>
          </cell>
          <cell r="B6223" t="str">
            <v>82203 청소비</v>
          </cell>
          <cell r="C6223" t="str">
            <v>25</v>
          </cell>
          <cell r="D6223" t="str">
            <v>25. 천     안</v>
          </cell>
          <cell r="E6223" t="str">
            <v>9806</v>
          </cell>
          <cell r="F6223">
            <v>30</v>
          </cell>
          <cell r="G6223">
            <v>30</v>
          </cell>
          <cell r="H6223">
            <v>0</v>
          </cell>
          <cell r="I6223">
            <v>1</v>
          </cell>
        </row>
        <row r="6224">
          <cell r="A6224" t="str">
            <v>82211</v>
          </cell>
          <cell r="B6224" t="str">
            <v>82211 오물수거료</v>
          </cell>
          <cell r="C6224" t="str">
            <v>26</v>
          </cell>
          <cell r="D6224" t="str">
            <v>26. 온     양</v>
          </cell>
          <cell r="E6224" t="str">
            <v>9806</v>
          </cell>
          <cell r="F6224">
            <v>10</v>
          </cell>
          <cell r="G6224">
            <v>10</v>
          </cell>
          <cell r="H6224">
            <v>0</v>
          </cell>
          <cell r="I6224">
            <v>1</v>
          </cell>
        </row>
        <row r="6225">
          <cell r="A6225" t="str">
            <v>82217</v>
          </cell>
          <cell r="B6225" t="str">
            <v>82217 세탁비</v>
          </cell>
          <cell r="C6225" t="str">
            <v>27</v>
          </cell>
          <cell r="D6225" t="str">
            <v>27. 대     전</v>
          </cell>
          <cell r="E6225" t="str">
            <v>9806</v>
          </cell>
          <cell r="F6225">
            <v>70</v>
          </cell>
          <cell r="G6225">
            <v>70</v>
          </cell>
          <cell r="H6225">
            <v>0</v>
          </cell>
          <cell r="I6225">
            <v>1</v>
          </cell>
        </row>
        <row r="6226">
          <cell r="A6226" t="str">
            <v>82221</v>
          </cell>
          <cell r="B6226" t="str">
            <v>82221 A.P.T 관리비</v>
          </cell>
          <cell r="C6226" t="str">
            <v>28</v>
          </cell>
          <cell r="D6226" t="str">
            <v>28. 전     주</v>
          </cell>
          <cell r="E6226" t="str">
            <v>9806</v>
          </cell>
          <cell r="F6226">
            <v>30</v>
          </cell>
          <cell r="G6226">
            <v>30</v>
          </cell>
          <cell r="H6226">
            <v>0</v>
          </cell>
          <cell r="I6226">
            <v>1</v>
          </cell>
        </row>
        <row r="6227">
          <cell r="A6227" t="str">
            <v>80101</v>
          </cell>
          <cell r="B6227" t="str">
            <v>80101 회식비</v>
          </cell>
          <cell r="C6227" t="str">
            <v>30</v>
          </cell>
          <cell r="D6227" t="str">
            <v>30 마     산</v>
          </cell>
          <cell r="E6227" t="str">
            <v>9806</v>
          </cell>
          <cell r="F6227">
            <v>50</v>
          </cell>
          <cell r="G6227">
            <v>50</v>
          </cell>
          <cell r="H6227">
            <v>0</v>
          </cell>
          <cell r="I6227">
            <v>1</v>
          </cell>
        </row>
        <row r="6228">
          <cell r="A6228" t="str">
            <v>80102</v>
          </cell>
          <cell r="B6228" t="str">
            <v>80102 숙,당직비</v>
          </cell>
          <cell r="C6228" t="str">
            <v>31</v>
          </cell>
          <cell r="D6228" t="str">
            <v>31. 진     주</v>
          </cell>
          <cell r="E6228" t="str">
            <v>9806</v>
          </cell>
          <cell r="F6228">
            <v>20</v>
          </cell>
          <cell r="G6228">
            <v>20</v>
          </cell>
          <cell r="H6228">
            <v>0</v>
          </cell>
          <cell r="I6228">
            <v>1</v>
          </cell>
        </row>
        <row r="6229">
          <cell r="A6229" t="str">
            <v>80103</v>
          </cell>
          <cell r="B6229" t="str">
            <v>80103 기타특식비</v>
          </cell>
          <cell r="C6229" t="str">
            <v>32</v>
          </cell>
          <cell r="D6229" t="str">
            <v>32. 부     산</v>
          </cell>
          <cell r="E6229" t="str">
            <v>9806</v>
          </cell>
          <cell r="F6229">
            <v>40</v>
          </cell>
          <cell r="G6229">
            <v>40</v>
          </cell>
          <cell r="H6229">
            <v>0</v>
          </cell>
          <cell r="I6229">
            <v>1</v>
          </cell>
        </row>
        <row r="6230">
          <cell r="A6230" t="str">
            <v>80104</v>
          </cell>
          <cell r="B6230" t="str">
            <v>80104 사업소운영비</v>
          </cell>
          <cell r="C6230" t="str">
            <v>33</v>
          </cell>
          <cell r="D6230" t="str">
            <v>33. 동 서 울</v>
          </cell>
          <cell r="E6230" t="str">
            <v>9806</v>
          </cell>
          <cell r="F6230">
            <v>10</v>
          </cell>
          <cell r="G6230">
            <v>10</v>
          </cell>
          <cell r="H6230">
            <v>0</v>
          </cell>
          <cell r="I6230">
            <v>1</v>
          </cell>
        </row>
        <row r="6231">
          <cell r="A6231" t="str">
            <v>80129</v>
          </cell>
          <cell r="B6231" t="str">
            <v>80129 승무직식대</v>
          </cell>
          <cell r="C6231" t="str">
            <v>35</v>
          </cell>
          <cell r="D6231" t="str">
            <v>35. 인     천</v>
          </cell>
          <cell r="E6231" t="str">
            <v>9806</v>
          </cell>
          <cell r="F6231">
            <v>10</v>
          </cell>
          <cell r="G6231">
            <v>10</v>
          </cell>
          <cell r="H6231">
            <v>0</v>
          </cell>
          <cell r="I6231">
            <v>1</v>
          </cell>
        </row>
        <row r="6232">
          <cell r="A6232" t="str">
            <v>80134</v>
          </cell>
          <cell r="B6232" t="str">
            <v>80134 차량검열식대</v>
          </cell>
          <cell r="C6232" t="str">
            <v>23</v>
          </cell>
          <cell r="D6232" t="str">
            <v>23. 서     울</v>
          </cell>
          <cell r="E6232" t="str">
            <v>9807</v>
          </cell>
          <cell r="F6232">
            <v>210</v>
          </cell>
          <cell r="G6232">
            <v>210</v>
          </cell>
          <cell r="H6232">
            <v>0</v>
          </cell>
          <cell r="I6232">
            <v>1</v>
          </cell>
        </row>
        <row r="6233">
          <cell r="A6233" t="str">
            <v>80136</v>
          </cell>
          <cell r="B6233" t="str">
            <v>80136 기타</v>
          </cell>
          <cell r="C6233" t="str">
            <v>25</v>
          </cell>
          <cell r="D6233" t="str">
            <v>25. 천     안</v>
          </cell>
          <cell r="E6233" t="str">
            <v>9807</v>
          </cell>
          <cell r="F6233">
            <v>30</v>
          </cell>
          <cell r="G6233">
            <v>30</v>
          </cell>
          <cell r="H6233">
            <v>0</v>
          </cell>
          <cell r="I6233">
            <v>1</v>
          </cell>
        </row>
        <row r="6234">
          <cell r="A6234" t="str">
            <v>80203</v>
          </cell>
          <cell r="B6234" t="str">
            <v>80203 시내교통비</v>
          </cell>
          <cell r="C6234" t="str">
            <v>26</v>
          </cell>
          <cell r="D6234" t="str">
            <v>26. 온     양</v>
          </cell>
          <cell r="E6234" t="str">
            <v>9807</v>
          </cell>
          <cell r="F6234">
            <v>10</v>
          </cell>
          <cell r="G6234">
            <v>10</v>
          </cell>
          <cell r="H6234">
            <v>0</v>
          </cell>
          <cell r="I6234">
            <v>1</v>
          </cell>
        </row>
        <row r="6235">
          <cell r="A6235" t="str">
            <v>80301</v>
          </cell>
          <cell r="B6235" t="str">
            <v>80301 전화료</v>
          </cell>
          <cell r="C6235" t="str">
            <v>27</v>
          </cell>
          <cell r="D6235" t="str">
            <v>27. 대     전</v>
          </cell>
          <cell r="E6235" t="str">
            <v>9807</v>
          </cell>
          <cell r="F6235">
            <v>70</v>
          </cell>
          <cell r="G6235">
            <v>70</v>
          </cell>
          <cell r="H6235">
            <v>0</v>
          </cell>
          <cell r="I6235">
            <v>1</v>
          </cell>
        </row>
        <row r="6236">
          <cell r="A6236" t="str">
            <v>80401</v>
          </cell>
          <cell r="B6236" t="str">
            <v>80401 전기료</v>
          </cell>
          <cell r="C6236" t="str">
            <v>28</v>
          </cell>
          <cell r="D6236" t="str">
            <v>28. 전     주</v>
          </cell>
          <cell r="E6236" t="str">
            <v>9807</v>
          </cell>
          <cell r="F6236">
            <v>30</v>
          </cell>
          <cell r="G6236">
            <v>30</v>
          </cell>
          <cell r="H6236">
            <v>0</v>
          </cell>
          <cell r="I6236">
            <v>1</v>
          </cell>
        </row>
        <row r="6237">
          <cell r="A6237" t="str">
            <v>80402</v>
          </cell>
          <cell r="B6237" t="str">
            <v>80402 상,하수도료</v>
          </cell>
          <cell r="C6237" t="str">
            <v>30</v>
          </cell>
          <cell r="D6237" t="str">
            <v>30 마     산</v>
          </cell>
          <cell r="E6237" t="str">
            <v>9807</v>
          </cell>
          <cell r="F6237">
            <v>50</v>
          </cell>
          <cell r="G6237">
            <v>50</v>
          </cell>
          <cell r="H6237">
            <v>0</v>
          </cell>
          <cell r="I6237">
            <v>1</v>
          </cell>
        </row>
        <row r="6238">
          <cell r="A6238" t="str">
            <v>80403</v>
          </cell>
          <cell r="B6238" t="str">
            <v>80403 T/L난방비(등유)</v>
          </cell>
          <cell r="C6238" t="str">
            <v>31</v>
          </cell>
          <cell r="D6238" t="str">
            <v>31. 진     주</v>
          </cell>
          <cell r="E6238" t="str">
            <v>9807</v>
          </cell>
          <cell r="F6238">
            <v>20</v>
          </cell>
          <cell r="G6238">
            <v>20</v>
          </cell>
          <cell r="H6238">
            <v>0</v>
          </cell>
          <cell r="I6238">
            <v>1</v>
          </cell>
        </row>
        <row r="6239">
          <cell r="A6239" t="str">
            <v>80411</v>
          </cell>
          <cell r="B6239" t="str">
            <v>80411 LPG가스</v>
          </cell>
          <cell r="C6239" t="str">
            <v>32</v>
          </cell>
          <cell r="D6239" t="str">
            <v>32. 부     산</v>
          </cell>
          <cell r="E6239" t="str">
            <v>9807</v>
          </cell>
          <cell r="F6239">
            <v>40</v>
          </cell>
          <cell r="G6239">
            <v>40</v>
          </cell>
          <cell r="H6239">
            <v>0</v>
          </cell>
          <cell r="I6239">
            <v>1</v>
          </cell>
        </row>
        <row r="6240">
          <cell r="A6240" t="str">
            <v>80809</v>
          </cell>
          <cell r="B6240" t="str">
            <v>80809 세차용품비</v>
          </cell>
          <cell r="C6240" t="str">
            <v>33</v>
          </cell>
          <cell r="D6240" t="str">
            <v>33. 동 서 울</v>
          </cell>
          <cell r="E6240" t="str">
            <v>9807</v>
          </cell>
          <cell r="F6240">
            <v>10</v>
          </cell>
          <cell r="G6240">
            <v>10</v>
          </cell>
          <cell r="H6240">
            <v>0</v>
          </cell>
          <cell r="I6240">
            <v>1</v>
          </cell>
        </row>
        <row r="6241">
          <cell r="A6241" t="str">
            <v>81504</v>
          </cell>
          <cell r="B6241" t="str">
            <v>81504 송금수수료</v>
          </cell>
          <cell r="C6241" t="str">
            <v>35</v>
          </cell>
          <cell r="D6241" t="str">
            <v>35. 인     천</v>
          </cell>
          <cell r="E6241" t="str">
            <v>9807</v>
          </cell>
          <cell r="F6241">
            <v>10</v>
          </cell>
          <cell r="G6241">
            <v>10</v>
          </cell>
          <cell r="H6241">
            <v>0</v>
          </cell>
          <cell r="I6241">
            <v>1</v>
          </cell>
        </row>
        <row r="6242">
          <cell r="A6242" t="str">
            <v>81602</v>
          </cell>
          <cell r="B6242" t="str">
            <v>81602 터미날임차료</v>
          </cell>
          <cell r="C6242" t="str">
            <v>23</v>
          </cell>
          <cell r="D6242" t="str">
            <v>23. 서     울</v>
          </cell>
          <cell r="E6242" t="str">
            <v>9808</v>
          </cell>
          <cell r="F6242">
            <v>210</v>
          </cell>
          <cell r="G6242">
            <v>0</v>
          </cell>
          <cell r="H6242">
            <v>0</v>
          </cell>
          <cell r="I6242">
            <v>1</v>
          </cell>
        </row>
        <row r="6243">
          <cell r="A6243" t="str">
            <v>81801</v>
          </cell>
          <cell r="B6243" t="str">
            <v>81801 사무용품비</v>
          </cell>
          <cell r="C6243" t="str">
            <v>25</v>
          </cell>
          <cell r="D6243" t="str">
            <v>25. 천     안</v>
          </cell>
          <cell r="E6243" t="str">
            <v>9808</v>
          </cell>
          <cell r="F6243">
            <v>30</v>
          </cell>
          <cell r="G6243">
            <v>0</v>
          </cell>
          <cell r="H6243">
            <v>0</v>
          </cell>
          <cell r="I6243">
            <v>1</v>
          </cell>
        </row>
        <row r="6244">
          <cell r="A6244" t="str">
            <v>81802</v>
          </cell>
          <cell r="B6244" t="str">
            <v>81802 전산용품대</v>
          </cell>
          <cell r="C6244" t="str">
            <v>26</v>
          </cell>
          <cell r="D6244" t="str">
            <v>26. 온     양</v>
          </cell>
          <cell r="E6244" t="str">
            <v>9808</v>
          </cell>
          <cell r="F6244">
            <v>10</v>
          </cell>
          <cell r="G6244">
            <v>0</v>
          </cell>
          <cell r="H6244">
            <v>0</v>
          </cell>
          <cell r="I6244">
            <v>1</v>
          </cell>
        </row>
        <row r="6245">
          <cell r="A6245" t="str">
            <v>81808</v>
          </cell>
          <cell r="B6245" t="str">
            <v>81808 장갑대</v>
          </cell>
          <cell r="C6245" t="str">
            <v>27</v>
          </cell>
          <cell r="D6245" t="str">
            <v>27. 대     전</v>
          </cell>
          <cell r="E6245" t="str">
            <v>9808</v>
          </cell>
          <cell r="F6245">
            <v>70</v>
          </cell>
          <cell r="G6245">
            <v>0</v>
          </cell>
          <cell r="H6245">
            <v>0</v>
          </cell>
          <cell r="I6245">
            <v>1</v>
          </cell>
        </row>
        <row r="6246">
          <cell r="A6246" t="str">
            <v>81810</v>
          </cell>
          <cell r="B6246" t="str">
            <v>81810 전기용품비</v>
          </cell>
          <cell r="C6246" t="str">
            <v>28</v>
          </cell>
          <cell r="D6246" t="str">
            <v>28. 전     주</v>
          </cell>
          <cell r="E6246" t="str">
            <v>9808</v>
          </cell>
          <cell r="F6246">
            <v>30</v>
          </cell>
          <cell r="G6246">
            <v>0</v>
          </cell>
          <cell r="H6246">
            <v>0</v>
          </cell>
          <cell r="I6246">
            <v>1</v>
          </cell>
        </row>
        <row r="6247">
          <cell r="A6247" t="str">
            <v>81812</v>
          </cell>
          <cell r="B6247" t="str">
            <v>81812 전산용지구입비</v>
          </cell>
          <cell r="C6247" t="str">
            <v>30</v>
          </cell>
          <cell r="D6247" t="str">
            <v>30 마     산</v>
          </cell>
          <cell r="E6247" t="str">
            <v>9808</v>
          </cell>
          <cell r="F6247">
            <v>50</v>
          </cell>
          <cell r="G6247">
            <v>0</v>
          </cell>
          <cell r="H6247">
            <v>0</v>
          </cell>
          <cell r="I6247">
            <v>1</v>
          </cell>
        </row>
        <row r="6248">
          <cell r="A6248" t="str">
            <v>81817</v>
          </cell>
          <cell r="B6248" t="str">
            <v>81817 세면,세탁비누대</v>
          </cell>
          <cell r="C6248" t="str">
            <v>31</v>
          </cell>
          <cell r="D6248" t="str">
            <v>31. 진     주</v>
          </cell>
          <cell r="E6248" t="str">
            <v>9808</v>
          </cell>
          <cell r="F6248">
            <v>20</v>
          </cell>
          <cell r="G6248">
            <v>0</v>
          </cell>
          <cell r="H6248">
            <v>0</v>
          </cell>
          <cell r="I6248">
            <v>1</v>
          </cell>
        </row>
        <row r="6249">
          <cell r="A6249" t="str">
            <v>81822</v>
          </cell>
          <cell r="B6249" t="str">
            <v>81822 숙소관리소모품</v>
          </cell>
          <cell r="C6249" t="str">
            <v>32</v>
          </cell>
          <cell r="D6249" t="str">
            <v>32. 부     산</v>
          </cell>
          <cell r="E6249" t="str">
            <v>9808</v>
          </cell>
          <cell r="F6249">
            <v>40</v>
          </cell>
          <cell r="G6249">
            <v>0</v>
          </cell>
          <cell r="H6249">
            <v>0</v>
          </cell>
          <cell r="I6249">
            <v>1</v>
          </cell>
        </row>
        <row r="6250">
          <cell r="A6250" t="str">
            <v>81823</v>
          </cell>
          <cell r="B6250" t="str">
            <v>81823 화물관리소모품</v>
          </cell>
          <cell r="C6250" t="str">
            <v>33</v>
          </cell>
          <cell r="D6250" t="str">
            <v>33. 동 서 울</v>
          </cell>
          <cell r="E6250" t="str">
            <v>9808</v>
          </cell>
          <cell r="F6250">
            <v>10</v>
          </cell>
          <cell r="G6250">
            <v>0</v>
          </cell>
          <cell r="H6250">
            <v>0</v>
          </cell>
          <cell r="I6250">
            <v>1</v>
          </cell>
        </row>
        <row r="6251">
          <cell r="A6251" t="str">
            <v>81824</v>
          </cell>
          <cell r="B6251" t="str">
            <v>81824 청소용품비</v>
          </cell>
          <cell r="C6251" t="str">
            <v>35</v>
          </cell>
          <cell r="D6251" t="str">
            <v>35. 인     천</v>
          </cell>
          <cell r="E6251" t="str">
            <v>9808</v>
          </cell>
          <cell r="F6251">
            <v>10</v>
          </cell>
          <cell r="G6251">
            <v>0</v>
          </cell>
          <cell r="H6251">
            <v>0</v>
          </cell>
          <cell r="I6251">
            <v>1</v>
          </cell>
        </row>
        <row r="6252">
          <cell r="A6252" t="str">
            <v>82001</v>
          </cell>
          <cell r="B6252" t="str">
            <v>82001 정기간행물구독료</v>
          </cell>
          <cell r="C6252" t="str">
            <v>23</v>
          </cell>
          <cell r="D6252" t="str">
            <v>23. 서     울</v>
          </cell>
          <cell r="E6252" t="str">
            <v>9809</v>
          </cell>
          <cell r="F6252">
            <v>210</v>
          </cell>
          <cell r="G6252">
            <v>0</v>
          </cell>
          <cell r="H6252">
            <v>0</v>
          </cell>
          <cell r="I6252">
            <v>1</v>
          </cell>
        </row>
        <row r="6253">
          <cell r="A6253" t="str">
            <v>82003</v>
          </cell>
          <cell r="B6253" t="str">
            <v>82003 복사비</v>
          </cell>
          <cell r="C6253" t="str">
            <v>25</v>
          </cell>
          <cell r="D6253" t="str">
            <v>25. 천     안</v>
          </cell>
          <cell r="E6253" t="str">
            <v>9809</v>
          </cell>
          <cell r="F6253">
            <v>30</v>
          </cell>
          <cell r="G6253">
            <v>0</v>
          </cell>
          <cell r="H6253">
            <v>0</v>
          </cell>
          <cell r="I6253">
            <v>1</v>
          </cell>
        </row>
        <row r="6254">
          <cell r="A6254" t="str">
            <v>82201</v>
          </cell>
          <cell r="B6254" t="str">
            <v>82201 시청료 등</v>
          </cell>
          <cell r="C6254" t="str">
            <v>26</v>
          </cell>
          <cell r="D6254" t="str">
            <v>26. 온     양</v>
          </cell>
          <cell r="E6254" t="str">
            <v>9809</v>
          </cell>
          <cell r="F6254">
            <v>10</v>
          </cell>
          <cell r="G6254">
            <v>0</v>
          </cell>
          <cell r="H6254">
            <v>0</v>
          </cell>
          <cell r="I6254">
            <v>1</v>
          </cell>
        </row>
        <row r="6255">
          <cell r="A6255" t="str">
            <v>82203</v>
          </cell>
          <cell r="B6255" t="str">
            <v>82203 청소비</v>
          </cell>
          <cell r="C6255" t="str">
            <v>27</v>
          </cell>
          <cell r="D6255" t="str">
            <v>27. 대     전</v>
          </cell>
          <cell r="E6255" t="str">
            <v>9809</v>
          </cell>
          <cell r="F6255">
            <v>70</v>
          </cell>
          <cell r="G6255">
            <v>0</v>
          </cell>
          <cell r="H6255">
            <v>0</v>
          </cell>
          <cell r="I6255">
            <v>1</v>
          </cell>
        </row>
        <row r="6256">
          <cell r="A6256" t="str">
            <v>82211</v>
          </cell>
          <cell r="B6256" t="str">
            <v>82211 오물수거료</v>
          </cell>
          <cell r="C6256" t="str">
            <v>28</v>
          </cell>
          <cell r="D6256" t="str">
            <v>28. 전     주</v>
          </cell>
          <cell r="E6256" t="str">
            <v>9809</v>
          </cell>
          <cell r="F6256">
            <v>30</v>
          </cell>
          <cell r="G6256">
            <v>0</v>
          </cell>
          <cell r="H6256">
            <v>0</v>
          </cell>
          <cell r="I6256">
            <v>1</v>
          </cell>
        </row>
        <row r="6257">
          <cell r="A6257" t="str">
            <v>82217</v>
          </cell>
          <cell r="B6257" t="str">
            <v>82217 세탁비</v>
          </cell>
          <cell r="C6257" t="str">
            <v>30</v>
          </cell>
          <cell r="D6257" t="str">
            <v>30 마     산</v>
          </cell>
          <cell r="E6257" t="str">
            <v>9809</v>
          </cell>
          <cell r="F6257">
            <v>50</v>
          </cell>
          <cell r="G6257">
            <v>0</v>
          </cell>
          <cell r="H6257">
            <v>0</v>
          </cell>
          <cell r="I6257">
            <v>1</v>
          </cell>
        </row>
        <row r="6258">
          <cell r="A6258" t="str">
            <v>82221</v>
          </cell>
          <cell r="B6258" t="str">
            <v>82221 A.P.T 관리비</v>
          </cell>
          <cell r="C6258" t="str">
            <v>31</v>
          </cell>
          <cell r="D6258" t="str">
            <v>31. 진     주</v>
          </cell>
          <cell r="E6258" t="str">
            <v>9809</v>
          </cell>
          <cell r="F6258">
            <v>20</v>
          </cell>
          <cell r="G6258">
            <v>0</v>
          </cell>
          <cell r="H6258">
            <v>0</v>
          </cell>
          <cell r="I6258">
            <v>1</v>
          </cell>
        </row>
        <row r="6259">
          <cell r="A6259" t="str">
            <v>80101</v>
          </cell>
          <cell r="B6259" t="str">
            <v>80101 회식비</v>
          </cell>
          <cell r="C6259" t="str">
            <v>32</v>
          </cell>
          <cell r="D6259" t="str">
            <v>32. 부     산</v>
          </cell>
          <cell r="E6259" t="str">
            <v>9809</v>
          </cell>
          <cell r="F6259">
            <v>40</v>
          </cell>
          <cell r="G6259">
            <v>0</v>
          </cell>
          <cell r="H6259">
            <v>0</v>
          </cell>
          <cell r="I6259">
            <v>1</v>
          </cell>
        </row>
        <row r="6260">
          <cell r="A6260" t="str">
            <v>80102</v>
          </cell>
          <cell r="B6260" t="str">
            <v>80102 숙,당직비</v>
          </cell>
          <cell r="C6260" t="str">
            <v>33</v>
          </cell>
          <cell r="D6260" t="str">
            <v>33. 동 서 울</v>
          </cell>
          <cell r="E6260" t="str">
            <v>9809</v>
          </cell>
          <cell r="F6260">
            <v>10</v>
          </cell>
          <cell r="G6260">
            <v>0</v>
          </cell>
          <cell r="H6260">
            <v>0</v>
          </cell>
          <cell r="I6260">
            <v>1</v>
          </cell>
        </row>
        <row r="6261">
          <cell r="A6261" t="str">
            <v>80103</v>
          </cell>
          <cell r="B6261" t="str">
            <v>80103 기타특식비</v>
          </cell>
          <cell r="C6261" t="str">
            <v>35</v>
          </cell>
          <cell r="D6261" t="str">
            <v>35. 인     천</v>
          </cell>
          <cell r="E6261" t="str">
            <v>9809</v>
          </cell>
          <cell r="F6261">
            <v>10</v>
          </cell>
          <cell r="G6261">
            <v>0</v>
          </cell>
          <cell r="H6261">
            <v>0</v>
          </cell>
          <cell r="I6261">
            <v>1</v>
          </cell>
        </row>
        <row r="6262">
          <cell r="A6262" t="str">
            <v>80104</v>
          </cell>
          <cell r="B6262" t="str">
            <v>80104 사업소운영비</v>
          </cell>
          <cell r="C6262" t="str">
            <v>23</v>
          </cell>
          <cell r="D6262" t="str">
            <v>23. 서     울</v>
          </cell>
          <cell r="E6262" t="str">
            <v>9810</v>
          </cell>
          <cell r="F6262">
            <v>210</v>
          </cell>
          <cell r="G6262">
            <v>0</v>
          </cell>
          <cell r="H6262">
            <v>0</v>
          </cell>
          <cell r="I6262">
            <v>1</v>
          </cell>
        </row>
        <row r="6263">
          <cell r="A6263" t="str">
            <v>80116</v>
          </cell>
          <cell r="B6263" t="str">
            <v>80116 공상치료비,구급약대</v>
          </cell>
          <cell r="C6263" t="str">
            <v>25</v>
          </cell>
          <cell r="D6263" t="str">
            <v>25. 천     안</v>
          </cell>
          <cell r="E6263" t="str">
            <v>9810</v>
          </cell>
          <cell r="F6263">
            <v>30</v>
          </cell>
          <cell r="G6263">
            <v>0</v>
          </cell>
          <cell r="H6263">
            <v>0</v>
          </cell>
          <cell r="I6263">
            <v>1</v>
          </cell>
        </row>
        <row r="6264">
          <cell r="A6264" t="str">
            <v>80129</v>
          </cell>
          <cell r="B6264" t="str">
            <v>80129 승무직식대</v>
          </cell>
          <cell r="C6264" t="str">
            <v>26</v>
          </cell>
          <cell r="D6264" t="str">
            <v>26. 온     양</v>
          </cell>
          <cell r="E6264" t="str">
            <v>9810</v>
          </cell>
          <cell r="F6264">
            <v>10</v>
          </cell>
          <cell r="G6264">
            <v>0</v>
          </cell>
          <cell r="H6264">
            <v>0</v>
          </cell>
          <cell r="I6264">
            <v>1</v>
          </cell>
        </row>
        <row r="6265">
          <cell r="A6265" t="str">
            <v>80134</v>
          </cell>
          <cell r="B6265" t="str">
            <v>80134 차량검열식대</v>
          </cell>
          <cell r="C6265" t="str">
            <v>27</v>
          </cell>
          <cell r="D6265" t="str">
            <v>27. 대     전</v>
          </cell>
          <cell r="E6265" t="str">
            <v>9810</v>
          </cell>
          <cell r="F6265">
            <v>70</v>
          </cell>
          <cell r="G6265">
            <v>0</v>
          </cell>
          <cell r="H6265">
            <v>0</v>
          </cell>
          <cell r="I6265">
            <v>1</v>
          </cell>
        </row>
        <row r="6266">
          <cell r="A6266" t="str">
            <v>80136</v>
          </cell>
          <cell r="B6266" t="str">
            <v>80136 기타</v>
          </cell>
          <cell r="C6266" t="str">
            <v>28</v>
          </cell>
          <cell r="D6266" t="str">
            <v>28. 전     주</v>
          </cell>
          <cell r="E6266" t="str">
            <v>9810</v>
          </cell>
          <cell r="F6266">
            <v>30</v>
          </cell>
          <cell r="G6266">
            <v>0</v>
          </cell>
          <cell r="H6266">
            <v>0</v>
          </cell>
          <cell r="I6266">
            <v>1</v>
          </cell>
        </row>
        <row r="6267">
          <cell r="A6267" t="str">
            <v>80203</v>
          </cell>
          <cell r="B6267" t="str">
            <v>80203 시내교통비</v>
          </cell>
          <cell r="C6267" t="str">
            <v>30</v>
          </cell>
          <cell r="D6267" t="str">
            <v>30 마     산</v>
          </cell>
          <cell r="E6267" t="str">
            <v>9810</v>
          </cell>
          <cell r="F6267">
            <v>50</v>
          </cell>
          <cell r="G6267">
            <v>0</v>
          </cell>
          <cell r="H6267">
            <v>0</v>
          </cell>
          <cell r="I6267">
            <v>1</v>
          </cell>
        </row>
        <row r="6268">
          <cell r="A6268" t="str">
            <v>80301</v>
          </cell>
          <cell r="B6268" t="str">
            <v>80301 전화료</v>
          </cell>
          <cell r="C6268" t="str">
            <v>31</v>
          </cell>
          <cell r="D6268" t="str">
            <v>31. 진     주</v>
          </cell>
          <cell r="E6268" t="str">
            <v>9810</v>
          </cell>
          <cell r="F6268">
            <v>20</v>
          </cell>
          <cell r="G6268">
            <v>0</v>
          </cell>
          <cell r="H6268">
            <v>0</v>
          </cell>
          <cell r="I6268">
            <v>1</v>
          </cell>
        </row>
        <row r="6269">
          <cell r="A6269" t="str">
            <v>80401</v>
          </cell>
          <cell r="B6269" t="str">
            <v>80401 전기료</v>
          </cell>
          <cell r="C6269" t="str">
            <v>32</v>
          </cell>
          <cell r="D6269" t="str">
            <v>32. 부     산</v>
          </cell>
          <cell r="E6269" t="str">
            <v>9810</v>
          </cell>
          <cell r="F6269">
            <v>40</v>
          </cell>
          <cell r="G6269">
            <v>0</v>
          </cell>
          <cell r="H6269">
            <v>0</v>
          </cell>
          <cell r="I6269">
            <v>1</v>
          </cell>
        </row>
        <row r="6270">
          <cell r="A6270" t="str">
            <v>80402</v>
          </cell>
          <cell r="B6270" t="str">
            <v>80402 상,하수도료</v>
          </cell>
          <cell r="C6270" t="str">
            <v>33</v>
          </cell>
          <cell r="D6270" t="str">
            <v>33. 동 서 울</v>
          </cell>
          <cell r="E6270" t="str">
            <v>9810</v>
          </cell>
          <cell r="F6270">
            <v>10</v>
          </cell>
          <cell r="G6270">
            <v>0</v>
          </cell>
          <cell r="H6270">
            <v>0</v>
          </cell>
          <cell r="I6270">
            <v>1</v>
          </cell>
        </row>
        <row r="6271">
          <cell r="A6271" t="str">
            <v>80403</v>
          </cell>
          <cell r="B6271" t="str">
            <v>80403 T/L난방비(등유)</v>
          </cell>
          <cell r="C6271" t="str">
            <v>35</v>
          </cell>
          <cell r="D6271" t="str">
            <v>35. 인     천</v>
          </cell>
          <cell r="E6271" t="str">
            <v>9810</v>
          </cell>
          <cell r="F6271">
            <v>10</v>
          </cell>
          <cell r="G6271">
            <v>0</v>
          </cell>
          <cell r="H6271">
            <v>0</v>
          </cell>
          <cell r="I6271">
            <v>1</v>
          </cell>
        </row>
        <row r="6272">
          <cell r="A6272" t="str">
            <v>80411</v>
          </cell>
          <cell r="B6272" t="str">
            <v>80411 LPG가스</v>
          </cell>
          <cell r="C6272" t="str">
            <v>23</v>
          </cell>
          <cell r="D6272" t="str">
            <v>23. 서     울</v>
          </cell>
          <cell r="E6272" t="str">
            <v>9811</v>
          </cell>
          <cell r="F6272">
            <v>210</v>
          </cell>
          <cell r="G6272">
            <v>0</v>
          </cell>
          <cell r="H6272">
            <v>0</v>
          </cell>
          <cell r="I6272">
            <v>1</v>
          </cell>
        </row>
        <row r="6273">
          <cell r="A6273" t="str">
            <v>80701</v>
          </cell>
          <cell r="B6273" t="str">
            <v>80701 비품수리비</v>
          </cell>
          <cell r="C6273" t="str">
            <v>25</v>
          </cell>
          <cell r="D6273" t="str">
            <v>25. 천     안</v>
          </cell>
          <cell r="E6273" t="str">
            <v>9811</v>
          </cell>
          <cell r="F6273">
            <v>30</v>
          </cell>
          <cell r="G6273">
            <v>0</v>
          </cell>
          <cell r="H6273">
            <v>0</v>
          </cell>
          <cell r="I6273">
            <v>1</v>
          </cell>
        </row>
        <row r="6274">
          <cell r="A6274" t="str">
            <v>80809</v>
          </cell>
          <cell r="B6274" t="str">
            <v>80809 세차용품비</v>
          </cell>
          <cell r="C6274" t="str">
            <v>26</v>
          </cell>
          <cell r="D6274" t="str">
            <v>26. 온     양</v>
          </cell>
          <cell r="E6274" t="str">
            <v>9811</v>
          </cell>
          <cell r="F6274">
            <v>10</v>
          </cell>
          <cell r="G6274">
            <v>0</v>
          </cell>
          <cell r="H6274">
            <v>0</v>
          </cell>
          <cell r="I6274">
            <v>1</v>
          </cell>
        </row>
        <row r="6275">
          <cell r="A6275" t="str">
            <v>81504</v>
          </cell>
          <cell r="B6275" t="str">
            <v>81504 송금수수료</v>
          </cell>
          <cell r="C6275" t="str">
            <v>27</v>
          </cell>
          <cell r="D6275" t="str">
            <v>27. 대     전</v>
          </cell>
          <cell r="E6275" t="str">
            <v>9811</v>
          </cell>
          <cell r="F6275">
            <v>70</v>
          </cell>
          <cell r="G6275">
            <v>0</v>
          </cell>
          <cell r="H6275">
            <v>0</v>
          </cell>
          <cell r="I6275">
            <v>1</v>
          </cell>
        </row>
        <row r="6276">
          <cell r="A6276" t="str">
            <v>81602</v>
          </cell>
          <cell r="B6276" t="str">
            <v>81602 터미날임차료</v>
          </cell>
          <cell r="C6276" t="str">
            <v>28</v>
          </cell>
          <cell r="D6276" t="str">
            <v>28. 전     주</v>
          </cell>
          <cell r="E6276" t="str">
            <v>9811</v>
          </cell>
          <cell r="F6276">
            <v>30</v>
          </cell>
          <cell r="G6276">
            <v>0</v>
          </cell>
          <cell r="H6276">
            <v>0</v>
          </cell>
          <cell r="I6276">
            <v>1</v>
          </cell>
        </row>
        <row r="6277">
          <cell r="A6277" t="str">
            <v>81801</v>
          </cell>
          <cell r="B6277" t="str">
            <v>81801 사무용품비</v>
          </cell>
          <cell r="C6277" t="str">
            <v>30</v>
          </cell>
          <cell r="D6277" t="str">
            <v>30 마     산</v>
          </cell>
          <cell r="E6277" t="str">
            <v>9811</v>
          </cell>
          <cell r="F6277">
            <v>50</v>
          </cell>
          <cell r="G6277">
            <v>0</v>
          </cell>
          <cell r="H6277">
            <v>0</v>
          </cell>
          <cell r="I6277">
            <v>1</v>
          </cell>
        </row>
        <row r="6278">
          <cell r="A6278" t="str">
            <v>81802</v>
          </cell>
          <cell r="B6278" t="str">
            <v>81802 전산용품대</v>
          </cell>
          <cell r="C6278" t="str">
            <v>31</v>
          </cell>
          <cell r="D6278" t="str">
            <v>31. 진     주</v>
          </cell>
          <cell r="E6278" t="str">
            <v>9811</v>
          </cell>
          <cell r="F6278">
            <v>20</v>
          </cell>
          <cell r="G6278">
            <v>0</v>
          </cell>
          <cell r="H6278">
            <v>0</v>
          </cell>
          <cell r="I6278">
            <v>1</v>
          </cell>
        </row>
        <row r="6279">
          <cell r="A6279" t="str">
            <v>81808</v>
          </cell>
          <cell r="B6279" t="str">
            <v>81808 장갑대</v>
          </cell>
          <cell r="C6279" t="str">
            <v>32</v>
          </cell>
          <cell r="D6279" t="str">
            <v>32. 부     산</v>
          </cell>
          <cell r="E6279" t="str">
            <v>9811</v>
          </cell>
          <cell r="F6279">
            <v>40</v>
          </cell>
          <cell r="G6279">
            <v>0</v>
          </cell>
          <cell r="H6279">
            <v>0</v>
          </cell>
          <cell r="I6279">
            <v>1</v>
          </cell>
        </row>
        <row r="6280">
          <cell r="A6280" t="str">
            <v>81810</v>
          </cell>
          <cell r="B6280" t="str">
            <v>81810 전기용품비</v>
          </cell>
          <cell r="C6280" t="str">
            <v>33</v>
          </cell>
          <cell r="D6280" t="str">
            <v>33. 동 서 울</v>
          </cell>
          <cell r="E6280" t="str">
            <v>9811</v>
          </cell>
          <cell r="F6280">
            <v>10</v>
          </cell>
          <cell r="G6280">
            <v>0</v>
          </cell>
          <cell r="H6280">
            <v>0</v>
          </cell>
          <cell r="I6280">
            <v>1</v>
          </cell>
        </row>
        <row r="6281">
          <cell r="A6281" t="str">
            <v>81812</v>
          </cell>
          <cell r="B6281" t="str">
            <v>81812 전산용지구입비</v>
          </cell>
          <cell r="C6281" t="str">
            <v>35</v>
          </cell>
          <cell r="D6281" t="str">
            <v>35. 인     천</v>
          </cell>
          <cell r="E6281" t="str">
            <v>9811</v>
          </cell>
          <cell r="F6281">
            <v>10</v>
          </cell>
          <cell r="G6281">
            <v>0</v>
          </cell>
          <cell r="H6281">
            <v>0</v>
          </cell>
          <cell r="I6281">
            <v>1</v>
          </cell>
        </row>
        <row r="6282">
          <cell r="A6282" t="str">
            <v>81817</v>
          </cell>
          <cell r="B6282" t="str">
            <v>81817 세면,세탁비누대</v>
          </cell>
          <cell r="C6282" t="str">
            <v>23</v>
          </cell>
          <cell r="D6282" t="str">
            <v>23. 서     울</v>
          </cell>
          <cell r="E6282" t="str">
            <v>9812</v>
          </cell>
          <cell r="F6282">
            <v>210</v>
          </cell>
          <cell r="G6282">
            <v>0</v>
          </cell>
          <cell r="H6282">
            <v>0</v>
          </cell>
          <cell r="I6282">
            <v>1</v>
          </cell>
        </row>
        <row r="6283">
          <cell r="A6283" t="str">
            <v>81822</v>
          </cell>
          <cell r="B6283" t="str">
            <v>81822 숙소관리소모품</v>
          </cell>
          <cell r="C6283" t="str">
            <v>25</v>
          </cell>
          <cell r="D6283" t="str">
            <v>25. 천     안</v>
          </cell>
          <cell r="E6283" t="str">
            <v>9812</v>
          </cell>
          <cell r="F6283">
            <v>30</v>
          </cell>
          <cell r="G6283">
            <v>0</v>
          </cell>
          <cell r="H6283">
            <v>0</v>
          </cell>
          <cell r="I6283">
            <v>1</v>
          </cell>
        </row>
        <row r="6284">
          <cell r="A6284" t="str">
            <v>81823</v>
          </cell>
          <cell r="B6284" t="str">
            <v>81823 화물관리소모품</v>
          </cell>
          <cell r="C6284" t="str">
            <v>26</v>
          </cell>
          <cell r="D6284" t="str">
            <v>26. 온     양</v>
          </cell>
          <cell r="E6284" t="str">
            <v>9812</v>
          </cell>
          <cell r="F6284">
            <v>10</v>
          </cell>
          <cell r="G6284">
            <v>0</v>
          </cell>
          <cell r="H6284">
            <v>0</v>
          </cell>
          <cell r="I6284">
            <v>1</v>
          </cell>
        </row>
        <row r="6285">
          <cell r="A6285" t="str">
            <v>81824</v>
          </cell>
          <cell r="B6285" t="str">
            <v>81824 청소용품비</v>
          </cell>
          <cell r="C6285" t="str">
            <v>27</v>
          </cell>
          <cell r="D6285" t="str">
            <v>27. 대     전</v>
          </cell>
          <cell r="E6285" t="str">
            <v>9812</v>
          </cell>
          <cell r="F6285">
            <v>70</v>
          </cell>
          <cell r="G6285">
            <v>0</v>
          </cell>
          <cell r="H6285">
            <v>0</v>
          </cell>
          <cell r="I6285">
            <v>1</v>
          </cell>
        </row>
        <row r="6286">
          <cell r="A6286" t="str">
            <v>82001</v>
          </cell>
          <cell r="B6286" t="str">
            <v>82001 정기간행물구독료</v>
          </cell>
          <cell r="C6286" t="str">
            <v>28</v>
          </cell>
          <cell r="D6286" t="str">
            <v>28. 전     주</v>
          </cell>
          <cell r="E6286" t="str">
            <v>9812</v>
          </cell>
          <cell r="F6286">
            <v>30</v>
          </cell>
          <cell r="G6286">
            <v>0</v>
          </cell>
          <cell r="H6286">
            <v>0</v>
          </cell>
          <cell r="I6286">
            <v>1</v>
          </cell>
        </row>
        <row r="6287">
          <cell r="A6287" t="str">
            <v>82003</v>
          </cell>
          <cell r="B6287" t="str">
            <v>82003 복사비</v>
          </cell>
          <cell r="C6287" t="str">
            <v>30</v>
          </cell>
          <cell r="D6287" t="str">
            <v>30 마     산</v>
          </cell>
          <cell r="E6287" t="str">
            <v>9812</v>
          </cell>
          <cell r="F6287">
            <v>50</v>
          </cell>
          <cell r="G6287">
            <v>0</v>
          </cell>
          <cell r="H6287">
            <v>0</v>
          </cell>
          <cell r="I6287">
            <v>1</v>
          </cell>
        </row>
        <row r="6288">
          <cell r="A6288" t="str">
            <v>82201</v>
          </cell>
          <cell r="B6288" t="str">
            <v>82201 시청료 등</v>
          </cell>
          <cell r="C6288" t="str">
            <v>31</v>
          </cell>
          <cell r="D6288" t="str">
            <v>31. 진     주</v>
          </cell>
          <cell r="E6288" t="str">
            <v>9812</v>
          </cell>
          <cell r="F6288">
            <v>20</v>
          </cell>
          <cell r="G6288">
            <v>0</v>
          </cell>
          <cell r="H6288">
            <v>0</v>
          </cell>
          <cell r="I6288">
            <v>1</v>
          </cell>
        </row>
        <row r="6289">
          <cell r="A6289" t="str">
            <v>82203</v>
          </cell>
          <cell r="B6289" t="str">
            <v>82203 청소비</v>
          </cell>
          <cell r="C6289" t="str">
            <v>32</v>
          </cell>
          <cell r="D6289" t="str">
            <v>32. 부     산</v>
          </cell>
          <cell r="E6289" t="str">
            <v>9812</v>
          </cell>
          <cell r="F6289">
            <v>40</v>
          </cell>
          <cell r="G6289">
            <v>0</v>
          </cell>
          <cell r="H6289">
            <v>0</v>
          </cell>
          <cell r="I6289">
            <v>1</v>
          </cell>
        </row>
        <row r="6290">
          <cell r="A6290" t="str">
            <v>82208</v>
          </cell>
          <cell r="B6290" t="str">
            <v>82208 소독비</v>
          </cell>
          <cell r="C6290" t="str">
            <v>33</v>
          </cell>
          <cell r="D6290" t="str">
            <v>33. 동 서 울</v>
          </cell>
          <cell r="E6290" t="str">
            <v>9812</v>
          </cell>
          <cell r="F6290">
            <v>10</v>
          </cell>
          <cell r="G6290">
            <v>0</v>
          </cell>
          <cell r="H6290">
            <v>0</v>
          </cell>
          <cell r="I6290">
            <v>1</v>
          </cell>
        </row>
        <row r="6291">
          <cell r="A6291" t="str">
            <v>82210</v>
          </cell>
          <cell r="B6291" t="str">
            <v>82210 고사비</v>
          </cell>
          <cell r="C6291" t="str">
            <v>35</v>
          </cell>
          <cell r="D6291" t="str">
            <v>35. 인     천</v>
          </cell>
          <cell r="E6291" t="str">
            <v>9812</v>
          </cell>
          <cell r="F6291">
            <v>10</v>
          </cell>
          <cell r="G6291">
            <v>0</v>
          </cell>
          <cell r="H6291">
            <v>0</v>
          </cell>
          <cell r="I6291">
            <v>1</v>
          </cell>
        </row>
        <row r="6292">
          <cell r="A6292" t="str">
            <v>82211</v>
          </cell>
          <cell r="B6292" t="str">
            <v>82211 오물수거료</v>
          </cell>
          <cell r="C6292" t="str">
            <v>40</v>
          </cell>
          <cell r="D6292" t="str">
            <v>40. 정 비 부</v>
          </cell>
          <cell r="E6292" t="str">
            <v>9801</v>
          </cell>
          <cell r="F6292">
            <v>200</v>
          </cell>
          <cell r="G6292">
            <v>200</v>
          </cell>
          <cell r="H6292">
            <v>200</v>
          </cell>
          <cell r="I6292">
            <v>1</v>
          </cell>
        </row>
        <row r="6293">
          <cell r="A6293" t="str">
            <v>82212</v>
          </cell>
          <cell r="B6293" t="str">
            <v>82212 정화조수거료</v>
          </cell>
          <cell r="C6293" t="str">
            <v>40</v>
          </cell>
          <cell r="D6293" t="str">
            <v>40. 정 비 부</v>
          </cell>
          <cell r="E6293" t="str">
            <v>9804</v>
          </cell>
          <cell r="F6293">
            <v>200</v>
          </cell>
          <cell r="G6293">
            <v>200</v>
          </cell>
          <cell r="H6293">
            <v>190</v>
          </cell>
          <cell r="I6293">
            <v>1</v>
          </cell>
        </row>
        <row r="6294">
          <cell r="A6294" t="str">
            <v>82217</v>
          </cell>
          <cell r="B6294" t="str">
            <v>82217 세탁비</v>
          </cell>
          <cell r="C6294" t="str">
            <v>40</v>
          </cell>
          <cell r="D6294" t="str">
            <v>40. 정 비 부</v>
          </cell>
          <cell r="E6294" t="str">
            <v>9807</v>
          </cell>
          <cell r="F6294">
            <v>200</v>
          </cell>
          <cell r="G6294">
            <v>200</v>
          </cell>
          <cell r="H6294">
            <v>0</v>
          </cell>
          <cell r="I6294">
            <v>1</v>
          </cell>
        </row>
        <row r="6295">
          <cell r="A6295" t="str">
            <v>82221</v>
          </cell>
          <cell r="B6295" t="str">
            <v>82221 A.P.T 관리비</v>
          </cell>
          <cell r="C6295" t="str">
            <v>40</v>
          </cell>
          <cell r="D6295" t="str">
            <v>40. 정 비 부</v>
          </cell>
          <cell r="E6295" t="str">
            <v>9810</v>
          </cell>
          <cell r="F6295">
            <v>200</v>
          </cell>
          <cell r="G6295">
            <v>0</v>
          </cell>
          <cell r="H6295">
            <v>0</v>
          </cell>
          <cell r="I6295">
            <v>1</v>
          </cell>
        </row>
        <row r="6296">
          <cell r="A6296" t="str">
            <v>80101</v>
          </cell>
          <cell r="B6296" t="str">
            <v>80101 회식비</v>
          </cell>
          <cell r="C6296" t="str">
            <v>40</v>
          </cell>
          <cell r="D6296" t="str">
            <v>40. 정 비 부</v>
          </cell>
          <cell r="E6296" t="str">
            <v>9801</v>
          </cell>
          <cell r="F6296">
            <v>570</v>
          </cell>
          <cell r="G6296">
            <v>570</v>
          </cell>
          <cell r="H6296">
            <v>587</v>
          </cell>
          <cell r="I6296">
            <v>1</v>
          </cell>
        </row>
        <row r="6297">
          <cell r="A6297" t="str">
            <v>80102</v>
          </cell>
          <cell r="B6297" t="str">
            <v>80102 숙,당직비</v>
          </cell>
          <cell r="C6297" t="str">
            <v>40</v>
          </cell>
          <cell r="D6297" t="str">
            <v>40. 정 비 부</v>
          </cell>
          <cell r="E6297" t="str">
            <v>9802</v>
          </cell>
          <cell r="F6297">
            <v>570</v>
          </cell>
          <cell r="G6297">
            <v>570</v>
          </cell>
          <cell r="H6297">
            <v>541</v>
          </cell>
          <cell r="I6297">
            <v>1</v>
          </cell>
        </row>
        <row r="6298">
          <cell r="A6298" t="str">
            <v>80103</v>
          </cell>
          <cell r="B6298" t="str">
            <v>80103 기타특식비</v>
          </cell>
          <cell r="C6298" t="str">
            <v>40</v>
          </cell>
          <cell r="D6298" t="str">
            <v>40. 정 비 부</v>
          </cell>
          <cell r="E6298" t="str">
            <v>9803</v>
          </cell>
          <cell r="F6298">
            <v>570</v>
          </cell>
          <cell r="G6298">
            <v>570</v>
          </cell>
          <cell r="H6298">
            <v>569</v>
          </cell>
          <cell r="I6298">
            <v>1</v>
          </cell>
        </row>
        <row r="6299">
          <cell r="A6299" t="str">
            <v>80104</v>
          </cell>
          <cell r="B6299" t="str">
            <v>80104 사업소운영비</v>
          </cell>
          <cell r="C6299" t="str">
            <v>40</v>
          </cell>
          <cell r="D6299" t="str">
            <v>40. 정 비 부</v>
          </cell>
          <cell r="E6299" t="str">
            <v>9804</v>
          </cell>
          <cell r="F6299">
            <v>570</v>
          </cell>
          <cell r="G6299">
            <v>570</v>
          </cell>
          <cell r="H6299">
            <v>561</v>
          </cell>
          <cell r="I6299">
            <v>1</v>
          </cell>
        </row>
        <row r="6300">
          <cell r="A6300" t="str">
            <v>80120</v>
          </cell>
          <cell r="B6300" t="str">
            <v>80120 목욕비</v>
          </cell>
          <cell r="C6300" t="str">
            <v>40</v>
          </cell>
          <cell r="D6300" t="str">
            <v>40. 정 비 부</v>
          </cell>
          <cell r="E6300" t="str">
            <v>9805</v>
          </cell>
          <cell r="F6300">
            <v>570</v>
          </cell>
          <cell r="G6300">
            <v>570</v>
          </cell>
          <cell r="H6300">
            <v>565</v>
          </cell>
          <cell r="I6300">
            <v>1</v>
          </cell>
        </row>
        <row r="6301">
          <cell r="A6301" t="str">
            <v>80129</v>
          </cell>
          <cell r="B6301" t="str">
            <v>80129 승무직식대</v>
          </cell>
          <cell r="C6301" t="str">
            <v>40</v>
          </cell>
          <cell r="D6301" t="str">
            <v>40. 정 비 부</v>
          </cell>
          <cell r="E6301" t="str">
            <v>9806</v>
          </cell>
          <cell r="F6301">
            <v>570</v>
          </cell>
          <cell r="G6301">
            <v>570</v>
          </cell>
          <cell r="H6301">
            <v>0</v>
          </cell>
          <cell r="I6301">
            <v>1</v>
          </cell>
        </row>
        <row r="6302">
          <cell r="A6302" t="str">
            <v>80134</v>
          </cell>
          <cell r="B6302" t="str">
            <v>80134 차량검열식대</v>
          </cell>
          <cell r="C6302" t="str">
            <v>40</v>
          </cell>
          <cell r="D6302" t="str">
            <v>40. 정 비 부</v>
          </cell>
          <cell r="E6302" t="str">
            <v>9807</v>
          </cell>
          <cell r="F6302">
            <v>570</v>
          </cell>
          <cell r="G6302">
            <v>570</v>
          </cell>
          <cell r="H6302">
            <v>0</v>
          </cell>
          <cell r="I6302">
            <v>1</v>
          </cell>
        </row>
        <row r="6303">
          <cell r="A6303" t="str">
            <v>80301</v>
          </cell>
          <cell r="B6303" t="str">
            <v>80301 전화료</v>
          </cell>
          <cell r="C6303" t="str">
            <v>40</v>
          </cell>
          <cell r="D6303" t="str">
            <v>40. 정 비 부</v>
          </cell>
          <cell r="E6303" t="str">
            <v>9808</v>
          </cell>
          <cell r="F6303">
            <v>570</v>
          </cell>
          <cell r="G6303">
            <v>0</v>
          </cell>
          <cell r="H6303">
            <v>0</v>
          </cell>
          <cell r="I6303">
            <v>1</v>
          </cell>
        </row>
        <row r="6304">
          <cell r="A6304" t="str">
            <v>80401</v>
          </cell>
          <cell r="B6304" t="str">
            <v>80401 전기료</v>
          </cell>
          <cell r="C6304" t="str">
            <v>40</v>
          </cell>
          <cell r="D6304" t="str">
            <v>40. 정 비 부</v>
          </cell>
          <cell r="E6304" t="str">
            <v>9809</v>
          </cell>
          <cell r="F6304">
            <v>570</v>
          </cell>
          <cell r="G6304">
            <v>0</v>
          </cell>
          <cell r="H6304">
            <v>0</v>
          </cell>
          <cell r="I6304">
            <v>1</v>
          </cell>
        </row>
        <row r="6305">
          <cell r="A6305" t="str">
            <v>80402</v>
          </cell>
          <cell r="B6305" t="str">
            <v>80402 상,하수도료</v>
          </cell>
          <cell r="C6305" t="str">
            <v>40</v>
          </cell>
          <cell r="D6305" t="str">
            <v>40. 정 비 부</v>
          </cell>
          <cell r="E6305" t="str">
            <v>9810</v>
          </cell>
          <cell r="F6305">
            <v>570</v>
          </cell>
          <cell r="G6305">
            <v>0</v>
          </cell>
          <cell r="H6305">
            <v>0</v>
          </cell>
          <cell r="I6305">
            <v>1</v>
          </cell>
        </row>
        <row r="6306">
          <cell r="A6306" t="str">
            <v>80403</v>
          </cell>
          <cell r="B6306" t="str">
            <v>80403 T/L난방비(등유)</v>
          </cell>
          <cell r="C6306" t="str">
            <v>40</v>
          </cell>
          <cell r="D6306" t="str">
            <v>40. 정 비 부</v>
          </cell>
          <cell r="E6306" t="str">
            <v>9811</v>
          </cell>
          <cell r="F6306">
            <v>570</v>
          </cell>
          <cell r="G6306">
            <v>0</v>
          </cell>
          <cell r="H6306">
            <v>0</v>
          </cell>
          <cell r="I6306">
            <v>1</v>
          </cell>
        </row>
        <row r="6307">
          <cell r="A6307" t="str">
            <v>80411</v>
          </cell>
          <cell r="B6307" t="str">
            <v>80411 LPG가스</v>
          </cell>
          <cell r="C6307" t="str">
            <v>40</v>
          </cell>
          <cell r="D6307" t="str">
            <v>40. 정 비 부</v>
          </cell>
          <cell r="E6307" t="str">
            <v>9812</v>
          </cell>
          <cell r="F6307">
            <v>570</v>
          </cell>
          <cell r="G6307">
            <v>0</v>
          </cell>
          <cell r="H6307">
            <v>0</v>
          </cell>
          <cell r="I6307">
            <v>1</v>
          </cell>
        </row>
        <row r="6308">
          <cell r="A6308" t="str">
            <v>80801</v>
          </cell>
          <cell r="B6308" t="str">
            <v>80801 유류비(업무용)</v>
          </cell>
          <cell r="C6308" t="str">
            <v>20</v>
          </cell>
          <cell r="D6308" t="str">
            <v>20. 총 무 부</v>
          </cell>
          <cell r="E6308" t="str">
            <v>9805</v>
          </cell>
          <cell r="F6308">
            <v>12800</v>
          </cell>
          <cell r="G6308">
            <v>12800</v>
          </cell>
          <cell r="H6308">
            <v>9975</v>
          </cell>
          <cell r="I6308">
            <v>0</v>
          </cell>
        </row>
        <row r="6309">
          <cell r="A6309" t="str">
            <v>80804</v>
          </cell>
          <cell r="B6309" t="str">
            <v>80804 통행료</v>
          </cell>
          <cell r="C6309" t="str">
            <v>38</v>
          </cell>
          <cell r="D6309" t="str">
            <v>38. 총 무 부</v>
          </cell>
          <cell r="E6309" t="str">
            <v>9805</v>
          </cell>
          <cell r="F6309">
            <v>1600</v>
          </cell>
          <cell r="G6309">
            <v>1600</v>
          </cell>
          <cell r="H6309">
            <v>1050</v>
          </cell>
          <cell r="I6309">
            <v>0</v>
          </cell>
        </row>
        <row r="6310">
          <cell r="A6310" t="str">
            <v>80809</v>
          </cell>
          <cell r="B6310" t="str">
            <v>80809 세차용품비</v>
          </cell>
          <cell r="C6310" t="str">
            <v>22</v>
          </cell>
          <cell r="D6310" t="str">
            <v>22. 영 업 부</v>
          </cell>
          <cell r="E6310" t="str">
            <v>9801</v>
          </cell>
          <cell r="F6310">
            <v>140</v>
          </cell>
          <cell r="G6310">
            <v>0</v>
          </cell>
          <cell r="H6310">
            <v>0</v>
          </cell>
          <cell r="I6310">
            <v>0</v>
          </cell>
        </row>
        <row r="6311">
          <cell r="A6311" t="str">
            <v>80814</v>
          </cell>
          <cell r="B6311" t="str">
            <v>80814 정비용품대</v>
          </cell>
          <cell r="C6311" t="str">
            <v>22</v>
          </cell>
          <cell r="D6311" t="str">
            <v>22. 영 업 부</v>
          </cell>
          <cell r="E6311" t="str">
            <v>9802</v>
          </cell>
          <cell r="F6311">
            <v>140</v>
          </cell>
          <cell r="G6311">
            <v>140</v>
          </cell>
          <cell r="H6311">
            <v>138</v>
          </cell>
          <cell r="I6311">
            <v>1</v>
          </cell>
        </row>
        <row r="6312">
          <cell r="A6312" t="str">
            <v>80815</v>
          </cell>
          <cell r="B6312" t="str">
            <v>80815 세척유,알콜</v>
          </cell>
          <cell r="C6312" t="str">
            <v>22</v>
          </cell>
          <cell r="D6312" t="str">
            <v>22. 영 업 부</v>
          </cell>
          <cell r="E6312" t="str">
            <v>9803</v>
          </cell>
          <cell r="F6312">
            <v>140</v>
          </cell>
          <cell r="G6312">
            <v>140</v>
          </cell>
          <cell r="H6312">
            <v>134</v>
          </cell>
          <cell r="I6312">
            <v>1</v>
          </cell>
        </row>
        <row r="6313">
          <cell r="A6313" t="str">
            <v>81504</v>
          </cell>
          <cell r="B6313" t="str">
            <v>81504 송금수수료</v>
          </cell>
          <cell r="C6313" t="str">
            <v>22</v>
          </cell>
          <cell r="D6313" t="str">
            <v>22. 영 업 부</v>
          </cell>
          <cell r="E6313" t="str">
            <v>9804</v>
          </cell>
          <cell r="F6313">
            <v>140</v>
          </cell>
          <cell r="G6313">
            <v>140</v>
          </cell>
          <cell r="H6313">
            <v>137</v>
          </cell>
          <cell r="I6313">
            <v>1</v>
          </cell>
        </row>
        <row r="6314">
          <cell r="A6314" t="str">
            <v>81801</v>
          </cell>
          <cell r="B6314" t="str">
            <v>81801 사무용품비</v>
          </cell>
          <cell r="C6314" t="str">
            <v>22</v>
          </cell>
          <cell r="D6314" t="str">
            <v>22. 영 업 부</v>
          </cell>
          <cell r="E6314" t="str">
            <v>9805</v>
          </cell>
          <cell r="F6314">
            <v>140</v>
          </cell>
          <cell r="G6314">
            <v>140</v>
          </cell>
          <cell r="H6314">
            <v>140</v>
          </cell>
          <cell r="I6314">
            <v>1</v>
          </cell>
        </row>
        <row r="6315">
          <cell r="A6315" t="str">
            <v>81806</v>
          </cell>
          <cell r="B6315" t="str">
            <v>81806 물수건대</v>
          </cell>
          <cell r="C6315" t="str">
            <v>22</v>
          </cell>
          <cell r="D6315" t="str">
            <v>22. 영 업 부</v>
          </cell>
          <cell r="E6315" t="str">
            <v>9806</v>
          </cell>
          <cell r="F6315">
            <v>140</v>
          </cell>
          <cell r="G6315">
            <v>140</v>
          </cell>
          <cell r="H6315">
            <v>0</v>
          </cell>
          <cell r="I6315">
            <v>1</v>
          </cell>
        </row>
        <row r="6316">
          <cell r="A6316" t="str">
            <v>81808</v>
          </cell>
          <cell r="B6316" t="str">
            <v>81808 장갑대</v>
          </cell>
          <cell r="C6316" t="str">
            <v>22</v>
          </cell>
          <cell r="D6316" t="str">
            <v>22. 영 업 부</v>
          </cell>
          <cell r="E6316" t="str">
            <v>9807</v>
          </cell>
          <cell r="F6316">
            <v>140</v>
          </cell>
          <cell r="G6316">
            <v>140</v>
          </cell>
          <cell r="H6316">
            <v>0</v>
          </cell>
          <cell r="I6316">
            <v>1</v>
          </cell>
        </row>
        <row r="6317">
          <cell r="A6317" t="str">
            <v>81810</v>
          </cell>
          <cell r="B6317" t="str">
            <v>81810 전기용품비</v>
          </cell>
          <cell r="C6317" t="str">
            <v>22</v>
          </cell>
          <cell r="D6317" t="str">
            <v>22. 영 업 부</v>
          </cell>
          <cell r="E6317" t="str">
            <v>9808</v>
          </cell>
          <cell r="F6317">
            <v>140</v>
          </cell>
          <cell r="G6317">
            <v>0</v>
          </cell>
          <cell r="H6317">
            <v>0</v>
          </cell>
          <cell r="I6317">
            <v>1</v>
          </cell>
        </row>
        <row r="6318">
          <cell r="A6318" t="str">
            <v>81817</v>
          </cell>
          <cell r="B6318" t="str">
            <v>81817 세면,세탁비누대</v>
          </cell>
          <cell r="C6318" t="str">
            <v>22</v>
          </cell>
          <cell r="D6318" t="str">
            <v>22. 영 업 부</v>
          </cell>
          <cell r="E6318" t="str">
            <v>9809</v>
          </cell>
          <cell r="F6318">
            <v>140</v>
          </cell>
          <cell r="G6318">
            <v>0</v>
          </cell>
          <cell r="H6318">
            <v>0</v>
          </cell>
          <cell r="I6318">
            <v>1</v>
          </cell>
        </row>
        <row r="6319">
          <cell r="A6319" t="str">
            <v>81822</v>
          </cell>
          <cell r="B6319" t="str">
            <v>81822 숙소관리소모품</v>
          </cell>
          <cell r="C6319" t="str">
            <v>22</v>
          </cell>
          <cell r="D6319" t="str">
            <v>22. 영 업 부</v>
          </cell>
          <cell r="E6319" t="str">
            <v>9810</v>
          </cell>
          <cell r="F6319">
            <v>140</v>
          </cell>
          <cell r="G6319">
            <v>0</v>
          </cell>
          <cell r="H6319">
            <v>0</v>
          </cell>
          <cell r="I6319">
            <v>1</v>
          </cell>
        </row>
        <row r="6320">
          <cell r="A6320" t="str">
            <v>81823</v>
          </cell>
          <cell r="B6320" t="str">
            <v>81823 화물관리소모품</v>
          </cell>
          <cell r="C6320" t="str">
            <v>22</v>
          </cell>
          <cell r="D6320" t="str">
            <v>22. 영 업 부</v>
          </cell>
          <cell r="E6320" t="str">
            <v>9811</v>
          </cell>
          <cell r="F6320">
            <v>140</v>
          </cell>
          <cell r="G6320">
            <v>0</v>
          </cell>
          <cell r="H6320">
            <v>0</v>
          </cell>
          <cell r="I6320">
            <v>1</v>
          </cell>
        </row>
        <row r="6321">
          <cell r="A6321" t="str">
            <v>82001</v>
          </cell>
          <cell r="B6321" t="str">
            <v>82001 정기간행물구독료</v>
          </cell>
          <cell r="C6321" t="str">
            <v>22</v>
          </cell>
          <cell r="D6321" t="str">
            <v>22. 영 업 부</v>
          </cell>
          <cell r="E6321" t="str">
            <v>9812</v>
          </cell>
          <cell r="F6321">
            <v>140</v>
          </cell>
          <cell r="G6321">
            <v>0</v>
          </cell>
          <cell r="H6321">
            <v>0</v>
          </cell>
          <cell r="I6321">
            <v>1</v>
          </cell>
        </row>
        <row r="6322">
          <cell r="A6322" t="str">
            <v>82003</v>
          </cell>
          <cell r="B6322" t="str">
            <v>82003 복사비</v>
          </cell>
          <cell r="C6322" t="str">
            <v>23</v>
          </cell>
          <cell r="D6322" t="str">
            <v>23. 서     울</v>
          </cell>
          <cell r="E6322" t="str">
            <v>9801</v>
          </cell>
          <cell r="F6322">
            <v>310</v>
          </cell>
          <cell r="G6322">
            <v>310</v>
          </cell>
          <cell r="H6322">
            <v>310</v>
          </cell>
          <cell r="I6322">
            <v>1</v>
          </cell>
        </row>
        <row r="6323">
          <cell r="A6323" t="str">
            <v>82203</v>
          </cell>
          <cell r="B6323" t="str">
            <v>82203 청소비</v>
          </cell>
          <cell r="C6323" t="str">
            <v>28</v>
          </cell>
          <cell r="D6323" t="str">
            <v>28. 전     주</v>
          </cell>
          <cell r="E6323" t="str">
            <v>9801</v>
          </cell>
          <cell r="F6323">
            <v>100</v>
          </cell>
          <cell r="G6323">
            <v>100</v>
          </cell>
          <cell r="H6323">
            <v>90</v>
          </cell>
          <cell r="I6323">
            <v>1</v>
          </cell>
        </row>
        <row r="6324">
          <cell r="A6324" t="str">
            <v>82217</v>
          </cell>
          <cell r="B6324" t="str">
            <v>82217 세탁비</v>
          </cell>
          <cell r="C6324" t="str">
            <v>29</v>
          </cell>
          <cell r="D6324" t="str">
            <v>29. 대     구</v>
          </cell>
          <cell r="E6324" t="str">
            <v>9801</v>
          </cell>
          <cell r="F6324">
            <v>155</v>
          </cell>
          <cell r="G6324">
            <v>155</v>
          </cell>
          <cell r="H6324">
            <v>155</v>
          </cell>
          <cell r="I6324">
            <v>1</v>
          </cell>
        </row>
        <row r="6325">
          <cell r="A6325" t="str">
            <v>82221</v>
          </cell>
          <cell r="B6325" t="str">
            <v>82221 A.P.T 관리비</v>
          </cell>
          <cell r="C6325" t="str">
            <v>30</v>
          </cell>
          <cell r="D6325" t="str">
            <v>30 마     산</v>
          </cell>
          <cell r="E6325" t="str">
            <v>9801</v>
          </cell>
          <cell r="F6325">
            <v>388</v>
          </cell>
          <cell r="G6325">
            <v>388</v>
          </cell>
          <cell r="H6325">
            <v>388</v>
          </cell>
          <cell r="I6325">
            <v>1</v>
          </cell>
        </row>
        <row r="6326">
          <cell r="A6326" t="str">
            <v>82222</v>
          </cell>
          <cell r="B6326" t="str">
            <v>82222 관리비(T/L)</v>
          </cell>
          <cell r="C6326" t="str">
            <v>31</v>
          </cell>
          <cell r="D6326" t="str">
            <v>31. 진     주</v>
          </cell>
          <cell r="E6326" t="str">
            <v>9801</v>
          </cell>
          <cell r="F6326">
            <v>78</v>
          </cell>
          <cell r="G6326">
            <v>78</v>
          </cell>
          <cell r="H6326">
            <v>78</v>
          </cell>
          <cell r="I6326">
            <v>1</v>
          </cell>
        </row>
        <row r="6327">
          <cell r="A6327" t="str">
            <v>80101</v>
          </cell>
          <cell r="B6327" t="str">
            <v>80101 회식비</v>
          </cell>
          <cell r="C6327" t="str">
            <v>32</v>
          </cell>
          <cell r="D6327" t="str">
            <v>32. 부     산</v>
          </cell>
          <cell r="E6327" t="str">
            <v>9801</v>
          </cell>
          <cell r="F6327">
            <v>155</v>
          </cell>
          <cell r="G6327">
            <v>155</v>
          </cell>
          <cell r="H6327">
            <v>155</v>
          </cell>
          <cell r="I6327">
            <v>1</v>
          </cell>
        </row>
        <row r="6328">
          <cell r="A6328" t="str">
            <v>80102</v>
          </cell>
          <cell r="B6328" t="str">
            <v>80102 숙,당직비</v>
          </cell>
          <cell r="C6328" t="str">
            <v>40</v>
          </cell>
          <cell r="D6328" t="str">
            <v>40. 정 비 부</v>
          </cell>
          <cell r="E6328" t="str">
            <v>9801</v>
          </cell>
          <cell r="F6328">
            <v>140</v>
          </cell>
          <cell r="G6328">
            <v>140</v>
          </cell>
          <cell r="H6328">
            <v>190</v>
          </cell>
          <cell r="I6328">
            <v>1</v>
          </cell>
        </row>
        <row r="6329">
          <cell r="A6329" t="str">
            <v>80103</v>
          </cell>
          <cell r="B6329" t="str">
            <v>80103 기타특식비</v>
          </cell>
          <cell r="C6329" t="str">
            <v>23</v>
          </cell>
          <cell r="D6329" t="str">
            <v>23. 서     울</v>
          </cell>
          <cell r="E6329" t="str">
            <v>9802</v>
          </cell>
          <cell r="F6329">
            <v>280</v>
          </cell>
          <cell r="G6329">
            <v>280</v>
          </cell>
          <cell r="H6329">
            <v>280</v>
          </cell>
          <cell r="I6329">
            <v>1</v>
          </cell>
        </row>
        <row r="6330">
          <cell r="A6330" t="str">
            <v>80104</v>
          </cell>
          <cell r="B6330" t="str">
            <v>80104 사업소운영비</v>
          </cell>
          <cell r="C6330" t="str">
            <v>28</v>
          </cell>
          <cell r="D6330" t="str">
            <v>28. 전     주</v>
          </cell>
          <cell r="E6330" t="str">
            <v>9802</v>
          </cell>
          <cell r="F6330">
            <v>100</v>
          </cell>
          <cell r="G6330">
            <v>100</v>
          </cell>
          <cell r="H6330">
            <v>94</v>
          </cell>
          <cell r="I6330">
            <v>1</v>
          </cell>
        </row>
        <row r="6331">
          <cell r="A6331" t="str">
            <v>80120</v>
          </cell>
          <cell r="B6331" t="str">
            <v>80120 목욕비</v>
          </cell>
          <cell r="C6331" t="str">
            <v>29</v>
          </cell>
          <cell r="D6331" t="str">
            <v>29. 대     구</v>
          </cell>
          <cell r="E6331" t="str">
            <v>9802</v>
          </cell>
          <cell r="F6331">
            <v>145</v>
          </cell>
          <cell r="G6331">
            <v>145</v>
          </cell>
          <cell r="H6331">
            <v>140</v>
          </cell>
          <cell r="I6331">
            <v>1</v>
          </cell>
        </row>
        <row r="6332">
          <cell r="A6332" t="str">
            <v>80129</v>
          </cell>
          <cell r="B6332" t="str">
            <v>80129 승무직식대</v>
          </cell>
          <cell r="C6332" t="str">
            <v>30</v>
          </cell>
          <cell r="D6332" t="str">
            <v>30 마     산</v>
          </cell>
          <cell r="E6332" t="str">
            <v>9802</v>
          </cell>
          <cell r="F6332">
            <v>350</v>
          </cell>
          <cell r="G6332">
            <v>350</v>
          </cell>
          <cell r="H6332">
            <v>350</v>
          </cell>
          <cell r="I6332">
            <v>1</v>
          </cell>
        </row>
        <row r="6333">
          <cell r="A6333" t="str">
            <v>80134</v>
          </cell>
          <cell r="B6333" t="str">
            <v>80134 차량검열식대</v>
          </cell>
          <cell r="C6333" t="str">
            <v>31</v>
          </cell>
          <cell r="D6333" t="str">
            <v>31. 진     주</v>
          </cell>
          <cell r="E6333" t="str">
            <v>9802</v>
          </cell>
          <cell r="F6333">
            <v>70</v>
          </cell>
          <cell r="G6333">
            <v>70</v>
          </cell>
          <cell r="H6333">
            <v>70</v>
          </cell>
          <cell r="I6333">
            <v>1</v>
          </cell>
        </row>
        <row r="6334">
          <cell r="A6334" t="str">
            <v>80301</v>
          </cell>
          <cell r="B6334" t="str">
            <v>80301 전화료</v>
          </cell>
          <cell r="C6334" t="str">
            <v>32</v>
          </cell>
          <cell r="D6334" t="str">
            <v>32. 부     산</v>
          </cell>
          <cell r="E6334" t="str">
            <v>9802</v>
          </cell>
          <cell r="F6334">
            <v>140</v>
          </cell>
          <cell r="G6334">
            <v>140</v>
          </cell>
          <cell r="H6334">
            <v>140</v>
          </cell>
          <cell r="I6334">
            <v>1</v>
          </cell>
        </row>
        <row r="6335">
          <cell r="A6335" t="str">
            <v>80401</v>
          </cell>
          <cell r="B6335" t="str">
            <v>80401 전기료</v>
          </cell>
          <cell r="C6335" t="str">
            <v>40</v>
          </cell>
          <cell r="D6335" t="str">
            <v>40. 정 비 부</v>
          </cell>
          <cell r="E6335" t="str">
            <v>9802</v>
          </cell>
          <cell r="F6335">
            <v>140</v>
          </cell>
          <cell r="G6335">
            <v>140</v>
          </cell>
          <cell r="H6335">
            <v>194</v>
          </cell>
          <cell r="I6335">
            <v>1</v>
          </cell>
        </row>
        <row r="6336">
          <cell r="A6336" t="str">
            <v>80402</v>
          </cell>
          <cell r="B6336" t="str">
            <v>80402 상,하수도료</v>
          </cell>
          <cell r="C6336" t="str">
            <v>23</v>
          </cell>
          <cell r="D6336" t="str">
            <v>23. 서     울</v>
          </cell>
          <cell r="E6336" t="str">
            <v>9803</v>
          </cell>
          <cell r="F6336">
            <v>310</v>
          </cell>
          <cell r="G6336">
            <v>310</v>
          </cell>
          <cell r="H6336">
            <v>310</v>
          </cell>
          <cell r="I6336">
            <v>1</v>
          </cell>
        </row>
        <row r="6337">
          <cell r="A6337" t="str">
            <v>80403</v>
          </cell>
          <cell r="B6337" t="str">
            <v>80403 T/L난방비(등유)</v>
          </cell>
          <cell r="C6337" t="str">
            <v>28</v>
          </cell>
          <cell r="D6337" t="str">
            <v>28. 전     주</v>
          </cell>
          <cell r="E6337" t="str">
            <v>9803</v>
          </cell>
          <cell r="F6337">
            <v>100</v>
          </cell>
          <cell r="G6337">
            <v>100</v>
          </cell>
          <cell r="H6337">
            <v>90</v>
          </cell>
          <cell r="I6337">
            <v>1</v>
          </cell>
        </row>
        <row r="6338">
          <cell r="A6338" t="str">
            <v>80411</v>
          </cell>
          <cell r="B6338" t="str">
            <v>80411 LPG가스</v>
          </cell>
          <cell r="C6338" t="str">
            <v>29</v>
          </cell>
          <cell r="D6338" t="str">
            <v>29. 대     구</v>
          </cell>
          <cell r="E6338" t="str">
            <v>9803</v>
          </cell>
          <cell r="F6338">
            <v>155</v>
          </cell>
          <cell r="G6338">
            <v>155</v>
          </cell>
          <cell r="H6338">
            <v>155</v>
          </cell>
          <cell r="I6338">
            <v>1</v>
          </cell>
        </row>
        <row r="6339">
          <cell r="A6339" t="str">
            <v>80801</v>
          </cell>
          <cell r="B6339" t="str">
            <v>80801 유류비(업무용)</v>
          </cell>
          <cell r="C6339" t="str">
            <v>30</v>
          </cell>
          <cell r="D6339" t="str">
            <v>30 마     산</v>
          </cell>
          <cell r="E6339" t="str">
            <v>9803</v>
          </cell>
          <cell r="F6339">
            <v>388</v>
          </cell>
          <cell r="G6339">
            <v>388</v>
          </cell>
          <cell r="H6339">
            <v>388</v>
          </cell>
          <cell r="I6339">
            <v>1</v>
          </cell>
        </row>
        <row r="6340">
          <cell r="A6340" t="str">
            <v>80804</v>
          </cell>
          <cell r="B6340" t="str">
            <v>80804 통행료</v>
          </cell>
          <cell r="C6340" t="str">
            <v>31</v>
          </cell>
          <cell r="D6340" t="str">
            <v>31. 진     주</v>
          </cell>
          <cell r="E6340" t="str">
            <v>9803</v>
          </cell>
          <cell r="F6340">
            <v>78</v>
          </cell>
          <cell r="G6340">
            <v>78</v>
          </cell>
          <cell r="H6340">
            <v>78</v>
          </cell>
          <cell r="I6340">
            <v>1</v>
          </cell>
        </row>
        <row r="6341">
          <cell r="A6341" t="str">
            <v>80809</v>
          </cell>
          <cell r="B6341" t="str">
            <v>80809 세차용품비</v>
          </cell>
          <cell r="C6341" t="str">
            <v>32</v>
          </cell>
          <cell r="D6341" t="str">
            <v>32. 부     산</v>
          </cell>
          <cell r="E6341" t="str">
            <v>9803</v>
          </cell>
          <cell r="F6341">
            <v>155</v>
          </cell>
          <cell r="G6341">
            <v>155</v>
          </cell>
          <cell r="H6341">
            <v>155</v>
          </cell>
          <cell r="I6341">
            <v>1</v>
          </cell>
        </row>
        <row r="6342">
          <cell r="A6342" t="str">
            <v>80814</v>
          </cell>
          <cell r="B6342" t="str">
            <v>80814 정비용품대</v>
          </cell>
          <cell r="C6342" t="str">
            <v>40</v>
          </cell>
          <cell r="D6342" t="str">
            <v>40. 정 비 부</v>
          </cell>
          <cell r="E6342" t="str">
            <v>9803</v>
          </cell>
          <cell r="F6342">
            <v>140</v>
          </cell>
          <cell r="G6342">
            <v>140</v>
          </cell>
          <cell r="H6342">
            <v>221</v>
          </cell>
          <cell r="I6342">
            <v>1</v>
          </cell>
        </row>
        <row r="6343">
          <cell r="A6343" t="str">
            <v>80815</v>
          </cell>
          <cell r="B6343" t="str">
            <v>80815 세척유,알콜</v>
          </cell>
          <cell r="C6343" t="str">
            <v>23</v>
          </cell>
          <cell r="D6343" t="str">
            <v>23. 서     울</v>
          </cell>
          <cell r="E6343" t="str">
            <v>9804</v>
          </cell>
          <cell r="F6343">
            <v>300</v>
          </cell>
          <cell r="G6343">
            <v>300</v>
          </cell>
          <cell r="H6343">
            <v>300</v>
          </cell>
          <cell r="I6343">
            <v>1</v>
          </cell>
        </row>
        <row r="6344">
          <cell r="A6344" t="str">
            <v>81504</v>
          </cell>
          <cell r="B6344" t="str">
            <v>81504 송금수수료</v>
          </cell>
          <cell r="C6344" t="str">
            <v>28</v>
          </cell>
          <cell r="D6344" t="str">
            <v>28. 전     주</v>
          </cell>
          <cell r="E6344" t="str">
            <v>9804</v>
          </cell>
          <cell r="F6344">
            <v>100</v>
          </cell>
          <cell r="G6344">
            <v>100</v>
          </cell>
          <cell r="H6344">
            <v>90</v>
          </cell>
          <cell r="I6344">
            <v>1</v>
          </cell>
        </row>
        <row r="6345">
          <cell r="A6345" t="str">
            <v>81801</v>
          </cell>
          <cell r="B6345" t="str">
            <v>81801 사무용품비</v>
          </cell>
          <cell r="C6345" t="str">
            <v>29</v>
          </cell>
          <cell r="D6345" t="str">
            <v>29. 대     구</v>
          </cell>
          <cell r="E6345" t="str">
            <v>9804</v>
          </cell>
          <cell r="F6345">
            <v>150</v>
          </cell>
          <cell r="G6345">
            <v>150</v>
          </cell>
          <cell r="H6345">
            <v>150</v>
          </cell>
          <cell r="I6345">
            <v>1</v>
          </cell>
        </row>
        <row r="6346">
          <cell r="A6346" t="str">
            <v>81806</v>
          </cell>
          <cell r="B6346" t="str">
            <v>81806 물수건대</v>
          </cell>
          <cell r="C6346" t="str">
            <v>30</v>
          </cell>
          <cell r="D6346" t="str">
            <v>30 마     산</v>
          </cell>
          <cell r="E6346" t="str">
            <v>9804</v>
          </cell>
          <cell r="F6346">
            <v>375</v>
          </cell>
          <cell r="G6346">
            <v>375</v>
          </cell>
          <cell r="H6346">
            <v>375</v>
          </cell>
          <cell r="I6346">
            <v>1</v>
          </cell>
        </row>
        <row r="6347">
          <cell r="A6347" t="str">
            <v>81808</v>
          </cell>
          <cell r="B6347" t="str">
            <v>81808 장갑대</v>
          </cell>
          <cell r="C6347" t="str">
            <v>31</v>
          </cell>
          <cell r="D6347" t="str">
            <v>31. 진     주</v>
          </cell>
          <cell r="E6347" t="str">
            <v>9804</v>
          </cell>
          <cell r="F6347">
            <v>75</v>
          </cell>
          <cell r="G6347">
            <v>75</v>
          </cell>
          <cell r="H6347">
            <v>75</v>
          </cell>
          <cell r="I6347">
            <v>1</v>
          </cell>
        </row>
        <row r="6348">
          <cell r="A6348" t="str">
            <v>81810</v>
          </cell>
          <cell r="B6348" t="str">
            <v>81810 전기용품비</v>
          </cell>
          <cell r="C6348" t="str">
            <v>32</v>
          </cell>
          <cell r="D6348" t="str">
            <v>32. 부     산</v>
          </cell>
          <cell r="E6348" t="str">
            <v>9804</v>
          </cell>
          <cell r="F6348">
            <v>150</v>
          </cell>
          <cell r="G6348">
            <v>150</v>
          </cell>
          <cell r="H6348">
            <v>150</v>
          </cell>
          <cell r="I6348">
            <v>1</v>
          </cell>
        </row>
        <row r="6349">
          <cell r="A6349" t="str">
            <v>81817</v>
          </cell>
          <cell r="B6349" t="str">
            <v>81817 세면,세탁비누대</v>
          </cell>
          <cell r="C6349" t="str">
            <v>40</v>
          </cell>
          <cell r="D6349" t="str">
            <v>40. 정 비 부</v>
          </cell>
          <cell r="E6349" t="str">
            <v>9804</v>
          </cell>
          <cell r="F6349">
            <v>140</v>
          </cell>
          <cell r="G6349">
            <v>140</v>
          </cell>
          <cell r="H6349">
            <v>132</v>
          </cell>
          <cell r="I6349">
            <v>1</v>
          </cell>
        </row>
        <row r="6350">
          <cell r="A6350" t="str">
            <v>81822</v>
          </cell>
          <cell r="B6350" t="str">
            <v>81822 숙소관리소모품</v>
          </cell>
          <cell r="C6350" t="str">
            <v>23</v>
          </cell>
          <cell r="D6350" t="str">
            <v>23. 서     울</v>
          </cell>
          <cell r="E6350" t="str">
            <v>9805</v>
          </cell>
          <cell r="F6350">
            <v>310</v>
          </cell>
          <cell r="G6350">
            <v>310</v>
          </cell>
          <cell r="H6350">
            <v>310</v>
          </cell>
          <cell r="I6350">
            <v>1</v>
          </cell>
        </row>
        <row r="6351">
          <cell r="A6351" t="str">
            <v>81823</v>
          </cell>
          <cell r="B6351" t="str">
            <v>81823 화물관리소모품</v>
          </cell>
          <cell r="C6351" t="str">
            <v>28</v>
          </cell>
          <cell r="D6351" t="str">
            <v>28. 전     주</v>
          </cell>
          <cell r="E6351" t="str">
            <v>9805</v>
          </cell>
          <cell r="F6351">
            <v>100</v>
          </cell>
          <cell r="G6351">
            <v>100</v>
          </cell>
          <cell r="H6351">
            <v>90</v>
          </cell>
          <cell r="I6351">
            <v>1</v>
          </cell>
        </row>
        <row r="6352">
          <cell r="A6352" t="str">
            <v>82001</v>
          </cell>
          <cell r="B6352" t="str">
            <v>82001 정기간행물구독료</v>
          </cell>
          <cell r="C6352" t="str">
            <v>29</v>
          </cell>
          <cell r="D6352" t="str">
            <v>29. 대     구</v>
          </cell>
          <cell r="E6352" t="str">
            <v>9805</v>
          </cell>
          <cell r="F6352">
            <v>155</v>
          </cell>
          <cell r="G6352">
            <v>155</v>
          </cell>
          <cell r="H6352">
            <v>155</v>
          </cell>
          <cell r="I6352">
            <v>1</v>
          </cell>
        </row>
        <row r="6353">
          <cell r="A6353" t="str">
            <v>82003</v>
          </cell>
          <cell r="B6353" t="str">
            <v>82003 복사비</v>
          </cell>
          <cell r="C6353" t="str">
            <v>30</v>
          </cell>
          <cell r="D6353" t="str">
            <v>30 마     산</v>
          </cell>
          <cell r="E6353" t="str">
            <v>9805</v>
          </cell>
          <cell r="F6353">
            <v>388</v>
          </cell>
          <cell r="G6353">
            <v>388</v>
          </cell>
          <cell r="H6353">
            <v>388</v>
          </cell>
          <cell r="I6353">
            <v>1</v>
          </cell>
        </row>
        <row r="6354">
          <cell r="A6354" t="str">
            <v>82203</v>
          </cell>
          <cell r="B6354" t="str">
            <v>82203 청소비</v>
          </cell>
          <cell r="C6354" t="str">
            <v>31</v>
          </cell>
          <cell r="D6354" t="str">
            <v>31. 진     주</v>
          </cell>
          <cell r="E6354" t="str">
            <v>9805</v>
          </cell>
          <cell r="F6354">
            <v>78</v>
          </cell>
          <cell r="G6354">
            <v>78</v>
          </cell>
          <cell r="H6354">
            <v>78</v>
          </cell>
          <cell r="I6354">
            <v>1</v>
          </cell>
        </row>
        <row r="6355">
          <cell r="A6355" t="str">
            <v>82217</v>
          </cell>
          <cell r="B6355" t="str">
            <v>82217 세탁비</v>
          </cell>
          <cell r="C6355" t="str">
            <v>32</v>
          </cell>
          <cell r="D6355" t="str">
            <v>32. 부     산</v>
          </cell>
          <cell r="E6355" t="str">
            <v>9805</v>
          </cell>
          <cell r="F6355">
            <v>155</v>
          </cell>
          <cell r="G6355">
            <v>155</v>
          </cell>
          <cell r="H6355">
            <v>155</v>
          </cell>
          <cell r="I6355">
            <v>1</v>
          </cell>
        </row>
        <row r="6356">
          <cell r="A6356" t="str">
            <v>82221</v>
          </cell>
          <cell r="B6356" t="str">
            <v>82221 A.P.T 관리비</v>
          </cell>
          <cell r="C6356" t="str">
            <v>40</v>
          </cell>
          <cell r="D6356" t="str">
            <v>40. 정 비 부</v>
          </cell>
          <cell r="E6356" t="str">
            <v>9805</v>
          </cell>
          <cell r="F6356">
            <v>140</v>
          </cell>
          <cell r="G6356">
            <v>140</v>
          </cell>
          <cell r="H6356">
            <v>140</v>
          </cell>
          <cell r="I6356">
            <v>1</v>
          </cell>
        </row>
        <row r="6357">
          <cell r="A6357" t="str">
            <v>82222</v>
          </cell>
          <cell r="B6357" t="str">
            <v>82222 관리비(T/L)</v>
          </cell>
          <cell r="C6357" t="str">
            <v>23</v>
          </cell>
          <cell r="D6357" t="str">
            <v>23. 서     울</v>
          </cell>
          <cell r="E6357" t="str">
            <v>9806</v>
          </cell>
          <cell r="F6357">
            <v>300</v>
          </cell>
          <cell r="G6357">
            <v>300</v>
          </cell>
          <cell r="H6357">
            <v>0</v>
          </cell>
          <cell r="I6357">
            <v>1</v>
          </cell>
        </row>
        <row r="6358">
          <cell r="A6358" t="str">
            <v>80101</v>
          </cell>
          <cell r="B6358" t="str">
            <v>80101 회식비</v>
          </cell>
          <cell r="C6358" t="str">
            <v>28</v>
          </cell>
          <cell r="D6358" t="str">
            <v>28. 전     주</v>
          </cell>
          <cell r="E6358" t="str">
            <v>9806</v>
          </cell>
          <cell r="F6358">
            <v>100</v>
          </cell>
          <cell r="G6358">
            <v>100</v>
          </cell>
          <cell r="H6358">
            <v>0</v>
          </cell>
          <cell r="I6358">
            <v>1</v>
          </cell>
        </row>
        <row r="6359">
          <cell r="A6359" t="str">
            <v>80102</v>
          </cell>
          <cell r="B6359" t="str">
            <v>80102 숙,당직비</v>
          </cell>
          <cell r="C6359" t="str">
            <v>29</v>
          </cell>
          <cell r="D6359" t="str">
            <v>29. 대     구</v>
          </cell>
          <cell r="E6359" t="str">
            <v>9806</v>
          </cell>
          <cell r="F6359">
            <v>150</v>
          </cell>
          <cell r="G6359">
            <v>150</v>
          </cell>
          <cell r="H6359">
            <v>0</v>
          </cell>
          <cell r="I6359">
            <v>1</v>
          </cell>
        </row>
        <row r="6360">
          <cell r="A6360" t="str">
            <v>80103</v>
          </cell>
          <cell r="B6360" t="str">
            <v>80103 기타특식비</v>
          </cell>
          <cell r="C6360" t="str">
            <v>30</v>
          </cell>
          <cell r="D6360" t="str">
            <v>30 마     산</v>
          </cell>
          <cell r="E6360" t="str">
            <v>9806</v>
          </cell>
          <cell r="F6360">
            <v>375</v>
          </cell>
          <cell r="G6360">
            <v>375</v>
          </cell>
          <cell r="H6360">
            <v>0</v>
          </cell>
          <cell r="I6360">
            <v>1</v>
          </cell>
        </row>
        <row r="6361">
          <cell r="A6361" t="str">
            <v>80104</v>
          </cell>
          <cell r="B6361" t="str">
            <v>80104 사업소운영비</v>
          </cell>
          <cell r="C6361" t="str">
            <v>31</v>
          </cell>
          <cell r="D6361" t="str">
            <v>31. 진     주</v>
          </cell>
          <cell r="E6361" t="str">
            <v>9806</v>
          </cell>
          <cell r="F6361">
            <v>75</v>
          </cell>
          <cell r="G6361">
            <v>75</v>
          </cell>
          <cell r="H6361">
            <v>0</v>
          </cell>
          <cell r="I6361">
            <v>1</v>
          </cell>
        </row>
        <row r="6362">
          <cell r="A6362" t="str">
            <v>80116</v>
          </cell>
          <cell r="B6362" t="str">
            <v>80116 공상치료비,구급약대</v>
          </cell>
          <cell r="C6362" t="str">
            <v>32</v>
          </cell>
          <cell r="D6362" t="str">
            <v>32. 부     산</v>
          </cell>
          <cell r="E6362" t="str">
            <v>9806</v>
          </cell>
          <cell r="F6362">
            <v>150</v>
          </cell>
          <cell r="G6362">
            <v>150</v>
          </cell>
          <cell r="H6362">
            <v>0</v>
          </cell>
          <cell r="I6362">
            <v>1</v>
          </cell>
        </row>
        <row r="6363">
          <cell r="A6363" t="str">
            <v>80120</v>
          </cell>
          <cell r="B6363" t="str">
            <v>80120 목욕비</v>
          </cell>
          <cell r="C6363" t="str">
            <v>40</v>
          </cell>
          <cell r="D6363" t="str">
            <v>40. 정 비 부</v>
          </cell>
          <cell r="E6363" t="str">
            <v>9806</v>
          </cell>
          <cell r="F6363">
            <v>140</v>
          </cell>
          <cell r="G6363">
            <v>140</v>
          </cell>
          <cell r="H6363">
            <v>0</v>
          </cell>
          <cell r="I6363">
            <v>1</v>
          </cell>
        </row>
        <row r="6364">
          <cell r="A6364" t="str">
            <v>80129</v>
          </cell>
          <cell r="B6364" t="str">
            <v>80129 승무직식대</v>
          </cell>
          <cell r="C6364" t="str">
            <v>23</v>
          </cell>
          <cell r="D6364" t="str">
            <v>23. 서     울</v>
          </cell>
          <cell r="E6364" t="str">
            <v>9807</v>
          </cell>
          <cell r="F6364">
            <v>310</v>
          </cell>
          <cell r="G6364">
            <v>310</v>
          </cell>
          <cell r="H6364">
            <v>0</v>
          </cell>
          <cell r="I6364">
            <v>1</v>
          </cell>
        </row>
        <row r="6365">
          <cell r="A6365" t="str">
            <v>80134</v>
          </cell>
          <cell r="B6365" t="str">
            <v>80134 차량검열식대</v>
          </cell>
          <cell r="C6365" t="str">
            <v>28</v>
          </cell>
          <cell r="D6365" t="str">
            <v>28. 전     주</v>
          </cell>
          <cell r="E6365" t="str">
            <v>9807</v>
          </cell>
          <cell r="F6365">
            <v>100</v>
          </cell>
          <cell r="G6365">
            <v>100</v>
          </cell>
          <cell r="H6365">
            <v>0</v>
          </cell>
          <cell r="I6365">
            <v>1</v>
          </cell>
        </row>
        <row r="6366">
          <cell r="A6366" t="str">
            <v>80301</v>
          </cell>
          <cell r="B6366" t="str">
            <v>80301 전화료</v>
          </cell>
          <cell r="C6366" t="str">
            <v>29</v>
          </cell>
          <cell r="D6366" t="str">
            <v>29. 대     구</v>
          </cell>
          <cell r="E6366" t="str">
            <v>9807</v>
          </cell>
          <cell r="F6366">
            <v>155</v>
          </cell>
          <cell r="G6366">
            <v>155</v>
          </cell>
          <cell r="H6366">
            <v>0</v>
          </cell>
          <cell r="I6366">
            <v>1</v>
          </cell>
        </row>
        <row r="6367">
          <cell r="A6367" t="str">
            <v>80401</v>
          </cell>
          <cell r="B6367" t="str">
            <v>80401 전기료</v>
          </cell>
          <cell r="C6367" t="str">
            <v>30</v>
          </cell>
          <cell r="D6367" t="str">
            <v>30 마     산</v>
          </cell>
          <cell r="E6367" t="str">
            <v>9807</v>
          </cell>
          <cell r="F6367">
            <v>388</v>
          </cell>
          <cell r="G6367">
            <v>388</v>
          </cell>
          <cell r="H6367">
            <v>0</v>
          </cell>
          <cell r="I6367">
            <v>1</v>
          </cell>
        </row>
        <row r="6368">
          <cell r="A6368" t="str">
            <v>80402</v>
          </cell>
          <cell r="B6368" t="str">
            <v>80402 상,하수도료</v>
          </cell>
          <cell r="C6368" t="str">
            <v>31</v>
          </cell>
          <cell r="D6368" t="str">
            <v>31. 진     주</v>
          </cell>
          <cell r="E6368" t="str">
            <v>9807</v>
          </cell>
          <cell r="F6368">
            <v>78</v>
          </cell>
          <cell r="G6368">
            <v>78</v>
          </cell>
          <cell r="H6368">
            <v>0</v>
          </cell>
          <cell r="I6368">
            <v>1</v>
          </cell>
        </row>
        <row r="6369">
          <cell r="A6369" t="str">
            <v>80403</v>
          </cell>
          <cell r="B6369" t="str">
            <v>80403 T/L난방비(등유)</v>
          </cell>
          <cell r="C6369" t="str">
            <v>32</v>
          </cell>
          <cell r="D6369" t="str">
            <v>32. 부     산</v>
          </cell>
          <cell r="E6369" t="str">
            <v>9807</v>
          </cell>
          <cell r="F6369">
            <v>155</v>
          </cell>
          <cell r="G6369">
            <v>155</v>
          </cell>
          <cell r="H6369">
            <v>0</v>
          </cell>
          <cell r="I6369">
            <v>1</v>
          </cell>
        </row>
        <row r="6370">
          <cell r="A6370" t="str">
            <v>80411</v>
          </cell>
          <cell r="B6370" t="str">
            <v>80411 LPG가스</v>
          </cell>
          <cell r="C6370" t="str">
            <v>40</v>
          </cell>
          <cell r="D6370" t="str">
            <v>40. 정 비 부</v>
          </cell>
          <cell r="E6370" t="str">
            <v>9807</v>
          </cell>
          <cell r="F6370">
            <v>140</v>
          </cell>
          <cell r="G6370">
            <v>140</v>
          </cell>
          <cell r="H6370">
            <v>0</v>
          </cell>
          <cell r="I6370">
            <v>1</v>
          </cell>
        </row>
        <row r="6371">
          <cell r="A6371" t="str">
            <v>80701</v>
          </cell>
          <cell r="B6371" t="str">
            <v>80701 비품수리비</v>
          </cell>
          <cell r="C6371" t="str">
            <v>23</v>
          </cell>
          <cell r="D6371" t="str">
            <v>23. 서     울</v>
          </cell>
          <cell r="E6371" t="str">
            <v>9808</v>
          </cell>
          <cell r="F6371">
            <v>310</v>
          </cell>
          <cell r="G6371">
            <v>0</v>
          </cell>
          <cell r="H6371">
            <v>0</v>
          </cell>
          <cell r="I6371">
            <v>1</v>
          </cell>
        </row>
        <row r="6372">
          <cell r="A6372" t="str">
            <v>80801</v>
          </cell>
          <cell r="B6372" t="str">
            <v>80801 유류비(업무용)</v>
          </cell>
          <cell r="C6372" t="str">
            <v>28</v>
          </cell>
          <cell r="D6372" t="str">
            <v>28. 전     주</v>
          </cell>
          <cell r="E6372" t="str">
            <v>9808</v>
          </cell>
          <cell r="F6372">
            <v>100</v>
          </cell>
          <cell r="G6372">
            <v>0</v>
          </cell>
          <cell r="H6372">
            <v>0</v>
          </cell>
          <cell r="I6372">
            <v>1</v>
          </cell>
        </row>
        <row r="6373">
          <cell r="A6373" t="str">
            <v>80802</v>
          </cell>
          <cell r="B6373" t="str">
            <v>80802 수리비(업무용)</v>
          </cell>
          <cell r="C6373" t="str">
            <v>29</v>
          </cell>
          <cell r="D6373" t="str">
            <v>29. 대     구</v>
          </cell>
          <cell r="E6373" t="str">
            <v>9808</v>
          </cell>
          <cell r="F6373">
            <v>155</v>
          </cell>
          <cell r="G6373">
            <v>0</v>
          </cell>
          <cell r="H6373">
            <v>0</v>
          </cell>
          <cell r="I6373">
            <v>1</v>
          </cell>
        </row>
        <row r="6374">
          <cell r="A6374" t="str">
            <v>80804</v>
          </cell>
          <cell r="B6374" t="str">
            <v>80804 통행료</v>
          </cell>
          <cell r="C6374" t="str">
            <v>30</v>
          </cell>
          <cell r="D6374" t="str">
            <v>30 마     산</v>
          </cell>
          <cell r="E6374" t="str">
            <v>9808</v>
          </cell>
          <cell r="F6374">
            <v>388</v>
          </cell>
          <cell r="G6374">
            <v>0</v>
          </cell>
          <cell r="H6374">
            <v>0</v>
          </cell>
          <cell r="I6374">
            <v>1</v>
          </cell>
        </row>
        <row r="6375">
          <cell r="A6375" t="str">
            <v>80809</v>
          </cell>
          <cell r="B6375" t="str">
            <v>80809 세차용품비</v>
          </cell>
          <cell r="C6375" t="str">
            <v>31</v>
          </cell>
          <cell r="D6375" t="str">
            <v>31. 진     주</v>
          </cell>
          <cell r="E6375" t="str">
            <v>9808</v>
          </cell>
          <cell r="F6375">
            <v>78</v>
          </cell>
          <cell r="G6375">
            <v>0</v>
          </cell>
          <cell r="H6375">
            <v>0</v>
          </cell>
          <cell r="I6375">
            <v>1</v>
          </cell>
        </row>
        <row r="6376">
          <cell r="A6376" t="str">
            <v>80814</v>
          </cell>
          <cell r="B6376" t="str">
            <v>80814 정비용품대</v>
          </cell>
          <cell r="C6376" t="str">
            <v>32</v>
          </cell>
          <cell r="D6376" t="str">
            <v>32. 부     산</v>
          </cell>
          <cell r="E6376" t="str">
            <v>9808</v>
          </cell>
          <cell r="F6376">
            <v>155</v>
          </cell>
          <cell r="G6376">
            <v>0</v>
          </cell>
          <cell r="H6376">
            <v>0</v>
          </cell>
          <cell r="I6376">
            <v>1</v>
          </cell>
        </row>
        <row r="6377">
          <cell r="A6377" t="str">
            <v>81504</v>
          </cell>
          <cell r="B6377" t="str">
            <v>81504 송금수수료</v>
          </cell>
          <cell r="C6377" t="str">
            <v>40</v>
          </cell>
          <cell r="D6377" t="str">
            <v>40. 정 비 부</v>
          </cell>
          <cell r="E6377" t="str">
            <v>9808</v>
          </cell>
          <cell r="F6377">
            <v>140</v>
          </cell>
          <cell r="G6377">
            <v>0</v>
          </cell>
          <cell r="H6377">
            <v>0</v>
          </cell>
          <cell r="I6377">
            <v>1</v>
          </cell>
        </row>
        <row r="6378">
          <cell r="A6378" t="str">
            <v>81801</v>
          </cell>
          <cell r="B6378" t="str">
            <v>81801 사무용품비</v>
          </cell>
          <cell r="C6378" t="str">
            <v>23</v>
          </cell>
          <cell r="D6378" t="str">
            <v>23. 서     울</v>
          </cell>
          <cell r="E6378" t="str">
            <v>9809</v>
          </cell>
          <cell r="F6378">
            <v>300</v>
          </cell>
          <cell r="G6378">
            <v>0</v>
          </cell>
          <cell r="H6378">
            <v>0</v>
          </cell>
          <cell r="I6378">
            <v>1</v>
          </cell>
        </row>
        <row r="6379">
          <cell r="A6379" t="str">
            <v>81802</v>
          </cell>
          <cell r="B6379" t="str">
            <v>81802 전산용품대</v>
          </cell>
          <cell r="C6379" t="str">
            <v>28</v>
          </cell>
          <cell r="D6379" t="str">
            <v>28. 전     주</v>
          </cell>
          <cell r="E6379" t="str">
            <v>9809</v>
          </cell>
          <cell r="F6379">
            <v>100</v>
          </cell>
          <cell r="G6379">
            <v>0</v>
          </cell>
          <cell r="H6379">
            <v>0</v>
          </cell>
          <cell r="I6379">
            <v>1</v>
          </cell>
        </row>
        <row r="6380">
          <cell r="A6380" t="str">
            <v>81806</v>
          </cell>
          <cell r="B6380" t="str">
            <v>81806 물수건대</v>
          </cell>
          <cell r="C6380" t="str">
            <v>29</v>
          </cell>
          <cell r="D6380" t="str">
            <v>29. 대     구</v>
          </cell>
          <cell r="E6380" t="str">
            <v>9809</v>
          </cell>
          <cell r="F6380">
            <v>150</v>
          </cell>
          <cell r="G6380">
            <v>0</v>
          </cell>
          <cell r="H6380">
            <v>0</v>
          </cell>
          <cell r="I6380">
            <v>1</v>
          </cell>
        </row>
        <row r="6381">
          <cell r="A6381" t="str">
            <v>81808</v>
          </cell>
          <cell r="B6381" t="str">
            <v>81808 장갑대</v>
          </cell>
          <cell r="C6381" t="str">
            <v>30</v>
          </cell>
          <cell r="D6381" t="str">
            <v>30 마     산</v>
          </cell>
          <cell r="E6381" t="str">
            <v>9809</v>
          </cell>
          <cell r="F6381">
            <v>375</v>
          </cell>
          <cell r="G6381">
            <v>0</v>
          </cell>
          <cell r="H6381">
            <v>0</v>
          </cell>
          <cell r="I6381">
            <v>1</v>
          </cell>
        </row>
        <row r="6382">
          <cell r="A6382" t="str">
            <v>81810</v>
          </cell>
          <cell r="B6382" t="str">
            <v>81810 전기용품비</v>
          </cell>
          <cell r="C6382" t="str">
            <v>31</v>
          </cell>
          <cell r="D6382" t="str">
            <v>31. 진     주</v>
          </cell>
          <cell r="E6382" t="str">
            <v>9809</v>
          </cell>
          <cell r="F6382">
            <v>75</v>
          </cell>
          <cell r="G6382">
            <v>0</v>
          </cell>
          <cell r="H6382">
            <v>0</v>
          </cell>
          <cell r="I6382">
            <v>1</v>
          </cell>
        </row>
        <row r="6383">
          <cell r="A6383" t="str">
            <v>81817</v>
          </cell>
          <cell r="B6383" t="str">
            <v>81817 세면,세탁비누대</v>
          </cell>
          <cell r="C6383" t="str">
            <v>32</v>
          </cell>
          <cell r="D6383" t="str">
            <v>32. 부     산</v>
          </cell>
          <cell r="E6383" t="str">
            <v>9809</v>
          </cell>
          <cell r="F6383">
            <v>150</v>
          </cell>
          <cell r="G6383">
            <v>0</v>
          </cell>
          <cell r="H6383">
            <v>0</v>
          </cell>
          <cell r="I6383">
            <v>1</v>
          </cell>
        </row>
        <row r="6384">
          <cell r="A6384" t="str">
            <v>81822</v>
          </cell>
          <cell r="B6384" t="str">
            <v>81822 숙소관리소모품</v>
          </cell>
          <cell r="C6384" t="str">
            <v>40</v>
          </cell>
          <cell r="D6384" t="str">
            <v>40. 정 비 부</v>
          </cell>
          <cell r="E6384" t="str">
            <v>9809</v>
          </cell>
          <cell r="F6384">
            <v>140</v>
          </cell>
          <cell r="G6384">
            <v>0</v>
          </cell>
          <cell r="H6384">
            <v>0</v>
          </cell>
          <cell r="I6384">
            <v>1</v>
          </cell>
        </row>
        <row r="6385">
          <cell r="A6385" t="str">
            <v>81823</v>
          </cell>
          <cell r="B6385" t="str">
            <v>81823 화물관리소모품</v>
          </cell>
          <cell r="C6385" t="str">
            <v>23</v>
          </cell>
          <cell r="D6385" t="str">
            <v>23. 서     울</v>
          </cell>
          <cell r="E6385" t="str">
            <v>9810</v>
          </cell>
          <cell r="F6385">
            <v>310</v>
          </cell>
          <cell r="G6385">
            <v>0</v>
          </cell>
          <cell r="H6385">
            <v>0</v>
          </cell>
          <cell r="I6385">
            <v>1</v>
          </cell>
        </row>
        <row r="6386">
          <cell r="A6386" t="str">
            <v>81824</v>
          </cell>
          <cell r="B6386" t="str">
            <v>81824 청소용품비</v>
          </cell>
          <cell r="C6386" t="str">
            <v>28</v>
          </cell>
          <cell r="D6386" t="str">
            <v>28. 전     주</v>
          </cell>
          <cell r="E6386" t="str">
            <v>9810</v>
          </cell>
          <cell r="F6386">
            <v>100</v>
          </cell>
          <cell r="G6386">
            <v>0</v>
          </cell>
          <cell r="H6386">
            <v>0</v>
          </cell>
          <cell r="I6386">
            <v>1</v>
          </cell>
        </row>
        <row r="6387">
          <cell r="A6387" t="str">
            <v>82001</v>
          </cell>
          <cell r="B6387" t="str">
            <v>82001 정기간행물구독료</v>
          </cell>
          <cell r="C6387" t="str">
            <v>29</v>
          </cell>
          <cell r="D6387" t="str">
            <v>29. 대     구</v>
          </cell>
          <cell r="E6387" t="str">
            <v>9810</v>
          </cell>
          <cell r="F6387">
            <v>155</v>
          </cell>
          <cell r="G6387">
            <v>0</v>
          </cell>
          <cell r="H6387">
            <v>0</v>
          </cell>
          <cell r="I6387">
            <v>1</v>
          </cell>
        </row>
        <row r="6388">
          <cell r="A6388" t="str">
            <v>82003</v>
          </cell>
          <cell r="B6388" t="str">
            <v>82003 복사비</v>
          </cell>
          <cell r="C6388" t="str">
            <v>30</v>
          </cell>
          <cell r="D6388" t="str">
            <v>30 마     산</v>
          </cell>
          <cell r="E6388" t="str">
            <v>9810</v>
          </cell>
          <cell r="F6388">
            <v>388</v>
          </cell>
          <cell r="G6388">
            <v>0</v>
          </cell>
          <cell r="H6388">
            <v>0</v>
          </cell>
          <cell r="I6388">
            <v>1</v>
          </cell>
        </row>
        <row r="6389">
          <cell r="A6389" t="str">
            <v>82203</v>
          </cell>
          <cell r="B6389" t="str">
            <v>82203 청소비</v>
          </cell>
          <cell r="C6389" t="str">
            <v>31</v>
          </cell>
          <cell r="D6389" t="str">
            <v>31. 진     주</v>
          </cell>
          <cell r="E6389" t="str">
            <v>9810</v>
          </cell>
          <cell r="F6389">
            <v>78</v>
          </cell>
          <cell r="G6389">
            <v>0</v>
          </cell>
          <cell r="H6389">
            <v>0</v>
          </cell>
          <cell r="I6389">
            <v>1</v>
          </cell>
        </row>
        <row r="6390">
          <cell r="A6390" t="str">
            <v>82205</v>
          </cell>
          <cell r="B6390" t="str">
            <v>82205 폐기물수거료</v>
          </cell>
          <cell r="C6390" t="str">
            <v>32</v>
          </cell>
          <cell r="D6390" t="str">
            <v>32. 부     산</v>
          </cell>
          <cell r="E6390" t="str">
            <v>9810</v>
          </cell>
          <cell r="F6390">
            <v>155</v>
          </cell>
          <cell r="G6390">
            <v>0</v>
          </cell>
          <cell r="H6390">
            <v>0</v>
          </cell>
          <cell r="I6390">
            <v>1</v>
          </cell>
        </row>
        <row r="6391">
          <cell r="A6391" t="str">
            <v>82208</v>
          </cell>
          <cell r="B6391" t="str">
            <v>82208 소독비</v>
          </cell>
          <cell r="C6391" t="str">
            <v>40</v>
          </cell>
          <cell r="D6391" t="str">
            <v>40. 정 비 부</v>
          </cell>
          <cell r="E6391" t="str">
            <v>9810</v>
          </cell>
          <cell r="F6391">
            <v>140</v>
          </cell>
          <cell r="G6391">
            <v>0</v>
          </cell>
          <cell r="H6391">
            <v>0</v>
          </cell>
          <cell r="I6391">
            <v>1</v>
          </cell>
        </row>
        <row r="6392">
          <cell r="A6392" t="str">
            <v>82217</v>
          </cell>
          <cell r="B6392" t="str">
            <v>82217 세탁비</v>
          </cell>
          <cell r="C6392" t="str">
            <v>23</v>
          </cell>
          <cell r="D6392" t="str">
            <v>23. 서     울</v>
          </cell>
          <cell r="E6392" t="str">
            <v>9811</v>
          </cell>
          <cell r="F6392">
            <v>300</v>
          </cell>
          <cell r="G6392">
            <v>0</v>
          </cell>
          <cell r="H6392">
            <v>0</v>
          </cell>
          <cell r="I6392">
            <v>1</v>
          </cell>
        </row>
        <row r="6393">
          <cell r="A6393" t="str">
            <v>82221</v>
          </cell>
          <cell r="B6393" t="str">
            <v>82221 A.P.T 관리비</v>
          </cell>
          <cell r="C6393" t="str">
            <v>28</v>
          </cell>
          <cell r="D6393" t="str">
            <v>28. 전     주</v>
          </cell>
          <cell r="E6393" t="str">
            <v>9811</v>
          </cell>
          <cell r="F6393">
            <v>100</v>
          </cell>
          <cell r="G6393">
            <v>0</v>
          </cell>
          <cell r="H6393">
            <v>0</v>
          </cell>
          <cell r="I6393">
            <v>1</v>
          </cell>
        </row>
        <row r="6394">
          <cell r="A6394" t="str">
            <v>82222</v>
          </cell>
          <cell r="B6394" t="str">
            <v>82222 관리비(T/L)</v>
          </cell>
          <cell r="C6394" t="str">
            <v>29</v>
          </cell>
          <cell r="D6394" t="str">
            <v>29. 대     구</v>
          </cell>
          <cell r="E6394" t="str">
            <v>9811</v>
          </cell>
          <cell r="F6394">
            <v>150</v>
          </cell>
          <cell r="G6394">
            <v>0</v>
          </cell>
          <cell r="H6394">
            <v>0</v>
          </cell>
          <cell r="I6394">
            <v>1</v>
          </cell>
        </row>
        <row r="6395">
          <cell r="A6395" t="str">
            <v>80101</v>
          </cell>
          <cell r="B6395" t="str">
            <v>80101 회식비</v>
          </cell>
          <cell r="C6395" t="str">
            <v>30</v>
          </cell>
          <cell r="D6395" t="str">
            <v>30 마     산</v>
          </cell>
          <cell r="E6395" t="str">
            <v>9811</v>
          </cell>
          <cell r="F6395">
            <v>375</v>
          </cell>
          <cell r="G6395">
            <v>0</v>
          </cell>
          <cell r="H6395">
            <v>0</v>
          </cell>
          <cell r="I6395">
            <v>1</v>
          </cell>
        </row>
        <row r="6396">
          <cell r="A6396" t="str">
            <v>80102</v>
          </cell>
          <cell r="B6396" t="str">
            <v>80102 숙,당직비</v>
          </cell>
          <cell r="C6396" t="str">
            <v>31</v>
          </cell>
          <cell r="D6396" t="str">
            <v>31. 진     주</v>
          </cell>
          <cell r="E6396" t="str">
            <v>9811</v>
          </cell>
          <cell r="F6396">
            <v>75</v>
          </cell>
          <cell r="G6396">
            <v>0</v>
          </cell>
          <cell r="H6396">
            <v>0</v>
          </cell>
          <cell r="I6396">
            <v>1</v>
          </cell>
        </row>
        <row r="6397">
          <cell r="A6397" t="str">
            <v>80103</v>
          </cell>
          <cell r="B6397" t="str">
            <v>80103 기타특식비</v>
          </cell>
          <cell r="C6397" t="str">
            <v>32</v>
          </cell>
          <cell r="D6397" t="str">
            <v>32. 부     산</v>
          </cell>
          <cell r="E6397" t="str">
            <v>9811</v>
          </cell>
          <cell r="F6397">
            <v>150</v>
          </cell>
          <cell r="G6397">
            <v>0</v>
          </cell>
          <cell r="H6397">
            <v>0</v>
          </cell>
          <cell r="I6397">
            <v>1</v>
          </cell>
        </row>
        <row r="6398">
          <cell r="A6398" t="str">
            <v>80104</v>
          </cell>
          <cell r="B6398" t="str">
            <v>80104 사업소운영비</v>
          </cell>
          <cell r="C6398" t="str">
            <v>40</v>
          </cell>
          <cell r="D6398" t="str">
            <v>40. 정 비 부</v>
          </cell>
          <cell r="E6398" t="str">
            <v>9811</v>
          </cell>
          <cell r="F6398">
            <v>140</v>
          </cell>
          <cell r="G6398">
            <v>0</v>
          </cell>
          <cell r="H6398">
            <v>0</v>
          </cell>
          <cell r="I6398">
            <v>1</v>
          </cell>
        </row>
        <row r="6399">
          <cell r="A6399" t="str">
            <v>80120</v>
          </cell>
          <cell r="B6399" t="str">
            <v>80120 목욕비</v>
          </cell>
          <cell r="C6399" t="str">
            <v>23</v>
          </cell>
          <cell r="D6399" t="str">
            <v>23. 서     울</v>
          </cell>
          <cell r="E6399" t="str">
            <v>9812</v>
          </cell>
          <cell r="F6399">
            <v>310</v>
          </cell>
          <cell r="G6399">
            <v>0</v>
          </cell>
          <cell r="H6399">
            <v>0</v>
          </cell>
          <cell r="I6399">
            <v>1</v>
          </cell>
        </row>
        <row r="6400">
          <cell r="A6400" t="str">
            <v>80129</v>
          </cell>
          <cell r="B6400" t="str">
            <v>80129 승무직식대</v>
          </cell>
          <cell r="C6400" t="str">
            <v>28</v>
          </cell>
          <cell r="D6400" t="str">
            <v>28. 전     주</v>
          </cell>
          <cell r="E6400" t="str">
            <v>9812</v>
          </cell>
          <cell r="F6400">
            <v>100</v>
          </cell>
          <cell r="G6400">
            <v>0</v>
          </cell>
          <cell r="H6400">
            <v>0</v>
          </cell>
          <cell r="I6400">
            <v>1</v>
          </cell>
        </row>
        <row r="6401">
          <cell r="A6401" t="str">
            <v>80134</v>
          </cell>
          <cell r="B6401" t="str">
            <v>80134 차량검열식대</v>
          </cell>
          <cell r="C6401" t="str">
            <v>29</v>
          </cell>
          <cell r="D6401" t="str">
            <v>29. 대     구</v>
          </cell>
          <cell r="E6401" t="str">
            <v>9812</v>
          </cell>
          <cell r="F6401">
            <v>155</v>
          </cell>
          <cell r="G6401">
            <v>0</v>
          </cell>
          <cell r="H6401">
            <v>0</v>
          </cell>
          <cell r="I6401">
            <v>1</v>
          </cell>
        </row>
        <row r="6402">
          <cell r="A6402" t="str">
            <v>80301</v>
          </cell>
          <cell r="B6402" t="str">
            <v>80301 전화료</v>
          </cell>
          <cell r="C6402" t="str">
            <v>30</v>
          </cell>
          <cell r="D6402" t="str">
            <v>30 마     산</v>
          </cell>
          <cell r="E6402" t="str">
            <v>9812</v>
          </cell>
          <cell r="F6402">
            <v>388</v>
          </cell>
          <cell r="G6402">
            <v>0</v>
          </cell>
          <cell r="H6402">
            <v>0</v>
          </cell>
          <cell r="I6402">
            <v>1</v>
          </cell>
        </row>
        <row r="6403">
          <cell r="A6403" t="str">
            <v>80401</v>
          </cell>
          <cell r="B6403" t="str">
            <v>80401 전기료</v>
          </cell>
          <cell r="C6403" t="str">
            <v>31</v>
          </cell>
          <cell r="D6403" t="str">
            <v>31. 진     주</v>
          </cell>
          <cell r="E6403" t="str">
            <v>9812</v>
          </cell>
          <cell r="F6403">
            <v>78</v>
          </cell>
          <cell r="G6403">
            <v>0</v>
          </cell>
          <cell r="H6403">
            <v>0</v>
          </cell>
          <cell r="I6403">
            <v>1</v>
          </cell>
        </row>
        <row r="6404">
          <cell r="A6404" t="str">
            <v>80402</v>
          </cell>
          <cell r="B6404" t="str">
            <v>80402 상,하수도료</v>
          </cell>
          <cell r="C6404" t="str">
            <v>32</v>
          </cell>
          <cell r="D6404" t="str">
            <v>32. 부     산</v>
          </cell>
          <cell r="E6404" t="str">
            <v>9812</v>
          </cell>
          <cell r="F6404">
            <v>155</v>
          </cell>
          <cell r="G6404">
            <v>0</v>
          </cell>
          <cell r="H6404">
            <v>0</v>
          </cell>
          <cell r="I6404">
            <v>1</v>
          </cell>
        </row>
        <row r="6405">
          <cell r="A6405" t="str">
            <v>80411</v>
          </cell>
          <cell r="B6405" t="str">
            <v>80411 LPG가스</v>
          </cell>
          <cell r="C6405" t="str">
            <v>40</v>
          </cell>
          <cell r="D6405" t="str">
            <v>40. 정 비 부</v>
          </cell>
          <cell r="E6405" t="str">
            <v>9812</v>
          </cell>
          <cell r="F6405">
            <v>140</v>
          </cell>
          <cell r="G6405">
            <v>0</v>
          </cell>
          <cell r="H6405">
            <v>0</v>
          </cell>
          <cell r="I6405">
            <v>1</v>
          </cell>
        </row>
        <row r="6406">
          <cell r="A6406" t="str">
            <v>80801</v>
          </cell>
          <cell r="B6406" t="str">
            <v>80801 유류비(업무용)</v>
          </cell>
          <cell r="C6406" t="str">
            <v>40</v>
          </cell>
          <cell r="D6406" t="str">
            <v>40. 정 비 부</v>
          </cell>
          <cell r="E6406" t="str">
            <v>9801</v>
          </cell>
          <cell r="F6406">
            <v>50</v>
          </cell>
          <cell r="G6406">
            <v>50</v>
          </cell>
          <cell r="H6406">
            <v>66</v>
          </cell>
          <cell r="I6406">
            <v>1</v>
          </cell>
        </row>
        <row r="6407">
          <cell r="A6407" t="str">
            <v>80804</v>
          </cell>
          <cell r="B6407" t="str">
            <v>80804 통행료</v>
          </cell>
          <cell r="C6407" t="str">
            <v>40</v>
          </cell>
          <cell r="D6407" t="str">
            <v>40. 정 비 부</v>
          </cell>
          <cell r="E6407" t="str">
            <v>9802</v>
          </cell>
          <cell r="F6407">
            <v>50</v>
          </cell>
          <cell r="G6407">
            <v>50</v>
          </cell>
          <cell r="H6407">
            <v>52</v>
          </cell>
          <cell r="I6407">
            <v>1</v>
          </cell>
        </row>
        <row r="6408">
          <cell r="A6408" t="str">
            <v>80809</v>
          </cell>
          <cell r="B6408" t="str">
            <v>80809 세차용품비</v>
          </cell>
          <cell r="C6408" t="str">
            <v>40</v>
          </cell>
          <cell r="D6408" t="str">
            <v>40. 정 비 부</v>
          </cell>
          <cell r="E6408" t="str">
            <v>9803</v>
          </cell>
          <cell r="F6408">
            <v>50</v>
          </cell>
          <cell r="G6408">
            <v>50</v>
          </cell>
          <cell r="H6408">
            <v>43</v>
          </cell>
          <cell r="I6408">
            <v>1</v>
          </cell>
        </row>
        <row r="6409">
          <cell r="A6409" t="str">
            <v>80814</v>
          </cell>
          <cell r="B6409" t="str">
            <v>80814 정비용품대</v>
          </cell>
          <cell r="C6409" t="str">
            <v>40</v>
          </cell>
          <cell r="D6409" t="str">
            <v>40. 정 비 부</v>
          </cell>
          <cell r="E6409" t="str">
            <v>9804</v>
          </cell>
          <cell r="F6409">
            <v>50</v>
          </cell>
          <cell r="G6409">
            <v>50</v>
          </cell>
          <cell r="H6409">
            <v>37</v>
          </cell>
          <cell r="I6409">
            <v>1</v>
          </cell>
        </row>
        <row r="6410">
          <cell r="A6410" t="str">
            <v>81504</v>
          </cell>
          <cell r="B6410" t="str">
            <v>81504 송금수수료</v>
          </cell>
          <cell r="C6410" t="str">
            <v>40</v>
          </cell>
          <cell r="D6410" t="str">
            <v>40. 정 비 부</v>
          </cell>
          <cell r="E6410" t="str">
            <v>9805</v>
          </cell>
          <cell r="F6410">
            <v>50</v>
          </cell>
          <cell r="G6410">
            <v>50</v>
          </cell>
          <cell r="H6410">
            <v>45</v>
          </cell>
          <cell r="I6410">
            <v>1</v>
          </cell>
        </row>
        <row r="6411">
          <cell r="A6411" t="str">
            <v>81801</v>
          </cell>
          <cell r="B6411" t="str">
            <v>81801 사무용품비</v>
          </cell>
          <cell r="C6411" t="str">
            <v>40</v>
          </cell>
          <cell r="D6411" t="str">
            <v>40. 정 비 부</v>
          </cell>
          <cell r="E6411" t="str">
            <v>9806</v>
          </cell>
          <cell r="F6411">
            <v>50</v>
          </cell>
          <cell r="G6411">
            <v>50</v>
          </cell>
          <cell r="H6411">
            <v>0</v>
          </cell>
          <cell r="I6411">
            <v>1</v>
          </cell>
        </row>
        <row r="6412">
          <cell r="A6412" t="str">
            <v>81806</v>
          </cell>
          <cell r="B6412" t="str">
            <v>81806 물수건대</v>
          </cell>
          <cell r="C6412" t="str">
            <v>40</v>
          </cell>
          <cell r="D6412" t="str">
            <v>40. 정 비 부</v>
          </cell>
          <cell r="E6412" t="str">
            <v>9807</v>
          </cell>
          <cell r="F6412">
            <v>50</v>
          </cell>
          <cell r="G6412">
            <v>50</v>
          </cell>
          <cell r="H6412">
            <v>0</v>
          </cell>
          <cell r="I6412">
            <v>1</v>
          </cell>
        </row>
        <row r="6413">
          <cell r="A6413" t="str">
            <v>81808</v>
          </cell>
          <cell r="B6413" t="str">
            <v>81808 장갑대</v>
          </cell>
          <cell r="C6413" t="str">
            <v>40</v>
          </cell>
          <cell r="D6413" t="str">
            <v>40. 정 비 부</v>
          </cell>
          <cell r="E6413" t="str">
            <v>9808</v>
          </cell>
          <cell r="F6413">
            <v>50</v>
          </cell>
          <cell r="G6413">
            <v>0</v>
          </cell>
          <cell r="H6413">
            <v>0</v>
          </cell>
          <cell r="I6413">
            <v>1</v>
          </cell>
        </row>
        <row r="6414">
          <cell r="A6414" t="str">
            <v>81810</v>
          </cell>
          <cell r="B6414" t="str">
            <v>81810 전기용품비</v>
          </cell>
          <cell r="C6414" t="str">
            <v>40</v>
          </cell>
          <cell r="D6414" t="str">
            <v>40. 정 비 부</v>
          </cell>
          <cell r="E6414" t="str">
            <v>9809</v>
          </cell>
          <cell r="F6414">
            <v>50</v>
          </cell>
          <cell r="G6414">
            <v>0</v>
          </cell>
          <cell r="H6414">
            <v>0</v>
          </cell>
          <cell r="I6414">
            <v>1</v>
          </cell>
        </row>
        <row r="6415">
          <cell r="A6415" t="str">
            <v>81817</v>
          </cell>
          <cell r="B6415" t="str">
            <v>81817 세면,세탁비누대</v>
          </cell>
          <cell r="C6415" t="str">
            <v>40</v>
          </cell>
          <cell r="D6415" t="str">
            <v>40. 정 비 부</v>
          </cell>
          <cell r="E6415" t="str">
            <v>9810</v>
          </cell>
          <cell r="F6415">
            <v>50</v>
          </cell>
          <cell r="G6415">
            <v>0</v>
          </cell>
          <cell r="H6415">
            <v>0</v>
          </cell>
          <cell r="I6415">
            <v>1</v>
          </cell>
        </row>
        <row r="6416">
          <cell r="A6416" t="str">
            <v>81822</v>
          </cell>
          <cell r="B6416" t="str">
            <v>81822 숙소관리소모품</v>
          </cell>
          <cell r="C6416" t="str">
            <v>40</v>
          </cell>
          <cell r="D6416" t="str">
            <v>40. 정 비 부</v>
          </cell>
          <cell r="E6416" t="str">
            <v>9811</v>
          </cell>
          <cell r="F6416">
            <v>50</v>
          </cell>
          <cell r="G6416">
            <v>0</v>
          </cell>
          <cell r="H6416">
            <v>0</v>
          </cell>
          <cell r="I6416">
            <v>1</v>
          </cell>
        </row>
        <row r="6417">
          <cell r="A6417" t="str">
            <v>81823</v>
          </cell>
          <cell r="B6417" t="str">
            <v>81823 화물관리소모품</v>
          </cell>
          <cell r="C6417" t="str">
            <v>40</v>
          </cell>
          <cell r="D6417" t="str">
            <v>40. 정 비 부</v>
          </cell>
          <cell r="E6417" t="str">
            <v>9812</v>
          </cell>
          <cell r="F6417">
            <v>50</v>
          </cell>
          <cell r="G6417">
            <v>0</v>
          </cell>
          <cell r="H6417">
            <v>0</v>
          </cell>
          <cell r="I6417">
            <v>1</v>
          </cell>
        </row>
        <row r="6418">
          <cell r="A6418" t="str">
            <v>82001</v>
          </cell>
          <cell r="B6418" t="str">
            <v>82001 정기간행물구독료</v>
          </cell>
          <cell r="C6418" t="str">
            <v>22</v>
          </cell>
          <cell r="D6418" t="str">
            <v>22. 영 업 부</v>
          </cell>
          <cell r="E6418" t="str">
            <v>9801</v>
          </cell>
          <cell r="F6418">
            <v>3270</v>
          </cell>
          <cell r="G6418">
            <v>3270</v>
          </cell>
          <cell r="H6418">
            <v>3420</v>
          </cell>
          <cell r="I6418">
            <v>0</v>
          </cell>
        </row>
        <row r="6419">
          <cell r="A6419" t="str">
            <v>82003</v>
          </cell>
          <cell r="B6419" t="str">
            <v>82003 복사비</v>
          </cell>
          <cell r="C6419" t="str">
            <v>40</v>
          </cell>
          <cell r="D6419" t="str">
            <v>40. 정 비 부</v>
          </cell>
          <cell r="E6419" t="str">
            <v>9801</v>
          </cell>
          <cell r="F6419">
            <v>120</v>
          </cell>
          <cell r="G6419">
            <v>120</v>
          </cell>
          <cell r="H6419">
            <v>116</v>
          </cell>
          <cell r="I6419">
            <v>0</v>
          </cell>
        </row>
        <row r="6420">
          <cell r="A6420" t="str">
            <v>82203</v>
          </cell>
          <cell r="B6420" t="str">
            <v>82203 청소비</v>
          </cell>
          <cell r="C6420" t="str">
            <v>22</v>
          </cell>
          <cell r="D6420" t="str">
            <v>22. 영 업 부</v>
          </cell>
          <cell r="E6420" t="str">
            <v>9802</v>
          </cell>
          <cell r="F6420">
            <v>0</v>
          </cell>
          <cell r="G6420">
            <v>0</v>
          </cell>
          <cell r="H6420">
            <v>0</v>
          </cell>
          <cell r="I6420">
            <v>0</v>
          </cell>
        </row>
        <row r="6421">
          <cell r="A6421" t="str">
            <v>82217</v>
          </cell>
          <cell r="B6421" t="str">
            <v>82217 세탁비</v>
          </cell>
          <cell r="C6421" t="str">
            <v>22</v>
          </cell>
          <cell r="D6421" t="str">
            <v>22. 영 업 부</v>
          </cell>
          <cell r="E6421" t="str">
            <v>9807</v>
          </cell>
          <cell r="F6421">
            <v>3140</v>
          </cell>
          <cell r="G6421">
            <v>3140</v>
          </cell>
          <cell r="H6421">
            <v>0</v>
          </cell>
          <cell r="I6421">
            <v>0</v>
          </cell>
        </row>
        <row r="6422">
          <cell r="A6422" t="str">
            <v>82221</v>
          </cell>
          <cell r="B6422" t="str">
            <v>82221 A.P.T 관리비</v>
          </cell>
          <cell r="C6422" t="str">
            <v>40</v>
          </cell>
          <cell r="D6422" t="str">
            <v>40. 정 비 부</v>
          </cell>
          <cell r="E6422" t="str">
            <v>9807</v>
          </cell>
          <cell r="F6422">
            <v>120</v>
          </cell>
          <cell r="G6422">
            <v>120</v>
          </cell>
          <cell r="H6422">
            <v>0</v>
          </cell>
          <cell r="I6422">
            <v>1</v>
          </cell>
        </row>
        <row r="6423">
          <cell r="A6423" t="str">
            <v>82222</v>
          </cell>
          <cell r="B6423" t="str">
            <v>82222 관리비(T/L)</v>
          </cell>
          <cell r="C6423" t="str">
            <v>22</v>
          </cell>
          <cell r="D6423" t="str">
            <v>22. 영 업 부</v>
          </cell>
          <cell r="E6423" t="str">
            <v>9809</v>
          </cell>
          <cell r="F6423">
            <v>3140</v>
          </cell>
          <cell r="G6423">
            <v>0</v>
          </cell>
          <cell r="H6423">
            <v>0</v>
          </cell>
          <cell r="I6423">
            <v>0</v>
          </cell>
        </row>
        <row r="6424">
          <cell r="A6424" t="str">
            <v>80802</v>
          </cell>
          <cell r="B6424" t="str">
            <v>80802 수리비(업무용)</v>
          </cell>
          <cell r="C6424" t="str">
            <v>40</v>
          </cell>
          <cell r="D6424" t="str">
            <v>40. 정 비 부</v>
          </cell>
          <cell r="E6424" t="str">
            <v>9810</v>
          </cell>
          <cell r="F6424">
            <v>120</v>
          </cell>
          <cell r="G6424">
            <v>0</v>
          </cell>
          <cell r="H6424">
            <v>0</v>
          </cell>
          <cell r="I6424">
            <v>1</v>
          </cell>
        </row>
        <row r="6425">
          <cell r="A6425" t="str">
            <v>80101</v>
          </cell>
          <cell r="B6425" t="str">
            <v>80101 회식비</v>
          </cell>
          <cell r="C6425" t="str">
            <v>22</v>
          </cell>
          <cell r="D6425" t="str">
            <v>22. 영 업 부</v>
          </cell>
          <cell r="E6425" t="str">
            <v>9812</v>
          </cell>
          <cell r="F6425">
            <v>3140</v>
          </cell>
          <cell r="G6425">
            <v>0</v>
          </cell>
          <cell r="H6425">
            <v>0</v>
          </cell>
          <cell r="I6425">
            <v>0</v>
          </cell>
        </row>
        <row r="6426">
          <cell r="A6426" t="str">
            <v>80102</v>
          </cell>
          <cell r="B6426" t="str">
            <v>80102 숙,당직비</v>
          </cell>
          <cell r="C6426" t="str">
            <v>40</v>
          </cell>
          <cell r="D6426" t="str">
            <v>40. 정 비 부</v>
          </cell>
          <cell r="E6426" t="str">
            <v>9812</v>
          </cell>
          <cell r="F6426">
            <v>120</v>
          </cell>
          <cell r="G6426">
            <v>0</v>
          </cell>
          <cell r="H6426">
            <v>0</v>
          </cell>
          <cell r="I6426">
            <v>1</v>
          </cell>
        </row>
        <row r="6427">
          <cell r="A6427" t="str">
            <v>80103</v>
          </cell>
          <cell r="B6427" t="str">
            <v>80103 기타특식비</v>
          </cell>
          <cell r="C6427" t="str">
            <v>23</v>
          </cell>
          <cell r="D6427" t="str">
            <v>23. 서     울</v>
          </cell>
          <cell r="E6427" t="str">
            <v>9801</v>
          </cell>
          <cell r="F6427">
            <v>186</v>
          </cell>
          <cell r="G6427">
            <v>186</v>
          </cell>
          <cell r="H6427">
            <v>186</v>
          </cell>
          <cell r="I6427">
            <v>1</v>
          </cell>
        </row>
        <row r="6428">
          <cell r="A6428" t="str">
            <v>80104</v>
          </cell>
          <cell r="B6428" t="str">
            <v>80104 사업소운영비</v>
          </cell>
          <cell r="C6428" t="str">
            <v>24</v>
          </cell>
          <cell r="D6428" t="str">
            <v>24. 평     택</v>
          </cell>
          <cell r="E6428" t="str">
            <v>9801</v>
          </cell>
          <cell r="F6428">
            <v>375</v>
          </cell>
          <cell r="G6428">
            <v>375</v>
          </cell>
          <cell r="H6428">
            <v>375</v>
          </cell>
          <cell r="I6428">
            <v>1</v>
          </cell>
        </row>
        <row r="6429">
          <cell r="A6429" t="str">
            <v>80120</v>
          </cell>
          <cell r="B6429" t="str">
            <v>80120 목욕비</v>
          </cell>
          <cell r="C6429" t="str">
            <v>25</v>
          </cell>
          <cell r="D6429" t="str">
            <v>25. 천     안</v>
          </cell>
          <cell r="E6429" t="str">
            <v>9801</v>
          </cell>
          <cell r="F6429">
            <v>400</v>
          </cell>
          <cell r="G6429">
            <v>400</v>
          </cell>
          <cell r="H6429">
            <v>400</v>
          </cell>
          <cell r="I6429">
            <v>1</v>
          </cell>
        </row>
        <row r="6430">
          <cell r="A6430" t="str">
            <v>80129</v>
          </cell>
          <cell r="B6430" t="str">
            <v>80129 승무직식대</v>
          </cell>
          <cell r="C6430" t="str">
            <v>26</v>
          </cell>
          <cell r="D6430" t="str">
            <v>26. 온     양</v>
          </cell>
          <cell r="E6430" t="str">
            <v>9801</v>
          </cell>
          <cell r="F6430">
            <v>250</v>
          </cell>
          <cell r="G6430">
            <v>250</v>
          </cell>
          <cell r="H6430">
            <v>250</v>
          </cell>
          <cell r="I6430">
            <v>1</v>
          </cell>
        </row>
        <row r="6431">
          <cell r="A6431" t="str">
            <v>80134</v>
          </cell>
          <cell r="B6431" t="str">
            <v>80134 차량검열식대</v>
          </cell>
          <cell r="C6431" t="str">
            <v>29</v>
          </cell>
          <cell r="D6431" t="str">
            <v>29. 대     구</v>
          </cell>
          <cell r="E6431" t="str">
            <v>9801</v>
          </cell>
          <cell r="F6431">
            <v>250</v>
          </cell>
          <cell r="G6431">
            <v>250</v>
          </cell>
          <cell r="H6431">
            <v>245</v>
          </cell>
          <cell r="I6431">
            <v>1</v>
          </cell>
        </row>
        <row r="6432">
          <cell r="A6432" t="str">
            <v>80301</v>
          </cell>
          <cell r="B6432" t="str">
            <v>80301 전화료</v>
          </cell>
          <cell r="C6432" t="str">
            <v>31</v>
          </cell>
          <cell r="D6432" t="str">
            <v>31. 진     주</v>
          </cell>
          <cell r="E6432" t="str">
            <v>9801</v>
          </cell>
          <cell r="F6432">
            <v>250</v>
          </cell>
          <cell r="G6432">
            <v>250</v>
          </cell>
          <cell r="H6432">
            <v>239</v>
          </cell>
          <cell r="I6432">
            <v>1</v>
          </cell>
        </row>
        <row r="6433">
          <cell r="A6433" t="str">
            <v>80401</v>
          </cell>
          <cell r="B6433" t="str">
            <v>80401 전기료</v>
          </cell>
          <cell r="C6433" t="str">
            <v>23</v>
          </cell>
          <cell r="D6433" t="str">
            <v>23. 서     울</v>
          </cell>
          <cell r="E6433" t="str">
            <v>9802</v>
          </cell>
          <cell r="F6433">
            <v>168</v>
          </cell>
          <cell r="G6433">
            <v>168</v>
          </cell>
          <cell r="H6433">
            <v>168</v>
          </cell>
          <cell r="I6433">
            <v>1</v>
          </cell>
        </row>
        <row r="6434">
          <cell r="A6434" t="str">
            <v>80402</v>
          </cell>
          <cell r="B6434" t="str">
            <v>80402 상,하수도료</v>
          </cell>
          <cell r="C6434" t="str">
            <v>24</v>
          </cell>
          <cell r="D6434" t="str">
            <v>24. 평     택</v>
          </cell>
          <cell r="E6434" t="str">
            <v>9802</v>
          </cell>
          <cell r="F6434">
            <v>375</v>
          </cell>
          <cell r="G6434">
            <v>375</v>
          </cell>
          <cell r="H6434">
            <v>375</v>
          </cell>
          <cell r="I6434">
            <v>1</v>
          </cell>
        </row>
        <row r="6435">
          <cell r="A6435" t="str">
            <v>80411</v>
          </cell>
          <cell r="B6435" t="str">
            <v>80411 LPG가스</v>
          </cell>
          <cell r="C6435" t="str">
            <v>25</v>
          </cell>
          <cell r="D6435" t="str">
            <v>25. 천     안</v>
          </cell>
          <cell r="E6435" t="str">
            <v>9802</v>
          </cell>
          <cell r="F6435">
            <v>400</v>
          </cell>
          <cell r="G6435">
            <v>400</v>
          </cell>
          <cell r="H6435">
            <v>400</v>
          </cell>
          <cell r="I6435">
            <v>1</v>
          </cell>
        </row>
        <row r="6436">
          <cell r="A6436" t="str">
            <v>80801</v>
          </cell>
          <cell r="B6436" t="str">
            <v>80801 유류비(업무용)</v>
          </cell>
          <cell r="C6436" t="str">
            <v>26</v>
          </cell>
          <cell r="D6436" t="str">
            <v>26. 온     양</v>
          </cell>
          <cell r="E6436" t="str">
            <v>9802</v>
          </cell>
          <cell r="F6436">
            <v>250</v>
          </cell>
          <cell r="G6436">
            <v>250</v>
          </cell>
          <cell r="H6436">
            <v>250</v>
          </cell>
          <cell r="I6436">
            <v>1</v>
          </cell>
        </row>
        <row r="6437">
          <cell r="A6437" t="str">
            <v>80804</v>
          </cell>
          <cell r="B6437" t="str">
            <v>80804 통행료</v>
          </cell>
          <cell r="C6437" t="str">
            <v>29</v>
          </cell>
          <cell r="D6437" t="str">
            <v>29. 대     구</v>
          </cell>
          <cell r="E6437" t="str">
            <v>9802</v>
          </cell>
          <cell r="F6437">
            <v>250</v>
          </cell>
          <cell r="G6437">
            <v>250</v>
          </cell>
          <cell r="H6437">
            <v>224</v>
          </cell>
          <cell r="I6437">
            <v>1</v>
          </cell>
        </row>
        <row r="6438">
          <cell r="A6438" t="str">
            <v>80809</v>
          </cell>
          <cell r="B6438" t="str">
            <v>80809 세차용품비</v>
          </cell>
          <cell r="C6438" t="str">
            <v>31</v>
          </cell>
          <cell r="D6438" t="str">
            <v>31. 진     주</v>
          </cell>
          <cell r="E6438" t="str">
            <v>9802</v>
          </cell>
          <cell r="F6438">
            <v>250</v>
          </cell>
          <cell r="G6438">
            <v>250</v>
          </cell>
          <cell r="H6438">
            <v>195</v>
          </cell>
          <cell r="I6438">
            <v>1</v>
          </cell>
        </row>
        <row r="6439">
          <cell r="A6439" t="str">
            <v>80814</v>
          </cell>
          <cell r="B6439" t="str">
            <v>80814 정비용품대</v>
          </cell>
          <cell r="C6439" t="str">
            <v>23</v>
          </cell>
          <cell r="D6439" t="str">
            <v>23. 서     울</v>
          </cell>
          <cell r="E6439" t="str">
            <v>9803</v>
          </cell>
          <cell r="F6439">
            <v>186</v>
          </cell>
          <cell r="G6439">
            <v>186</v>
          </cell>
          <cell r="H6439">
            <v>186</v>
          </cell>
          <cell r="I6439">
            <v>1</v>
          </cell>
        </row>
        <row r="6440">
          <cell r="A6440" t="str">
            <v>81504</v>
          </cell>
          <cell r="B6440" t="str">
            <v>81504 송금수수료</v>
          </cell>
          <cell r="C6440" t="str">
            <v>24</v>
          </cell>
          <cell r="D6440" t="str">
            <v>24. 평     택</v>
          </cell>
          <cell r="E6440" t="str">
            <v>9803</v>
          </cell>
          <cell r="F6440">
            <v>375</v>
          </cell>
          <cell r="G6440">
            <v>375</v>
          </cell>
          <cell r="H6440">
            <v>375</v>
          </cell>
          <cell r="I6440">
            <v>1</v>
          </cell>
        </row>
        <row r="6441">
          <cell r="A6441" t="str">
            <v>81801</v>
          </cell>
          <cell r="B6441" t="str">
            <v>81801 사무용품비</v>
          </cell>
          <cell r="C6441" t="str">
            <v>25</v>
          </cell>
          <cell r="D6441" t="str">
            <v>25. 천     안</v>
          </cell>
          <cell r="E6441" t="str">
            <v>9803</v>
          </cell>
          <cell r="F6441">
            <v>400</v>
          </cell>
          <cell r="G6441">
            <v>400</v>
          </cell>
          <cell r="H6441">
            <v>400</v>
          </cell>
          <cell r="I6441">
            <v>1</v>
          </cell>
        </row>
        <row r="6442">
          <cell r="A6442" t="str">
            <v>81806</v>
          </cell>
          <cell r="B6442" t="str">
            <v>81806 물수건대</v>
          </cell>
          <cell r="C6442" t="str">
            <v>26</v>
          </cell>
          <cell r="D6442" t="str">
            <v>26. 온     양</v>
          </cell>
          <cell r="E6442" t="str">
            <v>9803</v>
          </cell>
          <cell r="F6442">
            <v>250</v>
          </cell>
          <cell r="G6442">
            <v>250</v>
          </cell>
          <cell r="H6442">
            <v>250</v>
          </cell>
          <cell r="I6442">
            <v>1</v>
          </cell>
        </row>
        <row r="6443">
          <cell r="A6443" t="str">
            <v>81808</v>
          </cell>
          <cell r="B6443" t="str">
            <v>81808 장갑대</v>
          </cell>
          <cell r="C6443" t="str">
            <v>29</v>
          </cell>
          <cell r="D6443" t="str">
            <v>29. 대     구</v>
          </cell>
          <cell r="E6443" t="str">
            <v>9803</v>
          </cell>
          <cell r="F6443">
            <v>250</v>
          </cell>
          <cell r="G6443">
            <v>250</v>
          </cell>
          <cell r="H6443">
            <v>246</v>
          </cell>
          <cell r="I6443">
            <v>1</v>
          </cell>
        </row>
        <row r="6444">
          <cell r="A6444" t="str">
            <v>81810</v>
          </cell>
          <cell r="B6444" t="str">
            <v>81810 전기용품비</v>
          </cell>
          <cell r="C6444" t="str">
            <v>31</v>
          </cell>
          <cell r="D6444" t="str">
            <v>31. 진     주</v>
          </cell>
          <cell r="E6444" t="str">
            <v>9803</v>
          </cell>
          <cell r="F6444">
            <v>250</v>
          </cell>
          <cell r="G6444">
            <v>250</v>
          </cell>
          <cell r="H6444">
            <v>215</v>
          </cell>
          <cell r="I6444">
            <v>1</v>
          </cell>
        </row>
        <row r="6445">
          <cell r="A6445" t="str">
            <v>81817</v>
          </cell>
          <cell r="B6445" t="str">
            <v>81817 세면,세탁비누대</v>
          </cell>
          <cell r="C6445" t="str">
            <v>23</v>
          </cell>
          <cell r="D6445" t="str">
            <v>23. 서     울</v>
          </cell>
          <cell r="E6445" t="str">
            <v>9804</v>
          </cell>
          <cell r="F6445">
            <v>180</v>
          </cell>
          <cell r="G6445">
            <v>180</v>
          </cell>
          <cell r="H6445">
            <v>180</v>
          </cell>
          <cell r="I6445">
            <v>1</v>
          </cell>
        </row>
        <row r="6446">
          <cell r="A6446" t="str">
            <v>81822</v>
          </cell>
          <cell r="B6446" t="str">
            <v>81822 숙소관리소모품</v>
          </cell>
          <cell r="C6446" t="str">
            <v>24</v>
          </cell>
          <cell r="D6446" t="str">
            <v>24. 평     택</v>
          </cell>
          <cell r="E6446" t="str">
            <v>9804</v>
          </cell>
          <cell r="F6446">
            <v>375</v>
          </cell>
          <cell r="G6446">
            <v>375</v>
          </cell>
          <cell r="H6446">
            <v>375</v>
          </cell>
          <cell r="I6446">
            <v>1</v>
          </cell>
        </row>
        <row r="6447">
          <cell r="A6447" t="str">
            <v>81823</v>
          </cell>
          <cell r="B6447" t="str">
            <v>81823 화물관리소모품</v>
          </cell>
          <cell r="C6447" t="str">
            <v>25</v>
          </cell>
          <cell r="D6447" t="str">
            <v>25. 천     안</v>
          </cell>
          <cell r="E6447" t="str">
            <v>9804</v>
          </cell>
          <cell r="F6447">
            <v>400</v>
          </cell>
          <cell r="G6447">
            <v>400</v>
          </cell>
          <cell r="H6447">
            <v>400</v>
          </cell>
          <cell r="I6447">
            <v>1</v>
          </cell>
        </row>
        <row r="6448">
          <cell r="A6448" t="str">
            <v>82001</v>
          </cell>
          <cell r="B6448" t="str">
            <v>82001 정기간행물구독료</v>
          </cell>
          <cell r="C6448" t="str">
            <v>26</v>
          </cell>
          <cell r="D6448" t="str">
            <v>26. 온     양</v>
          </cell>
          <cell r="E6448" t="str">
            <v>9804</v>
          </cell>
          <cell r="F6448">
            <v>250</v>
          </cell>
          <cell r="G6448">
            <v>250</v>
          </cell>
          <cell r="H6448">
            <v>250</v>
          </cell>
          <cell r="I6448">
            <v>1</v>
          </cell>
        </row>
        <row r="6449">
          <cell r="A6449" t="str">
            <v>82003</v>
          </cell>
          <cell r="B6449" t="str">
            <v>82003 복사비</v>
          </cell>
          <cell r="C6449" t="str">
            <v>29</v>
          </cell>
          <cell r="D6449" t="str">
            <v>29. 대     구</v>
          </cell>
          <cell r="E6449" t="str">
            <v>9804</v>
          </cell>
          <cell r="F6449">
            <v>250</v>
          </cell>
          <cell r="G6449">
            <v>250</v>
          </cell>
          <cell r="H6449">
            <v>244</v>
          </cell>
          <cell r="I6449">
            <v>1</v>
          </cell>
        </row>
        <row r="6450">
          <cell r="A6450" t="str">
            <v>82203</v>
          </cell>
          <cell r="B6450" t="str">
            <v>82203 청소비</v>
          </cell>
          <cell r="C6450" t="str">
            <v>31</v>
          </cell>
          <cell r="D6450" t="str">
            <v>31. 진     주</v>
          </cell>
          <cell r="E6450" t="str">
            <v>9804</v>
          </cell>
          <cell r="F6450">
            <v>250</v>
          </cell>
          <cell r="G6450">
            <v>250</v>
          </cell>
          <cell r="H6450">
            <v>198</v>
          </cell>
          <cell r="I6450">
            <v>1</v>
          </cell>
        </row>
        <row r="6451">
          <cell r="A6451" t="str">
            <v>82217</v>
          </cell>
          <cell r="B6451" t="str">
            <v>82217 세탁비</v>
          </cell>
          <cell r="C6451" t="str">
            <v>23</v>
          </cell>
          <cell r="D6451" t="str">
            <v>23. 서     울</v>
          </cell>
          <cell r="E6451" t="str">
            <v>9805</v>
          </cell>
          <cell r="F6451">
            <v>186</v>
          </cell>
          <cell r="G6451">
            <v>186</v>
          </cell>
          <cell r="H6451">
            <v>186</v>
          </cell>
          <cell r="I6451">
            <v>1</v>
          </cell>
        </row>
        <row r="6452">
          <cell r="A6452" t="str">
            <v>82221</v>
          </cell>
          <cell r="B6452" t="str">
            <v>82221 A.P.T 관리비</v>
          </cell>
          <cell r="C6452" t="str">
            <v>24</v>
          </cell>
          <cell r="D6452" t="str">
            <v>24. 평     택</v>
          </cell>
          <cell r="E6452" t="str">
            <v>9805</v>
          </cell>
          <cell r="F6452">
            <v>375</v>
          </cell>
          <cell r="G6452">
            <v>375</v>
          </cell>
          <cell r="H6452">
            <v>375</v>
          </cell>
          <cell r="I6452">
            <v>1</v>
          </cell>
        </row>
        <row r="6453">
          <cell r="A6453" t="str">
            <v>82222</v>
          </cell>
          <cell r="B6453" t="str">
            <v>82222 관리비(T/L)</v>
          </cell>
          <cell r="C6453" t="str">
            <v>25</v>
          </cell>
          <cell r="D6453" t="str">
            <v>25. 천     안</v>
          </cell>
          <cell r="E6453" t="str">
            <v>9805</v>
          </cell>
          <cell r="F6453">
            <v>400</v>
          </cell>
          <cell r="G6453">
            <v>400</v>
          </cell>
          <cell r="H6453">
            <v>400</v>
          </cell>
          <cell r="I6453">
            <v>1</v>
          </cell>
        </row>
        <row r="6454">
          <cell r="A6454" t="str">
            <v>80101</v>
          </cell>
          <cell r="B6454" t="str">
            <v>80101 회식비</v>
          </cell>
          <cell r="C6454" t="str">
            <v>26</v>
          </cell>
          <cell r="D6454" t="str">
            <v>26. 온     양</v>
          </cell>
          <cell r="E6454" t="str">
            <v>9805</v>
          </cell>
          <cell r="F6454">
            <v>250</v>
          </cell>
          <cell r="G6454">
            <v>250</v>
          </cell>
          <cell r="H6454">
            <v>250</v>
          </cell>
          <cell r="I6454">
            <v>1</v>
          </cell>
        </row>
        <row r="6455">
          <cell r="A6455" t="str">
            <v>80102</v>
          </cell>
          <cell r="B6455" t="str">
            <v>80102 숙,당직비</v>
          </cell>
          <cell r="C6455" t="str">
            <v>29</v>
          </cell>
          <cell r="D6455" t="str">
            <v>29. 대     구</v>
          </cell>
          <cell r="E6455" t="str">
            <v>9805</v>
          </cell>
          <cell r="F6455">
            <v>250</v>
          </cell>
          <cell r="G6455">
            <v>250</v>
          </cell>
          <cell r="H6455">
            <v>246</v>
          </cell>
          <cell r="I6455">
            <v>1</v>
          </cell>
        </row>
        <row r="6456">
          <cell r="A6456" t="str">
            <v>80103</v>
          </cell>
          <cell r="B6456" t="str">
            <v>80103 기타특식비</v>
          </cell>
          <cell r="C6456" t="str">
            <v>31</v>
          </cell>
          <cell r="D6456" t="str">
            <v>31. 진     주</v>
          </cell>
          <cell r="E6456" t="str">
            <v>9805</v>
          </cell>
          <cell r="F6456">
            <v>250</v>
          </cell>
          <cell r="G6456">
            <v>250</v>
          </cell>
          <cell r="H6456">
            <v>200</v>
          </cell>
          <cell r="I6456">
            <v>1</v>
          </cell>
        </row>
        <row r="6457">
          <cell r="A6457" t="str">
            <v>80104</v>
          </cell>
          <cell r="B6457" t="str">
            <v>80104 사업소운영비</v>
          </cell>
          <cell r="C6457" t="str">
            <v>23</v>
          </cell>
          <cell r="D6457" t="str">
            <v>23. 서     울</v>
          </cell>
          <cell r="E6457" t="str">
            <v>9806</v>
          </cell>
          <cell r="F6457">
            <v>180</v>
          </cell>
          <cell r="G6457">
            <v>180</v>
          </cell>
          <cell r="H6457">
            <v>0</v>
          </cell>
          <cell r="I6457">
            <v>1</v>
          </cell>
        </row>
        <row r="6458">
          <cell r="A6458" t="str">
            <v>80116</v>
          </cell>
          <cell r="B6458" t="str">
            <v>80116 공상치료비,구급약대</v>
          </cell>
          <cell r="C6458" t="str">
            <v>24</v>
          </cell>
          <cell r="D6458" t="str">
            <v>24. 평     택</v>
          </cell>
          <cell r="E6458" t="str">
            <v>9806</v>
          </cell>
          <cell r="F6458">
            <v>375</v>
          </cell>
          <cell r="G6458">
            <v>375</v>
          </cell>
          <cell r="H6458">
            <v>0</v>
          </cell>
          <cell r="I6458">
            <v>1</v>
          </cell>
        </row>
        <row r="6459">
          <cell r="A6459" t="str">
            <v>80120</v>
          </cell>
          <cell r="B6459" t="str">
            <v>80120 목욕비</v>
          </cell>
          <cell r="C6459" t="str">
            <v>25</v>
          </cell>
          <cell r="D6459" t="str">
            <v>25. 천     안</v>
          </cell>
          <cell r="E6459" t="str">
            <v>9806</v>
          </cell>
          <cell r="F6459">
            <v>400</v>
          </cell>
          <cell r="G6459">
            <v>400</v>
          </cell>
          <cell r="H6459">
            <v>0</v>
          </cell>
          <cell r="I6459">
            <v>1</v>
          </cell>
        </row>
        <row r="6460">
          <cell r="A6460" t="str">
            <v>80129</v>
          </cell>
          <cell r="B6460" t="str">
            <v>80129 승무직식대</v>
          </cell>
          <cell r="C6460" t="str">
            <v>26</v>
          </cell>
          <cell r="D6460" t="str">
            <v>26. 온     양</v>
          </cell>
          <cell r="E6460" t="str">
            <v>9806</v>
          </cell>
          <cell r="F6460">
            <v>250</v>
          </cell>
          <cell r="G6460">
            <v>250</v>
          </cell>
          <cell r="H6460">
            <v>0</v>
          </cell>
          <cell r="I6460">
            <v>1</v>
          </cell>
        </row>
        <row r="6461">
          <cell r="A6461" t="str">
            <v>80133</v>
          </cell>
          <cell r="B6461" t="str">
            <v>80133 모기향대</v>
          </cell>
          <cell r="C6461" t="str">
            <v>29</v>
          </cell>
          <cell r="D6461" t="str">
            <v>29. 대     구</v>
          </cell>
          <cell r="E6461" t="str">
            <v>9806</v>
          </cell>
          <cell r="F6461">
            <v>250</v>
          </cell>
          <cell r="G6461">
            <v>250</v>
          </cell>
          <cell r="H6461">
            <v>0</v>
          </cell>
          <cell r="I6461">
            <v>1</v>
          </cell>
        </row>
        <row r="6462">
          <cell r="A6462" t="str">
            <v>80134</v>
          </cell>
          <cell r="B6462" t="str">
            <v>80134 차량검열식대</v>
          </cell>
          <cell r="C6462" t="str">
            <v>31</v>
          </cell>
          <cell r="D6462" t="str">
            <v>31. 진     주</v>
          </cell>
          <cell r="E6462" t="str">
            <v>9806</v>
          </cell>
          <cell r="F6462">
            <v>250</v>
          </cell>
          <cell r="G6462">
            <v>250</v>
          </cell>
          <cell r="H6462">
            <v>0</v>
          </cell>
          <cell r="I6462">
            <v>1</v>
          </cell>
        </row>
        <row r="6463">
          <cell r="A6463" t="str">
            <v>80301</v>
          </cell>
          <cell r="B6463" t="str">
            <v>80301 전화료</v>
          </cell>
          <cell r="C6463" t="str">
            <v>23</v>
          </cell>
          <cell r="D6463" t="str">
            <v>23. 서     울</v>
          </cell>
          <cell r="E6463" t="str">
            <v>9807</v>
          </cell>
          <cell r="F6463">
            <v>186</v>
          </cell>
          <cell r="G6463">
            <v>186</v>
          </cell>
          <cell r="H6463">
            <v>0</v>
          </cell>
          <cell r="I6463">
            <v>1</v>
          </cell>
        </row>
        <row r="6464">
          <cell r="A6464" t="str">
            <v>80401</v>
          </cell>
          <cell r="B6464" t="str">
            <v>80401 전기료</v>
          </cell>
          <cell r="C6464" t="str">
            <v>24</v>
          </cell>
          <cell r="D6464" t="str">
            <v>24. 평     택</v>
          </cell>
          <cell r="E6464" t="str">
            <v>9807</v>
          </cell>
          <cell r="F6464">
            <v>375</v>
          </cell>
          <cell r="G6464">
            <v>375</v>
          </cell>
          <cell r="H6464">
            <v>0</v>
          </cell>
          <cell r="I6464">
            <v>1</v>
          </cell>
        </row>
        <row r="6465">
          <cell r="A6465" t="str">
            <v>80402</v>
          </cell>
          <cell r="B6465" t="str">
            <v>80402 상,하수도료</v>
          </cell>
          <cell r="C6465" t="str">
            <v>25</v>
          </cell>
          <cell r="D6465" t="str">
            <v>25. 천     안</v>
          </cell>
          <cell r="E6465" t="str">
            <v>9807</v>
          </cell>
          <cell r="F6465">
            <v>400</v>
          </cell>
          <cell r="G6465">
            <v>400</v>
          </cell>
          <cell r="H6465">
            <v>0</v>
          </cell>
          <cell r="I6465">
            <v>1</v>
          </cell>
        </row>
        <row r="6466">
          <cell r="A6466" t="str">
            <v>80411</v>
          </cell>
          <cell r="B6466" t="str">
            <v>80411 LPG가스</v>
          </cell>
          <cell r="C6466" t="str">
            <v>26</v>
          </cell>
          <cell r="D6466" t="str">
            <v>26. 온     양</v>
          </cell>
          <cell r="E6466" t="str">
            <v>9807</v>
          </cell>
          <cell r="F6466">
            <v>250</v>
          </cell>
          <cell r="G6466">
            <v>250</v>
          </cell>
          <cell r="H6466">
            <v>0</v>
          </cell>
          <cell r="I6466">
            <v>1</v>
          </cell>
        </row>
        <row r="6467">
          <cell r="A6467" t="str">
            <v>80701</v>
          </cell>
          <cell r="B6467" t="str">
            <v>80701 비품수리비</v>
          </cell>
          <cell r="C6467" t="str">
            <v>29</v>
          </cell>
          <cell r="D6467" t="str">
            <v>29. 대     구</v>
          </cell>
          <cell r="E6467" t="str">
            <v>9807</v>
          </cell>
          <cell r="F6467">
            <v>250</v>
          </cell>
          <cell r="G6467">
            <v>250</v>
          </cell>
          <cell r="H6467">
            <v>0</v>
          </cell>
          <cell r="I6467">
            <v>1</v>
          </cell>
        </row>
        <row r="6468">
          <cell r="A6468" t="str">
            <v>80801</v>
          </cell>
          <cell r="B6468" t="str">
            <v>80801 유류비(업무용)</v>
          </cell>
          <cell r="C6468" t="str">
            <v>31</v>
          </cell>
          <cell r="D6468" t="str">
            <v>31. 진     주</v>
          </cell>
          <cell r="E6468" t="str">
            <v>9807</v>
          </cell>
          <cell r="F6468">
            <v>250</v>
          </cell>
          <cell r="G6468">
            <v>250</v>
          </cell>
          <cell r="H6468">
            <v>0</v>
          </cell>
          <cell r="I6468">
            <v>1</v>
          </cell>
        </row>
        <row r="6469">
          <cell r="A6469" t="str">
            <v>80802</v>
          </cell>
          <cell r="B6469" t="str">
            <v>80802 수리비(업무용)</v>
          </cell>
          <cell r="C6469" t="str">
            <v>23</v>
          </cell>
          <cell r="D6469" t="str">
            <v>23. 서     울</v>
          </cell>
          <cell r="E6469" t="str">
            <v>9808</v>
          </cell>
          <cell r="F6469">
            <v>186</v>
          </cell>
          <cell r="G6469">
            <v>0</v>
          </cell>
          <cell r="H6469">
            <v>0</v>
          </cell>
          <cell r="I6469">
            <v>1</v>
          </cell>
        </row>
        <row r="6470">
          <cell r="A6470" t="str">
            <v>80804</v>
          </cell>
          <cell r="B6470" t="str">
            <v>80804 통행료</v>
          </cell>
          <cell r="C6470" t="str">
            <v>24</v>
          </cell>
          <cell r="D6470" t="str">
            <v>24. 평     택</v>
          </cell>
          <cell r="E6470" t="str">
            <v>9808</v>
          </cell>
          <cell r="F6470">
            <v>375</v>
          </cell>
          <cell r="G6470">
            <v>0</v>
          </cell>
          <cell r="H6470">
            <v>0</v>
          </cell>
          <cell r="I6470">
            <v>1</v>
          </cell>
        </row>
        <row r="6471">
          <cell r="A6471" t="str">
            <v>80809</v>
          </cell>
          <cell r="B6471" t="str">
            <v>80809 세차용품비</v>
          </cell>
          <cell r="C6471" t="str">
            <v>25</v>
          </cell>
          <cell r="D6471" t="str">
            <v>25. 천     안</v>
          </cell>
          <cell r="E6471" t="str">
            <v>9808</v>
          </cell>
          <cell r="F6471">
            <v>400</v>
          </cell>
          <cell r="G6471">
            <v>0</v>
          </cell>
          <cell r="H6471">
            <v>0</v>
          </cell>
          <cell r="I6471">
            <v>1</v>
          </cell>
        </row>
        <row r="6472">
          <cell r="A6472" t="str">
            <v>80814</v>
          </cell>
          <cell r="B6472" t="str">
            <v>80814 정비용품대</v>
          </cell>
          <cell r="C6472" t="str">
            <v>26</v>
          </cell>
          <cell r="D6472" t="str">
            <v>26. 온     양</v>
          </cell>
          <cell r="E6472" t="str">
            <v>9808</v>
          </cell>
          <cell r="F6472">
            <v>250</v>
          </cell>
          <cell r="G6472">
            <v>0</v>
          </cell>
          <cell r="H6472">
            <v>0</v>
          </cell>
          <cell r="I6472">
            <v>1</v>
          </cell>
        </row>
        <row r="6473">
          <cell r="A6473" t="str">
            <v>81504</v>
          </cell>
          <cell r="B6473" t="str">
            <v>81504 송금수수료</v>
          </cell>
          <cell r="C6473" t="str">
            <v>29</v>
          </cell>
          <cell r="D6473" t="str">
            <v>29. 대     구</v>
          </cell>
          <cell r="E6473" t="str">
            <v>9808</v>
          </cell>
          <cell r="F6473">
            <v>250</v>
          </cell>
          <cell r="G6473">
            <v>0</v>
          </cell>
          <cell r="H6473">
            <v>0</v>
          </cell>
          <cell r="I6473">
            <v>1</v>
          </cell>
        </row>
        <row r="6474">
          <cell r="A6474" t="str">
            <v>81801</v>
          </cell>
          <cell r="B6474" t="str">
            <v>81801 사무용품비</v>
          </cell>
          <cell r="C6474" t="str">
            <v>31</v>
          </cell>
          <cell r="D6474" t="str">
            <v>31. 진     주</v>
          </cell>
          <cell r="E6474" t="str">
            <v>9808</v>
          </cell>
          <cell r="F6474">
            <v>250</v>
          </cell>
          <cell r="G6474">
            <v>0</v>
          </cell>
          <cell r="H6474">
            <v>0</v>
          </cell>
          <cell r="I6474">
            <v>1</v>
          </cell>
        </row>
        <row r="6475">
          <cell r="A6475" t="str">
            <v>81802</v>
          </cell>
          <cell r="B6475" t="str">
            <v>81802 전산용품대</v>
          </cell>
          <cell r="C6475" t="str">
            <v>23</v>
          </cell>
          <cell r="D6475" t="str">
            <v>23. 서     울</v>
          </cell>
          <cell r="E6475" t="str">
            <v>9809</v>
          </cell>
          <cell r="F6475">
            <v>180</v>
          </cell>
          <cell r="G6475">
            <v>0</v>
          </cell>
          <cell r="H6475">
            <v>0</v>
          </cell>
          <cell r="I6475">
            <v>1</v>
          </cell>
        </row>
        <row r="6476">
          <cell r="A6476" t="str">
            <v>81806</v>
          </cell>
          <cell r="B6476" t="str">
            <v>81806 물수건대</v>
          </cell>
          <cell r="C6476" t="str">
            <v>24</v>
          </cell>
          <cell r="D6476" t="str">
            <v>24. 평     택</v>
          </cell>
          <cell r="E6476" t="str">
            <v>9809</v>
          </cell>
          <cell r="F6476">
            <v>375</v>
          </cell>
          <cell r="G6476">
            <v>0</v>
          </cell>
          <cell r="H6476">
            <v>0</v>
          </cell>
          <cell r="I6476">
            <v>1</v>
          </cell>
        </row>
        <row r="6477">
          <cell r="A6477" t="str">
            <v>81808</v>
          </cell>
          <cell r="B6477" t="str">
            <v>81808 장갑대</v>
          </cell>
          <cell r="C6477" t="str">
            <v>25</v>
          </cell>
          <cell r="D6477" t="str">
            <v>25. 천     안</v>
          </cell>
          <cell r="E6477" t="str">
            <v>9809</v>
          </cell>
          <cell r="F6477">
            <v>400</v>
          </cell>
          <cell r="G6477">
            <v>0</v>
          </cell>
          <cell r="H6477">
            <v>0</v>
          </cell>
          <cell r="I6477">
            <v>1</v>
          </cell>
        </row>
        <row r="6478">
          <cell r="A6478" t="str">
            <v>81810</v>
          </cell>
          <cell r="B6478" t="str">
            <v>81810 전기용품비</v>
          </cell>
          <cell r="C6478" t="str">
            <v>26</v>
          </cell>
          <cell r="D6478" t="str">
            <v>26. 온     양</v>
          </cell>
          <cell r="E6478" t="str">
            <v>9809</v>
          </cell>
          <cell r="F6478">
            <v>250</v>
          </cell>
          <cell r="G6478">
            <v>0</v>
          </cell>
          <cell r="H6478">
            <v>0</v>
          </cell>
          <cell r="I6478">
            <v>1</v>
          </cell>
        </row>
        <row r="6479">
          <cell r="A6479" t="str">
            <v>81817</v>
          </cell>
          <cell r="B6479" t="str">
            <v>81817 세면,세탁비누대</v>
          </cell>
          <cell r="C6479" t="str">
            <v>29</v>
          </cell>
          <cell r="D6479" t="str">
            <v>29. 대     구</v>
          </cell>
          <cell r="E6479" t="str">
            <v>9809</v>
          </cell>
          <cell r="F6479">
            <v>250</v>
          </cell>
          <cell r="G6479">
            <v>0</v>
          </cell>
          <cell r="H6479">
            <v>0</v>
          </cell>
          <cell r="I6479">
            <v>1</v>
          </cell>
        </row>
        <row r="6480">
          <cell r="A6480" t="str">
            <v>81822</v>
          </cell>
          <cell r="B6480" t="str">
            <v>81822 숙소관리소모품</v>
          </cell>
          <cell r="C6480" t="str">
            <v>31</v>
          </cell>
          <cell r="D6480" t="str">
            <v>31. 진     주</v>
          </cell>
          <cell r="E6480" t="str">
            <v>9809</v>
          </cell>
          <cell r="F6480">
            <v>250</v>
          </cell>
          <cell r="G6480">
            <v>0</v>
          </cell>
          <cell r="H6480">
            <v>0</v>
          </cell>
          <cell r="I6480">
            <v>1</v>
          </cell>
        </row>
        <row r="6481">
          <cell r="A6481" t="str">
            <v>81823</v>
          </cell>
          <cell r="B6481" t="str">
            <v>81823 화물관리소모품</v>
          </cell>
          <cell r="C6481" t="str">
            <v>23</v>
          </cell>
          <cell r="D6481" t="str">
            <v>23. 서     울</v>
          </cell>
          <cell r="E6481" t="str">
            <v>9810</v>
          </cell>
          <cell r="F6481">
            <v>186</v>
          </cell>
          <cell r="G6481">
            <v>0</v>
          </cell>
          <cell r="H6481">
            <v>0</v>
          </cell>
          <cell r="I6481">
            <v>1</v>
          </cell>
        </row>
        <row r="6482">
          <cell r="A6482" t="str">
            <v>81824</v>
          </cell>
          <cell r="B6482" t="str">
            <v>81824 청소용품비</v>
          </cell>
          <cell r="C6482" t="str">
            <v>24</v>
          </cell>
          <cell r="D6482" t="str">
            <v>24. 평     택</v>
          </cell>
          <cell r="E6482" t="str">
            <v>9810</v>
          </cell>
          <cell r="F6482">
            <v>375</v>
          </cell>
          <cell r="G6482">
            <v>0</v>
          </cell>
          <cell r="H6482">
            <v>0</v>
          </cell>
          <cell r="I6482">
            <v>1</v>
          </cell>
        </row>
        <row r="6483">
          <cell r="A6483" t="str">
            <v>82001</v>
          </cell>
          <cell r="B6483" t="str">
            <v>82001 정기간행물구독료</v>
          </cell>
          <cell r="C6483" t="str">
            <v>25</v>
          </cell>
          <cell r="D6483" t="str">
            <v>25. 천     안</v>
          </cell>
          <cell r="E6483" t="str">
            <v>9810</v>
          </cell>
          <cell r="F6483">
            <v>400</v>
          </cell>
          <cell r="G6483">
            <v>0</v>
          </cell>
          <cell r="H6483">
            <v>0</v>
          </cell>
          <cell r="I6483">
            <v>1</v>
          </cell>
        </row>
        <row r="6484">
          <cell r="A6484" t="str">
            <v>82003</v>
          </cell>
          <cell r="B6484" t="str">
            <v>82003 복사비</v>
          </cell>
          <cell r="C6484" t="str">
            <v>26</v>
          </cell>
          <cell r="D6484" t="str">
            <v>26. 온     양</v>
          </cell>
          <cell r="E6484" t="str">
            <v>9810</v>
          </cell>
          <cell r="F6484">
            <v>250</v>
          </cell>
          <cell r="G6484">
            <v>0</v>
          </cell>
          <cell r="H6484">
            <v>0</v>
          </cell>
          <cell r="I6484">
            <v>1</v>
          </cell>
        </row>
        <row r="6485">
          <cell r="A6485" t="str">
            <v>82203</v>
          </cell>
          <cell r="B6485" t="str">
            <v>82203 청소비</v>
          </cell>
          <cell r="C6485" t="str">
            <v>29</v>
          </cell>
          <cell r="D6485" t="str">
            <v>29. 대     구</v>
          </cell>
          <cell r="E6485" t="str">
            <v>9810</v>
          </cell>
          <cell r="F6485">
            <v>250</v>
          </cell>
          <cell r="G6485">
            <v>0</v>
          </cell>
          <cell r="H6485">
            <v>0</v>
          </cell>
          <cell r="I6485">
            <v>1</v>
          </cell>
        </row>
        <row r="6486">
          <cell r="A6486" t="str">
            <v>82205</v>
          </cell>
          <cell r="B6486" t="str">
            <v>82205 폐기물수거료</v>
          </cell>
          <cell r="C6486" t="str">
            <v>31</v>
          </cell>
          <cell r="D6486" t="str">
            <v>31. 진     주</v>
          </cell>
          <cell r="E6486" t="str">
            <v>9810</v>
          </cell>
          <cell r="F6486">
            <v>250</v>
          </cell>
          <cell r="G6486">
            <v>0</v>
          </cell>
          <cell r="H6486">
            <v>0</v>
          </cell>
          <cell r="I6486">
            <v>1</v>
          </cell>
        </row>
        <row r="6487">
          <cell r="A6487" t="str">
            <v>82208</v>
          </cell>
          <cell r="B6487" t="str">
            <v>82208 소독비</v>
          </cell>
          <cell r="C6487" t="str">
            <v>23</v>
          </cell>
          <cell r="D6487" t="str">
            <v>23. 서     울</v>
          </cell>
          <cell r="E6487" t="str">
            <v>9811</v>
          </cell>
          <cell r="F6487">
            <v>180</v>
          </cell>
          <cell r="G6487">
            <v>0</v>
          </cell>
          <cell r="H6487">
            <v>0</v>
          </cell>
          <cell r="I6487">
            <v>1</v>
          </cell>
        </row>
        <row r="6488">
          <cell r="A6488" t="str">
            <v>82210</v>
          </cell>
          <cell r="B6488" t="str">
            <v>82210 고사비</v>
          </cell>
          <cell r="C6488" t="str">
            <v>24</v>
          </cell>
          <cell r="D6488" t="str">
            <v>24. 평     택</v>
          </cell>
          <cell r="E6488" t="str">
            <v>9811</v>
          </cell>
          <cell r="F6488">
            <v>375</v>
          </cell>
          <cell r="G6488">
            <v>0</v>
          </cell>
          <cell r="H6488">
            <v>0</v>
          </cell>
          <cell r="I6488">
            <v>1</v>
          </cell>
        </row>
        <row r="6489">
          <cell r="A6489" t="str">
            <v>82217</v>
          </cell>
          <cell r="B6489" t="str">
            <v>82217 세탁비</v>
          </cell>
          <cell r="C6489" t="str">
            <v>25</v>
          </cell>
          <cell r="D6489" t="str">
            <v>25. 천     안</v>
          </cell>
          <cell r="E6489" t="str">
            <v>9811</v>
          </cell>
          <cell r="F6489">
            <v>400</v>
          </cell>
          <cell r="G6489">
            <v>0</v>
          </cell>
          <cell r="H6489">
            <v>0</v>
          </cell>
          <cell r="I6489">
            <v>1</v>
          </cell>
        </row>
        <row r="6490">
          <cell r="A6490" t="str">
            <v>82221</v>
          </cell>
          <cell r="B6490" t="str">
            <v>82221 A.P.T 관리비</v>
          </cell>
          <cell r="C6490" t="str">
            <v>26</v>
          </cell>
          <cell r="D6490" t="str">
            <v>26. 온     양</v>
          </cell>
          <cell r="E6490" t="str">
            <v>9811</v>
          </cell>
          <cell r="F6490">
            <v>250</v>
          </cell>
          <cell r="G6490">
            <v>0</v>
          </cell>
          <cell r="H6490">
            <v>0</v>
          </cell>
          <cell r="I6490">
            <v>1</v>
          </cell>
        </row>
        <row r="6491">
          <cell r="A6491" t="str">
            <v>82222</v>
          </cell>
          <cell r="B6491" t="str">
            <v>82222 관리비(T/L)</v>
          </cell>
          <cell r="C6491" t="str">
            <v>29</v>
          </cell>
          <cell r="D6491" t="str">
            <v>29. 대     구</v>
          </cell>
          <cell r="E6491" t="str">
            <v>9811</v>
          </cell>
          <cell r="F6491">
            <v>250</v>
          </cell>
          <cell r="G6491">
            <v>0</v>
          </cell>
          <cell r="H6491">
            <v>0</v>
          </cell>
          <cell r="I6491">
            <v>1</v>
          </cell>
        </row>
        <row r="6492">
          <cell r="A6492" t="str">
            <v>80101</v>
          </cell>
          <cell r="B6492" t="str">
            <v>80101 회식비</v>
          </cell>
          <cell r="C6492" t="str">
            <v>31</v>
          </cell>
          <cell r="D6492" t="str">
            <v>31. 진     주</v>
          </cell>
          <cell r="E6492" t="str">
            <v>9811</v>
          </cell>
          <cell r="F6492">
            <v>250</v>
          </cell>
          <cell r="G6492">
            <v>0</v>
          </cell>
          <cell r="H6492">
            <v>0</v>
          </cell>
          <cell r="I6492">
            <v>1</v>
          </cell>
        </row>
        <row r="6493">
          <cell r="A6493" t="str">
            <v>80102</v>
          </cell>
          <cell r="B6493" t="str">
            <v>80102 숙,당직비</v>
          </cell>
          <cell r="C6493" t="str">
            <v>23</v>
          </cell>
          <cell r="D6493" t="str">
            <v>23. 서     울</v>
          </cell>
          <cell r="E6493" t="str">
            <v>9812</v>
          </cell>
          <cell r="F6493">
            <v>186</v>
          </cell>
          <cell r="G6493">
            <v>0</v>
          </cell>
          <cell r="H6493">
            <v>0</v>
          </cell>
          <cell r="I6493">
            <v>1</v>
          </cell>
        </row>
        <row r="6494">
          <cell r="A6494" t="str">
            <v>80103</v>
          </cell>
          <cell r="B6494" t="str">
            <v>80103 기타특식비</v>
          </cell>
          <cell r="C6494" t="str">
            <v>24</v>
          </cell>
          <cell r="D6494" t="str">
            <v>24. 평     택</v>
          </cell>
          <cell r="E6494" t="str">
            <v>9812</v>
          </cell>
          <cell r="F6494">
            <v>375</v>
          </cell>
          <cell r="G6494">
            <v>0</v>
          </cell>
          <cell r="H6494">
            <v>0</v>
          </cell>
          <cell r="I6494">
            <v>1</v>
          </cell>
        </row>
        <row r="6495">
          <cell r="A6495" t="str">
            <v>80104</v>
          </cell>
          <cell r="B6495" t="str">
            <v>80104 사업소운영비</v>
          </cell>
          <cell r="C6495" t="str">
            <v>25</v>
          </cell>
          <cell r="D6495" t="str">
            <v>25. 천     안</v>
          </cell>
          <cell r="E6495" t="str">
            <v>9812</v>
          </cell>
          <cell r="F6495">
            <v>400</v>
          </cell>
          <cell r="G6495">
            <v>0</v>
          </cell>
          <cell r="H6495">
            <v>0</v>
          </cell>
          <cell r="I6495">
            <v>1</v>
          </cell>
        </row>
        <row r="6496">
          <cell r="A6496" t="str">
            <v>80120</v>
          </cell>
          <cell r="B6496" t="str">
            <v>80120 목욕비</v>
          </cell>
          <cell r="C6496" t="str">
            <v>26</v>
          </cell>
          <cell r="D6496" t="str">
            <v>26. 온     양</v>
          </cell>
          <cell r="E6496" t="str">
            <v>9812</v>
          </cell>
          <cell r="F6496">
            <v>250</v>
          </cell>
          <cell r="G6496">
            <v>0</v>
          </cell>
          <cell r="H6496">
            <v>0</v>
          </cell>
          <cell r="I6496">
            <v>1</v>
          </cell>
        </row>
        <row r="6497">
          <cell r="A6497" t="str">
            <v>80129</v>
          </cell>
          <cell r="B6497" t="str">
            <v>80129 승무직식대</v>
          </cell>
          <cell r="C6497" t="str">
            <v>29</v>
          </cell>
          <cell r="D6497" t="str">
            <v>29. 대     구</v>
          </cell>
          <cell r="E6497" t="str">
            <v>9812</v>
          </cell>
          <cell r="F6497">
            <v>250</v>
          </cell>
          <cell r="G6497">
            <v>0</v>
          </cell>
          <cell r="H6497">
            <v>0</v>
          </cell>
          <cell r="I6497">
            <v>1</v>
          </cell>
        </row>
        <row r="6498">
          <cell r="A6498" t="str">
            <v>80133</v>
          </cell>
          <cell r="B6498" t="str">
            <v>80133 모기향대</v>
          </cell>
          <cell r="C6498" t="str">
            <v>31</v>
          </cell>
          <cell r="D6498" t="str">
            <v>31. 진     주</v>
          </cell>
          <cell r="E6498" t="str">
            <v>9812</v>
          </cell>
          <cell r="F6498">
            <v>250</v>
          </cell>
          <cell r="G6498">
            <v>0</v>
          </cell>
          <cell r="H6498">
            <v>0</v>
          </cell>
          <cell r="I6498">
            <v>1</v>
          </cell>
        </row>
        <row r="6499">
          <cell r="A6499" t="str">
            <v>80134</v>
          </cell>
          <cell r="B6499" t="str">
            <v>80134 차량검열식대</v>
          </cell>
          <cell r="C6499" t="str">
            <v>20</v>
          </cell>
          <cell r="D6499" t="str">
            <v>20. 총 무 부</v>
          </cell>
          <cell r="E6499" t="str">
            <v>9803</v>
          </cell>
          <cell r="F6499">
            <v>104699</v>
          </cell>
          <cell r="G6499">
            <v>104699</v>
          </cell>
          <cell r="H6499">
            <v>113981</v>
          </cell>
          <cell r="I6499">
            <v>0</v>
          </cell>
        </row>
        <row r="6500">
          <cell r="A6500" t="str">
            <v>80301</v>
          </cell>
          <cell r="B6500" t="str">
            <v>80301 전화료</v>
          </cell>
          <cell r="C6500" t="str">
            <v>38</v>
          </cell>
          <cell r="D6500" t="str">
            <v>38. 총 무 부</v>
          </cell>
          <cell r="E6500" t="str">
            <v>9803</v>
          </cell>
          <cell r="F6500">
            <v>6510</v>
          </cell>
          <cell r="G6500">
            <v>6510</v>
          </cell>
          <cell r="H6500">
            <v>7805</v>
          </cell>
          <cell r="I6500">
            <v>0</v>
          </cell>
        </row>
        <row r="6501">
          <cell r="A6501" t="str">
            <v>80401</v>
          </cell>
          <cell r="B6501" t="str">
            <v>80401 전기료</v>
          </cell>
          <cell r="C6501" t="str">
            <v>20</v>
          </cell>
          <cell r="D6501" t="str">
            <v>20. 총 무 부</v>
          </cell>
          <cell r="E6501" t="str">
            <v>9806</v>
          </cell>
          <cell r="F6501">
            <v>51906</v>
          </cell>
          <cell r="G6501">
            <v>51906</v>
          </cell>
          <cell r="H6501">
            <v>0</v>
          </cell>
          <cell r="I6501">
            <v>0</v>
          </cell>
        </row>
        <row r="6502">
          <cell r="A6502" t="str">
            <v>80402</v>
          </cell>
          <cell r="B6502" t="str">
            <v>80402 상,하수도료</v>
          </cell>
          <cell r="C6502" t="str">
            <v>38</v>
          </cell>
          <cell r="D6502" t="str">
            <v>38. 총 무 부</v>
          </cell>
          <cell r="E6502" t="str">
            <v>9806</v>
          </cell>
          <cell r="F6502">
            <v>4290</v>
          </cell>
          <cell r="G6502">
            <v>4290</v>
          </cell>
          <cell r="H6502">
            <v>0</v>
          </cell>
          <cell r="I6502">
            <v>0</v>
          </cell>
        </row>
        <row r="6503">
          <cell r="A6503" t="str">
            <v>80411</v>
          </cell>
          <cell r="B6503" t="str">
            <v>80411 LPG가스</v>
          </cell>
          <cell r="C6503" t="str">
            <v>20</v>
          </cell>
          <cell r="D6503" t="str">
            <v>20. 총 무 부</v>
          </cell>
          <cell r="E6503" t="str">
            <v>9809</v>
          </cell>
          <cell r="F6503">
            <v>104699</v>
          </cell>
          <cell r="G6503">
            <v>0</v>
          </cell>
          <cell r="H6503">
            <v>0</v>
          </cell>
          <cell r="I6503">
            <v>0</v>
          </cell>
        </row>
        <row r="6504">
          <cell r="A6504" t="str">
            <v>80801</v>
          </cell>
          <cell r="B6504" t="str">
            <v>80801 유류비(업무용)</v>
          </cell>
          <cell r="C6504" t="str">
            <v>38</v>
          </cell>
          <cell r="D6504" t="str">
            <v>38. 총 무 부</v>
          </cell>
          <cell r="E6504" t="str">
            <v>9809</v>
          </cell>
          <cell r="F6504">
            <v>6510</v>
          </cell>
          <cell r="G6504">
            <v>0</v>
          </cell>
          <cell r="H6504">
            <v>0</v>
          </cell>
          <cell r="I6504">
            <v>0</v>
          </cell>
        </row>
        <row r="6505">
          <cell r="A6505" t="str">
            <v>80804</v>
          </cell>
          <cell r="B6505" t="str">
            <v>80804 통행료</v>
          </cell>
          <cell r="C6505" t="str">
            <v>20</v>
          </cell>
          <cell r="D6505" t="str">
            <v>20. 총 무 부</v>
          </cell>
          <cell r="E6505" t="str">
            <v>9812</v>
          </cell>
          <cell r="F6505">
            <v>51906</v>
          </cell>
          <cell r="G6505">
            <v>0</v>
          </cell>
          <cell r="H6505">
            <v>0</v>
          </cell>
          <cell r="I6505">
            <v>0</v>
          </cell>
        </row>
        <row r="6506">
          <cell r="A6506" t="str">
            <v>80809</v>
          </cell>
          <cell r="B6506" t="str">
            <v>80809 세차용품비</v>
          </cell>
          <cell r="C6506" t="str">
            <v>38</v>
          </cell>
          <cell r="D6506" t="str">
            <v>38. 총 무 부</v>
          </cell>
          <cell r="E6506" t="str">
            <v>9812</v>
          </cell>
          <cell r="F6506">
            <v>4290</v>
          </cell>
          <cell r="G6506">
            <v>0</v>
          </cell>
          <cell r="H6506">
            <v>0</v>
          </cell>
          <cell r="I6506">
            <v>0</v>
          </cell>
        </row>
        <row r="6507">
          <cell r="A6507" t="str">
            <v>80814</v>
          </cell>
          <cell r="B6507" t="str">
            <v>80814 정비용품대</v>
          </cell>
          <cell r="C6507" t="str">
            <v>20</v>
          </cell>
          <cell r="D6507" t="str">
            <v>20. 총 무 부</v>
          </cell>
          <cell r="E6507" t="str">
            <v>9801</v>
          </cell>
          <cell r="F6507">
            <v>147</v>
          </cell>
          <cell r="G6507">
            <v>147</v>
          </cell>
          <cell r="H6507">
            <v>118</v>
          </cell>
          <cell r="I6507">
            <v>1</v>
          </cell>
        </row>
        <row r="6508">
          <cell r="A6508" t="str">
            <v>81504</v>
          </cell>
          <cell r="B6508" t="str">
            <v>81504 송금수수료</v>
          </cell>
          <cell r="C6508" t="str">
            <v>38</v>
          </cell>
          <cell r="D6508" t="str">
            <v>38. 총 무 부</v>
          </cell>
          <cell r="E6508" t="str">
            <v>9801</v>
          </cell>
          <cell r="F6508">
            <v>69</v>
          </cell>
          <cell r="G6508">
            <v>69</v>
          </cell>
          <cell r="H6508">
            <v>69</v>
          </cell>
          <cell r="I6508">
            <v>1</v>
          </cell>
        </row>
        <row r="6509">
          <cell r="A6509" t="str">
            <v>81801</v>
          </cell>
          <cell r="B6509" t="str">
            <v>81801 사무용품비</v>
          </cell>
          <cell r="C6509" t="str">
            <v>20</v>
          </cell>
          <cell r="D6509" t="str">
            <v>20. 총 무 부</v>
          </cell>
          <cell r="E6509" t="str">
            <v>9802</v>
          </cell>
          <cell r="F6509">
            <v>147</v>
          </cell>
          <cell r="G6509">
            <v>147</v>
          </cell>
          <cell r="H6509">
            <v>118</v>
          </cell>
          <cell r="I6509">
            <v>1</v>
          </cell>
        </row>
        <row r="6510">
          <cell r="A6510" t="str">
            <v>81806</v>
          </cell>
          <cell r="B6510" t="str">
            <v>81806 물수건대</v>
          </cell>
          <cell r="C6510" t="str">
            <v>38</v>
          </cell>
          <cell r="D6510" t="str">
            <v>38. 총 무 부</v>
          </cell>
          <cell r="E6510" t="str">
            <v>9802</v>
          </cell>
          <cell r="F6510">
            <v>69</v>
          </cell>
          <cell r="G6510">
            <v>69</v>
          </cell>
          <cell r="H6510">
            <v>69</v>
          </cell>
          <cell r="I6510">
            <v>1</v>
          </cell>
        </row>
        <row r="6511">
          <cell r="A6511" t="str">
            <v>81808</v>
          </cell>
          <cell r="B6511" t="str">
            <v>81808 장갑대</v>
          </cell>
          <cell r="C6511" t="str">
            <v>20</v>
          </cell>
          <cell r="D6511" t="str">
            <v>20. 총 무 부</v>
          </cell>
          <cell r="E6511" t="str">
            <v>9803</v>
          </cell>
          <cell r="F6511">
            <v>147</v>
          </cell>
          <cell r="G6511">
            <v>147</v>
          </cell>
          <cell r="H6511">
            <v>118</v>
          </cell>
          <cell r="I6511">
            <v>1</v>
          </cell>
        </row>
        <row r="6512">
          <cell r="A6512" t="str">
            <v>81810</v>
          </cell>
          <cell r="B6512" t="str">
            <v>81810 전기용품비</v>
          </cell>
          <cell r="C6512" t="str">
            <v>38</v>
          </cell>
          <cell r="D6512" t="str">
            <v>38. 총 무 부</v>
          </cell>
          <cell r="E6512" t="str">
            <v>9803</v>
          </cell>
          <cell r="F6512">
            <v>69</v>
          </cell>
          <cell r="G6512">
            <v>69</v>
          </cell>
          <cell r="H6512">
            <v>69</v>
          </cell>
          <cell r="I6512">
            <v>1</v>
          </cell>
        </row>
        <row r="6513">
          <cell r="A6513" t="str">
            <v>81817</v>
          </cell>
          <cell r="B6513" t="str">
            <v>81817 세면,세탁비누대</v>
          </cell>
          <cell r="C6513" t="str">
            <v>20</v>
          </cell>
          <cell r="D6513" t="str">
            <v>20. 총 무 부</v>
          </cell>
          <cell r="E6513" t="str">
            <v>9804</v>
          </cell>
          <cell r="F6513">
            <v>147</v>
          </cell>
          <cell r="G6513">
            <v>147</v>
          </cell>
          <cell r="H6513">
            <v>123</v>
          </cell>
          <cell r="I6513">
            <v>1</v>
          </cell>
        </row>
        <row r="6514">
          <cell r="A6514" t="str">
            <v>81822</v>
          </cell>
          <cell r="B6514" t="str">
            <v>81822 숙소관리소모품</v>
          </cell>
          <cell r="C6514" t="str">
            <v>38</v>
          </cell>
          <cell r="D6514" t="str">
            <v>38. 총 무 부</v>
          </cell>
          <cell r="E6514" t="str">
            <v>9804</v>
          </cell>
          <cell r="F6514">
            <v>69</v>
          </cell>
          <cell r="G6514">
            <v>69</v>
          </cell>
          <cell r="H6514">
            <v>69</v>
          </cell>
          <cell r="I6514">
            <v>1</v>
          </cell>
        </row>
        <row r="6515">
          <cell r="A6515" t="str">
            <v>81823</v>
          </cell>
          <cell r="B6515" t="str">
            <v>81823 화물관리소모품</v>
          </cell>
          <cell r="C6515" t="str">
            <v>20</v>
          </cell>
          <cell r="D6515" t="str">
            <v>20. 총 무 부</v>
          </cell>
          <cell r="E6515" t="str">
            <v>9805</v>
          </cell>
          <cell r="F6515">
            <v>147</v>
          </cell>
          <cell r="G6515">
            <v>147</v>
          </cell>
          <cell r="H6515">
            <v>123</v>
          </cell>
          <cell r="I6515">
            <v>1</v>
          </cell>
        </row>
        <row r="6516">
          <cell r="A6516" t="str">
            <v>82001</v>
          </cell>
          <cell r="B6516" t="str">
            <v>82001 정기간행물구독료</v>
          </cell>
          <cell r="C6516" t="str">
            <v>38</v>
          </cell>
          <cell r="D6516" t="str">
            <v>38. 총 무 부</v>
          </cell>
          <cell r="E6516" t="str">
            <v>9805</v>
          </cell>
          <cell r="F6516">
            <v>69</v>
          </cell>
          <cell r="G6516">
            <v>69</v>
          </cell>
          <cell r="H6516">
            <v>108</v>
          </cell>
          <cell r="I6516">
            <v>1</v>
          </cell>
        </row>
        <row r="6517">
          <cell r="A6517" t="str">
            <v>82003</v>
          </cell>
          <cell r="B6517" t="str">
            <v>82003 복사비</v>
          </cell>
          <cell r="C6517" t="str">
            <v>20</v>
          </cell>
          <cell r="D6517" t="str">
            <v>20. 총 무 부</v>
          </cell>
          <cell r="E6517" t="str">
            <v>9806</v>
          </cell>
          <cell r="F6517">
            <v>147</v>
          </cell>
          <cell r="G6517">
            <v>125</v>
          </cell>
          <cell r="H6517">
            <v>0</v>
          </cell>
          <cell r="I6517">
            <v>1</v>
          </cell>
        </row>
        <row r="6518">
          <cell r="A6518" t="str">
            <v>82203</v>
          </cell>
          <cell r="B6518" t="str">
            <v>82203 청소비</v>
          </cell>
          <cell r="C6518" t="str">
            <v>38</v>
          </cell>
          <cell r="D6518" t="str">
            <v>38. 총 무 부</v>
          </cell>
          <cell r="E6518" t="str">
            <v>9806</v>
          </cell>
          <cell r="F6518">
            <v>69</v>
          </cell>
          <cell r="G6518">
            <v>69</v>
          </cell>
          <cell r="H6518">
            <v>0</v>
          </cell>
          <cell r="I6518">
            <v>1</v>
          </cell>
        </row>
        <row r="6519">
          <cell r="A6519" t="str">
            <v>82217</v>
          </cell>
          <cell r="B6519" t="str">
            <v>82217 세탁비</v>
          </cell>
          <cell r="C6519" t="str">
            <v>20</v>
          </cell>
          <cell r="D6519" t="str">
            <v>20. 총 무 부</v>
          </cell>
          <cell r="E6519" t="str">
            <v>9807</v>
          </cell>
          <cell r="F6519">
            <v>147</v>
          </cell>
          <cell r="G6519">
            <v>125</v>
          </cell>
          <cell r="H6519">
            <v>0</v>
          </cell>
          <cell r="I6519">
            <v>1</v>
          </cell>
        </row>
        <row r="6520">
          <cell r="A6520" t="str">
            <v>82221</v>
          </cell>
          <cell r="B6520" t="str">
            <v>82221 A.P.T 관리비</v>
          </cell>
          <cell r="C6520" t="str">
            <v>38</v>
          </cell>
          <cell r="D6520" t="str">
            <v>38. 총 무 부</v>
          </cell>
          <cell r="E6520" t="str">
            <v>9807</v>
          </cell>
          <cell r="F6520">
            <v>69</v>
          </cell>
          <cell r="G6520">
            <v>75</v>
          </cell>
          <cell r="H6520">
            <v>0</v>
          </cell>
          <cell r="I6520">
            <v>1</v>
          </cell>
        </row>
        <row r="6521">
          <cell r="A6521" t="str">
            <v>82222</v>
          </cell>
          <cell r="B6521" t="str">
            <v>82222 관리비(T/L)</v>
          </cell>
          <cell r="C6521" t="str">
            <v>20</v>
          </cell>
          <cell r="D6521" t="str">
            <v>20. 총 무 부</v>
          </cell>
          <cell r="E6521" t="str">
            <v>9808</v>
          </cell>
          <cell r="F6521">
            <v>147</v>
          </cell>
          <cell r="G6521">
            <v>0</v>
          </cell>
          <cell r="H6521">
            <v>0</v>
          </cell>
          <cell r="I6521">
            <v>1</v>
          </cell>
        </row>
        <row r="6522">
          <cell r="A6522" t="str">
            <v>82210</v>
          </cell>
          <cell r="B6522" t="str">
            <v>82210 고사비</v>
          </cell>
          <cell r="C6522" t="str">
            <v>38</v>
          </cell>
          <cell r="D6522" t="str">
            <v>38. 총 무 부</v>
          </cell>
          <cell r="E6522" t="str">
            <v>9808</v>
          </cell>
          <cell r="F6522">
            <v>69</v>
          </cell>
          <cell r="G6522">
            <v>0</v>
          </cell>
          <cell r="H6522">
            <v>0</v>
          </cell>
          <cell r="I6522">
            <v>1</v>
          </cell>
        </row>
        <row r="6523">
          <cell r="A6523" t="str">
            <v>80101</v>
          </cell>
          <cell r="B6523" t="str">
            <v>80101 회식비</v>
          </cell>
          <cell r="C6523" t="str">
            <v>20</v>
          </cell>
          <cell r="D6523" t="str">
            <v>20. 총 무 부</v>
          </cell>
          <cell r="E6523" t="str">
            <v>9809</v>
          </cell>
          <cell r="F6523">
            <v>147</v>
          </cell>
          <cell r="G6523">
            <v>0</v>
          </cell>
          <cell r="H6523">
            <v>0</v>
          </cell>
          <cell r="I6523">
            <v>1</v>
          </cell>
        </row>
        <row r="6524">
          <cell r="A6524" t="str">
            <v>80102</v>
          </cell>
          <cell r="B6524" t="str">
            <v>80102 숙,당직비</v>
          </cell>
          <cell r="C6524" t="str">
            <v>38</v>
          </cell>
          <cell r="D6524" t="str">
            <v>38. 총 무 부</v>
          </cell>
          <cell r="E6524" t="str">
            <v>9809</v>
          </cell>
          <cell r="F6524">
            <v>69</v>
          </cell>
          <cell r="G6524">
            <v>0</v>
          </cell>
          <cell r="H6524">
            <v>0</v>
          </cell>
          <cell r="I6524">
            <v>1</v>
          </cell>
        </row>
        <row r="6525">
          <cell r="A6525" t="str">
            <v>80103</v>
          </cell>
          <cell r="B6525" t="str">
            <v>80103 기타특식비</v>
          </cell>
          <cell r="C6525" t="str">
            <v>20</v>
          </cell>
          <cell r="D6525" t="str">
            <v>20. 총 무 부</v>
          </cell>
          <cell r="E6525" t="str">
            <v>9810</v>
          </cell>
          <cell r="F6525">
            <v>147</v>
          </cell>
          <cell r="G6525">
            <v>0</v>
          </cell>
          <cell r="H6525">
            <v>0</v>
          </cell>
          <cell r="I6525">
            <v>1</v>
          </cell>
        </row>
        <row r="6526">
          <cell r="A6526" t="str">
            <v>80104</v>
          </cell>
          <cell r="B6526" t="str">
            <v>80104 사업소운영비</v>
          </cell>
          <cell r="C6526" t="str">
            <v>38</v>
          </cell>
          <cell r="D6526" t="str">
            <v>38. 총 무 부</v>
          </cell>
          <cell r="E6526" t="str">
            <v>9810</v>
          </cell>
          <cell r="F6526">
            <v>69</v>
          </cell>
          <cell r="G6526">
            <v>0</v>
          </cell>
          <cell r="H6526">
            <v>0</v>
          </cell>
          <cell r="I6526">
            <v>1</v>
          </cell>
        </row>
        <row r="6527">
          <cell r="A6527" t="str">
            <v>80120</v>
          </cell>
          <cell r="B6527" t="str">
            <v>80120 목욕비</v>
          </cell>
          <cell r="C6527" t="str">
            <v>20</v>
          </cell>
          <cell r="D6527" t="str">
            <v>20. 총 무 부</v>
          </cell>
          <cell r="E6527" t="str">
            <v>9811</v>
          </cell>
          <cell r="F6527">
            <v>147</v>
          </cell>
          <cell r="G6527">
            <v>0</v>
          </cell>
          <cell r="H6527">
            <v>0</v>
          </cell>
          <cell r="I6527">
            <v>1</v>
          </cell>
        </row>
        <row r="6528">
          <cell r="A6528" t="str">
            <v>80129</v>
          </cell>
          <cell r="B6528" t="str">
            <v>80129 승무직식대</v>
          </cell>
          <cell r="C6528" t="str">
            <v>38</v>
          </cell>
          <cell r="D6528" t="str">
            <v>38. 총 무 부</v>
          </cell>
          <cell r="E6528" t="str">
            <v>9811</v>
          </cell>
          <cell r="F6528">
            <v>69</v>
          </cell>
          <cell r="G6528">
            <v>0</v>
          </cell>
          <cell r="H6528">
            <v>0</v>
          </cell>
          <cell r="I6528">
            <v>1</v>
          </cell>
        </row>
        <row r="6529">
          <cell r="A6529" t="str">
            <v>80133</v>
          </cell>
          <cell r="B6529" t="str">
            <v>80133 모기향대</v>
          </cell>
          <cell r="C6529" t="str">
            <v>20</v>
          </cell>
          <cell r="D6529" t="str">
            <v>20. 총 무 부</v>
          </cell>
          <cell r="E6529" t="str">
            <v>9812</v>
          </cell>
          <cell r="F6529">
            <v>147</v>
          </cell>
          <cell r="G6529">
            <v>0</v>
          </cell>
          <cell r="H6529">
            <v>0</v>
          </cell>
          <cell r="I6529">
            <v>1</v>
          </cell>
        </row>
        <row r="6530">
          <cell r="A6530" t="str">
            <v>80134</v>
          </cell>
          <cell r="B6530" t="str">
            <v>80134 차량검열식대</v>
          </cell>
          <cell r="C6530" t="str">
            <v>38</v>
          </cell>
          <cell r="D6530" t="str">
            <v>38. 총 무 부</v>
          </cell>
          <cell r="E6530" t="str">
            <v>9812</v>
          </cell>
          <cell r="F6530">
            <v>69</v>
          </cell>
          <cell r="G6530">
            <v>0</v>
          </cell>
          <cell r="H6530">
            <v>0</v>
          </cell>
          <cell r="I6530">
            <v>1</v>
          </cell>
        </row>
        <row r="6531">
          <cell r="A6531" t="str">
            <v>80301</v>
          </cell>
          <cell r="B6531" t="str">
            <v>80301 전화료</v>
          </cell>
          <cell r="C6531" t="str">
            <v>40</v>
          </cell>
          <cell r="D6531" t="str">
            <v>40. 정 비 부</v>
          </cell>
          <cell r="E6531" t="str">
            <v>9801</v>
          </cell>
          <cell r="F6531">
            <v>350</v>
          </cell>
          <cell r="G6531">
            <v>350</v>
          </cell>
          <cell r="H6531">
            <v>440</v>
          </cell>
          <cell r="I6531">
            <v>1</v>
          </cell>
        </row>
        <row r="6532">
          <cell r="A6532" t="str">
            <v>80401</v>
          </cell>
          <cell r="B6532" t="str">
            <v>80401 전기료</v>
          </cell>
          <cell r="C6532" t="str">
            <v>40</v>
          </cell>
          <cell r="D6532" t="str">
            <v>40. 정 비 부</v>
          </cell>
          <cell r="E6532" t="str">
            <v>9802</v>
          </cell>
          <cell r="F6532">
            <v>350</v>
          </cell>
          <cell r="G6532">
            <v>350</v>
          </cell>
          <cell r="H6532">
            <v>250</v>
          </cell>
          <cell r="I6532">
            <v>1</v>
          </cell>
        </row>
        <row r="6533">
          <cell r="A6533" t="str">
            <v>80402</v>
          </cell>
          <cell r="B6533" t="str">
            <v>80402 상,하수도료</v>
          </cell>
          <cell r="C6533" t="str">
            <v>40</v>
          </cell>
          <cell r="D6533" t="str">
            <v>40. 정 비 부</v>
          </cell>
          <cell r="E6533" t="str">
            <v>9803</v>
          </cell>
          <cell r="F6533">
            <v>350</v>
          </cell>
          <cell r="G6533">
            <v>350</v>
          </cell>
          <cell r="H6533">
            <v>410</v>
          </cell>
          <cell r="I6533">
            <v>1</v>
          </cell>
        </row>
        <row r="6534">
          <cell r="A6534" t="str">
            <v>80411</v>
          </cell>
          <cell r="B6534" t="str">
            <v>80411 LPG가스</v>
          </cell>
          <cell r="C6534" t="str">
            <v>40</v>
          </cell>
          <cell r="D6534" t="str">
            <v>40. 정 비 부</v>
          </cell>
          <cell r="E6534" t="str">
            <v>9804</v>
          </cell>
          <cell r="F6534">
            <v>350</v>
          </cell>
          <cell r="G6534">
            <v>350</v>
          </cell>
          <cell r="H6534">
            <v>360</v>
          </cell>
          <cell r="I6534">
            <v>1</v>
          </cell>
        </row>
        <row r="6535">
          <cell r="A6535" t="str">
            <v>80801</v>
          </cell>
          <cell r="B6535" t="str">
            <v>80801 유류비(업무용)</v>
          </cell>
          <cell r="C6535" t="str">
            <v>40</v>
          </cell>
          <cell r="D6535" t="str">
            <v>40. 정 비 부</v>
          </cell>
          <cell r="E6535" t="str">
            <v>9805</v>
          </cell>
          <cell r="F6535">
            <v>350</v>
          </cell>
          <cell r="G6535">
            <v>350</v>
          </cell>
          <cell r="H6535">
            <v>440</v>
          </cell>
          <cell r="I6535">
            <v>1</v>
          </cell>
        </row>
        <row r="6536">
          <cell r="A6536" t="str">
            <v>80804</v>
          </cell>
          <cell r="B6536" t="str">
            <v>80804 통행료</v>
          </cell>
          <cell r="C6536" t="str">
            <v>40</v>
          </cell>
          <cell r="D6536" t="str">
            <v>40. 정 비 부</v>
          </cell>
          <cell r="E6536" t="str">
            <v>9806</v>
          </cell>
          <cell r="F6536">
            <v>350</v>
          </cell>
          <cell r="G6536">
            <v>350</v>
          </cell>
          <cell r="H6536">
            <v>0</v>
          </cell>
          <cell r="I6536">
            <v>1</v>
          </cell>
        </row>
        <row r="6537">
          <cell r="A6537" t="str">
            <v>80809</v>
          </cell>
          <cell r="B6537" t="str">
            <v>80809 세차용품비</v>
          </cell>
          <cell r="C6537" t="str">
            <v>40</v>
          </cell>
          <cell r="D6537" t="str">
            <v>40. 정 비 부</v>
          </cell>
          <cell r="E6537" t="str">
            <v>9807</v>
          </cell>
          <cell r="F6537">
            <v>350</v>
          </cell>
          <cell r="G6537">
            <v>350</v>
          </cell>
          <cell r="H6537">
            <v>0</v>
          </cell>
          <cell r="I6537">
            <v>1</v>
          </cell>
        </row>
        <row r="6538">
          <cell r="A6538" t="str">
            <v>80814</v>
          </cell>
          <cell r="B6538" t="str">
            <v>80814 정비용품대</v>
          </cell>
          <cell r="C6538" t="str">
            <v>40</v>
          </cell>
          <cell r="D6538" t="str">
            <v>40. 정 비 부</v>
          </cell>
          <cell r="E6538" t="str">
            <v>9808</v>
          </cell>
          <cell r="F6538">
            <v>350</v>
          </cell>
          <cell r="G6538">
            <v>0</v>
          </cell>
          <cell r="H6538">
            <v>0</v>
          </cell>
          <cell r="I6538">
            <v>1</v>
          </cell>
        </row>
        <row r="6539">
          <cell r="A6539" t="str">
            <v>81504</v>
          </cell>
          <cell r="B6539" t="str">
            <v>81504 송금수수료</v>
          </cell>
          <cell r="C6539" t="str">
            <v>40</v>
          </cell>
          <cell r="D6539" t="str">
            <v>40. 정 비 부</v>
          </cell>
          <cell r="E6539" t="str">
            <v>9809</v>
          </cell>
          <cell r="F6539">
            <v>350</v>
          </cell>
          <cell r="G6539">
            <v>0</v>
          </cell>
          <cell r="H6539">
            <v>0</v>
          </cell>
          <cell r="I6539">
            <v>1</v>
          </cell>
        </row>
        <row r="6540">
          <cell r="A6540" t="str">
            <v>81801</v>
          </cell>
          <cell r="B6540" t="str">
            <v>81801 사무용품비</v>
          </cell>
          <cell r="C6540" t="str">
            <v>40</v>
          </cell>
          <cell r="D6540" t="str">
            <v>40. 정 비 부</v>
          </cell>
          <cell r="E6540" t="str">
            <v>9810</v>
          </cell>
          <cell r="F6540">
            <v>350</v>
          </cell>
          <cell r="G6540">
            <v>0</v>
          </cell>
          <cell r="H6540">
            <v>0</v>
          </cell>
          <cell r="I6540">
            <v>1</v>
          </cell>
        </row>
        <row r="6541">
          <cell r="A6541" t="str">
            <v>81806</v>
          </cell>
          <cell r="B6541" t="str">
            <v>81806 물수건대</v>
          </cell>
          <cell r="C6541" t="str">
            <v>40</v>
          </cell>
          <cell r="D6541" t="str">
            <v>40. 정 비 부</v>
          </cell>
          <cell r="E6541" t="str">
            <v>9811</v>
          </cell>
          <cell r="F6541">
            <v>350</v>
          </cell>
          <cell r="G6541">
            <v>0</v>
          </cell>
          <cell r="H6541">
            <v>0</v>
          </cell>
          <cell r="I6541">
            <v>1</v>
          </cell>
        </row>
        <row r="6542">
          <cell r="A6542" t="str">
            <v>81808</v>
          </cell>
          <cell r="B6542" t="str">
            <v>81808 장갑대</v>
          </cell>
          <cell r="C6542" t="str">
            <v>40</v>
          </cell>
          <cell r="D6542" t="str">
            <v>40. 정 비 부</v>
          </cell>
          <cell r="E6542" t="str">
            <v>9812</v>
          </cell>
          <cell r="F6542">
            <v>350</v>
          </cell>
          <cell r="G6542">
            <v>0</v>
          </cell>
          <cell r="H6542">
            <v>0</v>
          </cell>
          <cell r="I6542">
            <v>1</v>
          </cell>
        </row>
        <row r="6543">
          <cell r="A6543" t="str">
            <v>81810</v>
          </cell>
          <cell r="B6543" t="str">
            <v>81810 전기용품비</v>
          </cell>
          <cell r="C6543" t="str">
            <v>25</v>
          </cell>
          <cell r="D6543" t="str">
            <v>25. 천     안</v>
          </cell>
          <cell r="E6543" t="str">
            <v>9806</v>
          </cell>
          <cell r="F6543">
            <v>10</v>
          </cell>
          <cell r="G6543">
            <v>10</v>
          </cell>
          <cell r="H6543">
            <v>0</v>
          </cell>
          <cell r="I6543">
            <v>1</v>
          </cell>
        </row>
        <row r="6544">
          <cell r="A6544" t="str">
            <v>81817</v>
          </cell>
          <cell r="B6544" t="str">
            <v>81817 세면,세탁비누대</v>
          </cell>
          <cell r="C6544" t="str">
            <v>27</v>
          </cell>
          <cell r="D6544" t="str">
            <v>27. 대     전</v>
          </cell>
          <cell r="E6544" t="str">
            <v>9806</v>
          </cell>
          <cell r="F6544">
            <v>20</v>
          </cell>
          <cell r="G6544">
            <v>20</v>
          </cell>
          <cell r="H6544">
            <v>0</v>
          </cell>
          <cell r="I6544">
            <v>1</v>
          </cell>
        </row>
        <row r="6545">
          <cell r="A6545" t="str">
            <v>81822</v>
          </cell>
          <cell r="B6545" t="str">
            <v>81822 숙소관리소모품</v>
          </cell>
          <cell r="C6545" t="str">
            <v>33</v>
          </cell>
          <cell r="D6545" t="str">
            <v>33. 동 서 울</v>
          </cell>
          <cell r="E6545" t="str">
            <v>9806</v>
          </cell>
          <cell r="F6545">
            <v>10</v>
          </cell>
          <cell r="G6545">
            <v>10</v>
          </cell>
          <cell r="H6545">
            <v>0</v>
          </cell>
          <cell r="I6545">
            <v>1</v>
          </cell>
        </row>
        <row r="6546">
          <cell r="A6546" t="str">
            <v>81823</v>
          </cell>
          <cell r="B6546" t="str">
            <v>81823 화물관리소모품</v>
          </cell>
          <cell r="C6546" t="str">
            <v>23</v>
          </cell>
          <cell r="D6546" t="str">
            <v>23. 서     울</v>
          </cell>
          <cell r="E6546" t="str">
            <v>9807</v>
          </cell>
          <cell r="F6546">
            <v>20</v>
          </cell>
          <cell r="G6546">
            <v>20</v>
          </cell>
          <cell r="H6546">
            <v>0</v>
          </cell>
          <cell r="I6546">
            <v>1</v>
          </cell>
        </row>
        <row r="6547">
          <cell r="A6547" t="str">
            <v>82001</v>
          </cell>
          <cell r="B6547" t="str">
            <v>82001 정기간행물구독료</v>
          </cell>
          <cell r="C6547" t="str">
            <v>24</v>
          </cell>
          <cell r="D6547" t="str">
            <v>24. 평     택</v>
          </cell>
          <cell r="E6547" t="str">
            <v>9807</v>
          </cell>
          <cell r="F6547">
            <v>15</v>
          </cell>
          <cell r="G6547">
            <v>15</v>
          </cell>
          <cell r="H6547">
            <v>0</v>
          </cell>
          <cell r="I6547">
            <v>1</v>
          </cell>
        </row>
        <row r="6548">
          <cell r="A6548" t="str">
            <v>82003</v>
          </cell>
          <cell r="B6548" t="str">
            <v>82003 복사비</v>
          </cell>
          <cell r="C6548" t="str">
            <v>25</v>
          </cell>
          <cell r="D6548" t="str">
            <v>25. 천     안</v>
          </cell>
          <cell r="E6548" t="str">
            <v>9807</v>
          </cell>
          <cell r="F6548">
            <v>10</v>
          </cell>
          <cell r="G6548">
            <v>10</v>
          </cell>
          <cell r="H6548">
            <v>0</v>
          </cell>
          <cell r="I6548">
            <v>1</v>
          </cell>
        </row>
        <row r="6549">
          <cell r="A6549" t="str">
            <v>82203</v>
          </cell>
          <cell r="B6549" t="str">
            <v>82203 청소비</v>
          </cell>
          <cell r="C6549" t="str">
            <v>26</v>
          </cell>
          <cell r="D6549" t="str">
            <v>26. 온     양</v>
          </cell>
          <cell r="E6549" t="str">
            <v>9807</v>
          </cell>
          <cell r="F6549">
            <v>15</v>
          </cell>
          <cell r="G6549">
            <v>15</v>
          </cell>
          <cell r="H6549">
            <v>0</v>
          </cell>
          <cell r="I6549">
            <v>1</v>
          </cell>
        </row>
        <row r="6550">
          <cell r="A6550" t="str">
            <v>82217</v>
          </cell>
          <cell r="B6550" t="str">
            <v>82217 세탁비</v>
          </cell>
          <cell r="C6550" t="str">
            <v>27</v>
          </cell>
          <cell r="D6550" t="str">
            <v>27. 대     전</v>
          </cell>
          <cell r="E6550" t="str">
            <v>9807</v>
          </cell>
          <cell r="F6550">
            <v>20</v>
          </cell>
          <cell r="G6550">
            <v>20</v>
          </cell>
          <cell r="H6550">
            <v>0</v>
          </cell>
          <cell r="I6550">
            <v>1</v>
          </cell>
        </row>
        <row r="6551">
          <cell r="A6551" t="str">
            <v>82221</v>
          </cell>
          <cell r="B6551" t="str">
            <v>82221 A.P.T 관리비</v>
          </cell>
          <cell r="C6551" t="str">
            <v>28</v>
          </cell>
          <cell r="D6551" t="str">
            <v>28. 전     주</v>
          </cell>
          <cell r="E6551" t="str">
            <v>9807</v>
          </cell>
          <cell r="F6551">
            <v>20</v>
          </cell>
          <cell r="G6551">
            <v>20</v>
          </cell>
          <cell r="H6551">
            <v>0</v>
          </cell>
          <cell r="I6551">
            <v>1</v>
          </cell>
        </row>
        <row r="6552">
          <cell r="A6552" t="str">
            <v>82222</v>
          </cell>
          <cell r="B6552" t="str">
            <v>82222 관리비(T/L)</v>
          </cell>
          <cell r="C6552" t="str">
            <v>29</v>
          </cell>
          <cell r="D6552" t="str">
            <v>29. 대     구</v>
          </cell>
          <cell r="E6552" t="str">
            <v>9807</v>
          </cell>
          <cell r="F6552">
            <v>25</v>
          </cell>
          <cell r="G6552">
            <v>25</v>
          </cell>
          <cell r="H6552">
            <v>0</v>
          </cell>
          <cell r="I6552">
            <v>1</v>
          </cell>
        </row>
        <row r="6553">
          <cell r="A6553" t="str">
            <v>80101</v>
          </cell>
          <cell r="B6553" t="str">
            <v>80101 회식비</v>
          </cell>
          <cell r="C6553" t="str">
            <v>30</v>
          </cell>
          <cell r="D6553" t="str">
            <v>30 마     산</v>
          </cell>
          <cell r="E6553" t="str">
            <v>9807</v>
          </cell>
          <cell r="F6553">
            <v>30</v>
          </cell>
          <cell r="G6553">
            <v>30</v>
          </cell>
          <cell r="H6553">
            <v>0</v>
          </cell>
          <cell r="I6553">
            <v>1</v>
          </cell>
        </row>
        <row r="6554">
          <cell r="A6554" t="str">
            <v>80102</v>
          </cell>
          <cell r="B6554" t="str">
            <v>80102 숙,당직비</v>
          </cell>
          <cell r="C6554" t="str">
            <v>31</v>
          </cell>
          <cell r="D6554" t="str">
            <v>31. 진     주</v>
          </cell>
          <cell r="E6554" t="str">
            <v>9807</v>
          </cell>
          <cell r="F6554">
            <v>15</v>
          </cell>
          <cell r="G6554">
            <v>15</v>
          </cell>
          <cell r="H6554">
            <v>0</v>
          </cell>
          <cell r="I6554">
            <v>1</v>
          </cell>
        </row>
        <row r="6555">
          <cell r="A6555" t="str">
            <v>80103</v>
          </cell>
          <cell r="B6555" t="str">
            <v>80103 기타특식비</v>
          </cell>
          <cell r="C6555" t="str">
            <v>32</v>
          </cell>
          <cell r="D6555" t="str">
            <v>32. 부     산</v>
          </cell>
          <cell r="E6555" t="str">
            <v>9807</v>
          </cell>
          <cell r="F6555">
            <v>20</v>
          </cell>
          <cell r="G6555">
            <v>20</v>
          </cell>
          <cell r="H6555">
            <v>0</v>
          </cell>
          <cell r="I6555">
            <v>1</v>
          </cell>
        </row>
        <row r="6556">
          <cell r="A6556" t="str">
            <v>80104</v>
          </cell>
          <cell r="B6556" t="str">
            <v>80104 사업소운영비</v>
          </cell>
          <cell r="C6556" t="str">
            <v>33</v>
          </cell>
          <cell r="D6556" t="str">
            <v>33. 동 서 울</v>
          </cell>
          <cell r="E6556" t="str">
            <v>9807</v>
          </cell>
          <cell r="F6556">
            <v>10</v>
          </cell>
          <cell r="G6556">
            <v>10</v>
          </cell>
          <cell r="H6556">
            <v>0</v>
          </cell>
          <cell r="I6556">
            <v>1</v>
          </cell>
        </row>
        <row r="6557">
          <cell r="A6557" t="str">
            <v>80116</v>
          </cell>
          <cell r="B6557" t="str">
            <v>80116 공상치료비,구급약대</v>
          </cell>
          <cell r="C6557" t="str">
            <v>23</v>
          </cell>
          <cell r="D6557" t="str">
            <v>23. 서     울</v>
          </cell>
          <cell r="E6557" t="str">
            <v>9808</v>
          </cell>
          <cell r="F6557">
            <v>20</v>
          </cell>
          <cell r="G6557">
            <v>0</v>
          </cell>
          <cell r="H6557">
            <v>0</v>
          </cell>
          <cell r="I6557">
            <v>1</v>
          </cell>
        </row>
        <row r="6558">
          <cell r="A6558" t="str">
            <v>80120</v>
          </cell>
          <cell r="B6558" t="str">
            <v>80120 목욕비</v>
          </cell>
          <cell r="C6558" t="str">
            <v>24</v>
          </cell>
          <cell r="D6558" t="str">
            <v>24. 평     택</v>
          </cell>
          <cell r="E6558" t="str">
            <v>9808</v>
          </cell>
          <cell r="F6558">
            <v>15</v>
          </cell>
          <cell r="G6558">
            <v>0</v>
          </cell>
          <cell r="H6558">
            <v>0</v>
          </cell>
          <cell r="I6558">
            <v>1</v>
          </cell>
        </row>
        <row r="6559">
          <cell r="A6559" t="str">
            <v>80129</v>
          </cell>
          <cell r="B6559" t="str">
            <v>80129 승무직식대</v>
          </cell>
          <cell r="C6559" t="str">
            <v>25</v>
          </cell>
          <cell r="D6559" t="str">
            <v>25. 천     안</v>
          </cell>
          <cell r="E6559" t="str">
            <v>9808</v>
          </cell>
          <cell r="F6559">
            <v>10</v>
          </cell>
          <cell r="G6559">
            <v>0</v>
          </cell>
          <cell r="H6559">
            <v>0</v>
          </cell>
          <cell r="I6559">
            <v>1</v>
          </cell>
        </row>
        <row r="6560">
          <cell r="A6560" t="str">
            <v>80133</v>
          </cell>
          <cell r="B6560" t="str">
            <v>80133 모기향대</v>
          </cell>
          <cell r="C6560" t="str">
            <v>26</v>
          </cell>
          <cell r="D6560" t="str">
            <v>26. 온     양</v>
          </cell>
          <cell r="E6560" t="str">
            <v>9808</v>
          </cell>
          <cell r="F6560">
            <v>15</v>
          </cell>
          <cell r="G6560">
            <v>0</v>
          </cell>
          <cell r="H6560">
            <v>0</v>
          </cell>
          <cell r="I6560">
            <v>1</v>
          </cell>
        </row>
        <row r="6561">
          <cell r="A6561" t="str">
            <v>80134</v>
          </cell>
          <cell r="B6561" t="str">
            <v>80134 차량검열식대</v>
          </cell>
          <cell r="C6561" t="str">
            <v>27</v>
          </cell>
          <cell r="D6561" t="str">
            <v>27. 대     전</v>
          </cell>
          <cell r="E6561" t="str">
            <v>9808</v>
          </cell>
          <cell r="F6561">
            <v>20</v>
          </cell>
          <cell r="G6561">
            <v>0</v>
          </cell>
          <cell r="H6561">
            <v>0</v>
          </cell>
          <cell r="I6561">
            <v>1</v>
          </cell>
        </row>
        <row r="6562">
          <cell r="A6562" t="str">
            <v>80301</v>
          </cell>
          <cell r="B6562" t="str">
            <v>80301 전화료</v>
          </cell>
          <cell r="C6562" t="str">
            <v>28</v>
          </cell>
          <cell r="D6562" t="str">
            <v>28. 전     주</v>
          </cell>
          <cell r="E6562" t="str">
            <v>9808</v>
          </cell>
          <cell r="F6562">
            <v>20</v>
          </cell>
          <cell r="G6562">
            <v>0</v>
          </cell>
          <cell r="H6562">
            <v>0</v>
          </cell>
          <cell r="I6562">
            <v>1</v>
          </cell>
        </row>
        <row r="6563">
          <cell r="A6563" t="str">
            <v>80401</v>
          </cell>
          <cell r="B6563" t="str">
            <v>80401 전기료</v>
          </cell>
          <cell r="C6563" t="str">
            <v>29</v>
          </cell>
          <cell r="D6563" t="str">
            <v>29. 대     구</v>
          </cell>
          <cell r="E6563" t="str">
            <v>9808</v>
          </cell>
          <cell r="F6563">
            <v>25</v>
          </cell>
          <cell r="G6563">
            <v>0</v>
          </cell>
          <cell r="H6563">
            <v>0</v>
          </cell>
          <cell r="I6563">
            <v>1</v>
          </cell>
        </row>
        <row r="6564">
          <cell r="A6564" t="str">
            <v>80402</v>
          </cell>
          <cell r="B6564" t="str">
            <v>80402 상,하수도료</v>
          </cell>
          <cell r="C6564" t="str">
            <v>30</v>
          </cell>
          <cell r="D6564" t="str">
            <v>30 마     산</v>
          </cell>
          <cell r="E6564" t="str">
            <v>9808</v>
          </cell>
          <cell r="F6564">
            <v>30</v>
          </cell>
          <cell r="G6564">
            <v>0</v>
          </cell>
          <cell r="H6564">
            <v>0</v>
          </cell>
          <cell r="I6564">
            <v>1</v>
          </cell>
        </row>
        <row r="6565">
          <cell r="A6565" t="str">
            <v>80411</v>
          </cell>
          <cell r="B6565" t="str">
            <v>80411 LPG가스</v>
          </cell>
          <cell r="C6565" t="str">
            <v>31</v>
          </cell>
          <cell r="D6565" t="str">
            <v>31. 진     주</v>
          </cell>
          <cell r="E6565" t="str">
            <v>9808</v>
          </cell>
          <cell r="F6565">
            <v>15</v>
          </cell>
          <cell r="G6565">
            <v>0</v>
          </cell>
          <cell r="H6565">
            <v>0</v>
          </cell>
          <cell r="I6565">
            <v>1</v>
          </cell>
        </row>
        <row r="6566">
          <cell r="A6566" t="str">
            <v>80701</v>
          </cell>
          <cell r="B6566" t="str">
            <v>80701 비품수리비</v>
          </cell>
          <cell r="C6566" t="str">
            <v>32</v>
          </cell>
          <cell r="D6566" t="str">
            <v>32. 부     산</v>
          </cell>
          <cell r="E6566" t="str">
            <v>9808</v>
          </cell>
          <cell r="F6566">
            <v>20</v>
          </cell>
          <cell r="G6566">
            <v>0</v>
          </cell>
          <cell r="H6566">
            <v>0</v>
          </cell>
          <cell r="I6566">
            <v>1</v>
          </cell>
        </row>
        <row r="6567">
          <cell r="A6567" t="str">
            <v>80801</v>
          </cell>
          <cell r="B6567" t="str">
            <v>80801 유류비(업무용)</v>
          </cell>
          <cell r="C6567" t="str">
            <v>33</v>
          </cell>
          <cell r="D6567" t="str">
            <v>33. 동 서 울</v>
          </cell>
          <cell r="E6567" t="str">
            <v>9808</v>
          </cell>
          <cell r="F6567">
            <v>10</v>
          </cell>
          <cell r="G6567">
            <v>0</v>
          </cell>
          <cell r="H6567">
            <v>0</v>
          </cell>
          <cell r="I6567">
            <v>1</v>
          </cell>
        </row>
        <row r="6568">
          <cell r="A6568" t="str">
            <v>80802</v>
          </cell>
          <cell r="B6568" t="str">
            <v>80802 수리비(업무용)</v>
          </cell>
          <cell r="C6568" t="str">
            <v>23</v>
          </cell>
          <cell r="D6568" t="str">
            <v>23. 서     울</v>
          </cell>
          <cell r="E6568" t="str">
            <v>9809</v>
          </cell>
          <cell r="F6568">
            <v>20</v>
          </cell>
          <cell r="G6568">
            <v>0</v>
          </cell>
          <cell r="H6568">
            <v>0</v>
          </cell>
          <cell r="I6568">
            <v>1</v>
          </cell>
        </row>
        <row r="6569">
          <cell r="A6569" t="str">
            <v>80804</v>
          </cell>
          <cell r="B6569" t="str">
            <v>80804 통행료</v>
          </cell>
          <cell r="C6569" t="str">
            <v>24</v>
          </cell>
          <cell r="D6569" t="str">
            <v>24. 평     택</v>
          </cell>
          <cell r="E6569" t="str">
            <v>9809</v>
          </cell>
          <cell r="F6569">
            <v>15</v>
          </cell>
          <cell r="G6569">
            <v>0</v>
          </cell>
          <cell r="H6569">
            <v>0</v>
          </cell>
          <cell r="I6569">
            <v>1</v>
          </cell>
        </row>
        <row r="6570">
          <cell r="A6570" t="str">
            <v>80809</v>
          </cell>
          <cell r="B6570" t="str">
            <v>80809 세차용품비</v>
          </cell>
          <cell r="C6570" t="str">
            <v>25</v>
          </cell>
          <cell r="D6570" t="str">
            <v>25. 천     안</v>
          </cell>
          <cell r="E6570" t="str">
            <v>9809</v>
          </cell>
          <cell r="F6570">
            <v>10</v>
          </cell>
          <cell r="G6570">
            <v>0</v>
          </cell>
          <cell r="H6570">
            <v>0</v>
          </cell>
          <cell r="I6570">
            <v>1</v>
          </cell>
        </row>
        <row r="6571">
          <cell r="A6571" t="str">
            <v>80814</v>
          </cell>
          <cell r="B6571" t="str">
            <v>80814 정비용품대</v>
          </cell>
          <cell r="C6571" t="str">
            <v>26</v>
          </cell>
          <cell r="D6571" t="str">
            <v>26. 온     양</v>
          </cell>
          <cell r="E6571" t="str">
            <v>9809</v>
          </cell>
          <cell r="F6571">
            <v>15</v>
          </cell>
          <cell r="G6571">
            <v>0</v>
          </cell>
          <cell r="H6571">
            <v>0</v>
          </cell>
          <cell r="I6571">
            <v>1</v>
          </cell>
        </row>
        <row r="6572">
          <cell r="A6572" t="str">
            <v>81504</v>
          </cell>
          <cell r="B6572" t="str">
            <v>81504 송금수수료</v>
          </cell>
          <cell r="C6572" t="str">
            <v>27</v>
          </cell>
          <cell r="D6572" t="str">
            <v>27. 대     전</v>
          </cell>
          <cell r="E6572" t="str">
            <v>9809</v>
          </cell>
          <cell r="F6572">
            <v>10</v>
          </cell>
          <cell r="G6572">
            <v>0</v>
          </cell>
          <cell r="H6572">
            <v>0</v>
          </cell>
          <cell r="I6572">
            <v>1</v>
          </cell>
        </row>
        <row r="6573">
          <cell r="A6573" t="str">
            <v>81801</v>
          </cell>
          <cell r="B6573" t="str">
            <v>81801 사무용품비</v>
          </cell>
          <cell r="C6573" t="str">
            <v>28</v>
          </cell>
          <cell r="D6573" t="str">
            <v>28. 전     주</v>
          </cell>
          <cell r="E6573" t="str">
            <v>9809</v>
          </cell>
          <cell r="F6573">
            <v>20</v>
          </cell>
          <cell r="G6573">
            <v>0</v>
          </cell>
          <cell r="H6573">
            <v>0</v>
          </cell>
          <cell r="I6573">
            <v>1</v>
          </cell>
        </row>
        <row r="6574">
          <cell r="A6574" t="str">
            <v>81802</v>
          </cell>
          <cell r="B6574" t="str">
            <v>81802 전산용품대</v>
          </cell>
          <cell r="C6574" t="str">
            <v>29</v>
          </cell>
          <cell r="D6574" t="str">
            <v>29. 대     구</v>
          </cell>
          <cell r="E6574" t="str">
            <v>9809</v>
          </cell>
          <cell r="F6574">
            <v>25</v>
          </cell>
          <cell r="G6574">
            <v>0</v>
          </cell>
          <cell r="H6574">
            <v>0</v>
          </cell>
          <cell r="I6574">
            <v>1</v>
          </cell>
        </row>
        <row r="6575">
          <cell r="A6575" t="str">
            <v>81806</v>
          </cell>
          <cell r="B6575" t="str">
            <v>81806 물수건대</v>
          </cell>
          <cell r="C6575" t="str">
            <v>30</v>
          </cell>
          <cell r="D6575" t="str">
            <v>30 마     산</v>
          </cell>
          <cell r="E6575" t="str">
            <v>9809</v>
          </cell>
          <cell r="F6575">
            <v>30</v>
          </cell>
          <cell r="G6575">
            <v>0</v>
          </cell>
          <cell r="H6575">
            <v>0</v>
          </cell>
          <cell r="I6575">
            <v>1</v>
          </cell>
        </row>
        <row r="6576">
          <cell r="A6576" t="str">
            <v>81808</v>
          </cell>
          <cell r="B6576" t="str">
            <v>81808 장갑대</v>
          </cell>
          <cell r="C6576" t="str">
            <v>31</v>
          </cell>
          <cell r="D6576" t="str">
            <v>31. 진     주</v>
          </cell>
          <cell r="E6576" t="str">
            <v>9809</v>
          </cell>
          <cell r="F6576">
            <v>15</v>
          </cell>
          <cell r="G6576">
            <v>0</v>
          </cell>
          <cell r="H6576">
            <v>0</v>
          </cell>
          <cell r="I6576">
            <v>1</v>
          </cell>
        </row>
        <row r="6577">
          <cell r="A6577" t="str">
            <v>81810</v>
          </cell>
          <cell r="B6577" t="str">
            <v>81810 전기용품비</v>
          </cell>
          <cell r="C6577" t="str">
            <v>32</v>
          </cell>
          <cell r="D6577" t="str">
            <v>32. 부     산</v>
          </cell>
          <cell r="E6577" t="str">
            <v>9809</v>
          </cell>
          <cell r="F6577">
            <v>20</v>
          </cell>
          <cell r="G6577">
            <v>0</v>
          </cell>
          <cell r="H6577">
            <v>0</v>
          </cell>
          <cell r="I6577">
            <v>1</v>
          </cell>
        </row>
        <row r="6578">
          <cell r="A6578" t="str">
            <v>81817</v>
          </cell>
          <cell r="B6578" t="str">
            <v>81817 세면,세탁비누대</v>
          </cell>
          <cell r="C6578" t="str">
            <v>33</v>
          </cell>
          <cell r="D6578" t="str">
            <v>33. 동 서 울</v>
          </cell>
          <cell r="E6578" t="str">
            <v>9809</v>
          </cell>
          <cell r="F6578">
            <v>10</v>
          </cell>
          <cell r="G6578">
            <v>0</v>
          </cell>
          <cell r="H6578">
            <v>0</v>
          </cell>
          <cell r="I6578">
            <v>1</v>
          </cell>
        </row>
        <row r="6579">
          <cell r="A6579" t="str">
            <v>81822</v>
          </cell>
          <cell r="B6579" t="str">
            <v>81822 숙소관리소모품</v>
          </cell>
          <cell r="C6579" t="str">
            <v>24</v>
          </cell>
          <cell r="D6579" t="str">
            <v>24. 평     택</v>
          </cell>
          <cell r="E6579" t="str">
            <v>9810</v>
          </cell>
          <cell r="F6579">
            <v>15</v>
          </cell>
          <cell r="G6579">
            <v>0</v>
          </cell>
          <cell r="H6579">
            <v>0</v>
          </cell>
          <cell r="I6579">
            <v>1</v>
          </cell>
        </row>
        <row r="6580">
          <cell r="A6580" t="str">
            <v>81823</v>
          </cell>
          <cell r="B6580" t="str">
            <v>81823 화물관리소모품</v>
          </cell>
          <cell r="C6580" t="str">
            <v>26</v>
          </cell>
          <cell r="D6580" t="str">
            <v>26. 온     양</v>
          </cell>
          <cell r="E6580" t="str">
            <v>9810</v>
          </cell>
          <cell r="F6580">
            <v>10</v>
          </cell>
          <cell r="G6580">
            <v>0</v>
          </cell>
          <cell r="H6580">
            <v>0</v>
          </cell>
          <cell r="I6580">
            <v>1</v>
          </cell>
        </row>
        <row r="6581">
          <cell r="A6581" t="str">
            <v>81824</v>
          </cell>
          <cell r="B6581" t="str">
            <v>81824 청소용품비</v>
          </cell>
          <cell r="C6581" t="str">
            <v>28</v>
          </cell>
          <cell r="D6581" t="str">
            <v>28. 전     주</v>
          </cell>
          <cell r="E6581" t="str">
            <v>9810</v>
          </cell>
          <cell r="F6581">
            <v>10</v>
          </cell>
          <cell r="G6581">
            <v>0</v>
          </cell>
          <cell r="H6581">
            <v>0</v>
          </cell>
          <cell r="I6581">
            <v>1</v>
          </cell>
        </row>
        <row r="6582">
          <cell r="A6582" t="str">
            <v>82001</v>
          </cell>
          <cell r="B6582" t="str">
            <v>82001 정기간행물구독료</v>
          </cell>
          <cell r="C6582" t="str">
            <v>30</v>
          </cell>
          <cell r="D6582" t="str">
            <v>30 마     산</v>
          </cell>
          <cell r="E6582" t="str">
            <v>9810</v>
          </cell>
          <cell r="F6582">
            <v>20</v>
          </cell>
          <cell r="G6582">
            <v>0</v>
          </cell>
          <cell r="H6582">
            <v>0</v>
          </cell>
          <cell r="I6582">
            <v>1</v>
          </cell>
        </row>
        <row r="6583">
          <cell r="A6583" t="str">
            <v>82003</v>
          </cell>
          <cell r="B6583" t="str">
            <v>82003 복사비</v>
          </cell>
          <cell r="C6583" t="str">
            <v>31</v>
          </cell>
          <cell r="D6583" t="str">
            <v>31. 진     주</v>
          </cell>
          <cell r="E6583" t="str">
            <v>9810</v>
          </cell>
          <cell r="F6583">
            <v>10</v>
          </cell>
          <cell r="G6583">
            <v>0</v>
          </cell>
          <cell r="H6583">
            <v>0</v>
          </cell>
          <cell r="I6583">
            <v>1</v>
          </cell>
        </row>
        <row r="6584">
          <cell r="A6584" t="str">
            <v>82203</v>
          </cell>
          <cell r="B6584" t="str">
            <v>82203 청소비</v>
          </cell>
          <cell r="C6584" t="str">
            <v>32</v>
          </cell>
          <cell r="D6584" t="str">
            <v>32. 부     산</v>
          </cell>
          <cell r="E6584" t="str">
            <v>9810</v>
          </cell>
          <cell r="F6584">
            <v>10</v>
          </cell>
          <cell r="G6584">
            <v>0</v>
          </cell>
          <cell r="H6584">
            <v>0</v>
          </cell>
          <cell r="I6584">
            <v>1</v>
          </cell>
        </row>
        <row r="6585">
          <cell r="A6585" t="str">
            <v>82205</v>
          </cell>
          <cell r="B6585" t="str">
            <v>82205 폐기물수거료</v>
          </cell>
          <cell r="C6585" t="str">
            <v>23</v>
          </cell>
          <cell r="D6585" t="str">
            <v>23. 서     울</v>
          </cell>
          <cell r="E6585" t="str">
            <v>9801</v>
          </cell>
          <cell r="F6585">
            <v>40</v>
          </cell>
          <cell r="G6585">
            <v>40</v>
          </cell>
          <cell r="H6585">
            <v>42</v>
          </cell>
          <cell r="I6585">
            <v>1</v>
          </cell>
        </row>
        <row r="6586">
          <cell r="A6586" t="str">
            <v>82208</v>
          </cell>
          <cell r="B6586" t="str">
            <v>82208 소독비</v>
          </cell>
          <cell r="C6586" t="str">
            <v>24</v>
          </cell>
          <cell r="D6586" t="str">
            <v>24. 평     택</v>
          </cell>
          <cell r="E6586" t="str">
            <v>9801</v>
          </cell>
          <cell r="F6586">
            <v>70</v>
          </cell>
          <cell r="G6586">
            <v>70</v>
          </cell>
          <cell r="H6586">
            <v>70</v>
          </cell>
          <cell r="I6586">
            <v>1</v>
          </cell>
        </row>
        <row r="6587">
          <cell r="A6587" t="str">
            <v>82217</v>
          </cell>
          <cell r="B6587" t="str">
            <v>82217 세탁비</v>
          </cell>
          <cell r="C6587" t="str">
            <v>25</v>
          </cell>
          <cell r="D6587" t="str">
            <v>25. 천     안</v>
          </cell>
          <cell r="E6587" t="str">
            <v>9801</v>
          </cell>
          <cell r="F6587">
            <v>70</v>
          </cell>
          <cell r="G6587">
            <v>70</v>
          </cell>
          <cell r="H6587">
            <v>69</v>
          </cell>
          <cell r="I6587">
            <v>1</v>
          </cell>
        </row>
        <row r="6588">
          <cell r="A6588" t="str">
            <v>82221</v>
          </cell>
          <cell r="B6588" t="str">
            <v>82221 A.P.T 관리비</v>
          </cell>
          <cell r="C6588" t="str">
            <v>26</v>
          </cell>
          <cell r="D6588" t="str">
            <v>26. 온     양</v>
          </cell>
          <cell r="E6588" t="str">
            <v>9801</v>
          </cell>
          <cell r="F6588">
            <v>70</v>
          </cell>
          <cell r="G6588">
            <v>70</v>
          </cell>
          <cell r="H6588">
            <v>70</v>
          </cell>
          <cell r="I6588">
            <v>1</v>
          </cell>
        </row>
        <row r="6589">
          <cell r="A6589" t="str">
            <v>82222</v>
          </cell>
          <cell r="B6589" t="str">
            <v>82222 관리비(T/L)</v>
          </cell>
          <cell r="C6589" t="str">
            <v>27</v>
          </cell>
          <cell r="D6589" t="str">
            <v>27. 대     전</v>
          </cell>
          <cell r="E6589" t="str">
            <v>9801</v>
          </cell>
          <cell r="F6589">
            <v>70</v>
          </cell>
          <cell r="G6589">
            <v>70</v>
          </cell>
          <cell r="H6589">
            <v>67</v>
          </cell>
          <cell r="I6589">
            <v>1</v>
          </cell>
        </row>
        <row r="6590">
          <cell r="A6590" t="str">
            <v>80101</v>
          </cell>
          <cell r="B6590" t="str">
            <v>80101 회식비</v>
          </cell>
          <cell r="C6590" t="str">
            <v>28</v>
          </cell>
          <cell r="D6590" t="str">
            <v>28. 전     주</v>
          </cell>
          <cell r="E6590" t="str">
            <v>9801</v>
          </cell>
          <cell r="F6590">
            <v>80</v>
          </cell>
          <cell r="G6590">
            <v>80</v>
          </cell>
          <cell r="H6590">
            <v>77</v>
          </cell>
          <cell r="I6590">
            <v>1</v>
          </cell>
        </row>
        <row r="6591">
          <cell r="A6591" t="str">
            <v>80102</v>
          </cell>
          <cell r="B6591" t="str">
            <v>80102 숙,당직비</v>
          </cell>
          <cell r="C6591" t="str">
            <v>29</v>
          </cell>
          <cell r="D6591" t="str">
            <v>29. 대     구</v>
          </cell>
          <cell r="E6591" t="str">
            <v>9801</v>
          </cell>
          <cell r="F6591">
            <v>150</v>
          </cell>
          <cell r="G6591">
            <v>150</v>
          </cell>
          <cell r="H6591">
            <v>123</v>
          </cell>
          <cell r="I6591">
            <v>1</v>
          </cell>
        </row>
        <row r="6592">
          <cell r="A6592" t="str">
            <v>80103</v>
          </cell>
          <cell r="B6592" t="str">
            <v>80103 기타특식비</v>
          </cell>
          <cell r="C6592" t="str">
            <v>30</v>
          </cell>
          <cell r="D6592" t="str">
            <v>30 마     산</v>
          </cell>
          <cell r="E6592" t="str">
            <v>9801</v>
          </cell>
          <cell r="F6592">
            <v>160</v>
          </cell>
          <cell r="G6592">
            <v>160</v>
          </cell>
          <cell r="H6592">
            <v>160</v>
          </cell>
          <cell r="I6592">
            <v>1</v>
          </cell>
        </row>
        <row r="6593">
          <cell r="A6593" t="str">
            <v>80104</v>
          </cell>
          <cell r="B6593" t="str">
            <v>80104 사업소운영비</v>
          </cell>
          <cell r="C6593" t="str">
            <v>32</v>
          </cell>
          <cell r="D6593" t="str">
            <v>32. 부     산</v>
          </cell>
          <cell r="E6593" t="str">
            <v>9801</v>
          </cell>
          <cell r="F6593">
            <v>80</v>
          </cell>
          <cell r="G6593">
            <v>80</v>
          </cell>
          <cell r="H6593">
            <v>80</v>
          </cell>
          <cell r="I6593">
            <v>1</v>
          </cell>
        </row>
        <row r="6594">
          <cell r="A6594" t="str">
            <v>80120</v>
          </cell>
          <cell r="B6594" t="str">
            <v>80120 목욕비</v>
          </cell>
          <cell r="C6594" t="str">
            <v>33</v>
          </cell>
          <cell r="D6594" t="str">
            <v>33. 동 서 울</v>
          </cell>
          <cell r="E6594" t="str">
            <v>9801</v>
          </cell>
          <cell r="F6594">
            <v>36</v>
          </cell>
          <cell r="G6594">
            <v>36</v>
          </cell>
          <cell r="H6594">
            <v>36</v>
          </cell>
          <cell r="I6594">
            <v>1</v>
          </cell>
        </row>
        <row r="6595">
          <cell r="A6595" t="str">
            <v>80129</v>
          </cell>
          <cell r="B6595" t="str">
            <v>80129 승무직식대</v>
          </cell>
          <cell r="C6595" t="str">
            <v>23</v>
          </cell>
          <cell r="D6595" t="str">
            <v>23. 서     울</v>
          </cell>
          <cell r="E6595" t="str">
            <v>9802</v>
          </cell>
          <cell r="F6595">
            <v>40</v>
          </cell>
          <cell r="G6595">
            <v>40</v>
          </cell>
          <cell r="H6595">
            <v>42</v>
          </cell>
          <cell r="I6595">
            <v>1</v>
          </cell>
        </row>
        <row r="6596">
          <cell r="A6596" t="str">
            <v>80134</v>
          </cell>
          <cell r="B6596" t="str">
            <v>80134 차량검열식대</v>
          </cell>
          <cell r="C6596" t="str">
            <v>24</v>
          </cell>
          <cell r="D6596" t="str">
            <v>24. 평     택</v>
          </cell>
          <cell r="E6596" t="str">
            <v>9802</v>
          </cell>
          <cell r="F6596">
            <v>70</v>
          </cell>
          <cell r="G6596">
            <v>70</v>
          </cell>
          <cell r="H6596">
            <v>70</v>
          </cell>
          <cell r="I6596">
            <v>1</v>
          </cell>
        </row>
        <row r="6597">
          <cell r="A6597" t="str">
            <v>80301</v>
          </cell>
          <cell r="B6597" t="str">
            <v>80301 전화료</v>
          </cell>
          <cell r="C6597" t="str">
            <v>25</v>
          </cell>
          <cell r="D6597" t="str">
            <v>25. 천     안</v>
          </cell>
          <cell r="E6597" t="str">
            <v>9802</v>
          </cell>
          <cell r="F6597">
            <v>70</v>
          </cell>
          <cell r="G6597">
            <v>70</v>
          </cell>
          <cell r="H6597">
            <v>69</v>
          </cell>
          <cell r="I6597">
            <v>1</v>
          </cell>
        </row>
        <row r="6598">
          <cell r="A6598" t="str">
            <v>80401</v>
          </cell>
          <cell r="B6598" t="str">
            <v>80401 전기료</v>
          </cell>
          <cell r="C6598" t="str">
            <v>26</v>
          </cell>
          <cell r="D6598" t="str">
            <v>26. 온     양</v>
          </cell>
          <cell r="E6598" t="str">
            <v>9802</v>
          </cell>
          <cell r="F6598">
            <v>70</v>
          </cell>
          <cell r="G6598">
            <v>70</v>
          </cell>
          <cell r="H6598">
            <v>70</v>
          </cell>
          <cell r="I6598">
            <v>1</v>
          </cell>
        </row>
        <row r="6599">
          <cell r="A6599" t="str">
            <v>80402</v>
          </cell>
          <cell r="B6599" t="str">
            <v>80402 상,하수도료</v>
          </cell>
          <cell r="C6599" t="str">
            <v>27</v>
          </cell>
          <cell r="D6599" t="str">
            <v>27. 대     전</v>
          </cell>
          <cell r="E6599" t="str">
            <v>9802</v>
          </cell>
          <cell r="F6599">
            <v>70</v>
          </cell>
          <cell r="G6599">
            <v>70</v>
          </cell>
          <cell r="H6599">
            <v>67</v>
          </cell>
          <cell r="I6599">
            <v>1</v>
          </cell>
        </row>
        <row r="6600">
          <cell r="A6600" t="str">
            <v>80411</v>
          </cell>
          <cell r="B6600" t="str">
            <v>80411 LPG가스</v>
          </cell>
          <cell r="C6600" t="str">
            <v>28</v>
          </cell>
          <cell r="D6600" t="str">
            <v>28. 전     주</v>
          </cell>
          <cell r="E6600" t="str">
            <v>9802</v>
          </cell>
          <cell r="F6600">
            <v>80</v>
          </cell>
          <cell r="G6600">
            <v>80</v>
          </cell>
          <cell r="H6600">
            <v>75</v>
          </cell>
          <cell r="I6600">
            <v>1</v>
          </cell>
        </row>
        <row r="6601">
          <cell r="A6601" t="str">
            <v>80801</v>
          </cell>
          <cell r="B6601" t="str">
            <v>80801 유류비(업무용)</v>
          </cell>
          <cell r="C6601" t="str">
            <v>29</v>
          </cell>
          <cell r="D6601" t="str">
            <v>29. 대     구</v>
          </cell>
          <cell r="E6601" t="str">
            <v>9802</v>
          </cell>
          <cell r="F6601">
            <v>150</v>
          </cell>
          <cell r="G6601">
            <v>150</v>
          </cell>
          <cell r="H6601">
            <v>133</v>
          </cell>
          <cell r="I6601">
            <v>1</v>
          </cell>
        </row>
        <row r="6602">
          <cell r="A6602" t="str">
            <v>80804</v>
          </cell>
          <cell r="B6602" t="str">
            <v>80804 통행료</v>
          </cell>
          <cell r="C6602" t="str">
            <v>30</v>
          </cell>
          <cell r="D6602" t="str">
            <v>30 마     산</v>
          </cell>
          <cell r="E6602" t="str">
            <v>9802</v>
          </cell>
          <cell r="F6602">
            <v>160</v>
          </cell>
          <cell r="G6602">
            <v>160</v>
          </cell>
          <cell r="H6602">
            <v>160</v>
          </cell>
          <cell r="I6602">
            <v>1</v>
          </cell>
        </row>
        <row r="6603">
          <cell r="A6603" t="str">
            <v>80809</v>
          </cell>
          <cell r="B6603" t="str">
            <v>80809 세차용품비</v>
          </cell>
          <cell r="C6603" t="str">
            <v>32</v>
          </cell>
          <cell r="D6603" t="str">
            <v>32. 부     산</v>
          </cell>
          <cell r="E6603" t="str">
            <v>9802</v>
          </cell>
          <cell r="F6603">
            <v>80</v>
          </cell>
          <cell r="G6603">
            <v>80</v>
          </cell>
          <cell r="H6603">
            <v>80</v>
          </cell>
          <cell r="I6603">
            <v>1</v>
          </cell>
        </row>
        <row r="6604">
          <cell r="A6604" t="str">
            <v>80814</v>
          </cell>
          <cell r="B6604" t="str">
            <v>80814 정비용품대</v>
          </cell>
          <cell r="C6604" t="str">
            <v>33</v>
          </cell>
          <cell r="D6604" t="str">
            <v>33. 동 서 울</v>
          </cell>
          <cell r="E6604" t="str">
            <v>9802</v>
          </cell>
          <cell r="F6604">
            <v>36</v>
          </cell>
          <cell r="G6604">
            <v>36</v>
          </cell>
          <cell r="H6604">
            <v>36</v>
          </cell>
          <cell r="I6604">
            <v>1</v>
          </cell>
        </row>
        <row r="6605">
          <cell r="A6605" t="str">
            <v>81504</v>
          </cell>
          <cell r="B6605" t="str">
            <v>81504 송금수수료</v>
          </cell>
          <cell r="C6605" t="str">
            <v>23</v>
          </cell>
          <cell r="D6605" t="str">
            <v>23. 서     울</v>
          </cell>
          <cell r="E6605" t="str">
            <v>9803</v>
          </cell>
          <cell r="F6605">
            <v>40</v>
          </cell>
          <cell r="G6605">
            <v>40</v>
          </cell>
          <cell r="H6605">
            <v>40</v>
          </cell>
          <cell r="I6605">
            <v>1</v>
          </cell>
        </row>
        <row r="6606">
          <cell r="A6606" t="str">
            <v>81801</v>
          </cell>
          <cell r="B6606" t="str">
            <v>81801 사무용품비</v>
          </cell>
          <cell r="C6606" t="str">
            <v>24</v>
          </cell>
          <cell r="D6606" t="str">
            <v>24. 평     택</v>
          </cell>
          <cell r="E6606" t="str">
            <v>9803</v>
          </cell>
          <cell r="F6606">
            <v>70</v>
          </cell>
          <cell r="G6606">
            <v>70</v>
          </cell>
          <cell r="H6606">
            <v>70</v>
          </cell>
          <cell r="I6606">
            <v>1</v>
          </cell>
        </row>
        <row r="6607">
          <cell r="A6607" t="str">
            <v>81806</v>
          </cell>
          <cell r="B6607" t="str">
            <v>81806 물수건대</v>
          </cell>
          <cell r="C6607" t="str">
            <v>25</v>
          </cell>
          <cell r="D6607" t="str">
            <v>25. 천     안</v>
          </cell>
          <cell r="E6607" t="str">
            <v>9803</v>
          </cell>
          <cell r="F6607">
            <v>70</v>
          </cell>
          <cell r="G6607">
            <v>70</v>
          </cell>
          <cell r="H6607">
            <v>66</v>
          </cell>
          <cell r="I6607">
            <v>1</v>
          </cell>
        </row>
        <row r="6608">
          <cell r="A6608" t="str">
            <v>81808</v>
          </cell>
          <cell r="B6608" t="str">
            <v>81808 장갑대</v>
          </cell>
          <cell r="C6608" t="str">
            <v>26</v>
          </cell>
          <cell r="D6608" t="str">
            <v>26. 온     양</v>
          </cell>
          <cell r="E6608" t="str">
            <v>9803</v>
          </cell>
          <cell r="F6608">
            <v>70</v>
          </cell>
          <cell r="G6608">
            <v>70</v>
          </cell>
          <cell r="H6608">
            <v>70</v>
          </cell>
          <cell r="I6608">
            <v>1</v>
          </cell>
        </row>
        <row r="6609">
          <cell r="A6609" t="str">
            <v>81810</v>
          </cell>
          <cell r="B6609" t="str">
            <v>81810 전기용품비</v>
          </cell>
          <cell r="C6609" t="str">
            <v>27</v>
          </cell>
          <cell r="D6609" t="str">
            <v>27. 대     전</v>
          </cell>
          <cell r="E6609" t="str">
            <v>9803</v>
          </cell>
          <cell r="F6609">
            <v>70</v>
          </cell>
          <cell r="G6609">
            <v>70</v>
          </cell>
          <cell r="H6609">
            <v>70</v>
          </cell>
          <cell r="I6609">
            <v>1</v>
          </cell>
        </row>
        <row r="6610">
          <cell r="A6610" t="str">
            <v>81817</v>
          </cell>
          <cell r="B6610" t="str">
            <v>81817 세면,세탁비누대</v>
          </cell>
          <cell r="C6610" t="str">
            <v>28</v>
          </cell>
          <cell r="D6610" t="str">
            <v>28. 전     주</v>
          </cell>
          <cell r="E6610" t="str">
            <v>9803</v>
          </cell>
          <cell r="F6610">
            <v>80</v>
          </cell>
          <cell r="G6610">
            <v>80</v>
          </cell>
          <cell r="H6610">
            <v>80</v>
          </cell>
          <cell r="I6610">
            <v>1</v>
          </cell>
        </row>
        <row r="6611">
          <cell r="A6611" t="str">
            <v>81822</v>
          </cell>
          <cell r="B6611" t="str">
            <v>81822 숙소관리소모품</v>
          </cell>
          <cell r="C6611" t="str">
            <v>29</v>
          </cell>
          <cell r="D6611" t="str">
            <v>29. 대     구</v>
          </cell>
          <cell r="E6611" t="str">
            <v>9803</v>
          </cell>
          <cell r="F6611">
            <v>150</v>
          </cell>
          <cell r="G6611">
            <v>150</v>
          </cell>
          <cell r="H6611">
            <v>135</v>
          </cell>
          <cell r="I6611">
            <v>1</v>
          </cell>
        </row>
        <row r="6612">
          <cell r="A6612" t="str">
            <v>81823</v>
          </cell>
          <cell r="B6612" t="str">
            <v>81823 화물관리소모품</v>
          </cell>
          <cell r="C6612" t="str">
            <v>30</v>
          </cell>
          <cell r="D6612" t="str">
            <v>30 마     산</v>
          </cell>
          <cell r="E6612" t="str">
            <v>9803</v>
          </cell>
          <cell r="F6612">
            <v>160</v>
          </cell>
          <cell r="G6612">
            <v>160</v>
          </cell>
          <cell r="H6612">
            <v>160</v>
          </cell>
          <cell r="I6612">
            <v>1</v>
          </cell>
        </row>
        <row r="6613">
          <cell r="A6613" t="str">
            <v>82001</v>
          </cell>
          <cell r="B6613" t="str">
            <v>82001 정기간행물구독료</v>
          </cell>
          <cell r="C6613" t="str">
            <v>32</v>
          </cell>
          <cell r="D6613" t="str">
            <v>32. 부     산</v>
          </cell>
          <cell r="E6613" t="str">
            <v>9803</v>
          </cell>
          <cell r="F6613">
            <v>80</v>
          </cell>
          <cell r="G6613">
            <v>80</v>
          </cell>
          <cell r="H6613">
            <v>80</v>
          </cell>
          <cell r="I6613">
            <v>1</v>
          </cell>
        </row>
        <row r="6614">
          <cell r="A6614" t="str">
            <v>82003</v>
          </cell>
          <cell r="B6614" t="str">
            <v>82003 복사비</v>
          </cell>
          <cell r="C6614" t="str">
            <v>33</v>
          </cell>
          <cell r="D6614" t="str">
            <v>33. 동 서 울</v>
          </cell>
          <cell r="E6614" t="str">
            <v>9803</v>
          </cell>
          <cell r="F6614">
            <v>36</v>
          </cell>
          <cell r="G6614">
            <v>36</v>
          </cell>
          <cell r="H6614">
            <v>36</v>
          </cell>
          <cell r="I6614">
            <v>1</v>
          </cell>
        </row>
        <row r="6615">
          <cell r="A6615" t="str">
            <v>82203</v>
          </cell>
          <cell r="B6615" t="str">
            <v>82203 청소비</v>
          </cell>
          <cell r="C6615" t="str">
            <v>23</v>
          </cell>
          <cell r="D6615" t="str">
            <v>23. 서     울</v>
          </cell>
          <cell r="E6615" t="str">
            <v>9804</v>
          </cell>
          <cell r="F6615">
            <v>40</v>
          </cell>
          <cell r="G6615">
            <v>40</v>
          </cell>
          <cell r="H6615">
            <v>40</v>
          </cell>
          <cell r="I6615">
            <v>1</v>
          </cell>
        </row>
        <row r="6616">
          <cell r="A6616" t="str">
            <v>82217</v>
          </cell>
          <cell r="B6616" t="str">
            <v>82217 세탁비</v>
          </cell>
          <cell r="C6616" t="str">
            <v>24</v>
          </cell>
          <cell r="D6616" t="str">
            <v>24. 평     택</v>
          </cell>
          <cell r="E6616" t="str">
            <v>9804</v>
          </cell>
          <cell r="F6616">
            <v>70</v>
          </cell>
          <cell r="G6616">
            <v>70</v>
          </cell>
          <cell r="H6616">
            <v>60</v>
          </cell>
          <cell r="I6616">
            <v>1</v>
          </cell>
        </row>
        <row r="6617">
          <cell r="A6617" t="str">
            <v>82221</v>
          </cell>
          <cell r="B6617" t="str">
            <v>82221 A.P.T 관리비</v>
          </cell>
          <cell r="C6617" t="str">
            <v>25</v>
          </cell>
          <cell r="D6617" t="str">
            <v>25. 천     안</v>
          </cell>
          <cell r="E6617" t="str">
            <v>9804</v>
          </cell>
          <cell r="F6617">
            <v>70</v>
          </cell>
          <cell r="G6617">
            <v>70</v>
          </cell>
          <cell r="H6617">
            <v>69</v>
          </cell>
          <cell r="I6617">
            <v>1</v>
          </cell>
        </row>
        <row r="6618">
          <cell r="A6618" t="str">
            <v>82222</v>
          </cell>
          <cell r="B6618" t="str">
            <v>82222 관리비(T/L)</v>
          </cell>
          <cell r="C6618" t="str">
            <v>26</v>
          </cell>
          <cell r="D6618" t="str">
            <v>26. 온     양</v>
          </cell>
          <cell r="E6618" t="str">
            <v>9804</v>
          </cell>
          <cell r="F6618">
            <v>70</v>
          </cell>
          <cell r="G6618">
            <v>70</v>
          </cell>
          <cell r="H6618">
            <v>70</v>
          </cell>
          <cell r="I6618">
            <v>1</v>
          </cell>
        </row>
        <row r="6619">
          <cell r="A6619" t="str">
            <v>80101</v>
          </cell>
          <cell r="B6619" t="str">
            <v>80101 회식비</v>
          </cell>
          <cell r="C6619" t="str">
            <v>27</v>
          </cell>
          <cell r="D6619" t="str">
            <v>27. 대     전</v>
          </cell>
          <cell r="E6619" t="str">
            <v>9804</v>
          </cell>
          <cell r="F6619">
            <v>70</v>
          </cell>
          <cell r="G6619">
            <v>70</v>
          </cell>
          <cell r="H6619">
            <v>67</v>
          </cell>
          <cell r="I6619">
            <v>1</v>
          </cell>
        </row>
        <row r="6620">
          <cell r="A6620" t="str">
            <v>80102</v>
          </cell>
          <cell r="B6620" t="str">
            <v>80102 숙,당직비</v>
          </cell>
          <cell r="C6620" t="str">
            <v>28</v>
          </cell>
          <cell r="D6620" t="str">
            <v>28. 전     주</v>
          </cell>
          <cell r="E6620" t="str">
            <v>9804</v>
          </cell>
          <cell r="F6620">
            <v>80</v>
          </cell>
          <cell r="G6620">
            <v>80</v>
          </cell>
          <cell r="H6620">
            <v>75</v>
          </cell>
          <cell r="I6620">
            <v>1</v>
          </cell>
        </row>
        <row r="6621">
          <cell r="A6621" t="str">
            <v>80103</v>
          </cell>
          <cell r="B6621" t="str">
            <v>80103 기타특식비</v>
          </cell>
          <cell r="C6621" t="str">
            <v>29</v>
          </cell>
          <cell r="D6621" t="str">
            <v>29. 대     구</v>
          </cell>
          <cell r="E6621" t="str">
            <v>9804</v>
          </cell>
          <cell r="F6621">
            <v>150</v>
          </cell>
          <cell r="G6621">
            <v>150</v>
          </cell>
          <cell r="H6621">
            <v>84</v>
          </cell>
          <cell r="I6621">
            <v>1</v>
          </cell>
        </row>
        <row r="6622">
          <cell r="A6622" t="str">
            <v>80104</v>
          </cell>
          <cell r="B6622" t="str">
            <v>80104 사업소운영비</v>
          </cell>
          <cell r="C6622" t="str">
            <v>30</v>
          </cell>
          <cell r="D6622" t="str">
            <v>30 마     산</v>
          </cell>
          <cell r="E6622" t="str">
            <v>9804</v>
          </cell>
          <cell r="F6622">
            <v>160</v>
          </cell>
          <cell r="G6622">
            <v>160</v>
          </cell>
          <cell r="H6622">
            <v>160</v>
          </cell>
          <cell r="I6622">
            <v>1</v>
          </cell>
        </row>
        <row r="6623">
          <cell r="A6623" t="str">
            <v>80120</v>
          </cell>
          <cell r="B6623" t="str">
            <v>80120 목욕비</v>
          </cell>
          <cell r="C6623" t="str">
            <v>32</v>
          </cell>
          <cell r="D6623" t="str">
            <v>32. 부     산</v>
          </cell>
          <cell r="E6623" t="str">
            <v>9804</v>
          </cell>
          <cell r="F6623">
            <v>80</v>
          </cell>
          <cell r="G6623">
            <v>80</v>
          </cell>
          <cell r="H6623">
            <v>80</v>
          </cell>
          <cell r="I6623">
            <v>1</v>
          </cell>
        </row>
        <row r="6624">
          <cell r="A6624" t="str">
            <v>80129</v>
          </cell>
          <cell r="B6624" t="str">
            <v>80129 승무직식대</v>
          </cell>
          <cell r="C6624" t="str">
            <v>33</v>
          </cell>
          <cell r="D6624" t="str">
            <v>33. 동 서 울</v>
          </cell>
          <cell r="E6624" t="str">
            <v>9804</v>
          </cell>
          <cell r="F6624">
            <v>36</v>
          </cell>
          <cell r="G6624">
            <v>36</v>
          </cell>
          <cell r="H6624">
            <v>36</v>
          </cell>
          <cell r="I6624">
            <v>1</v>
          </cell>
        </row>
        <row r="6625">
          <cell r="A6625" t="str">
            <v>80134</v>
          </cell>
          <cell r="B6625" t="str">
            <v>80134 차량검열식대</v>
          </cell>
          <cell r="C6625" t="str">
            <v>23</v>
          </cell>
          <cell r="D6625" t="str">
            <v>23. 서     울</v>
          </cell>
          <cell r="E6625" t="str">
            <v>9805</v>
          </cell>
          <cell r="F6625">
            <v>40</v>
          </cell>
          <cell r="G6625">
            <v>40</v>
          </cell>
          <cell r="H6625">
            <v>40</v>
          </cell>
          <cell r="I6625">
            <v>1</v>
          </cell>
        </row>
        <row r="6626">
          <cell r="A6626" t="str">
            <v>80301</v>
          </cell>
          <cell r="B6626" t="str">
            <v>80301 전화료</v>
          </cell>
          <cell r="C6626" t="str">
            <v>24</v>
          </cell>
          <cell r="D6626" t="str">
            <v>24. 평     택</v>
          </cell>
          <cell r="E6626" t="str">
            <v>9805</v>
          </cell>
          <cell r="F6626">
            <v>70</v>
          </cell>
          <cell r="G6626">
            <v>70</v>
          </cell>
          <cell r="H6626">
            <v>40</v>
          </cell>
          <cell r="I6626">
            <v>1</v>
          </cell>
        </row>
        <row r="6627">
          <cell r="A6627" t="str">
            <v>80401</v>
          </cell>
          <cell r="B6627" t="str">
            <v>80401 전기료</v>
          </cell>
          <cell r="C6627" t="str">
            <v>25</v>
          </cell>
          <cell r="D6627" t="str">
            <v>25. 천     안</v>
          </cell>
          <cell r="E6627" t="str">
            <v>9805</v>
          </cell>
          <cell r="F6627">
            <v>70</v>
          </cell>
          <cell r="G6627">
            <v>70</v>
          </cell>
          <cell r="H6627">
            <v>66</v>
          </cell>
          <cell r="I6627">
            <v>1</v>
          </cell>
        </row>
        <row r="6628">
          <cell r="A6628" t="str">
            <v>80402</v>
          </cell>
          <cell r="B6628" t="str">
            <v>80402 상,하수도료</v>
          </cell>
          <cell r="C6628" t="str">
            <v>26</v>
          </cell>
          <cell r="D6628" t="str">
            <v>26. 온     양</v>
          </cell>
          <cell r="E6628" t="str">
            <v>9805</v>
          </cell>
          <cell r="F6628">
            <v>70</v>
          </cell>
          <cell r="G6628">
            <v>70</v>
          </cell>
          <cell r="H6628">
            <v>70</v>
          </cell>
          <cell r="I6628">
            <v>1</v>
          </cell>
        </row>
        <row r="6629">
          <cell r="A6629" t="str">
            <v>80403</v>
          </cell>
          <cell r="B6629" t="str">
            <v>80403 T/L난방비(등유)</v>
          </cell>
          <cell r="C6629" t="str">
            <v>27</v>
          </cell>
          <cell r="D6629" t="str">
            <v>27. 대     전</v>
          </cell>
          <cell r="E6629" t="str">
            <v>9805</v>
          </cell>
          <cell r="F6629">
            <v>70</v>
          </cell>
          <cell r="G6629">
            <v>70</v>
          </cell>
          <cell r="H6629">
            <v>67</v>
          </cell>
          <cell r="I6629">
            <v>1</v>
          </cell>
        </row>
        <row r="6630">
          <cell r="A6630" t="str">
            <v>80411</v>
          </cell>
          <cell r="B6630" t="str">
            <v>80411 LPG가스</v>
          </cell>
          <cell r="C6630" t="str">
            <v>28</v>
          </cell>
          <cell r="D6630" t="str">
            <v>28. 전     주</v>
          </cell>
          <cell r="E6630" t="str">
            <v>9805</v>
          </cell>
          <cell r="F6630">
            <v>80</v>
          </cell>
          <cell r="G6630">
            <v>80</v>
          </cell>
          <cell r="H6630">
            <v>75</v>
          </cell>
          <cell r="I6630">
            <v>1</v>
          </cell>
        </row>
        <row r="6631">
          <cell r="A6631" t="str">
            <v>80801</v>
          </cell>
          <cell r="B6631" t="str">
            <v>80801 유류비(업무용)</v>
          </cell>
          <cell r="C6631" t="str">
            <v>29</v>
          </cell>
          <cell r="D6631" t="str">
            <v>29. 대     구</v>
          </cell>
          <cell r="E6631" t="str">
            <v>9805</v>
          </cell>
          <cell r="F6631">
            <v>150</v>
          </cell>
          <cell r="G6631">
            <v>150</v>
          </cell>
          <cell r="H6631">
            <v>135</v>
          </cell>
          <cell r="I6631">
            <v>1</v>
          </cell>
        </row>
        <row r="6632">
          <cell r="A6632" t="str">
            <v>80804</v>
          </cell>
          <cell r="B6632" t="str">
            <v>80804 통행료</v>
          </cell>
          <cell r="C6632" t="str">
            <v>30</v>
          </cell>
          <cell r="D6632" t="str">
            <v>30 마     산</v>
          </cell>
          <cell r="E6632" t="str">
            <v>9805</v>
          </cell>
          <cell r="F6632">
            <v>160</v>
          </cell>
          <cell r="G6632">
            <v>160</v>
          </cell>
          <cell r="H6632">
            <v>160</v>
          </cell>
          <cell r="I6632">
            <v>1</v>
          </cell>
        </row>
        <row r="6633">
          <cell r="A6633" t="str">
            <v>80809</v>
          </cell>
          <cell r="B6633" t="str">
            <v>80809 세차용품비</v>
          </cell>
          <cell r="C6633" t="str">
            <v>32</v>
          </cell>
          <cell r="D6633" t="str">
            <v>32. 부     산</v>
          </cell>
          <cell r="E6633" t="str">
            <v>9805</v>
          </cell>
          <cell r="F6633">
            <v>80</v>
          </cell>
          <cell r="G6633">
            <v>80</v>
          </cell>
          <cell r="H6633">
            <v>80</v>
          </cell>
          <cell r="I6633">
            <v>1</v>
          </cell>
        </row>
        <row r="6634">
          <cell r="A6634" t="str">
            <v>80814</v>
          </cell>
          <cell r="B6634" t="str">
            <v>80814 정비용품대</v>
          </cell>
          <cell r="C6634" t="str">
            <v>33</v>
          </cell>
          <cell r="D6634" t="str">
            <v>33. 동 서 울</v>
          </cell>
          <cell r="E6634" t="str">
            <v>9805</v>
          </cell>
          <cell r="F6634">
            <v>36</v>
          </cell>
          <cell r="G6634">
            <v>36</v>
          </cell>
          <cell r="H6634">
            <v>36</v>
          </cell>
          <cell r="I6634">
            <v>1</v>
          </cell>
        </row>
        <row r="6635">
          <cell r="A6635" t="str">
            <v>81504</v>
          </cell>
          <cell r="B6635" t="str">
            <v>81504 송금수수료</v>
          </cell>
          <cell r="C6635" t="str">
            <v>23</v>
          </cell>
          <cell r="D6635" t="str">
            <v>23. 서     울</v>
          </cell>
          <cell r="E6635" t="str">
            <v>9806</v>
          </cell>
          <cell r="F6635">
            <v>40</v>
          </cell>
          <cell r="G6635">
            <v>40</v>
          </cell>
          <cell r="H6635">
            <v>0</v>
          </cell>
          <cell r="I6635">
            <v>1</v>
          </cell>
        </row>
        <row r="6636">
          <cell r="A6636" t="str">
            <v>81801</v>
          </cell>
          <cell r="B6636" t="str">
            <v>81801 사무용품비</v>
          </cell>
          <cell r="C6636" t="str">
            <v>24</v>
          </cell>
          <cell r="D6636" t="str">
            <v>24. 평     택</v>
          </cell>
          <cell r="E6636" t="str">
            <v>9806</v>
          </cell>
          <cell r="F6636">
            <v>70</v>
          </cell>
          <cell r="G6636">
            <v>70</v>
          </cell>
          <cell r="H6636">
            <v>0</v>
          </cell>
          <cell r="I6636">
            <v>1</v>
          </cell>
        </row>
        <row r="6637">
          <cell r="A6637" t="str">
            <v>81806</v>
          </cell>
          <cell r="B6637" t="str">
            <v>81806 물수건대</v>
          </cell>
          <cell r="C6637" t="str">
            <v>25</v>
          </cell>
          <cell r="D6637" t="str">
            <v>25. 천     안</v>
          </cell>
          <cell r="E6637" t="str">
            <v>9806</v>
          </cell>
          <cell r="F6637">
            <v>70</v>
          </cell>
          <cell r="G6637">
            <v>70</v>
          </cell>
          <cell r="H6637">
            <v>0</v>
          </cell>
          <cell r="I6637">
            <v>1</v>
          </cell>
        </row>
        <row r="6638">
          <cell r="A6638" t="str">
            <v>81808</v>
          </cell>
          <cell r="B6638" t="str">
            <v>81808 장갑대</v>
          </cell>
          <cell r="C6638" t="str">
            <v>26</v>
          </cell>
          <cell r="D6638" t="str">
            <v>26. 온     양</v>
          </cell>
          <cell r="E6638" t="str">
            <v>9806</v>
          </cell>
          <cell r="F6638">
            <v>70</v>
          </cell>
          <cell r="G6638">
            <v>70</v>
          </cell>
          <cell r="H6638">
            <v>0</v>
          </cell>
          <cell r="I6638">
            <v>1</v>
          </cell>
        </row>
        <row r="6639">
          <cell r="A6639" t="str">
            <v>81810</v>
          </cell>
          <cell r="B6639" t="str">
            <v>81810 전기용품비</v>
          </cell>
          <cell r="C6639" t="str">
            <v>27</v>
          </cell>
          <cell r="D6639" t="str">
            <v>27. 대     전</v>
          </cell>
          <cell r="E6639" t="str">
            <v>9806</v>
          </cell>
          <cell r="F6639">
            <v>70</v>
          </cell>
          <cell r="G6639">
            <v>70</v>
          </cell>
          <cell r="H6639">
            <v>0</v>
          </cell>
          <cell r="I6639">
            <v>1</v>
          </cell>
        </row>
        <row r="6640">
          <cell r="A6640" t="str">
            <v>81817</v>
          </cell>
          <cell r="B6640" t="str">
            <v>81817 세면,세탁비누대</v>
          </cell>
          <cell r="C6640" t="str">
            <v>28</v>
          </cell>
          <cell r="D6640" t="str">
            <v>28. 전     주</v>
          </cell>
          <cell r="E6640" t="str">
            <v>9806</v>
          </cell>
          <cell r="F6640">
            <v>80</v>
          </cell>
          <cell r="G6640">
            <v>80</v>
          </cell>
          <cell r="H6640">
            <v>0</v>
          </cell>
          <cell r="I6640">
            <v>1</v>
          </cell>
        </row>
        <row r="6641">
          <cell r="A6641" t="str">
            <v>81822</v>
          </cell>
          <cell r="B6641" t="str">
            <v>81822 숙소관리소모품</v>
          </cell>
          <cell r="C6641" t="str">
            <v>29</v>
          </cell>
          <cell r="D6641" t="str">
            <v>29. 대     구</v>
          </cell>
          <cell r="E6641" t="str">
            <v>9806</v>
          </cell>
          <cell r="F6641">
            <v>150</v>
          </cell>
          <cell r="G6641">
            <v>150</v>
          </cell>
          <cell r="H6641">
            <v>0</v>
          </cell>
          <cell r="I6641">
            <v>1</v>
          </cell>
        </row>
        <row r="6642">
          <cell r="A6642" t="str">
            <v>81823</v>
          </cell>
          <cell r="B6642" t="str">
            <v>81823 화물관리소모품</v>
          </cell>
          <cell r="C6642" t="str">
            <v>30</v>
          </cell>
          <cell r="D6642" t="str">
            <v>30 마     산</v>
          </cell>
          <cell r="E6642" t="str">
            <v>9806</v>
          </cell>
          <cell r="F6642">
            <v>160</v>
          </cell>
          <cell r="G6642">
            <v>160</v>
          </cell>
          <cell r="H6642">
            <v>0</v>
          </cell>
          <cell r="I6642">
            <v>1</v>
          </cell>
        </row>
        <row r="6643">
          <cell r="A6643" t="str">
            <v>82001</v>
          </cell>
          <cell r="B6643" t="str">
            <v>82001 정기간행물구독료</v>
          </cell>
          <cell r="C6643" t="str">
            <v>32</v>
          </cell>
          <cell r="D6643" t="str">
            <v>32. 부     산</v>
          </cell>
          <cell r="E6643" t="str">
            <v>9806</v>
          </cell>
          <cell r="F6643">
            <v>80</v>
          </cell>
          <cell r="G6643">
            <v>80</v>
          </cell>
          <cell r="H6643">
            <v>0</v>
          </cell>
          <cell r="I6643">
            <v>1</v>
          </cell>
        </row>
        <row r="6644">
          <cell r="A6644" t="str">
            <v>82003</v>
          </cell>
          <cell r="B6644" t="str">
            <v>82003 복사비</v>
          </cell>
          <cell r="C6644" t="str">
            <v>33</v>
          </cell>
          <cell r="D6644" t="str">
            <v>33. 동 서 울</v>
          </cell>
          <cell r="E6644" t="str">
            <v>9806</v>
          </cell>
          <cell r="F6644">
            <v>36</v>
          </cell>
          <cell r="G6644">
            <v>36</v>
          </cell>
          <cell r="H6644">
            <v>0</v>
          </cell>
          <cell r="I6644">
            <v>1</v>
          </cell>
        </row>
        <row r="6645">
          <cell r="A6645" t="str">
            <v>82203</v>
          </cell>
          <cell r="B6645" t="str">
            <v>82203 청소비</v>
          </cell>
          <cell r="C6645" t="str">
            <v>23</v>
          </cell>
          <cell r="D6645" t="str">
            <v>23. 서     울</v>
          </cell>
          <cell r="E6645" t="str">
            <v>9807</v>
          </cell>
          <cell r="F6645">
            <v>40</v>
          </cell>
          <cell r="G6645">
            <v>40</v>
          </cell>
          <cell r="H6645">
            <v>0</v>
          </cell>
          <cell r="I6645">
            <v>1</v>
          </cell>
        </row>
        <row r="6646">
          <cell r="A6646" t="str">
            <v>82217</v>
          </cell>
          <cell r="B6646" t="str">
            <v>82217 세탁비</v>
          </cell>
          <cell r="C6646" t="str">
            <v>24</v>
          </cell>
          <cell r="D6646" t="str">
            <v>24. 평     택</v>
          </cell>
          <cell r="E6646" t="str">
            <v>9807</v>
          </cell>
          <cell r="F6646">
            <v>70</v>
          </cell>
          <cell r="G6646">
            <v>70</v>
          </cell>
          <cell r="H6646">
            <v>0</v>
          </cell>
          <cell r="I6646">
            <v>1</v>
          </cell>
        </row>
        <row r="6647">
          <cell r="A6647" t="str">
            <v>82221</v>
          </cell>
          <cell r="B6647" t="str">
            <v>82221 A.P.T 관리비</v>
          </cell>
          <cell r="C6647" t="str">
            <v>25</v>
          </cell>
          <cell r="D6647" t="str">
            <v>25. 천     안</v>
          </cell>
          <cell r="E6647" t="str">
            <v>9807</v>
          </cell>
          <cell r="F6647">
            <v>70</v>
          </cell>
          <cell r="G6647">
            <v>70</v>
          </cell>
          <cell r="H6647">
            <v>0</v>
          </cell>
          <cell r="I6647">
            <v>1</v>
          </cell>
        </row>
        <row r="6648">
          <cell r="A6648" t="str">
            <v>82222</v>
          </cell>
          <cell r="B6648" t="str">
            <v>82222 관리비(T/L)</v>
          </cell>
          <cell r="C6648" t="str">
            <v>26</v>
          </cell>
          <cell r="D6648" t="str">
            <v>26. 온     양</v>
          </cell>
          <cell r="E6648" t="str">
            <v>9807</v>
          </cell>
          <cell r="F6648">
            <v>70</v>
          </cell>
          <cell r="G6648">
            <v>70</v>
          </cell>
          <cell r="H6648">
            <v>0</v>
          </cell>
          <cell r="I6648">
            <v>1</v>
          </cell>
        </row>
        <row r="6649">
          <cell r="A6649" t="str">
            <v>80101</v>
          </cell>
          <cell r="B6649" t="str">
            <v>80101 회식비</v>
          </cell>
          <cell r="C6649" t="str">
            <v>27</v>
          </cell>
          <cell r="D6649" t="str">
            <v>27. 대     전</v>
          </cell>
          <cell r="E6649" t="str">
            <v>9807</v>
          </cell>
          <cell r="F6649">
            <v>70</v>
          </cell>
          <cell r="G6649">
            <v>70</v>
          </cell>
          <cell r="H6649">
            <v>0</v>
          </cell>
          <cell r="I6649">
            <v>1</v>
          </cell>
        </row>
        <row r="6650">
          <cell r="A6650" t="str">
            <v>80102</v>
          </cell>
          <cell r="B6650" t="str">
            <v>80102 숙,당직비</v>
          </cell>
          <cell r="C6650" t="str">
            <v>28</v>
          </cell>
          <cell r="D6650" t="str">
            <v>28. 전     주</v>
          </cell>
          <cell r="E6650" t="str">
            <v>9807</v>
          </cell>
          <cell r="F6650">
            <v>80</v>
          </cell>
          <cell r="G6650">
            <v>80</v>
          </cell>
          <cell r="H6650">
            <v>0</v>
          </cell>
          <cell r="I6650">
            <v>1</v>
          </cell>
        </row>
        <row r="6651">
          <cell r="A6651" t="str">
            <v>80103</v>
          </cell>
          <cell r="B6651" t="str">
            <v>80103 기타특식비</v>
          </cell>
          <cell r="C6651" t="str">
            <v>29</v>
          </cell>
          <cell r="D6651" t="str">
            <v>29. 대     구</v>
          </cell>
          <cell r="E6651" t="str">
            <v>9807</v>
          </cell>
          <cell r="F6651">
            <v>150</v>
          </cell>
          <cell r="G6651">
            <v>150</v>
          </cell>
          <cell r="H6651">
            <v>0</v>
          </cell>
          <cell r="I6651">
            <v>1</v>
          </cell>
        </row>
        <row r="6652">
          <cell r="A6652" t="str">
            <v>80104</v>
          </cell>
          <cell r="B6652" t="str">
            <v>80104 사업소운영비</v>
          </cell>
          <cell r="C6652" t="str">
            <v>30</v>
          </cell>
          <cell r="D6652" t="str">
            <v>30 마     산</v>
          </cell>
          <cell r="E6652" t="str">
            <v>9807</v>
          </cell>
          <cell r="F6652">
            <v>160</v>
          </cell>
          <cell r="G6652">
            <v>160</v>
          </cell>
          <cell r="H6652">
            <v>0</v>
          </cell>
          <cell r="I6652">
            <v>1</v>
          </cell>
        </row>
        <row r="6653">
          <cell r="A6653" t="str">
            <v>80116</v>
          </cell>
          <cell r="B6653" t="str">
            <v>80116 공상치료비,구급약대</v>
          </cell>
          <cell r="C6653" t="str">
            <v>32</v>
          </cell>
          <cell r="D6653" t="str">
            <v>32. 부     산</v>
          </cell>
          <cell r="E6653" t="str">
            <v>9807</v>
          </cell>
          <cell r="F6653">
            <v>80</v>
          </cell>
          <cell r="G6653">
            <v>80</v>
          </cell>
          <cell r="H6653">
            <v>0</v>
          </cell>
          <cell r="I6653">
            <v>1</v>
          </cell>
        </row>
        <row r="6654">
          <cell r="A6654" t="str">
            <v>80120</v>
          </cell>
          <cell r="B6654" t="str">
            <v>80120 목욕비</v>
          </cell>
          <cell r="C6654" t="str">
            <v>33</v>
          </cell>
          <cell r="D6654" t="str">
            <v>33. 동 서 울</v>
          </cell>
          <cell r="E6654" t="str">
            <v>9807</v>
          </cell>
          <cell r="F6654">
            <v>36</v>
          </cell>
          <cell r="G6654">
            <v>36</v>
          </cell>
          <cell r="H6654">
            <v>0</v>
          </cell>
          <cell r="I6654">
            <v>1</v>
          </cell>
        </row>
        <row r="6655">
          <cell r="A6655" t="str">
            <v>80129</v>
          </cell>
          <cell r="B6655" t="str">
            <v>80129 승무직식대</v>
          </cell>
          <cell r="C6655" t="str">
            <v>23</v>
          </cell>
          <cell r="D6655" t="str">
            <v>23. 서     울</v>
          </cell>
          <cell r="E6655" t="str">
            <v>9808</v>
          </cell>
          <cell r="F6655">
            <v>40</v>
          </cell>
          <cell r="G6655">
            <v>0</v>
          </cell>
          <cell r="H6655">
            <v>0</v>
          </cell>
          <cell r="I6655">
            <v>1</v>
          </cell>
        </row>
        <row r="6656">
          <cell r="A6656" t="str">
            <v>80134</v>
          </cell>
          <cell r="B6656" t="str">
            <v>80134 차량검열식대</v>
          </cell>
          <cell r="C6656" t="str">
            <v>24</v>
          </cell>
          <cell r="D6656" t="str">
            <v>24. 평     택</v>
          </cell>
          <cell r="E6656" t="str">
            <v>9808</v>
          </cell>
          <cell r="F6656">
            <v>70</v>
          </cell>
          <cell r="G6656">
            <v>0</v>
          </cell>
          <cell r="H6656">
            <v>0</v>
          </cell>
          <cell r="I6656">
            <v>1</v>
          </cell>
        </row>
        <row r="6657">
          <cell r="A6657" t="str">
            <v>80301</v>
          </cell>
          <cell r="B6657" t="str">
            <v>80301 전화료</v>
          </cell>
          <cell r="C6657" t="str">
            <v>25</v>
          </cell>
          <cell r="D6657" t="str">
            <v>25. 천     안</v>
          </cell>
          <cell r="E6657" t="str">
            <v>9808</v>
          </cell>
          <cell r="F6657">
            <v>70</v>
          </cell>
          <cell r="G6657">
            <v>0</v>
          </cell>
          <cell r="H6657">
            <v>0</v>
          </cell>
          <cell r="I6657">
            <v>1</v>
          </cell>
        </row>
        <row r="6658">
          <cell r="A6658" t="str">
            <v>80401</v>
          </cell>
          <cell r="B6658" t="str">
            <v>80401 전기료</v>
          </cell>
          <cell r="C6658" t="str">
            <v>26</v>
          </cell>
          <cell r="D6658" t="str">
            <v>26. 온     양</v>
          </cell>
          <cell r="E6658" t="str">
            <v>9808</v>
          </cell>
          <cell r="F6658">
            <v>70</v>
          </cell>
          <cell r="G6658">
            <v>0</v>
          </cell>
          <cell r="H6658">
            <v>0</v>
          </cell>
          <cell r="I6658">
            <v>1</v>
          </cell>
        </row>
        <row r="6659">
          <cell r="A6659" t="str">
            <v>80402</v>
          </cell>
          <cell r="B6659" t="str">
            <v>80402 상,하수도료</v>
          </cell>
          <cell r="C6659" t="str">
            <v>27</v>
          </cell>
          <cell r="D6659" t="str">
            <v>27. 대     전</v>
          </cell>
          <cell r="E6659" t="str">
            <v>9808</v>
          </cell>
          <cell r="F6659">
            <v>70</v>
          </cell>
          <cell r="G6659">
            <v>0</v>
          </cell>
          <cell r="H6659">
            <v>0</v>
          </cell>
          <cell r="I6659">
            <v>1</v>
          </cell>
        </row>
        <row r="6660">
          <cell r="A6660" t="str">
            <v>80403</v>
          </cell>
          <cell r="B6660" t="str">
            <v>80403 T/L난방비(등유)</v>
          </cell>
          <cell r="C6660" t="str">
            <v>28</v>
          </cell>
          <cell r="D6660" t="str">
            <v>28. 전     주</v>
          </cell>
          <cell r="E6660" t="str">
            <v>9808</v>
          </cell>
          <cell r="F6660">
            <v>80</v>
          </cell>
          <cell r="G6660">
            <v>0</v>
          </cell>
          <cell r="H6660">
            <v>0</v>
          </cell>
          <cell r="I6660">
            <v>1</v>
          </cell>
        </row>
        <row r="6661">
          <cell r="A6661" t="str">
            <v>80411</v>
          </cell>
          <cell r="B6661" t="str">
            <v>80411 LPG가스</v>
          </cell>
          <cell r="C6661" t="str">
            <v>29</v>
          </cell>
          <cell r="D6661" t="str">
            <v>29. 대     구</v>
          </cell>
          <cell r="E6661" t="str">
            <v>9808</v>
          </cell>
          <cell r="F6661">
            <v>150</v>
          </cell>
          <cell r="G6661">
            <v>0</v>
          </cell>
          <cell r="H6661">
            <v>0</v>
          </cell>
          <cell r="I6661">
            <v>1</v>
          </cell>
        </row>
        <row r="6662">
          <cell r="A6662" t="str">
            <v>80701</v>
          </cell>
          <cell r="B6662" t="str">
            <v>80701 비품수리비</v>
          </cell>
          <cell r="C6662" t="str">
            <v>30</v>
          </cell>
          <cell r="D6662" t="str">
            <v>30 마     산</v>
          </cell>
          <cell r="E6662" t="str">
            <v>9808</v>
          </cell>
          <cell r="F6662">
            <v>160</v>
          </cell>
          <cell r="G6662">
            <v>0</v>
          </cell>
          <cell r="H6662">
            <v>0</v>
          </cell>
          <cell r="I6662">
            <v>1</v>
          </cell>
        </row>
        <row r="6663">
          <cell r="A6663" t="str">
            <v>80801</v>
          </cell>
          <cell r="B6663" t="str">
            <v>80801 유류비(업무용)</v>
          </cell>
          <cell r="C6663" t="str">
            <v>32</v>
          </cell>
          <cell r="D6663" t="str">
            <v>32. 부     산</v>
          </cell>
          <cell r="E6663" t="str">
            <v>9808</v>
          </cell>
          <cell r="F6663">
            <v>80</v>
          </cell>
          <cell r="G6663">
            <v>0</v>
          </cell>
          <cell r="H6663">
            <v>0</v>
          </cell>
          <cell r="I6663">
            <v>1</v>
          </cell>
        </row>
        <row r="6664">
          <cell r="A6664" t="str">
            <v>80802</v>
          </cell>
          <cell r="B6664" t="str">
            <v>80802 수리비(업무용)</v>
          </cell>
          <cell r="C6664" t="str">
            <v>33</v>
          </cell>
          <cell r="D6664" t="str">
            <v>33. 동 서 울</v>
          </cell>
          <cell r="E6664" t="str">
            <v>9808</v>
          </cell>
          <cell r="F6664">
            <v>36</v>
          </cell>
          <cell r="G6664">
            <v>0</v>
          </cell>
          <cell r="H6664">
            <v>0</v>
          </cell>
          <cell r="I6664">
            <v>1</v>
          </cell>
        </row>
        <row r="6665">
          <cell r="A6665" t="str">
            <v>80804</v>
          </cell>
          <cell r="B6665" t="str">
            <v>80804 통행료</v>
          </cell>
          <cell r="C6665" t="str">
            <v>23</v>
          </cell>
          <cell r="D6665" t="str">
            <v>23. 서     울</v>
          </cell>
          <cell r="E6665" t="str">
            <v>9809</v>
          </cell>
          <cell r="F6665">
            <v>40</v>
          </cell>
          <cell r="G6665">
            <v>0</v>
          </cell>
          <cell r="H6665">
            <v>0</v>
          </cell>
          <cell r="I6665">
            <v>1</v>
          </cell>
        </row>
        <row r="6666">
          <cell r="A6666" t="str">
            <v>80809</v>
          </cell>
          <cell r="B6666" t="str">
            <v>80809 세차용품비</v>
          </cell>
          <cell r="C6666" t="str">
            <v>24</v>
          </cell>
          <cell r="D6666" t="str">
            <v>24. 평     택</v>
          </cell>
          <cell r="E6666" t="str">
            <v>9809</v>
          </cell>
          <cell r="F6666">
            <v>70</v>
          </cell>
          <cell r="G6666">
            <v>0</v>
          </cell>
          <cell r="H6666">
            <v>0</v>
          </cell>
          <cell r="I6666">
            <v>1</v>
          </cell>
        </row>
        <row r="6667">
          <cell r="A6667" t="str">
            <v>80814</v>
          </cell>
          <cell r="B6667" t="str">
            <v>80814 정비용품대</v>
          </cell>
          <cell r="C6667" t="str">
            <v>25</v>
          </cell>
          <cell r="D6667" t="str">
            <v>25. 천     안</v>
          </cell>
          <cell r="E6667" t="str">
            <v>9809</v>
          </cell>
          <cell r="F6667">
            <v>70</v>
          </cell>
          <cell r="G6667">
            <v>0</v>
          </cell>
          <cell r="H6667">
            <v>0</v>
          </cell>
          <cell r="I6667">
            <v>1</v>
          </cell>
        </row>
        <row r="6668">
          <cell r="A6668" t="str">
            <v>80815</v>
          </cell>
          <cell r="B6668" t="str">
            <v>80815 세척유,알콜</v>
          </cell>
          <cell r="C6668" t="str">
            <v>26</v>
          </cell>
          <cell r="D6668" t="str">
            <v>26. 온     양</v>
          </cell>
          <cell r="E6668" t="str">
            <v>9809</v>
          </cell>
          <cell r="F6668">
            <v>70</v>
          </cell>
          <cell r="G6668">
            <v>0</v>
          </cell>
          <cell r="H6668">
            <v>0</v>
          </cell>
          <cell r="I6668">
            <v>1</v>
          </cell>
        </row>
        <row r="6669">
          <cell r="A6669" t="str">
            <v>81504</v>
          </cell>
          <cell r="B6669" t="str">
            <v>81504 송금수수료</v>
          </cell>
          <cell r="C6669" t="str">
            <v>27</v>
          </cell>
          <cell r="D6669" t="str">
            <v>27. 대     전</v>
          </cell>
          <cell r="E6669" t="str">
            <v>9809</v>
          </cell>
          <cell r="F6669">
            <v>70</v>
          </cell>
          <cell r="G6669">
            <v>0</v>
          </cell>
          <cell r="H6669">
            <v>0</v>
          </cell>
          <cell r="I6669">
            <v>1</v>
          </cell>
        </row>
        <row r="6670">
          <cell r="A6670" t="str">
            <v>81801</v>
          </cell>
          <cell r="B6670" t="str">
            <v>81801 사무용품비</v>
          </cell>
          <cell r="C6670" t="str">
            <v>28</v>
          </cell>
          <cell r="D6670" t="str">
            <v>28. 전     주</v>
          </cell>
          <cell r="E6670" t="str">
            <v>9809</v>
          </cell>
          <cell r="F6670">
            <v>80</v>
          </cell>
          <cell r="G6670">
            <v>0</v>
          </cell>
          <cell r="H6670">
            <v>0</v>
          </cell>
          <cell r="I6670">
            <v>1</v>
          </cell>
        </row>
        <row r="6671">
          <cell r="A6671" t="str">
            <v>81802</v>
          </cell>
          <cell r="B6671" t="str">
            <v>81802 전산용품대</v>
          </cell>
          <cell r="C6671" t="str">
            <v>29</v>
          </cell>
          <cell r="D6671" t="str">
            <v>29. 대     구</v>
          </cell>
          <cell r="E6671" t="str">
            <v>9809</v>
          </cell>
          <cell r="F6671">
            <v>150</v>
          </cell>
          <cell r="G6671">
            <v>0</v>
          </cell>
          <cell r="H6671">
            <v>0</v>
          </cell>
          <cell r="I6671">
            <v>1</v>
          </cell>
        </row>
        <row r="6672">
          <cell r="A6672" t="str">
            <v>81806</v>
          </cell>
          <cell r="B6672" t="str">
            <v>81806 물수건대</v>
          </cell>
          <cell r="C6672" t="str">
            <v>30</v>
          </cell>
          <cell r="D6672" t="str">
            <v>30 마     산</v>
          </cell>
          <cell r="E6672" t="str">
            <v>9809</v>
          </cell>
          <cell r="F6672">
            <v>160</v>
          </cell>
          <cell r="G6672">
            <v>0</v>
          </cell>
          <cell r="H6672">
            <v>0</v>
          </cell>
          <cell r="I6672">
            <v>1</v>
          </cell>
        </row>
        <row r="6673">
          <cell r="A6673" t="str">
            <v>81808</v>
          </cell>
          <cell r="B6673" t="str">
            <v>81808 장갑대</v>
          </cell>
          <cell r="C6673" t="str">
            <v>32</v>
          </cell>
          <cell r="D6673" t="str">
            <v>32. 부     산</v>
          </cell>
          <cell r="E6673" t="str">
            <v>9809</v>
          </cell>
          <cell r="F6673">
            <v>80</v>
          </cell>
          <cell r="G6673">
            <v>0</v>
          </cell>
          <cell r="H6673">
            <v>0</v>
          </cell>
          <cell r="I6673">
            <v>1</v>
          </cell>
        </row>
        <row r="6674">
          <cell r="A6674" t="str">
            <v>81810</v>
          </cell>
          <cell r="B6674" t="str">
            <v>81810 전기용품비</v>
          </cell>
          <cell r="C6674" t="str">
            <v>33</v>
          </cell>
          <cell r="D6674" t="str">
            <v>33. 동 서 울</v>
          </cell>
          <cell r="E6674" t="str">
            <v>9809</v>
          </cell>
          <cell r="F6674">
            <v>36</v>
          </cell>
          <cell r="G6674">
            <v>0</v>
          </cell>
          <cell r="H6674">
            <v>0</v>
          </cell>
          <cell r="I6674">
            <v>1</v>
          </cell>
        </row>
        <row r="6675">
          <cell r="A6675" t="str">
            <v>81817</v>
          </cell>
          <cell r="B6675" t="str">
            <v>81817 세면,세탁비누대</v>
          </cell>
          <cell r="C6675" t="str">
            <v>23</v>
          </cell>
          <cell r="D6675" t="str">
            <v>23. 서     울</v>
          </cell>
          <cell r="E6675" t="str">
            <v>9810</v>
          </cell>
          <cell r="F6675">
            <v>40</v>
          </cell>
          <cell r="G6675">
            <v>0</v>
          </cell>
          <cell r="H6675">
            <v>0</v>
          </cell>
          <cell r="I6675">
            <v>1</v>
          </cell>
        </row>
        <row r="6676">
          <cell r="A6676" t="str">
            <v>81822</v>
          </cell>
          <cell r="B6676" t="str">
            <v>81822 숙소관리소모품</v>
          </cell>
          <cell r="C6676" t="str">
            <v>24</v>
          </cell>
          <cell r="D6676" t="str">
            <v>24. 평     택</v>
          </cell>
          <cell r="E6676" t="str">
            <v>9810</v>
          </cell>
          <cell r="F6676">
            <v>70</v>
          </cell>
          <cell r="G6676">
            <v>0</v>
          </cell>
          <cell r="H6676">
            <v>0</v>
          </cell>
          <cell r="I6676">
            <v>1</v>
          </cell>
        </row>
        <row r="6677">
          <cell r="A6677" t="str">
            <v>81823</v>
          </cell>
          <cell r="B6677" t="str">
            <v>81823 화물관리소모품</v>
          </cell>
          <cell r="C6677" t="str">
            <v>25</v>
          </cell>
          <cell r="D6677" t="str">
            <v>25. 천     안</v>
          </cell>
          <cell r="E6677" t="str">
            <v>9810</v>
          </cell>
          <cell r="F6677">
            <v>70</v>
          </cell>
          <cell r="G6677">
            <v>0</v>
          </cell>
          <cell r="H6677">
            <v>0</v>
          </cell>
          <cell r="I6677">
            <v>1</v>
          </cell>
        </row>
        <row r="6678">
          <cell r="A6678" t="str">
            <v>81824</v>
          </cell>
          <cell r="B6678" t="str">
            <v>81824 청소용품비</v>
          </cell>
          <cell r="C6678" t="str">
            <v>26</v>
          </cell>
          <cell r="D6678" t="str">
            <v>26. 온     양</v>
          </cell>
          <cell r="E6678" t="str">
            <v>9810</v>
          </cell>
          <cell r="F6678">
            <v>70</v>
          </cell>
          <cell r="G6678">
            <v>0</v>
          </cell>
          <cell r="H6678">
            <v>0</v>
          </cell>
          <cell r="I6678">
            <v>1</v>
          </cell>
        </row>
        <row r="6679">
          <cell r="A6679" t="str">
            <v>82001</v>
          </cell>
          <cell r="B6679" t="str">
            <v>82001 정기간행물구독료</v>
          </cell>
          <cell r="C6679" t="str">
            <v>27</v>
          </cell>
          <cell r="D6679" t="str">
            <v>27. 대     전</v>
          </cell>
          <cell r="E6679" t="str">
            <v>9810</v>
          </cell>
          <cell r="F6679">
            <v>70</v>
          </cell>
          <cell r="G6679">
            <v>0</v>
          </cell>
          <cell r="H6679">
            <v>0</v>
          </cell>
          <cell r="I6679">
            <v>1</v>
          </cell>
        </row>
        <row r="6680">
          <cell r="A6680" t="str">
            <v>82003</v>
          </cell>
          <cell r="B6680" t="str">
            <v>82003 복사비</v>
          </cell>
          <cell r="C6680" t="str">
            <v>28</v>
          </cell>
          <cell r="D6680" t="str">
            <v>28. 전     주</v>
          </cell>
          <cell r="E6680" t="str">
            <v>9810</v>
          </cell>
          <cell r="F6680">
            <v>80</v>
          </cell>
          <cell r="G6680">
            <v>0</v>
          </cell>
          <cell r="H6680">
            <v>0</v>
          </cell>
          <cell r="I6680">
            <v>1</v>
          </cell>
        </row>
        <row r="6681">
          <cell r="A6681" t="str">
            <v>82203</v>
          </cell>
          <cell r="B6681" t="str">
            <v>82203 청소비</v>
          </cell>
          <cell r="C6681" t="str">
            <v>29</v>
          </cell>
          <cell r="D6681" t="str">
            <v>29. 대     구</v>
          </cell>
          <cell r="E6681" t="str">
            <v>9810</v>
          </cell>
          <cell r="F6681">
            <v>150</v>
          </cell>
          <cell r="G6681">
            <v>0</v>
          </cell>
          <cell r="H6681">
            <v>0</v>
          </cell>
          <cell r="I6681">
            <v>1</v>
          </cell>
        </row>
        <row r="6682">
          <cell r="A6682" t="str">
            <v>82205</v>
          </cell>
          <cell r="B6682" t="str">
            <v>82205 폐기물수거료</v>
          </cell>
          <cell r="C6682" t="str">
            <v>30</v>
          </cell>
          <cell r="D6682" t="str">
            <v>30 마     산</v>
          </cell>
          <cell r="E6682" t="str">
            <v>9810</v>
          </cell>
          <cell r="F6682">
            <v>160</v>
          </cell>
          <cell r="G6682">
            <v>0</v>
          </cell>
          <cell r="H6682">
            <v>0</v>
          </cell>
          <cell r="I6682">
            <v>1</v>
          </cell>
        </row>
        <row r="6683">
          <cell r="A6683" t="str">
            <v>82208</v>
          </cell>
          <cell r="B6683" t="str">
            <v>82208 소독비</v>
          </cell>
          <cell r="C6683" t="str">
            <v>32</v>
          </cell>
          <cell r="D6683" t="str">
            <v>32. 부     산</v>
          </cell>
          <cell r="E6683" t="str">
            <v>9810</v>
          </cell>
          <cell r="F6683">
            <v>80</v>
          </cell>
          <cell r="G6683">
            <v>0</v>
          </cell>
          <cell r="H6683">
            <v>0</v>
          </cell>
          <cell r="I6683">
            <v>1</v>
          </cell>
        </row>
        <row r="6684">
          <cell r="A6684" t="str">
            <v>82210</v>
          </cell>
          <cell r="B6684" t="str">
            <v>82210 고사비</v>
          </cell>
          <cell r="C6684" t="str">
            <v>33</v>
          </cell>
          <cell r="D6684" t="str">
            <v>33. 동 서 울</v>
          </cell>
          <cell r="E6684" t="str">
            <v>9810</v>
          </cell>
          <cell r="F6684">
            <v>36</v>
          </cell>
          <cell r="G6684">
            <v>0</v>
          </cell>
          <cell r="H6684">
            <v>0</v>
          </cell>
          <cell r="I6684">
            <v>1</v>
          </cell>
        </row>
        <row r="6685">
          <cell r="A6685" t="str">
            <v>82217</v>
          </cell>
          <cell r="B6685" t="str">
            <v>82217 세탁비</v>
          </cell>
          <cell r="C6685" t="str">
            <v>23</v>
          </cell>
          <cell r="D6685" t="str">
            <v>23. 서     울</v>
          </cell>
          <cell r="E6685" t="str">
            <v>9811</v>
          </cell>
          <cell r="F6685">
            <v>40</v>
          </cell>
          <cell r="G6685">
            <v>0</v>
          </cell>
          <cell r="H6685">
            <v>0</v>
          </cell>
          <cell r="I6685">
            <v>1</v>
          </cell>
        </row>
        <row r="6686">
          <cell r="A6686" t="str">
            <v>82221</v>
          </cell>
          <cell r="B6686" t="str">
            <v>82221 A.P.T 관리비</v>
          </cell>
          <cell r="C6686" t="str">
            <v>24</v>
          </cell>
          <cell r="D6686" t="str">
            <v>24. 평     택</v>
          </cell>
          <cell r="E6686" t="str">
            <v>9811</v>
          </cell>
          <cell r="F6686">
            <v>70</v>
          </cell>
          <cell r="G6686">
            <v>0</v>
          </cell>
          <cell r="H6686">
            <v>0</v>
          </cell>
          <cell r="I6686">
            <v>1</v>
          </cell>
        </row>
        <row r="6687">
          <cell r="A6687" t="str">
            <v>82222</v>
          </cell>
          <cell r="B6687" t="str">
            <v>82222 관리비(T/L)</v>
          </cell>
          <cell r="C6687" t="str">
            <v>25</v>
          </cell>
          <cell r="D6687" t="str">
            <v>25. 천     안</v>
          </cell>
          <cell r="E6687" t="str">
            <v>9811</v>
          </cell>
          <cell r="F6687">
            <v>70</v>
          </cell>
          <cell r="G6687">
            <v>0</v>
          </cell>
          <cell r="H6687">
            <v>0</v>
          </cell>
          <cell r="I6687">
            <v>1</v>
          </cell>
        </row>
        <row r="6688">
          <cell r="A6688" t="str">
            <v>80101</v>
          </cell>
          <cell r="B6688" t="str">
            <v>80101 회식비</v>
          </cell>
          <cell r="C6688" t="str">
            <v>26</v>
          </cell>
          <cell r="D6688" t="str">
            <v>26. 온     양</v>
          </cell>
          <cell r="E6688" t="str">
            <v>9811</v>
          </cell>
          <cell r="F6688">
            <v>70</v>
          </cell>
          <cell r="G6688">
            <v>0</v>
          </cell>
          <cell r="H6688">
            <v>0</v>
          </cell>
          <cell r="I6688">
            <v>1</v>
          </cell>
        </row>
        <row r="6689">
          <cell r="A6689" t="str">
            <v>80102</v>
          </cell>
          <cell r="B6689" t="str">
            <v>80102 숙,당직비</v>
          </cell>
          <cell r="C6689" t="str">
            <v>27</v>
          </cell>
          <cell r="D6689" t="str">
            <v>27. 대     전</v>
          </cell>
          <cell r="E6689" t="str">
            <v>9811</v>
          </cell>
          <cell r="F6689">
            <v>70</v>
          </cell>
          <cell r="G6689">
            <v>0</v>
          </cell>
          <cell r="H6689">
            <v>0</v>
          </cell>
          <cell r="I6689">
            <v>1</v>
          </cell>
        </row>
        <row r="6690">
          <cell r="A6690" t="str">
            <v>80103</v>
          </cell>
          <cell r="B6690" t="str">
            <v>80103 기타특식비</v>
          </cell>
          <cell r="C6690" t="str">
            <v>28</v>
          </cell>
          <cell r="D6690" t="str">
            <v>28. 전     주</v>
          </cell>
          <cell r="E6690" t="str">
            <v>9811</v>
          </cell>
          <cell r="F6690">
            <v>80</v>
          </cell>
          <cell r="G6690">
            <v>0</v>
          </cell>
          <cell r="H6690">
            <v>0</v>
          </cell>
          <cell r="I6690">
            <v>1</v>
          </cell>
        </row>
        <row r="6691">
          <cell r="A6691" t="str">
            <v>80104</v>
          </cell>
          <cell r="B6691" t="str">
            <v>80104 사업소운영비</v>
          </cell>
          <cell r="C6691" t="str">
            <v>29</v>
          </cell>
          <cell r="D6691" t="str">
            <v>29. 대     구</v>
          </cell>
          <cell r="E6691" t="str">
            <v>9811</v>
          </cell>
          <cell r="F6691">
            <v>150</v>
          </cell>
          <cell r="G6691">
            <v>0</v>
          </cell>
          <cell r="H6691">
            <v>0</v>
          </cell>
          <cell r="I6691">
            <v>1</v>
          </cell>
        </row>
        <row r="6692">
          <cell r="A6692" t="str">
            <v>80120</v>
          </cell>
          <cell r="B6692" t="str">
            <v>80120 목욕비</v>
          </cell>
          <cell r="C6692" t="str">
            <v>30</v>
          </cell>
          <cell r="D6692" t="str">
            <v>30 마     산</v>
          </cell>
          <cell r="E6692" t="str">
            <v>9811</v>
          </cell>
          <cell r="F6692">
            <v>160</v>
          </cell>
          <cell r="G6692">
            <v>0</v>
          </cell>
          <cell r="H6692">
            <v>0</v>
          </cell>
          <cell r="I6692">
            <v>1</v>
          </cell>
        </row>
        <row r="6693">
          <cell r="A6693" t="str">
            <v>80129</v>
          </cell>
          <cell r="B6693" t="str">
            <v>80129 승무직식대</v>
          </cell>
          <cell r="C6693" t="str">
            <v>32</v>
          </cell>
          <cell r="D6693" t="str">
            <v>32. 부     산</v>
          </cell>
          <cell r="E6693" t="str">
            <v>9811</v>
          </cell>
          <cell r="F6693">
            <v>80</v>
          </cell>
          <cell r="G6693">
            <v>0</v>
          </cell>
          <cell r="H6693">
            <v>0</v>
          </cell>
          <cell r="I6693">
            <v>1</v>
          </cell>
        </row>
        <row r="6694">
          <cell r="A6694" t="str">
            <v>80134</v>
          </cell>
          <cell r="B6694" t="str">
            <v>80134 차량검열식대</v>
          </cell>
          <cell r="C6694" t="str">
            <v>33</v>
          </cell>
          <cell r="D6694" t="str">
            <v>33. 동 서 울</v>
          </cell>
          <cell r="E6694" t="str">
            <v>9811</v>
          </cell>
          <cell r="F6694">
            <v>36</v>
          </cell>
          <cell r="G6694">
            <v>0</v>
          </cell>
          <cell r="H6694">
            <v>0</v>
          </cell>
          <cell r="I6694">
            <v>1</v>
          </cell>
        </row>
        <row r="6695">
          <cell r="A6695" t="str">
            <v>80301</v>
          </cell>
          <cell r="B6695" t="str">
            <v>80301 전화료</v>
          </cell>
          <cell r="C6695" t="str">
            <v>23</v>
          </cell>
          <cell r="D6695" t="str">
            <v>23. 서     울</v>
          </cell>
          <cell r="E6695" t="str">
            <v>9812</v>
          </cell>
          <cell r="F6695">
            <v>40</v>
          </cell>
          <cell r="G6695">
            <v>0</v>
          </cell>
          <cell r="H6695">
            <v>0</v>
          </cell>
          <cell r="I6695">
            <v>1</v>
          </cell>
        </row>
        <row r="6696">
          <cell r="A6696" t="str">
            <v>80302</v>
          </cell>
          <cell r="B6696" t="str">
            <v>80302 우편료</v>
          </cell>
          <cell r="C6696" t="str">
            <v>24</v>
          </cell>
          <cell r="D6696" t="str">
            <v>24. 평     택</v>
          </cell>
          <cell r="E6696" t="str">
            <v>9812</v>
          </cell>
          <cell r="F6696">
            <v>70</v>
          </cell>
          <cell r="G6696">
            <v>0</v>
          </cell>
          <cell r="H6696">
            <v>0</v>
          </cell>
          <cell r="I6696">
            <v>1</v>
          </cell>
        </row>
        <row r="6697">
          <cell r="A6697" t="str">
            <v>80401</v>
          </cell>
          <cell r="B6697" t="str">
            <v>80401 전기료</v>
          </cell>
          <cell r="C6697" t="str">
            <v>25</v>
          </cell>
          <cell r="D6697" t="str">
            <v>25. 천     안</v>
          </cell>
          <cell r="E6697" t="str">
            <v>9812</v>
          </cell>
          <cell r="F6697">
            <v>70</v>
          </cell>
          <cell r="G6697">
            <v>0</v>
          </cell>
          <cell r="H6697">
            <v>0</v>
          </cell>
          <cell r="I6697">
            <v>1</v>
          </cell>
        </row>
        <row r="6698">
          <cell r="A6698" t="str">
            <v>80402</v>
          </cell>
          <cell r="B6698" t="str">
            <v>80402 상,하수도료</v>
          </cell>
          <cell r="C6698" t="str">
            <v>26</v>
          </cell>
          <cell r="D6698" t="str">
            <v>26. 온     양</v>
          </cell>
          <cell r="E6698" t="str">
            <v>9812</v>
          </cell>
          <cell r="F6698">
            <v>70</v>
          </cell>
          <cell r="G6698">
            <v>0</v>
          </cell>
          <cell r="H6698">
            <v>0</v>
          </cell>
          <cell r="I6698">
            <v>1</v>
          </cell>
        </row>
        <row r="6699">
          <cell r="A6699" t="str">
            <v>80403</v>
          </cell>
          <cell r="B6699" t="str">
            <v>80403 T/L난방비(등유)</v>
          </cell>
          <cell r="C6699" t="str">
            <v>27</v>
          </cell>
          <cell r="D6699" t="str">
            <v>27. 대     전</v>
          </cell>
          <cell r="E6699" t="str">
            <v>9812</v>
          </cell>
          <cell r="F6699">
            <v>70</v>
          </cell>
          <cell r="G6699">
            <v>0</v>
          </cell>
          <cell r="H6699">
            <v>0</v>
          </cell>
          <cell r="I6699">
            <v>1</v>
          </cell>
        </row>
        <row r="6700">
          <cell r="A6700" t="str">
            <v>80406</v>
          </cell>
          <cell r="B6700" t="str">
            <v>80406 숙소난방비(등유)</v>
          </cell>
          <cell r="C6700" t="str">
            <v>28</v>
          </cell>
          <cell r="D6700" t="str">
            <v>28. 전     주</v>
          </cell>
          <cell r="E6700" t="str">
            <v>9812</v>
          </cell>
          <cell r="F6700">
            <v>80</v>
          </cell>
          <cell r="G6700">
            <v>0</v>
          </cell>
          <cell r="H6700">
            <v>0</v>
          </cell>
          <cell r="I6700">
            <v>1</v>
          </cell>
        </row>
        <row r="6701">
          <cell r="A6701" t="str">
            <v>80411</v>
          </cell>
          <cell r="B6701" t="str">
            <v>80411 LPG가스</v>
          </cell>
          <cell r="C6701" t="str">
            <v>29</v>
          </cell>
          <cell r="D6701" t="str">
            <v>29. 대     구</v>
          </cell>
          <cell r="E6701" t="str">
            <v>9812</v>
          </cell>
          <cell r="F6701">
            <v>150</v>
          </cell>
          <cell r="G6701">
            <v>0</v>
          </cell>
          <cell r="H6701">
            <v>0</v>
          </cell>
          <cell r="I6701">
            <v>1</v>
          </cell>
        </row>
        <row r="6702">
          <cell r="A6702" t="str">
            <v>80501</v>
          </cell>
          <cell r="B6702" t="str">
            <v>80501 적십자회비</v>
          </cell>
          <cell r="C6702" t="str">
            <v>30</v>
          </cell>
          <cell r="D6702" t="str">
            <v>30 마     산</v>
          </cell>
          <cell r="E6702" t="str">
            <v>9812</v>
          </cell>
          <cell r="F6702">
            <v>160</v>
          </cell>
          <cell r="G6702">
            <v>0</v>
          </cell>
          <cell r="H6702">
            <v>0</v>
          </cell>
          <cell r="I6702">
            <v>1</v>
          </cell>
        </row>
        <row r="6703">
          <cell r="A6703" t="str">
            <v>80516</v>
          </cell>
          <cell r="B6703" t="str">
            <v>80516 반공회비</v>
          </cell>
          <cell r="C6703" t="str">
            <v>32</v>
          </cell>
          <cell r="D6703" t="str">
            <v>32. 부     산</v>
          </cell>
          <cell r="E6703" t="str">
            <v>9812</v>
          </cell>
          <cell r="F6703">
            <v>80</v>
          </cell>
          <cell r="G6703">
            <v>0</v>
          </cell>
          <cell r="H6703">
            <v>0</v>
          </cell>
          <cell r="I6703">
            <v>1</v>
          </cell>
        </row>
        <row r="6704">
          <cell r="A6704" t="str">
            <v>80523</v>
          </cell>
          <cell r="B6704" t="str">
            <v>80523 정비사업조합회비</v>
          </cell>
          <cell r="C6704" t="str">
            <v>33</v>
          </cell>
          <cell r="D6704" t="str">
            <v>33. 동 서 울</v>
          </cell>
          <cell r="E6704" t="str">
            <v>9812</v>
          </cell>
          <cell r="F6704">
            <v>36</v>
          </cell>
          <cell r="G6704">
            <v>0</v>
          </cell>
          <cell r="H6704">
            <v>0</v>
          </cell>
          <cell r="I6704">
            <v>1</v>
          </cell>
        </row>
        <row r="6705">
          <cell r="A6705" t="str">
            <v>80707</v>
          </cell>
          <cell r="B6705" t="str">
            <v>80707 터미널건물수리비</v>
          </cell>
          <cell r="C6705" t="str">
            <v>22</v>
          </cell>
          <cell r="D6705" t="str">
            <v>22. 영 업 부</v>
          </cell>
          <cell r="E6705" t="str">
            <v>9802</v>
          </cell>
          <cell r="F6705">
            <v>3500</v>
          </cell>
          <cell r="G6705">
            <v>3500</v>
          </cell>
          <cell r="H6705">
            <v>0</v>
          </cell>
          <cell r="I6705">
            <v>0</v>
          </cell>
        </row>
        <row r="6706">
          <cell r="A6706" t="str">
            <v>80801</v>
          </cell>
          <cell r="B6706" t="str">
            <v>80801 유류비(업무용)</v>
          </cell>
          <cell r="C6706" t="str">
            <v>23</v>
          </cell>
          <cell r="D6706" t="str">
            <v>23. 서     울</v>
          </cell>
          <cell r="E6706" t="str">
            <v>9801</v>
          </cell>
          <cell r="F6706">
            <v>500</v>
          </cell>
          <cell r="G6706">
            <v>500</v>
          </cell>
          <cell r="H6706">
            <v>508</v>
          </cell>
          <cell r="I6706">
            <v>1</v>
          </cell>
        </row>
        <row r="6707">
          <cell r="A6707" t="str">
            <v>80803</v>
          </cell>
          <cell r="B6707" t="str">
            <v>80803 주차료</v>
          </cell>
          <cell r="C6707" t="str">
            <v>24</v>
          </cell>
          <cell r="D6707" t="str">
            <v>24. 평     택</v>
          </cell>
          <cell r="E6707" t="str">
            <v>9801</v>
          </cell>
          <cell r="F6707">
            <v>30</v>
          </cell>
          <cell r="G6707">
            <v>30</v>
          </cell>
          <cell r="H6707">
            <v>30</v>
          </cell>
          <cell r="I6707">
            <v>1</v>
          </cell>
        </row>
        <row r="6708">
          <cell r="A6708" t="str">
            <v>80809</v>
          </cell>
          <cell r="B6708" t="str">
            <v>80809 세차용품비</v>
          </cell>
          <cell r="C6708" t="str">
            <v>27</v>
          </cell>
          <cell r="D6708" t="str">
            <v>27. 대     전</v>
          </cell>
          <cell r="E6708" t="str">
            <v>9801</v>
          </cell>
          <cell r="F6708">
            <v>50</v>
          </cell>
          <cell r="G6708">
            <v>50</v>
          </cell>
          <cell r="H6708">
            <v>44</v>
          </cell>
          <cell r="I6708">
            <v>1</v>
          </cell>
        </row>
        <row r="6709">
          <cell r="A6709" t="str">
            <v>80814</v>
          </cell>
          <cell r="B6709" t="str">
            <v>80814 정비용품대</v>
          </cell>
          <cell r="C6709" t="str">
            <v>31</v>
          </cell>
          <cell r="D6709" t="str">
            <v>31. 진     주</v>
          </cell>
          <cell r="E6709" t="str">
            <v>9801</v>
          </cell>
          <cell r="F6709">
            <v>100</v>
          </cell>
          <cell r="G6709">
            <v>100</v>
          </cell>
          <cell r="H6709">
            <v>100</v>
          </cell>
          <cell r="I6709">
            <v>1</v>
          </cell>
        </row>
        <row r="6710">
          <cell r="A6710" t="str">
            <v>80815</v>
          </cell>
          <cell r="B6710" t="str">
            <v>80815 세척유,알콜</v>
          </cell>
          <cell r="C6710" t="str">
            <v>34</v>
          </cell>
          <cell r="D6710" t="str">
            <v>34. 의 정 부</v>
          </cell>
          <cell r="E6710" t="str">
            <v>9801</v>
          </cell>
          <cell r="F6710">
            <v>200</v>
          </cell>
          <cell r="G6710">
            <v>200</v>
          </cell>
          <cell r="H6710">
            <v>205</v>
          </cell>
          <cell r="I6710">
            <v>1</v>
          </cell>
        </row>
        <row r="6711">
          <cell r="A6711" t="str">
            <v>81504</v>
          </cell>
          <cell r="B6711" t="str">
            <v>81504 송금수수료</v>
          </cell>
          <cell r="C6711" t="str">
            <v>23</v>
          </cell>
          <cell r="D6711" t="str">
            <v>23. 서     울</v>
          </cell>
          <cell r="E6711" t="str">
            <v>9802</v>
          </cell>
          <cell r="F6711">
            <v>500</v>
          </cell>
          <cell r="G6711">
            <v>500</v>
          </cell>
          <cell r="H6711">
            <v>503</v>
          </cell>
          <cell r="I6711">
            <v>1</v>
          </cell>
        </row>
        <row r="6712">
          <cell r="A6712" t="str">
            <v>81515</v>
          </cell>
          <cell r="B6712" t="str">
            <v>81515 전기보안검사료</v>
          </cell>
          <cell r="C6712" t="str">
            <v>24</v>
          </cell>
          <cell r="D6712" t="str">
            <v>24. 평     택</v>
          </cell>
          <cell r="E6712" t="str">
            <v>9802</v>
          </cell>
          <cell r="F6712">
            <v>30</v>
          </cell>
          <cell r="G6712">
            <v>30</v>
          </cell>
          <cell r="H6712">
            <v>30</v>
          </cell>
          <cell r="I6712">
            <v>1</v>
          </cell>
        </row>
        <row r="6713">
          <cell r="A6713" t="str">
            <v>81801</v>
          </cell>
          <cell r="B6713" t="str">
            <v>81801 사무용품비</v>
          </cell>
          <cell r="C6713" t="str">
            <v>27</v>
          </cell>
          <cell r="D6713" t="str">
            <v>27. 대     전</v>
          </cell>
          <cell r="E6713" t="str">
            <v>9802</v>
          </cell>
          <cell r="F6713">
            <v>50</v>
          </cell>
          <cell r="G6713">
            <v>50</v>
          </cell>
          <cell r="H6713">
            <v>50</v>
          </cell>
          <cell r="I6713">
            <v>1</v>
          </cell>
        </row>
        <row r="6714">
          <cell r="A6714" t="str">
            <v>81802</v>
          </cell>
          <cell r="B6714" t="str">
            <v>81802 전산용품대</v>
          </cell>
          <cell r="C6714" t="str">
            <v>31</v>
          </cell>
          <cell r="D6714" t="str">
            <v>31. 진     주</v>
          </cell>
          <cell r="E6714" t="str">
            <v>9802</v>
          </cell>
          <cell r="F6714">
            <v>100</v>
          </cell>
          <cell r="G6714">
            <v>100</v>
          </cell>
          <cell r="H6714">
            <v>100</v>
          </cell>
          <cell r="I6714">
            <v>1</v>
          </cell>
        </row>
        <row r="6715">
          <cell r="A6715" t="str">
            <v>81808</v>
          </cell>
          <cell r="B6715" t="str">
            <v>81808 장갑대</v>
          </cell>
          <cell r="C6715" t="str">
            <v>34</v>
          </cell>
          <cell r="D6715" t="str">
            <v>34. 의 정 부</v>
          </cell>
          <cell r="E6715" t="str">
            <v>9802</v>
          </cell>
          <cell r="F6715">
            <v>200</v>
          </cell>
          <cell r="G6715">
            <v>200</v>
          </cell>
          <cell r="H6715">
            <v>199</v>
          </cell>
          <cell r="I6715">
            <v>1</v>
          </cell>
        </row>
        <row r="6716">
          <cell r="A6716" t="str">
            <v>81810</v>
          </cell>
          <cell r="B6716" t="str">
            <v>81810 전기용품비</v>
          </cell>
          <cell r="C6716" t="str">
            <v>23</v>
          </cell>
          <cell r="D6716" t="str">
            <v>23. 서     울</v>
          </cell>
          <cell r="E6716" t="str">
            <v>9803</v>
          </cell>
          <cell r="F6716">
            <v>500</v>
          </cell>
          <cell r="G6716">
            <v>500</v>
          </cell>
          <cell r="H6716">
            <v>498</v>
          </cell>
          <cell r="I6716">
            <v>1</v>
          </cell>
        </row>
        <row r="6717">
          <cell r="A6717" t="str">
            <v>81817</v>
          </cell>
          <cell r="B6717" t="str">
            <v>81817 세면,세탁비누대</v>
          </cell>
          <cell r="C6717" t="str">
            <v>24</v>
          </cell>
          <cell r="D6717" t="str">
            <v>24. 평     택</v>
          </cell>
          <cell r="E6717" t="str">
            <v>9803</v>
          </cell>
          <cell r="F6717">
            <v>30</v>
          </cell>
          <cell r="G6717">
            <v>30</v>
          </cell>
          <cell r="H6717">
            <v>30</v>
          </cell>
          <cell r="I6717">
            <v>1</v>
          </cell>
        </row>
        <row r="6718">
          <cell r="A6718" t="str">
            <v>81822</v>
          </cell>
          <cell r="B6718" t="str">
            <v>81822 숙소관리소모품</v>
          </cell>
          <cell r="C6718" t="str">
            <v>27</v>
          </cell>
          <cell r="D6718" t="str">
            <v>27. 대     전</v>
          </cell>
          <cell r="E6718" t="str">
            <v>9803</v>
          </cell>
          <cell r="F6718">
            <v>50</v>
          </cell>
          <cell r="G6718">
            <v>50</v>
          </cell>
          <cell r="H6718">
            <v>47</v>
          </cell>
          <cell r="I6718">
            <v>1</v>
          </cell>
        </row>
        <row r="6719">
          <cell r="A6719" t="str">
            <v>81823</v>
          </cell>
          <cell r="B6719" t="str">
            <v>81823 화물관리소모품</v>
          </cell>
          <cell r="C6719" t="str">
            <v>31</v>
          </cell>
          <cell r="D6719" t="str">
            <v>31. 진     주</v>
          </cell>
          <cell r="E6719" t="str">
            <v>9803</v>
          </cell>
          <cell r="F6719">
            <v>100</v>
          </cell>
          <cell r="G6719">
            <v>100</v>
          </cell>
          <cell r="H6719">
            <v>100</v>
          </cell>
          <cell r="I6719">
            <v>1</v>
          </cell>
        </row>
        <row r="6720">
          <cell r="A6720" t="str">
            <v>81824</v>
          </cell>
          <cell r="B6720" t="str">
            <v>81824 청소용품비</v>
          </cell>
          <cell r="C6720" t="str">
            <v>34</v>
          </cell>
          <cell r="D6720" t="str">
            <v>34. 의 정 부</v>
          </cell>
          <cell r="E6720" t="str">
            <v>9803</v>
          </cell>
          <cell r="F6720">
            <v>200</v>
          </cell>
          <cell r="G6720">
            <v>200</v>
          </cell>
          <cell r="H6720">
            <v>177</v>
          </cell>
          <cell r="I6720">
            <v>1</v>
          </cell>
        </row>
        <row r="6721">
          <cell r="A6721" t="str">
            <v>82001</v>
          </cell>
          <cell r="B6721" t="str">
            <v>82001 정기간행물구독료</v>
          </cell>
          <cell r="C6721" t="str">
            <v>23</v>
          </cell>
          <cell r="D6721" t="str">
            <v>23. 서     울</v>
          </cell>
          <cell r="E6721" t="str">
            <v>9804</v>
          </cell>
          <cell r="F6721">
            <v>500</v>
          </cell>
          <cell r="G6721">
            <v>500</v>
          </cell>
          <cell r="H6721">
            <v>490</v>
          </cell>
          <cell r="I6721">
            <v>1</v>
          </cell>
        </row>
        <row r="6722">
          <cell r="A6722" t="str">
            <v>82003</v>
          </cell>
          <cell r="B6722" t="str">
            <v>82003 복사비</v>
          </cell>
          <cell r="C6722" t="str">
            <v>24</v>
          </cell>
          <cell r="D6722" t="str">
            <v>24. 평     택</v>
          </cell>
          <cell r="E6722" t="str">
            <v>9804</v>
          </cell>
          <cell r="F6722">
            <v>30</v>
          </cell>
          <cell r="G6722">
            <v>30</v>
          </cell>
          <cell r="H6722">
            <v>30</v>
          </cell>
          <cell r="I6722">
            <v>1</v>
          </cell>
        </row>
        <row r="6723">
          <cell r="A6723" t="str">
            <v>82201</v>
          </cell>
          <cell r="B6723" t="str">
            <v>82201 시청료 등</v>
          </cell>
          <cell r="C6723" t="str">
            <v>27</v>
          </cell>
          <cell r="D6723" t="str">
            <v>27. 대     전</v>
          </cell>
          <cell r="E6723" t="str">
            <v>9804</v>
          </cell>
          <cell r="F6723">
            <v>50</v>
          </cell>
          <cell r="G6723">
            <v>50</v>
          </cell>
          <cell r="H6723">
            <v>50</v>
          </cell>
          <cell r="I6723">
            <v>1</v>
          </cell>
        </row>
        <row r="6724">
          <cell r="A6724" t="str">
            <v>82202</v>
          </cell>
          <cell r="B6724" t="str">
            <v>82202 사진필름 및 현상대</v>
          </cell>
          <cell r="C6724" t="str">
            <v>31</v>
          </cell>
          <cell r="D6724" t="str">
            <v>31. 진     주</v>
          </cell>
          <cell r="E6724" t="str">
            <v>9804</v>
          </cell>
          <cell r="F6724">
            <v>100</v>
          </cell>
          <cell r="G6724">
            <v>100</v>
          </cell>
          <cell r="H6724">
            <v>100</v>
          </cell>
          <cell r="I6724">
            <v>1</v>
          </cell>
        </row>
        <row r="6725">
          <cell r="A6725" t="str">
            <v>82203</v>
          </cell>
          <cell r="B6725" t="str">
            <v>82203 청소비</v>
          </cell>
          <cell r="C6725" t="str">
            <v>34</v>
          </cell>
          <cell r="D6725" t="str">
            <v>34. 의 정 부</v>
          </cell>
          <cell r="E6725" t="str">
            <v>9804</v>
          </cell>
          <cell r="F6725">
            <v>200</v>
          </cell>
          <cell r="G6725">
            <v>200</v>
          </cell>
          <cell r="H6725">
            <v>193</v>
          </cell>
          <cell r="I6725">
            <v>1</v>
          </cell>
        </row>
        <row r="6726">
          <cell r="A6726" t="str">
            <v>82205</v>
          </cell>
          <cell r="B6726" t="str">
            <v>82205 폐기물수거료</v>
          </cell>
          <cell r="C6726" t="str">
            <v>23</v>
          </cell>
          <cell r="D6726" t="str">
            <v>23. 서     울</v>
          </cell>
          <cell r="E6726" t="str">
            <v>9805</v>
          </cell>
          <cell r="F6726">
            <v>500</v>
          </cell>
          <cell r="G6726">
            <v>500</v>
          </cell>
          <cell r="H6726">
            <v>499</v>
          </cell>
          <cell r="I6726">
            <v>1</v>
          </cell>
        </row>
        <row r="6727">
          <cell r="A6727" t="str">
            <v>82208</v>
          </cell>
          <cell r="B6727" t="str">
            <v>82208 소독비</v>
          </cell>
          <cell r="C6727" t="str">
            <v>24</v>
          </cell>
          <cell r="D6727" t="str">
            <v>24. 평     택</v>
          </cell>
          <cell r="E6727" t="str">
            <v>9805</v>
          </cell>
          <cell r="F6727">
            <v>30</v>
          </cell>
          <cell r="G6727">
            <v>30</v>
          </cell>
          <cell r="H6727">
            <v>30</v>
          </cell>
          <cell r="I6727">
            <v>1</v>
          </cell>
        </row>
        <row r="6728">
          <cell r="A6728" t="str">
            <v>82211</v>
          </cell>
          <cell r="B6728" t="str">
            <v>82211 오물수거료</v>
          </cell>
          <cell r="C6728" t="str">
            <v>27</v>
          </cell>
          <cell r="D6728" t="str">
            <v>27. 대     전</v>
          </cell>
          <cell r="E6728" t="str">
            <v>9805</v>
          </cell>
          <cell r="F6728">
            <v>50</v>
          </cell>
          <cell r="G6728">
            <v>50</v>
          </cell>
          <cell r="H6728">
            <v>45</v>
          </cell>
          <cell r="I6728">
            <v>1</v>
          </cell>
        </row>
        <row r="6729">
          <cell r="A6729" t="str">
            <v>82217</v>
          </cell>
          <cell r="B6729" t="str">
            <v>82217 세탁비</v>
          </cell>
          <cell r="C6729" t="str">
            <v>31</v>
          </cell>
          <cell r="D6729" t="str">
            <v>31. 진     주</v>
          </cell>
          <cell r="E6729" t="str">
            <v>9805</v>
          </cell>
          <cell r="F6729">
            <v>100</v>
          </cell>
          <cell r="G6729">
            <v>100</v>
          </cell>
          <cell r="H6729">
            <v>100</v>
          </cell>
          <cell r="I6729">
            <v>1</v>
          </cell>
        </row>
        <row r="6730">
          <cell r="A6730" t="str">
            <v>80101</v>
          </cell>
          <cell r="B6730" t="str">
            <v>80101 회식비</v>
          </cell>
          <cell r="C6730" t="str">
            <v>34</v>
          </cell>
          <cell r="D6730" t="str">
            <v>34. 의 정 부</v>
          </cell>
          <cell r="E6730" t="str">
            <v>9805</v>
          </cell>
          <cell r="F6730">
            <v>200</v>
          </cell>
          <cell r="G6730">
            <v>200</v>
          </cell>
          <cell r="H6730">
            <v>198</v>
          </cell>
          <cell r="I6730">
            <v>1</v>
          </cell>
        </row>
        <row r="6731">
          <cell r="A6731" t="str">
            <v>80102</v>
          </cell>
          <cell r="B6731" t="str">
            <v>80102 숙,당직비</v>
          </cell>
          <cell r="C6731" t="str">
            <v>23</v>
          </cell>
          <cell r="D6731" t="str">
            <v>23. 서     울</v>
          </cell>
          <cell r="E6731" t="str">
            <v>9806</v>
          </cell>
          <cell r="F6731">
            <v>500</v>
          </cell>
          <cell r="G6731">
            <v>500</v>
          </cell>
          <cell r="H6731">
            <v>0</v>
          </cell>
          <cell r="I6731">
            <v>1</v>
          </cell>
        </row>
        <row r="6732">
          <cell r="A6732" t="str">
            <v>80103</v>
          </cell>
          <cell r="B6732" t="str">
            <v>80103 기타특식비</v>
          </cell>
          <cell r="C6732" t="str">
            <v>24</v>
          </cell>
          <cell r="D6732" t="str">
            <v>24. 평     택</v>
          </cell>
          <cell r="E6732" t="str">
            <v>9806</v>
          </cell>
          <cell r="F6732">
            <v>30</v>
          </cell>
          <cell r="G6732">
            <v>30</v>
          </cell>
          <cell r="H6732">
            <v>0</v>
          </cell>
          <cell r="I6732">
            <v>1</v>
          </cell>
        </row>
        <row r="6733">
          <cell r="A6733" t="str">
            <v>80104</v>
          </cell>
          <cell r="B6733" t="str">
            <v>80104 사업소운영비</v>
          </cell>
          <cell r="C6733" t="str">
            <v>27</v>
          </cell>
          <cell r="D6733" t="str">
            <v>27. 대     전</v>
          </cell>
          <cell r="E6733" t="str">
            <v>9806</v>
          </cell>
          <cell r="F6733">
            <v>50</v>
          </cell>
          <cell r="G6733">
            <v>50</v>
          </cell>
          <cell r="H6733">
            <v>0</v>
          </cell>
          <cell r="I6733">
            <v>1</v>
          </cell>
        </row>
        <row r="6734">
          <cell r="A6734" t="str">
            <v>80120</v>
          </cell>
          <cell r="B6734" t="str">
            <v>80120 목욕비</v>
          </cell>
          <cell r="C6734" t="str">
            <v>31</v>
          </cell>
          <cell r="D6734" t="str">
            <v>31. 진     주</v>
          </cell>
          <cell r="E6734" t="str">
            <v>9806</v>
          </cell>
          <cell r="F6734">
            <v>100</v>
          </cell>
          <cell r="G6734">
            <v>100</v>
          </cell>
          <cell r="H6734">
            <v>0</v>
          </cell>
          <cell r="I6734">
            <v>1</v>
          </cell>
        </row>
        <row r="6735">
          <cell r="A6735" t="str">
            <v>80129</v>
          </cell>
          <cell r="B6735" t="str">
            <v>80129 승무직식대</v>
          </cell>
          <cell r="C6735" t="str">
            <v>34</v>
          </cell>
          <cell r="D6735" t="str">
            <v>34. 의 정 부</v>
          </cell>
          <cell r="E6735" t="str">
            <v>9806</v>
          </cell>
          <cell r="F6735">
            <v>200</v>
          </cell>
          <cell r="G6735">
            <v>200</v>
          </cell>
          <cell r="H6735">
            <v>0</v>
          </cell>
          <cell r="I6735">
            <v>1</v>
          </cell>
        </row>
        <row r="6736">
          <cell r="A6736" t="str">
            <v>80134</v>
          </cell>
          <cell r="B6736" t="str">
            <v>80134 차량검열식대</v>
          </cell>
          <cell r="C6736" t="str">
            <v>23</v>
          </cell>
          <cell r="D6736" t="str">
            <v>23. 서     울</v>
          </cell>
          <cell r="E6736" t="str">
            <v>9807</v>
          </cell>
          <cell r="F6736">
            <v>500</v>
          </cell>
          <cell r="G6736">
            <v>500</v>
          </cell>
          <cell r="H6736">
            <v>0</v>
          </cell>
          <cell r="I6736">
            <v>1</v>
          </cell>
        </row>
        <row r="6737">
          <cell r="A6737" t="str">
            <v>80301</v>
          </cell>
          <cell r="B6737" t="str">
            <v>80301 전화료</v>
          </cell>
          <cell r="C6737" t="str">
            <v>24</v>
          </cell>
          <cell r="D6737" t="str">
            <v>24. 평     택</v>
          </cell>
          <cell r="E6737" t="str">
            <v>9807</v>
          </cell>
          <cell r="F6737">
            <v>30</v>
          </cell>
          <cell r="G6737">
            <v>30</v>
          </cell>
          <cell r="H6737">
            <v>0</v>
          </cell>
          <cell r="I6737">
            <v>1</v>
          </cell>
        </row>
        <row r="6738">
          <cell r="A6738" t="str">
            <v>80302</v>
          </cell>
          <cell r="B6738" t="str">
            <v>80302 우편료</v>
          </cell>
          <cell r="C6738" t="str">
            <v>27</v>
          </cell>
          <cell r="D6738" t="str">
            <v>27. 대     전</v>
          </cell>
          <cell r="E6738" t="str">
            <v>9807</v>
          </cell>
          <cell r="F6738">
            <v>50</v>
          </cell>
          <cell r="G6738">
            <v>50</v>
          </cell>
          <cell r="H6738">
            <v>0</v>
          </cell>
          <cell r="I6738">
            <v>1</v>
          </cell>
        </row>
        <row r="6739">
          <cell r="A6739" t="str">
            <v>80401</v>
          </cell>
          <cell r="B6739" t="str">
            <v>80401 전기료</v>
          </cell>
          <cell r="C6739" t="str">
            <v>31</v>
          </cell>
          <cell r="D6739" t="str">
            <v>31. 진     주</v>
          </cell>
          <cell r="E6739" t="str">
            <v>9807</v>
          </cell>
          <cell r="F6739">
            <v>100</v>
          </cell>
          <cell r="G6739">
            <v>100</v>
          </cell>
          <cell r="H6739">
            <v>0</v>
          </cell>
          <cell r="I6739">
            <v>1</v>
          </cell>
        </row>
        <row r="6740">
          <cell r="A6740" t="str">
            <v>80402</v>
          </cell>
          <cell r="B6740" t="str">
            <v>80402 상,하수도료</v>
          </cell>
          <cell r="C6740" t="str">
            <v>34</v>
          </cell>
          <cell r="D6740" t="str">
            <v>34. 의 정 부</v>
          </cell>
          <cell r="E6740" t="str">
            <v>9807</v>
          </cell>
          <cell r="F6740">
            <v>200</v>
          </cell>
          <cell r="G6740">
            <v>200</v>
          </cell>
          <cell r="H6740">
            <v>0</v>
          </cell>
          <cell r="I6740">
            <v>1</v>
          </cell>
        </row>
        <row r="6741">
          <cell r="A6741" t="str">
            <v>80403</v>
          </cell>
          <cell r="B6741" t="str">
            <v>80403 T/L난방비(등유)</v>
          </cell>
          <cell r="C6741" t="str">
            <v>23</v>
          </cell>
          <cell r="D6741" t="str">
            <v>23. 서     울</v>
          </cell>
          <cell r="E6741" t="str">
            <v>9808</v>
          </cell>
          <cell r="F6741">
            <v>500</v>
          </cell>
          <cell r="G6741">
            <v>0</v>
          </cell>
          <cell r="H6741">
            <v>0</v>
          </cell>
          <cell r="I6741">
            <v>1</v>
          </cell>
        </row>
        <row r="6742">
          <cell r="A6742" t="str">
            <v>80406</v>
          </cell>
          <cell r="B6742" t="str">
            <v>80406 숙소난방비(등유)</v>
          </cell>
          <cell r="C6742" t="str">
            <v>24</v>
          </cell>
          <cell r="D6742" t="str">
            <v>24. 평     택</v>
          </cell>
          <cell r="E6742" t="str">
            <v>9808</v>
          </cell>
          <cell r="F6742">
            <v>30</v>
          </cell>
          <cell r="G6742">
            <v>0</v>
          </cell>
          <cell r="H6742">
            <v>0</v>
          </cell>
          <cell r="I6742">
            <v>1</v>
          </cell>
        </row>
        <row r="6743">
          <cell r="A6743" t="str">
            <v>80411</v>
          </cell>
          <cell r="B6743" t="str">
            <v>80411 LPG가스</v>
          </cell>
          <cell r="C6743" t="str">
            <v>27</v>
          </cell>
          <cell r="D6743" t="str">
            <v>27. 대     전</v>
          </cell>
          <cell r="E6743" t="str">
            <v>9808</v>
          </cell>
          <cell r="F6743">
            <v>50</v>
          </cell>
          <cell r="G6743">
            <v>0</v>
          </cell>
          <cell r="H6743">
            <v>0</v>
          </cell>
          <cell r="I6743">
            <v>1</v>
          </cell>
        </row>
        <row r="6744">
          <cell r="A6744" t="str">
            <v>80516</v>
          </cell>
          <cell r="B6744" t="str">
            <v>80516 반공회비</v>
          </cell>
          <cell r="C6744" t="str">
            <v>31</v>
          </cell>
          <cell r="D6744" t="str">
            <v>31. 진     주</v>
          </cell>
          <cell r="E6744" t="str">
            <v>9808</v>
          </cell>
          <cell r="F6744">
            <v>100</v>
          </cell>
          <cell r="G6744">
            <v>0</v>
          </cell>
          <cell r="H6744">
            <v>0</v>
          </cell>
          <cell r="I6744">
            <v>1</v>
          </cell>
        </row>
        <row r="6745">
          <cell r="A6745" t="str">
            <v>80521</v>
          </cell>
          <cell r="B6745" t="str">
            <v>80521 방화관리협회비</v>
          </cell>
          <cell r="C6745" t="str">
            <v>34</v>
          </cell>
          <cell r="D6745" t="str">
            <v>34. 의 정 부</v>
          </cell>
          <cell r="E6745" t="str">
            <v>9808</v>
          </cell>
          <cell r="F6745">
            <v>200</v>
          </cell>
          <cell r="G6745">
            <v>0</v>
          </cell>
          <cell r="H6745">
            <v>0</v>
          </cell>
          <cell r="I6745">
            <v>1</v>
          </cell>
        </row>
        <row r="6746">
          <cell r="A6746" t="str">
            <v>80523</v>
          </cell>
          <cell r="B6746" t="str">
            <v>80523 정비사업조합회비</v>
          </cell>
          <cell r="C6746" t="str">
            <v>23</v>
          </cell>
          <cell r="D6746" t="str">
            <v>23. 서     울</v>
          </cell>
          <cell r="E6746" t="str">
            <v>9809</v>
          </cell>
          <cell r="F6746">
            <v>500</v>
          </cell>
          <cell r="G6746">
            <v>0</v>
          </cell>
          <cell r="H6746">
            <v>0</v>
          </cell>
          <cell r="I6746">
            <v>1</v>
          </cell>
        </row>
        <row r="6747">
          <cell r="A6747" t="str">
            <v>80707</v>
          </cell>
          <cell r="B6747" t="str">
            <v>80707 터미널건물수리비</v>
          </cell>
          <cell r="C6747" t="str">
            <v>24</v>
          </cell>
          <cell r="D6747" t="str">
            <v>24. 평     택</v>
          </cell>
          <cell r="E6747" t="str">
            <v>9809</v>
          </cell>
          <cell r="F6747">
            <v>30</v>
          </cell>
          <cell r="G6747">
            <v>0</v>
          </cell>
          <cell r="H6747">
            <v>0</v>
          </cell>
          <cell r="I6747">
            <v>1</v>
          </cell>
        </row>
        <row r="6748">
          <cell r="A6748" t="str">
            <v>80801</v>
          </cell>
          <cell r="B6748" t="str">
            <v>80801 유류비(업무용)</v>
          </cell>
          <cell r="C6748" t="str">
            <v>27</v>
          </cell>
          <cell r="D6748" t="str">
            <v>27. 대     전</v>
          </cell>
          <cell r="E6748" t="str">
            <v>9809</v>
          </cell>
          <cell r="F6748">
            <v>50</v>
          </cell>
          <cell r="G6748">
            <v>0</v>
          </cell>
          <cell r="H6748">
            <v>0</v>
          </cell>
          <cell r="I6748">
            <v>1</v>
          </cell>
        </row>
        <row r="6749">
          <cell r="A6749" t="str">
            <v>80803</v>
          </cell>
          <cell r="B6749" t="str">
            <v>80803 주차료</v>
          </cell>
          <cell r="C6749" t="str">
            <v>31</v>
          </cell>
          <cell r="D6749" t="str">
            <v>31. 진     주</v>
          </cell>
          <cell r="E6749" t="str">
            <v>9809</v>
          </cell>
          <cell r="F6749">
            <v>100</v>
          </cell>
          <cell r="G6749">
            <v>0</v>
          </cell>
          <cell r="H6749">
            <v>0</v>
          </cell>
          <cell r="I6749">
            <v>1</v>
          </cell>
        </row>
        <row r="6750">
          <cell r="A6750" t="str">
            <v>80804</v>
          </cell>
          <cell r="B6750" t="str">
            <v>80804 통행료</v>
          </cell>
          <cell r="C6750" t="str">
            <v>34</v>
          </cell>
          <cell r="D6750" t="str">
            <v>34. 의 정 부</v>
          </cell>
          <cell r="E6750" t="str">
            <v>9809</v>
          </cell>
          <cell r="F6750">
            <v>200</v>
          </cell>
          <cell r="G6750">
            <v>0</v>
          </cell>
          <cell r="H6750">
            <v>0</v>
          </cell>
          <cell r="I6750">
            <v>1</v>
          </cell>
        </row>
        <row r="6751">
          <cell r="A6751" t="str">
            <v>80809</v>
          </cell>
          <cell r="B6751" t="str">
            <v>80809 세차용품비</v>
          </cell>
          <cell r="C6751" t="str">
            <v>23</v>
          </cell>
          <cell r="D6751" t="str">
            <v>23. 서     울</v>
          </cell>
          <cell r="E6751" t="str">
            <v>9810</v>
          </cell>
          <cell r="F6751">
            <v>500</v>
          </cell>
          <cell r="G6751">
            <v>0</v>
          </cell>
          <cell r="H6751">
            <v>0</v>
          </cell>
          <cell r="I6751">
            <v>1</v>
          </cell>
        </row>
        <row r="6752">
          <cell r="A6752" t="str">
            <v>80814</v>
          </cell>
          <cell r="B6752" t="str">
            <v>80814 정비용품대</v>
          </cell>
          <cell r="C6752" t="str">
            <v>24</v>
          </cell>
          <cell r="D6752" t="str">
            <v>24. 평     택</v>
          </cell>
          <cell r="E6752" t="str">
            <v>9810</v>
          </cell>
          <cell r="F6752">
            <v>30</v>
          </cell>
          <cell r="G6752">
            <v>0</v>
          </cell>
          <cell r="H6752">
            <v>0</v>
          </cell>
          <cell r="I6752">
            <v>1</v>
          </cell>
        </row>
        <row r="6753">
          <cell r="A6753" t="str">
            <v>80815</v>
          </cell>
          <cell r="B6753" t="str">
            <v>80815 세척유,알콜</v>
          </cell>
          <cell r="C6753" t="str">
            <v>27</v>
          </cell>
          <cell r="D6753" t="str">
            <v>27. 대     전</v>
          </cell>
          <cell r="E6753" t="str">
            <v>9810</v>
          </cell>
          <cell r="F6753">
            <v>50</v>
          </cell>
          <cell r="G6753">
            <v>0</v>
          </cell>
          <cell r="H6753">
            <v>0</v>
          </cell>
          <cell r="I6753">
            <v>1</v>
          </cell>
        </row>
        <row r="6754">
          <cell r="A6754" t="str">
            <v>81308</v>
          </cell>
          <cell r="B6754" t="str">
            <v>81308 위험물취급교육</v>
          </cell>
          <cell r="C6754" t="str">
            <v>31</v>
          </cell>
          <cell r="D6754" t="str">
            <v>31. 진     주</v>
          </cell>
          <cell r="E6754" t="str">
            <v>9810</v>
          </cell>
          <cell r="F6754">
            <v>100</v>
          </cell>
          <cell r="G6754">
            <v>0</v>
          </cell>
          <cell r="H6754">
            <v>0</v>
          </cell>
          <cell r="I6754">
            <v>1</v>
          </cell>
        </row>
        <row r="6755">
          <cell r="A6755" t="str">
            <v>81504</v>
          </cell>
          <cell r="B6755" t="str">
            <v>81504 송금수수료</v>
          </cell>
          <cell r="C6755" t="str">
            <v>34</v>
          </cell>
          <cell r="D6755" t="str">
            <v>34. 의 정 부</v>
          </cell>
          <cell r="E6755" t="str">
            <v>9810</v>
          </cell>
          <cell r="F6755">
            <v>200</v>
          </cell>
          <cell r="G6755">
            <v>0</v>
          </cell>
          <cell r="H6755">
            <v>0</v>
          </cell>
          <cell r="I6755">
            <v>1</v>
          </cell>
        </row>
        <row r="6756">
          <cell r="A6756" t="str">
            <v>81515</v>
          </cell>
          <cell r="B6756" t="str">
            <v>81515 전기보안검사료</v>
          </cell>
          <cell r="C6756" t="str">
            <v>23</v>
          </cell>
          <cell r="D6756" t="str">
            <v>23. 서     울</v>
          </cell>
          <cell r="E6756" t="str">
            <v>9811</v>
          </cell>
          <cell r="F6756">
            <v>500</v>
          </cell>
          <cell r="G6756">
            <v>0</v>
          </cell>
          <cell r="H6756">
            <v>0</v>
          </cell>
          <cell r="I6756">
            <v>1</v>
          </cell>
        </row>
        <row r="6757">
          <cell r="A6757" t="str">
            <v>81801</v>
          </cell>
          <cell r="B6757" t="str">
            <v>81801 사무용품비</v>
          </cell>
          <cell r="C6757" t="str">
            <v>24</v>
          </cell>
          <cell r="D6757" t="str">
            <v>24. 평     택</v>
          </cell>
          <cell r="E6757" t="str">
            <v>9811</v>
          </cell>
          <cell r="F6757">
            <v>30</v>
          </cell>
          <cell r="G6757">
            <v>0</v>
          </cell>
          <cell r="H6757">
            <v>0</v>
          </cell>
          <cell r="I6757">
            <v>1</v>
          </cell>
        </row>
        <row r="6758">
          <cell r="A6758" t="str">
            <v>81802</v>
          </cell>
          <cell r="B6758" t="str">
            <v>81802 전산용품대</v>
          </cell>
          <cell r="C6758" t="str">
            <v>27</v>
          </cell>
          <cell r="D6758" t="str">
            <v>27. 대     전</v>
          </cell>
          <cell r="E6758" t="str">
            <v>9811</v>
          </cell>
          <cell r="F6758">
            <v>50</v>
          </cell>
          <cell r="G6758">
            <v>0</v>
          </cell>
          <cell r="H6758">
            <v>0</v>
          </cell>
          <cell r="I6758">
            <v>1</v>
          </cell>
        </row>
        <row r="6759">
          <cell r="A6759" t="str">
            <v>81808</v>
          </cell>
          <cell r="B6759" t="str">
            <v>81808 장갑대</v>
          </cell>
          <cell r="C6759" t="str">
            <v>31</v>
          </cell>
          <cell r="D6759" t="str">
            <v>31. 진     주</v>
          </cell>
          <cell r="E6759" t="str">
            <v>9811</v>
          </cell>
          <cell r="F6759">
            <v>100</v>
          </cell>
          <cell r="G6759">
            <v>0</v>
          </cell>
          <cell r="H6759">
            <v>0</v>
          </cell>
          <cell r="I6759">
            <v>1</v>
          </cell>
        </row>
        <row r="6760">
          <cell r="A6760" t="str">
            <v>81810</v>
          </cell>
          <cell r="B6760" t="str">
            <v>81810 전기용품비</v>
          </cell>
          <cell r="C6760" t="str">
            <v>34</v>
          </cell>
          <cell r="D6760" t="str">
            <v>34. 의 정 부</v>
          </cell>
          <cell r="E6760" t="str">
            <v>9811</v>
          </cell>
          <cell r="F6760">
            <v>200</v>
          </cell>
          <cell r="G6760">
            <v>0</v>
          </cell>
          <cell r="H6760">
            <v>0</v>
          </cell>
          <cell r="I6760">
            <v>1</v>
          </cell>
        </row>
        <row r="6761">
          <cell r="A6761" t="str">
            <v>81817</v>
          </cell>
          <cell r="B6761" t="str">
            <v>81817 세면,세탁비누대</v>
          </cell>
          <cell r="C6761" t="str">
            <v>23</v>
          </cell>
          <cell r="D6761" t="str">
            <v>23. 서     울</v>
          </cell>
          <cell r="E6761" t="str">
            <v>9812</v>
          </cell>
          <cell r="F6761">
            <v>500</v>
          </cell>
          <cell r="G6761">
            <v>0</v>
          </cell>
          <cell r="H6761">
            <v>0</v>
          </cell>
          <cell r="I6761">
            <v>1</v>
          </cell>
        </row>
        <row r="6762">
          <cell r="A6762" t="str">
            <v>81822</v>
          </cell>
          <cell r="B6762" t="str">
            <v>81822 숙소관리소모품</v>
          </cell>
          <cell r="C6762" t="str">
            <v>24</v>
          </cell>
          <cell r="D6762" t="str">
            <v>24. 평     택</v>
          </cell>
          <cell r="E6762" t="str">
            <v>9812</v>
          </cell>
          <cell r="F6762">
            <v>30</v>
          </cell>
          <cell r="G6762">
            <v>0</v>
          </cell>
          <cell r="H6762">
            <v>0</v>
          </cell>
          <cell r="I6762">
            <v>1</v>
          </cell>
        </row>
        <row r="6763">
          <cell r="A6763" t="str">
            <v>81823</v>
          </cell>
          <cell r="B6763" t="str">
            <v>81823 화물관리소모품</v>
          </cell>
          <cell r="C6763" t="str">
            <v>27</v>
          </cell>
          <cell r="D6763" t="str">
            <v>27. 대     전</v>
          </cell>
          <cell r="E6763" t="str">
            <v>9812</v>
          </cell>
          <cell r="F6763">
            <v>50</v>
          </cell>
          <cell r="G6763">
            <v>0</v>
          </cell>
          <cell r="H6763">
            <v>0</v>
          </cell>
          <cell r="I6763">
            <v>1</v>
          </cell>
        </row>
        <row r="6764">
          <cell r="A6764" t="str">
            <v>81824</v>
          </cell>
          <cell r="B6764" t="str">
            <v>81824 청소용품비</v>
          </cell>
          <cell r="C6764" t="str">
            <v>31</v>
          </cell>
          <cell r="D6764" t="str">
            <v>31. 진     주</v>
          </cell>
          <cell r="E6764" t="str">
            <v>9812</v>
          </cell>
          <cell r="F6764">
            <v>100</v>
          </cell>
          <cell r="G6764">
            <v>0</v>
          </cell>
          <cell r="H6764">
            <v>0</v>
          </cell>
          <cell r="I6764">
            <v>1</v>
          </cell>
        </row>
        <row r="6765">
          <cell r="A6765" t="str">
            <v>82001</v>
          </cell>
          <cell r="B6765" t="str">
            <v>82001 정기간행물구독료</v>
          </cell>
          <cell r="C6765" t="str">
            <v>34</v>
          </cell>
          <cell r="D6765" t="str">
            <v>34. 의 정 부</v>
          </cell>
          <cell r="E6765" t="str">
            <v>9812</v>
          </cell>
          <cell r="F6765">
            <v>200</v>
          </cell>
          <cell r="G6765">
            <v>0</v>
          </cell>
          <cell r="H6765">
            <v>0</v>
          </cell>
          <cell r="I6765">
            <v>1</v>
          </cell>
        </row>
        <row r="6766">
          <cell r="A6766" t="str">
            <v>82003</v>
          </cell>
          <cell r="B6766" t="str">
            <v>82003 복사비</v>
          </cell>
          <cell r="C6766" t="str">
            <v>20</v>
          </cell>
          <cell r="D6766" t="str">
            <v>20. 총 무 부</v>
          </cell>
          <cell r="E6766" t="str">
            <v>9801</v>
          </cell>
          <cell r="F6766">
            <v>160</v>
          </cell>
          <cell r="G6766">
            <v>160</v>
          </cell>
          <cell r="H6766">
            <v>0</v>
          </cell>
          <cell r="I6766">
            <v>0</v>
          </cell>
        </row>
        <row r="6767">
          <cell r="A6767" t="str">
            <v>82201</v>
          </cell>
          <cell r="B6767" t="str">
            <v>82201 시청료 등</v>
          </cell>
          <cell r="C6767" t="str">
            <v>20</v>
          </cell>
          <cell r="D6767" t="str">
            <v>20. 총 무 부</v>
          </cell>
          <cell r="E6767" t="str">
            <v>9802</v>
          </cell>
          <cell r="F6767">
            <v>160</v>
          </cell>
          <cell r="G6767">
            <v>160</v>
          </cell>
          <cell r="H6767">
            <v>184</v>
          </cell>
          <cell r="I6767">
            <v>0</v>
          </cell>
        </row>
        <row r="6768">
          <cell r="A6768" t="str">
            <v>82202</v>
          </cell>
          <cell r="B6768" t="str">
            <v>82202 사진필름 및 현상대</v>
          </cell>
          <cell r="C6768" t="str">
            <v>20</v>
          </cell>
          <cell r="D6768" t="str">
            <v>20. 총 무 부</v>
          </cell>
          <cell r="E6768" t="str">
            <v>9803</v>
          </cell>
          <cell r="F6768">
            <v>160</v>
          </cell>
          <cell r="G6768">
            <v>160</v>
          </cell>
          <cell r="H6768">
            <v>65</v>
          </cell>
          <cell r="I6768">
            <v>0</v>
          </cell>
        </row>
        <row r="6769">
          <cell r="A6769" t="str">
            <v>82203</v>
          </cell>
          <cell r="B6769" t="str">
            <v>82203 청소비</v>
          </cell>
          <cell r="C6769" t="str">
            <v>20</v>
          </cell>
          <cell r="D6769" t="str">
            <v>20. 총 무 부</v>
          </cell>
          <cell r="E6769" t="str">
            <v>9804</v>
          </cell>
          <cell r="F6769">
            <v>160</v>
          </cell>
          <cell r="G6769">
            <v>160</v>
          </cell>
          <cell r="H6769">
            <v>110</v>
          </cell>
          <cell r="I6769">
            <v>0</v>
          </cell>
        </row>
        <row r="6770">
          <cell r="A6770" t="str">
            <v>82205</v>
          </cell>
          <cell r="B6770" t="str">
            <v>82205 폐기물수거료</v>
          </cell>
          <cell r="C6770" t="str">
            <v>20</v>
          </cell>
          <cell r="D6770" t="str">
            <v>20. 총 무 부</v>
          </cell>
          <cell r="E6770" t="str">
            <v>9805</v>
          </cell>
          <cell r="F6770">
            <v>160</v>
          </cell>
          <cell r="G6770">
            <v>160</v>
          </cell>
          <cell r="H6770">
            <v>0</v>
          </cell>
          <cell r="I6770">
            <v>0</v>
          </cell>
        </row>
        <row r="6771">
          <cell r="A6771" t="str">
            <v>82208</v>
          </cell>
          <cell r="B6771" t="str">
            <v>82208 소독비</v>
          </cell>
          <cell r="C6771" t="str">
            <v>20</v>
          </cell>
          <cell r="D6771" t="str">
            <v>20. 총 무 부</v>
          </cell>
          <cell r="E6771" t="str">
            <v>9806</v>
          </cell>
          <cell r="F6771">
            <v>160</v>
          </cell>
          <cell r="G6771">
            <v>160</v>
          </cell>
          <cell r="H6771">
            <v>0</v>
          </cell>
          <cell r="I6771">
            <v>0</v>
          </cell>
        </row>
        <row r="6772">
          <cell r="A6772" t="str">
            <v>82211</v>
          </cell>
          <cell r="B6772" t="str">
            <v>82211 오물수거료</v>
          </cell>
          <cell r="C6772" t="str">
            <v>20</v>
          </cell>
          <cell r="D6772" t="str">
            <v>20. 총 무 부</v>
          </cell>
          <cell r="E6772" t="str">
            <v>9807</v>
          </cell>
          <cell r="F6772">
            <v>160</v>
          </cell>
          <cell r="G6772">
            <v>160</v>
          </cell>
          <cell r="H6772">
            <v>0</v>
          </cell>
          <cell r="I6772">
            <v>0</v>
          </cell>
        </row>
        <row r="6773">
          <cell r="A6773" t="str">
            <v>82217</v>
          </cell>
          <cell r="B6773" t="str">
            <v>82217 세탁비</v>
          </cell>
          <cell r="C6773" t="str">
            <v>20</v>
          </cell>
          <cell r="D6773" t="str">
            <v>20. 총 무 부</v>
          </cell>
          <cell r="E6773" t="str">
            <v>9808</v>
          </cell>
          <cell r="F6773">
            <v>160</v>
          </cell>
          <cell r="G6773">
            <v>0</v>
          </cell>
          <cell r="H6773">
            <v>0</v>
          </cell>
          <cell r="I6773">
            <v>0</v>
          </cell>
        </row>
        <row r="6774">
          <cell r="A6774" t="str">
            <v>80101</v>
          </cell>
          <cell r="B6774" t="str">
            <v>80101 회식비</v>
          </cell>
          <cell r="C6774" t="str">
            <v>20</v>
          </cell>
          <cell r="D6774" t="str">
            <v>20. 총 무 부</v>
          </cell>
          <cell r="E6774" t="str">
            <v>9809</v>
          </cell>
          <cell r="F6774">
            <v>160</v>
          </cell>
          <cell r="G6774">
            <v>0</v>
          </cell>
          <cell r="H6774">
            <v>0</v>
          </cell>
          <cell r="I6774">
            <v>0</v>
          </cell>
        </row>
        <row r="6775">
          <cell r="A6775" t="str">
            <v>80102</v>
          </cell>
          <cell r="B6775" t="str">
            <v>80102 숙,당직비</v>
          </cell>
          <cell r="C6775" t="str">
            <v>20</v>
          </cell>
          <cell r="D6775" t="str">
            <v>20. 총 무 부</v>
          </cell>
          <cell r="E6775" t="str">
            <v>9810</v>
          </cell>
          <cell r="F6775">
            <v>160</v>
          </cell>
          <cell r="G6775">
            <v>0</v>
          </cell>
          <cell r="H6775">
            <v>0</v>
          </cell>
          <cell r="I6775">
            <v>0</v>
          </cell>
        </row>
        <row r="6776">
          <cell r="A6776" t="str">
            <v>80103</v>
          </cell>
          <cell r="B6776" t="str">
            <v>80103 기타특식비</v>
          </cell>
          <cell r="C6776" t="str">
            <v>20</v>
          </cell>
          <cell r="D6776" t="str">
            <v>20. 총 무 부</v>
          </cell>
          <cell r="E6776" t="str">
            <v>9811</v>
          </cell>
          <cell r="F6776">
            <v>160</v>
          </cell>
          <cell r="G6776">
            <v>0</v>
          </cell>
          <cell r="H6776">
            <v>0</v>
          </cell>
          <cell r="I6776">
            <v>0</v>
          </cell>
        </row>
        <row r="6777">
          <cell r="A6777" t="str">
            <v>80104</v>
          </cell>
          <cell r="B6777" t="str">
            <v>80104 사업소운영비</v>
          </cell>
          <cell r="C6777" t="str">
            <v>20</v>
          </cell>
          <cell r="D6777" t="str">
            <v>20. 총 무 부</v>
          </cell>
          <cell r="E6777" t="str">
            <v>9812</v>
          </cell>
          <cell r="F6777">
            <v>160</v>
          </cell>
          <cell r="G6777">
            <v>0</v>
          </cell>
          <cell r="H6777">
            <v>0</v>
          </cell>
          <cell r="I6777">
            <v>0</v>
          </cell>
        </row>
        <row r="6778">
          <cell r="A6778" t="str">
            <v>80116</v>
          </cell>
          <cell r="B6778" t="str">
            <v>80116 공상치료비,구급약대</v>
          </cell>
          <cell r="C6778" t="str">
            <v>23</v>
          </cell>
          <cell r="D6778" t="str">
            <v>23. 서     울</v>
          </cell>
          <cell r="E6778" t="str">
            <v>9801</v>
          </cell>
          <cell r="F6778">
            <v>180</v>
          </cell>
          <cell r="G6778">
            <v>180</v>
          </cell>
          <cell r="H6778">
            <v>160</v>
          </cell>
          <cell r="I6778">
            <v>1</v>
          </cell>
        </row>
        <row r="6779">
          <cell r="A6779" t="str">
            <v>80120</v>
          </cell>
          <cell r="B6779" t="str">
            <v>80120 목욕비</v>
          </cell>
          <cell r="C6779" t="str">
            <v>24</v>
          </cell>
          <cell r="D6779" t="str">
            <v>24. 평     택</v>
          </cell>
          <cell r="E6779" t="str">
            <v>9801</v>
          </cell>
          <cell r="F6779">
            <v>40</v>
          </cell>
          <cell r="G6779">
            <v>40</v>
          </cell>
          <cell r="H6779">
            <v>40</v>
          </cell>
          <cell r="I6779">
            <v>1</v>
          </cell>
        </row>
        <row r="6780">
          <cell r="A6780" t="str">
            <v>80129</v>
          </cell>
          <cell r="B6780" t="str">
            <v>80129 승무직식대</v>
          </cell>
          <cell r="C6780" t="str">
            <v>33</v>
          </cell>
          <cell r="D6780" t="str">
            <v>33. 동 서 울</v>
          </cell>
          <cell r="E6780" t="str">
            <v>9801</v>
          </cell>
          <cell r="F6780">
            <v>30</v>
          </cell>
          <cell r="G6780">
            <v>30</v>
          </cell>
          <cell r="H6780">
            <v>30</v>
          </cell>
          <cell r="I6780">
            <v>1</v>
          </cell>
        </row>
        <row r="6781">
          <cell r="A6781" t="str">
            <v>80134</v>
          </cell>
          <cell r="B6781" t="str">
            <v>80134 차량검열식대</v>
          </cell>
          <cell r="C6781" t="str">
            <v>35</v>
          </cell>
          <cell r="D6781" t="str">
            <v>35. 인     천</v>
          </cell>
          <cell r="E6781" t="str">
            <v>9801</v>
          </cell>
          <cell r="F6781">
            <v>30</v>
          </cell>
          <cell r="G6781">
            <v>30</v>
          </cell>
          <cell r="H6781">
            <v>30</v>
          </cell>
          <cell r="I6781">
            <v>1</v>
          </cell>
        </row>
        <row r="6782">
          <cell r="A6782" t="str">
            <v>80301</v>
          </cell>
          <cell r="B6782" t="str">
            <v>80301 전화료</v>
          </cell>
          <cell r="C6782" t="str">
            <v>40</v>
          </cell>
          <cell r="D6782" t="str">
            <v>40. 정 비 부</v>
          </cell>
          <cell r="E6782" t="str">
            <v>9801</v>
          </cell>
          <cell r="F6782">
            <v>35</v>
          </cell>
          <cell r="G6782">
            <v>35</v>
          </cell>
          <cell r="H6782">
            <v>10</v>
          </cell>
          <cell r="I6782">
            <v>1</v>
          </cell>
        </row>
        <row r="6783">
          <cell r="A6783" t="str">
            <v>80302</v>
          </cell>
          <cell r="B6783" t="str">
            <v>80302 우편료</v>
          </cell>
          <cell r="C6783" t="str">
            <v>23</v>
          </cell>
          <cell r="D6783" t="str">
            <v>23. 서     울</v>
          </cell>
          <cell r="E6783" t="str">
            <v>9802</v>
          </cell>
          <cell r="F6783">
            <v>180</v>
          </cell>
          <cell r="G6783">
            <v>180</v>
          </cell>
          <cell r="H6783">
            <v>170</v>
          </cell>
          <cell r="I6783">
            <v>1</v>
          </cell>
        </row>
        <row r="6784">
          <cell r="A6784" t="str">
            <v>80401</v>
          </cell>
          <cell r="B6784" t="str">
            <v>80401 전기료</v>
          </cell>
          <cell r="C6784" t="str">
            <v>24</v>
          </cell>
          <cell r="D6784" t="str">
            <v>24. 평     택</v>
          </cell>
          <cell r="E6784" t="str">
            <v>9802</v>
          </cell>
          <cell r="F6784">
            <v>40</v>
          </cell>
          <cell r="G6784">
            <v>40</v>
          </cell>
          <cell r="H6784">
            <v>40</v>
          </cell>
          <cell r="I6784">
            <v>1</v>
          </cell>
        </row>
        <row r="6785">
          <cell r="A6785" t="str">
            <v>80402</v>
          </cell>
          <cell r="B6785" t="str">
            <v>80402 상,하수도료</v>
          </cell>
          <cell r="C6785" t="str">
            <v>33</v>
          </cell>
          <cell r="D6785" t="str">
            <v>33. 동 서 울</v>
          </cell>
          <cell r="E6785" t="str">
            <v>9802</v>
          </cell>
          <cell r="F6785">
            <v>30</v>
          </cell>
          <cell r="G6785">
            <v>30</v>
          </cell>
          <cell r="H6785">
            <v>30</v>
          </cell>
          <cell r="I6785">
            <v>1</v>
          </cell>
        </row>
        <row r="6786">
          <cell r="A6786" t="str">
            <v>80403</v>
          </cell>
          <cell r="B6786" t="str">
            <v>80403 T/L난방비(등유)</v>
          </cell>
          <cell r="C6786" t="str">
            <v>35</v>
          </cell>
          <cell r="D6786" t="str">
            <v>35. 인     천</v>
          </cell>
          <cell r="E6786" t="str">
            <v>9802</v>
          </cell>
          <cell r="F6786">
            <v>30</v>
          </cell>
          <cell r="G6786">
            <v>30</v>
          </cell>
          <cell r="H6786">
            <v>30</v>
          </cell>
          <cell r="I6786">
            <v>1</v>
          </cell>
        </row>
        <row r="6787">
          <cell r="A6787" t="str">
            <v>80406</v>
          </cell>
          <cell r="B6787" t="str">
            <v>80406 숙소난방비(등유)</v>
          </cell>
          <cell r="C6787" t="str">
            <v>40</v>
          </cell>
          <cell r="D6787" t="str">
            <v>40. 정 비 부</v>
          </cell>
          <cell r="E6787" t="str">
            <v>9802</v>
          </cell>
          <cell r="F6787">
            <v>35</v>
          </cell>
          <cell r="G6787">
            <v>35</v>
          </cell>
          <cell r="H6787">
            <v>4</v>
          </cell>
          <cell r="I6787">
            <v>1</v>
          </cell>
        </row>
        <row r="6788">
          <cell r="A6788" t="str">
            <v>80411</v>
          </cell>
          <cell r="B6788" t="str">
            <v>80411 LPG가스</v>
          </cell>
          <cell r="C6788" t="str">
            <v>23</v>
          </cell>
          <cell r="D6788" t="str">
            <v>23. 서     울</v>
          </cell>
          <cell r="E6788" t="str">
            <v>9803</v>
          </cell>
          <cell r="F6788">
            <v>180</v>
          </cell>
          <cell r="G6788">
            <v>180</v>
          </cell>
          <cell r="H6788">
            <v>160</v>
          </cell>
          <cell r="I6788">
            <v>1</v>
          </cell>
        </row>
        <row r="6789">
          <cell r="A6789" t="str">
            <v>80516</v>
          </cell>
          <cell r="B6789" t="str">
            <v>80516 반공회비</v>
          </cell>
          <cell r="C6789" t="str">
            <v>24</v>
          </cell>
          <cell r="D6789" t="str">
            <v>24. 평     택</v>
          </cell>
          <cell r="E6789" t="str">
            <v>9803</v>
          </cell>
          <cell r="F6789">
            <v>40</v>
          </cell>
          <cell r="G6789">
            <v>40</v>
          </cell>
          <cell r="H6789">
            <v>40</v>
          </cell>
          <cell r="I6789">
            <v>1</v>
          </cell>
        </row>
        <row r="6790">
          <cell r="A6790" t="str">
            <v>80523</v>
          </cell>
          <cell r="B6790" t="str">
            <v>80523 정비사업조합회비</v>
          </cell>
          <cell r="C6790" t="str">
            <v>33</v>
          </cell>
          <cell r="D6790" t="str">
            <v>33. 동 서 울</v>
          </cell>
          <cell r="E6790" t="str">
            <v>9803</v>
          </cell>
          <cell r="F6790">
            <v>30</v>
          </cell>
          <cell r="G6790">
            <v>30</v>
          </cell>
          <cell r="H6790">
            <v>30</v>
          </cell>
          <cell r="I6790">
            <v>1</v>
          </cell>
        </row>
        <row r="6791">
          <cell r="A6791" t="str">
            <v>80701</v>
          </cell>
          <cell r="B6791" t="str">
            <v>80701 비품수리비</v>
          </cell>
          <cell r="C6791" t="str">
            <v>35</v>
          </cell>
          <cell r="D6791" t="str">
            <v>35. 인     천</v>
          </cell>
          <cell r="E6791" t="str">
            <v>9803</v>
          </cell>
          <cell r="F6791">
            <v>30</v>
          </cell>
          <cell r="G6791">
            <v>30</v>
          </cell>
          <cell r="H6791">
            <v>30</v>
          </cell>
          <cell r="I6791">
            <v>1</v>
          </cell>
        </row>
        <row r="6792">
          <cell r="A6792" t="str">
            <v>80707</v>
          </cell>
          <cell r="B6792" t="str">
            <v>80707 터미널건물수리비</v>
          </cell>
          <cell r="C6792" t="str">
            <v>40</v>
          </cell>
          <cell r="D6792" t="str">
            <v>40. 정 비 부</v>
          </cell>
          <cell r="E6792" t="str">
            <v>9803</v>
          </cell>
          <cell r="F6792">
            <v>35</v>
          </cell>
          <cell r="G6792">
            <v>35</v>
          </cell>
          <cell r="H6792">
            <v>8</v>
          </cell>
          <cell r="I6792">
            <v>1</v>
          </cell>
        </row>
        <row r="6793">
          <cell r="A6793" t="str">
            <v>80801</v>
          </cell>
          <cell r="B6793" t="str">
            <v>80801 유류비(업무용)</v>
          </cell>
          <cell r="C6793" t="str">
            <v>23</v>
          </cell>
          <cell r="D6793" t="str">
            <v>23. 서     울</v>
          </cell>
          <cell r="E6793" t="str">
            <v>9804</v>
          </cell>
          <cell r="F6793">
            <v>180</v>
          </cell>
          <cell r="G6793">
            <v>180</v>
          </cell>
          <cell r="H6793">
            <v>170</v>
          </cell>
          <cell r="I6793">
            <v>1</v>
          </cell>
        </row>
        <row r="6794">
          <cell r="A6794" t="str">
            <v>80802</v>
          </cell>
          <cell r="B6794" t="str">
            <v>80802 수리비(업무용)</v>
          </cell>
          <cell r="C6794" t="str">
            <v>24</v>
          </cell>
          <cell r="D6794" t="str">
            <v>24. 평     택</v>
          </cell>
          <cell r="E6794" t="str">
            <v>9804</v>
          </cell>
          <cell r="F6794">
            <v>40</v>
          </cell>
          <cell r="G6794">
            <v>40</v>
          </cell>
          <cell r="H6794">
            <v>40</v>
          </cell>
          <cell r="I6794">
            <v>1</v>
          </cell>
        </row>
        <row r="6795">
          <cell r="A6795" t="str">
            <v>80803</v>
          </cell>
          <cell r="B6795" t="str">
            <v>80803 주차료</v>
          </cell>
          <cell r="C6795" t="str">
            <v>33</v>
          </cell>
          <cell r="D6795" t="str">
            <v>33. 동 서 울</v>
          </cell>
          <cell r="E6795" t="str">
            <v>9804</v>
          </cell>
          <cell r="F6795">
            <v>30</v>
          </cell>
          <cell r="G6795">
            <v>30</v>
          </cell>
          <cell r="H6795">
            <v>30</v>
          </cell>
          <cell r="I6795">
            <v>1</v>
          </cell>
        </row>
        <row r="6796">
          <cell r="A6796" t="str">
            <v>80809</v>
          </cell>
          <cell r="B6796" t="str">
            <v>80809 세차용품비</v>
          </cell>
          <cell r="C6796" t="str">
            <v>35</v>
          </cell>
          <cell r="D6796" t="str">
            <v>35. 인     천</v>
          </cell>
          <cell r="E6796" t="str">
            <v>9804</v>
          </cell>
          <cell r="F6796">
            <v>30</v>
          </cell>
          <cell r="G6796">
            <v>30</v>
          </cell>
          <cell r="H6796">
            <v>30</v>
          </cell>
          <cell r="I6796">
            <v>1</v>
          </cell>
        </row>
        <row r="6797">
          <cell r="A6797" t="str">
            <v>80814</v>
          </cell>
          <cell r="B6797" t="str">
            <v>80814 정비용품대</v>
          </cell>
          <cell r="C6797" t="str">
            <v>40</v>
          </cell>
          <cell r="D6797" t="str">
            <v>40. 정 비 부</v>
          </cell>
          <cell r="E6797" t="str">
            <v>9804</v>
          </cell>
          <cell r="F6797">
            <v>35</v>
          </cell>
          <cell r="G6797">
            <v>35</v>
          </cell>
          <cell r="H6797">
            <v>27</v>
          </cell>
          <cell r="I6797">
            <v>1</v>
          </cell>
        </row>
        <row r="6798">
          <cell r="A6798" t="str">
            <v>81504</v>
          </cell>
          <cell r="B6798" t="str">
            <v>81504 송금수수료</v>
          </cell>
          <cell r="C6798" t="str">
            <v>23</v>
          </cell>
          <cell r="D6798" t="str">
            <v>23. 서     울</v>
          </cell>
          <cell r="E6798" t="str">
            <v>9805</v>
          </cell>
          <cell r="F6798">
            <v>180</v>
          </cell>
          <cell r="G6798">
            <v>180</v>
          </cell>
          <cell r="H6798">
            <v>178</v>
          </cell>
          <cell r="I6798">
            <v>1</v>
          </cell>
        </row>
        <row r="6799">
          <cell r="A6799" t="str">
            <v>81515</v>
          </cell>
          <cell r="B6799" t="str">
            <v>81515 전기보안검사료</v>
          </cell>
          <cell r="C6799" t="str">
            <v>24</v>
          </cell>
          <cell r="D6799" t="str">
            <v>24. 평     택</v>
          </cell>
          <cell r="E6799" t="str">
            <v>9805</v>
          </cell>
          <cell r="F6799">
            <v>40</v>
          </cell>
          <cell r="G6799">
            <v>40</v>
          </cell>
          <cell r="H6799">
            <v>40</v>
          </cell>
          <cell r="I6799">
            <v>1</v>
          </cell>
        </row>
        <row r="6800">
          <cell r="A6800" t="str">
            <v>81801</v>
          </cell>
          <cell r="B6800" t="str">
            <v>81801 사무용품비</v>
          </cell>
          <cell r="C6800" t="str">
            <v>33</v>
          </cell>
          <cell r="D6800" t="str">
            <v>33. 동 서 울</v>
          </cell>
          <cell r="E6800" t="str">
            <v>9805</v>
          </cell>
          <cell r="F6800">
            <v>30</v>
          </cell>
          <cell r="G6800">
            <v>30</v>
          </cell>
          <cell r="H6800">
            <v>30</v>
          </cell>
          <cell r="I6800">
            <v>1</v>
          </cell>
        </row>
        <row r="6801">
          <cell r="A6801" t="str">
            <v>81802</v>
          </cell>
          <cell r="B6801" t="str">
            <v>81802 전산용품대</v>
          </cell>
          <cell r="C6801" t="str">
            <v>35</v>
          </cell>
          <cell r="D6801" t="str">
            <v>35. 인     천</v>
          </cell>
          <cell r="E6801" t="str">
            <v>9805</v>
          </cell>
          <cell r="F6801">
            <v>30</v>
          </cell>
          <cell r="G6801">
            <v>30</v>
          </cell>
          <cell r="H6801">
            <v>30</v>
          </cell>
          <cell r="I6801">
            <v>1</v>
          </cell>
        </row>
        <row r="6802">
          <cell r="A6802" t="str">
            <v>81808</v>
          </cell>
          <cell r="B6802" t="str">
            <v>81808 장갑대</v>
          </cell>
          <cell r="C6802" t="str">
            <v>40</v>
          </cell>
          <cell r="D6802" t="str">
            <v>40. 정 비 부</v>
          </cell>
          <cell r="E6802" t="str">
            <v>9805</v>
          </cell>
          <cell r="F6802">
            <v>35</v>
          </cell>
          <cell r="G6802">
            <v>35</v>
          </cell>
          <cell r="H6802">
            <v>21</v>
          </cell>
          <cell r="I6802">
            <v>1</v>
          </cell>
        </row>
        <row r="6803">
          <cell r="A6803" t="str">
            <v>81810</v>
          </cell>
          <cell r="B6803" t="str">
            <v>81810 전기용품비</v>
          </cell>
          <cell r="C6803" t="str">
            <v>23</v>
          </cell>
          <cell r="D6803" t="str">
            <v>23. 서     울</v>
          </cell>
          <cell r="E6803" t="str">
            <v>9806</v>
          </cell>
          <cell r="F6803">
            <v>180</v>
          </cell>
          <cell r="G6803">
            <v>180</v>
          </cell>
          <cell r="H6803">
            <v>0</v>
          </cell>
          <cell r="I6803">
            <v>1</v>
          </cell>
        </row>
        <row r="6804">
          <cell r="A6804" t="str">
            <v>81812</v>
          </cell>
          <cell r="B6804" t="str">
            <v>81812 전산용지구입비</v>
          </cell>
          <cell r="C6804" t="str">
            <v>24</v>
          </cell>
          <cell r="D6804" t="str">
            <v>24. 평     택</v>
          </cell>
          <cell r="E6804" t="str">
            <v>9806</v>
          </cell>
          <cell r="F6804">
            <v>40</v>
          </cell>
          <cell r="G6804">
            <v>40</v>
          </cell>
          <cell r="H6804">
            <v>0</v>
          </cell>
          <cell r="I6804">
            <v>1</v>
          </cell>
        </row>
        <row r="6805">
          <cell r="A6805" t="str">
            <v>81817</v>
          </cell>
          <cell r="B6805" t="str">
            <v>81817 세면,세탁비누대</v>
          </cell>
          <cell r="C6805" t="str">
            <v>33</v>
          </cell>
          <cell r="D6805" t="str">
            <v>33. 동 서 울</v>
          </cell>
          <cell r="E6805" t="str">
            <v>9806</v>
          </cell>
          <cell r="F6805">
            <v>30</v>
          </cell>
          <cell r="G6805">
            <v>30</v>
          </cell>
          <cell r="H6805">
            <v>0</v>
          </cell>
          <cell r="I6805">
            <v>1</v>
          </cell>
        </row>
        <row r="6806">
          <cell r="A6806" t="str">
            <v>81822</v>
          </cell>
          <cell r="B6806" t="str">
            <v>81822 숙소관리소모품</v>
          </cell>
          <cell r="C6806" t="str">
            <v>35</v>
          </cell>
          <cell r="D6806" t="str">
            <v>35. 인     천</v>
          </cell>
          <cell r="E6806" t="str">
            <v>9806</v>
          </cell>
          <cell r="F6806">
            <v>30</v>
          </cell>
          <cell r="G6806">
            <v>30</v>
          </cell>
          <cell r="H6806">
            <v>0</v>
          </cell>
          <cell r="I6806">
            <v>1</v>
          </cell>
        </row>
        <row r="6807">
          <cell r="A6807" t="str">
            <v>81823</v>
          </cell>
          <cell r="B6807" t="str">
            <v>81823 화물관리소모품</v>
          </cell>
          <cell r="C6807" t="str">
            <v>40</v>
          </cell>
          <cell r="D6807" t="str">
            <v>40. 정 비 부</v>
          </cell>
          <cell r="E6807" t="str">
            <v>9806</v>
          </cell>
          <cell r="F6807">
            <v>35</v>
          </cell>
          <cell r="G6807">
            <v>35</v>
          </cell>
          <cell r="H6807">
            <v>0</v>
          </cell>
          <cell r="I6807">
            <v>1</v>
          </cell>
        </row>
        <row r="6808">
          <cell r="A6808" t="str">
            <v>81824</v>
          </cell>
          <cell r="B6808" t="str">
            <v>81824 청소용품비</v>
          </cell>
          <cell r="C6808" t="str">
            <v>23</v>
          </cell>
          <cell r="D6808" t="str">
            <v>23. 서     울</v>
          </cell>
          <cell r="E6808" t="str">
            <v>9807</v>
          </cell>
          <cell r="F6808">
            <v>180</v>
          </cell>
          <cell r="G6808">
            <v>180</v>
          </cell>
          <cell r="H6808">
            <v>0</v>
          </cell>
          <cell r="I6808">
            <v>1</v>
          </cell>
        </row>
        <row r="6809">
          <cell r="A6809" t="str">
            <v>81829</v>
          </cell>
          <cell r="B6809" t="str">
            <v>81829 폐수처리약품대</v>
          </cell>
          <cell r="C6809" t="str">
            <v>24</v>
          </cell>
          <cell r="D6809" t="str">
            <v>24. 평     택</v>
          </cell>
          <cell r="E6809" t="str">
            <v>9807</v>
          </cell>
          <cell r="F6809">
            <v>40</v>
          </cell>
          <cell r="G6809">
            <v>40</v>
          </cell>
          <cell r="H6809">
            <v>0</v>
          </cell>
          <cell r="I6809">
            <v>1</v>
          </cell>
        </row>
        <row r="6810">
          <cell r="A6810" t="str">
            <v>82001</v>
          </cell>
          <cell r="B6810" t="str">
            <v>82001 정기간행물구독료</v>
          </cell>
          <cell r="C6810" t="str">
            <v>33</v>
          </cell>
          <cell r="D6810" t="str">
            <v>33. 동 서 울</v>
          </cell>
          <cell r="E6810" t="str">
            <v>9807</v>
          </cell>
          <cell r="F6810">
            <v>30</v>
          </cell>
          <cell r="G6810">
            <v>30</v>
          </cell>
          <cell r="H6810">
            <v>0</v>
          </cell>
          <cell r="I6810">
            <v>1</v>
          </cell>
        </row>
        <row r="6811">
          <cell r="A6811" t="str">
            <v>82003</v>
          </cell>
          <cell r="B6811" t="str">
            <v>82003 복사비</v>
          </cell>
          <cell r="C6811" t="str">
            <v>35</v>
          </cell>
          <cell r="D6811" t="str">
            <v>35. 인     천</v>
          </cell>
          <cell r="E6811" t="str">
            <v>9807</v>
          </cell>
          <cell r="F6811">
            <v>30</v>
          </cell>
          <cell r="G6811">
            <v>30</v>
          </cell>
          <cell r="H6811">
            <v>0</v>
          </cell>
          <cell r="I6811">
            <v>1</v>
          </cell>
        </row>
        <row r="6812">
          <cell r="A6812" t="str">
            <v>82201</v>
          </cell>
          <cell r="B6812" t="str">
            <v>82201 시청료 등</v>
          </cell>
          <cell r="C6812" t="str">
            <v>40</v>
          </cell>
          <cell r="D6812" t="str">
            <v>40. 정 비 부</v>
          </cell>
          <cell r="E6812" t="str">
            <v>9807</v>
          </cell>
          <cell r="F6812">
            <v>35</v>
          </cell>
          <cell r="G6812">
            <v>35</v>
          </cell>
          <cell r="H6812">
            <v>0</v>
          </cell>
          <cell r="I6812">
            <v>1</v>
          </cell>
        </row>
        <row r="6813">
          <cell r="A6813" t="str">
            <v>82202</v>
          </cell>
          <cell r="B6813" t="str">
            <v>82202 사진필름 및 현상대</v>
          </cell>
          <cell r="C6813" t="str">
            <v>23</v>
          </cell>
          <cell r="D6813" t="str">
            <v>23. 서     울</v>
          </cell>
          <cell r="E6813" t="str">
            <v>9808</v>
          </cell>
          <cell r="F6813">
            <v>180</v>
          </cell>
          <cell r="G6813">
            <v>0</v>
          </cell>
          <cell r="H6813">
            <v>0</v>
          </cell>
          <cell r="I6813">
            <v>1</v>
          </cell>
        </row>
        <row r="6814">
          <cell r="A6814" t="str">
            <v>82203</v>
          </cell>
          <cell r="B6814" t="str">
            <v>82203 청소비</v>
          </cell>
          <cell r="C6814" t="str">
            <v>24</v>
          </cell>
          <cell r="D6814" t="str">
            <v>24. 평     택</v>
          </cell>
          <cell r="E6814" t="str">
            <v>9808</v>
          </cell>
          <cell r="F6814">
            <v>40</v>
          </cell>
          <cell r="G6814">
            <v>0</v>
          </cell>
          <cell r="H6814">
            <v>0</v>
          </cell>
          <cell r="I6814">
            <v>1</v>
          </cell>
        </row>
        <row r="6815">
          <cell r="A6815" t="str">
            <v>82205</v>
          </cell>
          <cell r="B6815" t="str">
            <v>82205 폐기물수거료</v>
          </cell>
          <cell r="C6815" t="str">
            <v>33</v>
          </cell>
          <cell r="D6815" t="str">
            <v>33. 동 서 울</v>
          </cell>
          <cell r="E6815" t="str">
            <v>9808</v>
          </cell>
          <cell r="F6815">
            <v>30</v>
          </cell>
          <cell r="G6815">
            <v>0</v>
          </cell>
          <cell r="H6815">
            <v>0</v>
          </cell>
          <cell r="I6815">
            <v>1</v>
          </cell>
        </row>
        <row r="6816">
          <cell r="A6816" t="str">
            <v>82208</v>
          </cell>
          <cell r="B6816" t="str">
            <v>82208 소독비</v>
          </cell>
          <cell r="C6816" t="str">
            <v>35</v>
          </cell>
          <cell r="D6816" t="str">
            <v>35. 인     천</v>
          </cell>
          <cell r="E6816" t="str">
            <v>9808</v>
          </cell>
          <cell r="F6816">
            <v>30</v>
          </cell>
          <cell r="G6816">
            <v>0</v>
          </cell>
          <cell r="H6816">
            <v>0</v>
          </cell>
          <cell r="I6816">
            <v>1</v>
          </cell>
        </row>
        <row r="6817">
          <cell r="A6817" t="str">
            <v>82211</v>
          </cell>
          <cell r="B6817" t="str">
            <v>82211 오물수거료</v>
          </cell>
          <cell r="C6817" t="str">
            <v>40</v>
          </cell>
          <cell r="D6817" t="str">
            <v>40. 정 비 부</v>
          </cell>
          <cell r="E6817" t="str">
            <v>9808</v>
          </cell>
          <cell r="F6817">
            <v>35</v>
          </cell>
          <cell r="G6817">
            <v>0</v>
          </cell>
          <cell r="H6817">
            <v>0</v>
          </cell>
          <cell r="I6817">
            <v>1</v>
          </cell>
        </row>
        <row r="6818">
          <cell r="A6818" t="str">
            <v>82212</v>
          </cell>
          <cell r="B6818" t="str">
            <v>82212 정화조수거료</v>
          </cell>
          <cell r="C6818" t="str">
            <v>23</v>
          </cell>
          <cell r="D6818" t="str">
            <v>23. 서     울</v>
          </cell>
          <cell r="E6818" t="str">
            <v>9809</v>
          </cell>
          <cell r="F6818">
            <v>180</v>
          </cell>
          <cell r="G6818">
            <v>0</v>
          </cell>
          <cell r="H6818">
            <v>0</v>
          </cell>
          <cell r="I6818">
            <v>1</v>
          </cell>
        </row>
        <row r="6819">
          <cell r="A6819" t="str">
            <v>82214</v>
          </cell>
          <cell r="B6819" t="str">
            <v>82214 톱밥,싸리비</v>
          </cell>
          <cell r="C6819" t="str">
            <v>24</v>
          </cell>
          <cell r="D6819" t="str">
            <v>24. 평     택</v>
          </cell>
          <cell r="E6819" t="str">
            <v>9809</v>
          </cell>
          <cell r="F6819">
            <v>40</v>
          </cell>
          <cell r="G6819">
            <v>0</v>
          </cell>
          <cell r="H6819">
            <v>0</v>
          </cell>
          <cell r="I6819">
            <v>1</v>
          </cell>
        </row>
        <row r="6820">
          <cell r="A6820" t="str">
            <v>82217</v>
          </cell>
          <cell r="B6820" t="str">
            <v>82217 세탁비</v>
          </cell>
          <cell r="C6820" t="str">
            <v>33</v>
          </cell>
          <cell r="D6820" t="str">
            <v>33. 동 서 울</v>
          </cell>
          <cell r="E6820" t="str">
            <v>9809</v>
          </cell>
          <cell r="F6820">
            <v>30</v>
          </cell>
          <cell r="G6820">
            <v>0</v>
          </cell>
          <cell r="H6820">
            <v>0</v>
          </cell>
          <cell r="I6820">
            <v>1</v>
          </cell>
        </row>
        <row r="6821">
          <cell r="A6821" t="str">
            <v>80101</v>
          </cell>
          <cell r="B6821" t="str">
            <v>80101 회식비</v>
          </cell>
          <cell r="C6821" t="str">
            <v>35</v>
          </cell>
          <cell r="D6821" t="str">
            <v>35. 인     천</v>
          </cell>
          <cell r="E6821" t="str">
            <v>9809</v>
          </cell>
          <cell r="F6821">
            <v>30</v>
          </cell>
          <cell r="G6821">
            <v>0</v>
          </cell>
          <cell r="H6821">
            <v>0</v>
          </cell>
          <cell r="I6821">
            <v>1</v>
          </cell>
        </row>
        <row r="6822">
          <cell r="A6822" t="str">
            <v>80102</v>
          </cell>
          <cell r="B6822" t="str">
            <v>80102 숙,당직비</v>
          </cell>
          <cell r="C6822" t="str">
            <v>40</v>
          </cell>
          <cell r="D6822" t="str">
            <v>40. 정 비 부</v>
          </cell>
          <cell r="E6822" t="str">
            <v>9809</v>
          </cell>
          <cell r="F6822">
            <v>35</v>
          </cell>
          <cell r="G6822">
            <v>0</v>
          </cell>
          <cell r="H6822">
            <v>0</v>
          </cell>
          <cell r="I6822">
            <v>1</v>
          </cell>
        </row>
        <row r="6823">
          <cell r="A6823" t="str">
            <v>80103</v>
          </cell>
          <cell r="B6823" t="str">
            <v>80103 기타특식비</v>
          </cell>
          <cell r="C6823" t="str">
            <v>23</v>
          </cell>
          <cell r="D6823" t="str">
            <v>23. 서     울</v>
          </cell>
          <cell r="E6823" t="str">
            <v>9810</v>
          </cell>
          <cell r="F6823">
            <v>180</v>
          </cell>
          <cell r="G6823">
            <v>0</v>
          </cell>
          <cell r="H6823">
            <v>0</v>
          </cell>
          <cell r="I6823">
            <v>1</v>
          </cell>
        </row>
        <row r="6824">
          <cell r="A6824" t="str">
            <v>80104</v>
          </cell>
          <cell r="B6824" t="str">
            <v>80104 사업소운영비</v>
          </cell>
          <cell r="C6824" t="str">
            <v>24</v>
          </cell>
          <cell r="D6824" t="str">
            <v>24. 평     택</v>
          </cell>
          <cell r="E6824" t="str">
            <v>9810</v>
          </cell>
          <cell r="F6824">
            <v>40</v>
          </cell>
          <cell r="G6824">
            <v>0</v>
          </cell>
          <cell r="H6824">
            <v>0</v>
          </cell>
          <cell r="I6824">
            <v>1</v>
          </cell>
        </row>
        <row r="6825">
          <cell r="A6825" t="str">
            <v>80120</v>
          </cell>
          <cell r="B6825" t="str">
            <v>80120 목욕비</v>
          </cell>
          <cell r="C6825" t="str">
            <v>33</v>
          </cell>
          <cell r="D6825" t="str">
            <v>33. 동 서 울</v>
          </cell>
          <cell r="E6825" t="str">
            <v>9810</v>
          </cell>
          <cell r="F6825">
            <v>30</v>
          </cell>
          <cell r="G6825">
            <v>0</v>
          </cell>
          <cell r="H6825">
            <v>0</v>
          </cell>
          <cell r="I6825">
            <v>1</v>
          </cell>
        </row>
        <row r="6826">
          <cell r="A6826" t="str">
            <v>80129</v>
          </cell>
          <cell r="B6826" t="str">
            <v>80129 승무직식대</v>
          </cell>
          <cell r="C6826" t="str">
            <v>35</v>
          </cell>
          <cell r="D6826" t="str">
            <v>35. 인     천</v>
          </cell>
          <cell r="E6826" t="str">
            <v>9810</v>
          </cell>
          <cell r="F6826">
            <v>30</v>
          </cell>
          <cell r="G6826">
            <v>0</v>
          </cell>
          <cell r="H6826">
            <v>0</v>
          </cell>
          <cell r="I6826">
            <v>1</v>
          </cell>
        </row>
        <row r="6827">
          <cell r="A6827" t="str">
            <v>80134</v>
          </cell>
          <cell r="B6827" t="str">
            <v>80134 차량검열식대</v>
          </cell>
          <cell r="C6827" t="str">
            <v>40</v>
          </cell>
          <cell r="D6827" t="str">
            <v>40. 정 비 부</v>
          </cell>
          <cell r="E6827" t="str">
            <v>9810</v>
          </cell>
          <cell r="F6827">
            <v>35</v>
          </cell>
          <cell r="G6827">
            <v>0</v>
          </cell>
          <cell r="H6827">
            <v>0</v>
          </cell>
          <cell r="I6827">
            <v>1</v>
          </cell>
        </row>
        <row r="6828">
          <cell r="A6828" t="str">
            <v>80301</v>
          </cell>
          <cell r="B6828" t="str">
            <v>80301 전화료</v>
          </cell>
          <cell r="C6828" t="str">
            <v>23</v>
          </cell>
          <cell r="D6828" t="str">
            <v>23. 서     울</v>
          </cell>
          <cell r="E6828" t="str">
            <v>9811</v>
          </cell>
          <cell r="F6828">
            <v>180</v>
          </cell>
          <cell r="G6828">
            <v>0</v>
          </cell>
          <cell r="H6828">
            <v>0</v>
          </cell>
          <cell r="I6828">
            <v>1</v>
          </cell>
        </row>
        <row r="6829">
          <cell r="A6829" t="str">
            <v>80302</v>
          </cell>
          <cell r="B6829" t="str">
            <v>80302 우편료</v>
          </cell>
          <cell r="C6829" t="str">
            <v>24</v>
          </cell>
          <cell r="D6829" t="str">
            <v>24. 평     택</v>
          </cell>
          <cell r="E6829" t="str">
            <v>9811</v>
          </cell>
          <cell r="F6829">
            <v>40</v>
          </cell>
          <cell r="G6829">
            <v>0</v>
          </cell>
          <cell r="H6829">
            <v>0</v>
          </cell>
          <cell r="I6829">
            <v>1</v>
          </cell>
        </row>
        <row r="6830">
          <cell r="A6830" t="str">
            <v>80401</v>
          </cell>
          <cell r="B6830" t="str">
            <v>80401 전기료</v>
          </cell>
          <cell r="C6830" t="str">
            <v>33</v>
          </cell>
          <cell r="D6830" t="str">
            <v>33. 동 서 울</v>
          </cell>
          <cell r="E6830" t="str">
            <v>9811</v>
          </cell>
          <cell r="F6830">
            <v>30</v>
          </cell>
          <cell r="G6830">
            <v>0</v>
          </cell>
          <cell r="H6830">
            <v>0</v>
          </cell>
          <cell r="I6830">
            <v>1</v>
          </cell>
        </row>
        <row r="6831">
          <cell r="A6831" t="str">
            <v>80402</v>
          </cell>
          <cell r="B6831" t="str">
            <v>80402 상,하수도료</v>
          </cell>
          <cell r="C6831" t="str">
            <v>35</v>
          </cell>
          <cell r="D6831" t="str">
            <v>35. 인     천</v>
          </cell>
          <cell r="E6831" t="str">
            <v>9811</v>
          </cell>
          <cell r="F6831">
            <v>30</v>
          </cell>
          <cell r="G6831">
            <v>0</v>
          </cell>
          <cell r="H6831">
            <v>0</v>
          </cell>
          <cell r="I6831">
            <v>1</v>
          </cell>
        </row>
        <row r="6832">
          <cell r="A6832" t="str">
            <v>80406</v>
          </cell>
          <cell r="B6832" t="str">
            <v>80406 숙소난방비(등유)</v>
          </cell>
          <cell r="C6832" t="str">
            <v>40</v>
          </cell>
          <cell r="D6832" t="str">
            <v>40. 정 비 부</v>
          </cell>
          <cell r="E6832" t="str">
            <v>9811</v>
          </cell>
          <cell r="F6832">
            <v>35</v>
          </cell>
          <cell r="G6832">
            <v>0</v>
          </cell>
          <cell r="H6832">
            <v>0</v>
          </cell>
          <cell r="I6832">
            <v>1</v>
          </cell>
        </row>
        <row r="6833">
          <cell r="A6833" t="str">
            <v>80411</v>
          </cell>
          <cell r="B6833" t="str">
            <v>80411 LPG가스</v>
          </cell>
          <cell r="C6833" t="str">
            <v>23</v>
          </cell>
          <cell r="D6833" t="str">
            <v>23. 서     울</v>
          </cell>
          <cell r="E6833" t="str">
            <v>9812</v>
          </cell>
          <cell r="F6833">
            <v>180</v>
          </cell>
          <cell r="G6833">
            <v>0</v>
          </cell>
          <cell r="H6833">
            <v>0</v>
          </cell>
          <cell r="I6833">
            <v>1</v>
          </cell>
        </row>
        <row r="6834">
          <cell r="A6834" t="str">
            <v>80516</v>
          </cell>
          <cell r="B6834" t="str">
            <v>80516 반공회비</v>
          </cell>
          <cell r="C6834" t="str">
            <v>24</v>
          </cell>
          <cell r="D6834" t="str">
            <v>24. 평     택</v>
          </cell>
          <cell r="E6834" t="str">
            <v>9812</v>
          </cell>
          <cell r="F6834">
            <v>40</v>
          </cell>
          <cell r="G6834">
            <v>0</v>
          </cell>
          <cell r="H6834">
            <v>0</v>
          </cell>
          <cell r="I6834">
            <v>1</v>
          </cell>
        </row>
        <row r="6835">
          <cell r="A6835" t="str">
            <v>80523</v>
          </cell>
          <cell r="B6835" t="str">
            <v>80523 정비사업조합회비</v>
          </cell>
          <cell r="C6835" t="str">
            <v>33</v>
          </cell>
          <cell r="D6835" t="str">
            <v>33. 동 서 울</v>
          </cell>
          <cell r="E6835" t="str">
            <v>9812</v>
          </cell>
          <cell r="F6835">
            <v>30</v>
          </cell>
          <cell r="G6835">
            <v>0</v>
          </cell>
          <cell r="H6835">
            <v>0</v>
          </cell>
          <cell r="I6835">
            <v>1</v>
          </cell>
        </row>
        <row r="6836">
          <cell r="A6836" t="str">
            <v>80707</v>
          </cell>
          <cell r="B6836" t="str">
            <v>80707 터미널건물수리비</v>
          </cell>
          <cell r="C6836" t="str">
            <v>35</v>
          </cell>
          <cell r="D6836" t="str">
            <v>35. 인     천</v>
          </cell>
          <cell r="E6836" t="str">
            <v>9812</v>
          </cell>
          <cell r="F6836">
            <v>30</v>
          </cell>
          <cell r="G6836">
            <v>0</v>
          </cell>
          <cell r="H6836">
            <v>0</v>
          </cell>
          <cell r="I6836">
            <v>1</v>
          </cell>
        </row>
        <row r="6837">
          <cell r="A6837" t="str">
            <v>80801</v>
          </cell>
          <cell r="B6837" t="str">
            <v>80801 유류비(업무용)</v>
          </cell>
          <cell r="C6837" t="str">
            <v>40</v>
          </cell>
          <cell r="D6837" t="str">
            <v>40. 정 비 부</v>
          </cell>
          <cell r="E6837" t="str">
            <v>9812</v>
          </cell>
          <cell r="F6837">
            <v>35</v>
          </cell>
          <cell r="G6837">
            <v>0</v>
          </cell>
          <cell r="H6837">
            <v>0</v>
          </cell>
          <cell r="I6837">
            <v>1</v>
          </cell>
        </row>
        <row r="6838">
          <cell r="A6838" t="str">
            <v>80803</v>
          </cell>
          <cell r="B6838" t="str">
            <v>80803 주차료</v>
          </cell>
          <cell r="C6838" t="str">
            <v>20</v>
          </cell>
          <cell r="D6838" t="str">
            <v>20. 총 무 부</v>
          </cell>
          <cell r="E6838" t="str">
            <v>9801</v>
          </cell>
          <cell r="F6838">
            <v>0</v>
          </cell>
          <cell r="G6838">
            <v>0</v>
          </cell>
          <cell r="H6838">
            <v>140</v>
          </cell>
          <cell r="I6838">
            <v>0</v>
          </cell>
        </row>
        <row r="6839">
          <cell r="A6839" t="str">
            <v>80804</v>
          </cell>
          <cell r="B6839" t="str">
            <v>80804 통행료</v>
          </cell>
          <cell r="C6839" t="str">
            <v>20</v>
          </cell>
          <cell r="D6839" t="str">
            <v>20. 총 무 부</v>
          </cell>
          <cell r="E6839" t="str">
            <v>9801</v>
          </cell>
          <cell r="F6839">
            <v>1791</v>
          </cell>
          <cell r="G6839">
            <v>1791</v>
          </cell>
          <cell r="H6839">
            <v>1704</v>
          </cell>
          <cell r="I6839">
            <v>0</v>
          </cell>
        </row>
        <row r="6840">
          <cell r="A6840" t="str">
            <v>80809</v>
          </cell>
          <cell r="B6840" t="str">
            <v>80809 세차용품비</v>
          </cell>
          <cell r="C6840" t="str">
            <v>24</v>
          </cell>
          <cell r="D6840" t="str">
            <v>24. 평     택</v>
          </cell>
          <cell r="E6840" t="str">
            <v>9801</v>
          </cell>
          <cell r="F6840">
            <v>90</v>
          </cell>
          <cell r="G6840">
            <v>90</v>
          </cell>
          <cell r="H6840">
            <v>91</v>
          </cell>
          <cell r="I6840">
            <v>1</v>
          </cell>
        </row>
        <row r="6841">
          <cell r="A6841" t="str">
            <v>80814</v>
          </cell>
          <cell r="B6841" t="str">
            <v>80814 정비용품대</v>
          </cell>
          <cell r="C6841" t="str">
            <v>25</v>
          </cell>
          <cell r="D6841" t="str">
            <v>25. 천     안</v>
          </cell>
          <cell r="E6841" t="str">
            <v>9801</v>
          </cell>
          <cell r="F6841">
            <v>170</v>
          </cell>
          <cell r="G6841">
            <v>170</v>
          </cell>
          <cell r="H6841">
            <v>179</v>
          </cell>
          <cell r="I6841">
            <v>1</v>
          </cell>
        </row>
        <row r="6842">
          <cell r="A6842" t="str">
            <v>81504</v>
          </cell>
          <cell r="B6842" t="str">
            <v>81504 송금수수료</v>
          </cell>
          <cell r="C6842" t="str">
            <v>26</v>
          </cell>
          <cell r="D6842" t="str">
            <v>26. 온     양</v>
          </cell>
          <cell r="E6842" t="str">
            <v>9801</v>
          </cell>
          <cell r="F6842">
            <v>80</v>
          </cell>
          <cell r="G6842">
            <v>80</v>
          </cell>
          <cell r="H6842">
            <v>93</v>
          </cell>
          <cell r="I6842">
            <v>1</v>
          </cell>
        </row>
        <row r="6843">
          <cell r="A6843" t="str">
            <v>81513</v>
          </cell>
          <cell r="B6843" t="str">
            <v>81513 공해측정검사료</v>
          </cell>
          <cell r="C6843" t="str">
            <v>27</v>
          </cell>
          <cell r="D6843" t="str">
            <v>27. 대     전</v>
          </cell>
          <cell r="E6843" t="str">
            <v>9801</v>
          </cell>
          <cell r="F6843">
            <v>230</v>
          </cell>
          <cell r="G6843">
            <v>230</v>
          </cell>
          <cell r="H6843">
            <v>220</v>
          </cell>
          <cell r="I6843">
            <v>1</v>
          </cell>
        </row>
        <row r="6844">
          <cell r="A6844" t="str">
            <v>81515</v>
          </cell>
          <cell r="B6844" t="str">
            <v>81515 전기보안검사료</v>
          </cell>
          <cell r="C6844" t="str">
            <v>28</v>
          </cell>
          <cell r="D6844" t="str">
            <v>28. 전     주</v>
          </cell>
          <cell r="E6844" t="str">
            <v>9801</v>
          </cell>
          <cell r="F6844">
            <v>220</v>
          </cell>
          <cell r="G6844">
            <v>220</v>
          </cell>
          <cell r="H6844">
            <v>200</v>
          </cell>
          <cell r="I6844">
            <v>1</v>
          </cell>
        </row>
        <row r="6845">
          <cell r="A6845" t="str">
            <v>81801</v>
          </cell>
          <cell r="B6845" t="str">
            <v>81801 사무용품비</v>
          </cell>
          <cell r="C6845" t="str">
            <v>29</v>
          </cell>
          <cell r="D6845" t="str">
            <v>29. 대     구</v>
          </cell>
          <cell r="E6845" t="str">
            <v>9801</v>
          </cell>
          <cell r="F6845">
            <v>250</v>
          </cell>
          <cell r="G6845">
            <v>250</v>
          </cell>
          <cell r="H6845">
            <v>297</v>
          </cell>
          <cell r="I6845">
            <v>1</v>
          </cell>
        </row>
        <row r="6846">
          <cell r="A6846" t="str">
            <v>81802</v>
          </cell>
          <cell r="B6846" t="str">
            <v>81802 전산용품대</v>
          </cell>
          <cell r="C6846" t="str">
            <v>30</v>
          </cell>
          <cell r="D6846" t="str">
            <v>30 마     산</v>
          </cell>
          <cell r="E6846" t="str">
            <v>9801</v>
          </cell>
          <cell r="F6846">
            <v>340</v>
          </cell>
          <cell r="G6846">
            <v>340</v>
          </cell>
          <cell r="H6846">
            <v>346</v>
          </cell>
          <cell r="I6846">
            <v>1</v>
          </cell>
        </row>
        <row r="6847">
          <cell r="A6847" t="str">
            <v>81808</v>
          </cell>
          <cell r="B6847" t="str">
            <v>81808 장갑대</v>
          </cell>
          <cell r="C6847" t="str">
            <v>31</v>
          </cell>
          <cell r="D6847" t="str">
            <v>31. 진     주</v>
          </cell>
          <cell r="E6847" t="str">
            <v>9801</v>
          </cell>
          <cell r="F6847">
            <v>120</v>
          </cell>
          <cell r="G6847">
            <v>120</v>
          </cell>
          <cell r="H6847">
            <v>125</v>
          </cell>
          <cell r="I6847">
            <v>1</v>
          </cell>
        </row>
        <row r="6848">
          <cell r="A6848" t="str">
            <v>81810</v>
          </cell>
          <cell r="B6848" t="str">
            <v>81810 전기용품비</v>
          </cell>
          <cell r="C6848" t="str">
            <v>32</v>
          </cell>
          <cell r="D6848" t="str">
            <v>32. 부     산</v>
          </cell>
          <cell r="E6848" t="str">
            <v>9801</v>
          </cell>
          <cell r="F6848">
            <v>200</v>
          </cell>
          <cell r="G6848">
            <v>200</v>
          </cell>
          <cell r="H6848">
            <v>199</v>
          </cell>
          <cell r="I6848">
            <v>1</v>
          </cell>
        </row>
        <row r="6849">
          <cell r="A6849" t="str">
            <v>81817</v>
          </cell>
          <cell r="B6849" t="str">
            <v>81817 세면,세탁비누대</v>
          </cell>
          <cell r="C6849" t="str">
            <v>33</v>
          </cell>
          <cell r="D6849" t="str">
            <v>33. 동 서 울</v>
          </cell>
          <cell r="E6849" t="str">
            <v>9801</v>
          </cell>
          <cell r="F6849">
            <v>80</v>
          </cell>
          <cell r="G6849">
            <v>80</v>
          </cell>
          <cell r="H6849">
            <v>70</v>
          </cell>
          <cell r="I6849">
            <v>1</v>
          </cell>
        </row>
        <row r="6850">
          <cell r="A6850" t="str">
            <v>81822</v>
          </cell>
          <cell r="B6850" t="str">
            <v>81822 숙소관리소모품</v>
          </cell>
          <cell r="C6850" t="str">
            <v>34</v>
          </cell>
          <cell r="D6850" t="str">
            <v>34. 의 정 부</v>
          </cell>
          <cell r="E6850" t="str">
            <v>9801</v>
          </cell>
          <cell r="F6850">
            <v>20</v>
          </cell>
          <cell r="G6850">
            <v>20</v>
          </cell>
          <cell r="H6850">
            <v>22</v>
          </cell>
          <cell r="I6850">
            <v>1</v>
          </cell>
        </row>
        <row r="6851">
          <cell r="A6851" t="str">
            <v>81823</v>
          </cell>
          <cell r="B6851" t="str">
            <v>81823 화물관리소모품</v>
          </cell>
          <cell r="C6851" t="str">
            <v>35</v>
          </cell>
          <cell r="D6851" t="str">
            <v>35. 인     천</v>
          </cell>
          <cell r="E6851" t="str">
            <v>9801</v>
          </cell>
          <cell r="F6851">
            <v>30</v>
          </cell>
          <cell r="G6851">
            <v>30</v>
          </cell>
          <cell r="H6851">
            <v>39</v>
          </cell>
          <cell r="I6851">
            <v>1</v>
          </cell>
        </row>
        <row r="6852">
          <cell r="A6852" t="str">
            <v>81824</v>
          </cell>
          <cell r="B6852" t="str">
            <v>81824 청소용품비</v>
          </cell>
          <cell r="C6852" t="str">
            <v>40</v>
          </cell>
          <cell r="D6852" t="str">
            <v>40. 정 비 부</v>
          </cell>
          <cell r="E6852" t="str">
            <v>9801</v>
          </cell>
          <cell r="F6852">
            <v>500</v>
          </cell>
          <cell r="G6852">
            <v>500</v>
          </cell>
          <cell r="H6852">
            <v>548</v>
          </cell>
          <cell r="I6852">
            <v>1</v>
          </cell>
        </row>
        <row r="6853">
          <cell r="A6853" t="str">
            <v>82001</v>
          </cell>
          <cell r="B6853" t="str">
            <v>82001 정기간행물구독료</v>
          </cell>
          <cell r="C6853" t="str">
            <v>20</v>
          </cell>
          <cell r="D6853" t="str">
            <v>20. 총 무 부</v>
          </cell>
          <cell r="E6853" t="str">
            <v>9802</v>
          </cell>
          <cell r="F6853">
            <v>1791</v>
          </cell>
          <cell r="G6853">
            <v>1791</v>
          </cell>
          <cell r="H6853">
            <v>1644</v>
          </cell>
          <cell r="I6853">
            <v>0</v>
          </cell>
        </row>
        <row r="6854">
          <cell r="A6854" t="str">
            <v>82003</v>
          </cell>
          <cell r="B6854" t="str">
            <v>82003 복사비</v>
          </cell>
          <cell r="C6854" t="str">
            <v>24</v>
          </cell>
          <cell r="D6854" t="str">
            <v>24. 평     택</v>
          </cell>
          <cell r="E6854" t="str">
            <v>9802</v>
          </cell>
          <cell r="F6854">
            <v>90</v>
          </cell>
          <cell r="G6854">
            <v>90</v>
          </cell>
          <cell r="H6854">
            <v>92</v>
          </cell>
          <cell r="I6854">
            <v>1</v>
          </cell>
        </row>
        <row r="6855">
          <cell r="A6855" t="str">
            <v>82201</v>
          </cell>
          <cell r="B6855" t="str">
            <v>82201 시청료 등</v>
          </cell>
          <cell r="C6855" t="str">
            <v>25</v>
          </cell>
          <cell r="D6855" t="str">
            <v>25. 천     안</v>
          </cell>
          <cell r="E6855" t="str">
            <v>9802</v>
          </cell>
          <cell r="F6855">
            <v>170</v>
          </cell>
          <cell r="G6855">
            <v>170</v>
          </cell>
          <cell r="H6855">
            <v>167</v>
          </cell>
          <cell r="I6855">
            <v>1</v>
          </cell>
        </row>
        <row r="6856">
          <cell r="A6856" t="str">
            <v>82202</v>
          </cell>
          <cell r="B6856" t="str">
            <v>82202 사진필름 및 현상대</v>
          </cell>
          <cell r="C6856" t="str">
            <v>26</v>
          </cell>
          <cell r="D6856" t="str">
            <v>26. 온     양</v>
          </cell>
          <cell r="E6856" t="str">
            <v>9802</v>
          </cell>
          <cell r="F6856">
            <v>80</v>
          </cell>
          <cell r="G6856">
            <v>80</v>
          </cell>
          <cell r="H6856">
            <v>100</v>
          </cell>
          <cell r="I6856">
            <v>1</v>
          </cell>
        </row>
        <row r="6857">
          <cell r="A6857" t="str">
            <v>82203</v>
          </cell>
          <cell r="B6857" t="str">
            <v>82203 청소비</v>
          </cell>
          <cell r="C6857" t="str">
            <v>27</v>
          </cell>
          <cell r="D6857" t="str">
            <v>27. 대     전</v>
          </cell>
          <cell r="E6857" t="str">
            <v>9802</v>
          </cell>
          <cell r="F6857">
            <v>230</v>
          </cell>
          <cell r="G6857">
            <v>230</v>
          </cell>
          <cell r="H6857">
            <v>221</v>
          </cell>
          <cell r="I6857">
            <v>1</v>
          </cell>
        </row>
        <row r="6858">
          <cell r="A6858" t="str">
            <v>82205</v>
          </cell>
          <cell r="B6858" t="str">
            <v>82205 폐기물수거료</v>
          </cell>
          <cell r="C6858" t="str">
            <v>28</v>
          </cell>
          <cell r="D6858" t="str">
            <v>28. 전     주</v>
          </cell>
          <cell r="E6858" t="str">
            <v>9802</v>
          </cell>
          <cell r="F6858">
            <v>220</v>
          </cell>
          <cell r="G6858">
            <v>220</v>
          </cell>
          <cell r="H6858">
            <v>232</v>
          </cell>
          <cell r="I6858">
            <v>1</v>
          </cell>
        </row>
        <row r="6859">
          <cell r="A6859" t="str">
            <v>82208</v>
          </cell>
          <cell r="B6859" t="str">
            <v>82208 소독비</v>
          </cell>
          <cell r="C6859" t="str">
            <v>29</v>
          </cell>
          <cell r="D6859" t="str">
            <v>29. 대     구</v>
          </cell>
          <cell r="E6859" t="str">
            <v>9802</v>
          </cell>
          <cell r="F6859">
            <v>250</v>
          </cell>
          <cell r="G6859">
            <v>250</v>
          </cell>
          <cell r="H6859">
            <v>275</v>
          </cell>
          <cell r="I6859">
            <v>1</v>
          </cell>
        </row>
        <row r="6860">
          <cell r="A6860" t="str">
            <v>82211</v>
          </cell>
          <cell r="B6860" t="str">
            <v>82211 오물수거료</v>
          </cell>
          <cell r="C6860" t="str">
            <v>30</v>
          </cell>
          <cell r="D6860" t="str">
            <v>30 마     산</v>
          </cell>
          <cell r="E6860" t="str">
            <v>9802</v>
          </cell>
          <cell r="F6860">
            <v>340</v>
          </cell>
          <cell r="G6860">
            <v>340</v>
          </cell>
          <cell r="H6860">
            <v>370</v>
          </cell>
          <cell r="I6860">
            <v>1</v>
          </cell>
        </row>
        <row r="6861">
          <cell r="A6861" t="str">
            <v>82217</v>
          </cell>
          <cell r="B6861" t="str">
            <v>82217 세탁비</v>
          </cell>
          <cell r="C6861" t="str">
            <v>31</v>
          </cell>
          <cell r="D6861" t="str">
            <v>31. 진     주</v>
          </cell>
          <cell r="E6861" t="str">
            <v>9802</v>
          </cell>
          <cell r="F6861">
            <v>120</v>
          </cell>
          <cell r="G6861">
            <v>120</v>
          </cell>
          <cell r="H6861">
            <v>160</v>
          </cell>
          <cell r="I6861">
            <v>1</v>
          </cell>
        </row>
        <row r="6862">
          <cell r="A6862" t="str">
            <v>80101</v>
          </cell>
          <cell r="B6862" t="str">
            <v>80101 회식비</v>
          </cell>
          <cell r="C6862" t="str">
            <v>32</v>
          </cell>
          <cell r="D6862" t="str">
            <v>32. 부     산</v>
          </cell>
          <cell r="E6862" t="str">
            <v>9802</v>
          </cell>
          <cell r="F6862">
            <v>200</v>
          </cell>
          <cell r="G6862">
            <v>200</v>
          </cell>
          <cell r="H6862">
            <v>205</v>
          </cell>
          <cell r="I6862">
            <v>1</v>
          </cell>
        </row>
        <row r="6863">
          <cell r="A6863" t="str">
            <v>80102</v>
          </cell>
          <cell r="B6863" t="str">
            <v>80102 숙,당직비</v>
          </cell>
          <cell r="C6863" t="str">
            <v>33</v>
          </cell>
          <cell r="D6863" t="str">
            <v>33. 동 서 울</v>
          </cell>
          <cell r="E6863" t="str">
            <v>9802</v>
          </cell>
          <cell r="F6863">
            <v>80</v>
          </cell>
          <cell r="G6863">
            <v>80</v>
          </cell>
          <cell r="H6863">
            <v>73</v>
          </cell>
          <cell r="I6863">
            <v>1</v>
          </cell>
        </row>
        <row r="6864">
          <cell r="A6864" t="str">
            <v>80103</v>
          </cell>
          <cell r="B6864" t="str">
            <v>80103 기타특식비</v>
          </cell>
          <cell r="C6864" t="str">
            <v>34</v>
          </cell>
          <cell r="D6864" t="str">
            <v>34. 의 정 부</v>
          </cell>
          <cell r="E6864" t="str">
            <v>9802</v>
          </cell>
          <cell r="F6864">
            <v>20</v>
          </cell>
          <cell r="G6864">
            <v>20</v>
          </cell>
          <cell r="H6864">
            <v>18</v>
          </cell>
          <cell r="I6864">
            <v>1</v>
          </cell>
        </row>
        <row r="6865">
          <cell r="A6865" t="str">
            <v>80104</v>
          </cell>
          <cell r="B6865" t="str">
            <v>80104 사업소운영비</v>
          </cell>
          <cell r="C6865" t="str">
            <v>35</v>
          </cell>
          <cell r="D6865" t="str">
            <v>35. 인     천</v>
          </cell>
          <cell r="E6865" t="str">
            <v>9802</v>
          </cell>
          <cell r="F6865">
            <v>30</v>
          </cell>
          <cell r="G6865">
            <v>30</v>
          </cell>
          <cell r="H6865">
            <v>35</v>
          </cell>
          <cell r="I6865">
            <v>0</v>
          </cell>
        </row>
        <row r="6866">
          <cell r="A6866" t="str">
            <v>80120</v>
          </cell>
          <cell r="B6866" t="str">
            <v>80120 목욕비</v>
          </cell>
          <cell r="C6866" t="str">
            <v>40</v>
          </cell>
          <cell r="D6866" t="str">
            <v>40. 정 비 부</v>
          </cell>
          <cell r="E6866" t="str">
            <v>9802</v>
          </cell>
          <cell r="F6866">
            <v>500</v>
          </cell>
          <cell r="G6866">
            <v>500</v>
          </cell>
          <cell r="H6866">
            <v>446</v>
          </cell>
          <cell r="I6866">
            <v>1</v>
          </cell>
        </row>
        <row r="6867">
          <cell r="A6867" t="str">
            <v>80129</v>
          </cell>
          <cell r="B6867" t="str">
            <v>80129 승무직식대</v>
          </cell>
          <cell r="C6867" t="str">
            <v>20</v>
          </cell>
          <cell r="D6867" t="str">
            <v>20. 총 무 부</v>
          </cell>
          <cell r="E6867" t="str">
            <v>9803</v>
          </cell>
          <cell r="F6867">
            <v>1791</v>
          </cell>
          <cell r="G6867">
            <v>1791</v>
          </cell>
          <cell r="H6867">
            <v>1436</v>
          </cell>
          <cell r="I6867">
            <v>0</v>
          </cell>
        </row>
        <row r="6868">
          <cell r="A6868" t="str">
            <v>80134</v>
          </cell>
          <cell r="B6868" t="str">
            <v>80134 차량검열식대</v>
          </cell>
          <cell r="C6868" t="str">
            <v>24</v>
          </cell>
          <cell r="D6868" t="str">
            <v>24. 평     택</v>
          </cell>
          <cell r="E6868" t="str">
            <v>9803</v>
          </cell>
          <cell r="F6868">
            <v>90</v>
          </cell>
          <cell r="G6868">
            <v>90</v>
          </cell>
          <cell r="H6868">
            <v>79</v>
          </cell>
          <cell r="I6868">
            <v>1</v>
          </cell>
        </row>
        <row r="6869">
          <cell r="A6869" t="str">
            <v>80301</v>
          </cell>
          <cell r="B6869" t="str">
            <v>80301 전화료</v>
          </cell>
          <cell r="C6869" t="str">
            <v>25</v>
          </cell>
          <cell r="D6869" t="str">
            <v>25. 천     안</v>
          </cell>
          <cell r="E6869" t="str">
            <v>9803</v>
          </cell>
          <cell r="F6869">
            <v>170</v>
          </cell>
          <cell r="G6869">
            <v>170</v>
          </cell>
          <cell r="H6869">
            <v>162</v>
          </cell>
          <cell r="I6869">
            <v>1</v>
          </cell>
        </row>
        <row r="6870">
          <cell r="A6870" t="str">
            <v>80302</v>
          </cell>
          <cell r="B6870" t="str">
            <v>80302 우편료</v>
          </cell>
          <cell r="C6870" t="str">
            <v>26</v>
          </cell>
          <cell r="D6870" t="str">
            <v>26. 온     양</v>
          </cell>
          <cell r="E6870" t="str">
            <v>9803</v>
          </cell>
          <cell r="F6870">
            <v>80</v>
          </cell>
          <cell r="G6870">
            <v>80</v>
          </cell>
          <cell r="H6870">
            <v>80</v>
          </cell>
          <cell r="I6870">
            <v>1</v>
          </cell>
        </row>
        <row r="6871">
          <cell r="A6871" t="str">
            <v>80401</v>
          </cell>
          <cell r="B6871" t="str">
            <v>80401 전기료</v>
          </cell>
          <cell r="C6871" t="str">
            <v>27</v>
          </cell>
          <cell r="D6871" t="str">
            <v>27. 대     전</v>
          </cell>
          <cell r="E6871" t="str">
            <v>9803</v>
          </cell>
          <cell r="F6871">
            <v>230</v>
          </cell>
          <cell r="G6871">
            <v>230</v>
          </cell>
          <cell r="H6871">
            <v>179</v>
          </cell>
          <cell r="I6871">
            <v>1</v>
          </cell>
        </row>
        <row r="6872">
          <cell r="A6872" t="str">
            <v>80402</v>
          </cell>
          <cell r="B6872" t="str">
            <v>80402 상,하수도료</v>
          </cell>
          <cell r="C6872" t="str">
            <v>28</v>
          </cell>
          <cell r="D6872" t="str">
            <v>28. 전     주</v>
          </cell>
          <cell r="E6872" t="str">
            <v>9803</v>
          </cell>
          <cell r="F6872">
            <v>220</v>
          </cell>
          <cell r="G6872">
            <v>220</v>
          </cell>
          <cell r="H6872">
            <v>216</v>
          </cell>
          <cell r="I6872">
            <v>1</v>
          </cell>
        </row>
        <row r="6873">
          <cell r="A6873" t="str">
            <v>80411</v>
          </cell>
          <cell r="B6873" t="str">
            <v>80411 LPG가스</v>
          </cell>
          <cell r="C6873" t="str">
            <v>29</v>
          </cell>
          <cell r="D6873" t="str">
            <v>29. 대     구</v>
          </cell>
          <cell r="E6873" t="str">
            <v>9803</v>
          </cell>
          <cell r="F6873">
            <v>250</v>
          </cell>
          <cell r="G6873">
            <v>250</v>
          </cell>
          <cell r="H6873">
            <v>229</v>
          </cell>
          <cell r="I6873">
            <v>1</v>
          </cell>
        </row>
        <row r="6874">
          <cell r="A6874" t="str">
            <v>80516</v>
          </cell>
          <cell r="B6874" t="str">
            <v>80516 반공회비</v>
          </cell>
          <cell r="C6874" t="str">
            <v>30</v>
          </cell>
          <cell r="D6874" t="str">
            <v>30 마     산</v>
          </cell>
          <cell r="E6874" t="str">
            <v>9803</v>
          </cell>
          <cell r="F6874">
            <v>340</v>
          </cell>
          <cell r="G6874">
            <v>340</v>
          </cell>
          <cell r="H6874">
            <v>328</v>
          </cell>
          <cell r="I6874">
            <v>1</v>
          </cell>
        </row>
        <row r="6875">
          <cell r="A6875" t="str">
            <v>80523</v>
          </cell>
          <cell r="B6875" t="str">
            <v>80523 정비사업조합회비</v>
          </cell>
          <cell r="C6875" t="str">
            <v>31</v>
          </cell>
          <cell r="D6875" t="str">
            <v>31. 진     주</v>
          </cell>
          <cell r="E6875" t="str">
            <v>9803</v>
          </cell>
          <cell r="F6875">
            <v>120</v>
          </cell>
          <cell r="G6875">
            <v>120</v>
          </cell>
          <cell r="H6875">
            <v>137</v>
          </cell>
          <cell r="I6875">
            <v>1</v>
          </cell>
        </row>
        <row r="6876">
          <cell r="A6876" t="str">
            <v>80707</v>
          </cell>
          <cell r="B6876" t="str">
            <v>80707 터미널건물수리비</v>
          </cell>
          <cell r="C6876" t="str">
            <v>32</v>
          </cell>
          <cell r="D6876" t="str">
            <v>32. 부     산</v>
          </cell>
          <cell r="E6876" t="str">
            <v>9803</v>
          </cell>
          <cell r="F6876">
            <v>200</v>
          </cell>
          <cell r="G6876">
            <v>200</v>
          </cell>
          <cell r="H6876">
            <v>217</v>
          </cell>
          <cell r="I6876">
            <v>1</v>
          </cell>
        </row>
        <row r="6877">
          <cell r="A6877" t="str">
            <v>80801</v>
          </cell>
          <cell r="B6877" t="str">
            <v>80801 유류비(업무용)</v>
          </cell>
          <cell r="C6877" t="str">
            <v>33</v>
          </cell>
          <cell r="D6877" t="str">
            <v>33. 동 서 울</v>
          </cell>
          <cell r="E6877" t="str">
            <v>9803</v>
          </cell>
          <cell r="F6877">
            <v>80</v>
          </cell>
          <cell r="G6877">
            <v>80</v>
          </cell>
          <cell r="H6877">
            <v>55</v>
          </cell>
          <cell r="I6877">
            <v>1</v>
          </cell>
        </row>
        <row r="6878">
          <cell r="A6878" t="str">
            <v>80803</v>
          </cell>
          <cell r="B6878" t="str">
            <v>80803 주차료</v>
          </cell>
          <cell r="C6878" t="str">
            <v>34</v>
          </cell>
          <cell r="D6878" t="str">
            <v>34. 의 정 부</v>
          </cell>
          <cell r="E6878" t="str">
            <v>9803</v>
          </cell>
          <cell r="F6878">
            <v>20</v>
          </cell>
          <cell r="G6878">
            <v>20</v>
          </cell>
          <cell r="H6878">
            <v>16</v>
          </cell>
          <cell r="I6878">
            <v>1</v>
          </cell>
        </row>
        <row r="6879">
          <cell r="A6879" t="str">
            <v>80809</v>
          </cell>
          <cell r="B6879" t="str">
            <v>80809 세차용품비</v>
          </cell>
          <cell r="C6879" t="str">
            <v>35</v>
          </cell>
          <cell r="D6879" t="str">
            <v>35. 인     천</v>
          </cell>
          <cell r="E6879" t="str">
            <v>9803</v>
          </cell>
          <cell r="F6879">
            <v>30</v>
          </cell>
          <cell r="G6879">
            <v>30</v>
          </cell>
          <cell r="H6879">
            <v>19</v>
          </cell>
          <cell r="I6879">
            <v>1</v>
          </cell>
        </row>
        <row r="6880">
          <cell r="A6880" t="str">
            <v>80814</v>
          </cell>
          <cell r="B6880" t="str">
            <v>80814 정비용품대</v>
          </cell>
          <cell r="C6880" t="str">
            <v>40</v>
          </cell>
          <cell r="D6880" t="str">
            <v>40. 정 비 부</v>
          </cell>
          <cell r="E6880" t="str">
            <v>9803</v>
          </cell>
          <cell r="F6880">
            <v>500</v>
          </cell>
          <cell r="G6880">
            <v>500</v>
          </cell>
          <cell r="H6880">
            <v>471</v>
          </cell>
          <cell r="I6880">
            <v>1</v>
          </cell>
        </row>
        <row r="6881">
          <cell r="A6881" t="str">
            <v>81504</v>
          </cell>
          <cell r="B6881" t="str">
            <v>81504 송금수수료</v>
          </cell>
          <cell r="C6881" t="str">
            <v>20</v>
          </cell>
          <cell r="D6881" t="str">
            <v>20. 총 무 부</v>
          </cell>
          <cell r="E6881" t="str">
            <v>9804</v>
          </cell>
          <cell r="F6881">
            <v>1791</v>
          </cell>
          <cell r="G6881">
            <v>1791</v>
          </cell>
          <cell r="H6881">
            <v>1518</v>
          </cell>
          <cell r="I6881">
            <v>0</v>
          </cell>
        </row>
        <row r="6882">
          <cell r="A6882" t="str">
            <v>81509</v>
          </cell>
          <cell r="B6882" t="str">
            <v>81509 성능검사료</v>
          </cell>
          <cell r="C6882" t="str">
            <v>24</v>
          </cell>
          <cell r="D6882" t="str">
            <v>24. 평     택</v>
          </cell>
          <cell r="E6882" t="str">
            <v>9804</v>
          </cell>
          <cell r="F6882">
            <v>90</v>
          </cell>
          <cell r="G6882">
            <v>90</v>
          </cell>
          <cell r="H6882">
            <v>87</v>
          </cell>
          <cell r="I6882">
            <v>1</v>
          </cell>
        </row>
        <row r="6883">
          <cell r="A6883" t="str">
            <v>81515</v>
          </cell>
          <cell r="B6883" t="str">
            <v>81515 전기보안검사료</v>
          </cell>
          <cell r="C6883" t="str">
            <v>25</v>
          </cell>
          <cell r="D6883" t="str">
            <v>25. 천     안</v>
          </cell>
          <cell r="E6883" t="str">
            <v>9804</v>
          </cell>
          <cell r="F6883">
            <v>170</v>
          </cell>
          <cell r="G6883">
            <v>170</v>
          </cell>
          <cell r="H6883">
            <v>209</v>
          </cell>
          <cell r="I6883">
            <v>1</v>
          </cell>
        </row>
        <row r="6884">
          <cell r="A6884" t="str">
            <v>81801</v>
          </cell>
          <cell r="B6884" t="str">
            <v>81801 사무용품비</v>
          </cell>
          <cell r="C6884" t="str">
            <v>26</v>
          </cell>
          <cell r="D6884" t="str">
            <v>26. 온     양</v>
          </cell>
          <cell r="E6884" t="str">
            <v>9804</v>
          </cell>
          <cell r="F6884">
            <v>80</v>
          </cell>
          <cell r="G6884">
            <v>80</v>
          </cell>
          <cell r="H6884">
            <v>97</v>
          </cell>
          <cell r="I6884">
            <v>1</v>
          </cell>
        </row>
        <row r="6885">
          <cell r="A6885" t="str">
            <v>81802</v>
          </cell>
          <cell r="B6885" t="str">
            <v>81802 전산용품대</v>
          </cell>
          <cell r="C6885" t="str">
            <v>27</v>
          </cell>
          <cell r="D6885" t="str">
            <v>27. 대     전</v>
          </cell>
          <cell r="E6885" t="str">
            <v>9804</v>
          </cell>
          <cell r="F6885">
            <v>230</v>
          </cell>
          <cell r="G6885">
            <v>230</v>
          </cell>
          <cell r="H6885">
            <v>231</v>
          </cell>
          <cell r="I6885">
            <v>1</v>
          </cell>
        </row>
        <row r="6886">
          <cell r="A6886" t="str">
            <v>81808</v>
          </cell>
          <cell r="B6886" t="str">
            <v>81808 장갑대</v>
          </cell>
          <cell r="C6886" t="str">
            <v>28</v>
          </cell>
          <cell r="D6886" t="str">
            <v>28. 전     주</v>
          </cell>
          <cell r="E6886" t="str">
            <v>9804</v>
          </cell>
          <cell r="F6886">
            <v>220</v>
          </cell>
          <cell r="G6886">
            <v>220</v>
          </cell>
          <cell r="H6886">
            <v>209</v>
          </cell>
          <cell r="I6886">
            <v>1</v>
          </cell>
        </row>
        <row r="6887">
          <cell r="A6887" t="str">
            <v>81810</v>
          </cell>
          <cell r="B6887" t="str">
            <v>81810 전기용품비</v>
          </cell>
          <cell r="C6887" t="str">
            <v>29</v>
          </cell>
          <cell r="D6887" t="str">
            <v>29. 대     구</v>
          </cell>
          <cell r="E6887" t="str">
            <v>9804</v>
          </cell>
          <cell r="F6887">
            <v>250</v>
          </cell>
          <cell r="G6887">
            <v>250</v>
          </cell>
          <cell r="H6887">
            <v>249</v>
          </cell>
          <cell r="I6887">
            <v>1</v>
          </cell>
        </row>
        <row r="6888">
          <cell r="A6888" t="str">
            <v>81817</v>
          </cell>
          <cell r="B6888" t="str">
            <v>81817 세면,세탁비누대</v>
          </cell>
          <cell r="C6888" t="str">
            <v>30</v>
          </cell>
          <cell r="D6888" t="str">
            <v>30 마     산</v>
          </cell>
          <cell r="E6888" t="str">
            <v>9804</v>
          </cell>
          <cell r="F6888">
            <v>340</v>
          </cell>
          <cell r="G6888">
            <v>340</v>
          </cell>
          <cell r="H6888">
            <v>435</v>
          </cell>
          <cell r="I6888">
            <v>1</v>
          </cell>
        </row>
        <row r="6889">
          <cell r="A6889" t="str">
            <v>81822</v>
          </cell>
          <cell r="B6889" t="str">
            <v>81822 숙소관리소모품</v>
          </cell>
          <cell r="C6889" t="str">
            <v>31</v>
          </cell>
          <cell r="D6889" t="str">
            <v>31. 진     주</v>
          </cell>
          <cell r="E6889" t="str">
            <v>9804</v>
          </cell>
          <cell r="F6889">
            <v>120</v>
          </cell>
          <cell r="G6889">
            <v>120</v>
          </cell>
          <cell r="H6889">
            <v>104</v>
          </cell>
          <cell r="I6889">
            <v>1</v>
          </cell>
        </row>
        <row r="6890">
          <cell r="A6890" t="str">
            <v>81823</v>
          </cell>
          <cell r="B6890" t="str">
            <v>81823 화물관리소모품</v>
          </cell>
          <cell r="C6890" t="str">
            <v>32</v>
          </cell>
          <cell r="D6890" t="str">
            <v>32. 부     산</v>
          </cell>
          <cell r="E6890" t="str">
            <v>9804</v>
          </cell>
          <cell r="F6890">
            <v>200</v>
          </cell>
          <cell r="G6890">
            <v>200</v>
          </cell>
          <cell r="H6890">
            <v>189</v>
          </cell>
          <cell r="I6890">
            <v>1</v>
          </cell>
        </row>
        <row r="6891">
          <cell r="A6891" t="str">
            <v>81824</v>
          </cell>
          <cell r="B6891" t="str">
            <v>81824 청소용품비</v>
          </cell>
          <cell r="C6891" t="str">
            <v>33</v>
          </cell>
          <cell r="D6891" t="str">
            <v>33. 동 서 울</v>
          </cell>
          <cell r="E6891" t="str">
            <v>9804</v>
          </cell>
          <cell r="F6891">
            <v>80</v>
          </cell>
          <cell r="G6891">
            <v>80</v>
          </cell>
          <cell r="H6891">
            <v>54</v>
          </cell>
          <cell r="I6891">
            <v>1</v>
          </cell>
        </row>
        <row r="6892">
          <cell r="A6892" t="str">
            <v>82001</v>
          </cell>
          <cell r="B6892" t="str">
            <v>82001 정기간행물구독료</v>
          </cell>
          <cell r="C6892" t="str">
            <v>34</v>
          </cell>
          <cell r="D6892" t="str">
            <v>34. 의 정 부</v>
          </cell>
          <cell r="E6892" t="str">
            <v>9804</v>
          </cell>
          <cell r="F6892">
            <v>20</v>
          </cell>
          <cell r="G6892">
            <v>20</v>
          </cell>
          <cell r="H6892">
            <v>16</v>
          </cell>
          <cell r="I6892">
            <v>1</v>
          </cell>
        </row>
        <row r="6893">
          <cell r="A6893" t="str">
            <v>82003</v>
          </cell>
          <cell r="B6893" t="str">
            <v>82003 복사비</v>
          </cell>
          <cell r="C6893" t="str">
            <v>35</v>
          </cell>
          <cell r="D6893" t="str">
            <v>35. 인     천</v>
          </cell>
          <cell r="E6893" t="str">
            <v>9804</v>
          </cell>
          <cell r="F6893">
            <v>30</v>
          </cell>
          <cell r="G6893">
            <v>30</v>
          </cell>
          <cell r="H6893">
            <v>21</v>
          </cell>
          <cell r="I6893">
            <v>1</v>
          </cell>
        </row>
        <row r="6894">
          <cell r="A6894" t="str">
            <v>82201</v>
          </cell>
          <cell r="B6894" t="str">
            <v>82201 시청료 등</v>
          </cell>
          <cell r="C6894" t="str">
            <v>40</v>
          </cell>
          <cell r="D6894" t="str">
            <v>40. 정 비 부</v>
          </cell>
          <cell r="E6894" t="str">
            <v>9804</v>
          </cell>
          <cell r="F6894">
            <v>500</v>
          </cell>
          <cell r="G6894">
            <v>500</v>
          </cell>
          <cell r="H6894">
            <v>455</v>
          </cell>
          <cell r="I6894">
            <v>1</v>
          </cell>
        </row>
        <row r="6895">
          <cell r="A6895" t="str">
            <v>82202</v>
          </cell>
          <cell r="B6895" t="str">
            <v>82202 사진필름 및 현상대</v>
          </cell>
          <cell r="C6895" t="str">
            <v>20</v>
          </cell>
          <cell r="D6895" t="str">
            <v>20. 총 무 부</v>
          </cell>
          <cell r="E6895" t="str">
            <v>9805</v>
          </cell>
          <cell r="F6895">
            <v>1791</v>
          </cell>
          <cell r="G6895">
            <v>1791</v>
          </cell>
          <cell r="H6895">
            <v>1614</v>
          </cell>
          <cell r="I6895">
            <v>0</v>
          </cell>
        </row>
        <row r="6896">
          <cell r="A6896" t="str">
            <v>82203</v>
          </cell>
          <cell r="B6896" t="str">
            <v>82203 청소비</v>
          </cell>
          <cell r="C6896" t="str">
            <v>24</v>
          </cell>
          <cell r="D6896" t="str">
            <v>24. 평     택</v>
          </cell>
          <cell r="E6896" t="str">
            <v>9805</v>
          </cell>
          <cell r="F6896">
            <v>90</v>
          </cell>
          <cell r="G6896">
            <v>90</v>
          </cell>
          <cell r="H6896">
            <v>100</v>
          </cell>
          <cell r="I6896">
            <v>1</v>
          </cell>
        </row>
        <row r="6897">
          <cell r="A6897" t="str">
            <v>82205</v>
          </cell>
          <cell r="B6897" t="str">
            <v>82205 폐기물수거료</v>
          </cell>
          <cell r="C6897" t="str">
            <v>25</v>
          </cell>
          <cell r="D6897" t="str">
            <v>25. 천     안</v>
          </cell>
          <cell r="E6897" t="str">
            <v>9805</v>
          </cell>
          <cell r="F6897">
            <v>170</v>
          </cell>
          <cell r="G6897">
            <v>170</v>
          </cell>
          <cell r="H6897">
            <v>220</v>
          </cell>
          <cell r="I6897">
            <v>1</v>
          </cell>
        </row>
        <row r="6898">
          <cell r="A6898" t="str">
            <v>82208</v>
          </cell>
          <cell r="B6898" t="str">
            <v>82208 소독비</v>
          </cell>
          <cell r="C6898" t="str">
            <v>26</v>
          </cell>
          <cell r="D6898" t="str">
            <v>26. 온     양</v>
          </cell>
          <cell r="E6898" t="str">
            <v>9805</v>
          </cell>
          <cell r="F6898">
            <v>80</v>
          </cell>
          <cell r="G6898">
            <v>80</v>
          </cell>
          <cell r="H6898">
            <v>98</v>
          </cell>
          <cell r="I6898">
            <v>1</v>
          </cell>
        </row>
        <row r="6899">
          <cell r="A6899" t="str">
            <v>82211</v>
          </cell>
          <cell r="B6899" t="str">
            <v>82211 오물수거료</v>
          </cell>
          <cell r="C6899" t="str">
            <v>27</v>
          </cell>
          <cell r="D6899" t="str">
            <v>27. 대     전</v>
          </cell>
          <cell r="E6899" t="str">
            <v>9805</v>
          </cell>
          <cell r="F6899">
            <v>230</v>
          </cell>
          <cell r="G6899">
            <v>230</v>
          </cell>
          <cell r="H6899">
            <v>257</v>
          </cell>
          <cell r="I6899">
            <v>1</v>
          </cell>
        </row>
        <row r="6900">
          <cell r="A6900" t="str">
            <v>82217</v>
          </cell>
          <cell r="B6900" t="str">
            <v>82217 세탁비</v>
          </cell>
          <cell r="C6900" t="str">
            <v>28</v>
          </cell>
          <cell r="D6900" t="str">
            <v>28. 전     주</v>
          </cell>
          <cell r="E6900" t="str">
            <v>9805</v>
          </cell>
          <cell r="F6900">
            <v>220</v>
          </cell>
          <cell r="G6900">
            <v>220</v>
          </cell>
          <cell r="H6900">
            <v>186</v>
          </cell>
          <cell r="I6900">
            <v>1</v>
          </cell>
        </row>
        <row r="6901">
          <cell r="A6901" t="str">
            <v>80802</v>
          </cell>
          <cell r="B6901" t="str">
            <v>80802 수리비(업무용)</v>
          </cell>
          <cell r="C6901" t="str">
            <v>29</v>
          </cell>
          <cell r="D6901" t="str">
            <v>29. 대     구</v>
          </cell>
          <cell r="E6901" t="str">
            <v>9805</v>
          </cell>
          <cell r="F6901">
            <v>250</v>
          </cell>
          <cell r="G6901">
            <v>250</v>
          </cell>
          <cell r="H6901">
            <v>263</v>
          </cell>
          <cell r="I6901">
            <v>1</v>
          </cell>
        </row>
        <row r="6902">
          <cell r="A6902" t="str">
            <v>80101</v>
          </cell>
          <cell r="B6902" t="str">
            <v>80101 회식비</v>
          </cell>
          <cell r="C6902" t="str">
            <v>30</v>
          </cell>
          <cell r="D6902" t="str">
            <v>30 마     산</v>
          </cell>
          <cell r="E6902" t="str">
            <v>9805</v>
          </cell>
          <cell r="F6902">
            <v>340</v>
          </cell>
          <cell r="G6902">
            <v>340</v>
          </cell>
          <cell r="H6902">
            <v>327</v>
          </cell>
          <cell r="I6902">
            <v>1</v>
          </cell>
        </row>
        <row r="6903">
          <cell r="A6903" t="str">
            <v>80102</v>
          </cell>
          <cell r="B6903" t="str">
            <v>80102 숙,당직비</v>
          </cell>
          <cell r="C6903" t="str">
            <v>31</v>
          </cell>
          <cell r="D6903" t="str">
            <v>31. 진     주</v>
          </cell>
          <cell r="E6903" t="str">
            <v>9805</v>
          </cell>
          <cell r="F6903">
            <v>120</v>
          </cell>
          <cell r="G6903">
            <v>120</v>
          </cell>
          <cell r="H6903">
            <v>103</v>
          </cell>
          <cell r="I6903">
            <v>1</v>
          </cell>
        </row>
        <row r="6904">
          <cell r="A6904" t="str">
            <v>80103</v>
          </cell>
          <cell r="B6904" t="str">
            <v>80103 기타특식비</v>
          </cell>
          <cell r="C6904" t="str">
            <v>32</v>
          </cell>
          <cell r="D6904" t="str">
            <v>32. 부     산</v>
          </cell>
          <cell r="E6904" t="str">
            <v>9805</v>
          </cell>
          <cell r="F6904">
            <v>200</v>
          </cell>
          <cell r="G6904">
            <v>200</v>
          </cell>
          <cell r="H6904">
            <v>185</v>
          </cell>
          <cell r="I6904">
            <v>1</v>
          </cell>
        </row>
        <row r="6905">
          <cell r="A6905" t="str">
            <v>80104</v>
          </cell>
          <cell r="B6905" t="str">
            <v>80104 사업소운영비</v>
          </cell>
          <cell r="C6905" t="str">
            <v>33</v>
          </cell>
          <cell r="D6905" t="str">
            <v>33. 동 서 울</v>
          </cell>
          <cell r="E6905" t="str">
            <v>9805</v>
          </cell>
          <cell r="F6905">
            <v>80</v>
          </cell>
          <cell r="G6905">
            <v>80</v>
          </cell>
          <cell r="H6905">
            <v>61</v>
          </cell>
          <cell r="I6905">
            <v>1</v>
          </cell>
        </row>
        <row r="6906">
          <cell r="A6906" t="str">
            <v>80116</v>
          </cell>
          <cell r="B6906" t="str">
            <v>80116 공상치료비,구급약대</v>
          </cell>
          <cell r="C6906" t="str">
            <v>34</v>
          </cell>
          <cell r="D6906" t="str">
            <v>34. 의 정 부</v>
          </cell>
          <cell r="E6906" t="str">
            <v>9805</v>
          </cell>
          <cell r="F6906">
            <v>20</v>
          </cell>
          <cell r="G6906">
            <v>20</v>
          </cell>
          <cell r="H6906">
            <v>17</v>
          </cell>
          <cell r="I6906">
            <v>1</v>
          </cell>
        </row>
        <row r="6907">
          <cell r="A6907" t="str">
            <v>80120</v>
          </cell>
          <cell r="B6907" t="str">
            <v>80120 목욕비</v>
          </cell>
          <cell r="C6907" t="str">
            <v>35</v>
          </cell>
          <cell r="D6907" t="str">
            <v>35. 인     천</v>
          </cell>
          <cell r="E6907" t="str">
            <v>9805</v>
          </cell>
          <cell r="F6907">
            <v>30</v>
          </cell>
          <cell r="G6907">
            <v>30</v>
          </cell>
          <cell r="H6907">
            <v>32</v>
          </cell>
          <cell r="I6907">
            <v>1</v>
          </cell>
        </row>
        <row r="6908">
          <cell r="A6908" t="str">
            <v>80129</v>
          </cell>
          <cell r="B6908" t="str">
            <v>80129 승무직식대</v>
          </cell>
          <cell r="C6908" t="str">
            <v>40</v>
          </cell>
          <cell r="D6908" t="str">
            <v>40. 정 비 부</v>
          </cell>
          <cell r="E6908" t="str">
            <v>9805</v>
          </cell>
          <cell r="F6908">
            <v>500</v>
          </cell>
          <cell r="G6908">
            <v>500</v>
          </cell>
          <cell r="H6908">
            <v>411</v>
          </cell>
          <cell r="I6908">
            <v>1</v>
          </cell>
        </row>
        <row r="6909">
          <cell r="A6909" t="str">
            <v>80134</v>
          </cell>
          <cell r="B6909" t="str">
            <v>80134 차량검열식대</v>
          </cell>
          <cell r="C6909" t="str">
            <v>20</v>
          </cell>
          <cell r="D6909" t="str">
            <v>20. 총 무 부</v>
          </cell>
          <cell r="E6909" t="str">
            <v>9806</v>
          </cell>
          <cell r="F6909">
            <v>1791</v>
          </cell>
          <cell r="G6909">
            <v>1791</v>
          </cell>
          <cell r="H6909">
            <v>0</v>
          </cell>
          <cell r="I6909">
            <v>0</v>
          </cell>
        </row>
        <row r="6910">
          <cell r="A6910" t="str">
            <v>80301</v>
          </cell>
          <cell r="B6910" t="str">
            <v>80301 전화료</v>
          </cell>
          <cell r="C6910" t="str">
            <v>24</v>
          </cell>
          <cell r="D6910" t="str">
            <v>24. 평     택</v>
          </cell>
          <cell r="E6910" t="str">
            <v>9806</v>
          </cell>
          <cell r="F6910">
            <v>90</v>
          </cell>
          <cell r="G6910">
            <v>90</v>
          </cell>
          <cell r="H6910">
            <v>0</v>
          </cell>
          <cell r="I6910">
            <v>1</v>
          </cell>
        </row>
        <row r="6911">
          <cell r="A6911" t="str">
            <v>80302</v>
          </cell>
          <cell r="B6911" t="str">
            <v>80302 우편료</v>
          </cell>
          <cell r="C6911" t="str">
            <v>25</v>
          </cell>
          <cell r="D6911" t="str">
            <v>25. 천     안</v>
          </cell>
          <cell r="E6911" t="str">
            <v>9806</v>
          </cell>
          <cell r="F6911">
            <v>170</v>
          </cell>
          <cell r="G6911">
            <v>170</v>
          </cell>
          <cell r="H6911">
            <v>0</v>
          </cell>
          <cell r="I6911">
            <v>1</v>
          </cell>
        </row>
        <row r="6912">
          <cell r="A6912" t="str">
            <v>80401</v>
          </cell>
          <cell r="B6912" t="str">
            <v>80401 전기료</v>
          </cell>
          <cell r="C6912" t="str">
            <v>26</v>
          </cell>
          <cell r="D6912" t="str">
            <v>26. 온     양</v>
          </cell>
          <cell r="E6912" t="str">
            <v>9806</v>
          </cell>
          <cell r="F6912">
            <v>80</v>
          </cell>
          <cell r="G6912">
            <v>80</v>
          </cell>
          <cell r="H6912">
            <v>0</v>
          </cell>
          <cell r="I6912">
            <v>1</v>
          </cell>
        </row>
        <row r="6913">
          <cell r="A6913" t="str">
            <v>80402</v>
          </cell>
          <cell r="B6913" t="str">
            <v>80402 상,하수도료</v>
          </cell>
          <cell r="C6913" t="str">
            <v>27</v>
          </cell>
          <cell r="D6913" t="str">
            <v>27. 대     전</v>
          </cell>
          <cell r="E6913" t="str">
            <v>9806</v>
          </cell>
          <cell r="F6913">
            <v>230</v>
          </cell>
          <cell r="G6913">
            <v>230</v>
          </cell>
          <cell r="H6913">
            <v>0</v>
          </cell>
          <cell r="I6913">
            <v>1</v>
          </cell>
        </row>
        <row r="6914">
          <cell r="A6914" t="str">
            <v>80411</v>
          </cell>
          <cell r="B6914" t="str">
            <v>80411 LPG가스</v>
          </cell>
          <cell r="C6914" t="str">
            <v>28</v>
          </cell>
          <cell r="D6914" t="str">
            <v>28. 전     주</v>
          </cell>
          <cell r="E6914" t="str">
            <v>9806</v>
          </cell>
          <cell r="F6914">
            <v>220</v>
          </cell>
          <cell r="G6914">
            <v>220</v>
          </cell>
          <cell r="H6914">
            <v>0</v>
          </cell>
          <cell r="I6914">
            <v>1</v>
          </cell>
        </row>
        <row r="6915">
          <cell r="A6915" t="str">
            <v>80516</v>
          </cell>
          <cell r="B6915" t="str">
            <v>80516 반공회비</v>
          </cell>
          <cell r="C6915" t="str">
            <v>29</v>
          </cell>
          <cell r="D6915" t="str">
            <v>29. 대     구</v>
          </cell>
          <cell r="E6915" t="str">
            <v>9806</v>
          </cell>
          <cell r="F6915">
            <v>250</v>
          </cell>
          <cell r="G6915">
            <v>250</v>
          </cell>
          <cell r="H6915">
            <v>0</v>
          </cell>
          <cell r="I6915">
            <v>1</v>
          </cell>
        </row>
        <row r="6916">
          <cell r="A6916" t="str">
            <v>80523</v>
          </cell>
          <cell r="B6916" t="str">
            <v>80523 정비사업조합회비</v>
          </cell>
          <cell r="C6916" t="str">
            <v>30</v>
          </cell>
          <cell r="D6916" t="str">
            <v>30 마     산</v>
          </cell>
          <cell r="E6916" t="str">
            <v>9806</v>
          </cell>
          <cell r="F6916">
            <v>340</v>
          </cell>
          <cell r="G6916">
            <v>340</v>
          </cell>
          <cell r="H6916">
            <v>0</v>
          </cell>
          <cell r="I6916">
            <v>1</v>
          </cell>
        </row>
        <row r="6917">
          <cell r="A6917" t="str">
            <v>80701</v>
          </cell>
          <cell r="B6917" t="str">
            <v>80701 비품수리비</v>
          </cell>
          <cell r="C6917" t="str">
            <v>31</v>
          </cell>
          <cell r="D6917" t="str">
            <v>31. 진     주</v>
          </cell>
          <cell r="E6917" t="str">
            <v>9806</v>
          </cell>
          <cell r="F6917">
            <v>120</v>
          </cell>
          <cell r="G6917">
            <v>120</v>
          </cell>
          <cell r="H6917">
            <v>0</v>
          </cell>
          <cell r="I6917">
            <v>1</v>
          </cell>
        </row>
        <row r="6918">
          <cell r="A6918" t="str">
            <v>80707</v>
          </cell>
          <cell r="B6918" t="str">
            <v>80707 터미널건물수리비</v>
          </cell>
          <cell r="C6918" t="str">
            <v>32</v>
          </cell>
          <cell r="D6918" t="str">
            <v>32. 부     산</v>
          </cell>
          <cell r="E6918" t="str">
            <v>9806</v>
          </cell>
          <cell r="F6918">
            <v>200</v>
          </cell>
          <cell r="G6918">
            <v>200</v>
          </cell>
          <cell r="H6918">
            <v>0</v>
          </cell>
          <cell r="I6918">
            <v>1</v>
          </cell>
        </row>
        <row r="6919">
          <cell r="A6919" t="str">
            <v>80801</v>
          </cell>
          <cell r="B6919" t="str">
            <v>80801 유류비(업무용)</v>
          </cell>
          <cell r="C6919" t="str">
            <v>33</v>
          </cell>
          <cell r="D6919" t="str">
            <v>33. 동 서 울</v>
          </cell>
          <cell r="E6919" t="str">
            <v>9806</v>
          </cell>
          <cell r="F6919">
            <v>80</v>
          </cell>
          <cell r="G6919">
            <v>80</v>
          </cell>
          <cell r="H6919">
            <v>0</v>
          </cell>
          <cell r="I6919">
            <v>1</v>
          </cell>
        </row>
        <row r="6920">
          <cell r="A6920" t="str">
            <v>80802</v>
          </cell>
          <cell r="B6920" t="str">
            <v>80802 수리비(업무용)</v>
          </cell>
          <cell r="C6920" t="str">
            <v>34</v>
          </cell>
          <cell r="D6920" t="str">
            <v>34. 의 정 부</v>
          </cell>
          <cell r="E6920" t="str">
            <v>9806</v>
          </cell>
          <cell r="F6920">
            <v>20</v>
          </cell>
          <cell r="G6920">
            <v>20</v>
          </cell>
          <cell r="H6920">
            <v>0</v>
          </cell>
          <cell r="I6920">
            <v>1</v>
          </cell>
        </row>
        <row r="6921">
          <cell r="A6921" t="str">
            <v>80803</v>
          </cell>
          <cell r="B6921" t="str">
            <v>80803 주차료</v>
          </cell>
          <cell r="C6921" t="str">
            <v>35</v>
          </cell>
          <cell r="D6921" t="str">
            <v>35. 인     천</v>
          </cell>
          <cell r="E6921" t="str">
            <v>9806</v>
          </cell>
          <cell r="F6921">
            <v>30</v>
          </cell>
          <cell r="G6921">
            <v>30</v>
          </cell>
          <cell r="H6921">
            <v>0</v>
          </cell>
          <cell r="I6921">
            <v>1</v>
          </cell>
        </row>
        <row r="6922">
          <cell r="A6922" t="str">
            <v>80804</v>
          </cell>
          <cell r="B6922" t="str">
            <v>80804 통행료</v>
          </cell>
          <cell r="C6922" t="str">
            <v>40</v>
          </cell>
          <cell r="D6922" t="str">
            <v>40. 정 비 부</v>
          </cell>
          <cell r="E6922" t="str">
            <v>9806</v>
          </cell>
          <cell r="F6922">
            <v>500</v>
          </cell>
          <cell r="G6922">
            <v>500</v>
          </cell>
          <cell r="H6922">
            <v>0</v>
          </cell>
          <cell r="I6922">
            <v>1</v>
          </cell>
        </row>
        <row r="6923">
          <cell r="A6923" t="str">
            <v>80809</v>
          </cell>
          <cell r="B6923" t="str">
            <v>80809 세차용품비</v>
          </cell>
          <cell r="C6923" t="str">
            <v>20</v>
          </cell>
          <cell r="D6923" t="str">
            <v>20. 총 무 부</v>
          </cell>
          <cell r="E6923" t="str">
            <v>9807</v>
          </cell>
          <cell r="F6923">
            <v>1791</v>
          </cell>
          <cell r="G6923">
            <v>1791</v>
          </cell>
          <cell r="H6923">
            <v>0</v>
          </cell>
          <cell r="I6923">
            <v>0</v>
          </cell>
        </row>
        <row r="6924">
          <cell r="A6924" t="str">
            <v>80814</v>
          </cell>
          <cell r="B6924" t="str">
            <v>80814 정비용품대</v>
          </cell>
          <cell r="C6924" t="str">
            <v>24</v>
          </cell>
          <cell r="D6924" t="str">
            <v>24. 평     택</v>
          </cell>
          <cell r="E6924" t="str">
            <v>9807</v>
          </cell>
          <cell r="F6924">
            <v>90</v>
          </cell>
          <cell r="G6924">
            <v>150</v>
          </cell>
          <cell r="H6924">
            <v>0</v>
          </cell>
          <cell r="I6924">
            <v>1</v>
          </cell>
        </row>
        <row r="6925">
          <cell r="A6925" t="str">
            <v>81504</v>
          </cell>
          <cell r="B6925" t="str">
            <v>81504 송금수수료</v>
          </cell>
          <cell r="C6925" t="str">
            <v>25</v>
          </cell>
          <cell r="D6925" t="str">
            <v>25. 천     안</v>
          </cell>
          <cell r="E6925" t="str">
            <v>9807</v>
          </cell>
          <cell r="F6925">
            <v>170</v>
          </cell>
          <cell r="G6925">
            <v>200</v>
          </cell>
          <cell r="H6925">
            <v>0</v>
          </cell>
          <cell r="I6925">
            <v>1</v>
          </cell>
        </row>
        <row r="6926">
          <cell r="A6926" t="str">
            <v>81515</v>
          </cell>
          <cell r="B6926" t="str">
            <v>81515 전기보안검사료</v>
          </cell>
          <cell r="C6926" t="str">
            <v>26</v>
          </cell>
          <cell r="D6926" t="str">
            <v>26. 온     양</v>
          </cell>
          <cell r="E6926" t="str">
            <v>9807</v>
          </cell>
          <cell r="F6926">
            <v>80</v>
          </cell>
          <cell r="G6926">
            <v>80</v>
          </cell>
          <cell r="H6926">
            <v>0</v>
          </cell>
          <cell r="I6926">
            <v>1</v>
          </cell>
        </row>
        <row r="6927">
          <cell r="A6927" t="str">
            <v>81801</v>
          </cell>
          <cell r="B6927" t="str">
            <v>81801 사무용품비</v>
          </cell>
          <cell r="C6927" t="str">
            <v>27</v>
          </cell>
          <cell r="D6927" t="str">
            <v>27. 대     전</v>
          </cell>
          <cell r="E6927" t="str">
            <v>9807</v>
          </cell>
          <cell r="F6927">
            <v>230</v>
          </cell>
          <cell r="G6927">
            <v>300</v>
          </cell>
          <cell r="H6927">
            <v>0</v>
          </cell>
          <cell r="I6927">
            <v>1</v>
          </cell>
        </row>
        <row r="6928">
          <cell r="A6928" t="str">
            <v>81802</v>
          </cell>
          <cell r="B6928" t="str">
            <v>81802 전산용품대</v>
          </cell>
          <cell r="C6928" t="str">
            <v>28</v>
          </cell>
          <cell r="D6928" t="str">
            <v>28. 전     주</v>
          </cell>
          <cell r="E6928" t="str">
            <v>9807</v>
          </cell>
          <cell r="F6928">
            <v>220</v>
          </cell>
          <cell r="G6928">
            <v>280</v>
          </cell>
          <cell r="H6928">
            <v>0</v>
          </cell>
          <cell r="I6928">
            <v>1</v>
          </cell>
        </row>
        <row r="6929">
          <cell r="A6929" t="str">
            <v>81808</v>
          </cell>
          <cell r="B6929" t="str">
            <v>81808 장갑대</v>
          </cell>
          <cell r="C6929" t="str">
            <v>29</v>
          </cell>
          <cell r="D6929" t="str">
            <v>29. 대     구</v>
          </cell>
          <cell r="E6929" t="str">
            <v>9807</v>
          </cell>
          <cell r="F6929">
            <v>250</v>
          </cell>
          <cell r="G6929">
            <v>250</v>
          </cell>
          <cell r="H6929">
            <v>0</v>
          </cell>
          <cell r="I6929">
            <v>1</v>
          </cell>
        </row>
        <row r="6930">
          <cell r="A6930" t="str">
            <v>81810</v>
          </cell>
          <cell r="B6930" t="str">
            <v>81810 전기용품비</v>
          </cell>
          <cell r="C6930" t="str">
            <v>30</v>
          </cell>
          <cell r="D6930" t="str">
            <v>30 마     산</v>
          </cell>
          <cell r="E6930" t="str">
            <v>9807</v>
          </cell>
          <cell r="F6930">
            <v>340</v>
          </cell>
          <cell r="G6930">
            <v>340</v>
          </cell>
          <cell r="H6930">
            <v>0</v>
          </cell>
          <cell r="I6930">
            <v>1</v>
          </cell>
        </row>
        <row r="6931">
          <cell r="A6931" t="str">
            <v>81812</v>
          </cell>
          <cell r="B6931" t="str">
            <v>81812 전산용지구입비</v>
          </cell>
          <cell r="C6931" t="str">
            <v>31</v>
          </cell>
          <cell r="D6931" t="str">
            <v>31. 진     주</v>
          </cell>
          <cell r="E6931" t="str">
            <v>9807</v>
          </cell>
          <cell r="F6931">
            <v>120</v>
          </cell>
          <cell r="G6931">
            <v>200</v>
          </cell>
          <cell r="H6931">
            <v>0</v>
          </cell>
          <cell r="I6931">
            <v>1</v>
          </cell>
        </row>
        <row r="6932">
          <cell r="A6932" t="str">
            <v>81817</v>
          </cell>
          <cell r="B6932" t="str">
            <v>81817 세면,세탁비누대</v>
          </cell>
          <cell r="C6932" t="str">
            <v>32</v>
          </cell>
          <cell r="D6932" t="str">
            <v>32. 부     산</v>
          </cell>
          <cell r="E6932" t="str">
            <v>9807</v>
          </cell>
          <cell r="F6932">
            <v>200</v>
          </cell>
          <cell r="G6932">
            <v>300</v>
          </cell>
          <cell r="H6932">
            <v>0</v>
          </cell>
          <cell r="I6932">
            <v>1</v>
          </cell>
        </row>
        <row r="6933">
          <cell r="A6933" t="str">
            <v>81822</v>
          </cell>
          <cell r="B6933" t="str">
            <v>81822 숙소관리소모품</v>
          </cell>
          <cell r="C6933" t="str">
            <v>33</v>
          </cell>
          <cell r="D6933" t="str">
            <v>33. 동 서 울</v>
          </cell>
          <cell r="E6933" t="str">
            <v>9807</v>
          </cell>
          <cell r="F6933">
            <v>80</v>
          </cell>
          <cell r="G6933">
            <v>80</v>
          </cell>
          <cell r="H6933">
            <v>0</v>
          </cell>
          <cell r="I6933">
            <v>1</v>
          </cell>
        </row>
        <row r="6934">
          <cell r="A6934" t="str">
            <v>81823</v>
          </cell>
          <cell r="B6934" t="str">
            <v>81823 화물관리소모품</v>
          </cell>
          <cell r="C6934" t="str">
            <v>34</v>
          </cell>
          <cell r="D6934" t="str">
            <v>34. 의 정 부</v>
          </cell>
          <cell r="E6934" t="str">
            <v>9807</v>
          </cell>
          <cell r="F6934">
            <v>20</v>
          </cell>
          <cell r="G6934">
            <v>20</v>
          </cell>
          <cell r="H6934">
            <v>0</v>
          </cell>
          <cell r="I6934">
            <v>1</v>
          </cell>
        </row>
        <row r="6935">
          <cell r="A6935" t="str">
            <v>81824</v>
          </cell>
          <cell r="B6935" t="str">
            <v>81824 청소용품비</v>
          </cell>
          <cell r="C6935" t="str">
            <v>35</v>
          </cell>
          <cell r="D6935" t="str">
            <v>35. 인     천</v>
          </cell>
          <cell r="E6935" t="str">
            <v>9807</v>
          </cell>
          <cell r="F6935">
            <v>30</v>
          </cell>
          <cell r="G6935">
            <v>30</v>
          </cell>
          <cell r="H6935">
            <v>0</v>
          </cell>
          <cell r="I6935">
            <v>1</v>
          </cell>
        </row>
        <row r="6936">
          <cell r="A6936" t="str">
            <v>82001</v>
          </cell>
          <cell r="B6936" t="str">
            <v>82001 정기간행물구독료</v>
          </cell>
          <cell r="C6936" t="str">
            <v>40</v>
          </cell>
          <cell r="D6936" t="str">
            <v>40. 정 비 부</v>
          </cell>
          <cell r="E6936" t="str">
            <v>9807</v>
          </cell>
          <cell r="F6936">
            <v>500</v>
          </cell>
          <cell r="G6936">
            <v>500</v>
          </cell>
          <cell r="H6936">
            <v>0</v>
          </cell>
          <cell r="I6936">
            <v>1</v>
          </cell>
        </row>
        <row r="6937">
          <cell r="A6937" t="str">
            <v>82003</v>
          </cell>
          <cell r="B6937" t="str">
            <v>82003 복사비</v>
          </cell>
          <cell r="C6937" t="str">
            <v>20</v>
          </cell>
          <cell r="D6937" t="str">
            <v>20. 총 무 부</v>
          </cell>
          <cell r="E6937" t="str">
            <v>9808</v>
          </cell>
          <cell r="F6937">
            <v>1791</v>
          </cell>
          <cell r="G6937">
            <v>0</v>
          </cell>
          <cell r="H6937">
            <v>0</v>
          </cell>
          <cell r="I6937">
            <v>0</v>
          </cell>
        </row>
        <row r="6938">
          <cell r="A6938" t="str">
            <v>82201</v>
          </cell>
          <cell r="B6938" t="str">
            <v>82201 시청료 등</v>
          </cell>
          <cell r="C6938" t="str">
            <v>24</v>
          </cell>
          <cell r="D6938" t="str">
            <v>24. 평     택</v>
          </cell>
          <cell r="E6938" t="str">
            <v>9808</v>
          </cell>
          <cell r="F6938">
            <v>90</v>
          </cell>
          <cell r="G6938">
            <v>0</v>
          </cell>
          <cell r="H6938">
            <v>0</v>
          </cell>
          <cell r="I6938">
            <v>1</v>
          </cell>
        </row>
        <row r="6939">
          <cell r="A6939" t="str">
            <v>82202</v>
          </cell>
          <cell r="B6939" t="str">
            <v>82202 사진필름 및 현상대</v>
          </cell>
          <cell r="C6939" t="str">
            <v>25</v>
          </cell>
          <cell r="D6939" t="str">
            <v>25. 천     안</v>
          </cell>
          <cell r="E6939" t="str">
            <v>9808</v>
          </cell>
          <cell r="F6939">
            <v>170</v>
          </cell>
          <cell r="G6939">
            <v>0</v>
          </cell>
          <cell r="H6939">
            <v>0</v>
          </cell>
          <cell r="I6939">
            <v>1</v>
          </cell>
        </row>
        <row r="6940">
          <cell r="A6940" t="str">
            <v>82203</v>
          </cell>
          <cell r="B6940" t="str">
            <v>82203 청소비</v>
          </cell>
          <cell r="C6940" t="str">
            <v>26</v>
          </cell>
          <cell r="D6940" t="str">
            <v>26. 온     양</v>
          </cell>
          <cell r="E6940" t="str">
            <v>9808</v>
          </cell>
          <cell r="F6940">
            <v>80</v>
          </cell>
          <cell r="G6940">
            <v>0</v>
          </cell>
          <cell r="H6940">
            <v>0</v>
          </cell>
          <cell r="I6940">
            <v>1</v>
          </cell>
        </row>
        <row r="6941">
          <cell r="A6941" t="str">
            <v>82205</v>
          </cell>
          <cell r="B6941" t="str">
            <v>82205 폐기물수거료</v>
          </cell>
          <cell r="C6941" t="str">
            <v>27</v>
          </cell>
          <cell r="D6941" t="str">
            <v>27. 대     전</v>
          </cell>
          <cell r="E6941" t="str">
            <v>9808</v>
          </cell>
          <cell r="F6941">
            <v>230</v>
          </cell>
          <cell r="G6941">
            <v>0</v>
          </cell>
          <cell r="H6941">
            <v>0</v>
          </cell>
          <cell r="I6941">
            <v>1</v>
          </cell>
        </row>
        <row r="6942">
          <cell r="A6942" t="str">
            <v>82208</v>
          </cell>
          <cell r="B6942" t="str">
            <v>82208 소독비</v>
          </cell>
          <cell r="C6942" t="str">
            <v>28</v>
          </cell>
          <cell r="D6942" t="str">
            <v>28. 전     주</v>
          </cell>
          <cell r="E6942" t="str">
            <v>9808</v>
          </cell>
          <cell r="F6942">
            <v>220</v>
          </cell>
          <cell r="G6942">
            <v>0</v>
          </cell>
          <cell r="H6942">
            <v>0</v>
          </cell>
          <cell r="I6942">
            <v>1</v>
          </cell>
        </row>
        <row r="6943">
          <cell r="A6943" t="str">
            <v>82210</v>
          </cell>
          <cell r="B6943" t="str">
            <v>82210 고사비</v>
          </cell>
          <cell r="C6943" t="str">
            <v>29</v>
          </cell>
          <cell r="D6943" t="str">
            <v>29. 대     구</v>
          </cell>
          <cell r="E6943" t="str">
            <v>9808</v>
          </cell>
          <cell r="F6943">
            <v>250</v>
          </cell>
          <cell r="G6943">
            <v>0</v>
          </cell>
          <cell r="H6943">
            <v>0</v>
          </cell>
          <cell r="I6943">
            <v>1</v>
          </cell>
        </row>
        <row r="6944">
          <cell r="A6944" t="str">
            <v>82211</v>
          </cell>
          <cell r="B6944" t="str">
            <v>82211 오물수거료</v>
          </cell>
          <cell r="C6944" t="str">
            <v>30</v>
          </cell>
          <cell r="D6944" t="str">
            <v>30 마     산</v>
          </cell>
          <cell r="E6944" t="str">
            <v>9808</v>
          </cell>
          <cell r="F6944">
            <v>340</v>
          </cell>
          <cell r="G6944">
            <v>0</v>
          </cell>
          <cell r="H6944">
            <v>0</v>
          </cell>
          <cell r="I6944">
            <v>1</v>
          </cell>
        </row>
        <row r="6945">
          <cell r="A6945" t="str">
            <v>82214</v>
          </cell>
          <cell r="B6945" t="str">
            <v>82214 톱밥,싸리비</v>
          </cell>
          <cell r="C6945" t="str">
            <v>31</v>
          </cell>
          <cell r="D6945" t="str">
            <v>31. 진     주</v>
          </cell>
          <cell r="E6945" t="str">
            <v>9808</v>
          </cell>
          <cell r="F6945">
            <v>120</v>
          </cell>
          <cell r="G6945">
            <v>0</v>
          </cell>
          <cell r="H6945">
            <v>0</v>
          </cell>
          <cell r="I6945">
            <v>1</v>
          </cell>
        </row>
        <row r="6946">
          <cell r="A6946" t="str">
            <v>82217</v>
          </cell>
          <cell r="B6946" t="str">
            <v>82217 세탁비</v>
          </cell>
          <cell r="C6946" t="str">
            <v>32</v>
          </cell>
          <cell r="D6946" t="str">
            <v>32. 부     산</v>
          </cell>
          <cell r="E6946" t="str">
            <v>9808</v>
          </cell>
          <cell r="F6946">
            <v>200</v>
          </cell>
          <cell r="G6946">
            <v>0</v>
          </cell>
          <cell r="H6946">
            <v>0</v>
          </cell>
          <cell r="I6946">
            <v>1</v>
          </cell>
        </row>
        <row r="6947">
          <cell r="A6947" t="str">
            <v>80101</v>
          </cell>
          <cell r="B6947" t="str">
            <v>80101 회식비</v>
          </cell>
          <cell r="C6947" t="str">
            <v>33</v>
          </cell>
          <cell r="D6947" t="str">
            <v>33. 동 서 울</v>
          </cell>
          <cell r="E6947" t="str">
            <v>9808</v>
          </cell>
          <cell r="F6947">
            <v>80</v>
          </cell>
          <cell r="G6947">
            <v>0</v>
          </cell>
          <cell r="H6947">
            <v>0</v>
          </cell>
          <cell r="I6947">
            <v>1</v>
          </cell>
        </row>
        <row r="6948">
          <cell r="A6948" t="str">
            <v>80102</v>
          </cell>
          <cell r="B6948" t="str">
            <v>80102 숙,당직비</v>
          </cell>
          <cell r="C6948" t="str">
            <v>34</v>
          </cell>
          <cell r="D6948" t="str">
            <v>34. 의 정 부</v>
          </cell>
          <cell r="E6948" t="str">
            <v>9808</v>
          </cell>
          <cell r="F6948">
            <v>20</v>
          </cell>
          <cell r="G6948">
            <v>0</v>
          </cell>
          <cell r="H6948">
            <v>0</v>
          </cell>
          <cell r="I6948">
            <v>1</v>
          </cell>
        </row>
        <row r="6949">
          <cell r="A6949" t="str">
            <v>80103</v>
          </cell>
          <cell r="B6949" t="str">
            <v>80103 기타특식비</v>
          </cell>
          <cell r="C6949" t="str">
            <v>35</v>
          </cell>
          <cell r="D6949" t="str">
            <v>35. 인     천</v>
          </cell>
          <cell r="E6949" t="str">
            <v>9808</v>
          </cell>
          <cell r="F6949">
            <v>30</v>
          </cell>
          <cell r="G6949">
            <v>0</v>
          </cell>
          <cell r="H6949">
            <v>0</v>
          </cell>
          <cell r="I6949">
            <v>1</v>
          </cell>
        </row>
        <row r="6950">
          <cell r="A6950" t="str">
            <v>80104</v>
          </cell>
          <cell r="B6950" t="str">
            <v>80104 사업소운영비</v>
          </cell>
          <cell r="C6950" t="str">
            <v>40</v>
          </cell>
          <cell r="D6950" t="str">
            <v>40. 정 비 부</v>
          </cell>
          <cell r="E6950" t="str">
            <v>9808</v>
          </cell>
          <cell r="F6950">
            <v>500</v>
          </cell>
          <cell r="G6950">
            <v>0</v>
          </cell>
          <cell r="H6950">
            <v>0</v>
          </cell>
          <cell r="I6950">
            <v>1</v>
          </cell>
        </row>
        <row r="6951">
          <cell r="A6951" t="str">
            <v>80120</v>
          </cell>
          <cell r="B6951" t="str">
            <v>80120 목욕비</v>
          </cell>
          <cell r="C6951" t="str">
            <v>20</v>
          </cell>
          <cell r="D6951" t="str">
            <v>20. 총 무 부</v>
          </cell>
          <cell r="E6951" t="str">
            <v>9809</v>
          </cell>
          <cell r="F6951">
            <v>1791</v>
          </cell>
          <cell r="G6951">
            <v>0</v>
          </cell>
          <cell r="H6951">
            <v>0</v>
          </cell>
          <cell r="I6951">
            <v>0</v>
          </cell>
        </row>
        <row r="6952">
          <cell r="A6952" t="str">
            <v>80129</v>
          </cell>
          <cell r="B6952" t="str">
            <v>80129 승무직식대</v>
          </cell>
          <cell r="C6952" t="str">
            <v>24</v>
          </cell>
          <cell r="D6952" t="str">
            <v>24. 평     택</v>
          </cell>
          <cell r="E6952" t="str">
            <v>9809</v>
          </cell>
          <cell r="F6952">
            <v>90</v>
          </cell>
          <cell r="G6952">
            <v>0</v>
          </cell>
          <cell r="H6952">
            <v>0</v>
          </cell>
          <cell r="I6952">
            <v>1</v>
          </cell>
        </row>
        <row r="6953">
          <cell r="A6953" t="str">
            <v>80133</v>
          </cell>
          <cell r="B6953" t="str">
            <v>80133 모기향대</v>
          </cell>
          <cell r="C6953" t="str">
            <v>25</v>
          </cell>
          <cell r="D6953" t="str">
            <v>25. 천     안</v>
          </cell>
          <cell r="E6953" t="str">
            <v>9809</v>
          </cell>
          <cell r="F6953">
            <v>170</v>
          </cell>
          <cell r="G6953">
            <v>0</v>
          </cell>
          <cell r="H6953">
            <v>0</v>
          </cell>
          <cell r="I6953">
            <v>1</v>
          </cell>
        </row>
        <row r="6954">
          <cell r="A6954" t="str">
            <v>80134</v>
          </cell>
          <cell r="B6954" t="str">
            <v>80134 차량검열식대</v>
          </cell>
          <cell r="C6954" t="str">
            <v>26</v>
          </cell>
          <cell r="D6954" t="str">
            <v>26. 온     양</v>
          </cell>
          <cell r="E6954" t="str">
            <v>9809</v>
          </cell>
          <cell r="F6954">
            <v>80</v>
          </cell>
          <cell r="G6954">
            <v>0</v>
          </cell>
          <cell r="H6954">
            <v>0</v>
          </cell>
          <cell r="I6954">
            <v>1</v>
          </cell>
        </row>
        <row r="6955">
          <cell r="A6955" t="str">
            <v>80301</v>
          </cell>
          <cell r="B6955" t="str">
            <v>80301 전화료</v>
          </cell>
          <cell r="C6955" t="str">
            <v>27</v>
          </cell>
          <cell r="D6955" t="str">
            <v>27. 대     전</v>
          </cell>
          <cell r="E6955" t="str">
            <v>9809</v>
          </cell>
          <cell r="F6955">
            <v>230</v>
          </cell>
          <cell r="G6955">
            <v>0</v>
          </cell>
          <cell r="H6955">
            <v>0</v>
          </cell>
          <cell r="I6955">
            <v>1</v>
          </cell>
        </row>
        <row r="6956">
          <cell r="A6956" t="str">
            <v>80302</v>
          </cell>
          <cell r="B6956" t="str">
            <v>80302 우편료</v>
          </cell>
          <cell r="C6956" t="str">
            <v>28</v>
          </cell>
          <cell r="D6956" t="str">
            <v>28. 전     주</v>
          </cell>
          <cell r="E6956" t="str">
            <v>9809</v>
          </cell>
          <cell r="F6956">
            <v>220</v>
          </cell>
          <cell r="G6956">
            <v>0</v>
          </cell>
          <cell r="H6956">
            <v>0</v>
          </cell>
          <cell r="I6956">
            <v>1</v>
          </cell>
        </row>
        <row r="6957">
          <cell r="A6957" t="str">
            <v>80401</v>
          </cell>
          <cell r="B6957" t="str">
            <v>80401 전기료</v>
          </cell>
          <cell r="C6957" t="str">
            <v>29</v>
          </cell>
          <cell r="D6957" t="str">
            <v>29. 대     구</v>
          </cell>
          <cell r="E6957" t="str">
            <v>9809</v>
          </cell>
          <cell r="F6957">
            <v>250</v>
          </cell>
          <cell r="G6957">
            <v>0</v>
          </cell>
          <cell r="H6957">
            <v>0</v>
          </cell>
          <cell r="I6957">
            <v>1</v>
          </cell>
        </row>
        <row r="6958">
          <cell r="A6958" t="str">
            <v>80402</v>
          </cell>
          <cell r="B6958" t="str">
            <v>80402 상,하수도료</v>
          </cell>
          <cell r="C6958" t="str">
            <v>30</v>
          </cell>
          <cell r="D6958" t="str">
            <v>30 마     산</v>
          </cell>
          <cell r="E6958" t="str">
            <v>9809</v>
          </cell>
          <cell r="F6958">
            <v>340</v>
          </cell>
          <cell r="G6958">
            <v>0</v>
          </cell>
          <cell r="H6958">
            <v>0</v>
          </cell>
          <cell r="I6958">
            <v>1</v>
          </cell>
        </row>
        <row r="6959">
          <cell r="A6959" t="str">
            <v>80411</v>
          </cell>
          <cell r="B6959" t="str">
            <v>80411 LPG가스</v>
          </cell>
          <cell r="C6959" t="str">
            <v>31</v>
          </cell>
          <cell r="D6959" t="str">
            <v>31. 진     주</v>
          </cell>
          <cell r="E6959" t="str">
            <v>9809</v>
          </cell>
          <cell r="F6959">
            <v>120</v>
          </cell>
          <cell r="G6959">
            <v>0</v>
          </cell>
          <cell r="H6959">
            <v>0</v>
          </cell>
          <cell r="I6959">
            <v>1</v>
          </cell>
        </row>
        <row r="6960">
          <cell r="A6960" t="str">
            <v>80516</v>
          </cell>
          <cell r="B6960" t="str">
            <v>80516 반공회비</v>
          </cell>
          <cell r="C6960" t="str">
            <v>32</v>
          </cell>
          <cell r="D6960" t="str">
            <v>32. 부     산</v>
          </cell>
          <cell r="E6960" t="str">
            <v>9809</v>
          </cell>
          <cell r="F6960">
            <v>200</v>
          </cell>
          <cell r="G6960">
            <v>0</v>
          </cell>
          <cell r="H6960">
            <v>0</v>
          </cell>
          <cell r="I6960">
            <v>1</v>
          </cell>
        </row>
        <row r="6961">
          <cell r="A6961" t="str">
            <v>80523</v>
          </cell>
          <cell r="B6961" t="str">
            <v>80523 정비사업조합회비</v>
          </cell>
          <cell r="C6961" t="str">
            <v>33</v>
          </cell>
          <cell r="D6961" t="str">
            <v>33. 동 서 울</v>
          </cell>
          <cell r="E6961" t="str">
            <v>9809</v>
          </cell>
          <cell r="F6961">
            <v>80</v>
          </cell>
          <cell r="G6961">
            <v>0</v>
          </cell>
          <cell r="H6961">
            <v>0</v>
          </cell>
          <cell r="I6961">
            <v>1</v>
          </cell>
        </row>
        <row r="6962">
          <cell r="A6962" t="str">
            <v>80707</v>
          </cell>
          <cell r="B6962" t="str">
            <v>80707 터미널건물수리비</v>
          </cell>
          <cell r="C6962" t="str">
            <v>34</v>
          </cell>
          <cell r="D6962" t="str">
            <v>34. 의 정 부</v>
          </cell>
          <cell r="E6962" t="str">
            <v>9809</v>
          </cell>
          <cell r="F6962">
            <v>20</v>
          </cell>
          <cell r="G6962">
            <v>0</v>
          </cell>
          <cell r="H6962">
            <v>0</v>
          </cell>
          <cell r="I6962">
            <v>1</v>
          </cell>
        </row>
        <row r="6963">
          <cell r="A6963" t="str">
            <v>80801</v>
          </cell>
          <cell r="B6963" t="str">
            <v>80801 유류비(업무용)</v>
          </cell>
          <cell r="C6963" t="str">
            <v>35</v>
          </cell>
          <cell r="D6963" t="str">
            <v>35. 인     천</v>
          </cell>
          <cell r="E6963" t="str">
            <v>9809</v>
          </cell>
          <cell r="F6963">
            <v>30</v>
          </cell>
          <cell r="G6963">
            <v>0</v>
          </cell>
          <cell r="H6963">
            <v>0</v>
          </cell>
          <cell r="I6963">
            <v>1</v>
          </cell>
        </row>
        <row r="6964">
          <cell r="A6964" t="str">
            <v>80803</v>
          </cell>
          <cell r="B6964" t="str">
            <v>80803 주차료</v>
          </cell>
          <cell r="C6964" t="str">
            <v>40</v>
          </cell>
          <cell r="D6964" t="str">
            <v>40. 정 비 부</v>
          </cell>
          <cell r="E6964" t="str">
            <v>9809</v>
          </cell>
          <cell r="F6964">
            <v>500</v>
          </cell>
          <cell r="G6964">
            <v>0</v>
          </cell>
          <cell r="H6964">
            <v>0</v>
          </cell>
          <cell r="I6964">
            <v>1</v>
          </cell>
        </row>
        <row r="6965">
          <cell r="A6965" t="str">
            <v>80809</v>
          </cell>
          <cell r="B6965" t="str">
            <v>80809 세차용품비</v>
          </cell>
          <cell r="C6965" t="str">
            <v>20</v>
          </cell>
          <cell r="D6965" t="str">
            <v>20. 총 무 부</v>
          </cell>
          <cell r="E6965" t="str">
            <v>9810</v>
          </cell>
          <cell r="F6965">
            <v>1791</v>
          </cell>
          <cell r="G6965">
            <v>0</v>
          </cell>
          <cell r="H6965">
            <v>0</v>
          </cell>
          <cell r="I6965">
            <v>0</v>
          </cell>
        </row>
        <row r="6966">
          <cell r="A6966" t="str">
            <v>80814</v>
          </cell>
          <cell r="B6966" t="str">
            <v>80814 정비용품대</v>
          </cell>
          <cell r="C6966" t="str">
            <v>24</v>
          </cell>
          <cell r="D6966" t="str">
            <v>24. 평     택</v>
          </cell>
          <cell r="E6966" t="str">
            <v>9810</v>
          </cell>
          <cell r="F6966">
            <v>90</v>
          </cell>
          <cell r="G6966">
            <v>0</v>
          </cell>
          <cell r="H6966">
            <v>0</v>
          </cell>
          <cell r="I6966">
            <v>1</v>
          </cell>
        </row>
        <row r="6967">
          <cell r="A6967" t="str">
            <v>81504</v>
          </cell>
          <cell r="B6967" t="str">
            <v>81504 송금수수료</v>
          </cell>
          <cell r="C6967" t="str">
            <v>25</v>
          </cell>
          <cell r="D6967" t="str">
            <v>25. 천     안</v>
          </cell>
          <cell r="E6967" t="str">
            <v>9810</v>
          </cell>
          <cell r="F6967">
            <v>170</v>
          </cell>
          <cell r="G6967">
            <v>0</v>
          </cell>
          <cell r="H6967">
            <v>0</v>
          </cell>
          <cell r="I6967">
            <v>1</v>
          </cell>
        </row>
        <row r="6968">
          <cell r="A6968" t="str">
            <v>81515</v>
          </cell>
          <cell r="B6968" t="str">
            <v>81515 전기보안검사료</v>
          </cell>
          <cell r="C6968" t="str">
            <v>26</v>
          </cell>
          <cell r="D6968" t="str">
            <v>26. 온     양</v>
          </cell>
          <cell r="E6968" t="str">
            <v>9810</v>
          </cell>
          <cell r="F6968">
            <v>80</v>
          </cell>
          <cell r="G6968">
            <v>0</v>
          </cell>
          <cell r="H6968">
            <v>0</v>
          </cell>
          <cell r="I6968">
            <v>1</v>
          </cell>
        </row>
        <row r="6969">
          <cell r="A6969" t="str">
            <v>81801</v>
          </cell>
          <cell r="B6969" t="str">
            <v>81801 사무용품비</v>
          </cell>
          <cell r="C6969" t="str">
            <v>27</v>
          </cell>
          <cell r="D6969" t="str">
            <v>27. 대     전</v>
          </cell>
          <cell r="E6969" t="str">
            <v>9810</v>
          </cell>
          <cell r="F6969">
            <v>230</v>
          </cell>
          <cell r="G6969">
            <v>0</v>
          </cell>
          <cell r="H6969">
            <v>0</v>
          </cell>
          <cell r="I6969">
            <v>1</v>
          </cell>
        </row>
        <row r="6970">
          <cell r="A6970" t="str">
            <v>81802</v>
          </cell>
          <cell r="B6970" t="str">
            <v>81802 전산용품대</v>
          </cell>
          <cell r="C6970" t="str">
            <v>28</v>
          </cell>
          <cell r="D6970" t="str">
            <v>28. 전     주</v>
          </cell>
          <cell r="E6970" t="str">
            <v>9810</v>
          </cell>
          <cell r="F6970">
            <v>220</v>
          </cell>
          <cell r="G6970">
            <v>0</v>
          </cell>
          <cell r="H6970">
            <v>0</v>
          </cell>
          <cell r="I6970">
            <v>1</v>
          </cell>
        </row>
        <row r="6971">
          <cell r="A6971" t="str">
            <v>81808</v>
          </cell>
          <cell r="B6971" t="str">
            <v>81808 장갑대</v>
          </cell>
          <cell r="C6971" t="str">
            <v>29</v>
          </cell>
          <cell r="D6971" t="str">
            <v>29. 대     구</v>
          </cell>
          <cell r="E6971" t="str">
            <v>9810</v>
          </cell>
          <cell r="F6971">
            <v>250</v>
          </cell>
          <cell r="G6971">
            <v>0</v>
          </cell>
          <cell r="H6971">
            <v>0</v>
          </cell>
          <cell r="I6971">
            <v>1</v>
          </cell>
        </row>
        <row r="6972">
          <cell r="A6972" t="str">
            <v>81810</v>
          </cell>
          <cell r="B6972" t="str">
            <v>81810 전기용품비</v>
          </cell>
          <cell r="C6972" t="str">
            <v>30</v>
          </cell>
          <cell r="D6972" t="str">
            <v>30 마     산</v>
          </cell>
          <cell r="E6972" t="str">
            <v>9810</v>
          </cell>
          <cell r="F6972">
            <v>340</v>
          </cell>
          <cell r="G6972">
            <v>0</v>
          </cell>
          <cell r="H6972">
            <v>0</v>
          </cell>
          <cell r="I6972">
            <v>1</v>
          </cell>
        </row>
        <row r="6973">
          <cell r="A6973" t="str">
            <v>81817</v>
          </cell>
          <cell r="B6973" t="str">
            <v>81817 세면,세탁비누대</v>
          </cell>
          <cell r="C6973" t="str">
            <v>31</v>
          </cell>
          <cell r="D6973" t="str">
            <v>31. 진     주</v>
          </cell>
          <cell r="E6973" t="str">
            <v>9810</v>
          </cell>
          <cell r="F6973">
            <v>120</v>
          </cell>
          <cell r="G6973">
            <v>0</v>
          </cell>
          <cell r="H6973">
            <v>0</v>
          </cell>
          <cell r="I6973">
            <v>1</v>
          </cell>
        </row>
        <row r="6974">
          <cell r="A6974" t="str">
            <v>81822</v>
          </cell>
          <cell r="B6974" t="str">
            <v>81822 숙소관리소모품</v>
          </cell>
          <cell r="C6974" t="str">
            <v>32</v>
          </cell>
          <cell r="D6974" t="str">
            <v>32. 부     산</v>
          </cell>
          <cell r="E6974" t="str">
            <v>9810</v>
          </cell>
          <cell r="F6974">
            <v>200</v>
          </cell>
          <cell r="G6974">
            <v>0</v>
          </cell>
          <cell r="H6974">
            <v>0</v>
          </cell>
          <cell r="I6974">
            <v>1</v>
          </cell>
        </row>
        <row r="6975">
          <cell r="A6975" t="str">
            <v>81823</v>
          </cell>
          <cell r="B6975" t="str">
            <v>81823 화물관리소모품</v>
          </cell>
          <cell r="C6975" t="str">
            <v>33</v>
          </cell>
          <cell r="D6975" t="str">
            <v>33. 동 서 울</v>
          </cell>
          <cell r="E6975" t="str">
            <v>9810</v>
          </cell>
          <cell r="F6975">
            <v>80</v>
          </cell>
          <cell r="G6975">
            <v>0</v>
          </cell>
          <cell r="H6975">
            <v>0</v>
          </cell>
          <cell r="I6975">
            <v>1</v>
          </cell>
        </row>
        <row r="6976">
          <cell r="A6976" t="str">
            <v>81824</v>
          </cell>
          <cell r="B6976" t="str">
            <v>81824 청소용품비</v>
          </cell>
          <cell r="C6976" t="str">
            <v>34</v>
          </cell>
          <cell r="D6976" t="str">
            <v>34. 의 정 부</v>
          </cell>
          <cell r="E6976" t="str">
            <v>9810</v>
          </cell>
          <cell r="F6976">
            <v>20</v>
          </cell>
          <cell r="G6976">
            <v>0</v>
          </cell>
          <cell r="H6976">
            <v>0</v>
          </cell>
          <cell r="I6976">
            <v>1</v>
          </cell>
        </row>
        <row r="6977">
          <cell r="A6977" t="str">
            <v>82001</v>
          </cell>
          <cell r="B6977" t="str">
            <v>82001 정기간행물구독료</v>
          </cell>
          <cell r="C6977" t="str">
            <v>35</v>
          </cell>
          <cell r="D6977" t="str">
            <v>35. 인     천</v>
          </cell>
          <cell r="E6977" t="str">
            <v>9810</v>
          </cell>
          <cell r="F6977">
            <v>30</v>
          </cell>
          <cell r="G6977">
            <v>0</v>
          </cell>
          <cell r="H6977">
            <v>0</v>
          </cell>
          <cell r="I6977">
            <v>1</v>
          </cell>
        </row>
        <row r="6978">
          <cell r="A6978" t="str">
            <v>82003</v>
          </cell>
          <cell r="B6978" t="str">
            <v>82003 복사비</v>
          </cell>
          <cell r="C6978" t="str">
            <v>40</v>
          </cell>
          <cell r="D6978" t="str">
            <v>40. 정 비 부</v>
          </cell>
          <cell r="E6978" t="str">
            <v>9810</v>
          </cell>
          <cell r="F6978">
            <v>500</v>
          </cell>
          <cell r="G6978">
            <v>0</v>
          </cell>
          <cell r="H6978">
            <v>0</v>
          </cell>
          <cell r="I6978">
            <v>1</v>
          </cell>
        </row>
        <row r="6979">
          <cell r="A6979" t="str">
            <v>82201</v>
          </cell>
          <cell r="B6979" t="str">
            <v>82201 시청료 등</v>
          </cell>
          <cell r="C6979" t="str">
            <v>20</v>
          </cell>
          <cell r="D6979" t="str">
            <v>20. 총 무 부</v>
          </cell>
          <cell r="E6979" t="str">
            <v>9811</v>
          </cell>
          <cell r="F6979">
            <v>1791</v>
          </cell>
          <cell r="G6979">
            <v>0</v>
          </cell>
          <cell r="H6979">
            <v>0</v>
          </cell>
          <cell r="I6979">
            <v>0</v>
          </cell>
        </row>
        <row r="6980">
          <cell r="A6980" t="str">
            <v>82202</v>
          </cell>
          <cell r="B6980" t="str">
            <v>82202 사진필름 및 현상대</v>
          </cell>
          <cell r="C6980" t="str">
            <v>24</v>
          </cell>
          <cell r="D6980" t="str">
            <v>24. 평     택</v>
          </cell>
          <cell r="E6980" t="str">
            <v>9811</v>
          </cell>
          <cell r="F6980">
            <v>90</v>
          </cell>
          <cell r="G6980">
            <v>0</v>
          </cell>
          <cell r="H6980">
            <v>0</v>
          </cell>
          <cell r="I6980">
            <v>1</v>
          </cell>
        </row>
        <row r="6981">
          <cell r="A6981" t="str">
            <v>82203</v>
          </cell>
          <cell r="B6981" t="str">
            <v>82203 청소비</v>
          </cell>
          <cell r="C6981" t="str">
            <v>25</v>
          </cell>
          <cell r="D6981" t="str">
            <v>25. 천     안</v>
          </cell>
          <cell r="E6981" t="str">
            <v>9811</v>
          </cell>
          <cell r="F6981">
            <v>170</v>
          </cell>
          <cell r="G6981">
            <v>0</v>
          </cell>
          <cell r="H6981">
            <v>0</v>
          </cell>
          <cell r="I6981">
            <v>1</v>
          </cell>
        </row>
        <row r="6982">
          <cell r="A6982" t="str">
            <v>82205</v>
          </cell>
          <cell r="B6982" t="str">
            <v>82205 폐기물수거료</v>
          </cell>
          <cell r="C6982" t="str">
            <v>26</v>
          </cell>
          <cell r="D6982" t="str">
            <v>26. 온     양</v>
          </cell>
          <cell r="E6982" t="str">
            <v>9811</v>
          </cell>
          <cell r="F6982">
            <v>80</v>
          </cell>
          <cell r="G6982">
            <v>0</v>
          </cell>
          <cell r="H6982">
            <v>0</v>
          </cell>
          <cell r="I6982">
            <v>1</v>
          </cell>
        </row>
        <row r="6983">
          <cell r="A6983" t="str">
            <v>82208</v>
          </cell>
          <cell r="B6983" t="str">
            <v>82208 소독비</v>
          </cell>
          <cell r="C6983" t="str">
            <v>27</v>
          </cell>
          <cell r="D6983" t="str">
            <v>27. 대     전</v>
          </cell>
          <cell r="E6983" t="str">
            <v>9811</v>
          </cell>
          <cell r="F6983">
            <v>230</v>
          </cell>
          <cell r="G6983">
            <v>0</v>
          </cell>
          <cell r="H6983">
            <v>0</v>
          </cell>
          <cell r="I6983">
            <v>1</v>
          </cell>
        </row>
        <row r="6984">
          <cell r="A6984" t="str">
            <v>82211</v>
          </cell>
          <cell r="B6984" t="str">
            <v>82211 오물수거료</v>
          </cell>
          <cell r="C6984" t="str">
            <v>28</v>
          </cell>
          <cell r="D6984" t="str">
            <v>28. 전     주</v>
          </cell>
          <cell r="E6984" t="str">
            <v>9811</v>
          </cell>
          <cell r="F6984">
            <v>220</v>
          </cell>
          <cell r="G6984">
            <v>0</v>
          </cell>
          <cell r="H6984">
            <v>0</v>
          </cell>
          <cell r="I6984">
            <v>1</v>
          </cell>
        </row>
        <row r="6985">
          <cell r="A6985" t="str">
            <v>82217</v>
          </cell>
          <cell r="B6985" t="str">
            <v>82217 세탁비</v>
          </cell>
          <cell r="C6985" t="str">
            <v>29</v>
          </cell>
          <cell r="D6985" t="str">
            <v>29. 대     구</v>
          </cell>
          <cell r="E6985" t="str">
            <v>9811</v>
          </cell>
          <cell r="F6985">
            <v>250</v>
          </cell>
          <cell r="G6985">
            <v>0</v>
          </cell>
          <cell r="H6985">
            <v>0</v>
          </cell>
          <cell r="I6985">
            <v>1</v>
          </cell>
        </row>
        <row r="6986">
          <cell r="A6986" t="str">
            <v>82210</v>
          </cell>
          <cell r="B6986" t="str">
            <v>82210 고사비</v>
          </cell>
          <cell r="C6986" t="str">
            <v>30</v>
          </cell>
          <cell r="D6986" t="str">
            <v>30 마     산</v>
          </cell>
          <cell r="E6986" t="str">
            <v>9811</v>
          </cell>
          <cell r="F6986">
            <v>340</v>
          </cell>
          <cell r="G6986">
            <v>0</v>
          </cell>
          <cell r="H6986">
            <v>0</v>
          </cell>
          <cell r="I6986">
            <v>1</v>
          </cell>
        </row>
        <row r="6987">
          <cell r="A6987" t="str">
            <v>80101</v>
          </cell>
          <cell r="B6987" t="str">
            <v>80101 회식비</v>
          </cell>
          <cell r="C6987" t="str">
            <v>31</v>
          </cell>
          <cell r="D6987" t="str">
            <v>31. 진     주</v>
          </cell>
          <cell r="E6987" t="str">
            <v>9811</v>
          </cell>
          <cell r="F6987">
            <v>120</v>
          </cell>
          <cell r="G6987">
            <v>0</v>
          </cell>
          <cell r="H6987">
            <v>0</v>
          </cell>
          <cell r="I6987">
            <v>1</v>
          </cell>
        </row>
        <row r="6988">
          <cell r="A6988" t="str">
            <v>80102</v>
          </cell>
          <cell r="B6988" t="str">
            <v>80102 숙,당직비</v>
          </cell>
          <cell r="C6988" t="str">
            <v>32</v>
          </cell>
          <cell r="D6988" t="str">
            <v>32. 부     산</v>
          </cell>
          <cell r="E6988" t="str">
            <v>9811</v>
          </cell>
          <cell r="F6988">
            <v>200</v>
          </cell>
          <cell r="G6988">
            <v>0</v>
          </cell>
          <cell r="H6988">
            <v>0</v>
          </cell>
          <cell r="I6988">
            <v>1</v>
          </cell>
        </row>
        <row r="6989">
          <cell r="A6989" t="str">
            <v>80103</v>
          </cell>
          <cell r="B6989" t="str">
            <v>80103 기타특식비</v>
          </cell>
          <cell r="C6989" t="str">
            <v>33</v>
          </cell>
          <cell r="D6989" t="str">
            <v>33. 동 서 울</v>
          </cell>
          <cell r="E6989" t="str">
            <v>9811</v>
          </cell>
          <cell r="F6989">
            <v>80</v>
          </cell>
          <cell r="G6989">
            <v>0</v>
          </cell>
          <cell r="H6989">
            <v>0</v>
          </cell>
          <cell r="I6989">
            <v>1</v>
          </cell>
        </row>
        <row r="6990">
          <cell r="A6990" t="str">
            <v>80104</v>
          </cell>
          <cell r="B6990" t="str">
            <v>80104 사업소운영비</v>
          </cell>
          <cell r="C6990" t="str">
            <v>34</v>
          </cell>
          <cell r="D6990" t="str">
            <v>34. 의 정 부</v>
          </cell>
          <cell r="E6990" t="str">
            <v>9811</v>
          </cell>
          <cell r="F6990">
            <v>20</v>
          </cell>
          <cell r="G6990">
            <v>0</v>
          </cell>
          <cell r="H6990">
            <v>0</v>
          </cell>
          <cell r="I6990">
            <v>1</v>
          </cell>
        </row>
        <row r="6991">
          <cell r="A6991" t="str">
            <v>80120</v>
          </cell>
          <cell r="B6991" t="str">
            <v>80120 목욕비</v>
          </cell>
          <cell r="C6991" t="str">
            <v>35</v>
          </cell>
          <cell r="D6991" t="str">
            <v>35. 인     천</v>
          </cell>
          <cell r="E6991" t="str">
            <v>9811</v>
          </cell>
          <cell r="F6991">
            <v>30</v>
          </cell>
          <cell r="G6991">
            <v>0</v>
          </cell>
          <cell r="H6991">
            <v>0</v>
          </cell>
          <cell r="I6991">
            <v>1</v>
          </cell>
        </row>
        <row r="6992">
          <cell r="A6992" t="str">
            <v>80129</v>
          </cell>
          <cell r="B6992" t="str">
            <v>80129 승무직식대</v>
          </cell>
          <cell r="C6992" t="str">
            <v>40</v>
          </cell>
          <cell r="D6992" t="str">
            <v>40. 정 비 부</v>
          </cell>
          <cell r="E6992" t="str">
            <v>9811</v>
          </cell>
          <cell r="F6992">
            <v>500</v>
          </cell>
          <cell r="G6992">
            <v>0</v>
          </cell>
          <cell r="H6992">
            <v>0</v>
          </cell>
          <cell r="I6992">
            <v>1</v>
          </cell>
        </row>
        <row r="6993">
          <cell r="A6993" t="str">
            <v>80133</v>
          </cell>
          <cell r="B6993" t="str">
            <v>80133 모기향대</v>
          </cell>
          <cell r="C6993" t="str">
            <v>20</v>
          </cell>
          <cell r="D6993" t="str">
            <v>20. 총 무 부</v>
          </cell>
          <cell r="E6993" t="str">
            <v>9812</v>
          </cell>
          <cell r="F6993">
            <v>1791</v>
          </cell>
          <cell r="G6993">
            <v>0</v>
          </cell>
          <cell r="H6993">
            <v>0</v>
          </cell>
          <cell r="I6993">
            <v>0</v>
          </cell>
        </row>
        <row r="6994">
          <cell r="A6994" t="str">
            <v>80134</v>
          </cell>
          <cell r="B6994" t="str">
            <v>80134 차량검열식대</v>
          </cell>
          <cell r="C6994" t="str">
            <v>24</v>
          </cell>
          <cell r="D6994" t="str">
            <v>24. 평     택</v>
          </cell>
          <cell r="E6994" t="str">
            <v>9812</v>
          </cell>
          <cell r="F6994">
            <v>90</v>
          </cell>
          <cell r="G6994">
            <v>0</v>
          </cell>
          <cell r="H6994">
            <v>0</v>
          </cell>
          <cell r="I6994">
            <v>1</v>
          </cell>
        </row>
        <row r="6995">
          <cell r="A6995" t="str">
            <v>80301</v>
          </cell>
          <cell r="B6995" t="str">
            <v>80301 전화료</v>
          </cell>
          <cell r="C6995" t="str">
            <v>25</v>
          </cell>
          <cell r="D6995" t="str">
            <v>25. 천     안</v>
          </cell>
          <cell r="E6995" t="str">
            <v>9812</v>
          </cell>
          <cell r="F6995">
            <v>170</v>
          </cell>
          <cell r="G6995">
            <v>0</v>
          </cell>
          <cell r="H6995">
            <v>0</v>
          </cell>
          <cell r="I6995">
            <v>1</v>
          </cell>
        </row>
        <row r="6996">
          <cell r="A6996" t="str">
            <v>80302</v>
          </cell>
          <cell r="B6996" t="str">
            <v>80302 우편료</v>
          </cell>
          <cell r="C6996" t="str">
            <v>26</v>
          </cell>
          <cell r="D6996" t="str">
            <v>26. 온     양</v>
          </cell>
          <cell r="E6996" t="str">
            <v>9812</v>
          </cell>
          <cell r="F6996">
            <v>80</v>
          </cell>
          <cell r="G6996">
            <v>0</v>
          </cell>
          <cell r="H6996">
            <v>0</v>
          </cell>
          <cell r="I6996">
            <v>1</v>
          </cell>
        </row>
        <row r="6997">
          <cell r="A6997" t="str">
            <v>80401</v>
          </cell>
          <cell r="B6997" t="str">
            <v>80401 전기료</v>
          </cell>
          <cell r="C6997" t="str">
            <v>27</v>
          </cell>
          <cell r="D6997" t="str">
            <v>27. 대     전</v>
          </cell>
          <cell r="E6997" t="str">
            <v>9812</v>
          </cell>
          <cell r="F6997">
            <v>230</v>
          </cell>
          <cell r="G6997">
            <v>0</v>
          </cell>
          <cell r="H6997">
            <v>0</v>
          </cell>
          <cell r="I6997">
            <v>1</v>
          </cell>
        </row>
        <row r="6998">
          <cell r="A6998" t="str">
            <v>80402</v>
          </cell>
          <cell r="B6998" t="str">
            <v>80402 상,하수도료</v>
          </cell>
          <cell r="C6998" t="str">
            <v>28</v>
          </cell>
          <cell r="D6998" t="str">
            <v>28. 전     주</v>
          </cell>
          <cell r="E6998" t="str">
            <v>9812</v>
          </cell>
          <cell r="F6998">
            <v>220</v>
          </cell>
          <cell r="G6998">
            <v>0</v>
          </cell>
          <cell r="H6998">
            <v>0</v>
          </cell>
          <cell r="I6998">
            <v>1</v>
          </cell>
        </row>
        <row r="6999">
          <cell r="A6999" t="str">
            <v>80411</v>
          </cell>
          <cell r="B6999" t="str">
            <v>80411 LPG가스</v>
          </cell>
          <cell r="C6999" t="str">
            <v>29</v>
          </cell>
          <cell r="D6999" t="str">
            <v>29. 대     구</v>
          </cell>
          <cell r="E6999" t="str">
            <v>9812</v>
          </cell>
          <cell r="F6999">
            <v>250</v>
          </cell>
          <cell r="G6999">
            <v>0</v>
          </cell>
          <cell r="H6999">
            <v>0</v>
          </cell>
          <cell r="I6999">
            <v>1</v>
          </cell>
        </row>
        <row r="7000">
          <cell r="A7000" t="str">
            <v>80516</v>
          </cell>
          <cell r="B7000" t="str">
            <v>80516 반공회비</v>
          </cell>
          <cell r="C7000" t="str">
            <v>30</v>
          </cell>
          <cell r="D7000" t="str">
            <v>30 마     산</v>
          </cell>
          <cell r="E7000" t="str">
            <v>9812</v>
          </cell>
          <cell r="F7000">
            <v>380</v>
          </cell>
          <cell r="G7000">
            <v>0</v>
          </cell>
          <cell r="H7000">
            <v>0</v>
          </cell>
          <cell r="I7000">
            <v>1</v>
          </cell>
        </row>
        <row r="7001">
          <cell r="A7001" t="str">
            <v>80523</v>
          </cell>
          <cell r="B7001" t="str">
            <v>80523 정비사업조합회비</v>
          </cell>
          <cell r="C7001" t="str">
            <v>31</v>
          </cell>
          <cell r="D7001" t="str">
            <v>31. 진     주</v>
          </cell>
          <cell r="E7001" t="str">
            <v>9812</v>
          </cell>
          <cell r="F7001">
            <v>120</v>
          </cell>
          <cell r="G7001">
            <v>0</v>
          </cell>
          <cell r="H7001">
            <v>0</v>
          </cell>
          <cell r="I7001">
            <v>1</v>
          </cell>
        </row>
        <row r="7002">
          <cell r="A7002" t="str">
            <v>80707</v>
          </cell>
          <cell r="B7002" t="str">
            <v>80707 터미널건물수리비</v>
          </cell>
          <cell r="C7002" t="str">
            <v>32</v>
          </cell>
          <cell r="D7002" t="str">
            <v>32. 부     산</v>
          </cell>
          <cell r="E7002" t="str">
            <v>9812</v>
          </cell>
          <cell r="F7002">
            <v>200</v>
          </cell>
          <cell r="G7002">
            <v>0</v>
          </cell>
          <cell r="H7002">
            <v>0</v>
          </cell>
          <cell r="I7002">
            <v>1</v>
          </cell>
        </row>
        <row r="7003">
          <cell r="A7003" t="str">
            <v>80801</v>
          </cell>
          <cell r="B7003" t="str">
            <v>80801 유류비(업무용)</v>
          </cell>
          <cell r="C7003" t="str">
            <v>33</v>
          </cell>
          <cell r="D7003" t="str">
            <v>33. 동 서 울</v>
          </cell>
          <cell r="E7003" t="str">
            <v>9812</v>
          </cell>
          <cell r="F7003">
            <v>80</v>
          </cell>
          <cell r="G7003">
            <v>0</v>
          </cell>
          <cell r="H7003">
            <v>0</v>
          </cell>
          <cell r="I7003">
            <v>1</v>
          </cell>
        </row>
        <row r="7004">
          <cell r="A7004" t="str">
            <v>80803</v>
          </cell>
          <cell r="B7004" t="str">
            <v>80803 주차료</v>
          </cell>
          <cell r="C7004" t="str">
            <v>34</v>
          </cell>
          <cell r="D7004" t="str">
            <v>34. 의 정 부</v>
          </cell>
          <cell r="E7004" t="str">
            <v>9812</v>
          </cell>
          <cell r="F7004">
            <v>20</v>
          </cell>
          <cell r="G7004">
            <v>0</v>
          </cell>
          <cell r="H7004">
            <v>0</v>
          </cell>
          <cell r="I7004">
            <v>1</v>
          </cell>
        </row>
        <row r="7005">
          <cell r="A7005" t="str">
            <v>80804</v>
          </cell>
          <cell r="B7005" t="str">
            <v>80804 통행료</v>
          </cell>
          <cell r="C7005" t="str">
            <v>35</v>
          </cell>
          <cell r="D7005" t="str">
            <v>35. 인     천</v>
          </cell>
          <cell r="E7005" t="str">
            <v>9812</v>
          </cell>
          <cell r="F7005">
            <v>30</v>
          </cell>
          <cell r="G7005">
            <v>0</v>
          </cell>
          <cell r="H7005">
            <v>0</v>
          </cell>
          <cell r="I7005">
            <v>1</v>
          </cell>
        </row>
        <row r="7006">
          <cell r="A7006" t="str">
            <v>80809</v>
          </cell>
          <cell r="B7006" t="str">
            <v>80809 세차용품비</v>
          </cell>
          <cell r="C7006" t="str">
            <v>40</v>
          </cell>
          <cell r="D7006" t="str">
            <v>40. 정 비 부</v>
          </cell>
          <cell r="E7006" t="str">
            <v>9812</v>
          </cell>
          <cell r="F7006">
            <v>500</v>
          </cell>
          <cell r="G7006">
            <v>0</v>
          </cell>
          <cell r="H7006">
            <v>0</v>
          </cell>
          <cell r="I7006">
            <v>1</v>
          </cell>
        </row>
        <row r="7007">
          <cell r="A7007" t="str">
            <v>80814</v>
          </cell>
          <cell r="B7007" t="str">
            <v>80814 정비용품대</v>
          </cell>
          <cell r="C7007" t="str">
            <v>23</v>
          </cell>
          <cell r="D7007" t="str">
            <v>23. 서     울</v>
          </cell>
          <cell r="E7007" t="str">
            <v>9801</v>
          </cell>
          <cell r="F7007">
            <v>8</v>
          </cell>
          <cell r="G7007">
            <v>8</v>
          </cell>
          <cell r="H7007">
            <v>1</v>
          </cell>
          <cell r="I7007">
            <v>1</v>
          </cell>
        </row>
        <row r="7008">
          <cell r="A7008" t="str">
            <v>81504</v>
          </cell>
          <cell r="B7008" t="str">
            <v>81504 송금수수료</v>
          </cell>
          <cell r="C7008" t="str">
            <v>26</v>
          </cell>
          <cell r="D7008" t="str">
            <v>26. 온     양</v>
          </cell>
          <cell r="E7008" t="str">
            <v>9801</v>
          </cell>
          <cell r="F7008">
            <v>3</v>
          </cell>
          <cell r="G7008">
            <v>3</v>
          </cell>
          <cell r="H7008">
            <v>1</v>
          </cell>
          <cell r="I7008">
            <v>1</v>
          </cell>
        </row>
        <row r="7009">
          <cell r="A7009" t="str">
            <v>81515</v>
          </cell>
          <cell r="B7009" t="str">
            <v>81515 전기보안검사료</v>
          </cell>
          <cell r="C7009" t="str">
            <v>40</v>
          </cell>
          <cell r="D7009" t="str">
            <v>40. 정 비 부</v>
          </cell>
          <cell r="E7009" t="str">
            <v>9801</v>
          </cell>
          <cell r="F7009">
            <v>14</v>
          </cell>
          <cell r="G7009">
            <v>14</v>
          </cell>
          <cell r="H7009">
            <v>13</v>
          </cell>
          <cell r="I7009">
            <v>1</v>
          </cell>
        </row>
        <row r="7010">
          <cell r="A7010" t="str">
            <v>81801</v>
          </cell>
          <cell r="B7010" t="str">
            <v>81801 사무용품비</v>
          </cell>
          <cell r="C7010" t="str">
            <v>23</v>
          </cell>
          <cell r="D7010" t="str">
            <v>23. 서     울</v>
          </cell>
          <cell r="E7010" t="str">
            <v>9802</v>
          </cell>
          <cell r="F7010">
            <v>8</v>
          </cell>
          <cell r="G7010">
            <v>8</v>
          </cell>
          <cell r="H7010">
            <v>1</v>
          </cell>
          <cell r="I7010">
            <v>1</v>
          </cell>
        </row>
        <row r="7011">
          <cell r="A7011" t="str">
            <v>81802</v>
          </cell>
          <cell r="B7011" t="str">
            <v>81802 전산용품대</v>
          </cell>
          <cell r="C7011" t="str">
            <v>26</v>
          </cell>
          <cell r="D7011" t="str">
            <v>26. 온     양</v>
          </cell>
          <cell r="E7011" t="str">
            <v>9802</v>
          </cell>
          <cell r="F7011">
            <v>3</v>
          </cell>
          <cell r="G7011">
            <v>3</v>
          </cell>
          <cell r="H7011">
            <v>1</v>
          </cell>
          <cell r="I7011">
            <v>1</v>
          </cell>
        </row>
        <row r="7012">
          <cell r="A7012" t="str">
            <v>81808</v>
          </cell>
          <cell r="B7012" t="str">
            <v>81808 장갑대</v>
          </cell>
          <cell r="C7012" t="str">
            <v>40</v>
          </cell>
          <cell r="D7012" t="str">
            <v>40. 정 비 부</v>
          </cell>
          <cell r="E7012" t="str">
            <v>9802</v>
          </cell>
          <cell r="F7012">
            <v>14</v>
          </cell>
          <cell r="G7012">
            <v>14</v>
          </cell>
          <cell r="H7012">
            <v>13</v>
          </cell>
          <cell r="I7012">
            <v>1</v>
          </cell>
        </row>
        <row r="7013">
          <cell r="A7013" t="str">
            <v>81810</v>
          </cell>
          <cell r="B7013" t="str">
            <v>81810 전기용품비</v>
          </cell>
          <cell r="C7013" t="str">
            <v>23</v>
          </cell>
          <cell r="D7013" t="str">
            <v>23. 서     울</v>
          </cell>
          <cell r="E7013" t="str">
            <v>9803</v>
          </cell>
          <cell r="F7013">
            <v>8</v>
          </cell>
          <cell r="G7013">
            <v>8</v>
          </cell>
          <cell r="H7013">
            <v>0</v>
          </cell>
          <cell r="I7013">
            <v>1</v>
          </cell>
        </row>
        <row r="7014">
          <cell r="A7014" t="str">
            <v>81817</v>
          </cell>
          <cell r="B7014" t="str">
            <v>81817 세면,세탁비누대</v>
          </cell>
          <cell r="C7014" t="str">
            <v>26</v>
          </cell>
          <cell r="D7014" t="str">
            <v>26. 온     양</v>
          </cell>
          <cell r="E7014" t="str">
            <v>9803</v>
          </cell>
          <cell r="F7014">
            <v>3</v>
          </cell>
          <cell r="G7014">
            <v>3</v>
          </cell>
          <cell r="H7014">
            <v>1</v>
          </cell>
          <cell r="I7014">
            <v>1</v>
          </cell>
        </row>
        <row r="7015">
          <cell r="A7015" t="str">
            <v>81822</v>
          </cell>
          <cell r="B7015" t="str">
            <v>81822 숙소관리소모품</v>
          </cell>
          <cell r="C7015" t="str">
            <v>40</v>
          </cell>
          <cell r="D7015" t="str">
            <v>40. 정 비 부</v>
          </cell>
          <cell r="E7015" t="str">
            <v>9803</v>
          </cell>
          <cell r="F7015">
            <v>14</v>
          </cell>
          <cell r="G7015">
            <v>14</v>
          </cell>
          <cell r="H7015">
            <v>11</v>
          </cell>
          <cell r="I7015">
            <v>1</v>
          </cell>
        </row>
        <row r="7016">
          <cell r="A7016" t="str">
            <v>81823</v>
          </cell>
          <cell r="B7016" t="str">
            <v>81823 화물관리소모품</v>
          </cell>
          <cell r="C7016" t="str">
            <v>23</v>
          </cell>
          <cell r="D7016" t="str">
            <v>23. 서     울</v>
          </cell>
          <cell r="E7016" t="str">
            <v>9804</v>
          </cell>
          <cell r="F7016">
            <v>8</v>
          </cell>
          <cell r="G7016">
            <v>8</v>
          </cell>
          <cell r="H7016">
            <v>2</v>
          </cell>
          <cell r="I7016">
            <v>1</v>
          </cell>
        </row>
        <row r="7017">
          <cell r="A7017" t="str">
            <v>81824</v>
          </cell>
          <cell r="B7017" t="str">
            <v>81824 청소용품비</v>
          </cell>
          <cell r="C7017" t="str">
            <v>26</v>
          </cell>
          <cell r="D7017" t="str">
            <v>26. 온     양</v>
          </cell>
          <cell r="E7017" t="str">
            <v>9804</v>
          </cell>
          <cell r="F7017">
            <v>3</v>
          </cell>
          <cell r="G7017">
            <v>3</v>
          </cell>
          <cell r="H7017">
            <v>1</v>
          </cell>
          <cell r="I7017">
            <v>1</v>
          </cell>
        </row>
        <row r="7018">
          <cell r="A7018" t="str">
            <v>82001</v>
          </cell>
          <cell r="B7018" t="str">
            <v>82001 정기간행물구독료</v>
          </cell>
          <cell r="C7018" t="str">
            <v>31</v>
          </cell>
          <cell r="D7018" t="str">
            <v>31. 진     주</v>
          </cell>
          <cell r="E7018" t="str">
            <v>9804</v>
          </cell>
          <cell r="F7018">
            <v>0</v>
          </cell>
          <cell r="G7018">
            <v>0</v>
          </cell>
          <cell r="H7018">
            <v>4</v>
          </cell>
          <cell r="I7018">
            <v>1</v>
          </cell>
        </row>
        <row r="7019">
          <cell r="A7019" t="str">
            <v>82003</v>
          </cell>
          <cell r="B7019" t="str">
            <v>82003 복사비</v>
          </cell>
          <cell r="C7019" t="str">
            <v>40</v>
          </cell>
          <cell r="D7019" t="str">
            <v>40. 정 비 부</v>
          </cell>
          <cell r="E7019" t="str">
            <v>9804</v>
          </cell>
          <cell r="F7019">
            <v>14</v>
          </cell>
          <cell r="G7019">
            <v>14</v>
          </cell>
          <cell r="H7019">
            <v>12</v>
          </cell>
          <cell r="I7019">
            <v>1</v>
          </cell>
        </row>
        <row r="7020">
          <cell r="A7020" t="str">
            <v>82201</v>
          </cell>
          <cell r="B7020" t="str">
            <v>82201 시청료 등</v>
          </cell>
          <cell r="C7020" t="str">
            <v>22</v>
          </cell>
          <cell r="D7020" t="str">
            <v>22. 영 업 부</v>
          </cell>
          <cell r="E7020" t="str">
            <v>9805</v>
          </cell>
          <cell r="F7020">
            <v>0</v>
          </cell>
          <cell r="G7020">
            <v>0</v>
          </cell>
          <cell r="H7020">
            <v>40</v>
          </cell>
          <cell r="I7020">
            <v>0</v>
          </cell>
        </row>
        <row r="7021">
          <cell r="A7021" t="str">
            <v>82202</v>
          </cell>
          <cell r="B7021" t="str">
            <v>82202 사진필름 및 현상대</v>
          </cell>
          <cell r="C7021" t="str">
            <v>23</v>
          </cell>
          <cell r="D7021" t="str">
            <v>23. 서     울</v>
          </cell>
          <cell r="E7021" t="str">
            <v>9805</v>
          </cell>
          <cell r="F7021">
            <v>8</v>
          </cell>
          <cell r="G7021">
            <v>8</v>
          </cell>
          <cell r="H7021">
            <v>2</v>
          </cell>
          <cell r="I7021">
            <v>1</v>
          </cell>
        </row>
        <row r="7022">
          <cell r="A7022" t="str">
            <v>82203</v>
          </cell>
          <cell r="B7022" t="str">
            <v>82203 청소비</v>
          </cell>
          <cell r="C7022" t="str">
            <v>26</v>
          </cell>
          <cell r="D7022" t="str">
            <v>26. 온     양</v>
          </cell>
          <cell r="E7022" t="str">
            <v>9805</v>
          </cell>
          <cell r="F7022">
            <v>3</v>
          </cell>
          <cell r="G7022">
            <v>3</v>
          </cell>
          <cell r="H7022">
            <v>1</v>
          </cell>
          <cell r="I7022">
            <v>1</v>
          </cell>
        </row>
        <row r="7023">
          <cell r="A7023" t="str">
            <v>82205</v>
          </cell>
          <cell r="B7023" t="str">
            <v>82205 폐기물수거료</v>
          </cell>
          <cell r="C7023" t="str">
            <v>31</v>
          </cell>
          <cell r="D7023" t="str">
            <v>31. 진     주</v>
          </cell>
          <cell r="E7023" t="str">
            <v>9805</v>
          </cell>
          <cell r="F7023">
            <v>0</v>
          </cell>
          <cell r="G7023">
            <v>0</v>
          </cell>
          <cell r="H7023">
            <v>1</v>
          </cell>
          <cell r="I7023">
            <v>1</v>
          </cell>
        </row>
        <row r="7024">
          <cell r="A7024" t="str">
            <v>82208</v>
          </cell>
          <cell r="B7024" t="str">
            <v>82208 소독비</v>
          </cell>
          <cell r="C7024" t="str">
            <v>40</v>
          </cell>
          <cell r="D7024" t="str">
            <v>40. 정 비 부</v>
          </cell>
          <cell r="E7024" t="str">
            <v>9805</v>
          </cell>
          <cell r="F7024">
            <v>14</v>
          </cell>
          <cell r="G7024">
            <v>14</v>
          </cell>
          <cell r="H7024">
            <v>14</v>
          </cell>
          <cell r="I7024">
            <v>1</v>
          </cell>
        </row>
        <row r="7025">
          <cell r="A7025" t="str">
            <v>82211</v>
          </cell>
          <cell r="B7025" t="str">
            <v>82211 오물수거료</v>
          </cell>
          <cell r="C7025" t="str">
            <v>23</v>
          </cell>
          <cell r="D7025" t="str">
            <v>23. 서     울</v>
          </cell>
          <cell r="E7025" t="str">
            <v>9806</v>
          </cell>
          <cell r="F7025">
            <v>8</v>
          </cell>
          <cell r="G7025">
            <v>8</v>
          </cell>
          <cell r="H7025">
            <v>0</v>
          </cell>
          <cell r="I7025">
            <v>1</v>
          </cell>
        </row>
        <row r="7026">
          <cell r="A7026" t="str">
            <v>82217</v>
          </cell>
          <cell r="B7026" t="str">
            <v>82217 세탁비</v>
          </cell>
          <cell r="C7026" t="str">
            <v>26</v>
          </cell>
          <cell r="D7026" t="str">
            <v>26. 온     양</v>
          </cell>
          <cell r="E7026" t="str">
            <v>9806</v>
          </cell>
          <cell r="F7026">
            <v>3</v>
          </cell>
          <cell r="G7026">
            <v>3</v>
          </cell>
          <cell r="H7026">
            <v>0</v>
          </cell>
          <cell r="I7026">
            <v>1</v>
          </cell>
        </row>
        <row r="7027">
          <cell r="A7027" t="str">
            <v>80101</v>
          </cell>
          <cell r="B7027" t="str">
            <v>80101 회식비</v>
          </cell>
          <cell r="C7027" t="str">
            <v>40</v>
          </cell>
          <cell r="D7027" t="str">
            <v>40. 정 비 부</v>
          </cell>
          <cell r="E7027" t="str">
            <v>9806</v>
          </cell>
          <cell r="F7027">
            <v>14</v>
          </cell>
          <cell r="G7027">
            <v>14</v>
          </cell>
          <cell r="H7027">
            <v>0</v>
          </cell>
          <cell r="I7027">
            <v>1</v>
          </cell>
        </row>
        <row r="7028">
          <cell r="A7028" t="str">
            <v>80102</v>
          </cell>
          <cell r="B7028" t="str">
            <v>80102 숙,당직비</v>
          </cell>
          <cell r="C7028" t="str">
            <v>23</v>
          </cell>
          <cell r="D7028" t="str">
            <v>23. 서     울</v>
          </cell>
          <cell r="E7028" t="str">
            <v>9807</v>
          </cell>
          <cell r="F7028">
            <v>8</v>
          </cell>
          <cell r="G7028">
            <v>8</v>
          </cell>
          <cell r="H7028">
            <v>0</v>
          </cell>
          <cell r="I7028">
            <v>1</v>
          </cell>
        </row>
        <row r="7029">
          <cell r="A7029" t="str">
            <v>80103</v>
          </cell>
          <cell r="B7029" t="str">
            <v>80103 기타특식비</v>
          </cell>
          <cell r="C7029" t="str">
            <v>26</v>
          </cell>
          <cell r="D7029" t="str">
            <v>26. 온     양</v>
          </cell>
          <cell r="E7029" t="str">
            <v>9807</v>
          </cell>
          <cell r="F7029">
            <v>3</v>
          </cell>
          <cell r="G7029">
            <v>3</v>
          </cell>
          <cell r="H7029">
            <v>0</v>
          </cell>
          <cell r="I7029">
            <v>1</v>
          </cell>
        </row>
        <row r="7030">
          <cell r="A7030" t="str">
            <v>80104</v>
          </cell>
          <cell r="B7030" t="str">
            <v>80104 사업소운영비</v>
          </cell>
          <cell r="C7030" t="str">
            <v>40</v>
          </cell>
          <cell r="D7030" t="str">
            <v>40. 정 비 부</v>
          </cell>
          <cell r="E7030" t="str">
            <v>9807</v>
          </cell>
          <cell r="F7030">
            <v>14</v>
          </cell>
          <cell r="G7030">
            <v>14</v>
          </cell>
          <cell r="H7030">
            <v>0</v>
          </cell>
          <cell r="I7030">
            <v>1</v>
          </cell>
        </row>
        <row r="7031">
          <cell r="A7031" t="str">
            <v>80116</v>
          </cell>
          <cell r="B7031" t="str">
            <v>80116 공상치료비,구급약대</v>
          </cell>
          <cell r="C7031" t="str">
            <v>23</v>
          </cell>
          <cell r="D7031" t="str">
            <v>23. 서     울</v>
          </cell>
          <cell r="E7031" t="str">
            <v>9808</v>
          </cell>
          <cell r="F7031">
            <v>8</v>
          </cell>
          <cell r="G7031">
            <v>0</v>
          </cell>
          <cell r="H7031">
            <v>0</v>
          </cell>
          <cell r="I7031">
            <v>1</v>
          </cell>
        </row>
        <row r="7032">
          <cell r="A7032" t="str">
            <v>80120</v>
          </cell>
          <cell r="B7032" t="str">
            <v>80120 목욕비</v>
          </cell>
          <cell r="C7032" t="str">
            <v>26</v>
          </cell>
          <cell r="D7032" t="str">
            <v>26. 온     양</v>
          </cell>
          <cell r="E7032" t="str">
            <v>9808</v>
          </cell>
          <cell r="F7032">
            <v>3</v>
          </cell>
          <cell r="G7032">
            <v>0</v>
          </cell>
          <cell r="H7032">
            <v>0</v>
          </cell>
          <cell r="I7032">
            <v>1</v>
          </cell>
        </row>
        <row r="7033">
          <cell r="A7033" t="str">
            <v>80129</v>
          </cell>
          <cell r="B7033" t="str">
            <v>80129 승무직식대</v>
          </cell>
          <cell r="C7033" t="str">
            <v>40</v>
          </cell>
          <cell r="D7033" t="str">
            <v>40. 정 비 부</v>
          </cell>
          <cell r="E7033" t="str">
            <v>9808</v>
          </cell>
          <cell r="F7033">
            <v>14</v>
          </cell>
          <cell r="G7033">
            <v>0</v>
          </cell>
          <cell r="H7033">
            <v>0</v>
          </cell>
          <cell r="I7033">
            <v>1</v>
          </cell>
        </row>
        <row r="7034">
          <cell r="A7034" t="str">
            <v>80133</v>
          </cell>
          <cell r="B7034" t="str">
            <v>80133 모기향대</v>
          </cell>
          <cell r="C7034" t="str">
            <v>23</v>
          </cell>
          <cell r="D7034" t="str">
            <v>23. 서     울</v>
          </cell>
          <cell r="E7034" t="str">
            <v>9809</v>
          </cell>
          <cell r="F7034">
            <v>8</v>
          </cell>
          <cell r="G7034">
            <v>0</v>
          </cell>
          <cell r="H7034">
            <v>0</v>
          </cell>
          <cell r="I7034">
            <v>1</v>
          </cell>
        </row>
        <row r="7035">
          <cell r="A7035" t="str">
            <v>80134</v>
          </cell>
          <cell r="B7035" t="str">
            <v>80134 차량검열식대</v>
          </cell>
          <cell r="C7035" t="str">
            <v>26</v>
          </cell>
          <cell r="D7035" t="str">
            <v>26. 온     양</v>
          </cell>
          <cell r="E7035" t="str">
            <v>9809</v>
          </cell>
          <cell r="F7035">
            <v>3</v>
          </cell>
          <cell r="G7035">
            <v>0</v>
          </cell>
          <cell r="H7035">
            <v>0</v>
          </cell>
          <cell r="I7035">
            <v>1</v>
          </cell>
        </row>
        <row r="7036">
          <cell r="A7036" t="str">
            <v>80301</v>
          </cell>
          <cell r="B7036" t="str">
            <v>80301 전화료</v>
          </cell>
          <cell r="C7036" t="str">
            <v>40</v>
          </cell>
          <cell r="D7036" t="str">
            <v>40. 정 비 부</v>
          </cell>
          <cell r="E7036" t="str">
            <v>9809</v>
          </cell>
          <cell r="F7036">
            <v>14</v>
          </cell>
          <cell r="G7036">
            <v>0</v>
          </cell>
          <cell r="H7036">
            <v>0</v>
          </cell>
          <cell r="I7036">
            <v>1</v>
          </cell>
        </row>
        <row r="7037">
          <cell r="A7037" t="str">
            <v>80302</v>
          </cell>
          <cell r="B7037" t="str">
            <v>80302 우편료</v>
          </cell>
          <cell r="C7037" t="str">
            <v>23</v>
          </cell>
          <cell r="D7037" t="str">
            <v>23. 서     울</v>
          </cell>
          <cell r="E7037" t="str">
            <v>9810</v>
          </cell>
          <cell r="F7037">
            <v>8</v>
          </cell>
          <cell r="G7037">
            <v>0</v>
          </cell>
          <cell r="H7037">
            <v>0</v>
          </cell>
          <cell r="I7037">
            <v>1</v>
          </cell>
        </row>
        <row r="7038">
          <cell r="A7038" t="str">
            <v>80401</v>
          </cell>
          <cell r="B7038" t="str">
            <v>80401 전기료</v>
          </cell>
          <cell r="C7038" t="str">
            <v>26</v>
          </cell>
          <cell r="D7038" t="str">
            <v>26. 온     양</v>
          </cell>
          <cell r="E7038" t="str">
            <v>9810</v>
          </cell>
          <cell r="F7038">
            <v>3</v>
          </cell>
          <cell r="G7038">
            <v>0</v>
          </cell>
          <cell r="H7038">
            <v>0</v>
          </cell>
          <cell r="I7038">
            <v>1</v>
          </cell>
        </row>
        <row r="7039">
          <cell r="A7039" t="str">
            <v>80402</v>
          </cell>
          <cell r="B7039" t="str">
            <v>80402 상,하수도료</v>
          </cell>
          <cell r="C7039" t="str">
            <v>40</v>
          </cell>
          <cell r="D7039" t="str">
            <v>40. 정 비 부</v>
          </cell>
          <cell r="E7039" t="str">
            <v>9810</v>
          </cell>
          <cell r="F7039">
            <v>14</v>
          </cell>
          <cell r="G7039">
            <v>0</v>
          </cell>
          <cell r="H7039">
            <v>0</v>
          </cell>
          <cell r="I7039">
            <v>1</v>
          </cell>
        </row>
        <row r="7040">
          <cell r="A7040" t="str">
            <v>80411</v>
          </cell>
          <cell r="B7040" t="str">
            <v>80411 LPG가스</v>
          </cell>
          <cell r="C7040" t="str">
            <v>23</v>
          </cell>
          <cell r="D7040" t="str">
            <v>23. 서     울</v>
          </cell>
          <cell r="E7040" t="str">
            <v>9811</v>
          </cell>
          <cell r="F7040">
            <v>8</v>
          </cell>
          <cell r="G7040">
            <v>0</v>
          </cell>
          <cell r="H7040">
            <v>0</v>
          </cell>
          <cell r="I7040">
            <v>1</v>
          </cell>
        </row>
        <row r="7041">
          <cell r="A7041" t="str">
            <v>80516</v>
          </cell>
          <cell r="B7041" t="str">
            <v>80516 반공회비</v>
          </cell>
          <cell r="C7041" t="str">
            <v>26</v>
          </cell>
          <cell r="D7041" t="str">
            <v>26. 온     양</v>
          </cell>
          <cell r="E7041" t="str">
            <v>9811</v>
          </cell>
          <cell r="F7041">
            <v>3</v>
          </cell>
          <cell r="G7041">
            <v>0</v>
          </cell>
          <cell r="H7041">
            <v>0</v>
          </cell>
          <cell r="I7041">
            <v>1</v>
          </cell>
        </row>
        <row r="7042">
          <cell r="A7042" t="str">
            <v>80523</v>
          </cell>
          <cell r="B7042" t="str">
            <v>80523 정비사업조합회비</v>
          </cell>
          <cell r="C7042" t="str">
            <v>40</v>
          </cell>
          <cell r="D7042" t="str">
            <v>40. 정 비 부</v>
          </cell>
          <cell r="E7042" t="str">
            <v>9811</v>
          </cell>
          <cell r="F7042">
            <v>14</v>
          </cell>
          <cell r="G7042">
            <v>0</v>
          </cell>
          <cell r="H7042">
            <v>0</v>
          </cell>
          <cell r="I7042">
            <v>1</v>
          </cell>
        </row>
        <row r="7043">
          <cell r="A7043" t="str">
            <v>80701</v>
          </cell>
          <cell r="B7043" t="str">
            <v>80701 비품수리비</v>
          </cell>
          <cell r="C7043" t="str">
            <v>23</v>
          </cell>
          <cell r="D7043" t="str">
            <v>23. 서     울</v>
          </cell>
          <cell r="E7043" t="str">
            <v>9812</v>
          </cell>
          <cell r="F7043">
            <v>8</v>
          </cell>
          <cell r="G7043">
            <v>0</v>
          </cell>
          <cell r="H7043">
            <v>0</v>
          </cell>
          <cell r="I7043">
            <v>1</v>
          </cell>
        </row>
        <row r="7044">
          <cell r="A7044" t="str">
            <v>80707</v>
          </cell>
          <cell r="B7044" t="str">
            <v>80707 터미널건물수리비</v>
          </cell>
          <cell r="C7044" t="str">
            <v>26</v>
          </cell>
          <cell r="D7044" t="str">
            <v>26. 온     양</v>
          </cell>
          <cell r="E7044" t="str">
            <v>9812</v>
          </cell>
          <cell r="F7044">
            <v>3</v>
          </cell>
          <cell r="G7044">
            <v>0</v>
          </cell>
          <cell r="H7044">
            <v>0</v>
          </cell>
          <cell r="I7044">
            <v>1</v>
          </cell>
        </row>
        <row r="7045">
          <cell r="A7045" t="str">
            <v>80801</v>
          </cell>
          <cell r="B7045" t="str">
            <v>80801 유류비(업무용)</v>
          </cell>
          <cell r="C7045" t="str">
            <v>40</v>
          </cell>
          <cell r="D7045" t="str">
            <v>40. 정 비 부</v>
          </cell>
          <cell r="E7045" t="str">
            <v>9812</v>
          </cell>
          <cell r="F7045">
            <v>14</v>
          </cell>
          <cell r="G7045">
            <v>0</v>
          </cell>
          <cell r="H7045">
            <v>0</v>
          </cell>
          <cell r="I7045">
            <v>1</v>
          </cell>
        </row>
        <row r="7046">
          <cell r="A7046" t="str">
            <v>80802</v>
          </cell>
          <cell r="B7046" t="str">
            <v>80802 수리비(업무용)</v>
          </cell>
          <cell r="C7046" t="str">
            <v>20</v>
          </cell>
          <cell r="D7046" t="str">
            <v>20. 총 무 부</v>
          </cell>
          <cell r="E7046" t="str">
            <v>9801</v>
          </cell>
          <cell r="F7046">
            <v>30</v>
          </cell>
          <cell r="G7046">
            <v>21</v>
          </cell>
          <cell r="H7046">
            <v>32</v>
          </cell>
          <cell r="I7046">
            <v>1</v>
          </cell>
        </row>
        <row r="7047">
          <cell r="A7047" t="str">
            <v>80803</v>
          </cell>
          <cell r="B7047" t="str">
            <v>80803 주차료</v>
          </cell>
          <cell r="C7047" t="str">
            <v>20</v>
          </cell>
          <cell r="D7047" t="str">
            <v>20. 총 무 부</v>
          </cell>
          <cell r="E7047" t="str">
            <v>9802</v>
          </cell>
          <cell r="F7047">
            <v>30</v>
          </cell>
          <cell r="G7047">
            <v>21</v>
          </cell>
          <cell r="H7047">
            <v>52</v>
          </cell>
          <cell r="I7047">
            <v>1</v>
          </cell>
        </row>
        <row r="7048">
          <cell r="A7048" t="str">
            <v>80809</v>
          </cell>
          <cell r="B7048" t="str">
            <v>80809 세차용품비</v>
          </cell>
          <cell r="C7048" t="str">
            <v>20</v>
          </cell>
          <cell r="D7048" t="str">
            <v>20. 총 무 부</v>
          </cell>
          <cell r="E7048" t="str">
            <v>9803</v>
          </cell>
          <cell r="F7048">
            <v>30</v>
          </cell>
          <cell r="G7048">
            <v>30</v>
          </cell>
          <cell r="H7048">
            <v>55</v>
          </cell>
          <cell r="I7048">
            <v>0</v>
          </cell>
        </row>
        <row r="7049">
          <cell r="A7049" t="str">
            <v>80814</v>
          </cell>
          <cell r="B7049" t="str">
            <v>80814 정비용품대</v>
          </cell>
          <cell r="C7049" t="str">
            <v>20</v>
          </cell>
          <cell r="D7049" t="str">
            <v>20. 총 무 부</v>
          </cell>
          <cell r="E7049" t="str">
            <v>9804</v>
          </cell>
          <cell r="F7049">
            <v>30</v>
          </cell>
          <cell r="G7049">
            <v>30</v>
          </cell>
          <cell r="H7049">
            <v>59</v>
          </cell>
          <cell r="I7049">
            <v>1</v>
          </cell>
        </row>
        <row r="7050">
          <cell r="A7050" t="str">
            <v>81504</v>
          </cell>
          <cell r="B7050" t="str">
            <v>81504 송금수수료</v>
          </cell>
          <cell r="C7050" t="str">
            <v>20</v>
          </cell>
          <cell r="D7050" t="str">
            <v>20. 총 무 부</v>
          </cell>
          <cell r="E7050" t="str">
            <v>9805</v>
          </cell>
          <cell r="F7050">
            <v>30</v>
          </cell>
          <cell r="G7050">
            <v>30</v>
          </cell>
          <cell r="H7050">
            <v>65</v>
          </cell>
          <cell r="I7050">
            <v>1</v>
          </cell>
        </row>
        <row r="7051">
          <cell r="A7051" t="str">
            <v>81515</v>
          </cell>
          <cell r="B7051" t="str">
            <v>81515 전기보안검사료</v>
          </cell>
          <cell r="C7051" t="str">
            <v>20</v>
          </cell>
          <cell r="D7051" t="str">
            <v>20. 총 무 부</v>
          </cell>
          <cell r="E7051" t="str">
            <v>9806</v>
          </cell>
          <cell r="F7051">
            <v>30</v>
          </cell>
          <cell r="G7051">
            <v>30</v>
          </cell>
          <cell r="H7051">
            <v>0</v>
          </cell>
          <cell r="I7051">
            <v>1</v>
          </cell>
        </row>
        <row r="7052">
          <cell r="A7052" t="str">
            <v>81801</v>
          </cell>
          <cell r="B7052" t="str">
            <v>81801 사무용품비</v>
          </cell>
          <cell r="C7052" t="str">
            <v>20</v>
          </cell>
          <cell r="D7052" t="str">
            <v>20. 총 무 부</v>
          </cell>
          <cell r="E7052" t="str">
            <v>9807</v>
          </cell>
          <cell r="F7052">
            <v>30</v>
          </cell>
          <cell r="G7052">
            <v>30</v>
          </cell>
          <cell r="H7052">
            <v>0</v>
          </cell>
          <cell r="I7052">
            <v>1</v>
          </cell>
        </row>
        <row r="7053">
          <cell r="A7053" t="str">
            <v>81802</v>
          </cell>
          <cell r="B7053" t="str">
            <v>81802 전산용품대</v>
          </cell>
          <cell r="C7053" t="str">
            <v>20</v>
          </cell>
          <cell r="D7053" t="str">
            <v>20. 총 무 부</v>
          </cell>
          <cell r="E7053" t="str">
            <v>9808</v>
          </cell>
          <cell r="F7053">
            <v>30</v>
          </cell>
          <cell r="G7053">
            <v>0</v>
          </cell>
          <cell r="H7053">
            <v>0</v>
          </cell>
          <cell r="I7053">
            <v>1</v>
          </cell>
        </row>
        <row r="7054">
          <cell r="A7054" t="str">
            <v>81808</v>
          </cell>
          <cell r="B7054" t="str">
            <v>81808 장갑대</v>
          </cell>
          <cell r="C7054" t="str">
            <v>20</v>
          </cell>
          <cell r="D7054" t="str">
            <v>20. 총 무 부</v>
          </cell>
          <cell r="E7054" t="str">
            <v>9809</v>
          </cell>
          <cell r="F7054">
            <v>30</v>
          </cell>
          <cell r="G7054">
            <v>0</v>
          </cell>
          <cell r="H7054">
            <v>0</v>
          </cell>
          <cell r="I7054">
            <v>1</v>
          </cell>
        </row>
        <row r="7055">
          <cell r="A7055" t="str">
            <v>81810</v>
          </cell>
          <cell r="B7055" t="str">
            <v>81810 전기용품비</v>
          </cell>
          <cell r="C7055" t="str">
            <v>20</v>
          </cell>
          <cell r="D7055" t="str">
            <v>20. 총 무 부</v>
          </cell>
          <cell r="E7055" t="str">
            <v>9810</v>
          </cell>
          <cell r="F7055">
            <v>30</v>
          </cell>
          <cell r="G7055">
            <v>0</v>
          </cell>
          <cell r="H7055">
            <v>0</v>
          </cell>
          <cell r="I7055">
            <v>1</v>
          </cell>
        </row>
        <row r="7056">
          <cell r="A7056" t="str">
            <v>81812</v>
          </cell>
          <cell r="B7056" t="str">
            <v>81812 전산용지구입비</v>
          </cell>
          <cell r="C7056" t="str">
            <v>20</v>
          </cell>
          <cell r="D7056" t="str">
            <v>20. 총 무 부</v>
          </cell>
          <cell r="E7056" t="str">
            <v>9811</v>
          </cell>
          <cell r="F7056">
            <v>30</v>
          </cell>
          <cell r="G7056">
            <v>0</v>
          </cell>
          <cell r="H7056">
            <v>0</v>
          </cell>
          <cell r="I7056">
            <v>1</v>
          </cell>
        </row>
        <row r="7057">
          <cell r="A7057" t="str">
            <v>81817</v>
          </cell>
          <cell r="B7057" t="str">
            <v>81817 세면,세탁비누대</v>
          </cell>
          <cell r="C7057" t="str">
            <v>20</v>
          </cell>
          <cell r="D7057" t="str">
            <v>20. 총 무 부</v>
          </cell>
          <cell r="E7057" t="str">
            <v>9812</v>
          </cell>
          <cell r="F7057">
            <v>30</v>
          </cell>
          <cell r="G7057">
            <v>0</v>
          </cell>
          <cell r="H7057">
            <v>0</v>
          </cell>
          <cell r="I7057">
            <v>1</v>
          </cell>
        </row>
        <row r="7058">
          <cell r="A7058" t="str">
            <v>81822</v>
          </cell>
          <cell r="B7058" t="str">
            <v>81822 숙소관리소모품</v>
          </cell>
          <cell r="C7058" t="str">
            <v>20</v>
          </cell>
          <cell r="D7058" t="str">
            <v>20. 총 무 부</v>
          </cell>
          <cell r="E7058" t="str">
            <v>9801</v>
          </cell>
          <cell r="F7058">
            <v>2820</v>
          </cell>
          <cell r="G7058">
            <v>2820</v>
          </cell>
          <cell r="H7058">
            <v>3090</v>
          </cell>
          <cell r="I7058">
            <v>0</v>
          </cell>
        </row>
        <row r="7059">
          <cell r="A7059" t="str">
            <v>81823</v>
          </cell>
          <cell r="B7059" t="str">
            <v>81823 화물관리소모품</v>
          </cell>
          <cell r="C7059" t="str">
            <v>24</v>
          </cell>
          <cell r="D7059" t="str">
            <v>24. 평     택</v>
          </cell>
          <cell r="E7059" t="str">
            <v>9801</v>
          </cell>
          <cell r="F7059">
            <v>200</v>
          </cell>
          <cell r="G7059">
            <v>200</v>
          </cell>
          <cell r="H7059">
            <v>203</v>
          </cell>
          <cell r="I7059">
            <v>1</v>
          </cell>
        </row>
        <row r="7060">
          <cell r="A7060" t="str">
            <v>81824</v>
          </cell>
          <cell r="B7060" t="str">
            <v>81824 청소용품비</v>
          </cell>
          <cell r="C7060" t="str">
            <v>25</v>
          </cell>
          <cell r="D7060" t="str">
            <v>25. 천     안</v>
          </cell>
          <cell r="E7060" t="str">
            <v>9801</v>
          </cell>
          <cell r="F7060">
            <v>65</v>
          </cell>
          <cell r="G7060">
            <v>65</v>
          </cell>
          <cell r="H7060">
            <v>51</v>
          </cell>
          <cell r="I7060">
            <v>1</v>
          </cell>
        </row>
        <row r="7061">
          <cell r="A7061" t="str">
            <v>81829</v>
          </cell>
          <cell r="B7061" t="str">
            <v>81829 폐수처리약품대</v>
          </cell>
          <cell r="C7061" t="str">
            <v>26</v>
          </cell>
          <cell r="D7061" t="str">
            <v>26. 온     양</v>
          </cell>
          <cell r="E7061" t="str">
            <v>9801</v>
          </cell>
          <cell r="F7061">
            <v>450</v>
          </cell>
          <cell r="G7061">
            <v>450</v>
          </cell>
          <cell r="H7061">
            <v>385</v>
          </cell>
          <cell r="I7061">
            <v>1</v>
          </cell>
        </row>
        <row r="7062">
          <cell r="A7062" t="str">
            <v>82001</v>
          </cell>
          <cell r="B7062" t="str">
            <v>82001 정기간행물구독료</v>
          </cell>
          <cell r="C7062" t="str">
            <v>27</v>
          </cell>
          <cell r="D7062" t="str">
            <v>27. 대     전</v>
          </cell>
          <cell r="E7062" t="str">
            <v>9801</v>
          </cell>
          <cell r="F7062">
            <v>120</v>
          </cell>
          <cell r="G7062">
            <v>120</v>
          </cell>
          <cell r="H7062">
            <v>125</v>
          </cell>
          <cell r="I7062">
            <v>1</v>
          </cell>
        </row>
        <row r="7063">
          <cell r="A7063" t="str">
            <v>82003</v>
          </cell>
          <cell r="B7063" t="str">
            <v>82003 복사비</v>
          </cell>
          <cell r="C7063" t="str">
            <v>28</v>
          </cell>
          <cell r="D7063" t="str">
            <v>28. 전     주</v>
          </cell>
          <cell r="E7063" t="str">
            <v>9801</v>
          </cell>
          <cell r="F7063">
            <v>60</v>
          </cell>
          <cell r="G7063">
            <v>60</v>
          </cell>
          <cell r="H7063">
            <v>80</v>
          </cell>
          <cell r="I7063">
            <v>1</v>
          </cell>
        </row>
        <row r="7064">
          <cell r="A7064" t="str">
            <v>82201</v>
          </cell>
          <cell r="B7064" t="str">
            <v>82201 시청료 등</v>
          </cell>
          <cell r="C7064" t="str">
            <v>29</v>
          </cell>
          <cell r="D7064" t="str">
            <v>29. 대     구</v>
          </cell>
          <cell r="E7064" t="str">
            <v>9801</v>
          </cell>
          <cell r="F7064">
            <v>450</v>
          </cell>
          <cell r="G7064">
            <v>450</v>
          </cell>
          <cell r="H7064">
            <v>467</v>
          </cell>
          <cell r="I7064">
            <v>1</v>
          </cell>
        </row>
        <row r="7065">
          <cell r="A7065" t="str">
            <v>82202</v>
          </cell>
          <cell r="B7065" t="str">
            <v>82202 사진필름 및 현상대</v>
          </cell>
          <cell r="C7065" t="str">
            <v>30</v>
          </cell>
          <cell r="D7065" t="str">
            <v>30 마     산</v>
          </cell>
          <cell r="E7065" t="str">
            <v>9801</v>
          </cell>
          <cell r="F7065">
            <v>700</v>
          </cell>
          <cell r="G7065">
            <v>700</v>
          </cell>
          <cell r="H7065">
            <v>1002</v>
          </cell>
          <cell r="I7065">
            <v>1</v>
          </cell>
        </row>
        <row r="7066">
          <cell r="A7066" t="str">
            <v>82203</v>
          </cell>
          <cell r="B7066" t="str">
            <v>82203 청소비</v>
          </cell>
          <cell r="C7066" t="str">
            <v>31</v>
          </cell>
          <cell r="D7066" t="str">
            <v>31. 진     주</v>
          </cell>
          <cell r="E7066" t="str">
            <v>9801</v>
          </cell>
          <cell r="F7066">
            <v>110</v>
          </cell>
          <cell r="G7066">
            <v>110</v>
          </cell>
          <cell r="H7066">
            <v>125</v>
          </cell>
          <cell r="I7066">
            <v>1</v>
          </cell>
        </row>
        <row r="7067">
          <cell r="A7067" t="str">
            <v>82205</v>
          </cell>
          <cell r="B7067" t="str">
            <v>82205 폐기물수거료</v>
          </cell>
          <cell r="C7067" t="str">
            <v>32</v>
          </cell>
          <cell r="D7067" t="str">
            <v>32. 부     산</v>
          </cell>
          <cell r="E7067" t="str">
            <v>9801</v>
          </cell>
          <cell r="F7067">
            <v>250</v>
          </cell>
          <cell r="G7067">
            <v>250</v>
          </cell>
          <cell r="H7067">
            <v>334</v>
          </cell>
          <cell r="I7067">
            <v>1</v>
          </cell>
        </row>
        <row r="7068">
          <cell r="A7068" t="str">
            <v>82208</v>
          </cell>
          <cell r="B7068" t="str">
            <v>82208 소독비</v>
          </cell>
          <cell r="C7068" t="str">
            <v>33</v>
          </cell>
          <cell r="D7068" t="str">
            <v>33. 동 서 울</v>
          </cell>
          <cell r="E7068" t="str">
            <v>9801</v>
          </cell>
          <cell r="F7068">
            <v>150</v>
          </cell>
          <cell r="G7068">
            <v>150</v>
          </cell>
          <cell r="H7068">
            <v>131</v>
          </cell>
          <cell r="I7068">
            <v>1</v>
          </cell>
        </row>
        <row r="7069">
          <cell r="A7069" t="str">
            <v>82211</v>
          </cell>
          <cell r="B7069" t="str">
            <v>82211 오물수거료</v>
          </cell>
          <cell r="C7069" t="str">
            <v>34</v>
          </cell>
          <cell r="D7069" t="str">
            <v>34. 의 정 부</v>
          </cell>
          <cell r="E7069" t="str">
            <v>9801</v>
          </cell>
          <cell r="F7069">
            <v>18</v>
          </cell>
          <cell r="G7069">
            <v>18</v>
          </cell>
          <cell r="H7069">
            <v>18</v>
          </cell>
          <cell r="I7069">
            <v>1</v>
          </cell>
        </row>
        <row r="7070">
          <cell r="A7070" t="str">
            <v>82212</v>
          </cell>
          <cell r="B7070" t="str">
            <v>82212 정화조수거료</v>
          </cell>
          <cell r="C7070" t="str">
            <v>35</v>
          </cell>
          <cell r="D7070" t="str">
            <v>35. 인     천</v>
          </cell>
          <cell r="E7070" t="str">
            <v>9801</v>
          </cell>
          <cell r="F7070">
            <v>15</v>
          </cell>
          <cell r="G7070">
            <v>15</v>
          </cell>
          <cell r="H7070">
            <v>0</v>
          </cell>
          <cell r="I7070">
            <v>1</v>
          </cell>
        </row>
        <row r="7071">
          <cell r="A7071" t="str">
            <v>82214</v>
          </cell>
          <cell r="B7071" t="str">
            <v>82214 톱밥,싸리비</v>
          </cell>
          <cell r="C7071" t="str">
            <v>40</v>
          </cell>
          <cell r="D7071" t="str">
            <v>40. 정 비 부</v>
          </cell>
          <cell r="E7071" t="str">
            <v>9801</v>
          </cell>
          <cell r="F7071">
            <v>1400</v>
          </cell>
          <cell r="G7071">
            <v>1400</v>
          </cell>
          <cell r="H7071">
            <v>1662</v>
          </cell>
          <cell r="I7071">
            <v>1</v>
          </cell>
        </row>
        <row r="7072">
          <cell r="A7072" t="str">
            <v>82217</v>
          </cell>
          <cell r="B7072" t="str">
            <v>82217 세탁비</v>
          </cell>
          <cell r="C7072" t="str">
            <v>20</v>
          </cell>
          <cell r="D7072" t="str">
            <v>20. 총 무 부</v>
          </cell>
          <cell r="E7072" t="str">
            <v>9802</v>
          </cell>
          <cell r="F7072">
            <v>2918</v>
          </cell>
          <cell r="G7072">
            <v>2918</v>
          </cell>
          <cell r="H7072">
            <v>2975</v>
          </cell>
          <cell r="I7072">
            <v>0</v>
          </cell>
        </row>
        <row r="7073">
          <cell r="A7073" t="str">
            <v>80101</v>
          </cell>
          <cell r="B7073" t="str">
            <v>80101 회식비</v>
          </cell>
          <cell r="C7073" t="str">
            <v>24</v>
          </cell>
          <cell r="D7073" t="str">
            <v>24. 평     택</v>
          </cell>
          <cell r="E7073" t="str">
            <v>9802</v>
          </cell>
          <cell r="F7073">
            <v>200</v>
          </cell>
          <cell r="G7073">
            <v>200</v>
          </cell>
          <cell r="H7073">
            <v>238</v>
          </cell>
          <cell r="I7073">
            <v>1</v>
          </cell>
        </row>
        <row r="7074">
          <cell r="A7074" t="str">
            <v>80102</v>
          </cell>
          <cell r="B7074" t="str">
            <v>80102 숙,당직비</v>
          </cell>
          <cell r="C7074" t="str">
            <v>25</v>
          </cell>
          <cell r="D7074" t="str">
            <v>25. 천     안</v>
          </cell>
          <cell r="E7074" t="str">
            <v>9802</v>
          </cell>
          <cell r="F7074">
            <v>65</v>
          </cell>
          <cell r="G7074">
            <v>65</v>
          </cell>
          <cell r="H7074">
            <v>57</v>
          </cell>
          <cell r="I7074">
            <v>1</v>
          </cell>
        </row>
        <row r="7075">
          <cell r="A7075" t="str">
            <v>80103</v>
          </cell>
          <cell r="B7075" t="str">
            <v>80103 기타특식비</v>
          </cell>
          <cell r="C7075" t="str">
            <v>26</v>
          </cell>
          <cell r="D7075" t="str">
            <v>26. 온     양</v>
          </cell>
          <cell r="E7075" t="str">
            <v>9802</v>
          </cell>
          <cell r="F7075">
            <v>450</v>
          </cell>
          <cell r="G7075">
            <v>450</v>
          </cell>
          <cell r="H7075">
            <v>393</v>
          </cell>
          <cell r="I7075">
            <v>1</v>
          </cell>
        </row>
        <row r="7076">
          <cell r="A7076" t="str">
            <v>80104</v>
          </cell>
          <cell r="B7076" t="str">
            <v>80104 사업소운영비</v>
          </cell>
          <cell r="C7076" t="str">
            <v>27</v>
          </cell>
          <cell r="D7076" t="str">
            <v>27. 대     전</v>
          </cell>
          <cell r="E7076" t="str">
            <v>9802</v>
          </cell>
          <cell r="F7076">
            <v>120</v>
          </cell>
          <cell r="G7076">
            <v>120</v>
          </cell>
          <cell r="H7076">
            <v>106</v>
          </cell>
          <cell r="I7076">
            <v>1</v>
          </cell>
        </row>
        <row r="7077">
          <cell r="A7077" t="str">
            <v>80120</v>
          </cell>
          <cell r="B7077" t="str">
            <v>80120 목욕비</v>
          </cell>
          <cell r="C7077" t="str">
            <v>28</v>
          </cell>
          <cell r="D7077" t="str">
            <v>28. 전     주</v>
          </cell>
          <cell r="E7077" t="str">
            <v>9802</v>
          </cell>
          <cell r="F7077">
            <v>70</v>
          </cell>
          <cell r="G7077">
            <v>70</v>
          </cell>
          <cell r="H7077">
            <v>76</v>
          </cell>
          <cell r="I7077">
            <v>1</v>
          </cell>
        </row>
        <row r="7078">
          <cell r="A7078" t="str">
            <v>80129</v>
          </cell>
          <cell r="B7078" t="str">
            <v>80129 승무직식대</v>
          </cell>
          <cell r="C7078" t="str">
            <v>29</v>
          </cell>
          <cell r="D7078" t="str">
            <v>29. 대     구</v>
          </cell>
          <cell r="E7078" t="str">
            <v>9802</v>
          </cell>
          <cell r="F7078">
            <v>450</v>
          </cell>
          <cell r="G7078">
            <v>450</v>
          </cell>
          <cell r="H7078">
            <v>382</v>
          </cell>
          <cell r="I7078">
            <v>1</v>
          </cell>
        </row>
        <row r="7079">
          <cell r="A7079" t="str">
            <v>80133</v>
          </cell>
          <cell r="B7079" t="str">
            <v>80133 모기향대</v>
          </cell>
          <cell r="C7079" t="str">
            <v>30</v>
          </cell>
          <cell r="D7079" t="str">
            <v>30 마     산</v>
          </cell>
          <cell r="E7079" t="str">
            <v>9802</v>
          </cell>
          <cell r="F7079">
            <v>1050</v>
          </cell>
          <cell r="G7079">
            <v>1050</v>
          </cell>
          <cell r="H7079">
            <v>1039</v>
          </cell>
          <cell r="I7079">
            <v>1</v>
          </cell>
        </row>
        <row r="7080">
          <cell r="A7080" t="str">
            <v>80134</v>
          </cell>
          <cell r="B7080" t="str">
            <v>80134 차량검열식대</v>
          </cell>
          <cell r="C7080" t="str">
            <v>31</v>
          </cell>
          <cell r="D7080" t="str">
            <v>31. 진     주</v>
          </cell>
          <cell r="E7080" t="str">
            <v>9802</v>
          </cell>
          <cell r="F7080">
            <v>150</v>
          </cell>
          <cell r="G7080">
            <v>150</v>
          </cell>
          <cell r="H7080">
            <v>172</v>
          </cell>
          <cell r="I7080">
            <v>1</v>
          </cell>
        </row>
        <row r="7081">
          <cell r="A7081" t="str">
            <v>80301</v>
          </cell>
          <cell r="B7081" t="str">
            <v>80301 전화료</v>
          </cell>
          <cell r="C7081" t="str">
            <v>32</v>
          </cell>
          <cell r="D7081" t="str">
            <v>32. 부     산</v>
          </cell>
          <cell r="E7081" t="str">
            <v>9802</v>
          </cell>
          <cell r="F7081">
            <v>280</v>
          </cell>
          <cell r="G7081">
            <v>280</v>
          </cell>
          <cell r="H7081">
            <v>156</v>
          </cell>
          <cell r="I7081">
            <v>1</v>
          </cell>
        </row>
        <row r="7082">
          <cell r="A7082" t="str">
            <v>80302</v>
          </cell>
          <cell r="B7082" t="str">
            <v>80302 우편료</v>
          </cell>
          <cell r="C7082" t="str">
            <v>33</v>
          </cell>
          <cell r="D7082" t="str">
            <v>33. 동 서 울</v>
          </cell>
          <cell r="E7082" t="str">
            <v>9802</v>
          </cell>
          <cell r="F7082">
            <v>150</v>
          </cell>
          <cell r="G7082">
            <v>150</v>
          </cell>
          <cell r="H7082">
            <v>182</v>
          </cell>
          <cell r="I7082">
            <v>1</v>
          </cell>
        </row>
        <row r="7083">
          <cell r="A7083" t="str">
            <v>80401</v>
          </cell>
          <cell r="B7083" t="str">
            <v>80401 전기료</v>
          </cell>
          <cell r="C7083" t="str">
            <v>34</v>
          </cell>
          <cell r="D7083" t="str">
            <v>34. 의 정 부</v>
          </cell>
          <cell r="E7083" t="str">
            <v>9802</v>
          </cell>
          <cell r="F7083">
            <v>18</v>
          </cell>
          <cell r="G7083">
            <v>18</v>
          </cell>
          <cell r="H7083">
            <v>0</v>
          </cell>
          <cell r="I7083">
            <v>1</v>
          </cell>
        </row>
        <row r="7084">
          <cell r="A7084" t="str">
            <v>80402</v>
          </cell>
          <cell r="B7084" t="str">
            <v>80402 상,하수도료</v>
          </cell>
          <cell r="C7084" t="str">
            <v>35</v>
          </cell>
          <cell r="D7084" t="str">
            <v>35. 인     천</v>
          </cell>
          <cell r="E7084" t="str">
            <v>9802</v>
          </cell>
          <cell r="F7084">
            <v>15</v>
          </cell>
          <cell r="G7084">
            <v>15</v>
          </cell>
          <cell r="H7084">
            <v>0</v>
          </cell>
          <cell r="I7084">
            <v>1</v>
          </cell>
        </row>
        <row r="7085">
          <cell r="A7085" t="str">
            <v>80406</v>
          </cell>
          <cell r="B7085" t="str">
            <v>80406 숙소난방비(등유)</v>
          </cell>
          <cell r="C7085" t="str">
            <v>40</v>
          </cell>
          <cell r="D7085" t="str">
            <v>40. 정 비 부</v>
          </cell>
          <cell r="E7085" t="str">
            <v>9802</v>
          </cell>
          <cell r="F7085">
            <v>1500</v>
          </cell>
          <cell r="G7085">
            <v>1500</v>
          </cell>
          <cell r="H7085">
            <v>1768</v>
          </cell>
          <cell r="I7085">
            <v>1</v>
          </cell>
        </row>
        <row r="7086">
          <cell r="A7086" t="str">
            <v>80411</v>
          </cell>
          <cell r="B7086" t="str">
            <v>80411 LPG가스</v>
          </cell>
          <cell r="C7086" t="str">
            <v>20</v>
          </cell>
          <cell r="D7086" t="str">
            <v>20. 총 무 부</v>
          </cell>
          <cell r="E7086" t="str">
            <v>9803</v>
          </cell>
          <cell r="F7086">
            <v>2328</v>
          </cell>
          <cell r="G7086">
            <v>2328</v>
          </cell>
          <cell r="H7086">
            <v>2974</v>
          </cell>
          <cell r="I7086">
            <v>0</v>
          </cell>
        </row>
        <row r="7087">
          <cell r="A7087" t="str">
            <v>80516</v>
          </cell>
          <cell r="B7087" t="str">
            <v>80516 반공회비</v>
          </cell>
          <cell r="C7087" t="str">
            <v>24</v>
          </cell>
          <cell r="D7087" t="str">
            <v>24. 평     택</v>
          </cell>
          <cell r="E7087" t="str">
            <v>9803</v>
          </cell>
          <cell r="F7087">
            <v>175</v>
          </cell>
          <cell r="G7087">
            <v>193</v>
          </cell>
          <cell r="H7087">
            <v>194</v>
          </cell>
          <cell r="I7087">
            <v>1</v>
          </cell>
        </row>
        <row r="7088">
          <cell r="A7088" t="str">
            <v>80523</v>
          </cell>
          <cell r="B7088" t="str">
            <v>80523 정비사업조합회비</v>
          </cell>
          <cell r="C7088" t="str">
            <v>25</v>
          </cell>
          <cell r="D7088" t="str">
            <v>25. 천     안</v>
          </cell>
          <cell r="E7088" t="str">
            <v>9803</v>
          </cell>
          <cell r="F7088">
            <v>65</v>
          </cell>
          <cell r="G7088">
            <v>65</v>
          </cell>
          <cell r="H7088">
            <v>46</v>
          </cell>
          <cell r="I7088">
            <v>1</v>
          </cell>
        </row>
        <row r="7089">
          <cell r="A7089" t="str">
            <v>80707</v>
          </cell>
          <cell r="B7089" t="str">
            <v>80707 터미널건물수리비</v>
          </cell>
          <cell r="C7089" t="str">
            <v>26</v>
          </cell>
          <cell r="D7089" t="str">
            <v>26. 온     양</v>
          </cell>
          <cell r="E7089" t="str">
            <v>9803</v>
          </cell>
          <cell r="F7089">
            <v>450</v>
          </cell>
          <cell r="G7089">
            <v>450</v>
          </cell>
          <cell r="H7089">
            <v>311</v>
          </cell>
          <cell r="I7089">
            <v>1</v>
          </cell>
        </row>
        <row r="7090">
          <cell r="A7090" t="str">
            <v>80801</v>
          </cell>
          <cell r="B7090" t="str">
            <v>80801 유류비(업무용)</v>
          </cell>
          <cell r="C7090" t="str">
            <v>27</v>
          </cell>
          <cell r="D7090" t="str">
            <v>27. 대     전</v>
          </cell>
          <cell r="E7090" t="str">
            <v>9803</v>
          </cell>
          <cell r="F7090">
            <v>120</v>
          </cell>
          <cell r="G7090">
            <v>120</v>
          </cell>
          <cell r="H7090">
            <v>108</v>
          </cell>
          <cell r="I7090">
            <v>1</v>
          </cell>
        </row>
        <row r="7091">
          <cell r="A7091" t="str">
            <v>80803</v>
          </cell>
          <cell r="B7091" t="str">
            <v>80803 주차료</v>
          </cell>
          <cell r="C7091" t="str">
            <v>28</v>
          </cell>
          <cell r="D7091" t="str">
            <v>28. 전     주</v>
          </cell>
          <cell r="E7091" t="str">
            <v>9803</v>
          </cell>
          <cell r="F7091">
            <v>80</v>
          </cell>
          <cell r="G7091">
            <v>80</v>
          </cell>
          <cell r="H7091">
            <v>68</v>
          </cell>
          <cell r="I7091">
            <v>1</v>
          </cell>
        </row>
        <row r="7092">
          <cell r="A7092" t="str">
            <v>80804</v>
          </cell>
          <cell r="B7092" t="str">
            <v>80804 통행료</v>
          </cell>
          <cell r="C7092" t="str">
            <v>29</v>
          </cell>
          <cell r="D7092" t="str">
            <v>29. 대     구</v>
          </cell>
          <cell r="E7092" t="str">
            <v>9803</v>
          </cell>
          <cell r="F7092">
            <v>550</v>
          </cell>
          <cell r="G7092">
            <v>550</v>
          </cell>
          <cell r="H7092">
            <v>507</v>
          </cell>
          <cell r="I7092">
            <v>1</v>
          </cell>
        </row>
        <row r="7093">
          <cell r="A7093" t="str">
            <v>80809</v>
          </cell>
          <cell r="B7093" t="str">
            <v>80809 세차용품비</v>
          </cell>
          <cell r="C7093" t="str">
            <v>30</v>
          </cell>
          <cell r="D7093" t="str">
            <v>30 마     산</v>
          </cell>
          <cell r="E7093" t="str">
            <v>9803</v>
          </cell>
          <cell r="F7093">
            <v>950</v>
          </cell>
          <cell r="G7093">
            <v>1045</v>
          </cell>
          <cell r="H7093">
            <v>885</v>
          </cell>
          <cell r="I7093">
            <v>1</v>
          </cell>
        </row>
        <row r="7094">
          <cell r="A7094" t="str">
            <v>80814</v>
          </cell>
          <cell r="B7094" t="str">
            <v>80814 정비용품대</v>
          </cell>
          <cell r="C7094" t="str">
            <v>31</v>
          </cell>
          <cell r="D7094" t="str">
            <v>31. 진     주</v>
          </cell>
          <cell r="E7094" t="str">
            <v>9803</v>
          </cell>
          <cell r="F7094">
            <v>150</v>
          </cell>
          <cell r="G7094">
            <v>150</v>
          </cell>
          <cell r="H7094">
            <v>180</v>
          </cell>
          <cell r="I7094">
            <v>1</v>
          </cell>
        </row>
        <row r="7095">
          <cell r="A7095" t="str">
            <v>81504</v>
          </cell>
          <cell r="B7095" t="str">
            <v>81504 송금수수료</v>
          </cell>
          <cell r="C7095" t="str">
            <v>32</v>
          </cell>
          <cell r="D7095" t="str">
            <v>32. 부     산</v>
          </cell>
          <cell r="E7095" t="str">
            <v>9803</v>
          </cell>
          <cell r="F7095">
            <v>250</v>
          </cell>
          <cell r="G7095">
            <v>250</v>
          </cell>
          <cell r="H7095">
            <v>218</v>
          </cell>
          <cell r="I7095">
            <v>1</v>
          </cell>
        </row>
        <row r="7096">
          <cell r="A7096" t="str">
            <v>81513</v>
          </cell>
          <cell r="B7096" t="str">
            <v>81513 공해측정검사료</v>
          </cell>
          <cell r="C7096" t="str">
            <v>33</v>
          </cell>
          <cell r="D7096" t="str">
            <v>33. 동 서 울</v>
          </cell>
          <cell r="E7096" t="str">
            <v>9803</v>
          </cell>
          <cell r="F7096">
            <v>150</v>
          </cell>
          <cell r="G7096">
            <v>150</v>
          </cell>
          <cell r="H7096">
            <v>104</v>
          </cell>
          <cell r="I7096">
            <v>1</v>
          </cell>
        </row>
        <row r="7097">
          <cell r="A7097" t="str">
            <v>81515</v>
          </cell>
          <cell r="B7097" t="str">
            <v>81515 전기보안검사료</v>
          </cell>
          <cell r="C7097" t="str">
            <v>34</v>
          </cell>
          <cell r="D7097" t="str">
            <v>34. 의 정 부</v>
          </cell>
          <cell r="E7097" t="str">
            <v>9803</v>
          </cell>
          <cell r="F7097">
            <v>18</v>
          </cell>
          <cell r="G7097">
            <v>18</v>
          </cell>
          <cell r="H7097">
            <v>18</v>
          </cell>
          <cell r="I7097">
            <v>1</v>
          </cell>
        </row>
        <row r="7098">
          <cell r="A7098" t="str">
            <v>81801</v>
          </cell>
          <cell r="B7098" t="str">
            <v>81801 사무용품비</v>
          </cell>
          <cell r="C7098" t="str">
            <v>35</v>
          </cell>
          <cell r="D7098" t="str">
            <v>35. 인     천</v>
          </cell>
          <cell r="E7098" t="str">
            <v>9803</v>
          </cell>
          <cell r="F7098">
            <v>15</v>
          </cell>
          <cell r="G7098">
            <v>0</v>
          </cell>
          <cell r="H7098">
            <v>0</v>
          </cell>
          <cell r="I7098">
            <v>1</v>
          </cell>
        </row>
        <row r="7099">
          <cell r="A7099" t="str">
            <v>81802</v>
          </cell>
          <cell r="B7099" t="str">
            <v>81802 전산용품대</v>
          </cell>
          <cell r="C7099" t="str">
            <v>40</v>
          </cell>
          <cell r="D7099" t="str">
            <v>40. 정 비 부</v>
          </cell>
          <cell r="E7099" t="str">
            <v>9803</v>
          </cell>
          <cell r="F7099">
            <v>1400</v>
          </cell>
          <cell r="G7099">
            <v>1540</v>
          </cell>
          <cell r="H7099">
            <v>1284</v>
          </cell>
          <cell r="I7099">
            <v>1</v>
          </cell>
        </row>
        <row r="7100">
          <cell r="A7100" t="str">
            <v>81808</v>
          </cell>
          <cell r="B7100" t="str">
            <v>81808 장갑대</v>
          </cell>
          <cell r="C7100" t="str">
            <v>20</v>
          </cell>
          <cell r="D7100" t="str">
            <v>20. 총 무 부</v>
          </cell>
          <cell r="E7100" t="str">
            <v>9804</v>
          </cell>
          <cell r="F7100">
            <v>2333</v>
          </cell>
          <cell r="G7100">
            <v>2333</v>
          </cell>
          <cell r="H7100">
            <v>1984</v>
          </cell>
          <cell r="I7100">
            <v>0</v>
          </cell>
        </row>
        <row r="7101">
          <cell r="A7101" t="str">
            <v>81810</v>
          </cell>
          <cell r="B7101" t="str">
            <v>81810 전기용품비</v>
          </cell>
          <cell r="C7101" t="str">
            <v>24</v>
          </cell>
          <cell r="D7101" t="str">
            <v>24. 평     택</v>
          </cell>
          <cell r="E7101" t="str">
            <v>9804</v>
          </cell>
          <cell r="F7101">
            <v>170</v>
          </cell>
          <cell r="G7101">
            <v>170</v>
          </cell>
          <cell r="H7101">
            <v>180</v>
          </cell>
          <cell r="I7101">
            <v>1</v>
          </cell>
        </row>
        <row r="7102">
          <cell r="A7102" t="str">
            <v>81817</v>
          </cell>
          <cell r="B7102" t="str">
            <v>81817 세면,세탁비누대</v>
          </cell>
          <cell r="C7102" t="str">
            <v>25</v>
          </cell>
          <cell r="D7102" t="str">
            <v>25. 천     안</v>
          </cell>
          <cell r="E7102" t="str">
            <v>9804</v>
          </cell>
          <cell r="F7102">
            <v>65</v>
          </cell>
          <cell r="G7102">
            <v>65</v>
          </cell>
          <cell r="H7102">
            <v>77</v>
          </cell>
          <cell r="I7102">
            <v>1</v>
          </cell>
        </row>
        <row r="7103">
          <cell r="A7103" t="str">
            <v>81822</v>
          </cell>
          <cell r="B7103" t="str">
            <v>81822 숙소관리소모품</v>
          </cell>
          <cell r="C7103" t="str">
            <v>26</v>
          </cell>
          <cell r="D7103" t="str">
            <v>26. 온     양</v>
          </cell>
          <cell r="E7103" t="str">
            <v>9804</v>
          </cell>
          <cell r="F7103">
            <v>400</v>
          </cell>
          <cell r="G7103">
            <v>400</v>
          </cell>
          <cell r="H7103">
            <v>343</v>
          </cell>
          <cell r="I7103">
            <v>1</v>
          </cell>
        </row>
        <row r="7104">
          <cell r="A7104" t="str">
            <v>81823</v>
          </cell>
          <cell r="B7104" t="str">
            <v>81823 화물관리소모품</v>
          </cell>
          <cell r="C7104" t="str">
            <v>27</v>
          </cell>
          <cell r="D7104" t="str">
            <v>27. 대     전</v>
          </cell>
          <cell r="E7104" t="str">
            <v>9804</v>
          </cell>
          <cell r="F7104">
            <v>120</v>
          </cell>
          <cell r="G7104">
            <v>120</v>
          </cell>
          <cell r="H7104">
            <v>99</v>
          </cell>
          <cell r="I7104">
            <v>1</v>
          </cell>
        </row>
        <row r="7105">
          <cell r="A7105" t="str">
            <v>81824</v>
          </cell>
          <cell r="B7105" t="str">
            <v>81824 청소용품비</v>
          </cell>
          <cell r="C7105" t="str">
            <v>28</v>
          </cell>
          <cell r="D7105" t="str">
            <v>28. 전     주</v>
          </cell>
          <cell r="E7105" t="str">
            <v>9804</v>
          </cell>
          <cell r="F7105">
            <v>80</v>
          </cell>
          <cell r="G7105">
            <v>80</v>
          </cell>
          <cell r="H7105">
            <v>82</v>
          </cell>
          <cell r="I7105">
            <v>1</v>
          </cell>
        </row>
        <row r="7106">
          <cell r="A7106" t="str">
            <v>82001</v>
          </cell>
          <cell r="B7106" t="str">
            <v>82001 정기간행물구독료</v>
          </cell>
          <cell r="C7106" t="str">
            <v>29</v>
          </cell>
          <cell r="D7106" t="str">
            <v>29. 대     구</v>
          </cell>
          <cell r="E7106" t="str">
            <v>9804</v>
          </cell>
          <cell r="F7106">
            <v>550</v>
          </cell>
          <cell r="G7106">
            <v>550</v>
          </cell>
          <cell r="H7106">
            <v>613</v>
          </cell>
          <cell r="I7106">
            <v>1</v>
          </cell>
        </row>
        <row r="7107">
          <cell r="A7107" t="str">
            <v>82003</v>
          </cell>
          <cell r="B7107" t="str">
            <v>82003 복사비</v>
          </cell>
          <cell r="C7107" t="str">
            <v>30</v>
          </cell>
          <cell r="D7107" t="str">
            <v>30 마     산</v>
          </cell>
          <cell r="E7107" t="str">
            <v>9804</v>
          </cell>
          <cell r="F7107">
            <v>950</v>
          </cell>
          <cell r="G7107">
            <v>950</v>
          </cell>
          <cell r="H7107">
            <v>891</v>
          </cell>
          <cell r="I7107">
            <v>1</v>
          </cell>
        </row>
        <row r="7108">
          <cell r="A7108" t="str">
            <v>82201</v>
          </cell>
          <cell r="B7108" t="str">
            <v>82201 시청료 등</v>
          </cell>
          <cell r="C7108" t="str">
            <v>31</v>
          </cell>
          <cell r="D7108" t="str">
            <v>31. 진     주</v>
          </cell>
          <cell r="E7108" t="str">
            <v>9804</v>
          </cell>
          <cell r="F7108">
            <v>110</v>
          </cell>
          <cell r="G7108">
            <v>110</v>
          </cell>
          <cell r="H7108">
            <v>123</v>
          </cell>
          <cell r="I7108">
            <v>1</v>
          </cell>
        </row>
        <row r="7109">
          <cell r="A7109" t="str">
            <v>82202</v>
          </cell>
          <cell r="B7109" t="str">
            <v>82202 사진필름 및 현상대</v>
          </cell>
          <cell r="C7109" t="str">
            <v>32</v>
          </cell>
          <cell r="D7109" t="str">
            <v>32. 부     산</v>
          </cell>
          <cell r="E7109" t="str">
            <v>9804</v>
          </cell>
          <cell r="F7109">
            <v>200</v>
          </cell>
          <cell r="G7109">
            <v>200</v>
          </cell>
          <cell r="H7109">
            <v>170</v>
          </cell>
          <cell r="I7109">
            <v>1</v>
          </cell>
        </row>
        <row r="7110">
          <cell r="A7110" t="str">
            <v>82203</v>
          </cell>
          <cell r="B7110" t="str">
            <v>82203 청소비</v>
          </cell>
          <cell r="C7110" t="str">
            <v>33</v>
          </cell>
          <cell r="D7110" t="str">
            <v>33. 동 서 울</v>
          </cell>
          <cell r="E7110" t="str">
            <v>9804</v>
          </cell>
          <cell r="F7110">
            <v>120</v>
          </cell>
          <cell r="G7110">
            <v>120</v>
          </cell>
          <cell r="H7110">
            <v>98</v>
          </cell>
          <cell r="I7110">
            <v>1</v>
          </cell>
        </row>
        <row r="7111">
          <cell r="A7111" t="str">
            <v>82205</v>
          </cell>
          <cell r="B7111" t="str">
            <v>82205 폐기물수거료</v>
          </cell>
          <cell r="C7111" t="str">
            <v>34</v>
          </cell>
          <cell r="D7111" t="str">
            <v>34. 의 정 부</v>
          </cell>
          <cell r="E7111" t="str">
            <v>9804</v>
          </cell>
          <cell r="F7111">
            <v>18</v>
          </cell>
          <cell r="G7111">
            <v>18</v>
          </cell>
          <cell r="H7111">
            <v>18</v>
          </cell>
          <cell r="I7111">
            <v>1</v>
          </cell>
        </row>
        <row r="7112">
          <cell r="A7112" t="str">
            <v>82208</v>
          </cell>
          <cell r="B7112" t="str">
            <v>82208 소독비</v>
          </cell>
          <cell r="C7112" t="str">
            <v>35</v>
          </cell>
          <cell r="D7112" t="str">
            <v>35. 인     천</v>
          </cell>
          <cell r="E7112" t="str">
            <v>9804</v>
          </cell>
          <cell r="F7112">
            <v>15</v>
          </cell>
          <cell r="G7112">
            <v>15</v>
          </cell>
          <cell r="H7112">
            <v>0</v>
          </cell>
          <cell r="I7112">
            <v>1</v>
          </cell>
        </row>
        <row r="7113">
          <cell r="A7113" t="str">
            <v>82211</v>
          </cell>
          <cell r="B7113" t="str">
            <v>82211 오물수거료</v>
          </cell>
          <cell r="C7113" t="str">
            <v>40</v>
          </cell>
          <cell r="D7113" t="str">
            <v>40. 정 비 부</v>
          </cell>
          <cell r="E7113" t="str">
            <v>9804</v>
          </cell>
          <cell r="F7113">
            <v>1300</v>
          </cell>
          <cell r="G7113">
            <v>1300</v>
          </cell>
          <cell r="H7113">
            <v>1461</v>
          </cell>
          <cell r="I7113">
            <v>1</v>
          </cell>
        </row>
        <row r="7114">
          <cell r="A7114" t="str">
            <v>82217</v>
          </cell>
          <cell r="B7114" t="str">
            <v>82217 세탁비</v>
          </cell>
          <cell r="C7114" t="str">
            <v>20</v>
          </cell>
          <cell r="D7114" t="str">
            <v>20. 총 무 부</v>
          </cell>
          <cell r="E7114" t="str">
            <v>9805</v>
          </cell>
          <cell r="F7114">
            <v>1887</v>
          </cell>
          <cell r="G7114">
            <v>1887</v>
          </cell>
          <cell r="H7114">
            <v>1994</v>
          </cell>
          <cell r="I7114">
            <v>0</v>
          </cell>
        </row>
        <row r="7115">
          <cell r="A7115" t="str">
            <v>80101</v>
          </cell>
          <cell r="B7115" t="str">
            <v>80101 회식비</v>
          </cell>
          <cell r="C7115" t="str">
            <v>24</v>
          </cell>
          <cell r="D7115" t="str">
            <v>24. 평     택</v>
          </cell>
          <cell r="E7115" t="str">
            <v>9805</v>
          </cell>
          <cell r="F7115">
            <v>160</v>
          </cell>
          <cell r="G7115">
            <v>160</v>
          </cell>
          <cell r="H7115">
            <v>162</v>
          </cell>
          <cell r="I7115">
            <v>1</v>
          </cell>
        </row>
        <row r="7116">
          <cell r="A7116" t="str">
            <v>80102</v>
          </cell>
          <cell r="B7116" t="str">
            <v>80102 숙,당직비</v>
          </cell>
          <cell r="C7116" t="str">
            <v>25</v>
          </cell>
          <cell r="D7116" t="str">
            <v>25. 천     안</v>
          </cell>
          <cell r="E7116" t="str">
            <v>9805</v>
          </cell>
          <cell r="F7116">
            <v>60</v>
          </cell>
          <cell r="G7116">
            <v>60</v>
          </cell>
          <cell r="H7116">
            <v>42</v>
          </cell>
          <cell r="I7116">
            <v>1</v>
          </cell>
        </row>
        <row r="7117">
          <cell r="A7117" t="str">
            <v>80103</v>
          </cell>
          <cell r="B7117" t="str">
            <v>80103 기타특식비</v>
          </cell>
          <cell r="C7117" t="str">
            <v>26</v>
          </cell>
          <cell r="D7117" t="str">
            <v>26. 온     양</v>
          </cell>
          <cell r="E7117" t="str">
            <v>9805</v>
          </cell>
          <cell r="F7117">
            <v>400</v>
          </cell>
          <cell r="G7117">
            <v>400</v>
          </cell>
          <cell r="H7117">
            <v>295</v>
          </cell>
          <cell r="I7117">
            <v>1</v>
          </cell>
        </row>
        <row r="7118">
          <cell r="A7118" t="str">
            <v>80104</v>
          </cell>
          <cell r="B7118" t="str">
            <v>80104 사업소운영비</v>
          </cell>
          <cell r="C7118" t="str">
            <v>27</v>
          </cell>
          <cell r="D7118" t="str">
            <v>27. 대     전</v>
          </cell>
          <cell r="E7118" t="str">
            <v>9805</v>
          </cell>
          <cell r="F7118">
            <v>120</v>
          </cell>
          <cell r="G7118">
            <v>120</v>
          </cell>
          <cell r="H7118">
            <v>101</v>
          </cell>
          <cell r="I7118">
            <v>1</v>
          </cell>
        </row>
        <row r="7119">
          <cell r="A7119" t="str">
            <v>80120</v>
          </cell>
          <cell r="B7119" t="str">
            <v>80120 목욕비</v>
          </cell>
          <cell r="C7119" t="str">
            <v>28</v>
          </cell>
          <cell r="D7119" t="str">
            <v>28. 전     주</v>
          </cell>
          <cell r="E7119" t="str">
            <v>9805</v>
          </cell>
          <cell r="F7119">
            <v>80</v>
          </cell>
          <cell r="G7119">
            <v>80</v>
          </cell>
          <cell r="H7119">
            <v>123</v>
          </cell>
          <cell r="I7119">
            <v>1</v>
          </cell>
        </row>
        <row r="7120">
          <cell r="A7120" t="str">
            <v>80129</v>
          </cell>
          <cell r="B7120" t="str">
            <v>80129 승무직식대</v>
          </cell>
          <cell r="C7120" t="str">
            <v>29</v>
          </cell>
          <cell r="D7120" t="str">
            <v>29. 대     구</v>
          </cell>
          <cell r="E7120" t="str">
            <v>9805</v>
          </cell>
          <cell r="F7120">
            <v>550</v>
          </cell>
          <cell r="G7120">
            <v>550</v>
          </cell>
          <cell r="H7120">
            <v>403</v>
          </cell>
          <cell r="I7120">
            <v>1</v>
          </cell>
        </row>
        <row r="7121">
          <cell r="A7121" t="str">
            <v>80134</v>
          </cell>
          <cell r="B7121" t="str">
            <v>80134 차량검열식대</v>
          </cell>
          <cell r="C7121" t="str">
            <v>30</v>
          </cell>
          <cell r="D7121" t="str">
            <v>30 마     산</v>
          </cell>
          <cell r="E7121" t="str">
            <v>9805</v>
          </cell>
          <cell r="F7121">
            <v>850</v>
          </cell>
          <cell r="G7121">
            <v>850</v>
          </cell>
          <cell r="H7121">
            <v>825</v>
          </cell>
          <cell r="I7121">
            <v>1</v>
          </cell>
        </row>
        <row r="7122">
          <cell r="A7122" t="str">
            <v>80301</v>
          </cell>
          <cell r="B7122" t="str">
            <v>80301 전화료</v>
          </cell>
          <cell r="C7122" t="str">
            <v>31</v>
          </cell>
          <cell r="D7122" t="str">
            <v>31. 진     주</v>
          </cell>
          <cell r="E7122" t="str">
            <v>9805</v>
          </cell>
          <cell r="F7122">
            <v>110</v>
          </cell>
          <cell r="G7122">
            <v>110</v>
          </cell>
          <cell r="H7122">
            <v>138</v>
          </cell>
          <cell r="I7122">
            <v>1</v>
          </cell>
        </row>
        <row r="7123">
          <cell r="A7123" t="str">
            <v>80302</v>
          </cell>
          <cell r="B7123" t="str">
            <v>80302 우편료</v>
          </cell>
          <cell r="C7123" t="str">
            <v>32</v>
          </cell>
          <cell r="D7123" t="str">
            <v>32. 부     산</v>
          </cell>
          <cell r="E7123" t="str">
            <v>9805</v>
          </cell>
          <cell r="F7123">
            <v>200</v>
          </cell>
          <cell r="G7123">
            <v>200</v>
          </cell>
          <cell r="H7123">
            <v>164</v>
          </cell>
          <cell r="I7123">
            <v>1</v>
          </cell>
        </row>
        <row r="7124">
          <cell r="A7124" t="str">
            <v>80401</v>
          </cell>
          <cell r="B7124" t="str">
            <v>80401 전기료</v>
          </cell>
          <cell r="C7124" t="str">
            <v>33</v>
          </cell>
          <cell r="D7124" t="str">
            <v>33. 동 서 울</v>
          </cell>
          <cell r="E7124" t="str">
            <v>9805</v>
          </cell>
          <cell r="F7124">
            <v>100</v>
          </cell>
          <cell r="G7124">
            <v>100</v>
          </cell>
          <cell r="H7124">
            <v>79</v>
          </cell>
          <cell r="I7124">
            <v>1</v>
          </cell>
        </row>
        <row r="7125">
          <cell r="A7125" t="str">
            <v>80402</v>
          </cell>
          <cell r="B7125" t="str">
            <v>80402 상,하수도료</v>
          </cell>
          <cell r="C7125" t="str">
            <v>34</v>
          </cell>
          <cell r="D7125" t="str">
            <v>34. 의 정 부</v>
          </cell>
          <cell r="E7125" t="str">
            <v>9805</v>
          </cell>
          <cell r="F7125">
            <v>18</v>
          </cell>
          <cell r="G7125">
            <v>18</v>
          </cell>
          <cell r="H7125">
            <v>18</v>
          </cell>
          <cell r="I7125">
            <v>1</v>
          </cell>
        </row>
        <row r="7126">
          <cell r="A7126" t="str">
            <v>80403</v>
          </cell>
          <cell r="B7126" t="str">
            <v>80403 T/L난방비(등유)</v>
          </cell>
          <cell r="C7126" t="str">
            <v>35</v>
          </cell>
          <cell r="D7126" t="str">
            <v>35. 인     천</v>
          </cell>
          <cell r="E7126" t="str">
            <v>9805</v>
          </cell>
          <cell r="F7126">
            <v>15</v>
          </cell>
          <cell r="G7126">
            <v>0</v>
          </cell>
          <cell r="H7126">
            <v>0</v>
          </cell>
          <cell r="I7126">
            <v>1</v>
          </cell>
        </row>
        <row r="7127">
          <cell r="A7127" t="str">
            <v>80406</v>
          </cell>
          <cell r="B7127" t="str">
            <v>80406 숙소난방비(등유)</v>
          </cell>
          <cell r="C7127" t="str">
            <v>40</v>
          </cell>
          <cell r="D7127" t="str">
            <v>40. 정 비 부</v>
          </cell>
          <cell r="E7127" t="str">
            <v>9805</v>
          </cell>
          <cell r="F7127">
            <v>1300</v>
          </cell>
          <cell r="G7127">
            <v>1300</v>
          </cell>
          <cell r="H7127">
            <v>1425</v>
          </cell>
          <cell r="I7127">
            <v>1</v>
          </cell>
        </row>
        <row r="7128">
          <cell r="A7128" t="str">
            <v>80411</v>
          </cell>
          <cell r="B7128" t="str">
            <v>80411 LPG가스</v>
          </cell>
          <cell r="C7128" t="str">
            <v>20</v>
          </cell>
          <cell r="D7128" t="str">
            <v>20. 총 무 부</v>
          </cell>
          <cell r="E7128" t="str">
            <v>9806</v>
          </cell>
          <cell r="F7128">
            <v>2183</v>
          </cell>
          <cell r="G7128">
            <v>2183</v>
          </cell>
          <cell r="H7128">
            <v>0</v>
          </cell>
          <cell r="I7128">
            <v>0</v>
          </cell>
        </row>
        <row r="7129">
          <cell r="A7129" t="str">
            <v>80516</v>
          </cell>
          <cell r="B7129" t="str">
            <v>80516 반공회비</v>
          </cell>
          <cell r="C7129" t="str">
            <v>24</v>
          </cell>
          <cell r="D7129" t="str">
            <v>24. 평     택</v>
          </cell>
          <cell r="E7129" t="str">
            <v>9806</v>
          </cell>
          <cell r="F7129">
            <v>160</v>
          </cell>
          <cell r="G7129">
            <v>176</v>
          </cell>
          <cell r="H7129">
            <v>0</v>
          </cell>
          <cell r="I7129">
            <v>1</v>
          </cell>
        </row>
        <row r="7130">
          <cell r="A7130" t="str">
            <v>80523</v>
          </cell>
          <cell r="B7130" t="str">
            <v>80523 정비사업조합회비</v>
          </cell>
          <cell r="C7130" t="str">
            <v>25</v>
          </cell>
          <cell r="D7130" t="str">
            <v>25. 천     안</v>
          </cell>
          <cell r="E7130" t="str">
            <v>9806</v>
          </cell>
          <cell r="F7130">
            <v>75</v>
          </cell>
          <cell r="G7130">
            <v>75</v>
          </cell>
          <cell r="H7130">
            <v>0</v>
          </cell>
          <cell r="I7130">
            <v>1</v>
          </cell>
        </row>
        <row r="7131">
          <cell r="A7131" t="str">
            <v>80707</v>
          </cell>
          <cell r="B7131" t="str">
            <v>80707 터미널건물수리비</v>
          </cell>
          <cell r="C7131" t="str">
            <v>26</v>
          </cell>
          <cell r="D7131" t="str">
            <v>26. 온     양</v>
          </cell>
          <cell r="E7131" t="str">
            <v>9806</v>
          </cell>
          <cell r="F7131">
            <v>400</v>
          </cell>
          <cell r="G7131">
            <v>400</v>
          </cell>
          <cell r="H7131">
            <v>0</v>
          </cell>
          <cell r="I7131">
            <v>1</v>
          </cell>
        </row>
        <row r="7132">
          <cell r="A7132" t="str">
            <v>80801</v>
          </cell>
          <cell r="B7132" t="str">
            <v>80801 유류비(업무용)</v>
          </cell>
          <cell r="C7132" t="str">
            <v>27</v>
          </cell>
          <cell r="D7132" t="str">
            <v>27. 대     전</v>
          </cell>
          <cell r="E7132" t="str">
            <v>9806</v>
          </cell>
          <cell r="F7132">
            <v>140</v>
          </cell>
          <cell r="G7132">
            <v>140</v>
          </cell>
          <cell r="H7132">
            <v>0</v>
          </cell>
          <cell r="I7132">
            <v>1</v>
          </cell>
        </row>
        <row r="7133">
          <cell r="A7133" t="str">
            <v>80803</v>
          </cell>
          <cell r="B7133" t="str">
            <v>80803 주차료</v>
          </cell>
          <cell r="C7133" t="str">
            <v>28</v>
          </cell>
          <cell r="D7133" t="str">
            <v>28. 전     주</v>
          </cell>
          <cell r="E7133" t="str">
            <v>9806</v>
          </cell>
          <cell r="F7133">
            <v>85</v>
          </cell>
          <cell r="G7133">
            <v>85</v>
          </cell>
          <cell r="H7133">
            <v>0</v>
          </cell>
          <cell r="I7133">
            <v>1</v>
          </cell>
        </row>
        <row r="7134">
          <cell r="A7134" t="str">
            <v>80809</v>
          </cell>
          <cell r="B7134" t="str">
            <v>80809 세차용품비</v>
          </cell>
          <cell r="C7134" t="str">
            <v>29</v>
          </cell>
          <cell r="D7134" t="str">
            <v>29. 대     구</v>
          </cell>
          <cell r="E7134" t="str">
            <v>9806</v>
          </cell>
          <cell r="F7134">
            <v>450</v>
          </cell>
          <cell r="G7134">
            <v>450</v>
          </cell>
          <cell r="H7134">
            <v>0</v>
          </cell>
          <cell r="I7134">
            <v>1</v>
          </cell>
        </row>
        <row r="7135">
          <cell r="A7135" t="str">
            <v>80814</v>
          </cell>
          <cell r="B7135" t="str">
            <v>80814 정비용품대</v>
          </cell>
          <cell r="C7135" t="str">
            <v>30</v>
          </cell>
          <cell r="D7135" t="str">
            <v>30 마     산</v>
          </cell>
          <cell r="E7135" t="str">
            <v>9806</v>
          </cell>
          <cell r="F7135">
            <v>850</v>
          </cell>
          <cell r="G7135">
            <v>850</v>
          </cell>
          <cell r="H7135">
            <v>0</v>
          </cell>
          <cell r="I7135">
            <v>1</v>
          </cell>
        </row>
        <row r="7136">
          <cell r="A7136" t="str">
            <v>81504</v>
          </cell>
          <cell r="B7136" t="str">
            <v>81504 송금수수료</v>
          </cell>
          <cell r="C7136" t="str">
            <v>31</v>
          </cell>
          <cell r="D7136" t="str">
            <v>31. 진     주</v>
          </cell>
          <cell r="E7136" t="str">
            <v>9806</v>
          </cell>
          <cell r="F7136">
            <v>110</v>
          </cell>
          <cell r="G7136">
            <v>110</v>
          </cell>
          <cell r="H7136">
            <v>0</v>
          </cell>
          <cell r="I7136">
            <v>1</v>
          </cell>
        </row>
        <row r="7137">
          <cell r="A7137" t="str">
            <v>81515</v>
          </cell>
          <cell r="B7137" t="str">
            <v>81515 전기보안검사료</v>
          </cell>
          <cell r="C7137" t="str">
            <v>32</v>
          </cell>
          <cell r="D7137" t="str">
            <v>32. 부     산</v>
          </cell>
          <cell r="E7137" t="str">
            <v>9806</v>
          </cell>
          <cell r="F7137">
            <v>280</v>
          </cell>
          <cell r="G7137">
            <v>280</v>
          </cell>
          <cell r="H7137">
            <v>0</v>
          </cell>
          <cell r="I7137">
            <v>1</v>
          </cell>
        </row>
        <row r="7138">
          <cell r="A7138" t="str">
            <v>81801</v>
          </cell>
          <cell r="B7138" t="str">
            <v>81801 사무용품비</v>
          </cell>
          <cell r="C7138" t="str">
            <v>33</v>
          </cell>
          <cell r="D7138" t="str">
            <v>33. 동 서 울</v>
          </cell>
          <cell r="E7138" t="str">
            <v>9806</v>
          </cell>
          <cell r="F7138">
            <v>100</v>
          </cell>
          <cell r="G7138">
            <v>100</v>
          </cell>
          <cell r="H7138">
            <v>0</v>
          </cell>
          <cell r="I7138">
            <v>1</v>
          </cell>
        </row>
        <row r="7139">
          <cell r="A7139" t="str">
            <v>81802</v>
          </cell>
          <cell r="B7139" t="str">
            <v>81802 전산용품대</v>
          </cell>
          <cell r="C7139" t="str">
            <v>34</v>
          </cell>
          <cell r="D7139" t="str">
            <v>34. 의 정 부</v>
          </cell>
          <cell r="E7139" t="str">
            <v>9806</v>
          </cell>
          <cell r="F7139">
            <v>18</v>
          </cell>
          <cell r="G7139">
            <v>18</v>
          </cell>
          <cell r="H7139">
            <v>0</v>
          </cell>
          <cell r="I7139">
            <v>1</v>
          </cell>
        </row>
        <row r="7140">
          <cell r="A7140" t="str">
            <v>81808</v>
          </cell>
          <cell r="B7140" t="str">
            <v>81808 장갑대</v>
          </cell>
          <cell r="C7140" t="str">
            <v>35</v>
          </cell>
          <cell r="D7140" t="str">
            <v>35. 인     천</v>
          </cell>
          <cell r="E7140" t="str">
            <v>9806</v>
          </cell>
          <cell r="F7140">
            <v>15</v>
          </cell>
          <cell r="G7140">
            <v>15</v>
          </cell>
          <cell r="H7140">
            <v>0</v>
          </cell>
          <cell r="I7140">
            <v>1</v>
          </cell>
        </row>
        <row r="7141">
          <cell r="A7141" t="str">
            <v>81810</v>
          </cell>
          <cell r="B7141" t="str">
            <v>81810 전기용품비</v>
          </cell>
          <cell r="C7141" t="str">
            <v>40</v>
          </cell>
          <cell r="D7141" t="str">
            <v>40. 정 비 부</v>
          </cell>
          <cell r="E7141" t="str">
            <v>9806</v>
          </cell>
          <cell r="F7141">
            <v>1300</v>
          </cell>
          <cell r="G7141">
            <v>1300</v>
          </cell>
          <cell r="H7141">
            <v>0</v>
          </cell>
          <cell r="I7141">
            <v>1</v>
          </cell>
        </row>
        <row r="7142">
          <cell r="A7142" t="str">
            <v>81817</v>
          </cell>
          <cell r="B7142" t="str">
            <v>81817 세면,세탁비누대</v>
          </cell>
          <cell r="C7142" t="str">
            <v>20</v>
          </cell>
          <cell r="D7142" t="str">
            <v>20. 총 무 부</v>
          </cell>
          <cell r="E7142" t="str">
            <v>9807</v>
          </cell>
          <cell r="F7142">
            <v>2675</v>
          </cell>
          <cell r="G7142">
            <v>2675</v>
          </cell>
          <cell r="H7142">
            <v>0</v>
          </cell>
          <cell r="I7142">
            <v>0</v>
          </cell>
        </row>
        <row r="7143">
          <cell r="A7143" t="str">
            <v>81822</v>
          </cell>
          <cell r="B7143" t="str">
            <v>81822 숙소관리소모품</v>
          </cell>
          <cell r="C7143" t="str">
            <v>24</v>
          </cell>
          <cell r="D7143" t="str">
            <v>24. 평     택</v>
          </cell>
          <cell r="E7143" t="str">
            <v>9807</v>
          </cell>
          <cell r="F7143">
            <v>175</v>
          </cell>
          <cell r="G7143">
            <v>192</v>
          </cell>
          <cell r="H7143">
            <v>0</v>
          </cell>
          <cell r="I7143">
            <v>1</v>
          </cell>
        </row>
        <row r="7144">
          <cell r="A7144" t="str">
            <v>81823</v>
          </cell>
          <cell r="B7144" t="str">
            <v>81823 화물관리소모품</v>
          </cell>
          <cell r="C7144" t="str">
            <v>25</v>
          </cell>
          <cell r="D7144" t="str">
            <v>25. 천     안</v>
          </cell>
          <cell r="E7144" t="str">
            <v>9807</v>
          </cell>
          <cell r="F7144">
            <v>65</v>
          </cell>
          <cell r="G7144">
            <v>65</v>
          </cell>
          <cell r="H7144">
            <v>0</v>
          </cell>
          <cell r="I7144">
            <v>1</v>
          </cell>
        </row>
        <row r="7145">
          <cell r="A7145" t="str">
            <v>81824</v>
          </cell>
          <cell r="B7145" t="str">
            <v>81824 청소용품비</v>
          </cell>
          <cell r="C7145" t="str">
            <v>26</v>
          </cell>
          <cell r="D7145" t="str">
            <v>26. 온     양</v>
          </cell>
          <cell r="E7145" t="str">
            <v>9807</v>
          </cell>
          <cell r="F7145">
            <v>400</v>
          </cell>
          <cell r="G7145">
            <v>400</v>
          </cell>
          <cell r="H7145">
            <v>0</v>
          </cell>
          <cell r="I7145">
            <v>1</v>
          </cell>
        </row>
        <row r="7146">
          <cell r="A7146" t="str">
            <v>82001</v>
          </cell>
          <cell r="B7146" t="str">
            <v>82001 정기간행물구독료</v>
          </cell>
          <cell r="C7146" t="str">
            <v>27</v>
          </cell>
          <cell r="D7146" t="str">
            <v>27. 대     전</v>
          </cell>
          <cell r="E7146" t="str">
            <v>9807</v>
          </cell>
          <cell r="F7146">
            <v>170</v>
          </cell>
          <cell r="G7146">
            <v>170</v>
          </cell>
          <cell r="H7146">
            <v>0</v>
          </cell>
          <cell r="I7146">
            <v>1</v>
          </cell>
        </row>
        <row r="7147">
          <cell r="A7147" t="str">
            <v>82003</v>
          </cell>
          <cell r="B7147" t="str">
            <v>82003 복사비</v>
          </cell>
          <cell r="C7147" t="str">
            <v>28</v>
          </cell>
          <cell r="D7147" t="str">
            <v>28. 전     주</v>
          </cell>
          <cell r="E7147" t="str">
            <v>9807</v>
          </cell>
          <cell r="F7147">
            <v>85</v>
          </cell>
          <cell r="G7147">
            <v>85</v>
          </cell>
          <cell r="H7147">
            <v>0</v>
          </cell>
          <cell r="I7147">
            <v>1</v>
          </cell>
        </row>
        <row r="7148">
          <cell r="A7148" t="str">
            <v>82201</v>
          </cell>
          <cell r="B7148" t="str">
            <v>82201 시청료 등</v>
          </cell>
          <cell r="C7148" t="str">
            <v>29</v>
          </cell>
          <cell r="D7148" t="str">
            <v>29. 대     구</v>
          </cell>
          <cell r="E7148" t="str">
            <v>9807</v>
          </cell>
          <cell r="F7148">
            <v>450</v>
          </cell>
          <cell r="G7148">
            <v>450</v>
          </cell>
          <cell r="H7148">
            <v>0</v>
          </cell>
          <cell r="I7148">
            <v>1</v>
          </cell>
        </row>
        <row r="7149">
          <cell r="A7149" t="str">
            <v>82202</v>
          </cell>
          <cell r="B7149" t="str">
            <v>82202 사진필름 및 현상대</v>
          </cell>
          <cell r="C7149" t="str">
            <v>30</v>
          </cell>
          <cell r="D7149" t="str">
            <v>30 마     산</v>
          </cell>
          <cell r="E7149" t="str">
            <v>9807</v>
          </cell>
          <cell r="F7149">
            <v>1100</v>
          </cell>
          <cell r="G7149">
            <v>1100</v>
          </cell>
          <cell r="H7149">
            <v>0</v>
          </cell>
          <cell r="I7149">
            <v>1</v>
          </cell>
        </row>
        <row r="7150">
          <cell r="A7150" t="str">
            <v>82203</v>
          </cell>
          <cell r="B7150" t="str">
            <v>82203 청소비</v>
          </cell>
          <cell r="C7150" t="str">
            <v>31</v>
          </cell>
          <cell r="D7150" t="str">
            <v>31. 진     주</v>
          </cell>
          <cell r="E7150" t="str">
            <v>9807</v>
          </cell>
          <cell r="F7150">
            <v>110</v>
          </cell>
          <cell r="G7150">
            <v>110</v>
          </cell>
          <cell r="H7150">
            <v>0</v>
          </cell>
          <cell r="I7150">
            <v>1</v>
          </cell>
        </row>
        <row r="7151">
          <cell r="A7151" t="str">
            <v>82205</v>
          </cell>
          <cell r="B7151" t="str">
            <v>82205 폐기물수거료</v>
          </cell>
          <cell r="C7151" t="str">
            <v>32</v>
          </cell>
          <cell r="D7151" t="str">
            <v>32. 부     산</v>
          </cell>
          <cell r="E7151" t="str">
            <v>9807</v>
          </cell>
          <cell r="F7151">
            <v>470</v>
          </cell>
          <cell r="G7151">
            <v>470</v>
          </cell>
          <cell r="H7151">
            <v>0</v>
          </cell>
          <cell r="I7151">
            <v>1</v>
          </cell>
        </row>
        <row r="7152">
          <cell r="A7152" t="str">
            <v>82208</v>
          </cell>
          <cell r="B7152" t="str">
            <v>82208 소독비</v>
          </cell>
          <cell r="C7152" t="str">
            <v>33</v>
          </cell>
          <cell r="D7152" t="str">
            <v>33. 동 서 울</v>
          </cell>
          <cell r="E7152" t="str">
            <v>9807</v>
          </cell>
          <cell r="F7152">
            <v>100</v>
          </cell>
          <cell r="G7152">
            <v>100</v>
          </cell>
          <cell r="H7152">
            <v>0</v>
          </cell>
          <cell r="I7152">
            <v>1</v>
          </cell>
        </row>
        <row r="7153">
          <cell r="A7153" t="str">
            <v>82211</v>
          </cell>
          <cell r="B7153" t="str">
            <v>82211 오물수거료</v>
          </cell>
          <cell r="C7153" t="str">
            <v>34</v>
          </cell>
          <cell r="D7153" t="str">
            <v>34. 의 정 부</v>
          </cell>
          <cell r="E7153" t="str">
            <v>9807</v>
          </cell>
          <cell r="F7153">
            <v>18</v>
          </cell>
          <cell r="G7153">
            <v>18</v>
          </cell>
          <cell r="H7153">
            <v>0</v>
          </cell>
          <cell r="I7153">
            <v>1</v>
          </cell>
        </row>
        <row r="7154">
          <cell r="A7154" t="str">
            <v>82217</v>
          </cell>
          <cell r="B7154" t="str">
            <v>82217 세탁비</v>
          </cell>
          <cell r="C7154" t="str">
            <v>35</v>
          </cell>
          <cell r="D7154" t="str">
            <v>35. 인     천</v>
          </cell>
          <cell r="E7154" t="str">
            <v>9807</v>
          </cell>
          <cell r="F7154">
            <v>15</v>
          </cell>
          <cell r="G7154">
            <v>15</v>
          </cell>
          <cell r="H7154">
            <v>0</v>
          </cell>
          <cell r="I7154">
            <v>1</v>
          </cell>
        </row>
        <row r="7155">
          <cell r="A7155" t="str">
            <v>80101</v>
          </cell>
          <cell r="B7155" t="str">
            <v>80101 회식비</v>
          </cell>
          <cell r="C7155" t="str">
            <v>40</v>
          </cell>
          <cell r="D7155" t="str">
            <v>40. 정 비 부</v>
          </cell>
          <cell r="E7155" t="str">
            <v>9807</v>
          </cell>
          <cell r="F7155">
            <v>1700</v>
          </cell>
          <cell r="G7155">
            <v>1700</v>
          </cell>
          <cell r="H7155">
            <v>0</v>
          </cell>
          <cell r="I7155">
            <v>1</v>
          </cell>
        </row>
        <row r="7156">
          <cell r="A7156" t="str">
            <v>80102</v>
          </cell>
          <cell r="B7156" t="str">
            <v>80102 숙,당직비</v>
          </cell>
          <cell r="C7156" t="str">
            <v>20</v>
          </cell>
          <cell r="D7156" t="str">
            <v>20. 총 무 부</v>
          </cell>
          <cell r="E7156" t="str">
            <v>9808</v>
          </cell>
          <cell r="F7156">
            <v>2476</v>
          </cell>
          <cell r="G7156">
            <v>0</v>
          </cell>
          <cell r="H7156">
            <v>0</v>
          </cell>
          <cell r="I7156">
            <v>0</v>
          </cell>
        </row>
        <row r="7157">
          <cell r="A7157" t="str">
            <v>80103</v>
          </cell>
          <cell r="B7157" t="str">
            <v>80103 기타특식비</v>
          </cell>
          <cell r="C7157" t="str">
            <v>24</v>
          </cell>
          <cell r="D7157" t="str">
            <v>24. 평     택</v>
          </cell>
          <cell r="E7157" t="str">
            <v>9808</v>
          </cell>
          <cell r="F7157">
            <v>260</v>
          </cell>
          <cell r="G7157">
            <v>0</v>
          </cell>
          <cell r="H7157">
            <v>0</v>
          </cell>
          <cell r="I7157">
            <v>1</v>
          </cell>
        </row>
        <row r="7158">
          <cell r="A7158" t="str">
            <v>80104</v>
          </cell>
          <cell r="B7158" t="str">
            <v>80104 사업소운영비</v>
          </cell>
          <cell r="C7158" t="str">
            <v>25</v>
          </cell>
          <cell r="D7158" t="str">
            <v>25. 천     안</v>
          </cell>
          <cell r="E7158" t="str">
            <v>9808</v>
          </cell>
          <cell r="F7158">
            <v>65</v>
          </cell>
          <cell r="G7158">
            <v>0</v>
          </cell>
          <cell r="H7158">
            <v>0</v>
          </cell>
          <cell r="I7158">
            <v>1</v>
          </cell>
        </row>
        <row r="7159">
          <cell r="A7159" t="str">
            <v>80116</v>
          </cell>
          <cell r="B7159" t="str">
            <v>80116 공상치료비,구급약대</v>
          </cell>
          <cell r="C7159" t="str">
            <v>26</v>
          </cell>
          <cell r="D7159" t="str">
            <v>26. 온     양</v>
          </cell>
          <cell r="E7159" t="str">
            <v>9808</v>
          </cell>
          <cell r="F7159">
            <v>650</v>
          </cell>
          <cell r="G7159">
            <v>0</v>
          </cell>
          <cell r="H7159">
            <v>0</v>
          </cell>
          <cell r="I7159">
            <v>1</v>
          </cell>
        </row>
        <row r="7160">
          <cell r="A7160" t="str">
            <v>80120</v>
          </cell>
          <cell r="B7160" t="str">
            <v>80120 목욕비</v>
          </cell>
          <cell r="C7160" t="str">
            <v>27</v>
          </cell>
          <cell r="D7160" t="str">
            <v>27. 대     전</v>
          </cell>
          <cell r="E7160" t="str">
            <v>9808</v>
          </cell>
          <cell r="F7160">
            <v>320</v>
          </cell>
          <cell r="G7160">
            <v>0</v>
          </cell>
          <cell r="H7160">
            <v>0</v>
          </cell>
          <cell r="I7160">
            <v>1</v>
          </cell>
        </row>
        <row r="7161">
          <cell r="A7161" t="str">
            <v>80129</v>
          </cell>
          <cell r="B7161" t="str">
            <v>80129 승무직식대</v>
          </cell>
          <cell r="C7161" t="str">
            <v>28</v>
          </cell>
          <cell r="D7161" t="str">
            <v>28. 전     주</v>
          </cell>
          <cell r="E7161" t="str">
            <v>9808</v>
          </cell>
          <cell r="F7161">
            <v>150</v>
          </cell>
          <cell r="G7161">
            <v>0</v>
          </cell>
          <cell r="H7161">
            <v>0</v>
          </cell>
          <cell r="I7161">
            <v>1</v>
          </cell>
        </row>
        <row r="7162">
          <cell r="A7162" t="str">
            <v>80134</v>
          </cell>
          <cell r="B7162" t="str">
            <v>80134 차량검열식대</v>
          </cell>
          <cell r="C7162" t="str">
            <v>29</v>
          </cell>
          <cell r="D7162" t="str">
            <v>29. 대     구</v>
          </cell>
          <cell r="E7162" t="str">
            <v>9808</v>
          </cell>
          <cell r="F7162">
            <v>800</v>
          </cell>
          <cell r="G7162">
            <v>0</v>
          </cell>
          <cell r="H7162">
            <v>0</v>
          </cell>
          <cell r="I7162">
            <v>1</v>
          </cell>
        </row>
        <row r="7163">
          <cell r="A7163" t="str">
            <v>80301</v>
          </cell>
          <cell r="B7163" t="str">
            <v>80301 전화료</v>
          </cell>
          <cell r="C7163" t="str">
            <v>30</v>
          </cell>
          <cell r="D7163" t="str">
            <v>30 마     산</v>
          </cell>
          <cell r="E7163" t="str">
            <v>9808</v>
          </cell>
          <cell r="F7163">
            <v>1700</v>
          </cell>
          <cell r="G7163">
            <v>0</v>
          </cell>
          <cell r="H7163">
            <v>0</v>
          </cell>
          <cell r="I7163">
            <v>1</v>
          </cell>
        </row>
        <row r="7164">
          <cell r="A7164" t="str">
            <v>80302</v>
          </cell>
          <cell r="B7164" t="str">
            <v>80302 우편료</v>
          </cell>
          <cell r="C7164" t="str">
            <v>31</v>
          </cell>
          <cell r="D7164" t="str">
            <v>31. 진     주</v>
          </cell>
          <cell r="E7164" t="str">
            <v>9808</v>
          </cell>
          <cell r="F7164">
            <v>250</v>
          </cell>
          <cell r="G7164">
            <v>0</v>
          </cell>
          <cell r="H7164">
            <v>0</v>
          </cell>
          <cell r="I7164">
            <v>1</v>
          </cell>
        </row>
        <row r="7165">
          <cell r="A7165" t="str">
            <v>80401</v>
          </cell>
          <cell r="B7165" t="str">
            <v>80401 전기료</v>
          </cell>
          <cell r="C7165" t="str">
            <v>32</v>
          </cell>
          <cell r="D7165" t="str">
            <v>32. 부     산</v>
          </cell>
          <cell r="E7165" t="str">
            <v>9808</v>
          </cell>
          <cell r="F7165">
            <v>520</v>
          </cell>
          <cell r="G7165">
            <v>0</v>
          </cell>
          <cell r="H7165">
            <v>0</v>
          </cell>
          <cell r="I7165">
            <v>1</v>
          </cell>
        </row>
        <row r="7166">
          <cell r="A7166" t="str">
            <v>80402</v>
          </cell>
          <cell r="B7166" t="str">
            <v>80402 상,하수도료</v>
          </cell>
          <cell r="C7166" t="str">
            <v>33</v>
          </cell>
          <cell r="D7166" t="str">
            <v>33. 동 서 울</v>
          </cell>
          <cell r="E7166" t="str">
            <v>9808</v>
          </cell>
          <cell r="F7166">
            <v>170</v>
          </cell>
          <cell r="G7166">
            <v>0</v>
          </cell>
          <cell r="H7166">
            <v>0</v>
          </cell>
          <cell r="I7166">
            <v>1</v>
          </cell>
        </row>
        <row r="7167">
          <cell r="A7167" t="str">
            <v>80403</v>
          </cell>
          <cell r="B7167" t="str">
            <v>80403 T/L난방비(등유)</v>
          </cell>
          <cell r="C7167" t="str">
            <v>34</v>
          </cell>
          <cell r="D7167" t="str">
            <v>34. 의 정 부</v>
          </cell>
          <cell r="E7167" t="str">
            <v>9808</v>
          </cell>
          <cell r="F7167">
            <v>18</v>
          </cell>
          <cell r="G7167">
            <v>0</v>
          </cell>
          <cell r="H7167">
            <v>0</v>
          </cell>
          <cell r="I7167">
            <v>1</v>
          </cell>
        </row>
        <row r="7168">
          <cell r="A7168" t="str">
            <v>80406</v>
          </cell>
          <cell r="B7168" t="str">
            <v>80406 숙소난방비(등유)</v>
          </cell>
          <cell r="C7168" t="str">
            <v>35</v>
          </cell>
          <cell r="D7168" t="str">
            <v>35. 인     천</v>
          </cell>
          <cell r="E7168" t="str">
            <v>9808</v>
          </cell>
          <cell r="F7168">
            <v>15</v>
          </cell>
          <cell r="G7168">
            <v>0</v>
          </cell>
          <cell r="H7168">
            <v>0</v>
          </cell>
          <cell r="I7168">
            <v>1</v>
          </cell>
        </row>
        <row r="7169">
          <cell r="A7169" t="str">
            <v>80411</v>
          </cell>
          <cell r="B7169" t="str">
            <v>80411 LPG가스</v>
          </cell>
          <cell r="C7169" t="str">
            <v>40</v>
          </cell>
          <cell r="D7169" t="str">
            <v>40. 정 비 부</v>
          </cell>
          <cell r="E7169" t="str">
            <v>9808</v>
          </cell>
          <cell r="F7169">
            <v>2000</v>
          </cell>
          <cell r="G7169">
            <v>0</v>
          </cell>
          <cell r="H7169">
            <v>0</v>
          </cell>
          <cell r="I7169">
            <v>1</v>
          </cell>
        </row>
        <row r="7170">
          <cell r="A7170" t="str">
            <v>80516</v>
          </cell>
          <cell r="B7170" t="str">
            <v>80516 반공회비</v>
          </cell>
          <cell r="C7170" t="str">
            <v>20</v>
          </cell>
          <cell r="D7170" t="str">
            <v>20. 총 무 부</v>
          </cell>
          <cell r="E7170" t="str">
            <v>9809</v>
          </cell>
          <cell r="F7170">
            <v>2102</v>
          </cell>
          <cell r="G7170">
            <v>0</v>
          </cell>
          <cell r="H7170">
            <v>0</v>
          </cell>
          <cell r="I7170">
            <v>0</v>
          </cell>
        </row>
        <row r="7171">
          <cell r="A7171" t="str">
            <v>80523</v>
          </cell>
          <cell r="B7171" t="str">
            <v>80523 정비사업조합회비</v>
          </cell>
          <cell r="C7171" t="str">
            <v>24</v>
          </cell>
          <cell r="D7171" t="str">
            <v>24. 평     택</v>
          </cell>
          <cell r="E7171" t="str">
            <v>9809</v>
          </cell>
          <cell r="F7171">
            <v>200</v>
          </cell>
          <cell r="G7171">
            <v>0</v>
          </cell>
          <cell r="H7171">
            <v>0</v>
          </cell>
          <cell r="I7171">
            <v>1</v>
          </cell>
        </row>
        <row r="7172">
          <cell r="A7172" t="str">
            <v>80701</v>
          </cell>
          <cell r="B7172" t="str">
            <v>80701 비품수리비</v>
          </cell>
          <cell r="C7172" t="str">
            <v>25</v>
          </cell>
          <cell r="D7172" t="str">
            <v>25. 천     안</v>
          </cell>
          <cell r="E7172" t="str">
            <v>9809</v>
          </cell>
          <cell r="F7172">
            <v>90</v>
          </cell>
          <cell r="G7172">
            <v>0</v>
          </cell>
          <cell r="H7172">
            <v>0</v>
          </cell>
          <cell r="I7172">
            <v>1</v>
          </cell>
        </row>
        <row r="7173">
          <cell r="A7173" t="str">
            <v>80707</v>
          </cell>
          <cell r="B7173" t="str">
            <v>80707 터미널건물수리비</v>
          </cell>
          <cell r="C7173" t="str">
            <v>26</v>
          </cell>
          <cell r="D7173" t="str">
            <v>26. 온     양</v>
          </cell>
          <cell r="E7173" t="str">
            <v>9809</v>
          </cell>
          <cell r="F7173">
            <v>650</v>
          </cell>
          <cell r="G7173">
            <v>0</v>
          </cell>
          <cell r="H7173">
            <v>0</v>
          </cell>
          <cell r="I7173">
            <v>1</v>
          </cell>
        </row>
        <row r="7174">
          <cell r="A7174" t="str">
            <v>80801</v>
          </cell>
          <cell r="B7174" t="str">
            <v>80801 유류비(업무용)</v>
          </cell>
          <cell r="C7174" t="str">
            <v>27</v>
          </cell>
          <cell r="D7174" t="str">
            <v>27. 대     전</v>
          </cell>
          <cell r="E7174" t="str">
            <v>9809</v>
          </cell>
          <cell r="F7174">
            <v>300</v>
          </cell>
          <cell r="G7174">
            <v>0</v>
          </cell>
          <cell r="H7174">
            <v>0</v>
          </cell>
          <cell r="I7174">
            <v>1</v>
          </cell>
        </row>
        <row r="7175">
          <cell r="A7175" t="str">
            <v>80802</v>
          </cell>
          <cell r="B7175" t="str">
            <v>80802 수리비(업무용)</v>
          </cell>
          <cell r="C7175" t="str">
            <v>28</v>
          </cell>
          <cell r="D7175" t="str">
            <v>28. 전     주</v>
          </cell>
          <cell r="E7175" t="str">
            <v>9809</v>
          </cell>
          <cell r="F7175">
            <v>300</v>
          </cell>
          <cell r="G7175">
            <v>0</v>
          </cell>
          <cell r="H7175">
            <v>0</v>
          </cell>
          <cell r="I7175">
            <v>1</v>
          </cell>
        </row>
        <row r="7176">
          <cell r="A7176" t="str">
            <v>80803</v>
          </cell>
          <cell r="B7176" t="str">
            <v>80803 주차료</v>
          </cell>
          <cell r="C7176" t="str">
            <v>29</v>
          </cell>
          <cell r="D7176" t="str">
            <v>29. 대     구</v>
          </cell>
          <cell r="E7176" t="str">
            <v>9809</v>
          </cell>
          <cell r="F7176">
            <v>800</v>
          </cell>
          <cell r="G7176">
            <v>0</v>
          </cell>
          <cell r="H7176">
            <v>0</v>
          </cell>
          <cell r="I7176">
            <v>1</v>
          </cell>
        </row>
        <row r="7177">
          <cell r="A7177" t="str">
            <v>80804</v>
          </cell>
          <cell r="B7177" t="str">
            <v>80804 통행료</v>
          </cell>
          <cell r="C7177" t="str">
            <v>30</v>
          </cell>
          <cell r="D7177" t="str">
            <v>30 마     산</v>
          </cell>
          <cell r="E7177" t="str">
            <v>9809</v>
          </cell>
          <cell r="F7177">
            <v>2000</v>
          </cell>
          <cell r="G7177">
            <v>0</v>
          </cell>
          <cell r="H7177">
            <v>0</v>
          </cell>
          <cell r="I7177">
            <v>1</v>
          </cell>
        </row>
        <row r="7178">
          <cell r="A7178" t="str">
            <v>80809</v>
          </cell>
          <cell r="B7178" t="str">
            <v>80809 세차용품비</v>
          </cell>
          <cell r="C7178" t="str">
            <v>31</v>
          </cell>
          <cell r="D7178" t="str">
            <v>31. 진     주</v>
          </cell>
          <cell r="E7178" t="str">
            <v>9809</v>
          </cell>
          <cell r="F7178">
            <v>500</v>
          </cell>
          <cell r="G7178">
            <v>0</v>
          </cell>
          <cell r="H7178">
            <v>0</v>
          </cell>
          <cell r="I7178">
            <v>1</v>
          </cell>
        </row>
        <row r="7179">
          <cell r="A7179" t="str">
            <v>80814</v>
          </cell>
          <cell r="B7179" t="str">
            <v>80814 정비용품대</v>
          </cell>
          <cell r="C7179" t="str">
            <v>32</v>
          </cell>
          <cell r="D7179" t="str">
            <v>32. 부     산</v>
          </cell>
          <cell r="E7179" t="str">
            <v>9809</v>
          </cell>
          <cell r="F7179">
            <v>240</v>
          </cell>
          <cell r="G7179">
            <v>0</v>
          </cell>
          <cell r="H7179">
            <v>0</v>
          </cell>
          <cell r="I7179">
            <v>1</v>
          </cell>
        </row>
        <row r="7180">
          <cell r="A7180" t="str">
            <v>80815</v>
          </cell>
          <cell r="B7180" t="str">
            <v>80815 세척유,알콜</v>
          </cell>
          <cell r="C7180" t="str">
            <v>33</v>
          </cell>
          <cell r="D7180" t="str">
            <v>33. 동 서 울</v>
          </cell>
          <cell r="E7180" t="str">
            <v>9809</v>
          </cell>
          <cell r="F7180">
            <v>250</v>
          </cell>
          <cell r="G7180">
            <v>0</v>
          </cell>
          <cell r="H7180">
            <v>0</v>
          </cell>
          <cell r="I7180">
            <v>1</v>
          </cell>
        </row>
        <row r="7181">
          <cell r="A7181" t="str">
            <v>81504</v>
          </cell>
          <cell r="B7181" t="str">
            <v>81504 송금수수료</v>
          </cell>
          <cell r="C7181" t="str">
            <v>34</v>
          </cell>
          <cell r="D7181" t="str">
            <v>34. 의 정 부</v>
          </cell>
          <cell r="E7181" t="str">
            <v>9809</v>
          </cell>
          <cell r="F7181">
            <v>18</v>
          </cell>
          <cell r="G7181">
            <v>0</v>
          </cell>
          <cell r="H7181">
            <v>0</v>
          </cell>
          <cell r="I7181">
            <v>1</v>
          </cell>
        </row>
        <row r="7182">
          <cell r="A7182" t="str">
            <v>81515</v>
          </cell>
          <cell r="B7182" t="str">
            <v>81515 전기보안검사료</v>
          </cell>
          <cell r="C7182" t="str">
            <v>35</v>
          </cell>
          <cell r="D7182" t="str">
            <v>35. 인     천</v>
          </cell>
          <cell r="E7182" t="str">
            <v>9809</v>
          </cell>
          <cell r="F7182">
            <v>15</v>
          </cell>
          <cell r="G7182">
            <v>0</v>
          </cell>
          <cell r="H7182">
            <v>0</v>
          </cell>
          <cell r="I7182">
            <v>1</v>
          </cell>
        </row>
        <row r="7183">
          <cell r="A7183" t="str">
            <v>81801</v>
          </cell>
          <cell r="B7183" t="str">
            <v>81801 사무용품비</v>
          </cell>
          <cell r="C7183" t="str">
            <v>40</v>
          </cell>
          <cell r="D7183" t="str">
            <v>40. 정 비 부</v>
          </cell>
          <cell r="E7183" t="str">
            <v>9809</v>
          </cell>
          <cell r="F7183">
            <v>2000</v>
          </cell>
          <cell r="G7183">
            <v>0</v>
          </cell>
          <cell r="H7183">
            <v>0</v>
          </cell>
          <cell r="I7183">
            <v>1</v>
          </cell>
        </row>
        <row r="7184">
          <cell r="A7184" t="str">
            <v>81802</v>
          </cell>
          <cell r="B7184" t="str">
            <v>81802 전산용품대</v>
          </cell>
          <cell r="C7184" t="str">
            <v>20</v>
          </cell>
          <cell r="D7184" t="str">
            <v>20. 총 무 부</v>
          </cell>
          <cell r="E7184" t="str">
            <v>9810</v>
          </cell>
          <cell r="F7184">
            <v>2032</v>
          </cell>
          <cell r="G7184">
            <v>0</v>
          </cell>
          <cell r="H7184">
            <v>0</v>
          </cell>
          <cell r="I7184">
            <v>0</v>
          </cell>
        </row>
        <row r="7185">
          <cell r="A7185" t="str">
            <v>81808</v>
          </cell>
          <cell r="B7185" t="str">
            <v>81808 장갑대</v>
          </cell>
          <cell r="C7185" t="str">
            <v>24</v>
          </cell>
          <cell r="D7185" t="str">
            <v>24. 평     택</v>
          </cell>
          <cell r="E7185" t="str">
            <v>9810</v>
          </cell>
          <cell r="F7185">
            <v>170</v>
          </cell>
          <cell r="G7185">
            <v>0</v>
          </cell>
          <cell r="H7185">
            <v>0</v>
          </cell>
          <cell r="I7185">
            <v>1</v>
          </cell>
        </row>
        <row r="7186">
          <cell r="A7186" t="str">
            <v>81810</v>
          </cell>
          <cell r="B7186" t="str">
            <v>81810 전기용품비</v>
          </cell>
          <cell r="C7186" t="str">
            <v>25</v>
          </cell>
          <cell r="D7186" t="str">
            <v>25. 천     안</v>
          </cell>
          <cell r="E7186" t="str">
            <v>9810</v>
          </cell>
          <cell r="F7186">
            <v>160</v>
          </cell>
          <cell r="G7186">
            <v>0</v>
          </cell>
          <cell r="H7186">
            <v>0</v>
          </cell>
          <cell r="I7186">
            <v>1</v>
          </cell>
        </row>
        <row r="7187">
          <cell r="A7187" t="str">
            <v>81812</v>
          </cell>
          <cell r="B7187" t="str">
            <v>81812 전산용지구입비</v>
          </cell>
          <cell r="C7187" t="str">
            <v>26</v>
          </cell>
          <cell r="D7187" t="str">
            <v>26. 온     양</v>
          </cell>
          <cell r="E7187" t="str">
            <v>9810</v>
          </cell>
          <cell r="F7187">
            <v>400</v>
          </cell>
          <cell r="G7187">
            <v>0</v>
          </cell>
          <cell r="H7187">
            <v>0</v>
          </cell>
          <cell r="I7187">
            <v>1</v>
          </cell>
        </row>
        <row r="7188">
          <cell r="A7188" t="str">
            <v>81817</v>
          </cell>
          <cell r="B7188" t="str">
            <v>81817 세면,세탁비누대</v>
          </cell>
          <cell r="C7188" t="str">
            <v>27</v>
          </cell>
          <cell r="D7188" t="str">
            <v>27. 대     전</v>
          </cell>
          <cell r="E7188" t="str">
            <v>9810</v>
          </cell>
          <cell r="F7188">
            <v>200</v>
          </cell>
          <cell r="G7188">
            <v>0</v>
          </cell>
          <cell r="H7188">
            <v>0</v>
          </cell>
          <cell r="I7188">
            <v>1</v>
          </cell>
        </row>
        <row r="7189">
          <cell r="A7189" t="str">
            <v>81822</v>
          </cell>
          <cell r="B7189" t="str">
            <v>81822 숙소관리소모품</v>
          </cell>
          <cell r="C7189" t="str">
            <v>28</v>
          </cell>
          <cell r="D7189" t="str">
            <v>28. 전     주</v>
          </cell>
          <cell r="E7189" t="str">
            <v>9810</v>
          </cell>
          <cell r="F7189">
            <v>200</v>
          </cell>
          <cell r="G7189">
            <v>0</v>
          </cell>
          <cell r="H7189">
            <v>0</v>
          </cell>
          <cell r="I7189">
            <v>1</v>
          </cell>
        </row>
        <row r="7190">
          <cell r="A7190" t="str">
            <v>81823</v>
          </cell>
          <cell r="B7190" t="str">
            <v>81823 화물관리소모품</v>
          </cell>
          <cell r="C7190" t="str">
            <v>29</v>
          </cell>
          <cell r="D7190" t="str">
            <v>29. 대     구</v>
          </cell>
          <cell r="E7190" t="str">
            <v>9810</v>
          </cell>
          <cell r="F7190">
            <v>800</v>
          </cell>
          <cell r="G7190">
            <v>0</v>
          </cell>
          <cell r="H7190">
            <v>0</v>
          </cell>
          <cell r="I7190">
            <v>1</v>
          </cell>
        </row>
        <row r="7191">
          <cell r="A7191" t="str">
            <v>81824</v>
          </cell>
          <cell r="B7191" t="str">
            <v>81824 청소용품비</v>
          </cell>
          <cell r="C7191" t="str">
            <v>30</v>
          </cell>
          <cell r="D7191" t="str">
            <v>30 마     산</v>
          </cell>
          <cell r="E7191" t="str">
            <v>9810</v>
          </cell>
          <cell r="F7191">
            <v>1400</v>
          </cell>
          <cell r="G7191">
            <v>0</v>
          </cell>
          <cell r="H7191">
            <v>0</v>
          </cell>
          <cell r="I7191">
            <v>1</v>
          </cell>
        </row>
        <row r="7192">
          <cell r="A7192" t="str">
            <v>82001</v>
          </cell>
          <cell r="B7192" t="str">
            <v>82001 정기간행물구독료</v>
          </cell>
          <cell r="C7192" t="str">
            <v>31</v>
          </cell>
          <cell r="D7192" t="str">
            <v>31. 진     주</v>
          </cell>
          <cell r="E7192" t="str">
            <v>9810</v>
          </cell>
          <cell r="F7192">
            <v>350</v>
          </cell>
          <cell r="G7192">
            <v>0</v>
          </cell>
          <cell r="H7192">
            <v>0</v>
          </cell>
          <cell r="I7192">
            <v>1</v>
          </cell>
        </row>
        <row r="7193">
          <cell r="A7193" t="str">
            <v>82003</v>
          </cell>
          <cell r="B7193" t="str">
            <v>82003 복사비</v>
          </cell>
          <cell r="C7193" t="str">
            <v>32</v>
          </cell>
          <cell r="D7193" t="str">
            <v>32. 부     산</v>
          </cell>
          <cell r="E7193" t="str">
            <v>9810</v>
          </cell>
          <cell r="F7193">
            <v>250</v>
          </cell>
          <cell r="G7193">
            <v>0</v>
          </cell>
          <cell r="H7193">
            <v>0</v>
          </cell>
          <cell r="I7193">
            <v>1</v>
          </cell>
        </row>
        <row r="7194">
          <cell r="A7194" t="str">
            <v>82201</v>
          </cell>
          <cell r="B7194" t="str">
            <v>82201 시청료 등</v>
          </cell>
          <cell r="C7194" t="str">
            <v>33</v>
          </cell>
          <cell r="D7194" t="str">
            <v>33. 동 서 울</v>
          </cell>
          <cell r="E7194" t="str">
            <v>9810</v>
          </cell>
          <cell r="F7194">
            <v>170</v>
          </cell>
          <cell r="G7194">
            <v>0</v>
          </cell>
          <cell r="H7194">
            <v>0</v>
          </cell>
          <cell r="I7194">
            <v>1</v>
          </cell>
        </row>
        <row r="7195">
          <cell r="A7195" t="str">
            <v>82202</v>
          </cell>
          <cell r="B7195" t="str">
            <v>82202 사진필름 및 현상대</v>
          </cell>
          <cell r="C7195" t="str">
            <v>34</v>
          </cell>
          <cell r="D7195" t="str">
            <v>34. 의 정 부</v>
          </cell>
          <cell r="E7195" t="str">
            <v>9810</v>
          </cell>
          <cell r="F7195">
            <v>18</v>
          </cell>
          <cell r="G7195">
            <v>0</v>
          </cell>
          <cell r="H7195">
            <v>0</v>
          </cell>
          <cell r="I7195">
            <v>1</v>
          </cell>
        </row>
        <row r="7196">
          <cell r="A7196" t="str">
            <v>82203</v>
          </cell>
          <cell r="B7196" t="str">
            <v>82203 청소비</v>
          </cell>
          <cell r="C7196" t="str">
            <v>35</v>
          </cell>
          <cell r="D7196" t="str">
            <v>35. 인     천</v>
          </cell>
          <cell r="E7196" t="str">
            <v>9810</v>
          </cell>
          <cell r="F7196">
            <v>15</v>
          </cell>
          <cell r="G7196">
            <v>0</v>
          </cell>
          <cell r="H7196">
            <v>0</v>
          </cell>
          <cell r="I7196">
            <v>1</v>
          </cell>
        </row>
        <row r="7197">
          <cell r="A7197" t="str">
            <v>82205</v>
          </cell>
          <cell r="B7197" t="str">
            <v>82205 폐기물수거료</v>
          </cell>
          <cell r="C7197" t="str">
            <v>40</v>
          </cell>
          <cell r="D7197" t="str">
            <v>40. 정 비 부</v>
          </cell>
          <cell r="E7197" t="str">
            <v>9810</v>
          </cell>
          <cell r="F7197">
            <v>1300</v>
          </cell>
          <cell r="G7197">
            <v>0</v>
          </cell>
          <cell r="H7197">
            <v>0</v>
          </cell>
          <cell r="I7197">
            <v>1</v>
          </cell>
        </row>
        <row r="7198">
          <cell r="A7198" t="str">
            <v>82208</v>
          </cell>
          <cell r="B7198" t="str">
            <v>82208 소독비</v>
          </cell>
          <cell r="C7198" t="str">
            <v>20</v>
          </cell>
          <cell r="D7198" t="str">
            <v>20. 총 무 부</v>
          </cell>
          <cell r="E7198" t="str">
            <v>9811</v>
          </cell>
          <cell r="F7198">
            <v>2701</v>
          </cell>
          <cell r="G7198">
            <v>0</v>
          </cell>
          <cell r="H7198">
            <v>0</v>
          </cell>
          <cell r="I7198">
            <v>0</v>
          </cell>
        </row>
        <row r="7199">
          <cell r="A7199" t="str">
            <v>82210</v>
          </cell>
          <cell r="B7199" t="str">
            <v>82210 고사비</v>
          </cell>
          <cell r="C7199" t="str">
            <v>24</v>
          </cell>
          <cell r="D7199" t="str">
            <v>24. 평     택</v>
          </cell>
          <cell r="E7199" t="str">
            <v>9811</v>
          </cell>
          <cell r="F7199">
            <v>170</v>
          </cell>
          <cell r="G7199">
            <v>0</v>
          </cell>
          <cell r="H7199">
            <v>0</v>
          </cell>
          <cell r="I7199">
            <v>1</v>
          </cell>
        </row>
        <row r="7200">
          <cell r="A7200" t="str">
            <v>82211</v>
          </cell>
          <cell r="B7200" t="str">
            <v>82211 오물수거료</v>
          </cell>
          <cell r="C7200" t="str">
            <v>25</v>
          </cell>
          <cell r="D7200" t="str">
            <v>25. 천     안</v>
          </cell>
          <cell r="E7200" t="str">
            <v>9811</v>
          </cell>
          <cell r="F7200">
            <v>65</v>
          </cell>
          <cell r="G7200">
            <v>0</v>
          </cell>
          <cell r="H7200">
            <v>0</v>
          </cell>
          <cell r="I7200">
            <v>1</v>
          </cell>
        </row>
        <row r="7201">
          <cell r="A7201" t="str">
            <v>82214</v>
          </cell>
          <cell r="B7201" t="str">
            <v>82214 톱밥,싸리비</v>
          </cell>
          <cell r="C7201" t="str">
            <v>26</v>
          </cell>
          <cell r="D7201" t="str">
            <v>26. 온     양</v>
          </cell>
          <cell r="E7201" t="str">
            <v>9811</v>
          </cell>
          <cell r="F7201">
            <v>400</v>
          </cell>
          <cell r="G7201">
            <v>0</v>
          </cell>
          <cell r="H7201">
            <v>0</v>
          </cell>
          <cell r="I7201">
            <v>1</v>
          </cell>
        </row>
        <row r="7202">
          <cell r="A7202" t="str">
            <v>82217</v>
          </cell>
          <cell r="B7202" t="str">
            <v>82217 세탁비</v>
          </cell>
          <cell r="C7202" t="str">
            <v>27</v>
          </cell>
          <cell r="D7202" t="str">
            <v>27. 대     전</v>
          </cell>
          <cell r="E7202" t="str">
            <v>9811</v>
          </cell>
          <cell r="F7202">
            <v>120</v>
          </cell>
          <cell r="G7202">
            <v>0</v>
          </cell>
          <cell r="H7202">
            <v>0</v>
          </cell>
          <cell r="I7202">
            <v>1</v>
          </cell>
        </row>
        <row r="7203">
          <cell r="A7203" t="str">
            <v>80101</v>
          </cell>
          <cell r="B7203" t="str">
            <v>80101 회식비</v>
          </cell>
          <cell r="C7203" t="str">
            <v>28</v>
          </cell>
          <cell r="D7203" t="str">
            <v>28. 전     주</v>
          </cell>
          <cell r="E7203" t="str">
            <v>9811</v>
          </cell>
          <cell r="F7203">
            <v>70</v>
          </cell>
          <cell r="G7203">
            <v>0</v>
          </cell>
          <cell r="H7203">
            <v>0</v>
          </cell>
          <cell r="I7203">
            <v>1</v>
          </cell>
        </row>
        <row r="7204">
          <cell r="A7204" t="str">
            <v>80102</v>
          </cell>
          <cell r="B7204" t="str">
            <v>80102 숙,당직비</v>
          </cell>
          <cell r="C7204" t="str">
            <v>29</v>
          </cell>
          <cell r="D7204" t="str">
            <v>29. 대     구</v>
          </cell>
          <cell r="E7204" t="str">
            <v>9811</v>
          </cell>
          <cell r="F7204">
            <v>550</v>
          </cell>
          <cell r="G7204">
            <v>0</v>
          </cell>
          <cell r="H7204">
            <v>0</v>
          </cell>
          <cell r="I7204">
            <v>1</v>
          </cell>
        </row>
        <row r="7205">
          <cell r="A7205" t="str">
            <v>80103</v>
          </cell>
          <cell r="B7205" t="str">
            <v>80103 기타특식비</v>
          </cell>
          <cell r="C7205" t="str">
            <v>30</v>
          </cell>
          <cell r="D7205" t="str">
            <v>30 마     산</v>
          </cell>
          <cell r="E7205" t="str">
            <v>9811</v>
          </cell>
          <cell r="F7205">
            <v>1000</v>
          </cell>
          <cell r="G7205">
            <v>0</v>
          </cell>
          <cell r="H7205">
            <v>0</v>
          </cell>
          <cell r="I7205">
            <v>1</v>
          </cell>
        </row>
        <row r="7206">
          <cell r="A7206" t="str">
            <v>80104</v>
          </cell>
          <cell r="B7206" t="str">
            <v>80104 사업소운영비</v>
          </cell>
          <cell r="C7206" t="str">
            <v>31</v>
          </cell>
          <cell r="D7206" t="str">
            <v>31. 진     주</v>
          </cell>
          <cell r="E7206" t="str">
            <v>9811</v>
          </cell>
          <cell r="F7206">
            <v>150</v>
          </cell>
          <cell r="G7206">
            <v>0</v>
          </cell>
          <cell r="H7206">
            <v>0</v>
          </cell>
          <cell r="I7206">
            <v>1</v>
          </cell>
        </row>
        <row r="7207">
          <cell r="A7207" t="str">
            <v>80120</v>
          </cell>
          <cell r="B7207" t="str">
            <v>80120 목욕비</v>
          </cell>
          <cell r="C7207" t="str">
            <v>32</v>
          </cell>
          <cell r="D7207" t="str">
            <v>32. 부     산</v>
          </cell>
          <cell r="E7207" t="str">
            <v>9811</v>
          </cell>
          <cell r="F7207">
            <v>250</v>
          </cell>
          <cell r="G7207">
            <v>0</v>
          </cell>
          <cell r="H7207">
            <v>0</v>
          </cell>
          <cell r="I7207">
            <v>1</v>
          </cell>
        </row>
        <row r="7208">
          <cell r="A7208" t="str">
            <v>80134</v>
          </cell>
          <cell r="B7208" t="str">
            <v>80134 차량검열식대</v>
          </cell>
          <cell r="C7208" t="str">
            <v>33</v>
          </cell>
          <cell r="D7208" t="str">
            <v>33. 동 서 울</v>
          </cell>
          <cell r="E7208" t="str">
            <v>9811</v>
          </cell>
          <cell r="F7208">
            <v>100</v>
          </cell>
          <cell r="G7208">
            <v>0</v>
          </cell>
          <cell r="H7208">
            <v>0</v>
          </cell>
          <cell r="I7208">
            <v>1</v>
          </cell>
        </row>
        <row r="7209">
          <cell r="A7209" t="str">
            <v>80136</v>
          </cell>
          <cell r="B7209" t="str">
            <v>80136 기타</v>
          </cell>
          <cell r="C7209" t="str">
            <v>34</v>
          </cell>
          <cell r="D7209" t="str">
            <v>34. 의 정 부</v>
          </cell>
          <cell r="E7209" t="str">
            <v>9811</v>
          </cell>
          <cell r="F7209">
            <v>18</v>
          </cell>
          <cell r="G7209">
            <v>0</v>
          </cell>
          <cell r="H7209">
            <v>0</v>
          </cell>
          <cell r="I7209">
            <v>1</v>
          </cell>
        </row>
        <row r="7210">
          <cell r="A7210" t="str">
            <v>80301</v>
          </cell>
          <cell r="B7210" t="str">
            <v>80301 전화료</v>
          </cell>
          <cell r="C7210" t="str">
            <v>35</v>
          </cell>
          <cell r="D7210" t="str">
            <v>35. 인     천</v>
          </cell>
          <cell r="E7210" t="str">
            <v>9811</v>
          </cell>
          <cell r="F7210">
            <v>15</v>
          </cell>
          <cell r="G7210">
            <v>0</v>
          </cell>
          <cell r="H7210">
            <v>0</v>
          </cell>
          <cell r="I7210">
            <v>1</v>
          </cell>
        </row>
        <row r="7211">
          <cell r="A7211" t="str">
            <v>80401</v>
          </cell>
          <cell r="B7211" t="str">
            <v>80401 전기료</v>
          </cell>
          <cell r="C7211" t="str">
            <v>40</v>
          </cell>
          <cell r="D7211" t="str">
            <v>40. 정 비 부</v>
          </cell>
          <cell r="E7211" t="str">
            <v>9811</v>
          </cell>
          <cell r="F7211">
            <v>1400</v>
          </cell>
          <cell r="G7211">
            <v>0</v>
          </cell>
          <cell r="H7211">
            <v>0</v>
          </cell>
          <cell r="I7211">
            <v>1</v>
          </cell>
        </row>
        <row r="7212">
          <cell r="A7212" t="str">
            <v>80402</v>
          </cell>
          <cell r="B7212" t="str">
            <v>80402 상,하수도료</v>
          </cell>
          <cell r="C7212" t="str">
            <v>20</v>
          </cell>
          <cell r="D7212" t="str">
            <v>20. 총 무 부</v>
          </cell>
          <cell r="E7212" t="str">
            <v>9812</v>
          </cell>
          <cell r="F7212">
            <v>2820</v>
          </cell>
          <cell r="G7212">
            <v>0</v>
          </cell>
          <cell r="H7212">
            <v>0</v>
          </cell>
          <cell r="I7212">
            <v>0</v>
          </cell>
        </row>
        <row r="7213">
          <cell r="A7213" t="str">
            <v>80403</v>
          </cell>
          <cell r="B7213" t="str">
            <v>80403 T/L난방비(등유)</v>
          </cell>
          <cell r="C7213" t="str">
            <v>24</v>
          </cell>
          <cell r="D7213" t="str">
            <v>24. 평     택</v>
          </cell>
          <cell r="E7213" t="str">
            <v>9812</v>
          </cell>
          <cell r="F7213">
            <v>200</v>
          </cell>
          <cell r="G7213">
            <v>0</v>
          </cell>
          <cell r="H7213">
            <v>0</v>
          </cell>
          <cell r="I7213">
            <v>1</v>
          </cell>
        </row>
        <row r="7214">
          <cell r="A7214" t="str">
            <v>80406</v>
          </cell>
          <cell r="B7214" t="str">
            <v>80406 숙소난방비(등유)</v>
          </cell>
          <cell r="C7214" t="str">
            <v>25</v>
          </cell>
          <cell r="D7214" t="str">
            <v>25. 천     안</v>
          </cell>
          <cell r="E7214" t="str">
            <v>9812</v>
          </cell>
          <cell r="F7214">
            <v>65</v>
          </cell>
          <cell r="G7214">
            <v>0</v>
          </cell>
          <cell r="H7214">
            <v>0</v>
          </cell>
          <cell r="I7214">
            <v>1</v>
          </cell>
        </row>
        <row r="7215">
          <cell r="A7215" t="str">
            <v>80411</v>
          </cell>
          <cell r="B7215" t="str">
            <v>80411 LPG가스</v>
          </cell>
          <cell r="C7215" t="str">
            <v>26</v>
          </cell>
          <cell r="D7215" t="str">
            <v>26. 온     양</v>
          </cell>
          <cell r="E7215" t="str">
            <v>9812</v>
          </cell>
          <cell r="F7215">
            <v>450</v>
          </cell>
          <cell r="G7215">
            <v>0</v>
          </cell>
          <cell r="H7215">
            <v>0</v>
          </cell>
          <cell r="I7215">
            <v>1</v>
          </cell>
        </row>
        <row r="7216">
          <cell r="A7216" t="str">
            <v>80801</v>
          </cell>
          <cell r="B7216" t="str">
            <v>80801 유류비(업무용)</v>
          </cell>
          <cell r="C7216" t="str">
            <v>27</v>
          </cell>
          <cell r="D7216" t="str">
            <v>27. 대     전</v>
          </cell>
          <cell r="E7216" t="str">
            <v>9812</v>
          </cell>
          <cell r="F7216">
            <v>120</v>
          </cell>
          <cell r="G7216">
            <v>0</v>
          </cell>
          <cell r="H7216">
            <v>0</v>
          </cell>
          <cell r="I7216">
            <v>1</v>
          </cell>
        </row>
        <row r="7217">
          <cell r="A7217" t="str">
            <v>80802</v>
          </cell>
          <cell r="B7217" t="str">
            <v>80802 수리비(업무용)</v>
          </cell>
          <cell r="C7217" t="str">
            <v>28</v>
          </cell>
          <cell r="D7217" t="str">
            <v>28. 전     주</v>
          </cell>
          <cell r="E7217" t="str">
            <v>9812</v>
          </cell>
          <cell r="F7217">
            <v>60</v>
          </cell>
          <cell r="G7217">
            <v>0</v>
          </cell>
          <cell r="H7217">
            <v>0</v>
          </cell>
          <cell r="I7217">
            <v>1</v>
          </cell>
        </row>
        <row r="7218">
          <cell r="A7218" t="str">
            <v>80803</v>
          </cell>
          <cell r="B7218" t="str">
            <v>80803 주차료</v>
          </cell>
          <cell r="C7218" t="str">
            <v>29</v>
          </cell>
          <cell r="D7218" t="str">
            <v>29. 대     구</v>
          </cell>
          <cell r="E7218" t="str">
            <v>9812</v>
          </cell>
          <cell r="F7218">
            <v>450</v>
          </cell>
          <cell r="G7218">
            <v>0</v>
          </cell>
          <cell r="H7218">
            <v>0</v>
          </cell>
          <cell r="I7218">
            <v>1</v>
          </cell>
        </row>
        <row r="7219">
          <cell r="A7219" t="str">
            <v>80804</v>
          </cell>
          <cell r="B7219" t="str">
            <v>80804 통행료</v>
          </cell>
          <cell r="C7219" t="str">
            <v>30</v>
          </cell>
          <cell r="D7219" t="str">
            <v>30 마     산</v>
          </cell>
          <cell r="E7219" t="str">
            <v>9812</v>
          </cell>
          <cell r="F7219">
            <v>1000</v>
          </cell>
          <cell r="G7219">
            <v>0</v>
          </cell>
          <cell r="H7219">
            <v>0</v>
          </cell>
          <cell r="I7219">
            <v>1</v>
          </cell>
        </row>
        <row r="7220">
          <cell r="A7220" t="str">
            <v>80814</v>
          </cell>
          <cell r="B7220" t="str">
            <v>80814 정비용품대</v>
          </cell>
          <cell r="C7220" t="str">
            <v>31</v>
          </cell>
          <cell r="D7220" t="str">
            <v>31. 진     주</v>
          </cell>
          <cell r="E7220" t="str">
            <v>9812</v>
          </cell>
          <cell r="F7220">
            <v>150</v>
          </cell>
          <cell r="G7220">
            <v>0</v>
          </cell>
          <cell r="H7220">
            <v>0</v>
          </cell>
          <cell r="I7220">
            <v>1</v>
          </cell>
        </row>
        <row r="7221">
          <cell r="A7221" t="str">
            <v>80815</v>
          </cell>
          <cell r="B7221" t="str">
            <v>80815 세척유,알콜</v>
          </cell>
          <cell r="C7221" t="str">
            <v>32</v>
          </cell>
          <cell r="D7221" t="str">
            <v>32. 부     산</v>
          </cell>
          <cell r="E7221" t="str">
            <v>9812</v>
          </cell>
          <cell r="F7221">
            <v>250</v>
          </cell>
          <cell r="G7221">
            <v>0</v>
          </cell>
          <cell r="H7221">
            <v>0</v>
          </cell>
          <cell r="I7221">
            <v>1</v>
          </cell>
        </row>
        <row r="7222">
          <cell r="A7222" t="str">
            <v>81504</v>
          </cell>
          <cell r="B7222" t="str">
            <v>81504 송금수수료</v>
          </cell>
          <cell r="C7222" t="str">
            <v>33</v>
          </cell>
          <cell r="D7222" t="str">
            <v>33. 동 서 울</v>
          </cell>
          <cell r="E7222" t="str">
            <v>9812</v>
          </cell>
          <cell r="F7222">
            <v>100</v>
          </cell>
          <cell r="G7222">
            <v>0</v>
          </cell>
          <cell r="H7222">
            <v>0</v>
          </cell>
          <cell r="I7222">
            <v>1</v>
          </cell>
        </row>
        <row r="7223">
          <cell r="A7223" t="str">
            <v>81801</v>
          </cell>
          <cell r="B7223" t="str">
            <v>81801 사무용품비</v>
          </cell>
          <cell r="C7223" t="str">
            <v>34</v>
          </cell>
          <cell r="D7223" t="str">
            <v>34. 의 정 부</v>
          </cell>
          <cell r="E7223" t="str">
            <v>9812</v>
          </cell>
          <cell r="F7223">
            <v>18</v>
          </cell>
          <cell r="G7223">
            <v>0</v>
          </cell>
          <cell r="H7223">
            <v>0</v>
          </cell>
          <cell r="I7223">
            <v>1</v>
          </cell>
        </row>
        <row r="7224">
          <cell r="A7224" t="str">
            <v>81806</v>
          </cell>
          <cell r="B7224" t="str">
            <v>81806 물수건대</v>
          </cell>
          <cell r="C7224" t="str">
            <v>35</v>
          </cell>
          <cell r="D7224" t="str">
            <v>35. 인     천</v>
          </cell>
          <cell r="E7224" t="str">
            <v>9812</v>
          </cell>
          <cell r="F7224">
            <v>15</v>
          </cell>
          <cell r="G7224">
            <v>0</v>
          </cell>
          <cell r="H7224">
            <v>0</v>
          </cell>
          <cell r="I7224">
            <v>1</v>
          </cell>
        </row>
        <row r="7225">
          <cell r="A7225" t="str">
            <v>81808</v>
          </cell>
          <cell r="B7225" t="str">
            <v>81808 장갑대</v>
          </cell>
          <cell r="C7225" t="str">
            <v>40</v>
          </cell>
          <cell r="D7225" t="str">
            <v>40. 정 비 부</v>
          </cell>
          <cell r="E7225" t="str">
            <v>9812</v>
          </cell>
          <cell r="F7225">
            <v>1400</v>
          </cell>
          <cell r="G7225">
            <v>0</v>
          </cell>
          <cell r="H7225">
            <v>0</v>
          </cell>
          <cell r="I7225">
            <v>1</v>
          </cell>
        </row>
        <row r="7226">
          <cell r="A7226" t="str">
            <v>81810</v>
          </cell>
          <cell r="B7226" t="str">
            <v>81810 전기용품비</v>
          </cell>
          <cell r="C7226" t="str">
            <v>20</v>
          </cell>
          <cell r="D7226" t="str">
            <v>20. 총 무 부</v>
          </cell>
          <cell r="E7226" t="str">
            <v>9801</v>
          </cell>
          <cell r="F7226">
            <v>2950</v>
          </cell>
          <cell r="G7226">
            <v>2950</v>
          </cell>
          <cell r="H7226">
            <v>2243</v>
          </cell>
          <cell r="I7226">
            <v>0</v>
          </cell>
        </row>
        <row r="7227">
          <cell r="A7227" t="str">
            <v>81817</v>
          </cell>
          <cell r="B7227" t="str">
            <v>81817 세면,세탁비누대</v>
          </cell>
          <cell r="C7227" t="str">
            <v>24</v>
          </cell>
          <cell r="D7227" t="str">
            <v>24. 평     택</v>
          </cell>
          <cell r="E7227" t="str">
            <v>9801</v>
          </cell>
          <cell r="F7227">
            <v>3</v>
          </cell>
          <cell r="G7227">
            <v>3</v>
          </cell>
          <cell r="H7227">
            <v>2</v>
          </cell>
          <cell r="I7227">
            <v>1</v>
          </cell>
        </row>
        <row r="7228">
          <cell r="A7228" t="str">
            <v>81822</v>
          </cell>
          <cell r="B7228" t="str">
            <v>81822 숙소관리소모품</v>
          </cell>
          <cell r="C7228" t="str">
            <v>25</v>
          </cell>
          <cell r="D7228" t="str">
            <v>25. 천     안</v>
          </cell>
          <cell r="E7228" t="str">
            <v>9801</v>
          </cell>
          <cell r="F7228">
            <v>15</v>
          </cell>
          <cell r="G7228">
            <v>15</v>
          </cell>
          <cell r="H7228">
            <v>19</v>
          </cell>
          <cell r="I7228">
            <v>1</v>
          </cell>
        </row>
        <row r="7229">
          <cell r="A7229" t="str">
            <v>81823</v>
          </cell>
          <cell r="B7229" t="str">
            <v>81823 화물관리소모품</v>
          </cell>
          <cell r="C7229" t="str">
            <v>26</v>
          </cell>
          <cell r="D7229" t="str">
            <v>26. 온     양</v>
          </cell>
          <cell r="E7229" t="str">
            <v>9801</v>
          </cell>
          <cell r="F7229">
            <v>100</v>
          </cell>
          <cell r="G7229">
            <v>100</v>
          </cell>
          <cell r="H7229">
            <v>233</v>
          </cell>
          <cell r="I7229">
            <v>1</v>
          </cell>
        </row>
        <row r="7230">
          <cell r="A7230" t="str">
            <v>81824</v>
          </cell>
          <cell r="B7230" t="str">
            <v>81824 청소용품비</v>
          </cell>
          <cell r="C7230" t="str">
            <v>27</v>
          </cell>
          <cell r="D7230" t="str">
            <v>27. 대     전</v>
          </cell>
          <cell r="E7230" t="str">
            <v>9801</v>
          </cell>
          <cell r="F7230">
            <v>70</v>
          </cell>
          <cell r="G7230">
            <v>70</v>
          </cell>
          <cell r="H7230">
            <v>74</v>
          </cell>
          <cell r="I7230">
            <v>1</v>
          </cell>
        </row>
        <row r="7231">
          <cell r="A7231" t="str">
            <v>82001</v>
          </cell>
          <cell r="B7231" t="str">
            <v>82001 정기간행물구독료</v>
          </cell>
          <cell r="C7231" t="str">
            <v>28</v>
          </cell>
          <cell r="D7231" t="str">
            <v>28. 전     주</v>
          </cell>
          <cell r="E7231" t="str">
            <v>9801</v>
          </cell>
          <cell r="F7231">
            <v>25</v>
          </cell>
          <cell r="G7231">
            <v>25</v>
          </cell>
          <cell r="H7231">
            <v>14</v>
          </cell>
          <cell r="I7231">
            <v>1</v>
          </cell>
        </row>
        <row r="7232">
          <cell r="A7232" t="str">
            <v>82003</v>
          </cell>
          <cell r="B7232" t="str">
            <v>82003 복사비</v>
          </cell>
          <cell r="C7232" t="str">
            <v>29</v>
          </cell>
          <cell r="D7232" t="str">
            <v>29. 대     구</v>
          </cell>
          <cell r="E7232" t="str">
            <v>9801</v>
          </cell>
          <cell r="F7232">
            <v>650</v>
          </cell>
          <cell r="G7232">
            <v>650</v>
          </cell>
          <cell r="H7232">
            <v>134</v>
          </cell>
          <cell r="I7232">
            <v>1</v>
          </cell>
        </row>
        <row r="7233">
          <cell r="A7233" t="str">
            <v>82201</v>
          </cell>
          <cell r="B7233" t="str">
            <v>82201 시청료 등</v>
          </cell>
          <cell r="C7233" t="str">
            <v>30</v>
          </cell>
          <cell r="D7233" t="str">
            <v>30 마     산</v>
          </cell>
          <cell r="E7233" t="str">
            <v>9801</v>
          </cell>
          <cell r="F7233">
            <v>600</v>
          </cell>
          <cell r="G7233">
            <v>600</v>
          </cell>
          <cell r="H7233">
            <v>616</v>
          </cell>
          <cell r="I7233">
            <v>1</v>
          </cell>
        </row>
        <row r="7234">
          <cell r="A7234" t="str">
            <v>82205</v>
          </cell>
          <cell r="B7234" t="str">
            <v>82205 폐기물수거료</v>
          </cell>
          <cell r="C7234" t="str">
            <v>31</v>
          </cell>
          <cell r="D7234" t="str">
            <v>31. 진     주</v>
          </cell>
          <cell r="E7234" t="str">
            <v>9801</v>
          </cell>
          <cell r="F7234">
            <v>150</v>
          </cell>
          <cell r="G7234">
            <v>150</v>
          </cell>
          <cell r="H7234">
            <v>197</v>
          </cell>
          <cell r="I7234">
            <v>1</v>
          </cell>
        </row>
        <row r="7235">
          <cell r="A7235" t="str">
            <v>82208</v>
          </cell>
          <cell r="B7235" t="str">
            <v>82208 소독비</v>
          </cell>
          <cell r="C7235" t="str">
            <v>32</v>
          </cell>
          <cell r="D7235" t="str">
            <v>32. 부     산</v>
          </cell>
          <cell r="E7235" t="str">
            <v>9801</v>
          </cell>
          <cell r="F7235">
            <v>50</v>
          </cell>
          <cell r="G7235">
            <v>50</v>
          </cell>
          <cell r="H7235">
            <v>93</v>
          </cell>
          <cell r="I7235">
            <v>1</v>
          </cell>
        </row>
        <row r="7236">
          <cell r="A7236" t="str">
            <v>82211</v>
          </cell>
          <cell r="B7236" t="str">
            <v>82211 오물수거료</v>
          </cell>
          <cell r="C7236" t="str">
            <v>34</v>
          </cell>
          <cell r="D7236" t="str">
            <v>34. 의 정 부</v>
          </cell>
          <cell r="E7236" t="str">
            <v>9801</v>
          </cell>
          <cell r="F7236">
            <v>8</v>
          </cell>
          <cell r="G7236">
            <v>8</v>
          </cell>
          <cell r="H7236">
            <v>8</v>
          </cell>
          <cell r="I7236">
            <v>1</v>
          </cell>
        </row>
        <row r="7237">
          <cell r="A7237" t="str">
            <v>82212</v>
          </cell>
          <cell r="B7237" t="str">
            <v>82212 정화조수거료</v>
          </cell>
          <cell r="C7237" t="str">
            <v>35</v>
          </cell>
          <cell r="D7237" t="str">
            <v>35. 인     천</v>
          </cell>
          <cell r="E7237" t="str">
            <v>9801</v>
          </cell>
          <cell r="F7237">
            <v>15</v>
          </cell>
          <cell r="G7237">
            <v>15</v>
          </cell>
          <cell r="H7237">
            <v>0</v>
          </cell>
          <cell r="I7237">
            <v>1</v>
          </cell>
        </row>
        <row r="7238">
          <cell r="A7238" t="str">
            <v>82217</v>
          </cell>
          <cell r="B7238" t="str">
            <v>82217 세탁비</v>
          </cell>
          <cell r="C7238" t="str">
            <v>40</v>
          </cell>
          <cell r="D7238" t="str">
            <v>40. 정 비 부</v>
          </cell>
          <cell r="E7238" t="str">
            <v>9801</v>
          </cell>
          <cell r="F7238">
            <v>400</v>
          </cell>
          <cell r="G7238">
            <v>400</v>
          </cell>
          <cell r="H7238">
            <v>301</v>
          </cell>
          <cell r="I7238">
            <v>1</v>
          </cell>
        </row>
        <row r="7239">
          <cell r="A7239" t="str">
            <v>80101</v>
          </cell>
          <cell r="B7239" t="str">
            <v>80101 회식비</v>
          </cell>
          <cell r="C7239" t="str">
            <v>20</v>
          </cell>
          <cell r="D7239" t="str">
            <v>20. 총 무 부</v>
          </cell>
          <cell r="E7239" t="str">
            <v>9802</v>
          </cell>
          <cell r="F7239">
            <v>2450</v>
          </cell>
          <cell r="G7239">
            <v>2450</v>
          </cell>
          <cell r="H7239">
            <v>2608</v>
          </cell>
          <cell r="I7239">
            <v>0</v>
          </cell>
        </row>
        <row r="7240">
          <cell r="A7240" t="str">
            <v>80102</v>
          </cell>
          <cell r="B7240" t="str">
            <v>80102 숙,당직비</v>
          </cell>
          <cell r="C7240" t="str">
            <v>24</v>
          </cell>
          <cell r="D7240" t="str">
            <v>24. 평     택</v>
          </cell>
          <cell r="E7240" t="str">
            <v>9802</v>
          </cell>
          <cell r="F7240">
            <v>3</v>
          </cell>
          <cell r="G7240">
            <v>3</v>
          </cell>
          <cell r="H7240">
            <v>2</v>
          </cell>
          <cell r="I7240">
            <v>1</v>
          </cell>
        </row>
        <row r="7241">
          <cell r="A7241" t="str">
            <v>80103</v>
          </cell>
          <cell r="B7241" t="str">
            <v>80103 기타특식비</v>
          </cell>
          <cell r="C7241" t="str">
            <v>25</v>
          </cell>
          <cell r="D7241" t="str">
            <v>25. 천     안</v>
          </cell>
          <cell r="E7241" t="str">
            <v>9802</v>
          </cell>
          <cell r="F7241">
            <v>15</v>
          </cell>
          <cell r="G7241">
            <v>15</v>
          </cell>
          <cell r="H7241">
            <v>17</v>
          </cell>
          <cell r="I7241">
            <v>1</v>
          </cell>
        </row>
        <row r="7242">
          <cell r="A7242" t="str">
            <v>80104</v>
          </cell>
          <cell r="B7242" t="str">
            <v>80104 사업소운영비</v>
          </cell>
          <cell r="C7242" t="str">
            <v>26</v>
          </cell>
          <cell r="D7242" t="str">
            <v>26. 온     양</v>
          </cell>
          <cell r="E7242" t="str">
            <v>9802</v>
          </cell>
          <cell r="F7242">
            <v>100</v>
          </cell>
          <cell r="G7242">
            <v>100</v>
          </cell>
          <cell r="H7242">
            <v>235</v>
          </cell>
          <cell r="I7242">
            <v>1</v>
          </cell>
        </row>
        <row r="7243">
          <cell r="A7243" t="str">
            <v>80120</v>
          </cell>
          <cell r="B7243" t="str">
            <v>80120 목욕비</v>
          </cell>
          <cell r="C7243" t="str">
            <v>27</v>
          </cell>
          <cell r="D7243" t="str">
            <v>27. 대     전</v>
          </cell>
          <cell r="E7243" t="str">
            <v>9802</v>
          </cell>
          <cell r="F7243">
            <v>70</v>
          </cell>
          <cell r="G7243">
            <v>70</v>
          </cell>
          <cell r="H7243">
            <v>94</v>
          </cell>
          <cell r="I7243">
            <v>1</v>
          </cell>
        </row>
        <row r="7244">
          <cell r="A7244" t="str">
            <v>80134</v>
          </cell>
          <cell r="B7244" t="str">
            <v>80134 차량검열식대</v>
          </cell>
          <cell r="C7244" t="str">
            <v>28</v>
          </cell>
          <cell r="D7244" t="str">
            <v>28. 전     주</v>
          </cell>
          <cell r="E7244" t="str">
            <v>9802</v>
          </cell>
          <cell r="F7244">
            <v>25</v>
          </cell>
          <cell r="G7244">
            <v>25</v>
          </cell>
          <cell r="H7244">
            <v>10</v>
          </cell>
          <cell r="I7244">
            <v>1</v>
          </cell>
        </row>
        <row r="7245">
          <cell r="A7245" t="str">
            <v>80136</v>
          </cell>
          <cell r="B7245" t="str">
            <v>80136 기타</v>
          </cell>
          <cell r="C7245" t="str">
            <v>29</v>
          </cell>
          <cell r="D7245" t="str">
            <v>29. 대     구</v>
          </cell>
          <cell r="E7245" t="str">
            <v>9802</v>
          </cell>
          <cell r="F7245">
            <v>900</v>
          </cell>
          <cell r="G7245">
            <v>900</v>
          </cell>
          <cell r="H7245">
            <v>795</v>
          </cell>
          <cell r="I7245">
            <v>1</v>
          </cell>
        </row>
        <row r="7246">
          <cell r="A7246" t="str">
            <v>80301</v>
          </cell>
          <cell r="B7246" t="str">
            <v>80301 전화료</v>
          </cell>
          <cell r="C7246" t="str">
            <v>30</v>
          </cell>
          <cell r="D7246" t="str">
            <v>30 마     산</v>
          </cell>
          <cell r="E7246" t="str">
            <v>9802</v>
          </cell>
          <cell r="F7246">
            <v>700</v>
          </cell>
          <cell r="G7246">
            <v>700</v>
          </cell>
          <cell r="H7246">
            <v>611</v>
          </cell>
          <cell r="I7246">
            <v>1</v>
          </cell>
        </row>
        <row r="7247">
          <cell r="A7247" t="str">
            <v>80401</v>
          </cell>
          <cell r="B7247" t="str">
            <v>80401 전기료</v>
          </cell>
          <cell r="C7247" t="str">
            <v>31</v>
          </cell>
          <cell r="D7247" t="str">
            <v>31. 진     주</v>
          </cell>
          <cell r="E7247" t="str">
            <v>9802</v>
          </cell>
          <cell r="F7247">
            <v>150</v>
          </cell>
          <cell r="G7247">
            <v>150</v>
          </cell>
          <cell r="H7247">
            <v>145</v>
          </cell>
          <cell r="I7247">
            <v>1</v>
          </cell>
        </row>
        <row r="7248">
          <cell r="A7248" t="str">
            <v>80402</v>
          </cell>
          <cell r="B7248" t="str">
            <v>80402 상,하수도료</v>
          </cell>
          <cell r="C7248" t="str">
            <v>32</v>
          </cell>
          <cell r="D7248" t="str">
            <v>32. 부     산</v>
          </cell>
          <cell r="E7248" t="str">
            <v>9802</v>
          </cell>
          <cell r="F7248">
            <v>75</v>
          </cell>
          <cell r="G7248">
            <v>75</v>
          </cell>
          <cell r="H7248">
            <v>95</v>
          </cell>
          <cell r="I7248">
            <v>1</v>
          </cell>
        </row>
        <row r="7249">
          <cell r="A7249" t="str">
            <v>80403</v>
          </cell>
          <cell r="B7249" t="str">
            <v>80403 T/L난방비(등유)</v>
          </cell>
          <cell r="C7249" t="str">
            <v>34</v>
          </cell>
          <cell r="D7249" t="str">
            <v>34. 의 정 부</v>
          </cell>
          <cell r="E7249" t="str">
            <v>9802</v>
          </cell>
          <cell r="F7249">
            <v>8</v>
          </cell>
          <cell r="G7249">
            <v>8</v>
          </cell>
          <cell r="H7249">
            <v>8</v>
          </cell>
          <cell r="I7249">
            <v>1</v>
          </cell>
        </row>
        <row r="7250">
          <cell r="A7250" t="str">
            <v>80406</v>
          </cell>
          <cell r="B7250" t="str">
            <v>80406 숙소난방비(등유)</v>
          </cell>
          <cell r="C7250" t="str">
            <v>35</v>
          </cell>
          <cell r="D7250" t="str">
            <v>35. 인     천</v>
          </cell>
          <cell r="E7250" t="str">
            <v>9802</v>
          </cell>
          <cell r="F7250">
            <v>15</v>
          </cell>
          <cell r="G7250">
            <v>15</v>
          </cell>
          <cell r="H7250">
            <v>0</v>
          </cell>
          <cell r="I7250">
            <v>1</v>
          </cell>
        </row>
        <row r="7251">
          <cell r="A7251" t="str">
            <v>80411</v>
          </cell>
          <cell r="B7251" t="str">
            <v>80411 LPG가스</v>
          </cell>
          <cell r="C7251" t="str">
            <v>40</v>
          </cell>
          <cell r="D7251" t="str">
            <v>40. 정 비 부</v>
          </cell>
          <cell r="E7251" t="str">
            <v>9802</v>
          </cell>
          <cell r="F7251">
            <v>350</v>
          </cell>
          <cell r="G7251">
            <v>350</v>
          </cell>
          <cell r="H7251">
            <v>193</v>
          </cell>
          <cell r="I7251">
            <v>1</v>
          </cell>
        </row>
        <row r="7252">
          <cell r="A7252" t="str">
            <v>80801</v>
          </cell>
          <cell r="B7252" t="str">
            <v>80801 유류비(업무용)</v>
          </cell>
          <cell r="C7252" t="str">
            <v>20</v>
          </cell>
          <cell r="D7252" t="str">
            <v>20. 총 무 부</v>
          </cell>
          <cell r="E7252" t="str">
            <v>9803</v>
          </cell>
          <cell r="F7252">
            <v>1600</v>
          </cell>
          <cell r="G7252">
            <v>1600</v>
          </cell>
          <cell r="H7252">
            <v>2510</v>
          </cell>
          <cell r="I7252">
            <v>0</v>
          </cell>
        </row>
        <row r="7253">
          <cell r="A7253" t="str">
            <v>80802</v>
          </cell>
          <cell r="B7253" t="str">
            <v>80802 수리비(업무용)</v>
          </cell>
          <cell r="C7253" t="str">
            <v>24</v>
          </cell>
          <cell r="D7253" t="str">
            <v>24. 평     택</v>
          </cell>
          <cell r="E7253" t="str">
            <v>9803</v>
          </cell>
          <cell r="F7253">
            <v>3</v>
          </cell>
          <cell r="G7253">
            <v>3</v>
          </cell>
          <cell r="H7253">
            <v>2</v>
          </cell>
          <cell r="I7253">
            <v>1</v>
          </cell>
        </row>
        <row r="7254">
          <cell r="A7254" t="str">
            <v>80803</v>
          </cell>
          <cell r="B7254" t="str">
            <v>80803 주차료</v>
          </cell>
          <cell r="C7254" t="str">
            <v>25</v>
          </cell>
          <cell r="D7254" t="str">
            <v>25. 천     안</v>
          </cell>
          <cell r="E7254" t="str">
            <v>9803</v>
          </cell>
          <cell r="F7254">
            <v>20</v>
          </cell>
          <cell r="G7254">
            <v>20</v>
          </cell>
          <cell r="H7254">
            <v>17</v>
          </cell>
          <cell r="I7254">
            <v>1</v>
          </cell>
        </row>
        <row r="7255">
          <cell r="A7255" t="str">
            <v>80804</v>
          </cell>
          <cell r="B7255" t="str">
            <v>80804 통행료</v>
          </cell>
          <cell r="C7255" t="str">
            <v>26</v>
          </cell>
          <cell r="D7255" t="str">
            <v>26. 온     양</v>
          </cell>
          <cell r="E7255" t="str">
            <v>9803</v>
          </cell>
          <cell r="F7255">
            <v>100</v>
          </cell>
          <cell r="G7255">
            <v>100</v>
          </cell>
          <cell r="H7255">
            <v>329</v>
          </cell>
          <cell r="I7255">
            <v>1</v>
          </cell>
        </row>
        <row r="7256">
          <cell r="A7256" t="str">
            <v>80814</v>
          </cell>
          <cell r="B7256" t="str">
            <v>80814 정비용품대</v>
          </cell>
          <cell r="C7256" t="str">
            <v>27</v>
          </cell>
          <cell r="D7256" t="str">
            <v>27. 대     전</v>
          </cell>
          <cell r="E7256" t="str">
            <v>9803</v>
          </cell>
          <cell r="F7256">
            <v>70</v>
          </cell>
          <cell r="G7256">
            <v>70</v>
          </cell>
          <cell r="H7256">
            <v>84</v>
          </cell>
          <cell r="I7256">
            <v>1</v>
          </cell>
        </row>
        <row r="7257">
          <cell r="A7257" t="str">
            <v>80815</v>
          </cell>
          <cell r="B7257" t="str">
            <v>80815 세척유,알콜</v>
          </cell>
          <cell r="C7257" t="str">
            <v>28</v>
          </cell>
          <cell r="D7257" t="str">
            <v>28. 전     주</v>
          </cell>
          <cell r="E7257" t="str">
            <v>9803</v>
          </cell>
          <cell r="F7257">
            <v>25</v>
          </cell>
          <cell r="G7257">
            <v>25</v>
          </cell>
          <cell r="H7257">
            <v>18</v>
          </cell>
          <cell r="I7257">
            <v>1</v>
          </cell>
        </row>
        <row r="7258">
          <cell r="A7258" t="str">
            <v>81504</v>
          </cell>
          <cell r="B7258" t="str">
            <v>81504 송금수수료</v>
          </cell>
          <cell r="C7258" t="str">
            <v>29</v>
          </cell>
          <cell r="D7258" t="str">
            <v>29. 대     구</v>
          </cell>
          <cell r="E7258" t="str">
            <v>9803</v>
          </cell>
          <cell r="F7258">
            <v>800</v>
          </cell>
          <cell r="G7258">
            <v>800</v>
          </cell>
          <cell r="H7258">
            <v>587</v>
          </cell>
          <cell r="I7258">
            <v>1</v>
          </cell>
        </row>
        <row r="7259">
          <cell r="A7259" t="str">
            <v>81801</v>
          </cell>
          <cell r="B7259" t="str">
            <v>81801 사무용품비</v>
          </cell>
          <cell r="C7259" t="str">
            <v>30</v>
          </cell>
          <cell r="D7259" t="str">
            <v>30 마     산</v>
          </cell>
          <cell r="E7259" t="str">
            <v>9803</v>
          </cell>
          <cell r="F7259">
            <v>650</v>
          </cell>
          <cell r="G7259">
            <v>650</v>
          </cell>
          <cell r="H7259">
            <v>994</v>
          </cell>
          <cell r="I7259">
            <v>1</v>
          </cell>
        </row>
        <row r="7260">
          <cell r="A7260" t="str">
            <v>81806</v>
          </cell>
          <cell r="B7260" t="str">
            <v>81806 물수건대</v>
          </cell>
          <cell r="C7260" t="str">
            <v>31</v>
          </cell>
          <cell r="D7260" t="str">
            <v>31. 진     주</v>
          </cell>
          <cell r="E7260" t="str">
            <v>9803</v>
          </cell>
          <cell r="F7260">
            <v>150</v>
          </cell>
          <cell r="G7260">
            <v>150</v>
          </cell>
          <cell r="H7260">
            <v>168</v>
          </cell>
          <cell r="I7260">
            <v>1</v>
          </cell>
        </row>
        <row r="7261">
          <cell r="A7261" t="str">
            <v>81808</v>
          </cell>
          <cell r="B7261" t="str">
            <v>81808 장갑대</v>
          </cell>
          <cell r="C7261" t="str">
            <v>32</v>
          </cell>
          <cell r="D7261" t="str">
            <v>32. 부     산</v>
          </cell>
          <cell r="E7261" t="str">
            <v>9803</v>
          </cell>
          <cell r="F7261">
            <v>75</v>
          </cell>
          <cell r="G7261">
            <v>75</v>
          </cell>
          <cell r="H7261">
            <v>89</v>
          </cell>
          <cell r="I7261">
            <v>1</v>
          </cell>
        </row>
        <row r="7262">
          <cell r="A7262" t="str">
            <v>81810</v>
          </cell>
          <cell r="B7262" t="str">
            <v>81810 전기용품비</v>
          </cell>
          <cell r="C7262" t="str">
            <v>34</v>
          </cell>
          <cell r="D7262" t="str">
            <v>34. 의 정 부</v>
          </cell>
          <cell r="E7262" t="str">
            <v>9803</v>
          </cell>
          <cell r="F7262">
            <v>8</v>
          </cell>
          <cell r="G7262">
            <v>8</v>
          </cell>
          <cell r="H7262">
            <v>8</v>
          </cell>
          <cell r="I7262">
            <v>1</v>
          </cell>
        </row>
        <row r="7263">
          <cell r="A7263" t="str">
            <v>81817</v>
          </cell>
          <cell r="B7263" t="str">
            <v>81817 세면,세탁비누대</v>
          </cell>
          <cell r="C7263" t="str">
            <v>35</v>
          </cell>
          <cell r="D7263" t="str">
            <v>35. 인     천</v>
          </cell>
          <cell r="E7263" t="str">
            <v>9803</v>
          </cell>
          <cell r="F7263">
            <v>15</v>
          </cell>
          <cell r="G7263">
            <v>0</v>
          </cell>
          <cell r="H7263">
            <v>0</v>
          </cell>
          <cell r="I7263">
            <v>1</v>
          </cell>
        </row>
        <row r="7264">
          <cell r="A7264" t="str">
            <v>81822</v>
          </cell>
          <cell r="B7264" t="str">
            <v>81822 숙소관리소모품</v>
          </cell>
          <cell r="C7264" t="str">
            <v>40</v>
          </cell>
          <cell r="D7264" t="str">
            <v>40. 정 비 부</v>
          </cell>
          <cell r="E7264" t="str">
            <v>9803</v>
          </cell>
          <cell r="F7264">
            <v>400</v>
          </cell>
          <cell r="G7264">
            <v>400</v>
          </cell>
          <cell r="H7264">
            <v>342</v>
          </cell>
          <cell r="I7264">
            <v>1</v>
          </cell>
        </row>
        <row r="7265">
          <cell r="A7265" t="str">
            <v>81823</v>
          </cell>
          <cell r="B7265" t="str">
            <v>81823 화물관리소모품</v>
          </cell>
          <cell r="C7265" t="str">
            <v>20</v>
          </cell>
          <cell r="D7265" t="str">
            <v>20. 총 무 부</v>
          </cell>
          <cell r="E7265" t="str">
            <v>9804</v>
          </cell>
          <cell r="F7265">
            <v>2900</v>
          </cell>
          <cell r="G7265">
            <v>2900</v>
          </cell>
          <cell r="H7265">
            <v>2605</v>
          </cell>
          <cell r="I7265">
            <v>0</v>
          </cell>
        </row>
        <row r="7266">
          <cell r="A7266" t="str">
            <v>81824</v>
          </cell>
          <cell r="B7266" t="str">
            <v>81824 청소용품비</v>
          </cell>
          <cell r="C7266" t="str">
            <v>24</v>
          </cell>
          <cell r="D7266" t="str">
            <v>24. 평     택</v>
          </cell>
          <cell r="E7266" t="str">
            <v>9804</v>
          </cell>
          <cell r="F7266">
            <v>3</v>
          </cell>
          <cell r="G7266">
            <v>3</v>
          </cell>
          <cell r="H7266">
            <v>3</v>
          </cell>
          <cell r="I7266">
            <v>1</v>
          </cell>
        </row>
        <row r="7267">
          <cell r="A7267" t="str">
            <v>82001</v>
          </cell>
          <cell r="B7267" t="str">
            <v>82001 정기간행물구독료</v>
          </cell>
          <cell r="C7267" t="str">
            <v>25</v>
          </cell>
          <cell r="D7267" t="str">
            <v>25. 천     안</v>
          </cell>
          <cell r="E7267" t="str">
            <v>9804</v>
          </cell>
          <cell r="F7267">
            <v>20</v>
          </cell>
          <cell r="G7267">
            <v>20</v>
          </cell>
          <cell r="H7267">
            <v>37</v>
          </cell>
          <cell r="I7267">
            <v>1</v>
          </cell>
        </row>
        <row r="7268">
          <cell r="A7268" t="str">
            <v>82003</v>
          </cell>
          <cell r="B7268" t="str">
            <v>82003 복사비</v>
          </cell>
          <cell r="C7268" t="str">
            <v>26</v>
          </cell>
          <cell r="D7268" t="str">
            <v>26. 온     양</v>
          </cell>
          <cell r="E7268" t="str">
            <v>9804</v>
          </cell>
          <cell r="F7268">
            <v>100</v>
          </cell>
          <cell r="G7268">
            <v>100</v>
          </cell>
          <cell r="H7268">
            <v>380</v>
          </cell>
          <cell r="I7268">
            <v>1</v>
          </cell>
        </row>
        <row r="7269">
          <cell r="A7269" t="str">
            <v>82201</v>
          </cell>
          <cell r="B7269" t="str">
            <v>82201 시청료 등</v>
          </cell>
          <cell r="C7269" t="str">
            <v>27</v>
          </cell>
          <cell r="D7269" t="str">
            <v>27. 대     전</v>
          </cell>
          <cell r="E7269" t="str">
            <v>9804</v>
          </cell>
          <cell r="F7269">
            <v>70</v>
          </cell>
          <cell r="G7269">
            <v>70</v>
          </cell>
          <cell r="H7269">
            <v>85</v>
          </cell>
          <cell r="I7269">
            <v>1</v>
          </cell>
        </row>
        <row r="7270">
          <cell r="A7270" t="str">
            <v>82205</v>
          </cell>
          <cell r="B7270" t="str">
            <v>82205 폐기물수거료</v>
          </cell>
          <cell r="C7270" t="str">
            <v>28</v>
          </cell>
          <cell r="D7270" t="str">
            <v>28. 전     주</v>
          </cell>
          <cell r="E7270" t="str">
            <v>9804</v>
          </cell>
          <cell r="F7270">
            <v>25</v>
          </cell>
          <cell r="G7270">
            <v>25</v>
          </cell>
          <cell r="H7270">
            <v>20</v>
          </cell>
          <cell r="I7270">
            <v>1</v>
          </cell>
        </row>
        <row r="7271">
          <cell r="A7271" t="str">
            <v>82208</v>
          </cell>
          <cell r="B7271" t="str">
            <v>82208 소독비</v>
          </cell>
          <cell r="C7271" t="str">
            <v>29</v>
          </cell>
          <cell r="D7271" t="str">
            <v>29. 대     구</v>
          </cell>
          <cell r="E7271" t="str">
            <v>9804</v>
          </cell>
          <cell r="F7271">
            <v>1000</v>
          </cell>
          <cell r="G7271">
            <v>1000</v>
          </cell>
          <cell r="H7271">
            <v>513</v>
          </cell>
          <cell r="I7271">
            <v>1</v>
          </cell>
        </row>
        <row r="7272">
          <cell r="A7272" t="str">
            <v>82211</v>
          </cell>
          <cell r="B7272" t="str">
            <v>82211 오물수거료</v>
          </cell>
          <cell r="C7272" t="str">
            <v>30</v>
          </cell>
          <cell r="D7272" t="str">
            <v>30 마     산</v>
          </cell>
          <cell r="E7272" t="str">
            <v>9804</v>
          </cell>
          <cell r="F7272">
            <v>650</v>
          </cell>
          <cell r="G7272">
            <v>650</v>
          </cell>
          <cell r="H7272">
            <v>0</v>
          </cell>
          <cell r="I7272">
            <v>1</v>
          </cell>
        </row>
        <row r="7273">
          <cell r="A7273" t="str">
            <v>82212</v>
          </cell>
          <cell r="B7273" t="str">
            <v>82212 정화조수거료</v>
          </cell>
          <cell r="C7273" t="str">
            <v>31</v>
          </cell>
          <cell r="D7273" t="str">
            <v>31. 진     주</v>
          </cell>
          <cell r="E7273" t="str">
            <v>9804</v>
          </cell>
          <cell r="F7273">
            <v>150</v>
          </cell>
          <cell r="G7273">
            <v>150</v>
          </cell>
          <cell r="H7273">
            <v>111</v>
          </cell>
          <cell r="I7273">
            <v>1</v>
          </cell>
        </row>
        <row r="7274">
          <cell r="A7274" t="str">
            <v>82217</v>
          </cell>
          <cell r="B7274" t="str">
            <v>82217 세탁비</v>
          </cell>
          <cell r="C7274" t="str">
            <v>32</v>
          </cell>
          <cell r="D7274" t="str">
            <v>32. 부     산</v>
          </cell>
          <cell r="E7274" t="str">
            <v>9804</v>
          </cell>
          <cell r="F7274">
            <v>70</v>
          </cell>
          <cell r="G7274">
            <v>70</v>
          </cell>
          <cell r="H7274">
            <v>71</v>
          </cell>
          <cell r="I7274">
            <v>1</v>
          </cell>
        </row>
        <row r="7275">
          <cell r="A7275" t="str">
            <v>80101</v>
          </cell>
          <cell r="B7275" t="str">
            <v>80101 회식비</v>
          </cell>
          <cell r="C7275" t="str">
            <v>33</v>
          </cell>
          <cell r="D7275" t="str">
            <v>33. 동 서 울</v>
          </cell>
          <cell r="E7275" t="str">
            <v>9804</v>
          </cell>
          <cell r="F7275">
            <v>0</v>
          </cell>
          <cell r="G7275">
            <v>0</v>
          </cell>
          <cell r="H7275">
            <v>2</v>
          </cell>
          <cell r="I7275">
            <v>1</v>
          </cell>
        </row>
        <row r="7276">
          <cell r="A7276" t="str">
            <v>80102</v>
          </cell>
          <cell r="B7276" t="str">
            <v>80102 숙,당직비</v>
          </cell>
          <cell r="C7276" t="str">
            <v>34</v>
          </cell>
          <cell r="D7276" t="str">
            <v>34. 의 정 부</v>
          </cell>
          <cell r="E7276" t="str">
            <v>9804</v>
          </cell>
          <cell r="F7276">
            <v>8</v>
          </cell>
          <cell r="G7276">
            <v>8</v>
          </cell>
          <cell r="H7276">
            <v>8</v>
          </cell>
          <cell r="I7276">
            <v>1</v>
          </cell>
        </row>
        <row r="7277">
          <cell r="A7277" t="str">
            <v>80103</v>
          </cell>
          <cell r="B7277" t="str">
            <v>80103 기타특식비</v>
          </cell>
          <cell r="C7277" t="str">
            <v>35</v>
          </cell>
          <cell r="D7277" t="str">
            <v>35. 인     천</v>
          </cell>
          <cell r="E7277" t="str">
            <v>9804</v>
          </cell>
          <cell r="F7277">
            <v>15</v>
          </cell>
          <cell r="G7277">
            <v>15</v>
          </cell>
          <cell r="H7277">
            <v>0</v>
          </cell>
          <cell r="I7277">
            <v>1</v>
          </cell>
        </row>
        <row r="7278">
          <cell r="A7278" t="str">
            <v>80104</v>
          </cell>
          <cell r="B7278" t="str">
            <v>80104 사업소운영비</v>
          </cell>
          <cell r="C7278" t="str">
            <v>40</v>
          </cell>
          <cell r="D7278" t="str">
            <v>40. 정 비 부</v>
          </cell>
          <cell r="E7278" t="str">
            <v>9804</v>
          </cell>
          <cell r="F7278">
            <v>350</v>
          </cell>
          <cell r="G7278">
            <v>350</v>
          </cell>
          <cell r="H7278">
            <v>332</v>
          </cell>
          <cell r="I7278">
            <v>1</v>
          </cell>
        </row>
        <row r="7279">
          <cell r="A7279" t="str">
            <v>80116</v>
          </cell>
          <cell r="B7279" t="str">
            <v>80116 공상치료비,구급약대</v>
          </cell>
          <cell r="C7279" t="str">
            <v>20</v>
          </cell>
          <cell r="D7279" t="str">
            <v>20. 총 무 부</v>
          </cell>
          <cell r="E7279" t="str">
            <v>9805</v>
          </cell>
          <cell r="F7279">
            <v>2400</v>
          </cell>
          <cell r="G7279">
            <v>2400</v>
          </cell>
          <cell r="H7279">
            <v>2572</v>
          </cell>
          <cell r="I7279">
            <v>0</v>
          </cell>
        </row>
        <row r="7280">
          <cell r="A7280" t="str">
            <v>80120</v>
          </cell>
          <cell r="B7280" t="str">
            <v>80120 목욕비</v>
          </cell>
          <cell r="C7280" t="str">
            <v>24</v>
          </cell>
          <cell r="D7280" t="str">
            <v>24. 평     택</v>
          </cell>
          <cell r="E7280" t="str">
            <v>9805</v>
          </cell>
          <cell r="F7280">
            <v>3</v>
          </cell>
          <cell r="G7280">
            <v>3</v>
          </cell>
          <cell r="H7280">
            <v>2</v>
          </cell>
          <cell r="I7280">
            <v>1</v>
          </cell>
        </row>
        <row r="7281">
          <cell r="A7281" t="str">
            <v>80134</v>
          </cell>
          <cell r="B7281" t="str">
            <v>80134 차량검열식대</v>
          </cell>
          <cell r="C7281" t="str">
            <v>25</v>
          </cell>
          <cell r="D7281" t="str">
            <v>25. 천     안</v>
          </cell>
          <cell r="E7281" t="str">
            <v>9805</v>
          </cell>
          <cell r="F7281">
            <v>20</v>
          </cell>
          <cell r="G7281">
            <v>20</v>
          </cell>
          <cell r="H7281">
            <v>20</v>
          </cell>
          <cell r="I7281">
            <v>1</v>
          </cell>
        </row>
        <row r="7282">
          <cell r="A7282" t="str">
            <v>80136</v>
          </cell>
          <cell r="B7282" t="str">
            <v>80136 기타</v>
          </cell>
          <cell r="C7282" t="str">
            <v>26</v>
          </cell>
          <cell r="D7282" t="str">
            <v>26. 온     양</v>
          </cell>
          <cell r="E7282" t="str">
            <v>9805</v>
          </cell>
          <cell r="F7282">
            <v>100</v>
          </cell>
          <cell r="G7282">
            <v>100</v>
          </cell>
          <cell r="H7282">
            <v>314</v>
          </cell>
          <cell r="I7282">
            <v>1</v>
          </cell>
        </row>
        <row r="7283">
          <cell r="A7283" t="str">
            <v>80301</v>
          </cell>
          <cell r="B7283" t="str">
            <v>80301 전화료</v>
          </cell>
          <cell r="C7283" t="str">
            <v>27</v>
          </cell>
          <cell r="D7283" t="str">
            <v>27. 대     전</v>
          </cell>
          <cell r="E7283" t="str">
            <v>9805</v>
          </cell>
          <cell r="F7283">
            <v>70</v>
          </cell>
          <cell r="G7283">
            <v>70</v>
          </cell>
          <cell r="H7283">
            <v>88</v>
          </cell>
          <cell r="I7283">
            <v>1</v>
          </cell>
        </row>
        <row r="7284">
          <cell r="A7284" t="str">
            <v>80401</v>
          </cell>
          <cell r="B7284" t="str">
            <v>80401 전기료</v>
          </cell>
          <cell r="C7284" t="str">
            <v>28</v>
          </cell>
          <cell r="D7284" t="str">
            <v>28. 전     주</v>
          </cell>
          <cell r="E7284" t="str">
            <v>9805</v>
          </cell>
          <cell r="F7284">
            <v>25</v>
          </cell>
          <cell r="G7284">
            <v>25</v>
          </cell>
          <cell r="H7284">
            <v>19</v>
          </cell>
          <cell r="I7284">
            <v>1</v>
          </cell>
        </row>
        <row r="7285">
          <cell r="A7285" t="str">
            <v>80402</v>
          </cell>
          <cell r="B7285" t="str">
            <v>80402 상,하수도료</v>
          </cell>
          <cell r="C7285" t="str">
            <v>29</v>
          </cell>
          <cell r="D7285" t="str">
            <v>29. 대     구</v>
          </cell>
          <cell r="E7285" t="str">
            <v>9805</v>
          </cell>
          <cell r="F7285">
            <v>900</v>
          </cell>
          <cell r="G7285">
            <v>900</v>
          </cell>
          <cell r="H7285">
            <v>721</v>
          </cell>
          <cell r="I7285">
            <v>1</v>
          </cell>
        </row>
        <row r="7286">
          <cell r="A7286" t="str">
            <v>80403</v>
          </cell>
          <cell r="B7286" t="str">
            <v>80403 T/L난방비(등유)</v>
          </cell>
          <cell r="C7286" t="str">
            <v>30</v>
          </cell>
          <cell r="D7286" t="str">
            <v>30 마     산</v>
          </cell>
          <cell r="E7286" t="str">
            <v>9805</v>
          </cell>
          <cell r="F7286">
            <v>650</v>
          </cell>
          <cell r="G7286">
            <v>650</v>
          </cell>
          <cell r="H7286">
            <v>1990</v>
          </cell>
          <cell r="I7286">
            <v>1</v>
          </cell>
        </row>
        <row r="7287">
          <cell r="A7287" t="str">
            <v>80406</v>
          </cell>
          <cell r="B7287" t="str">
            <v>80406 숙소난방비(등유)</v>
          </cell>
          <cell r="C7287" t="str">
            <v>31</v>
          </cell>
          <cell r="D7287" t="str">
            <v>31. 진     주</v>
          </cell>
          <cell r="E7287" t="str">
            <v>9805</v>
          </cell>
          <cell r="F7287">
            <v>150</v>
          </cell>
          <cell r="G7287">
            <v>150</v>
          </cell>
          <cell r="H7287">
            <v>117</v>
          </cell>
          <cell r="I7287">
            <v>1</v>
          </cell>
        </row>
        <row r="7288">
          <cell r="A7288" t="str">
            <v>80411</v>
          </cell>
          <cell r="B7288" t="str">
            <v>80411 LPG가스</v>
          </cell>
          <cell r="C7288" t="str">
            <v>32</v>
          </cell>
          <cell r="D7288" t="str">
            <v>32. 부     산</v>
          </cell>
          <cell r="E7288" t="str">
            <v>9805</v>
          </cell>
          <cell r="F7288">
            <v>80</v>
          </cell>
          <cell r="G7288">
            <v>80</v>
          </cell>
          <cell r="H7288">
            <v>84</v>
          </cell>
          <cell r="I7288">
            <v>1</v>
          </cell>
        </row>
        <row r="7289">
          <cell r="A7289" t="str">
            <v>80701</v>
          </cell>
          <cell r="B7289" t="str">
            <v>80701 비품수리비</v>
          </cell>
          <cell r="C7289" t="str">
            <v>34</v>
          </cell>
          <cell r="D7289" t="str">
            <v>34. 의 정 부</v>
          </cell>
          <cell r="E7289" t="str">
            <v>9805</v>
          </cell>
          <cell r="F7289">
            <v>8</v>
          </cell>
          <cell r="G7289">
            <v>8</v>
          </cell>
          <cell r="H7289">
            <v>8</v>
          </cell>
          <cell r="I7289">
            <v>1</v>
          </cell>
        </row>
        <row r="7290">
          <cell r="A7290" t="str">
            <v>80801</v>
          </cell>
          <cell r="B7290" t="str">
            <v>80801 유류비(업무용)</v>
          </cell>
          <cell r="C7290" t="str">
            <v>35</v>
          </cell>
          <cell r="D7290" t="str">
            <v>35. 인     천</v>
          </cell>
          <cell r="E7290" t="str">
            <v>9805</v>
          </cell>
          <cell r="F7290">
            <v>15</v>
          </cell>
          <cell r="G7290">
            <v>0</v>
          </cell>
          <cell r="H7290">
            <v>0</v>
          </cell>
          <cell r="I7290">
            <v>1</v>
          </cell>
        </row>
        <row r="7291">
          <cell r="A7291" t="str">
            <v>80802</v>
          </cell>
          <cell r="B7291" t="str">
            <v>80802 수리비(업무용)</v>
          </cell>
          <cell r="C7291" t="str">
            <v>40</v>
          </cell>
          <cell r="D7291" t="str">
            <v>40. 정 비 부</v>
          </cell>
          <cell r="E7291" t="str">
            <v>9805</v>
          </cell>
          <cell r="F7291">
            <v>400</v>
          </cell>
          <cell r="G7291">
            <v>400</v>
          </cell>
          <cell r="H7291">
            <v>319</v>
          </cell>
          <cell r="I7291">
            <v>1</v>
          </cell>
        </row>
        <row r="7292">
          <cell r="A7292" t="str">
            <v>80803</v>
          </cell>
          <cell r="B7292" t="str">
            <v>80803 주차료</v>
          </cell>
          <cell r="C7292" t="str">
            <v>20</v>
          </cell>
          <cell r="D7292" t="str">
            <v>20. 총 무 부</v>
          </cell>
          <cell r="E7292" t="str">
            <v>9806</v>
          </cell>
          <cell r="F7292">
            <v>2500</v>
          </cell>
          <cell r="G7292">
            <v>2500</v>
          </cell>
          <cell r="H7292">
            <v>0</v>
          </cell>
          <cell r="I7292">
            <v>0</v>
          </cell>
        </row>
        <row r="7293">
          <cell r="A7293" t="str">
            <v>80804</v>
          </cell>
          <cell r="B7293" t="str">
            <v>80804 통행료</v>
          </cell>
          <cell r="C7293" t="str">
            <v>24</v>
          </cell>
          <cell r="D7293" t="str">
            <v>24. 평     택</v>
          </cell>
          <cell r="E7293" t="str">
            <v>9806</v>
          </cell>
          <cell r="F7293">
            <v>3</v>
          </cell>
          <cell r="G7293">
            <v>3</v>
          </cell>
          <cell r="H7293">
            <v>0</v>
          </cell>
          <cell r="I7293">
            <v>1</v>
          </cell>
        </row>
        <row r="7294">
          <cell r="A7294" t="str">
            <v>80814</v>
          </cell>
          <cell r="B7294" t="str">
            <v>80814 정비용품대</v>
          </cell>
          <cell r="C7294" t="str">
            <v>25</v>
          </cell>
          <cell r="D7294" t="str">
            <v>25. 천     안</v>
          </cell>
          <cell r="E7294" t="str">
            <v>9806</v>
          </cell>
          <cell r="F7294">
            <v>20</v>
          </cell>
          <cell r="G7294">
            <v>20</v>
          </cell>
          <cell r="H7294">
            <v>0</v>
          </cell>
          <cell r="I7294">
            <v>1</v>
          </cell>
        </row>
        <row r="7295">
          <cell r="A7295" t="str">
            <v>81504</v>
          </cell>
          <cell r="B7295" t="str">
            <v>81504 송금수수료</v>
          </cell>
          <cell r="C7295" t="str">
            <v>26</v>
          </cell>
          <cell r="D7295" t="str">
            <v>26. 온     양</v>
          </cell>
          <cell r="E7295" t="str">
            <v>9806</v>
          </cell>
          <cell r="F7295">
            <v>100</v>
          </cell>
          <cell r="G7295">
            <v>100</v>
          </cell>
          <cell r="H7295">
            <v>0</v>
          </cell>
          <cell r="I7295">
            <v>1</v>
          </cell>
        </row>
        <row r="7296">
          <cell r="A7296" t="str">
            <v>81801</v>
          </cell>
          <cell r="B7296" t="str">
            <v>81801 사무용품비</v>
          </cell>
          <cell r="C7296" t="str">
            <v>27</v>
          </cell>
          <cell r="D7296" t="str">
            <v>27. 대     전</v>
          </cell>
          <cell r="E7296" t="str">
            <v>9806</v>
          </cell>
          <cell r="F7296">
            <v>70</v>
          </cell>
          <cell r="G7296">
            <v>70</v>
          </cell>
          <cell r="H7296">
            <v>0</v>
          </cell>
          <cell r="I7296">
            <v>1</v>
          </cell>
        </row>
        <row r="7297">
          <cell r="A7297" t="str">
            <v>81802</v>
          </cell>
          <cell r="B7297" t="str">
            <v>81802 전산용품대</v>
          </cell>
          <cell r="C7297" t="str">
            <v>28</v>
          </cell>
          <cell r="D7297" t="str">
            <v>28. 전     주</v>
          </cell>
          <cell r="E7297" t="str">
            <v>9806</v>
          </cell>
          <cell r="F7297">
            <v>25</v>
          </cell>
          <cell r="G7297">
            <v>25</v>
          </cell>
          <cell r="H7297">
            <v>0</v>
          </cell>
          <cell r="I7297">
            <v>1</v>
          </cell>
        </row>
        <row r="7298">
          <cell r="A7298" t="str">
            <v>81806</v>
          </cell>
          <cell r="B7298" t="str">
            <v>81806 물수건대</v>
          </cell>
          <cell r="C7298" t="str">
            <v>29</v>
          </cell>
          <cell r="D7298" t="str">
            <v>29. 대     구</v>
          </cell>
          <cell r="E7298" t="str">
            <v>9806</v>
          </cell>
          <cell r="F7298">
            <v>450</v>
          </cell>
          <cell r="G7298">
            <v>450</v>
          </cell>
          <cell r="H7298">
            <v>0</v>
          </cell>
          <cell r="I7298">
            <v>1</v>
          </cell>
        </row>
        <row r="7299">
          <cell r="A7299" t="str">
            <v>81808</v>
          </cell>
          <cell r="B7299" t="str">
            <v>81808 장갑대</v>
          </cell>
          <cell r="C7299" t="str">
            <v>30</v>
          </cell>
          <cell r="D7299" t="str">
            <v>30 마     산</v>
          </cell>
          <cell r="E7299" t="str">
            <v>9806</v>
          </cell>
          <cell r="F7299">
            <v>700</v>
          </cell>
          <cell r="G7299">
            <v>700</v>
          </cell>
          <cell r="H7299">
            <v>0</v>
          </cell>
          <cell r="I7299">
            <v>1</v>
          </cell>
        </row>
        <row r="7300">
          <cell r="A7300" t="str">
            <v>81810</v>
          </cell>
          <cell r="B7300" t="str">
            <v>81810 전기용품비</v>
          </cell>
          <cell r="C7300" t="str">
            <v>31</v>
          </cell>
          <cell r="D7300" t="str">
            <v>31. 진     주</v>
          </cell>
          <cell r="E7300" t="str">
            <v>9806</v>
          </cell>
          <cell r="F7300">
            <v>150</v>
          </cell>
          <cell r="G7300">
            <v>150</v>
          </cell>
          <cell r="H7300">
            <v>0</v>
          </cell>
          <cell r="I7300">
            <v>1</v>
          </cell>
        </row>
        <row r="7301">
          <cell r="A7301" t="str">
            <v>81817</v>
          </cell>
          <cell r="B7301" t="str">
            <v>81817 세면,세탁비누대</v>
          </cell>
          <cell r="C7301" t="str">
            <v>32</v>
          </cell>
          <cell r="D7301" t="str">
            <v>32. 부     산</v>
          </cell>
          <cell r="E7301" t="str">
            <v>9806</v>
          </cell>
          <cell r="F7301">
            <v>80</v>
          </cell>
          <cell r="G7301">
            <v>80</v>
          </cell>
          <cell r="H7301">
            <v>0</v>
          </cell>
          <cell r="I7301">
            <v>1</v>
          </cell>
        </row>
        <row r="7302">
          <cell r="A7302" t="str">
            <v>81822</v>
          </cell>
          <cell r="B7302" t="str">
            <v>81822 숙소관리소모품</v>
          </cell>
          <cell r="C7302" t="str">
            <v>34</v>
          </cell>
          <cell r="D7302" t="str">
            <v>34. 의 정 부</v>
          </cell>
          <cell r="E7302" t="str">
            <v>9806</v>
          </cell>
          <cell r="F7302">
            <v>8</v>
          </cell>
          <cell r="G7302">
            <v>8</v>
          </cell>
          <cell r="H7302">
            <v>0</v>
          </cell>
          <cell r="I7302">
            <v>1</v>
          </cell>
        </row>
        <row r="7303">
          <cell r="A7303" t="str">
            <v>81823</v>
          </cell>
          <cell r="B7303" t="str">
            <v>81823 화물관리소모품</v>
          </cell>
          <cell r="C7303" t="str">
            <v>35</v>
          </cell>
          <cell r="D7303" t="str">
            <v>35. 인     천</v>
          </cell>
          <cell r="E7303" t="str">
            <v>9806</v>
          </cell>
          <cell r="F7303">
            <v>15</v>
          </cell>
          <cell r="G7303">
            <v>15</v>
          </cell>
          <cell r="H7303">
            <v>0</v>
          </cell>
          <cell r="I7303">
            <v>1</v>
          </cell>
        </row>
        <row r="7304">
          <cell r="A7304" t="str">
            <v>81824</v>
          </cell>
          <cell r="B7304" t="str">
            <v>81824 청소용품비</v>
          </cell>
          <cell r="C7304" t="str">
            <v>40</v>
          </cell>
          <cell r="D7304" t="str">
            <v>40. 정 비 부</v>
          </cell>
          <cell r="E7304" t="str">
            <v>9806</v>
          </cell>
          <cell r="F7304">
            <v>400</v>
          </cell>
          <cell r="G7304">
            <v>400</v>
          </cell>
          <cell r="H7304">
            <v>0</v>
          </cell>
          <cell r="I7304">
            <v>1</v>
          </cell>
        </row>
        <row r="7305">
          <cell r="A7305" t="str">
            <v>82001</v>
          </cell>
          <cell r="B7305" t="str">
            <v>82001 정기간행물구독료</v>
          </cell>
          <cell r="C7305" t="str">
            <v>20</v>
          </cell>
          <cell r="D7305" t="str">
            <v>20. 총 무 부</v>
          </cell>
          <cell r="E7305" t="str">
            <v>9807</v>
          </cell>
          <cell r="F7305">
            <v>2800</v>
          </cell>
          <cell r="G7305">
            <v>2800</v>
          </cell>
          <cell r="H7305">
            <v>0</v>
          </cell>
          <cell r="I7305">
            <v>0</v>
          </cell>
        </row>
        <row r="7306">
          <cell r="A7306" t="str">
            <v>82003</v>
          </cell>
          <cell r="B7306" t="str">
            <v>82003 복사비</v>
          </cell>
          <cell r="C7306" t="str">
            <v>24</v>
          </cell>
          <cell r="D7306" t="str">
            <v>24. 평     택</v>
          </cell>
          <cell r="E7306" t="str">
            <v>9807</v>
          </cell>
          <cell r="F7306">
            <v>3</v>
          </cell>
          <cell r="G7306">
            <v>3</v>
          </cell>
          <cell r="H7306">
            <v>0</v>
          </cell>
          <cell r="I7306">
            <v>1</v>
          </cell>
        </row>
        <row r="7307">
          <cell r="A7307" t="str">
            <v>82201</v>
          </cell>
          <cell r="B7307" t="str">
            <v>82201 시청료 등</v>
          </cell>
          <cell r="C7307" t="str">
            <v>25</v>
          </cell>
          <cell r="D7307" t="str">
            <v>25. 천     안</v>
          </cell>
          <cell r="E7307" t="str">
            <v>9807</v>
          </cell>
          <cell r="F7307">
            <v>25</v>
          </cell>
          <cell r="G7307">
            <v>25</v>
          </cell>
          <cell r="H7307">
            <v>0</v>
          </cell>
          <cell r="I7307">
            <v>1</v>
          </cell>
        </row>
        <row r="7308">
          <cell r="A7308" t="str">
            <v>82205</v>
          </cell>
          <cell r="B7308" t="str">
            <v>82205 폐기물수거료</v>
          </cell>
          <cell r="C7308" t="str">
            <v>26</v>
          </cell>
          <cell r="D7308" t="str">
            <v>26. 온     양</v>
          </cell>
          <cell r="E7308" t="str">
            <v>9807</v>
          </cell>
          <cell r="F7308">
            <v>150</v>
          </cell>
          <cell r="G7308">
            <v>400</v>
          </cell>
          <cell r="H7308">
            <v>0</v>
          </cell>
          <cell r="I7308">
            <v>1</v>
          </cell>
        </row>
        <row r="7309">
          <cell r="A7309" t="str">
            <v>82208</v>
          </cell>
          <cell r="B7309" t="str">
            <v>82208 소독비</v>
          </cell>
          <cell r="C7309" t="str">
            <v>27</v>
          </cell>
          <cell r="D7309" t="str">
            <v>27. 대     전</v>
          </cell>
          <cell r="E7309" t="str">
            <v>9807</v>
          </cell>
          <cell r="F7309">
            <v>80</v>
          </cell>
          <cell r="G7309">
            <v>80</v>
          </cell>
          <cell r="H7309">
            <v>0</v>
          </cell>
          <cell r="I7309">
            <v>1</v>
          </cell>
        </row>
        <row r="7310">
          <cell r="A7310" t="str">
            <v>82211</v>
          </cell>
          <cell r="B7310" t="str">
            <v>82211 오물수거료</v>
          </cell>
          <cell r="C7310" t="str">
            <v>28</v>
          </cell>
          <cell r="D7310" t="str">
            <v>28. 전     주</v>
          </cell>
          <cell r="E7310" t="str">
            <v>9807</v>
          </cell>
          <cell r="F7310">
            <v>25</v>
          </cell>
          <cell r="G7310">
            <v>25</v>
          </cell>
          <cell r="H7310">
            <v>0</v>
          </cell>
          <cell r="I7310">
            <v>1</v>
          </cell>
        </row>
        <row r="7311">
          <cell r="A7311" t="str">
            <v>82212</v>
          </cell>
          <cell r="B7311" t="str">
            <v>82212 정화조수거료</v>
          </cell>
          <cell r="C7311" t="str">
            <v>29</v>
          </cell>
          <cell r="D7311" t="str">
            <v>29. 대     구</v>
          </cell>
          <cell r="E7311" t="str">
            <v>9807</v>
          </cell>
          <cell r="F7311">
            <v>750</v>
          </cell>
          <cell r="G7311">
            <v>750</v>
          </cell>
          <cell r="H7311">
            <v>0</v>
          </cell>
          <cell r="I7311">
            <v>1</v>
          </cell>
        </row>
        <row r="7312">
          <cell r="A7312" t="str">
            <v>82217</v>
          </cell>
          <cell r="B7312" t="str">
            <v>82217 세탁비</v>
          </cell>
          <cell r="C7312" t="str">
            <v>30</v>
          </cell>
          <cell r="D7312" t="str">
            <v>30 마     산</v>
          </cell>
          <cell r="E7312" t="str">
            <v>9807</v>
          </cell>
          <cell r="F7312">
            <v>500</v>
          </cell>
          <cell r="G7312">
            <v>500</v>
          </cell>
          <cell r="H7312">
            <v>0</v>
          </cell>
          <cell r="I7312">
            <v>1</v>
          </cell>
        </row>
        <row r="7313">
          <cell r="A7313" t="str">
            <v>80101</v>
          </cell>
          <cell r="B7313" t="str">
            <v>80101 회식비</v>
          </cell>
          <cell r="C7313" t="str">
            <v>31</v>
          </cell>
          <cell r="D7313" t="str">
            <v>31. 진     주</v>
          </cell>
          <cell r="E7313" t="str">
            <v>9807</v>
          </cell>
          <cell r="F7313">
            <v>150</v>
          </cell>
          <cell r="G7313">
            <v>150</v>
          </cell>
          <cell r="H7313">
            <v>0</v>
          </cell>
          <cell r="I7313">
            <v>1</v>
          </cell>
        </row>
        <row r="7314">
          <cell r="A7314" t="str">
            <v>80102</v>
          </cell>
          <cell r="B7314" t="str">
            <v>80102 숙,당직비</v>
          </cell>
          <cell r="C7314" t="str">
            <v>32</v>
          </cell>
          <cell r="D7314" t="str">
            <v>32. 부     산</v>
          </cell>
          <cell r="E7314" t="str">
            <v>9807</v>
          </cell>
          <cell r="F7314">
            <v>70</v>
          </cell>
          <cell r="G7314">
            <v>70</v>
          </cell>
          <cell r="H7314">
            <v>0</v>
          </cell>
          <cell r="I7314">
            <v>1</v>
          </cell>
        </row>
        <row r="7315">
          <cell r="A7315" t="str">
            <v>80103</v>
          </cell>
          <cell r="B7315" t="str">
            <v>80103 기타특식비</v>
          </cell>
          <cell r="C7315" t="str">
            <v>34</v>
          </cell>
          <cell r="D7315" t="str">
            <v>34. 의 정 부</v>
          </cell>
          <cell r="E7315" t="str">
            <v>9807</v>
          </cell>
          <cell r="F7315">
            <v>8</v>
          </cell>
          <cell r="G7315">
            <v>8</v>
          </cell>
          <cell r="H7315">
            <v>0</v>
          </cell>
          <cell r="I7315">
            <v>1</v>
          </cell>
        </row>
        <row r="7316">
          <cell r="A7316" t="str">
            <v>80104</v>
          </cell>
          <cell r="B7316" t="str">
            <v>80104 사업소운영비</v>
          </cell>
          <cell r="C7316" t="str">
            <v>35</v>
          </cell>
          <cell r="D7316" t="str">
            <v>35. 인     천</v>
          </cell>
          <cell r="E7316" t="str">
            <v>9807</v>
          </cell>
          <cell r="F7316">
            <v>15</v>
          </cell>
          <cell r="G7316">
            <v>15</v>
          </cell>
          <cell r="H7316">
            <v>0</v>
          </cell>
          <cell r="I7316">
            <v>1</v>
          </cell>
        </row>
        <row r="7317">
          <cell r="A7317" t="str">
            <v>80120</v>
          </cell>
          <cell r="B7317" t="str">
            <v>80120 목욕비</v>
          </cell>
          <cell r="C7317" t="str">
            <v>40</v>
          </cell>
          <cell r="D7317" t="str">
            <v>40. 정 비 부</v>
          </cell>
          <cell r="E7317" t="str">
            <v>9807</v>
          </cell>
          <cell r="F7317">
            <v>450</v>
          </cell>
          <cell r="G7317">
            <v>450</v>
          </cell>
          <cell r="H7317">
            <v>0</v>
          </cell>
          <cell r="I7317">
            <v>1</v>
          </cell>
        </row>
        <row r="7318">
          <cell r="A7318" t="str">
            <v>80134</v>
          </cell>
          <cell r="B7318" t="str">
            <v>80134 차량검열식대</v>
          </cell>
          <cell r="C7318" t="str">
            <v>20</v>
          </cell>
          <cell r="D7318" t="str">
            <v>20. 총 무 부</v>
          </cell>
          <cell r="E7318" t="str">
            <v>9808</v>
          </cell>
          <cell r="F7318">
            <v>2750</v>
          </cell>
          <cell r="G7318">
            <v>0</v>
          </cell>
          <cell r="H7318">
            <v>0</v>
          </cell>
          <cell r="I7318">
            <v>0</v>
          </cell>
        </row>
        <row r="7319">
          <cell r="A7319" t="str">
            <v>80136</v>
          </cell>
          <cell r="B7319" t="str">
            <v>80136 기타</v>
          </cell>
          <cell r="C7319" t="str">
            <v>24</v>
          </cell>
          <cell r="D7319" t="str">
            <v>24. 평     택</v>
          </cell>
          <cell r="E7319" t="str">
            <v>9808</v>
          </cell>
          <cell r="F7319">
            <v>3</v>
          </cell>
          <cell r="G7319">
            <v>0</v>
          </cell>
          <cell r="H7319">
            <v>0</v>
          </cell>
          <cell r="I7319">
            <v>1</v>
          </cell>
        </row>
        <row r="7320">
          <cell r="A7320" t="str">
            <v>80301</v>
          </cell>
          <cell r="B7320" t="str">
            <v>80301 전화료</v>
          </cell>
          <cell r="C7320" t="str">
            <v>25</v>
          </cell>
          <cell r="D7320" t="str">
            <v>25. 천     안</v>
          </cell>
          <cell r="E7320" t="str">
            <v>9808</v>
          </cell>
          <cell r="F7320">
            <v>25</v>
          </cell>
          <cell r="G7320">
            <v>0</v>
          </cell>
          <cell r="H7320">
            <v>0</v>
          </cell>
          <cell r="I7320">
            <v>1</v>
          </cell>
        </row>
        <row r="7321">
          <cell r="A7321" t="str">
            <v>80401</v>
          </cell>
          <cell r="B7321" t="str">
            <v>80401 전기료</v>
          </cell>
          <cell r="C7321" t="str">
            <v>26</v>
          </cell>
          <cell r="D7321" t="str">
            <v>26. 온     양</v>
          </cell>
          <cell r="E7321" t="str">
            <v>9808</v>
          </cell>
          <cell r="F7321">
            <v>150</v>
          </cell>
          <cell r="G7321">
            <v>0</v>
          </cell>
          <cell r="H7321">
            <v>0</v>
          </cell>
          <cell r="I7321">
            <v>1</v>
          </cell>
        </row>
        <row r="7322">
          <cell r="A7322" t="str">
            <v>80402</v>
          </cell>
          <cell r="B7322" t="str">
            <v>80402 상,하수도료</v>
          </cell>
          <cell r="C7322" t="str">
            <v>27</v>
          </cell>
          <cell r="D7322" t="str">
            <v>27. 대     전</v>
          </cell>
          <cell r="E7322" t="str">
            <v>9808</v>
          </cell>
          <cell r="F7322">
            <v>80</v>
          </cell>
          <cell r="G7322">
            <v>0</v>
          </cell>
          <cell r="H7322">
            <v>0</v>
          </cell>
          <cell r="I7322">
            <v>1</v>
          </cell>
        </row>
        <row r="7323">
          <cell r="A7323" t="str">
            <v>80403</v>
          </cell>
          <cell r="B7323" t="str">
            <v>80403 T/L난방비(등유)</v>
          </cell>
          <cell r="C7323" t="str">
            <v>28</v>
          </cell>
          <cell r="D7323" t="str">
            <v>28. 전     주</v>
          </cell>
          <cell r="E7323" t="str">
            <v>9808</v>
          </cell>
          <cell r="F7323">
            <v>25</v>
          </cell>
          <cell r="G7323">
            <v>0</v>
          </cell>
          <cell r="H7323">
            <v>0</v>
          </cell>
          <cell r="I7323">
            <v>1</v>
          </cell>
        </row>
        <row r="7324">
          <cell r="A7324" t="str">
            <v>80406</v>
          </cell>
          <cell r="B7324" t="str">
            <v>80406 숙소난방비(등유)</v>
          </cell>
          <cell r="C7324" t="str">
            <v>29</v>
          </cell>
          <cell r="D7324" t="str">
            <v>29. 대     구</v>
          </cell>
          <cell r="E7324" t="str">
            <v>9808</v>
          </cell>
          <cell r="F7324">
            <v>700</v>
          </cell>
          <cell r="G7324">
            <v>0</v>
          </cell>
          <cell r="H7324">
            <v>0</v>
          </cell>
          <cell r="I7324">
            <v>1</v>
          </cell>
        </row>
        <row r="7325">
          <cell r="A7325" t="str">
            <v>80411</v>
          </cell>
          <cell r="B7325" t="str">
            <v>80411 LPG가스</v>
          </cell>
          <cell r="C7325" t="str">
            <v>30</v>
          </cell>
          <cell r="D7325" t="str">
            <v>30 마     산</v>
          </cell>
          <cell r="E7325" t="str">
            <v>9808</v>
          </cell>
          <cell r="F7325">
            <v>500</v>
          </cell>
          <cell r="G7325">
            <v>0</v>
          </cell>
          <cell r="H7325">
            <v>0</v>
          </cell>
          <cell r="I7325">
            <v>1</v>
          </cell>
        </row>
        <row r="7326">
          <cell r="A7326" t="str">
            <v>80801</v>
          </cell>
          <cell r="B7326" t="str">
            <v>80801 유류비(업무용)</v>
          </cell>
          <cell r="C7326" t="str">
            <v>31</v>
          </cell>
          <cell r="D7326" t="str">
            <v>31. 진     주</v>
          </cell>
          <cell r="E7326" t="str">
            <v>9808</v>
          </cell>
          <cell r="F7326">
            <v>150</v>
          </cell>
          <cell r="G7326">
            <v>0</v>
          </cell>
          <cell r="H7326">
            <v>0</v>
          </cell>
          <cell r="I7326">
            <v>1</v>
          </cell>
        </row>
        <row r="7327">
          <cell r="A7327" t="str">
            <v>80802</v>
          </cell>
          <cell r="B7327" t="str">
            <v>80802 수리비(업무용)</v>
          </cell>
          <cell r="C7327" t="str">
            <v>32</v>
          </cell>
          <cell r="D7327" t="str">
            <v>32. 부     산</v>
          </cell>
          <cell r="E7327" t="str">
            <v>9808</v>
          </cell>
          <cell r="F7327">
            <v>90</v>
          </cell>
          <cell r="G7327">
            <v>0</v>
          </cell>
          <cell r="H7327">
            <v>0</v>
          </cell>
          <cell r="I7327">
            <v>1</v>
          </cell>
        </row>
        <row r="7328">
          <cell r="A7328" t="str">
            <v>80803</v>
          </cell>
          <cell r="B7328" t="str">
            <v>80803 주차료</v>
          </cell>
          <cell r="C7328" t="str">
            <v>34</v>
          </cell>
          <cell r="D7328" t="str">
            <v>34. 의 정 부</v>
          </cell>
          <cell r="E7328" t="str">
            <v>9808</v>
          </cell>
          <cell r="F7328">
            <v>8</v>
          </cell>
          <cell r="G7328">
            <v>0</v>
          </cell>
          <cell r="H7328">
            <v>0</v>
          </cell>
          <cell r="I7328">
            <v>1</v>
          </cell>
        </row>
        <row r="7329">
          <cell r="A7329" t="str">
            <v>80804</v>
          </cell>
          <cell r="B7329" t="str">
            <v>80804 통행료</v>
          </cell>
          <cell r="C7329" t="str">
            <v>35</v>
          </cell>
          <cell r="D7329" t="str">
            <v>35. 인     천</v>
          </cell>
          <cell r="E7329" t="str">
            <v>9808</v>
          </cell>
          <cell r="F7329">
            <v>15</v>
          </cell>
          <cell r="G7329">
            <v>0</v>
          </cell>
          <cell r="H7329">
            <v>0</v>
          </cell>
          <cell r="I7329">
            <v>1</v>
          </cell>
        </row>
        <row r="7330">
          <cell r="A7330" t="str">
            <v>80814</v>
          </cell>
          <cell r="B7330" t="str">
            <v>80814 정비용품대</v>
          </cell>
          <cell r="C7330" t="str">
            <v>40</v>
          </cell>
          <cell r="D7330" t="str">
            <v>40. 정 비 부</v>
          </cell>
          <cell r="E7330" t="str">
            <v>9808</v>
          </cell>
          <cell r="F7330">
            <v>400</v>
          </cell>
          <cell r="G7330">
            <v>0</v>
          </cell>
          <cell r="H7330">
            <v>0</v>
          </cell>
          <cell r="I7330">
            <v>1</v>
          </cell>
        </row>
        <row r="7331">
          <cell r="A7331" t="str">
            <v>81504</v>
          </cell>
          <cell r="B7331" t="str">
            <v>81504 송금수수료</v>
          </cell>
          <cell r="C7331" t="str">
            <v>20</v>
          </cell>
          <cell r="D7331" t="str">
            <v>20. 총 무 부</v>
          </cell>
          <cell r="E7331" t="str">
            <v>9809</v>
          </cell>
          <cell r="F7331">
            <v>2300</v>
          </cell>
          <cell r="G7331">
            <v>0</v>
          </cell>
          <cell r="H7331">
            <v>0</v>
          </cell>
          <cell r="I7331">
            <v>0</v>
          </cell>
        </row>
        <row r="7332">
          <cell r="A7332" t="str">
            <v>81801</v>
          </cell>
          <cell r="B7332" t="str">
            <v>81801 사무용품비</v>
          </cell>
          <cell r="C7332" t="str">
            <v>24</v>
          </cell>
          <cell r="D7332" t="str">
            <v>24. 평     택</v>
          </cell>
          <cell r="E7332" t="str">
            <v>9809</v>
          </cell>
          <cell r="F7332">
            <v>3</v>
          </cell>
          <cell r="G7332">
            <v>0</v>
          </cell>
          <cell r="H7332">
            <v>0</v>
          </cell>
          <cell r="I7332">
            <v>1</v>
          </cell>
        </row>
        <row r="7333">
          <cell r="A7333" t="str">
            <v>81806</v>
          </cell>
          <cell r="B7333" t="str">
            <v>81806 물수건대</v>
          </cell>
          <cell r="C7333" t="str">
            <v>25</v>
          </cell>
          <cell r="D7333" t="str">
            <v>25. 천     안</v>
          </cell>
          <cell r="E7333" t="str">
            <v>9809</v>
          </cell>
          <cell r="F7333">
            <v>25</v>
          </cell>
          <cell r="G7333">
            <v>0</v>
          </cell>
          <cell r="H7333">
            <v>0</v>
          </cell>
          <cell r="I7333">
            <v>1</v>
          </cell>
        </row>
        <row r="7334">
          <cell r="A7334" t="str">
            <v>81808</v>
          </cell>
          <cell r="B7334" t="str">
            <v>81808 장갑대</v>
          </cell>
          <cell r="C7334" t="str">
            <v>26</v>
          </cell>
          <cell r="D7334" t="str">
            <v>26. 온     양</v>
          </cell>
          <cell r="E7334" t="str">
            <v>9809</v>
          </cell>
          <cell r="F7334">
            <v>150</v>
          </cell>
          <cell r="G7334">
            <v>0</v>
          </cell>
          <cell r="H7334">
            <v>0</v>
          </cell>
          <cell r="I7334">
            <v>1</v>
          </cell>
        </row>
        <row r="7335">
          <cell r="A7335" t="str">
            <v>81810</v>
          </cell>
          <cell r="B7335" t="str">
            <v>81810 전기용품비</v>
          </cell>
          <cell r="C7335" t="str">
            <v>27</v>
          </cell>
          <cell r="D7335" t="str">
            <v>27. 대     전</v>
          </cell>
          <cell r="E7335" t="str">
            <v>9809</v>
          </cell>
          <cell r="F7335">
            <v>80</v>
          </cell>
          <cell r="G7335">
            <v>0</v>
          </cell>
          <cell r="H7335">
            <v>0</v>
          </cell>
          <cell r="I7335">
            <v>1</v>
          </cell>
        </row>
        <row r="7336">
          <cell r="A7336" t="str">
            <v>81817</v>
          </cell>
          <cell r="B7336" t="str">
            <v>81817 세면,세탁비누대</v>
          </cell>
          <cell r="C7336" t="str">
            <v>28</v>
          </cell>
          <cell r="D7336" t="str">
            <v>28. 전     주</v>
          </cell>
          <cell r="E7336" t="str">
            <v>9809</v>
          </cell>
          <cell r="F7336">
            <v>25</v>
          </cell>
          <cell r="G7336">
            <v>0</v>
          </cell>
          <cell r="H7336">
            <v>0</v>
          </cell>
          <cell r="I7336">
            <v>1</v>
          </cell>
        </row>
        <row r="7337">
          <cell r="A7337" t="str">
            <v>81822</v>
          </cell>
          <cell r="B7337" t="str">
            <v>81822 숙소관리소모품</v>
          </cell>
          <cell r="C7337" t="str">
            <v>29</v>
          </cell>
          <cell r="D7337" t="str">
            <v>29. 대     구</v>
          </cell>
          <cell r="E7337" t="str">
            <v>9809</v>
          </cell>
          <cell r="F7337">
            <v>800</v>
          </cell>
          <cell r="G7337">
            <v>0</v>
          </cell>
          <cell r="H7337">
            <v>0</v>
          </cell>
          <cell r="I7337">
            <v>1</v>
          </cell>
        </row>
        <row r="7338">
          <cell r="A7338" t="str">
            <v>81823</v>
          </cell>
          <cell r="B7338" t="str">
            <v>81823 화물관리소모품</v>
          </cell>
          <cell r="C7338" t="str">
            <v>30</v>
          </cell>
          <cell r="D7338" t="str">
            <v>30 마     산</v>
          </cell>
          <cell r="E7338" t="str">
            <v>9809</v>
          </cell>
          <cell r="F7338">
            <v>1100</v>
          </cell>
          <cell r="G7338">
            <v>0</v>
          </cell>
          <cell r="H7338">
            <v>0</v>
          </cell>
          <cell r="I7338">
            <v>1</v>
          </cell>
        </row>
        <row r="7339">
          <cell r="A7339" t="str">
            <v>81824</v>
          </cell>
          <cell r="B7339" t="str">
            <v>81824 청소용품비</v>
          </cell>
          <cell r="C7339" t="str">
            <v>31</v>
          </cell>
          <cell r="D7339" t="str">
            <v>31. 진     주</v>
          </cell>
          <cell r="E7339" t="str">
            <v>9809</v>
          </cell>
          <cell r="F7339">
            <v>150</v>
          </cell>
          <cell r="G7339">
            <v>0</v>
          </cell>
          <cell r="H7339">
            <v>0</v>
          </cell>
          <cell r="I7339">
            <v>1</v>
          </cell>
        </row>
        <row r="7340">
          <cell r="A7340" t="str">
            <v>82001</v>
          </cell>
          <cell r="B7340" t="str">
            <v>82001 정기간행물구독료</v>
          </cell>
          <cell r="C7340" t="str">
            <v>32</v>
          </cell>
          <cell r="D7340" t="str">
            <v>32. 부     산</v>
          </cell>
          <cell r="E7340" t="str">
            <v>9809</v>
          </cell>
          <cell r="F7340">
            <v>80</v>
          </cell>
          <cell r="G7340">
            <v>0</v>
          </cell>
          <cell r="H7340">
            <v>0</v>
          </cell>
          <cell r="I7340">
            <v>1</v>
          </cell>
        </row>
        <row r="7341">
          <cell r="A7341" t="str">
            <v>82003</v>
          </cell>
          <cell r="B7341" t="str">
            <v>82003 복사비</v>
          </cell>
          <cell r="C7341" t="str">
            <v>34</v>
          </cell>
          <cell r="D7341" t="str">
            <v>34. 의 정 부</v>
          </cell>
          <cell r="E7341" t="str">
            <v>9809</v>
          </cell>
          <cell r="F7341">
            <v>8</v>
          </cell>
          <cell r="G7341">
            <v>0</v>
          </cell>
          <cell r="H7341">
            <v>0</v>
          </cell>
          <cell r="I7341">
            <v>1</v>
          </cell>
        </row>
        <row r="7342">
          <cell r="A7342" t="str">
            <v>82201</v>
          </cell>
          <cell r="B7342" t="str">
            <v>82201 시청료 등</v>
          </cell>
          <cell r="C7342" t="str">
            <v>35</v>
          </cell>
          <cell r="D7342" t="str">
            <v>35. 인     천</v>
          </cell>
          <cell r="E7342" t="str">
            <v>9809</v>
          </cell>
          <cell r="F7342">
            <v>15</v>
          </cell>
          <cell r="G7342">
            <v>0</v>
          </cell>
          <cell r="H7342">
            <v>0</v>
          </cell>
          <cell r="I7342">
            <v>1</v>
          </cell>
        </row>
        <row r="7343">
          <cell r="A7343" t="str">
            <v>82205</v>
          </cell>
          <cell r="B7343" t="str">
            <v>82205 폐기물수거료</v>
          </cell>
          <cell r="C7343" t="str">
            <v>40</v>
          </cell>
          <cell r="D7343" t="str">
            <v>40. 정 비 부</v>
          </cell>
          <cell r="E7343" t="str">
            <v>9809</v>
          </cell>
          <cell r="F7343">
            <v>400</v>
          </cell>
          <cell r="G7343">
            <v>0</v>
          </cell>
          <cell r="H7343">
            <v>0</v>
          </cell>
          <cell r="I7343">
            <v>1</v>
          </cell>
        </row>
        <row r="7344">
          <cell r="A7344" t="str">
            <v>82208</v>
          </cell>
          <cell r="B7344" t="str">
            <v>82208 소독비</v>
          </cell>
          <cell r="C7344" t="str">
            <v>20</v>
          </cell>
          <cell r="D7344" t="str">
            <v>20. 총 무 부</v>
          </cell>
          <cell r="E7344" t="str">
            <v>9810</v>
          </cell>
          <cell r="F7344">
            <v>2600</v>
          </cell>
          <cell r="G7344">
            <v>0</v>
          </cell>
          <cell r="H7344">
            <v>0</v>
          </cell>
          <cell r="I7344">
            <v>0</v>
          </cell>
        </row>
        <row r="7345">
          <cell r="A7345" t="str">
            <v>82211</v>
          </cell>
          <cell r="B7345" t="str">
            <v>82211 오물수거료</v>
          </cell>
          <cell r="C7345" t="str">
            <v>24</v>
          </cell>
          <cell r="D7345" t="str">
            <v>24. 평     택</v>
          </cell>
          <cell r="E7345" t="str">
            <v>9810</v>
          </cell>
          <cell r="F7345">
            <v>3</v>
          </cell>
          <cell r="G7345">
            <v>0</v>
          </cell>
          <cell r="H7345">
            <v>0</v>
          </cell>
          <cell r="I7345">
            <v>1</v>
          </cell>
        </row>
        <row r="7346">
          <cell r="A7346" t="str">
            <v>82212</v>
          </cell>
          <cell r="B7346" t="str">
            <v>82212 정화조수거료</v>
          </cell>
          <cell r="C7346" t="str">
            <v>25</v>
          </cell>
          <cell r="D7346" t="str">
            <v>25. 천     안</v>
          </cell>
          <cell r="E7346" t="str">
            <v>9810</v>
          </cell>
          <cell r="F7346">
            <v>20</v>
          </cell>
          <cell r="G7346">
            <v>0</v>
          </cell>
          <cell r="H7346">
            <v>0</v>
          </cell>
          <cell r="I7346">
            <v>1</v>
          </cell>
        </row>
        <row r="7347">
          <cell r="A7347" t="str">
            <v>82217</v>
          </cell>
          <cell r="B7347" t="str">
            <v>82217 세탁비</v>
          </cell>
          <cell r="C7347" t="str">
            <v>26</v>
          </cell>
          <cell r="D7347" t="str">
            <v>26. 온     양</v>
          </cell>
          <cell r="E7347" t="str">
            <v>9810</v>
          </cell>
          <cell r="F7347">
            <v>150</v>
          </cell>
          <cell r="G7347">
            <v>0</v>
          </cell>
          <cell r="H7347">
            <v>0</v>
          </cell>
          <cell r="I7347">
            <v>1</v>
          </cell>
        </row>
        <row r="7348">
          <cell r="A7348" t="str">
            <v>80101</v>
          </cell>
          <cell r="B7348" t="str">
            <v>80101 회식비</v>
          </cell>
          <cell r="C7348" t="str">
            <v>27</v>
          </cell>
          <cell r="D7348" t="str">
            <v>27. 대     전</v>
          </cell>
          <cell r="E7348" t="str">
            <v>9810</v>
          </cell>
          <cell r="F7348">
            <v>70</v>
          </cell>
          <cell r="G7348">
            <v>0</v>
          </cell>
          <cell r="H7348">
            <v>0</v>
          </cell>
          <cell r="I7348">
            <v>1</v>
          </cell>
        </row>
        <row r="7349">
          <cell r="A7349" t="str">
            <v>80102</v>
          </cell>
          <cell r="B7349" t="str">
            <v>80102 숙,당직비</v>
          </cell>
          <cell r="C7349" t="str">
            <v>28</v>
          </cell>
          <cell r="D7349" t="str">
            <v>28. 전     주</v>
          </cell>
          <cell r="E7349" t="str">
            <v>9810</v>
          </cell>
          <cell r="F7349">
            <v>25</v>
          </cell>
          <cell r="G7349">
            <v>0</v>
          </cell>
          <cell r="H7349">
            <v>0</v>
          </cell>
          <cell r="I7349">
            <v>1</v>
          </cell>
        </row>
        <row r="7350">
          <cell r="A7350" t="str">
            <v>80103</v>
          </cell>
          <cell r="B7350" t="str">
            <v>80103 기타특식비</v>
          </cell>
          <cell r="C7350" t="str">
            <v>29</v>
          </cell>
          <cell r="D7350" t="str">
            <v>29. 대     구</v>
          </cell>
          <cell r="E7350" t="str">
            <v>9810</v>
          </cell>
          <cell r="F7350">
            <v>700</v>
          </cell>
          <cell r="G7350">
            <v>0</v>
          </cell>
          <cell r="H7350">
            <v>0</v>
          </cell>
          <cell r="I7350">
            <v>1</v>
          </cell>
        </row>
        <row r="7351">
          <cell r="A7351" t="str">
            <v>80104</v>
          </cell>
          <cell r="B7351" t="str">
            <v>80104 사업소운영비</v>
          </cell>
          <cell r="C7351" t="str">
            <v>30</v>
          </cell>
          <cell r="D7351" t="str">
            <v>30 마     산</v>
          </cell>
          <cell r="E7351" t="str">
            <v>9810</v>
          </cell>
          <cell r="F7351">
            <v>1100</v>
          </cell>
          <cell r="G7351">
            <v>0</v>
          </cell>
          <cell r="H7351">
            <v>0</v>
          </cell>
          <cell r="I7351">
            <v>1</v>
          </cell>
        </row>
        <row r="7352">
          <cell r="A7352" t="str">
            <v>80120</v>
          </cell>
          <cell r="B7352" t="str">
            <v>80120 목욕비</v>
          </cell>
          <cell r="C7352" t="str">
            <v>31</v>
          </cell>
          <cell r="D7352" t="str">
            <v>31. 진     주</v>
          </cell>
          <cell r="E7352" t="str">
            <v>9810</v>
          </cell>
          <cell r="F7352">
            <v>150</v>
          </cell>
          <cell r="G7352">
            <v>0</v>
          </cell>
          <cell r="H7352">
            <v>0</v>
          </cell>
          <cell r="I7352">
            <v>1</v>
          </cell>
        </row>
        <row r="7353">
          <cell r="A7353" t="str">
            <v>80134</v>
          </cell>
          <cell r="B7353" t="str">
            <v>80134 차량검열식대</v>
          </cell>
          <cell r="C7353" t="str">
            <v>32</v>
          </cell>
          <cell r="D7353" t="str">
            <v>32. 부     산</v>
          </cell>
          <cell r="E7353" t="str">
            <v>9810</v>
          </cell>
          <cell r="F7353">
            <v>80</v>
          </cell>
          <cell r="G7353">
            <v>0</v>
          </cell>
          <cell r="H7353">
            <v>0</v>
          </cell>
          <cell r="I7353">
            <v>1</v>
          </cell>
        </row>
        <row r="7354">
          <cell r="A7354" t="str">
            <v>80136</v>
          </cell>
          <cell r="B7354" t="str">
            <v>80136 기타</v>
          </cell>
          <cell r="C7354" t="str">
            <v>34</v>
          </cell>
          <cell r="D7354" t="str">
            <v>34. 의 정 부</v>
          </cell>
          <cell r="E7354" t="str">
            <v>9810</v>
          </cell>
          <cell r="F7354">
            <v>8</v>
          </cell>
          <cell r="G7354">
            <v>0</v>
          </cell>
          <cell r="H7354">
            <v>0</v>
          </cell>
          <cell r="I7354">
            <v>1</v>
          </cell>
        </row>
        <row r="7355">
          <cell r="A7355" t="str">
            <v>80301</v>
          </cell>
          <cell r="B7355" t="str">
            <v>80301 전화료</v>
          </cell>
          <cell r="C7355" t="str">
            <v>35</v>
          </cell>
          <cell r="D7355" t="str">
            <v>35. 인     천</v>
          </cell>
          <cell r="E7355" t="str">
            <v>9810</v>
          </cell>
          <cell r="F7355">
            <v>15</v>
          </cell>
          <cell r="G7355">
            <v>0</v>
          </cell>
          <cell r="H7355">
            <v>0</v>
          </cell>
          <cell r="I7355">
            <v>1</v>
          </cell>
        </row>
        <row r="7356">
          <cell r="A7356" t="str">
            <v>80401</v>
          </cell>
          <cell r="B7356" t="str">
            <v>80401 전기료</v>
          </cell>
          <cell r="C7356" t="str">
            <v>40</v>
          </cell>
          <cell r="D7356" t="str">
            <v>40. 정 비 부</v>
          </cell>
          <cell r="E7356" t="str">
            <v>9810</v>
          </cell>
          <cell r="F7356">
            <v>400</v>
          </cell>
          <cell r="G7356">
            <v>0</v>
          </cell>
          <cell r="H7356">
            <v>0</v>
          </cell>
          <cell r="I7356">
            <v>1</v>
          </cell>
        </row>
        <row r="7357">
          <cell r="A7357" t="str">
            <v>80402</v>
          </cell>
          <cell r="B7357" t="str">
            <v>80402 상,하수도료</v>
          </cell>
          <cell r="C7357" t="str">
            <v>20</v>
          </cell>
          <cell r="D7357" t="str">
            <v>20. 총 무 부</v>
          </cell>
          <cell r="E7357" t="str">
            <v>9811</v>
          </cell>
          <cell r="F7357">
            <v>2500</v>
          </cell>
          <cell r="G7357">
            <v>0</v>
          </cell>
          <cell r="H7357">
            <v>0</v>
          </cell>
          <cell r="I7357">
            <v>0</v>
          </cell>
        </row>
        <row r="7358">
          <cell r="A7358" t="str">
            <v>80411</v>
          </cell>
          <cell r="B7358" t="str">
            <v>80411 LPG가스</v>
          </cell>
          <cell r="C7358" t="str">
            <v>24</v>
          </cell>
          <cell r="D7358" t="str">
            <v>24. 평     택</v>
          </cell>
          <cell r="E7358" t="str">
            <v>9811</v>
          </cell>
          <cell r="F7358">
            <v>3</v>
          </cell>
          <cell r="G7358">
            <v>0</v>
          </cell>
          <cell r="H7358">
            <v>0</v>
          </cell>
          <cell r="I7358">
            <v>1</v>
          </cell>
        </row>
        <row r="7359">
          <cell r="A7359" t="str">
            <v>80801</v>
          </cell>
          <cell r="B7359" t="str">
            <v>80801 유류비(업무용)</v>
          </cell>
          <cell r="C7359" t="str">
            <v>25</v>
          </cell>
          <cell r="D7359" t="str">
            <v>25. 천     안</v>
          </cell>
          <cell r="E7359" t="str">
            <v>9811</v>
          </cell>
          <cell r="F7359">
            <v>20</v>
          </cell>
          <cell r="G7359">
            <v>0</v>
          </cell>
          <cell r="H7359">
            <v>0</v>
          </cell>
          <cell r="I7359">
            <v>1</v>
          </cell>
        </row>
        <row r="7360">
          <cell r="A7360" t="str">
            <v>80802</v>
          </cell>
          <cell r="B7360" t="str">
            <v>80802 수리비(업무용)</v>
          </cell>
          <cell r="C7360" t="str">
            <v>26</v>
          </cell>
          <cell r="D7360" t="str">
            <v>26. 온     양</v>
          </cell>
          <cell r="E7360" t="str">
            <v>9811</v>
          </cell>
          <cell r="F7360">
            <v>100</v>
          </cell>
          <cell r="G7360">
            <v>0</v>
          </cell>
          <cell r="H7360">
            <v>0</v>
          </cell>
          <cell r="I7360">
            <v>1</v>
          </cell>
        </row>
        <row r="7361">
          <cell r="A7361" t="str">
            <v>80803</v>
          </cell>
          <cell r="B7361" t="str">
            <v>80803 주차료</v>
          </cell>
          <cell r="C7361" t="str">
            <v>27</v>
          </cell>
          <cell r="D7361" t="str">
            <v>27. 대     전</v>
          </cell>
          <cell r="E7361" t="str">
            <v>9811</v>
          </cell>
          <cell r="F7361">
            <v>70</v>
          </cell>
          <cell r="G7361">
            <v>0</v>
          </cell>
          <cell r="H7361">
            <v>0</v>
          </cell>
          <cell r="I7361">
            <v>1</v>
          </cell>
        </row>
        <row r="7362">
          <cell r="A7362" t="str">
            <v>80804</v>
          </cell>
          <cell r="B7362" t="str">
            <v>80804 통행료</v>
          </cell>
          <cell r="C7362" t="str">
            <v>28</v>
          </cell>
          <cell r="D7362" t="str">
            <v>28. 전     주</v>
          </cell>
          <cell r="E7362" t="str">
            <v>9811</v>
          </cell>
          <cell r="F7362">
            <v>25</v>
          </cell>
          <cell r="G7362">
            <v>0</v>
          </cell>
          <cell r="H7362">
            <v>0</v>
          </cell>
          <cell r="I7362">
            <v>1</v>
          </cell>
        </row>
        <row r="7363">
          <cell r="A7363" t="str">
            <v>80814</v>
          </cell>
          <cell r="B7363" t="str">
            <v>80814 정비용품대</v>
          </cell>
          <cell r="C7363" t="str">
            <v>29</v>
          </cell>
          <cell r="D7363" t="str">
            <v>29. 대     구</v>
          </cell>
          <cell r="E7363" t="str">
            <v>9811</v>
          </cell>
          <cell r="F7363">
            <v>700</v>
          </cell>
          <cell r="G7363">
            <v>0</v>
          </cell>
          <cell r="H7363">
            <v>0</v>
          </cell>
          <cell r="I7363">
            <v>1</v>
          </cell>
        </row>
        <row r="7364">
          <cell r="A7364" t="str">
            <v>81504</v>
          </cell>
          <cell r="B7364" t="str">
            <v>81504 송금수수료</v>
          </cell>
          <cell r="C7364" t="str">
            <v>30</v>
          </cell>
          <cell r="D7364" t="str">
            <v>30 마     산</v>
          </cell>
          <cell r="E7364" t="str">
            <v>9811</v>
          </cell>
          <cell r="F7364">
            <v>600</v>
          </cell>
          <cell r="G7364">
            <v>0</v>
          </cell>
          <cell r="H7364">
            <v>0</v>
          </cell>
          <cell r="I7364">
            <v>1</v>
          </cell>
        </row>
        <row r="7365">
          <cell r="A7365" t="str">
            <v>81801</v>
          </cell>
          <cell r="B7365" t="str">
            <v>81801 사무용품비</v>
          </cell>
          <cell r="C7365" t="str">
            <v>31</v>
          </cell>
          <cell r="D7365" t="str">
            <v>31. 진     주</v>
          </cell>
          <cell r="E7365" t="str">
            <v>9811</v>
          </cell>
          <cell r="F7365">
            <v>150</v>
          </cell>
          <cell r="G7365">
            <v>0</v>
          </cell>
          <cell r="H7365">
            <v>0</v>
          </cell>
          <cell r="I7365">
            <v>1</v>
          </cell>
        </row>
        <row r="7366">
          <cell r="A7366" t="str">
            <v>81806</v>
          </cell>
          <cell r="B7366" t="str">
            <v>81806 물수건대</v>
          </cell>
          <cell r="C7366" t="str">
            <v>32</v>
          </cell>
          <cell r="D7366" t="str">
            <v>32. 부     산</v>
          </cell>
          <cell r="E7366" t="str">
            <v>9811</v>
          </cell>
          <cell r="F7366">
            <v>70</v>
          </cell>
          <cell r="G7366">
            <v>0</v>
          </cell>
          <cell r="H7366">
            <v>0</v>
          </cell>
          <cell r="I7366">
            <v>1</v>
          </cell>
        </row>
        <row r="7367">
          <cell r="A7367" t="str">
            <v>81808</v>
          </cell>
          <cell r="B7367" t="str">
            <v>81808 장갑대</v>
          </cell>
          <cell r="C7367" t="str">
            <v>34</v>
          </cell>
          <cell r="D7367" t="str">
            <v>34. 의 정 부</v>
          </cell>
          <cell r="E7367" t="str">
            <v>9811</v>
          </cell>
          <cell r="F7367">
            <v>8</v>
          </cell>
          <cell r="G7367">
            <v>0</v>
          </cell>
          <cell r="H7367">
            <v>0</v>
          </cell>
          <cell r="I7367">
            <v>1</v>
          </cell>
        </row>
        <row r="7368">
          <cell r="A7368" t="str">
            <v>81810</v>
          </cell>
          <cell r="B7368" t="str">
            <v>81810 전기용품비</v>
          </cell>
          <cell r="C7368" t="str">
            <v>35</v>
          </cell>
          <cell r="D7368" t="str">
            <v>35. 인     천</v>
          </cell>
          <cell r="E7368" t="str">
            <v>9811</v>
          </cell>
          <cell r="F7368">
            <v>15</v>
          </cell>
          <cell r="G7368">
            <v>0</v>
          </cell>
          <cell r="H7368">
            <v>0</v>
          </cell>
          <cell r="I7368">
            <v>1</v>
          </cell>
        </row>
        <row r="7369">
          <cell r="A7369" t="str">
            <v>81817</v>
          </cell>
          <cell r="B7369" t="str">
            <v>81817 세면,세탁비누대</v>
          </cell>
          <cell r="C7369" t="str">
            <v>40</v>
          </cell>
          <cell r="D7369" t="str">
            <v>40. 정 비 부</v>
          </cell>
          <cell r="E7369" t="str">
            <v>9811</v>
          </cell>
          <cell r="F7369">
            <v>350</v>
          </cell>
          <cell r="G7369">
            <v>0</v>
          </cell>
          <cell r="H7369">
            <v>0</v>
          </cell>
          <cell r="I7369">
            <v>1</v>
          </cell>
        </row>
        <row r="7370">
          <cell r="A7370" t="str">
            <v>81822</v>
          </cell>
          <cell r="B7370" t="str">
            <v>81822 숙소관리소모품</v>
          </cell>
          <cell r="C7370" t="str">
            <v>20</v>
          </cell>
          <cell r="D7370" t="str">
            <v>20. 총 무 부</v>
          </cell>
          <cell r="E7370" t="str">
            <v>9812</v>
          </cell>
          <cell r="F7370">
            <v>2550</v>
          </cell>
          <cell r="G7370">
            <v>0</v>
          </cell>
          <cell r="H7370">
            <v>0</v>
          </cell>
          <cell r="I7370">
            <v>0</v>
          </cell>
        </row>
        <row r="7371">
          <cell r="A7371" t="str">
            <v>81823</v>
          </cell>
          <cell r="B7371" t="str">
            <v>81823 화물관리소모품</v>
          </cell>
          <cell r="C7371" t="str">
            <v>24</v>
          </cell>
          <cell r="D7371" t="str">
            <v>24. 평     택</v>
          </cell>
          <cell r="E7371" t="str">
            <v>9812</v>
          </cell>
          <cell r="F7371">
            <v>3</v>
          </cell>
          <cell r="G7371">
            <v>0</v>
          </cell>
          <cell r="H7371">
            <v>0</v>
          </cell>
          <cell r="I7371">
            <v>1</v>
          </cell>
        </row>
        <row r="7372">
          <cell r="A7372" t="str">
            <v>81824</v>
          </cell>
          <cell r="B7372" t="str">
            <v>81824 청소용품비</v>
          </cell>
          <cell r="C7372" t="str">
            <v>25</v>
          </cell>
          <cell r="D7372" t="str">
            <v>25. 천     안</v>
          </cell>
          <cell r="E7372" t="str">
            <v>9812</v>
          </cell>
          <cell r="F7372">
            <v>15</v>
          </cell>
          <cell r="G7372">
            <v>0</v>
          </cell>
          <cell r="H7372">
            <v>0</v>
          </cell>
          <cell r="I7372">
            <v>1</v>
          </cell>
        </row>
        <row r="7373">
          <cell r="A7373" t="str">
            <v>82001</v>
          </cell>
          <cell r="B7373" t="str">
            <v>82001 정기간행물구독료</v>
          </cell>
          <cell r="C7373" t="str">
            <v>26</v>
          </cell>
          <cell r="D7373" t="str">
            <v>26. 온     양</v>
          </cell>
          <cell r="E7373" t="str">
            <v>9812</v>
          </cell>
          <cell r="F7373">
            <v>100</v>
          </cell>
          <cell r="G7373">
            <v>0</v>
          </cell>
          <cell r="H7373">
            <v>0</v>
          </cell>
          <cell r="I7373">
            <v>1</v>
          </cell>
        </row>
        <row r="7374">
          <cell r="A7374" t="str">
            <v>82003</v>
          </cell>
          <cell r="B7374" t="str">
            <v>82003 복사비</v>
          </cell>
          <cell r="C7374" t="str">
            <v>27</v>
          </cell>
          <cell r="D7374" t="str">
            <v>27. 대     전</v>
          </cell>
          <cell r="E7374" t="str">
            <v>9812</v>
          </cell>
          <cell r="F7374">
            <v>70</v>
          </cell>
          <cell r="G7374">
            <v>0</v>
          </cell>
          <cell r="H7374">
            <v>0</v>
          </cell>
          <cell r="I7374">
            <v>1</v>
          </cell>
        </row>
        <row r="7375">
          <cell r="A7375" t="str">
            <v>82201</v>
          </cell>
          <cell r="B7375" t="str">
            <v>82201 시청료 등</v>
          </cell>
          <cell r="C7375" t="str">
            <v>28</v>
          </cell>
          <cell r="D7375" t="str">
            <v>28. 전     주</v>
          </cell>
          <cell r="E7375" t="str">
            <v>9812</v>
          </cell>
          <cell r="F7375">
            <v>25</v>
          </cell>
          <cell r="G7375">
            <v>0</v>
          </cell>
          <cell r="H7375">
            <v>0</v>
          </cell>
          <cell r="I7375">
            <v>1</v>
          </cell>
        </row>
        <row r="7376">
          <cell r="A7376" t="str">
            <v>82205</v>
          </cell>
          <cell r="B7376" t="str">
            <v>82205 폐기물수거료</v>
          </cell>
          <cell r="C7376" t="str">
            <v>29</v>
          </cell>
          <cell r="D7376" t="str">
            <v>29. 대     구</v>
          </cell>
          <cell r="E7376" t="str">
            <v>9812</v>
          </cell>
          <cell r="F7376">
            <v>700</v>
          </cell>
          <cell r="G7376">
            <v>0</v>
          </cell>
          <cell r="H7376">
            <v>0</v>
          </cell>
          <cell r="I7376">
            <v>1</v>
          </cell>
        </row>
        <row r="7377">
          <cell r="A7377" t="str">
            <v>82208</v>
          </cell>
          <cell r="B7377" t="str">
            <v>82208 소독비</v>
          </cell>
          <cell r="C7377" t="str">
            <v>30</v>
          </cell>
          <cell r="D7377" t="str">
            <v>30 마     산</v>
          </cell>
          <cell r="E7377" t="str">
            <v>9812</v>
          </cell>
          <cell r="F7377">
            <v>600</v>
          </cell>
          <cell r="G7377">
            <v>0</v>
          </cell>
          <cell r="H7377">
            <v>0</v>
          </cell>
          <cell r="I7377">
            <v>1</v>
          </cell>
        </row>
        <row r="7378">
          <cell r="A7378" t="str">
            <v>82211</v>
          </cell>
          <cell r="B7378" t="str">
            <v>82211 오물수거료</v>
          </cell>
          <cell r="C7378" t="str">
            <v>31</v>
          </cell>
          <cell r="D7378" t="str">
            <v>31. 진     주</v>
          </cell>
          <cell r="E7378" t="str">
            <v>9812</v>
          </cell>
          <cell r="F7378">
            <v>150</v>
          </cell>
          <cell r="G7378">
            <v>0</v>
          </cell>
          <cell r="H7378">
            <v>0</v>
          </cell>
          <cell r="I7378">
            <v>1</v>
          </cell>
        </row>
        <row r="7379">
          <cell r="A7379" t="str">
            <v>82212</v>
          </cell>
          <cell r="B7379" t="str">
            <v>82212 정화조수거료</v>
          </cell>
          <cell r="C7379" t="str">
            <v>32</v>
          </cell>
          <cell r="D7379" t="str">
            <v>32. 부     산</v>
          </cell>
          <cell r="E7379" t="str">
            <v>9812</v>
          </cell>
          <cell r="F7379">
            <v>70</v>
          </cell>
          <cell r="G7379">
            <v>0</v>
          </cell>
          <cell r="H7379">
            <v>0</v>
          </cell>
          <cell r="I7379">
            <v>1</v>
          </cell>
        </row>
        <row r="7380">
          <cell r="A7380" t="str">
            <v>82217</v>
          </cell>
          <cell r="B7380" t="str">
            <v>82217 세탁비</v>
          </cell>
          <cell r="C7380" t="str">
            <v>34</v>
          </cell>
          <cell r="D7380" t="str">
            <v>34. 의 정 부</v>
          </cell>
          <cell r="E7380" t="str">
            <v>9812</v>
          </cell>
          <cell r="F7380">
            <v>8</v>
          </cell>
          <cell r="G7380">
            <v>0</v>
          </cell>
          <cell r="H7380">
            <v>0</v>
          </cell>
          <cell r="I7380">
            <v>1</v>
          </cell>
        </row>
        <row r="7381">
          <cell r="A7381" t="str">
            <v>80101</v>
          </cell>
          <cell r="B7381" t="str">
            <v>80101 회식비</v>
          </cell>
          <cell r="C7381" t="str">
            <v>35</v>
          </cell>
          <cell r="D7381" t="str">
            <v>35. 인     천</v>
          </cell>
          <cell r="E7381" t="str">
            <v>9812</v>
          </cell>
          <cell r="F7381">
            <v>15</v>
          </cell>
          <cell r="G7381">
            <v>0</v>
          </cell>
          <cell r="H7381">
            <v>0</v>
          </cell>
          <cell r="I7381">
            <v>1</v>
          </cell>
        </row>
        <row r="7382">
          <cell r="A7382" t="str">
            <v>80102</v>
          </cell>
          <cell r="B7382" t="str">
            <v>80102 숙,당직비</v>
          </cell>
          <cell r="C7382" t="str">
            <v>40</v>
          </cell>
          <cell r="D7382" t="str">
            <v>40. 정 비 부</v>
          </cell>
          <cell r="E7382" t="str">
            <v>9812</v>
          </cell>
          <cell r="F7382">
            <v>350</v>
          </cell>
          <cell r="G7382">
            <v>0</v>
          </cell>
          <cell r="H7382">
            <v>0</v>
          </cell>
          <cell r="I7382">
            <v>1</v>
          </cell>
        </row>
        <row r="7383">
          <cell r="A7383" t="str">
            <v>80103</v>
          </cell>
          <cell r="B7383" t="str">
            <v>80103 기타특식비</v>
          </cell>
          <cell r="C7383" t="str">
            <v>23</v>
          </cell>
          <cell r="D7383" t="str">
            <v>23. 서     울</v>
          </cell>
          <cell r="E7383" t="str">
            <v>9801</v>
          </cell>
          <cell r="F7383">
            <v>4297</v>
          </cell>
          <cell r="G7383">
            <v>4727</v>
          </cell>
          <cell r="H7383">
            <v>3546</v>
          </cell>
          <cell r="I7383">
            <v>1</v>
          </cell>
        </row>
        <row r="7384">
          <cell r="A7384" t="str">
            <v>80104</v>
          </cell>
          <cell r="B7384" t="str">
            <v>80104 사업소운영비</v>
          </cell>
          <cell r="C7384" t="str">
            <v>24</v>
          </cell>
          <cell r="D7384" t="str">
            <v>24. 평     택</v>
          </cell>
          <cell r="E7384" t="str">
            <v>9801</v>
          </cell>
          <cell r="F7384">
            <v>1121</v>
          </cell>
          <cell r="G7384">
            <v>1233</v>
          </cell>
          <cell r="H7384">
            <v>891</v>
          </cell>
          <cell r="I7384">
            <v>1</v>
          </cell>
        </row>
        <row r="7385">
          <cell r="A7385" t="str">
            <v>80116</v>
          </cell>
          <cell r="B7385" t="str">
            <v>80116 공상치료비,구급약대</v>
          </cell>
          <cell r="C7385" t="str">
            <v>25</v>
          </cell>
          <cell r="D7385" t="str">
            <v>25. 천     안</v>
          </cell>
          <cell r="E7385" t="str">
            <v>9801</v>
          </cell>
          <cell r="F7385">
            <v>1121</v>
          </cell>
          <cell r="G7385">
            <v>1233</v>
          </cell>
          <cell r="H7385">
            <v>1078</v>
          </cell>
          <cell r="I7385">
            <v>1</v>
          </cell>
        </row>
        <row r="7386">
          <cell r="A7386" t="str">
            <v>80120</v>
          </cell>
          <cell r="B7386" t="str">
            <v>80120 목욕비</v>
          </cell>
          <cell r="C7386" t="str">
            <v>26</v>
          </cell>
          <cell r="D7386" t="str">
            <v>26. 온     양</v>
          </cell>
          <cell r="E7386" t="str">
            <v>9801</v>
          </cell>
          <cell r="F7386">
            <v>1308</v>
          </cell>
          <cell r="G7386">
            <v>1439</v>
          </cell>
          <cell r="H7386">
            <v>1257</v>
          </cell>
          <cell r="I7386">
            <v>1</v>
          </cell>
        </row>
        <row r="7387">
          <cell r="A7387" t="str">
            <v>80133</v>
          </cell>
          <cell r="B7387" t="str">
            <v>80133 모기향대</v>
          </cell>
          <cell r="C7387" t="str">
            <v>27</v>
          </cell>
          <cell r="D7387" t="str">
            <v>27. 대     전</v>
          </cell>
          <cell r="E7387" t="str">
            <v>9801</v>
          </cell>
          <cell r="F7387">
            <v>1682</v>
          </cell>
          <cell r="G7387">
            <v>1850</v>
          </cell>
          <cell r="H7387">
            <v>1699</v>
          </cell>
          <cell r="I7387">
            <v>1</v>
          </cell>
        </row>
        <row r="7388">
          <cell r="A7388" t="str">
            <v>80134</v>
          </cell>
          <cell r="B7388" t="str">
            <v>80134 차량검열식대</v>
          </cell>
          <cell r="C7388" t="str">
            <v>28</v>
          </cell>
          <cell r="D7388" t="str">
            <v>28. 전     주</v>
          </cell>
          <cell r="E7388" t="str">
            <v>9801</v>
          </cell>
          <cell r="F7388">
            <v>1121</v>
          </cell>
          <cell r="G7388">
            <v>1233</v>
          </cell>
          <cell r="H7388">
            <v>1022</v>
          </cell>
          <cell r="I7388">
            <v>1</v>
          </cell>
        </row>
        <row r="7389">
          <cell r="A7389" t="str">
            <v>80136</v>
          </cell>
          <cell r="B7389" t="str">
            <v>80136 기타</v>
          </cell>
          <cell r="C7389" t="str">
            <v>29</v>
          </cell>
          <cell r="D7389" t="str">
            <v>29. 대     구</v>
          </cell>
          <cell r="E7389" t="str">
            <v>9801</v>
          </cell>
          <cell r="F7389">
            <v>1682</v>
          </cell>
          <cell r="G7389">
            <v>1850</v>
          </cell>
          <cell r="H7389">
            <v>1029</v>
          </cell>
          <cell r="I7389">
            <v>1</v>
          </cell>
        </row>
        <row r="7390">
          <cell r="A7390" t="str">
            <v>80301</v>
          </cell>
          <cell r="B7390" t="str">
            <v>80301 전화료</v>
          </cell>
          <cell r="C7390" t="str">
            <v>30</v>
          </cell>
          <cell r="D7390" t="str">
            <v>30 마     산</v>
          </cell>
          <cell r="E7390" t="str">
            <v>9801</v>
          </cell>
          <cell r="F7390">
            <v>3456</v>
          </cell>
          <cell r="G7390">
            <v>3801</v>
          </cell>
          <cell r="H7390">
            <v>4170</v>
          </cell>
          <cell r="I7390">
            <v>1</v>
          </cell>
        </row>
        <row r="7391">
          <cell r="A7391" t="str">
            <v>80401</v>
          </cell>
          <cell r="B7391" t="str">
            <v>80401 전기료</v>
          </cell>
          <cell r="C7391" t="str">
            <v>31</v>
          </cell>
          <cell r="D7391" t="str">
            <v>31. 진     주</v>
          </cell>
          <cell r="E7391" t="str">
            <v>9801</v>
          </cell>
          <cell r="F7391">
            <v>1121</v>
          </cell>
          <cell r="G7391">
            <v>1233</v>
          </cell>
          <cell r="H7391">
            <v>857</v>
          </cell>
          <cell r="I7391">
            <v>1</v>
          </cell>
        </row>
        <row r="7392">
          <cell r="A7392" t="str">
            <v>80402</v>
          </cell>
          <cell r="B7392" t="str">
            <v>80402 상,하수도료</v>
          </cell>
          <cell r="C7392" t="str">
            <v>32</v>
          </cell>
          <cell r="D7392" t="str">
            <v>32. 부     산</v>
          </cell>
          <cell r="E7392" t="str">
            <v>9801</v>
          </cell>
          <cell r="F7392">
            <v>1868</v>
          </cell>
          <cell r="G7392">
            <v>2055</v>
          </cell>
          <cell r="H7392">
            <v>1814</v>
          </cell>
          <cell r="I7392">
            <v>1</v>
          </cell>
        </row>
        <row r="7393">
          <cell r="A7393" t="str">
            <v>80411</v>
          </cell>
          <cell r="B7393" t="str">
            <v>80411 LPG가스</v>
          </cell>
          <cell r="C7393" t="str">
            <v>33</v>
          </cell>
          <cell r="D7393" t="str">
            <v>33. 동 서 울</v>
          </cell>
          <cell r="E7393" t="str">
            <v>9801</v>
          </cell>
          <cell r="F7393">
            <v>561</v>
          </cell>
          <cell r="G7393">
            <v>561</v>
          </cell>
          <cell r="H7393">
            <v>548</v>
          </cell>
          <cell r="I7393">
            <v>1</v>
          </cell>
        </row>
        <row r="7394">
          <cell r="A7394" t="str">
            <v>80701</v>
          </cell>
          <cell r="B7394" t="str">
            <v>80701 비품수리비</v>
          </cell>
          <cell r="C7394" t="str">
            <v>34</v>
          </cell>
          <cell r="D7394" t="str">
            <v>34. 의 정 부</v>
          </cell>
          <cell r="E7394" t="str">
            <v>9801</v>
          </cell>
          <cell r="F7394">
            <v>40</v>
          </cell>
          <cell r="G7394">
            <v>40</v>
          </cell>
          <cell r="H7394">
            <v>25</v>
          </cell>
          <cell r="I7394">
            <v>1</v>
          </cell>
        </row>
        <row r="7395">
          <cell r="A7395" t="str">
            <v>80801</v>
          </cell>
          <cell r="B7395" t="str">
            <v>80801 유류비(업무용)</v>
          </cell>
          <cell r="C7395" t="str">
            <v>40</v>
          </cell>
          <cell r="D7395" t="str">
            <v>40. 정 비 부</v>
          </cell>
          <cell r="E7395" t="str">
            <v>9801</v>
          </cell>
          <cell r="F7395">
            <v>1871</v>
          </cell>
          <cell r="G7395">
            <v>2058</v>
          </cell>
          <cell r="H7395">
            <v>920</v>
          </cell>
          <cell r="I7395">
            <v>1</v>
          </cell>
        </row>
        <row r="7396">
          <cell r="A7396" t="str">
            <v>80802</v>
          </cell>
          <cell r="B7396" t="str">
            <v>80802 수리비(업무용)</v>
          </cell>
          <cell r="C7396" t="str">
            <v>23</v>
          </cell>
          <cell r="D7396" t="str">
            <v>23. 서     울</v>
          </cell>
          <cell r="E7396" t="str">
            <v>9802</v>
          </cell>
          <cell r="F7396">
            <v>3881</v>
          </cell>
          <cell r="G7396">
            <v>4269</v>
          </cell>
          <cell r="H7396">
            <v>3654</v>
          </cell>
          <cell r="I7396">
            <v>1</v>
          </cell>
        </row>
        <row r="7397">
          <cell r="A7397" t="str">
            <v>80803</v>
          </cell>
          <cell r="B7397" t="str">
            <v>80803 주차료</v>
          </cell>
          <cell r="C7397" t="str">
            <v>24</v>
          </cell>
          <cell r="D7397" t="str">
            <v>24. 평     택</v>
          </cell>
          <cell r="E7397" t="str">
            <v>9802</v>
          </cell>
          <cell r="F7397">
            <v>1013</v>
          </cell>
          <cell r="G7397">
            <v>1114</v>
          </cell>
          <cell r="H7397">
            <v>809</v>
          </cell>
          <cell r="I7397">
            <v>1</v>
          </cell>
        </row>
        <row r="7398">
          <cell r="A7398" t="str">
            <v>80804</v>
          </cell>
          <cell r="B7398" t="str">
            <v>80804 통행료</v>
          </cell>
          <cell r="C7398" t="str">
            <v>25</v>
          </cell>
          <cell r="D7398" t="str">
            <v>25. 천     안</v>
          </cell>
          <cell r="E7398" t="str">
            <v>9802</v>
          </cell>
          <cell r="F7398">
            <v>1013</v>
          </cell>
          <cell r="G7398">
            <v>1114</v>
          </cell>
          <cell r="H7398">
            <v>993</v>
          </cell>
          <cell r="I7398">
            <v>1</v>
          </cell>
        </row>
        <row r="7399">
          <cell r="A7399" t="str">
            <v>80814</v>
          </cell>
          <cell r="B7399" t="str">
            <v>80814 정비용품대</v>
          </cell>
          <cell r="C7399" t="str">
            <v>26</v>
          </cell>
          <cell r="D7399" t="str">
            <v>26. 온     양</v>
          </cell>
          <cell r="E7399" t="str">
            <v>9802</v>
          </cell>
          <cell r="F7399">
            <v>1181</v>
          </cell>
          <cell r="G7399">
            <v>1299</v>
          </cell>
          <cell r="H7399">
            <v>1135</v>
          </cell>
          <cell r="I7399">
            <v>1</v>
          </cell>
        </row>
        <row r="7400">
          <cell r="A7400" t="str">
            <v>81504</v>
          </cell>
          <cell r="B7400" t="str">
            <v>81504 송금수수료</v>
          </cell>
          <cell r="C7400" t="str">
            <v>27</v>
          </cell>
          <cell r="D7400" t="str">
            <v>27. 대     전</v>
          </cell>
          <cell r="E7400" t="str">
            <v>9802</v>
          </cell>
          <cell r="F7400">
            <v>1519</v>
          </cell>
          <cell r="G7400">
            <v>1671</v>
          </cell>
          <cell r="H7400">
            <v>1430</v>
          </cell>
          <cell r="I7400">
            <v>1</v>
          </cell>
        </row>
        <row r="7401">
          <cell r="A7401" t="str">
            <v>81801</v>
          </cell>
          <cell r="B7401" t="str">
            <v>81801 사무용품비</v>
          </cell>
          <cell r="C7401" t="str">
            <v>28</v>
          </cell>
          <cell r="D7401" t="str">
            <v>28. 전     주</v>
          </cell>
          <cell r="E7401" t="str">
            <v>9802</v>
          </cell>
          <cell r="F7401">
            <v>1013</v>
          </cell>
          <cell r="G7401">
            <v>1114</v>
          </cell>
          <cell r="H7401">
            <v>968</v>
          </cell>
          <cell r="I7401">
            <v>1</v>
          </cell>
        </row>
        <row r="7402">
          <cell r="A7402" t="str">
            <v>81802</v>
          </cell>
          <cell r="B7402" t="str">
            <v>81802 전산용품대</v>
          </cell>
          <cell r="C7402" t="str">
            <v>29</v>
          </cell>
          <cell r="D7402" t="str">
            <v>29. 대     구</v>
          </cell>
          <cell r="E7402" t="str">
            <v>9802</v>
          </cell>
          <cell r="F7402">
            <v>1519</v>
          </cell>
          <cell r="G7402">
            <v>1671</v>
          </cell>
          <cell r="H7402">
            <v>911</v>
          </cell>
          <cell r="I7402">
            <v>1</v>
          </cell>
        </row>
        <row r="7403">
          <cell r="A7403" t="str">
            <v>81806</v>
          </cell>
          <cell r="B7403" t="str">
            <v>81806 물수건대</v>
          </cell>
          <cell r="C7403" t="str">
            <v>30</v>
          </cell>
          <cell r="D7403" t="str">
            <v>30 마     산</v>
          </cell>
          <cell r="E7403" t="str">
            <v>9802</v>
          </cell>
          <cell r="F7403">
            <v>3122</v>
          </cell>
          <cell r="G7403">
            <v>3434</v>
          </cell>
          <cell r="H7403">
            <v>3098</v>
          </cell>
          <cell r="I7403">
            <v>1</v>
          </cell>
        </row>
        <row r="7404">
          <cell r="A7404" t="str">
            <v>81808</v>
          </cell>
          <cell r="B7404" t="str">
            <v>81808 장갑대</v>
          </cell>
          <cell r="C7404" t="str">
            <v>31</v>
          </cell>
          <cell r="D7404" t="str">
            <v>31. 진     주</v>
          </cell>
          <cell r="E7404" t="str">
            <v>9802</v>
          </cell>
          <cell r="F7404">
            <v>1012</v>
          </cell>
          <cell r="G7404">
            <v>1113</v>
          </cell>
          <cell r="H7404">
            <v>880</v>
          </cell>
          <cell r="I7404">
            <v>1</v>
          </cell>
        </row>
        <row r="7405">
          <cell r="A7405" t="str">
            <v>81810</v>
          </cell>
          <cell r="B7405" t="str">
            <v>81810 전기용품비</v>
          </cell>
          <cell r="C7405" t="str">
            <v>32</v>
          </cell>
          <cell r="D7405" t="str">
            <v>32. 부     산</v>
          </cell>
          <cell r="E7405" t="str">
            <v>9802</v>
          </cell>
          <cell r="F7405">
            <v>1688</v>
          </cell>
          <cell r="G7405">
            <v>1857</v>
          </cell>
          <cell r="H7405">
            <v>1685</v>
          </cell>
          <cell r="I7405">
            <v>1</v>
          </cell>
        </row>
        <row r="7406">
          <cell r="A7406" t="str">
            <v>81817</v>
          </cell>
          <cell r="B7406" t="str">
            <v>81817 세면,세탁비누대</v>
          </cell>
          <cell r="C7406" t="str">
            <v>33</v>
          </cell>
          <cell r="D7406" t="str">
            <v>33. 동 서 울</v>
          </cell>
          <cell r="E7406" t="str">
            <v>9802</v>
          </cell>
          <cell r="F7406">
            <v>506</v>
          </cell>
          <cell r="G7406">
            <v>506</v>
          </cell>
          <cell r="H7406">
            <v>469</v>
          </cell>
          <cell r="I7406">
            <v>1</v>
          </cell>
        </row>
        <row r="7407">
          <cell r="A7407" t="str">
            <v>81822</v>
          </cell>
          <cell r="B7407" t="str">
            <v>81822 숙소관리소모품</v>
          </cell>
          <cell r="C7407" t="str">
            <v>34</v>
          </cell>
          <cell r="D7407" t="str">
            <v>34. 의 정 부</v>
          </cell>
          <cell r="E7407" t="str">
            <v>9802</v>
          </cell>
          <cell r="F7407">
            <v>40</v>
          </cell>
          <cell r="G7407">
            <v>40</v>
          </cell>
          <cell r="H7407">
            <v>38</v>
          </cell>
          <cell r="I7407">
            <v>1</v>
          </cell>
        </row>
        <row r="7408">
          <cell r="A7408" t="str">
            <v>81823</v>
          </cell>
          <cell r="B7408" t="str">
            <v>81823 화물관리소모품</v>
          </cell>
          <cell r="C7408" t="str">
            <v>40</v>
          </cell>
          <cell r="D7408" t="str">
            <v>40. 정 비 부</v>
          </cell>
          <cell r="E7408" t="str">
            <v>9802</v>
          </cell>
          <cell r="F7408">
            <v>1663</v>
          </cell>
          <cell r="G7408">
            <v>1663</v>
          </cell>
          <cell r="H7408">
            <v>1368</v>
          </cell>
          <cell r="I7408">
            <v>1</v>
          </cell>
        </row>
        <row r="7409">
          <cell r="A7409" t="str">
            <v>81824</v>
          </cell>
          <cell r="B7409" t="str">
            <v>81824 청소용품비</v>
          </cell>
          <cell r="C7409" t="str">
            <v>23</v>
          </cell>
          <cell r="D7409" t="str">
            <v>23. 서     울</v>
          </cell>
          <cell r="E7409" t="str">
            <v>9803</v>
          </cell>
          <cell r="F7409">
            <v>4297</v>
          </cell>
          <cell r="G7409">
            <v>4297</v>
          </cell>
          <cell r="H7409">
            <v>3546</v>
          </cell>
          <cell r="I7409">
            <v>1</v>
          </cell>
        </row>
        <row r="7410">
          <cell r="A7410" t="str">
            <v>82001</v>
          </cell>
          <cell r="B7410" t="str">
            <v>82001 정기간행물구독료</v>
          </cell>
          <cell r="C7410" t="str">
            <v>24</v>
          </cell>
          <cell r="D7410" t="str">
            <v>24. 평     택</v>
          </cell>
          <cell r="E7410" t="str">
            <v>9803</v>
          </cell>
          <cell r="F7410">
            <v>1121</v>
          </cell>
          <cell r="G7410">
            <v>1121</v>
          </cell>
          <cell r="H7410">
            <v>900</v>
          </cell>
          <cell r="I7410">
            <v>1</v>
          </cell>
        </row>
        <row r="7411">
          <cell r="A7411" t="str">
            <v>82003</v>
          </cell>
          <cell r="B7411" t="str">
            <v>82003 복사비</v>
          </cell>
          <cell r="C7411" t="str">
            <v>25</v>
          </cell>
          <cell r="D7411" t="str">
            <v>25. 천     안</v>
          </cell>
          <cell r="E7411" t="str">
            <v>9803</v>
          </cell>
          <cell r="F7411">
            <v>1121</v>
          </cell>
          <cell r="G7411">
            <v>1121</v>
          </cell>
          <cell r="H7411">
            <v>906</v>
          </cell>
          <cell r="I7411">
            <v>1</v>
          </cell>
        </row>
        <row r="7412">
          <cell r="A7412" t="str">
            <v>82201</v>
          </cell>
          <cell r="B7412" t="str">
            <v>82201 시청료 등</v>
          </cell>
          <cell r="C7412" t="str">
            <v>26</v>
          </cell>
          <cell r="D7412" t="str">
            <v>26. 온     양</v>
          </cell>
          <cell r="E7412" t="str">
            <v>9803</v>
          </cell>
          <cell r="F7412">
            <v>1308</v>
          </cell>
          <cell r="G7412">
            <v>1308</v>
          </cell>
          <cell r="H7412">
            <v>1162</v>
          </cell>
          <cell r="I7412">
            <v>1</v>
          </cell>
        </row>
        <row r="7413">
          <cell r="A7413" t="str">
            <v>82205</v>
          </cell>
          <cell r="B7413" t="str">
            <v>82205 폐기물수거료</v>
          </cell>
          <cell r="C7413" t="str">
            <v>27</v>
          </cell>
          <cell r="D7413" t="str">
            <v>27. 대     전</v>
          </cell>
          <cell r="E7413" t="str">
            <v>9803</v>
          </cell>
          <cell r="F7413">
            <v>1682</v>
          </cell>
          <cell r="G7413">
            <v>1850</v>
          </cell>
          <cell r="H7413">
            <v>1572</v>
          </cell>
          <cell r="I7413">
            <v>1</v>
          </cell>
        </row>
        <row r="7414">
          <cell r="A7414" t="str">
            <v>82208</v>
          </cell>
          <cell r="B7414" t="str">
            <v>82208 소독비</v>
          </cell>
          <cell r="C7414" t="str">
            <v>28</v>
          </cell>
          <cell r="D7414" t="str">
            <v>28. 전     주</v>
          </cell>
          <cell r="E7414" t="str">
            <v>9803</v>
          </cell>
          <cell r="F7414">
            <v>1121</v>
          </cell>
          <cell r="G7414">
            <v>1121</v>
          </cell>
          <cell r="H7414">
            <v>946</v>
          </cell>
          <cell r="I7414">
            <v>1</v>
          </cell>
        </row>
        <row r="7415">
          <cell r="A7415" t="str">
            <v>82210</v>
          </cell>
          <cell r="B7415" t="str">
            <v>82210 고사비</v>
          </cell>
          <cell r="C7415" t="str">
            <v>29</v>
          </cell>
          <cell r="D7415" t="str">
            <v>29. 대     구</v>
          </cell>
          <cell r="E7415" t="str">
            <v>9803</v>
          </cell>
          <cell r="F7415">
            <v>1682</v>
          </cell>
          <cell r="G7415">
            <v>1682</v>
          </cell>
          <cell r="H7415">
            <v>709</v>
          </cell>
          <cell r="I7415">
            <v>1</v>
          </cell>
        </row>
        <row r="7416">
          <cell r="A7416" t="str">
            <v>82211</v>
          </cell>
          <cell r="B7416" t="str">
            <v>82211 오물수거료</v>
          </cell>
          <cell r="C7416" t="str">
            <v>30</v>
          </cell>
          <cell r="D7416" t="str">
            <v>30 마     산</v>
          </cell>
          <cell r="E7416" t="str">
            <v>9803</v>
          </cell>
          <cell r="F7416">
            <v>3456</v>
          </cell>
          <cell r="G7416">
            <v>3801</v>
          </cell>
          <cell r="H7416">
            <v>3445</v>
          </cell>
          <cell r="I7416">
            <v>1</v>
          </cell>
        </row>
        <row r="7417">
          <cell r="A7417" t="str">
            <v>82212</v>
          </cell>
          <cell r="B7417" t="str">
            <v>82212 정화조수거료</v>
          </cell>
          <cell r="C7417" t="str">
            <v>31</v>
          </cell>
          <cell r="D7417" t="str">
            <v>31. 진     주</v>
          </cell>
          <cell r="E7417" t="str">
            <v>9803</v>
          </cell>
          <cell r="F7417">
            <v>1121</v>
          </cell>
          <cell r="G7417">
            <v>1121</v>
          </cell>
          <cell r="H7417">
            <v>956</v>
          </cell>
          <cell r="I7417">
            <v>1</v>
          </cell>
        </row>
        <row r="7418">
          <cell r="A7418" t="str">
            <v>82217</v>
          </cell>
          <cell r="B7418" t="str">
            <v>82217 세탁비</v>
          </cell>
          <cell r="C7418" t="str">
            <v>32</v>
          </cell>
          <cell r="D7418" t="str">
            <v>32. 부     산</v>
          </cell>
          <cell r="E7418" t="str">
            <v>9803</v>
          </cell>
          <cell r="F7418">
            <v>1868</v>
          </cell>
          <cell r="G7418">
            <v>1868</v>
          </cell>
          <cell r="H7418">
            <v>1687</v>
          </cell>
          <cell r="I7418">
            <v>1</v>
          </cell>
        </row>
        <row r="7419">
          <cell r="A7419" t="str">
            <v>80101</v>
          </cell>
          <cell r="B7419" t="str">
            <v>80101 회식비</v>
          </cell>
          <cell r="C7419" t="str">
            <v>33</v>
          </cell>
          <cell r="D7419" t="str">
            <v>33. 동 서 울</v>
          </cell>
          <cell r="E7419" t="str">
            <v>9803</v>
          </cell>
          <cell r="F7419">
            <v>561</v>
          </cell>
          <cell r="G7419">
            <v>561</v>
          </cell>
          <cell r="H7419">
            <v>554</v>
          </cell>
          <cell r="I7419">
            <v>1</v>
          </cell>
        </row>
        <row r="7420">
          <cell r="A7420" t="str">
            <v>80102</v>
          </cell>
          <cell r="B7420" t="str">
            <v>80102 숙,당직비</v>
          </cell>
          <cell r="C7420" t="str">
            <v>34</v>
          </cell>
          <cell r="D7420" t="str">
            <v>34. 의 정 부</v>
          </cell>
          <cell r="E7420" t="str">
            <v>9803</v>
          </cell>
          <cell r="F7420">
            <v>40</v>
          </cell>
          <cell r="G7420">
            <v>40</v>
          </cell>
          <cell r="H7420">
            <v>36</v>
          </cell>
          <cell r="I7420">
            <v>1</v>
          </cell>
        </row>
        <row r="7421">
          <cell r="A7421" t="str">
            <v>80103</v>
          </cell>
          <cell r="B7421" t="str">
            <v>80103 기타특식비</v>
          </cell>
          <cell r="C7421" t="str">
            <v>40</v>
          </cell>
          <cell r="D7421" t="str">
            <v>40. 정 비 부</v>
          </cell>
          <cell r="E7421" t="str">
            <v>9803</v>
          </cell>
          <cell r="F7421">
            <v>832</v>
          </cell>
          <cell r="G7421">
            <v>832</v>
          </cell>
          <cell r="H7421">
            <v>486</v>
          </cell>
          <cell r="I7421">
            <v>1</v>
          </cell>
        </row>
        <row r="7422">
          <cell r="A7422" t="str">
            <v>80104</v>
          </cell>
          <cell r="B7422" t="str">
            <v>80104 사업소운영비</v>
          </cell>
          <cell r="C7422" t="str">
            <v>27</v>
          </cell>
          <cell r="D7422" t="str">
            <v>27. 대     전</v>
          </cell>
          <cell r="E7422" t="str">
            <v>9804</v>
          </cell>
          <cell r="F7422">
            <v>77</v>
          </cell>
          <cell r="G7422">
            <v>77</v>
          </cell>
          <cell r="H7422">
            <v>72</v>
          </cell>
          <cell r="I7422">
            <v>1</v>
          </cell>
        </row>
        <row r="7423">
          <cell r="A7423" t="str">
            <v>80120</v>
          </cell>
          <cell r="B7423" t="str">
            <v>80120 목욕비</v>
          </cell>
          <cell r="C7423" t="str">
            <v>34</v>
          </cell>
          <cell r="D7423" t="str">
            <v>34. 의 정 부</v>
          </cell>
          <cell r="E7423" t="str">
            <v>9804</v>
          </cell>
          <cell r="F7423">
            <v>20</v>
          </cell>
          <cell r="G7423">
            <v>20</v>
          </cell>
          <cell r="H7423">
            <v>0</v>
          </cell>
          <cell r="I7423">
            <v>1</v>
          </cell>
        </row>
        <row r="7424">
          <cell r="A7424" t="str">
            <v>80133</v>
          </cell>
          <cell r="B7424" t="str">
            <v>80133 모기향대</v>
          </cell>
          <cell r="C7424" t="str">
            <v>24</v>
          </cell>
          <cell r="D7424" t="str">
            <v>24. 평     택</v>
          </cell>
          <cell r="E7424" t="str">
            <v>9810</v>
          </cell>
          <cell r="F7424">
            <v>60</v>
          </cell>
          <cell r="G7424">
            <v>0</v>
          </cell>
          <cell r="H7424">
            <v>0</v>
          </cell>
          <cell r="I7424">
            <v>1</v>
          </cell>
        </row>
        <row r="7425">
          <cell r="A7425" t="str">
            <v>80134</v>
          </cell>
          <cell r="B7425" t="str">
            <v>80134 차량검열식대</v>
          </cell>
          <cell r="C7425" t="str">
            <v>27</v>
          </cell>
          <cell r="D7425" t="str">
            <v>27. 대     전</v>
          </cell>
          <cell r="E7425" t="str">
            <v>9810</v>
          </cell>
          <cell r="F7425">
            <v>77</v>
          </cell>
          <cell r="G7425">
            <v>0</v>
          </cell>
          <cell r="H7425">
            <v>0</v>
          </cell>
          <cell r="I7425">
            <v>1</v>
          </cell>
        </row>
        <row r="7426">
          <cell r="A7426" t="str">
            <v>80136</v>
          </cell>
          <cell r="B7426" t="str">
            <v>80136 기타</v>
          </cell>
          <cell r="C7426" t="str">
            <v>23</v>
          </cell>
          <cell r="D7426" t="str">
            <v>23. 서     울</v>
          </cell>
          <cell r="E7426" t="str">
            <v>9811</v>
          </cell>
          <cell r="F7426">
            <v>2079</v>
          </cell>
          <cell r="G7426">
            <v>0</v>
          </cell>
          <cell r="H7426">
            <v>0</v>
          </cell>
          <cell r="I7426">
            <v>1</v>
          </cell>
        </row>
        <row r="7427">
          <cell r="A7427" t="str">
            <v>80301</v>
          </cell>
          <cell r="B7427" t="str">
            <v>80301 전화료</v>
          </cell>
          <cell r="C7427" t="str">
            <v>24</v>
          </cell>
          <cell r="D7427" t="str">
            <v>24. 평     택</v>
          </cell>
          <cell r="E7427" t="str">
            <v>9811</v>
          </cell>
          <cell r="F7427">
            <v>542</v>
          </cell>
          <cell r="G7427">
            <v>0</v>
          </cell>
          <cell r="H7427">
            <v>0</v>
          </cell>
          <cell r="I7427">
            <v>1</v>
          </cell>
        </row>
        <row r="7428">
          <cell r="A7428" t="str">
            <v>80401</v>
          </cell>
          <cell r="B7428" t="str">
            <v>80401 전기료</v>
          </cell>
          <cell r="C7428" t="str">
            <v>25</v>
          </cell>
          <cell r="D7428" t="str">
            <v>25. 천     안</v>
          </cell>
          <cell r="E7428" t="str">
            <v>9811</v>
          </cell>
          <cell r="F7428">
            <v>542</v>
          </cell>
          <cell r="G7428">
            <v>0</v>
          </cell>
          <cell r="H7428">
            <v>0</v>
          </cell>
          <cell r="I7428">
            <v>1</v>
          </cell>
        </row>
        <row r="7429">
          <cell r="A7429" t="str">
            <v>80402</v>
          </cell>
          <cell r="B7429" t="str">
            <v>80402 상,하수도료</v>
          </cell>
          <cell r="C7429" t="str">
            <v>26</v>
          </cell>
          <cell r="D7429" t="str">
            <v>26. 온     양</v>
          </cell>
          <cell r="E7429" t="str">
            <v>9811</v>
          </cell>
          <cell r="F7429">
            <v>633</v>
          </cell>
          <cell r="G7429">
            <v>0</v>
          </cell>
          <cell r="H7429">
            <v>0</v>
          </cell>
          <cell r="I7429">
            <v>1</v>
          </cell>
        </row>
        <row r="7430">
          <cell r="A7430" t="str">
            <v>80411</v>
          </cell>
          <cell r="B7430" t="str">
            <v>80411 LPG가스</v>
          </cell>
          <cell r="C7430" t="str">
            <v>27</v>
          </cell>
          <cell r="D7430" t="str">
            <v>27. 대     전</v>
          </cell>
          <cell r="E7430" t="str">
            <v>9811</v>
          </cell>
          <cell r="F7430">
            <v>1627</v>
          </cell>
          <cell r="G7430">
            <v>0</v>
          </cell>
          <cell r="H7430">
            <v>0</v>
          </cell>
          <cell r="I7430">
            <v>1</v>
          </cell>
        </row>
        <row r="7431">
          <cell r="A7431" t="str">
            <v>80801</v>
          </cell>
          <cell r="B7431" t="str">
            <v>80801 유류비(업무용)</v>
          </cell>
          <cell r="C7431" t="str">
            <v>28</v>
          </cell>
          <cell r="D7431" t="str">
            <v>28. 전     주</v>
          </cell>
          <cell r="E7431" t="str">
            <v>9811</v>
          </cell>
          <cell r="F7431">
            <v>542</v>
          </cell>
          <cell r="G7431">
            <v>0</v>
          </cell>
          <cell r="H7431">
            <v>0</v>
          </cell>
          <cell r="I7431">
            <v>1</v>
          </cell>
        </row>
        <row r="7432">
          <cell r="A7432" t="str">
            <v>80802</v>
          </cell>
          <cell r="B7432" t="str">
            <v>80802 수리비(업무용)</v>
          </cell>
          <cell r="C7432" t="str">
            <v>29</v>
          </cell>
          <cell r="D7432" t="str">
            <v>29. 대     구</v>
          </cell>
          <cell r="E7432" t="str">
            <v>9811</v>
          </cell>
          <cell r="F7432">
            <v>814</v>
          </cell>
          <cell r="G7432">
            <v>0</v>
          </cell>
          <cell r="H7432">
            <v>0</v>
          </cell>
          <cell r="I7432">
            <v>1</v>
          </cell>
        </row>
        <row r="7433">
          <cell r="A7433" t="str">
            <v>80803</v>
          </cell>
          <cell r="B7433" t="str">
            <v>80803 주차료</v>
          </cell>
          <cell r="C7433" t="str">
            <v>30</v>
          </cell>
          <cell r="D7433" t="str">
            <v>30 마     산</v>
          </cell>
          <cell r="E7433" t="str">
            <v>9811</v>
          </cell>
          <cell r="F7433">
            <v>1672</v>
          </cell>
          <cell r="G7433">
            <v>0</v>
          </cell>
          <cell r="H7433">
            <v>0</v>
          </cell>
          <cell r="I7433">
            <v>1</v>
          </cell>
        </row>
        <row r="7434">
          <cell r="A7434" t="str">
            <v>80804</v>
          </cell>
          <cell r="B7434" t="str">
            <v>80804 통행료</v>
          </cell>
          <cell r="C7434" t="str">
            <v>31</v>
          </cell>
          <cell r="D7434" t="str">
            <v>31. 진     주</v>
          </cell>
          <cell r="E7434" t="str">
            <v>9811</v>
          </cell>
          <cell r="F7434">
            <v>542</v>
          </cell>
          <cell r="G7434">
            <v>0</v>
          </cell>
          <cell r="H7434">
            <v>0</v>
          </cell>
          <cell r="I7434">
            <v>1</v>
          </cell>
        </row>
        <row r="7435">
          <cell r="A7435" t="str">
            <v>80814</v>
          </cell>
          <cell r="B7435" t="str">
            <v>80814 정비용품대</v>
          </cell>
          <cell r="C7435" t="str">
            <v>32</v>
          </cell>
          <cell r="D7435" t="str">
            <v>32. 부     산</v>
          </cell>
          <cell r="E7435" t="str">
            <v>9811</v>
          </cell>
          <cell r="F7435">
            <v>904</v>
          </cell>
          <cell r="G7435">
            <v>0</v>
          </cell>
          <cell r="H7435">
            <v>0</v>
          </cell>
          <cell r="I7435">
            <v>1</v>
          </cell>
        </row>
        <row r="7436">
          <cell r="A7436" t="str">
            <v>81504</v>
          </cell>
          <cell r="B7436" t="str">
            <v>81504 송금수수료</v>
          </cell>
          <cell r="C7436" t="str">
            <v>33</v>
          </cell>
          <cell r="D7436" t="str">
            <v>33. 동 서 울</v>
          </cell>
          <cell r="E7436" t="str">
            <v>9811</v>
          </cell>
          <cell r="F7436">
            <v>271</v>
          </cell>
          <cell r="G7436">
            <v>0</v>
          </cell>
          <cell r="H7436">
            <v>0</v>
          </cell>
          <cell r="I7436">
            <v>1</v>
          </cell>
        </row>
        <row r="7437">
          <cell r="A7437" t="str">
            <v>81801</v>
          </cell>
          <cell r="B7437" t="str">
            <v>81801 사무용품비</v>
          </cell>
          <cell r="C7437" t="str">
            <v>34</v>
          </cell>
          <cell r="D7437" t="str">
            <v>34. 의 정 부</v>
          </cell>
          <cell r="E7437" t="str">
            <v>9811</v>
          </cell>
          <cell r="F7437">
            <v>20</v>
          </cell>
          <cell r="G7437">
            <v>0</v>
          </cell>
          <cell r="H7437">
            <v>0</v>
          </cell>
          <cell r="I7437">
            <v>1</v>
          </cell>
        </row>
        <row r="7438">
          <cell r="A7438" t="str">
            <v>81806</v>
          </cell>
          <cell r="B7438" t="str">
            <v>81806 물수건대</v>
          </cell>
          <cell r="C7438" t="str">
            <v>40</v>
          </cell>
          <cell r="D7438" t="str">
            <v>40. 정 비 부</v>
          </cell>
          <cell r="E7438" t="str">
            <v>9811</v>
          </cell>
          <cell r="F7438">
            <v>1040</v>
          </cell>
          <cell r="G7438">
            <v>0</v>
          </cell>
          <cell r="H7438">
            <v>0</v>
          </cell>
          <cell r="I7438">
            <v>1</v>
          </cell>
        </row>
        <row r="7439">
          <cell r="A7439" t="str">
            <v>81808</v>
          </cell>
          <cell r="B7439" t="str">
            <v>81808 장갑대</v>
          </cell>
          <cell r="C7439" t="str">
            <v>23</v>
          </cell>
          <cell r="D7439" t="str">
            <v>23. 서     울</v>
          </cell>
          <cell r="E7439" t="str">
            <v>9812</v>
          </cell>
          <cell r="F7439">
            <v>4297</v>
          </cell>
          <cell r="G7439">
            <v>0</v>
          </cell>
          <cell r="H7439">
            <v>0</v>
          </cell>
          <cell r="I7439">
            <v>1</v>
          </cell>
        </row>
        <row r="7440">
          <cell r="A7440" t="str">
            <v>81810</v>
          </cell>
          <cell r="B7440" t="str">
            <v>81810 전기용품비</v>
          </cell>
          <cell r="C7440" t="str">
            <v>24</v>
          </cell>
          <cell r="D7440" t="str">
            <v>24. 평     택</v>
          </cell>
          <cell r="E7440" t="str">
            <v>9812</v>
          </cell>
          <cell r="F7440">
            <v>1121</v>
          </cell>
          <cell r="G7440">
            <v>0</v>
          </cell>
          <cell r="H7440">
            <v>0</v>
          </cell>
          <cell r="I7440">
            <v>1</v>
          </cell>
        </row>
        <row r="7441">
          <cell r="A7441" t="str">
            <v>81817</v>
          </cell>
          <cell r="B7441" t="str">
            <v>81817 세면,세탁비누대</v>
          </cell>
          <cell r="C7441" t="str">
            <v>25</v>
          </cell>
          <cell r="D7441" t="str">
            <v>25. 천     안</v>
          </cell>
          <cell r="E7441" t="str">
            <v>9812</v>
          </cell>
          <cell r="F7441">
            <v>1121</v>
          </cell>
          <cell r="G7441">
            <v>0</v>
          </cell>
          <cell r="H7441">
            <v>0</v>
          </cell>
          <cell r="I7441">
            <v>1</v>
          </cell>
        </row>
        <row r="7442">
          <cell r="A7442" t="str">
            <v>81822</v>
          </cell>
          <cell r="B7442" t="str">
            <v>81822 숙소관리소모품</v>
          </cell>
          <cell r="C7442" t="str">
            <v>26</v>
          </cell>
          <cell r="D7442" t="str">
            <v>26. 온     양</v>
          </cell>
          <cell r="E7442" t="str">
            <v>9812</v>
          </cell>
          <cell r="F7442">
            <v>1308</v>
          </cell>
          <cell r="G7442">
            <v>0</v>
          </cell>
          <cell r="H7442">
            <v>0</v>
          </cell>
          <cell r="I7442">
            <v>1</v>
          </cell>
        </row>
        <row r="7443">
          <cell r="A7443" t="str">
            <v>81823</v>
          </cell>
          <cell r="B7443" t="str">
            <v>81823 화물관리소모품</v>
          </cell>
          <cell r="C7443" t="str">
            <v>27</v>
          </cell>
          <cell r="D7443" t="str">
            <v>27. 대     전</v>
          </cell>
          <cell r="E7443" t="str">
            <v>9812</v>
          </cell>
          <cell r="F7443">
            <v>1682</v>
          </cell>
          <cell r="G7443">
            <v>0</v>
          </cell>
          <cell r="H7443">
            <v>0</v>
          </cell>
          <cell r="I7443">
            <v>1</v>
          </cell>
        </row>
        <row r="7444">
          <cell r="A7444" t="str">
            <v>81824</v>
          </cell>
          <cell r="B7444" t="str">
            <v>81824 청소용품비</v>
          </cell>
          <cell r="C7444" t="str">
            <v>28</v>
          </cell>
          <cell r="D7444" t="str">
            <v>28. 전     주</v>
          </cell>
          <cell r="E7444" t="str">
            <v>9812</v>
          </cell>
          <cell r="F7444">
            <v>1121</v>
          </cell>
          <cell r="G7444">
            <v>0</v>
          </cell>
          <cell r="H7444">
            <v>0</v>
          </cell>
          <cell r="I7444">
            <v>1</v>
          </cell>
        </row>
        <row r="7445">
          <cell r="A7445" t="str">
            <v>82001</v>
          </cell>
          <cell r="B7445" t="str">
            <v>82001 정기간행물구독료</v>
          </cell>
          <cell r="C7445" t="str">
            <v>29</v>
          </cell>
          <cell r="D7445" t="str">
            <v>29. 대     구</v>
          </cell>
          <cell r="E7445" t="str">
            <v>9812</v>
          </cell>
          <cell r="F7445">
            <v>1682</v>
          </cell>
          <cell r="G7445">
            <v>0</v>
          </cell>
          <cell r="H7445">
            <v>0</v>
          </cell>
          <cell r="I7445">
            <v>1</v>
          </cell>
        </row>
        <row r="7446">
          <cell r="A7446" t="str">
            <v>82003</v>
          </cell>
          <cell r="B7446" t="str">
            <v>82003 복사비</v>
          </cell>
          <cell r="C7446" t="str">
            <v>30</v>
          </cell>
          <cell r="D7446" t="str">
            <v>30 마     산</v>
          </cell>
          <cell r="E7446" t="str">
            <v>9812</v>
          </cell>
          <cell r="F7446">
            <v>3456</v>
          </cell>
          <cell r="G7446">
            <v>0</v>
          </cell>
          <cell r="H7446">
            <v>0</v>
          </cell>
          <cell r="I7446">
            <v>1</v>
          </cell>
        </row>
        <row r="7447">
          <cell r="A7447" t="str">
            <v>82201</v>
          </cell>
          <cell r="B7447" t="str">
            <v>82201 시청료 등</v>
          </cell>
          <cell r="C7447" t="str">
            <v>31</v>
          </cell>
          <cell r="D7447" t="str">
            <v>31. 진     주</v>
          </cell>
          <cell r="E7447" t="str">
            <v>9812</v>
          </cell>
          <cell r="F7447">
            <v>1121</v>
          </cell>
          <cell r="G7447">
            <v>0</v>
          </cell>
          <cell r="H7447">
            <v>0</v>
          </cell>
          <cell r="I7447">
            <v>1</v>
          </cell>
        </row>
        <row r="7448">
          <cell r="A7448" t="str">
            <v>82205</v>
          </cell>
          <cell r="B7448" t="str">
            <v>82205 폐기물수거료</v>
          </cell>
          <cell r="C7448" t="str">
            <v>32</v>
          </cell>
          <cell r="D7448" t="str">
            <v>32. 부     산</v>
          </cell>
          <cell r="E7448" t="str">
            <v>9812</v>
          </cell>
          <cell r="F7448">
            <v>1868</v>
          </cell>
          <cell r="G7448">
            <v>0</v>
          </cell>
          <cell r="H7448">
            <v>0</v>
          </cell>
          <cell r="I7448">
            <v>1</v>
          </cell>
        </row>
        <row r="7449">
          <cell r="A7449" t="str">
            <v>82208</v>
          </cell>
          <cell r="B7449" t="str">
            <v>82208 소독비</v>
          </cell>
          <cell r="C7449" t="str">
            <v>33</v>
          </cell>
          <cell r="D7449" t="str">
            <v>33. 동 서 울</v>
          </cell>
          <cell r="E7449" t="str">
            <v>9812</v>
          </cell>
          <cell r="F7449">
            <v>561</v>
          </cell>
          <cell r="G7449">
            <v>0</v>
          </cell>
          <cell r="H7449">
            <v>0</v>
          </cell>
          <cell r="I7449">
            <v>1</v>
          </cell>
        </row>
        <row r="7450">
          <cell r="A7450" t="str">
            <v>82211</v>
          </cell>
          <cell r="B7450" t="str">
            <v>82211 오물수거료</v>
          </cell>
          <cell r="C7450" t="str">
            <v>34</v>
          </cell>
          <cell r="D7450" t="str">
            <v>34. 의 정 부</v>
          </cell>
          <cell r="E7450" t="str">
            <v>9812</v>
          </cell>
          <cell r="F7450">
            <v>40</v>
          </cell>
          <cell r="G7450">
            <v>0</v>
          </cell>
          <cell r="H7450">
            <v>0</v>
          </cell>
          <cell r="I7450">
            <v>1</v>
          </cell>
        </row>
        <row r="7451">
          <cell r="A7451" t="str">
            <v>82212</v>
          </cell>
          <cell r="B7451" t="str">
            <v>82212 정화조수거료</v>
          </cell>
          <cell r="C7451" t="str">
            <v>40</v>
          </cell>
          <cell r="D7451" t="str">
            <v>40. 정 비 부</v>
          </cell>
          <cell r="E7451" t="str">
            <v>9812</v>
          </cell>
          <cell r="F7451">
            <v>1871</v>
          </cell>
          <cell r="G7451">
            <v>0</v>
          </cell>
          <cell r="H7451">
            <v>0</v>
          </cell>
          <cell r="I7451">
            <v>1</v>
          </cell>
        </row>
        <row r="7452">
          <cell r="A7452" t="str">
            <v>82217</v>
          </cell>
          <cell r="B7452" t="str">
            <v>82217 세탁비</v>
          </cell>
          <cell r="C7452" t="str">
            <v>32</v>
          </cell>
          <cell r="D7452" t="str">
            <v>32. 부     산</v>
          </cell>
          <cell r="E7452" t="str">
            <v>9801</v>
          </cell>
          <cell r="F7452">
            <v>654</v>
          </cell>
          <cell r="G7452">
            <v>719</v>
          </cell>
          <cell r="H7452">
            <v>516</v>
          </cell>
          <cell r="I7452">
            <v>1</v>
          </cell>
        </row>
        <row r="7453">
          <cell r="A7453" t="str">
            <v>82210</v>
          </cell>
          <cell r="B7453" t="str">
            <v>82210 고사비</v>
          </cell>
          <cell r="C7453" t="str">
            <v>32</v>
          </cell>
          <cell r="D7453" t="str">
            <v>32. 부     산</v>
          </cell>
          <cell r="E7453" t="str">
            <v>9802</v>
          </cell>
          <cell r="F7453">
            <v>591</v>
          </cell>
          <cell r="G7453">
            <v>650</v>
          </cell>
          <cell r="H7453">
            <v>540</v>
          </cell>
          <cell r="I7453">
            <v>1</v>
          </cell>
        </row>
        <row r="7454">
          <cell r="A7454" t="str">
            <v>82203</v>
          </cell>
          <cell r="B7454" t="str">
            <v>82203 청소비</v>
          </cell>
          <cell r="C7454" t="str">
            <v>32</v>
          </cell>
          <cell r="D7454" t="str">
            <v>32. 부     산</v>
          </cell>
          <cell r="E7454" t="str">
            <v>9803</v>
          </cell>
          <cell r="F7454">
            <v>654</v>
          </cell>
          <cell r="G7454">
            <v>654</v>
          </cell>
          <cell r="H7454">
            <v>369</v>
          </cell>
          <cell r="I7454">
            <v>1</v>
          </cell>
        </row>
        <row r="7455">
          <cell r="A7455" t="str">
            <v>80101</v>
          </cell>
          <cell r="B7455" t="str">
            <v>80101 회식비</v>
          </cell>
          <cell r="C7455" t="str">
            <v>32</v>
          </cell>
          <cell r="D7455" t="str">
            <v>32. 부     산</v>
          </cell>
          <cell r="E7455" t="str">
            <v>9804</v>
          </cell>
          <cell r="F7455">
            <v>181</v>
          </cell>
          <cell r="G7455">
            <v>199</v>
          </cell>
          <cell r="H7455">
            <v>347</v>
          </cell>
          <cell r="I7455">
            <v>1</v>
          </cell>
        </row>
        <row r="7456">
          <cell r="A7456" t="str">
            <v>80102</v>
          </cell>
          <cell r="B7456" t="str">
            <v>80102 숙,당직비</v>
          </cell>
          <cell r="C7456" t="str">
            <v>32</v>
          </cell>
          <cell r="D7456" t="str">
            <v>32. 부     산</v>
          </cell>
          <cell r="E7456" t="str">
            <v>9810</v>
          </cell>
          <cell r="F7456">
            <v>181</v>
          </cell>
          <cell r="G7456">
            <v>0</v>
          </cell>
          <cell r="H7456">
            <v>0</v>
          </cell>
          <cell r="I7456">
            <v>1</v>
          </cell>
        </row>
        <row r="7457">
          <cell r="A7457" t="str">
            <v>80103</v>
          </cell>
          <cell r="B7457" t="str">
            <v>80103 기타특식비</v>
          </cell>
          <cell r="C7457" t="str">
            <v>32</v>
          </cell>
          <cell r="D7457" t="str">
            <v>32. 부     산</v>
          </cell>
          <cell r="E7457" t="str">
            <v>9811</v>
          </cell>
          <cell r="F7457">
            <v>452</v>
          </cell>
          <cell r="G7457">
            <v>0</v>
          </cell>
          <cell r="H7457">
            <v>0</v>
          </cell>
          <cell r="I7457">
            <v>1</v>
          </cell>
        </row>
        <row r="7458">
          <cell r="A7458" t="str">
            <v>80104</v>
          </cell>
          <cell r="B7458" t="str">
            <v>80104 사업소운영비</v>
          </cell>
          <cell r="C7458" t="str">
            <v>32</v>
          </cell>
          <cell r="D7458" t="str">
            <v>32. 부     산</v>
          </cell>
          <cell r="E7458" t="str">
            <v>9812</v>
          </cell>
          <cell r="F7458">
            <v>654</v>
          </cell>
          <cell r="G7458">
            <v>0</v>
          </cell>
          <cell r="H7458">
            <v>0</v>
          </cell>
          <cell r="I7458">
            <v>1</v>
          </cell>
        </row>
        <row r="7459">
          <cell r="A7459" t="str">
            <v>80120</v>
          </cell>
          <cell r="B7459" t="str">
            <v>80120 목욕비</v>
          </cell>
          <cell r="C7459" t="str">
            <v>20</v>
          </cell>
          <cell r="D7459" t="str">
            <v>20. 총 무 부</v>
          </cell>
          <cell r="E7459" t="str">
            <v>9801</v>
          </cell>
          <cell r="F7459">
            <v>1935</v>
          </cell>
          <cell r="G7459">
            <v>1935</v>
          </cell>
          <cell r="H7459">
            <v>2204</v>
          </cell>
          <cell r="I7459">
            <v>0</v>
          </cell>
        </row>
        <row r="7460">
          <cell r="A7460" t="str">
            <v>80133</v>
          </cell>
          <cell r="B7460" t="str">
            <v>80133 모기향대</v>
          </cell>
          <cell r="C7460" t="str">
            <v>29</v>
          </cell>
          <cell r="D7460" t="str">
            <v>29. 대     구</v>
          </cell>
          <cell r="E7460" t="str">
            <v>9801</v>
          </cell>
          <cell r="F7460">
            <v>843</v>
          </cell>
          <cell r="G7460">
            <v>843</v>
          </cell>
          <cell r="H7460">
            <v>643</v>
          </cell>
          <cell r="I7460">
            <v>0</v>
          </cell>
        </row>
        <row r="7461">
          <cell r="A7461" t="str">
            <v>80134</v>
          </cell>
          <cell r="B7461" t="str">
            <v>80134 차량검열식대</v>
          </cell>
          <cell r="C7461" t="str">
            <v>20</v>
          </cell>
          <cell r="D7461" t="str">
            <v>20. 총 무 부</v>
          </cell>
          <cell r="E7461" t="str">
            <v>9802</v>
          </cell>
          <cell r="F7461">
            <v>1535</v>
          </cell>
          <cell r="G7461">
            <v>1535</v>
          </cell>
          <cell r="H7461">
            <v>2697</v>
          </cell>
          <cell r="I7461">
            <v>0</v>
          </cell>
        </row>
        <row r="7462">
          <cell r="A7462" t="str">
            <v>80136</v>
          </cell>
          <cell r="B7462" t="str">
            <v>80136 기타</v>
          </cell>
          <cell r="C7462" t="str">
            <v>29</v>
          </cell>
          <cell r="D7462" t="str">
            <v>29. 대     구</v>
          </cell>
          <cell r="E7462" t="str">
            <v>9802</v>
          </cell>
          <cell r="F7462">
            <v>762</v>
          </cell>
          <cell r="G7462">
            <v>762</v>
          </cell>
          <cell r="H7462">
            <v>491</v>
          </cell>
          <cell r="I7462">
            <v>0</v>
          </cell>
        </row>
        <row r="7463">
          <cell r="A7463" t="str">
            <v>80301</v>
          </cell>
          <cell r="B7463" t="str">
            <v>80301 전화료</v>
          </cell>
          <cell r="C7463" t="str">
            <v>20</v>
          </cell>
          <cell r="D7463" t="str">
            <v>20. 총 무 부</v>
          </cell>
          <cell r="E7463" t="str">
            <v>9803</v>
          </cell>
          <cell r="F7463">
            <v>1460</v>
          </cell>
          <cell r="G7463">
            <v>1460</v>
          </cell>
          <cell r="H7463">
            <v>2050</v>
          </cell>
          <cell r="I7463">
            <v>0</v>
          </cell>
        </row>
        <row r="7464">
          <cell r="A7464" t="str">
            <v>80401</v>
          </cell>
          <cell r="B7464" t="str">
            <v>80401 전기료</v>
          </cell>
          <cell r="C7464" t="str">
            <v>29</v>
          </cell>
          <cell r="D7464" t="str">
            <v>29. 대     구</v>
          </cell>
          <cell r="E7464" t="str">
            <v>9803</v>
          </cell>
          <cell r="F7464">
            <v>843</v>
          </cell>
          <cell r="G7464">
            <v>843</v>
          </cell>
          <cell r="H7464">
            <v>299</v>
          </cell>
          <cell r="I7464">
            <v>0</v>
          </cell>
        </row>
        <row r="7465">
          <cell r="A7465" t="str">
            <v>80402</v>
          </cell>
          <cell r="B7465" t="str">
            <v>80402 상,하수도료</v>
          </cell>
          <cell r="C7465" t="str">
            <v>20</v>
          </cell>
          <cell r="D7465" t="str">
            <v>20. 총 무 부</v>
          </cell>
          <cell r="E7465" t="str">
            <v>9804</v>
          </cell>
          <cell r="F7465">
            <v>930</v>
          </cell>
          <cell r="G7465">
            <v>930</v>
          </cell>
          <cell r="H7465">
            <v>1080</v>
          </cell>
          <cell r="I7465">
            <v>0</v>
          </cell>
        </row>
        <row r="7466">
          <cell r="A7466" t="str">
            <v>80411</v>
          </cell>
          <cell r="B7466" t="str">
            <v>80411 LPG가스</v>
          </cell>
          <cell r="C7466" t="str">
            <v>20</v>
          </cell>
          <cell r="D7466" t="str">
            <v>20. 총 무 부</v>
          </cell>
          <cell r="E7466" t="str">
            <v>9805</v>
          </cell>
          <cell r="F7466">
            <v>845</v>
          </cell>
          <cell r="G7466">
            <v>845</v>
          </cell>
          <cell r="H7466">
            <v>722</v>
          </cell>
          <cell r="I7466">
            <v>0</v>
          </cell>
        </row>
        <row r="7467">
          <cell r="A7467" t="str">
            <v>80801</v>
          </cell>
          <cell r="B7467" t="str">
            <v>80801 유류비(업무용)</v>
          </cell>
          <cell r="C7467" t="str">
            <v>20</v>
          </cell>
          <cell r="D7467" t="str">
            <v>20. 총 무 부</v>
          </cell>
          <cell r="E7467" t="str">
            <v>9810</v>
          </cell>
          <cell r="F7467">
            <v>740</v>
          </cell>
          <cell r="G7467">
            <v>0</v>
          </cell>
          <cell r="H7467">
            <v>0</v>
          </cell>
          <cell r="I7467">
            <v>0</v>
          </cell>
        </row>
        <row r="7468">
          <cell r="A7468" t="str">
            <v>80802</v>
          </cell>
          <cell r="B7468" t="str">
            <v>80802 수리비(업무용)</v>
          </cell>
          <cell r="C7468" t="str">
            <v>20</v>
          </cell>
          <cell r="D7468" t="str">
            <v>20. 총 무 부</v>
          </cell>
          <cell r="E7468" t="str">
            <v>9811</v>
          </cell>
          <cell r="F7468">
            <v>1460</v>
          </cell>
          <cell r="G7468">
            <v>0</v>
          </cell>
          <cell r="H7468">
            <v>0</v>
          </cell>
          <cell r="I7468">
            <v>0</v>
          </cell>
        </row>
        <row r="7469">
          <cell r="A7469" t="str">
            <v>80803</v>
          </cell>
          <cell r="B7469" t="str">
            <v>80803 주차료</v>
          </cell>
          <cell r="C7469" t="str">
            <v>29</v>
          </cell>
          <cell r="D7469" t="str">
            <v>29. 대     구</v>
          </cell>
          <cell r="E7469" t="str">
            <v>9811</v>
          </cell>
          <cell r="F7469">
            <v>408</v>
          </cell>
          <cell r="G7469">
            <v>0</v>
          </cell>
          <cell r="H7469">
            <v>0</v>
          </cell>
          <cell r="I7469">
            <v>0</v>
          </cell>
        </row>
        <row r="7470">
          <cell r="A7470" t="str">
            <v>80804</v>
          </cell>
          <cell r="B7470" t="str">
            <v>80804 통행료</v>
          </cell>
          <cell r="C7470" t="str">
            <v>20</v>
          </cell>
          <cell r="D7470" t="str">
            <v>20. 총 무 부</v>
          </cell>
          <cell r="E7470" t="str">
            <v>9812</v>
          </cell>
          <cell r="F7470">
            <v>1935</v>
          </cell>
          <cell r="G7470">
            <v>0</v>
          </cell>
          <cell r="H7470">
            <v>0</v>
          </cell>
          <cell r="I7470">
            <v>0</v>
          </cell>
        </row>
        <row r="7471">
          <cell r="A7471" t="str">
            <v>80814</v>
          </cell>
          <cell r="B7471" t="str">
            <v>80814 정비용품대</v>
          </cell>
          <cell r="C7471" t="str">
            <v>29</v>
          </cell>
          <cell r="D7471" t="str">
            <v>29. 대     구</v>
          </cell>
          <cell r="E7471" t="str">
            <v>9812</v>
          </cell>
          <cell r="F7471">
            <v>843</v>
          </cell>
          <cell r="G7471">
            <v>0</v>
          </cell>
          <cell r="H7471">
            <v>0</v>
          </cell>
          <cell r="I7471">
            <v>0</v>
          </cell>
        </row>
        <row r="7472">
          <cell r="A7472" t="str">
            <v>81504</v>
          </cell>
          <cell r="B7472" t="str">
            <v>81504 송금수수료</v>
          </cell>
          <cell r="C7472" t="str">
            <v>26</v>
          </cell>
          <cell r="D7472" t="str">
            <v>26. 온     양</v>
          </cell>
          <cell r="E7472" t="str">
            <v>9801</v>
          </cell>
          <cell r="F7472">
            <v>785</v>
          </cell>
          <cell r="G7472">
            <v>864</v>
          </cell>
          <cell r="H7472">
            <v>754</v>
          </cell>
          <cell r="I7472">
            <v>1</v>
          </cell>
        </row>
        <row r="7473">
          <cell r="A7473" t="str">
            <v>81801</v>
          </cell>
          <cell r="B7473" t="str">
            <v>81801 사무용품비</v>
          </cell>
          <cell r="C7473" t="str">
            <v>27</v>
          </cell>
          <cell r="D7473" t="str">
            <v>27. 대     전</v>
          </cell>
          <cell r="E7473" t="str">
            <v>9801</v>
          </cell>
          <cell r="F7473">
            <v>1170</v>
          </cell>
          <cell r="G7473">
            <v>1287</v>
          </cell>
          <cell r="H7473">
            <v>1200</v>
          </cell>
          <cell r="I7473">
            <v>1</v>
          </cell>
        </row>
        <row r="7474">
          <cell r="A7474" t="str">
            <v>81806</v>
          </cell>
          <cell r="B7474" t="str">
            <v>81806 물수건대</v>
          </cell>
          <cell r="C7474" t="str">
            <v>30</v>
          </cell>
          <cell r="D7474" t="str">
            <v>30 마     산</v>
          </cell>
          <cell r="E7474" t="str">
            <v>9801</v>
          </cell>
          <cell r="F7474">
            <v>785</v>
          </cell>
          <cell r="G7474">
            <v>785</v>
          </cell>
          <cell r="H7474">
            <v>0</v>
          </cell>
          <cell r="I7474">
            <v>1</v>
          </cell>
        </row>
        <row r="7475">
          <cell r="A7475" t="str">
            <v>81808</v>
          </cell>
          <cell r="B7475" t="str">
            <v>81808 장갑대</v>
          </cell>
          <cell r="C7475" t="str">
            <v>31</v>
          </cell>
          <cell r="D7475" t="str">
            <v>31. 진     주</v>
          </cell>
          <cell r="E7475" t="str">
            <v>9801</v>
          </cell>
          <cell r="F7475">
            <v>953</v>
          </cell>
          <cell r="G7475">
            <v>1048</v>
          </cell>
          <cell r="H7475">
            <v>947</v>
          </cell>
          <cell r="I7475">
            <v>1</v>
          </cell>
        </row>
        <row r="7476">
          <cell r="A7476" t="str">
            <v>81810</v>
          </cell>
          <cell r="B7476" t="str">
            <v>81810 전기용품비</v>
          </cell>
          <cell r="C7476" t="str">
            <v>26</v>
          </cell>
          <cell r="D7476" t="str">
            <v>26. 온     양</v>
          </cell>
          <cell r="E7476" t="str">
            <v>9802</v>
          </cell>
          <cell r="F7476">
            <v>709</v>
          </cell>
          <cell r="G7476">
            <v>780</v>
          </cell>
          <cell r="H7476">
            <v>673</v>
          </cell>
          <cell r="I7476">
            <v>1</v>
          </cell>
        </row>
        <row r="7477">
          <cell r="A7477" t="str">
            <v>81817</v>
          </cell>
          <cell r="B7477" t="str">
            <v>81817 세면,세탁비누대</v>
          </cell>
          <cell r="C7477" t="str">
            <v>27</v>
          </cell>
          <cell r="D7477" t="str">
            <v>27. 대     전</v>
          </cell>
          <cell r="E7477" t="str">
            <v>9802</v>
          </cell>
          <cell r="F7477">
            <v>948</v>
          </cell>
          <cell r="G7477">
            <v>1043</v>
          </cell>
          <cell r="H7477">
            <v>910</v>
          </cell>
          <cell r="I7477">
            <v>1</v>
          </cell>
        </row>
        <row r="7478">
          <cell r="A7478" t="str">
            <v>81822</v>
          </cell>
          <cell r="B7478" t="str">
            <v>81822 숙소관리소모품</v>
          </cell>
          <cell r="C7478" t="str">
            <v>30</v>
          </cell>
          <cell r="D7478" t="str">
            <v>30 마     산</v>
          </cell>
          <cell r="E7478" t="str">
            <v>9802</v>
          </cell>
          <cell r="F7478">
            <v>708</v>
          </cell>
          <cell r="G7478">
            <v>708</v>
          </cell>
          <cell r="H7478">
            <v>640</v>
          </cell>
          <cell r="I7478">
            <v>1</v>
          </cell>
        </row>
        <row r="7479">
          <cell r="A7479" t="str">
            <v>81823</v>
          </cell>
          <cell r="B7479" t="str">
            <v>81823 화물관리소모품</v>
          </cell>
          <cell r="C7479" t="str">
            <v>31</v>
          </cell>
          <cell r="D7479" t="str">
            <v>31. 진     주</v>
          </cell>
          <cell r="E7479" t="str">
            <v>9802</v>
          </cell>
          <cell r="F7479">
            <v>861</v>
          </cell>
          <cell r="G7479">
            <v>947</v>
          </cell>
          <cell r="H7479">
            <v>777</v>
          </cell>
          <cell r="I7479">
            <v>1</v>
          </cell>
        </row>
        <row r="7480">
          <cell r="A7480" t="str">
            <v>81824</v>
          </cell>
          <cell r="B7480" t="str">
            <v>81824 청소용품비</v>
          </cell>
          <cell r="C7480" t="str">
            <v>26</v>
          </cell>
          <cell r="D7480" t="str">
            <v>26. 온     양</v>
          </cell>
          <cell r="E7480" t="str">
            <v>9803</v>
          </cell>
          <cell r="F7480">
            <v>561</v>
          </cell>
          <cell r="G7480">
            <v>617</v>
          </cell>
          <cell r="H7480">
            <v>543</v>
          </cell>
          <cell r="I7480">
            <v>1</v>
          </cell>
        </row>
        <row r="7481">
          <cell r="A7481" t="str">
            <v>82001</v>
          </cell>
          <cell r="B7481" t="str">
            <v>82001 정기간행물구독료</v>
          </cell>
          <cell r="C7481" t="str">
            <v>27</v>
          </cell>
          <cell r="D7481" t="str">
            <v>27. 대     전</v>
          </cell>
          <cell r="E7481" t="str">
            <v>9803</v>
          </cell>
          <cell r="F7481">
            <v>619</v>
          </cell>
          <cell r="G7481">
            <v>681</v>
          </cell>
          <cell r="H7481">
            <v>612</v>
          </cell>
          <cell r="I7481">
            <v>1</v>
          </cell>
        </row>
        <row r="7482">
          <cell r="A7482" t="str">
            <v>82003</v>
          </cell>
          <cell r="B7482" t="str">
            <v>82003 복사비</v>
          </cell>
          <cell r="C7482" t="str">
            <v>30</v>
          </cell>
          <cell r="D7482" t="str">
            <v>30 마     산</v>
          </cell>
          <cell r="E7482" t="str">
            <v>9803</v>
          </cell>
          <cell r="F7482">
            <v>561</v>
          </cell>
          <cell r="G7482">
            <v>617</v>
          </cell>
          <cell r="H7482">
            <v>555</v>
          </cell>
          <cell r="I7482">
            <v>1</v>
          </cell>
        </row>
        <row r="7483">
          <cell r="A7483" t="str">
            <v>82201</v>
          </cell>
          <cell r="B7483" t="str">
            <v>82201 시청료 등</v>
          </cell>
          <cell r="C7483" t="str">
            <v>31</v>
          </cell>
          <cell r="D7483" t="str">
            <v>31. 진     주</v>
          </cell>
          <cell r="E7483" t="str">
            <v>9803</v>
          </cell>
          <cell r="F7483">
            <v>785</v>
          </cell>
          <cell r="G7483">
            <v>863</v>
          </cell>
          <cell r="H7483">
            <v>741</v>
          </cell>
          <cell r="I7483">
            <v>1</v>
          </cell>
        </row>
        <row r="7484">
          <cell r="A7484" t="str">
            <v>82205</v>
          </cell>
          <cell r="B7484" t="str">
            <v>82205 폐기물수거료</v>
          </cell>
          <cell r="C7484" t="str">
            <v>26</v>
          </cell>
          <cell r="D7484" t="str">
            <v>26. 온     양</v>
          </cell>
          <cell r="E7484" t="str">
            <v>9804</v>
          </cell>
          <cell r="F7484">
            <v>190</v>
          </cell>
          <cell r="G7484">
            <v>209</v>
          </cell>
          <cell r="H7484">
            <v>136</v>
          </cell>
          <cell r="I7484">
            <v>1</v>
          </cell>
        </row>
        <row r="7485">
          <cell r="A7485" t="str">
            <v>82208</v>
          </cell>
          <cell r="B7485" t="str">
            <v>82208 소독비</v>
          </cell>
          <cell r="C7485" t="str">
            <v>27</v>
          </cell>
          <cell r="D7485" t="str">
            <v>27. 대     전</v>
          </cell>
          <cell r="E7485" t="str">
            <v>9804</v>
          </cell>
          <cell r="F7485">
            <v>339</v>
          </cell>
          <cell r="G7485">
            <v>339</v>
          </cell>
          <cell r="H7485">
            <v>304</v>
          </cell>
          <cell r="I7485">
            <v>1</v>
          </cell>
        </row>
        <row r="7486">
          <cell r="A7486" t="str">
            <v>82211</v>
          </cell>
          <cell r="B7486" t="str">
            <v>82211 오물수거료</v>
          </cell>
          <cell r="C7486" t="str">
            <v>30</v>
          </cell>
          <cell r="D7486" t="str">
            <v>30 마     산</v>
          </cell>
          <cell r="E7486" t="str">
            <v>9804</v>
          </cell>
          <cell r="F7486">
            <v>217</v>
          </cell>
          <cell r="G7486">
            <v>217</v>
          </cell>
          <cell r="H7486">
            <v>193</v>
          </cell>
          <cell r="I7486">
            <v>1</v>
          </cell>
        </row>
        <row r="7487">
          <cell r="A7487" t="str">
            <v>82212</v>
          </cell>
          <cell r="B7487" t="str">
            <v>82212 정화조수거료</v>
          </cell>
          <cell r="C7487" t="str">
            <v>31</v>
          </cell>
          <cell r="D7487" t="str">
            <v>31. 진     주</v>
          </cell>
          <cell r="E7487" t="str">
            <v>9804</v>
          </cell>
          <cell r="F7487">
            <v>542</v>
          </cell>
          <cell r="G7487">
            <v>542</v>
          </cell>
          <cell r="H7487">
            <v>414</v>
          </cell>
          <cell r="I7487">
            <v>1</v>
          </cell>
        </row>
        <row r="7488">
          <cell r="A7488" t="str">
            <v>82217</v>
          </cell>
          <cell r="B7488" t="str">
            <v>82217 세탁비</v>
          </cell>
          <cell r="C7488" t="str">
            <v>30</v>
          </cell>
          <cell r="D7488" t="str">
            <v>30 마     산</v>
          </cell>
          <cell r="E7488" t="str">
            <v>9805</v>
          </cell>
          <cell r="F7488">
            <v>0</v>
          </cell>
          <cell r="G7488">
            <v>0</v>
          </cell>
          <cell r="H7488">
            <v>410</v>
          </cell>
          <cell r="I7488">
            <v>1</v>
          </cell>
        </row>
        <row r="7489">
          <cell r="A7489" t="str">
            <v>80101</v>
          </cell>
          <cell r="B7489" t="str">
            <v>80101 회식비</v>
          </cell>
          <cell r="C7489" t="str">
            <v>26</v>
          </cell>
          <cell r="D7489" t="str">
            <v>26. 온     양</v>
          </cell>
          <cell r="E7489" t="str">
            <v>9810</v>
          </cell>
          <cell r="F7489">
            <v>190</v>
          </cell>
          <cell r="G7489">
            <v>0</v>
          </cell>
          <cell r="H7489">
            <v>0</v>
          </cell>
          <cell r="I7489">
            <v>1</v>
          </cell>
        </row>
        <row r="7490">
          <cell r="A7490" t="str">
            <v>80102</v>
          </cell>
          <cell r="B7490" t="str">
            <v>80102 숙,당직비</v>
          </cell>
          <cell r="C7490" t="str">
            <v>27</v>
          </cell>
          <cell r="D7490" t="str">
            <v>27. 대     전</v>
          </cell>
          <cell r="E7490" t="str">
            <v>9810</v>
          </cell>
          <cell r="F7490">
            <v>339</v>
          </cell>
          <cell r="G7490">
            <v>0</v>
          </cell>
          <cell r="H7490">
            <v>0</v>
          </cell>
          <cell r="I7490">
            <v>1</v>
          </cell>
        </row>
        <row r="7491">
          <cell r="A7491" t="str">
            <v>80103</v>
          </cell>
          <cell r="B7491" t="str">
            <v>80103 기타특식비</v>
          </cell>
          <cell r="C7491" t="str">
            <v>30</v>
          </cell>
          <cell r="D7491" t="str">
            <v>30 마     산</v>
          </cell>
          <cell r="E7491" t="str">
            <v>9810</v>
          </cell>
          <cell r="F7491">
            <v>217</v>
          </cell>
          <cell r="G7491">
            <v>0</v>
          </cell>
          <cell r="H7491">
            <v>0</v>
          </cell>
          <cell r="I7491">
            <v>1</v>
          </cell>
        </row>
        <row r="7492">
          <cell r="A7492" t="str">
            <v>80104</v>
          </cell>
          <cell r="B7492" t="str">
            <v>80104 사업소운영비</v>
          </cell>
          <cell r="C7492" t="str">
            <v>31</v>
          </cell>
          <cell r="D7492" t="str">
            <v>31. 진     주</v>
          </cell>
          <cell r="E7492" t="str">
            <v>9810</v>
          </cell>
          <cell r="F7492">
            <v>271</v>
          </cell>
          <cell r="G7492">
            <v>0</v>
          </cell>
          <cell r="H7492">
            <v>0</v>
          </cell>
          <cell r="I7492">
            <v>1</v>
          </cell>
        </row>
        <row r="7493">
          <cell r="A7493" t="str">
            <v>80116</v>
          </cell>
          <cell r="B7493" t="str">
            <v>80116 공상치료비,구급약대</v>
          </cell>
          <cell r="C7493" t="str">
            <v>26</v>
          </cell>
          <cell r="D7493" t="str">
            <v>26. 온     양</v>
          </cell>
          <cell r="E7493" t="str">
            <v>9811</v>
          </cell>
          <cell r="F7493">
            <v>542</v>
          </cell>
          <cell r="G7493">
            <v>0</v>
          </cell>
          <cell r="H7493">
            <v>0</v>
          </cell>
          <cell r="I7493">
            <v>1</v>
          </cell>
        </row>
        <row r="7494">
          <cell r="A7494" t="str">
            <v>80120</v>
          </cell>
          <cell r="B7494" t="str">
            <v>80120 목욕비</v>
          </cell>
          <cell r="C7494" t="str">
            <v>27</v>
          </cell>
          <cell r="D7494" t="str">
            <v>27. 대     전</v>
          </cell>
          <cell r="E7494" t="str">
            <v>9811</v>
          </cell>
          <cell r="F7494">
            <v>580</v>
          </cell>
          <cell r="G7494">
            <v>0</v>
          </cell>
          <cell r="H7494">
            <v>0</v>
          </cell>
          <cell r="I7494">
            <v>1</v>
          </cell>
        </row>
        <row r="7495">
          <cell r="A7495" t="str">
            <v>80133</v>
          </cell>
          <cell r="B7495" t="str">
            <v>80133 모기향대</v>
          </cell>
          <cell r="C7495" t="str">
            <v>30</v>
          </cell>
          <cell r="D7495" t="str">
            <v>30 마     산</v>
          </cell>
          <cell r="E7495" t="str">
            <v>9811</v>
          </cell>
          <cell r="F7495">
            <v>542</v>
          </cell>
          <cell r="G7495">
            <v>0</v>
          </cell>
          <cell r="H7495">
            <v>0</v>
          </cell>
          <cell r="I7495">
            <v>1</v>
          </cell>
        </row>
        <row r="7496">
          <cell r="A7496" t="str">
            <v>80134</v>
          </cell>
          <cell r="B7496" t="str">
            <v>80134 차량검열식대</v>
          </cell>
          <cell r="C7496" t="str">
            <v>31</v>
          </cell>
          <cell r="D7496" t="str">
            <v>31. 진     주</v>
          </cell>
          <cell r="E7496" t="str">
            <v>9811</v>
          </cell>
          <cell r="F7496">
            <v>759</v>
          </cell>
          <cell r="G7496">
            <v>0</v>
          </cell>
          <cell r="H7496">
            <v>0</v>
          </cell>
          <cell r="I7496">
            <v>1</v>
          </cell>
        </row>
        <row r="7497">
          <cell r="A7497" t="str">
            <v>80136</v>
          </cell>
          <cell r="B7497" t="str">
            <v>80136 기타</v>
          </cell>
          <cell r="C7497" t="str">
            <v>26</v>
          </cell>
          <cell r="D7497" t="str">
            <v>26. 온     양</v>
          </cell>
          <cell r="E7497" t="str">
            <v>9812</v>
          </cell>
          <cell r="F7497">
            <v>785</v>
          </cell>
          <cell r="G7497">
            <v>0</v>
          </cell>
          <cell r="H7497">
            <v>0</v>
          </cell>
          <cell r="I7497">
            <v>1</v>
          </cell>
        </row>
        <row r="7498">
          <cell r="A7498" t="str">
            <v>80301</v>
          </cell>
          <cell r="B7498" t="str">
            <v>80301 전화료</v>
          </cell>
          <cell r="C7498" t="str">
            <v>27</v>
          </cell>
          <cell r="D7498" t="str">
            <v>27. 대     전</v>
          </cell>
          <cell r="E7498" t="str">
            <v>9812</v>
          </cell>
          <cell r="F7498">
            <v>1179</v>
          </cell>
          <cell r="G7498">
            <v>0</v>
          </cell>
          <cell r="H7498">
            <v>0</v>
          </cell>
          <cell r="I7498">
            <v>1</v>
          </cell>
        </row>
        <row r="7499">
          <cell r="A7499" t="str">
            <v>80401</v>
          </cell>
          <cell r="B7499" t="str">
            <v>80401 전기료</v>
          </cell>
          <cell r="C7499" t="str">
            <v>30</v>
          </cell>
          <cell r="D7499" t="str">
            <v>30 마     산</v>
          </cell>
          <cell r="E7499" t="str">
            <v>9812</v>
          </cell>
          <cell r="F7499">
            <v>785</v>
          </cell>
          <cell r="G7499">
            <v>0</v>
          </cell>
          <cell r="H7499">
            <v>0</v>
          </cell>
          <cell r="I7499">
            <v>1</v>
          </cell>
        </row>
        <row r="7500">
          <cell r="A7500" t="str">
            <v>80402</v>
          </cell>
          <cell r="B7500" t="str">
            <v>80402 상,하수도료</v>
          </cell>
          <cell r="C7500" t="str">
            <v>31</v>
          </cell>
          <cell r="D7500" t="str">
            <v>31. 진     주</v>
          </cell>
          <cell r="E7500" t="str">
            <v>9812</v>
          </cell>
          <cell r="F7500">
            <v>953</v>
          </cell>
          <cell r="G7500">
            <v>0</v>
          </cell>
          <cell r="H7500">
            <v>0</v>
          </cell>
          <cell r="I7500">
            <v>1</v>
          </cell>
        </row>
        <row r="7501">
          <cell r="A7501" t="str">
            <v>80411</v>
          </cell>
          <cell r="B7501" t="str">
            <v>80411 LPG가스</v>
          </cell>
          <cell r="C7501" t="str">
            <v>28</v>
          </cell>
          <cell r="D7501" t="str">
            <v>28. 전     주</v>
          </cell>
          <cell r="E7501" t="str">
            <v>9801</v>
          </cell>
          <cell r="F7501">
            <v>1049</v>
          </cell>
          <cell r="G7501">
            <v>1154</v>
          </cell>
          <cell r="H7501">
            <v>1023</v>
          </cell>
          <cell r="I7501">
            <v>1</v>
          </cell>
        </row>
        <row r="7502">
          <cell r="A7502" t="str">
            <v>80701</v>
          </cell>
          <cell r="B7502" t="str">
            <v>80701 비품수리비</v>
          </cell>
          <cell r="C7502" t="str">
            <v>28</v>
          </cell>
          <cell r="D7502" t="str">
            <v>28. 전     주</v>
          </cell>
          <cell r="E7502" t="str">
            <v>9802</v>
          </cell>
          <cell r="F7502">
            <v>948</v>
          </cell>
          <cell r="G7502">
            <v>1043</v>
          </cell>
          <cell r="H7502">
            <v>917</v>
          </cell>
          <cell r="I7502">
            <v>1</v>
          </cell>
        </row>
        <row r="7503">
          <cell r="A7503" t="str">
            <v>80801</v>
          </cell>
          <cell r="B7503" t="str">
            <v>80801 유류비(업무용)</v>
          </cell>
          <cell r="C7503" t="str">
            <v>28</v>
          </cell>
          <cell r="D7503" t="str">
            <v>28. 전     주</v>
          </cell>
          <cell r="E7503" t="str">
            <v>9803</v>
          </cell>
          <cell r="F7503">
            <v>750</v>
          </cell>
          <cell r="G7503">
            <v>825</v>
          </cell>
          <cell r="H7503">
            <v>724</v>
          </cell>
          <cell r="I7503">
            <v>1</v>
          </cell>
        </row>
        <row r="7504">
          <cell r="A7504" t="str">
            <v>80802</v>
          </cell>
          <cell r="B7504" t="str">
            <v>80802 수리비(업무용)</v>
          </cell>
          <cell r="C7504" t="str">
            <v>28</v>
          </cell>
          <cell r="D7504" t="str">
            <v>28. 전     주</v>
          </cell>
          <cell r="E7504" t="str">
            <v>9804</v>
          </cell>
          <cell r="F7504">
            <v>435</v>
          </cell>
          <cell r="G7504">
            <v>478</v>
          </cell>
          <cell r="H7504">
            <v>429</v>
          </cell>
          <cell r="I7504">
            <v>1</v>
          </cell>
        </row>
        <row r="7505">
          <cell r="A7505" t="str">
            <v>80803</v>
          </cell>
          <cell r="B7505" t="str">
            <v>80803 주차료</v>
          </cell>
          <cell r="C7505" t="str">
            <v>28</v>
          </cell>
          <cell r="D7505" t="str">
            <v>28. 전     주</v>
          </cell>
          <cell r="E7505" t="str">
            <v>9805</v>
          </cell>
          <cell r="F7505">
            <v>121</v>
          </cell>
          <cell r="G7505">
            <v>121</v>
          </cell>
          <cell r="H7505">
            <v>79</v>
          </cell>
          <cell r="I7505">
            <v>1</v>
          </cell>
        </row>
        <row r="7506">
          <cell r="A7506" t="str">
            <v>80804</v>
          </cell>
          <cell r="B7506" t="str">
            <v>80804 통행료</v>
          </cell>
          <cell r="C7506" t="str">
            <v>28</v>
          </cell>
          <cell r="D7506" t="str">
            <v>28. 전     주</v>
          </cell>
          <cell r="E7506" t="str">
            <v>9810</v>
          </cell>
          <cell r="F7506">
            <v>121</v>
          </cell>
          <cell r="G7506">
            <v>0</v>
          </cell>
          <cell r="H7506">
            <v>0</v>
          </cell>
          <cell r="I7506">
            <v>1</v>
          </cell>
        </row>
        <row r="7507">
          <cell r="A7507" t="str">
            <v>80814</v>
          </cell>
          <cell r="B7507" t="str">
            <v>80814 정비용품대</v>
          </cell>
          <cell r="C7507" t="str">
            <v>28</v>
          </cell>
          <cell r="D7507" t="str">
            <v>28. 전     주</v>
          </cell>
          <cell r="E7507" t="str">
            <v>9811</v>
          </cell>
          <cell r="F7507">
            <v>725</v>
          </cell>
          <cell r="G7507">
            <v>0</v>
          </cell>
          <cell r="H7507">
            <v>0</v>
          </cell>
          <cell r="I7507">
            <v>1</v>
          </cell>
        </row>
        <row r="7508">
          <cell r="A7508" t="str">
            <v>81504</v>
          </cell>
          <cell r="B7508" t="str">
            <v>81504 송금수수료</v>
          </cell>
          <cell r="C7508" t="str">
            <v>28</v>
          </cell>
          <cell r="D7508" t="str">
            <v>28. 전     주</v>
          </cell>
          <cell r="E7508" t="str">
            <v>9812</v>
          </cell>
          <cell r="F7508">
            <v>1049</v>
          </cell>
          <cell r="G7508">
            <v>0</v>
          </cell>
          <cell r="H7508">
            <v>0</v>
          </cell>
          <cell r="I7508">
            <v>1</v>
          </cell>
        </row>
        <row r="7509">
          <cell r="A7509" t="str">
            <v>81801</v>
          </cell>
          <cell r="B7509" t="str">
            <v>81801 사무용품비</v>
          </cell>
          <cell r="C7509" t="str">
            <v>29</v>
          </cell>
          <cell r="D7509" t="str">
            <v>29. 대     구</v>
          </cell>
          <cell r="E7509" t="str">
            <v>9801</v>
          </cell>
          <cell r="F7509">
            <v>1836</v>
          </cell>
          <cell r="G7509">
            <v>1836</v>
          </cell>
          <cell r="H7509">
            <v>1693</v>
          </cell>
          <cell r="I7509">
            <v>0</v>
          </cell>
        </row>
        <row r="7510">
          <cell r="A7510" t="str">
            <v>81802</v>
          </cell>
          <cell r="B7510" t="str">
            <v>81802 전산용품대</v>
          </cell>
          <cell r="C7510" t="str">
            <v>30</v>
          </cell>
          <cell r="D7510" t="str">
            <v>30 마     산</v>
          </cell>
          <cell r="E7510" t="str">
            <v>9801</v>
          </cell>
          <cell r="F7510">
            <v>787</v>
          </cell>
          <cell r="G7510">
            <v>787</v>
          </cell>
          <cell r="H7510">
            <v>1170</v>
          </cell>
          <cell r="I7510">
            <v>0</v>
          </cell>
        </row>
        <row r="7511">
          <cell r="A7511" t="str">
            <v>81806</v>
          </cell>
          <cell r="B7511" t="str">
            <v>81806 물수건대</v>
          </cell>
          <cell r="C7511" t="str">
            <v>38</v>
          </cell>
          <cell r="D7511" t="str">
            <v>38. 총 무 부</v>
          </cell>
          <cell r="E7511" t="str">
            <v>9801</v>
          </cell>
          <cell r="F7511">
            <v>3950</v>
          </cell>
          <cell r="G7511">
            <v>3950</v>
          </cell>
          <cell r="H7511">
            <v>5101</v>
          </cell>
          <cell r="I7511">
            <v>0</v>
          </cell>
        </row>
        <row r="7512">
          <cell r="A7512" t="str">
            <v>81808</v>
          </cell>
          <cell r="B7512" t="str">
            <v>81808 장갑대</v>
          </cell>
          <cell r="C7512" t="str">
            <v>29</v>
          </cell>
          <cell r="D7512" t="str">
            <v>29. 대     구</v>
          </cell>
          <cell r="E7512" t="str">
            <v>9802</v>
          </cell>
          <cell r="F7512">
            <v>1659</v>
          </cell>
          <cell r="G7512">
            <v>1659</v>
          </cell>
          <cell r="H7512">
            <v>1231</v>
          </cell>
          <cell r="I7512">
            <v>0</v>
          </cell>
        </row>
        <row r="7513">
          <cell r="A7513" t="str">
            <v>81810</v>
          </cell>
          <cell r="B7513" t="str">
            <v>81810 전기용품비</v>
          </cell>
          <cell r="C7513" t="str">
            <v>30</v>
          </cell>
          <cell r="D7513" t="str">
            <v>30 마     산</v>
          </cell>
          <cell r="E7513" t="str">
            <v>9802</v>
          </cell>
          <cell r="F7513">
            <v>711</v>
          </cell>
          <cell r="G7513">
            <v>711</v>
          </cell>
          <cell r="H7513">
            <v>1295</v>
          </cell>
          <cell r="I7513">
            <v>0</v>
          </cell>
        </row>
        <row r="7514">
          <cell r="A7514" t="str">
            <v>81817</v>
          </cell>
          <cell r="B7514" t="str">
            <v>81817 세면,세탁비누대</v>
          </cell>
          <cell r="C7514" t="str">
            <v>38</v>
          </cell>
          <cell r="D7514" t="str">
            <v>38. 총 무 부</v>
          </cell>
          <cell r="E7514" t="str">
            <v>9802</v>
          </cell>
          <cell r="F7514">
            <v>3950</v>
          </cell>
          <cell r="G7514">
            <v>3950</v>
          </cell>
          <cell r="H7514">
            <v>3801</v>
          </cell>
          <cell r="I7514">
            <v>0</v>
          </cell>
        </row>
        <row r="7515">
          <cell r="A7515" t="str">
            <v>81822</v>
          </cell>
          <cell r="B7515" t="str">
            <v>81822 숙소관리소모품</v>
          </cell>
          <cell r="C7515" t="str">
            <v>29</v>
          </cell>
          <cell r="D7515" t="str">
            <v>29. 대     구</v>
          </cell>
          <cell r="E7515" t="str">
            <v>9803</v>
          </cell>
          <cell r="F7515">
            <v>1049</v>
          </cell>
          <cell r="G7515">
            <v>1049</v>
          </cell>
          <cell r="H7515">
            <v>491</v>
          </cell>
          <cell r="I7515">
            <v>0</v>
          </cell>
        </row>
        <row r="7516">
          <cell r="A7516" t="str">
            <v>81823</v>
          </cell>
          <cell r="B7516" t="str">
            <v>81823 화물관리소모품</v>
          </cell>
          <cell r="C7516" t="str">
            <v>30</v>
          </cell>
          <cell r="D7516" t="str">
            <v>30 마     산</v>
          </cell>
          <cell r="E7516" t="str">
            <v>9803</v>
          </cell>
          <cell r="F7516">
            <v>562</v>
          </cell>
          <cell r="G7516">
            <v>562</v>
          </cell>
          <cell r="H7516">
            <v>971</v>
          </cell>
          <cell r="I7516">
            <v>0</v>
          </cell>
        </row>
        <row r="7517">
          <cell r="A7517" t="str">
            <v>81824</v>
          </cell>
          <cell r="B7517" t="str">
            <v>81824 청소용품비</v>
          </cell>
          <cell r="C7517" t="str">
            <v>38</v>
          </cell>
          <cell r="D7517" t="str">
            <v>38. 총 무 부</v>
          </cell>
          <cell r="E7517" t="str">
            <v>9803</v>
          </cell>
          <cell r="F7517">
            <v>3950</v>
          </cell>
          <cell r="G7517">
            <v>3950</v>
          </cell>
          <cell r="H7517">
            <v>1476</v>
          </cell>
          <cell r="I7517">
            <v>0</v>
          </cell>
        </row>
        <row r="7518">
          <cell r="A7518" t="str">
            <v>82001</v>
          </cell>
          <cell r="B7518" t="str">
            <v>82001 정기간행물구독료</v>
          </cell>
          <cell r="C7518" t="str">
            <v>30</v>
          </cell>
          <cell r="D7518" t="str">
            <v>30 마     산</v>
          </cell>
          <cell r="E7518" t="str">
            <v>9804</v>
          </cell>
          <cell r="F7518">
            <v>218</v>
          </cell>
          <cell r="G7518">
            <v>218</v>
          </cell>
          <cell r="H7518">
            <v>871</v>
          </cell>
          <cell r="I7518">
            <v>0</v>
          </cell>
        </row>
        <row r="7519">
          <cell r="A7519" t="str">
            <v>82003</v>
          </cell>
          <cell r="B7519" t="str">
            <v>82003 복사비</v>
          </cell>
          <cell r="C7519" t="str">
            <v>38</v>
          </cell>
          <cell r="D7519" t="str">
            <v>38. 총 무 부</v>
          </cell>
          <cell r="E7519" t="str">
            <v>9804</v>
          </cell>
          <cell r="F7519">
            <v>1975</v>
          </cell>
          <cell r="G7519">
            <v>1975</v>
          </cell>
          <cell r="H7519">
            <v>1453</v>
          </cell>
          <cell r="I7519">
            <v>0</v>
          </cell>
        </row>
        <row r="7520">
          <cell r="A7520" t="str">
            <v>82201</v>
          </cell>
          <cell r="B7520" t="str">
            <v>82201 시청료 등</v>
          </cell>
          <cell r="C7520" t="str">
            <v>38</v>
          </cell>
          <cell r="D7520" t="str">
            <v>38. 총 무 부</v>
          </cell>
          <cell r="E7520" t="str">
            <v>9805</v>
          </cell>
          <cell r="F7520">
            <v>1975</v>
          </cell>
          <cell r="G7520">
            <v>1975</v>
          </cell>
          <cell r="H7520">
            <v>0</v>
          </cell>
          <cell r="I7520">
            <v>0</v>
          </cell>
        </row>
        <row r="7521">
          <cell r="A7521" t="str">
            <v>82205</v>
          </cell>
          <cell r="B7521" t="str">
            <v>82205 폐기물수거료</v>
          </cell>
          <cell r="C7521" t="str">
            <v>29</v>
          </cell>
          <cell r="D7521" t="str">
            <v>29. 대     구</v>
          </cell>
          <cell r="E7521" t="str">
            <v>9810</v>
          </cell>
          <cell r="F7521">
            <v>508</v>
          </cell>
          <cell r="G7521">
            <v>0</v>
          </cell>
          <cell r="H7521">
            <v>0</v>
          </cell>
          <cell r="I7521">
            <v>0</v>
          </cell>
        </row>
        <row r="7522">
          <cell r="A7522" t="str">
            <v>82208</v>
          </cell>
          <cell r="B7522" t="str">
            <v>82208 소독비</v>
          </cell>
          <cell r="C7522" t="str">
            <v>30</v>
          </cell>
          <cell r="D7522" t="str">
            <v>30 마     산</v>
          </cell>
          <cell r="E7522" t="str">
            <v>9810</v>
          </cell>
          <cell r="F7522">
            <v>218</v>
          </cell>
          <cell r="G7522">
            <v>0</v>
          </cell>
          <cell r="H7522">
            <v>0</v>
          </cell>
          <cell r="I7522">
            <v>0</v>
          </cell>
        </row>
        <row r="7523">
          <cell r="A7523" t="str">
            <v>82211</v>
          </cell>
          <cell r="B7523" t="str">
            <v>82211 오물수거료</v>
          </cell>
          <cell r="C7523" t="str">
            <v>38</v>
          </cell>
          <cell r="D7523" t="str">
            <v>38. 총 무 부</v>
          </cell>
          <cell r="E7523" t="str">
            <v>9810</v>
          </cell>
          <cell r="F7523">
            <v>1690</v>
          </cell>
          <cell r="G7523">
            <v>0</v>
          </cell>
          <cell r="H7523">
            <v>0</v>
          </cell>
          <cell r="I7523">
            <v>0</v>
          </cell>
        </row>
        <row r="7524">
          <cell r="A7524" t="str">
            <v>82212</v>
          </cell>
          <cell r="B7524" t="str">
            <v>82212 정화조수거료</v>
          </cell>
          <cell r="C7524" t="str">
            <v>29</v>
          </cell>
          <cell r="D7524" t="str">
            <v>29. 대     구</v>
          </cell>
          <cell r="E7524" t="str">
            <v>9811</v>
          </cell>
          <cell r="F7524">
            <v>1016</v>
          </cell>
          <cell r="G7524">
            <v>0</v>
          </cell>
          <cell r="H7524">
            <v>0</v>
          </cell>
          <cell r="I7524">
            <v>0</v>
          </cell>
        </row>
        <row r="7525">
          <cell r="A7525" t="str">
            <v>82217</v>
          </cell>
          <cell r="B7525" t="str">
            <v>82217 세탁비</v>
          </cell>
          <cell r="C7525" t="str">
            <v>30</v>
          </cell>
          <cell r="D7525" t="str">
            <v>30 마     산</v>
          </cell>
          <cell r="E7525" t="str">
            <v>9811</v>
          </cell>
          <cell r="F7525">
            <v>544</v>
          </cell>
          <cell r="G7525">
            <v>0</v>
          </cell>
          <cell r="H7525">
            <v>0</v>
          </cell>
          <cell r="I7525">
            <v>0</v>
          </cell>
        </row>
        <row r="7526">
          <cell r="A7526" t="str">
            <v>80101</v>
          </cell>
          <cell r="B7526" t="str">
            <v>80101 회식비</v>
          </cell>
          <cell r="C7526" t="str">
            <v>38</v>
          </cell>
          <cell r="D7526" t="str">
            <v>38. 총 무 부</v>
          </cell>
          <cell r="E7526" t="str">
            <v>9811</v>
          </cell>
          <cell r="F7526">
            <v>3380</v>
          </cell>
          <cell r="G7526">
            <v>0</v>
          </cell>
          <cell r="H7526">
            <v>0</v>
          </cell>
          <cell r="I7526">
            <v>0</v>
          </cell>
        </row>
        <row r="7527">
          <cell r="A7527" t="str">
            <v>80102</v>
          </cell>
          <cell r="B7527" t="str">
            <v>80102 숙,당직비</v>
          </cell>
          <cell r="C7527" t="str">
            <v>29</v>
          </cell>
          <cell r="D7527" t="str">
            <v>29. 대     구</v>
          </cell>
          <cell r="E7527" t="str">
            <v>9812</v>
          </cell>
          <cell r="F7527">
            <v>1836</v>
          </cell>
          <cell r="G7527">
            <v>0</v>
          </cell>
          <cell r="H7527">
            <v>0</v>
          </cell>
          <cell r="I7527">
            <v>0</v>
          </cell>
        </row>
        <row r="7528">
          <cell r="A7528" t="str">
            <v>80103</v>
          </cell>
          <cell r="B7528" t="str">
            <v>80103 기타특식비</v>
          </cell>
          <cell r="C7528" t="str">
            <v>30</v>
          </cell>
          <cell r="D7528" t="str">
            <v>30 마     산</v>
          </cell>
          <cell r="E7528" t="str">
            <v>9812</v>
          </cell>
          <cell r="F7528">
            <v>787</v>
          </cell>
          <cell r="G7528">
            <v>0</v>
          </cell>
          <cell r="H7528">
            <v>0</v>
          </cell>
          <cell r="I7528">
            <v>0</v>
          </cell>
        </row>
        <row r="7529">
          <cell r="A7529" t="str">
            <v>80104</v>
          </cell>
          <cell r="B7529" t="str">
            <v>80104 사업소운영비</v>
          </cell>
          <cell r="C7529" t="str">
            <v>38</v>
          </cell>
          <cell r="D7529" t="str">
            <v>38. 총 무 부</v>
          </cell>
          <cell r="E7529" t="str">
            <v>9812</v>
          </cell>
          <cell r="F7529">
            <v>3380</v>
          </cell>
          <cell r="G7529">
            <v>0</v>
          </cell>
          <cell r="H7529">
            <v>0</v>
          </cell>
          <cell r="I7529">
            <v>0</v>
          </cell>
        </row>
        <row r="7530">
          <cell r="A7530" t="str">
            <v>80120</v>
          </cell>
          <cell r="B7530" t="str">
            <v>80120 목욕비</v>
          </cell>
          <cell r="C7530" t="str">
            <v>24</v>
          </cell>
          <cell r="D7530" t="str">
            <v>24. 평     택</v>
          </cell>
          <cell r="E7530" t="str">
            <v>9801</v>
          </cell>
          <cell r="F7530">
            <v>30</v>
          </cell>
          <cell r="G7530">
            <v>30</v>
          </cell>
          <cell r="H7530">
            <v>30</v>
          </cell>
          <cell r="I7530">
            <v>1</v>
          </cell>
        </row>
        <row r="7531">
          <cell r="A7531" t="str">
            <v>80134</v>
          </cell>
          <cell r="B7531" t="str">
            <v>80134 차량검열식대</v>
          </cell>
          <cell r="C7531" t="str">
            <v>25</v>
          </cell>
          <cell r="D7531" t="str">
            <v>25. 천     안</v>
          </cell>
          <cell r="E7531" t="str">
            <v>9801</v>
          </cell>
          <cell r="F7531">
            <v>150</v>
          </cell>
          <cell r="G7531">
            <v>150</v>
          </cell>
          <cell r="H7531">
            <v>5</v>
          </cell>
          <cell r="I7531">
            <v>1</v>
          </cell>
        </row>
        <row r="7532">
          <cell r="A7532" t="str">
            <v>80136</v>
          </cell>
          <cell r="B7532" t="str">
            <v>80136 기타</v>
          </cell>
          <cell r="C7532" t="str">
            <v>26</v>
          </cell>
          <cell r="D7532" t="str">
            <v>26. 온     양</v>
          </cell>
          <cell r="E7532" t="str">
            <v>9801</v>
          </cell>
          <cell r="F7532">
            <v>31</v>
          </cell>
          <cell r="G7532">
            <v>31</v>
          </cell>
          <cell r="H7532">
            <v>0</v>
          </cell>
          <cell r="I7532">
            <v>1</v>
          </cell>
        </row>
        <row r="7533">
          <cell r="A7533" t="str">
            <v>80301</v>
          </cell>
          <cell r="B7533" t="str">
            <v>80301 전화료</v>
          </cell>
          <cell r="C7533" t="str">
            <v>27</v>
          </cell>
          <cell r="D7533" t="str">
            <v>27. 대     전</v>
          </cell>
          <cell r="E7533" t="str">
            <v>9801</v>
          </cell>
          <cell r="F7533">
            <v>24</v>
          </cell>
          <cell r="G7533">
            <v>24</v>
          </cell>
          <cell r="H7533">
            <v>24</v>
          </cell>
          <cell r="I7533">
            <v>1</v>
          </cell>
        </row>
        <row r="7534">
          <cell r="A7534" t="str">
            <v>80401</v>
          </cell>
          <cell r="B7534" t="str">
            <v>80401 전기료</v>
          </cell>
          <cell r="C7534" t="str">
            <v>24</v>
          </cell>
          <cell r="D7534" t="str">
            <v>24. 평     택</v>
          </cell>
          <cell r="E7534" t="str">
            <v>9802</v>
          </cell>
          <cell r="F7534">
            <v>30</v>
          </cell>
          <cell r="G7534">
            <v>30</v>
          </cell>
          <cell r="H7534">
            <v>30</v>
          </cell>
          <cell r="I7534">
            <v>1</v>
          </cell>
        </row>
        <row r="7535">
          <cell r="A7535" t="str">
            <v>80402</v>
          </cell>
          <cell r="B7535" t="str">
            <v>80402 상,하수도료</v>
          </cell>
          <cell r="C7535" t="str">
            <v>25</v>
          </cell>
          <cell r="D7535" t="str">
            <v>25. 천     안</v>
          </cell>
          <cell r="E7535" t="str">
            <v>9802</v>
          </cell>
          <cell r="F7535">
            <v>150</v>
          </cell>
          <cell r="G7535">
            <v>150</v>
          </cell>
          <cell r="H7535">
            <v>3</v>
          </cell>
          <cell r="I7535">
            <v>1</v>
          </cell>
        </row>
        <row r="7536">
          <cell r="A7536" t="str">
            <v>80403</v>
          </cell>
          <cell r="B7536" t="str">
            <v>80403 T/L난방비(등유)</v>
          </cell>
          <cell r="C7536" t="str">
            <v>26</v>
          </cell>
          <cell r="D7536" t="str">
            <v>26. 온     양</v>
          </cell>
          <cell r="E7536" t="str">
            <v>9802</v>
          </cell>
          <cell r="F7536">
            <v>31</v>
          </cell>
          <cell r="G7536">
            <v>31</v>
          </cell>
          <cell r="H7536">
            <v>31</v>
          </cell>
          <cell r="I7536">
            <v>1</v>
          </cell>
        </row>
        <row r="7537">
          <cell r="A7537" t="str">
            <v>80406</v>
          </cell>
          <cell r="B7537" t="str">
            <v>80406 숙소난방비(등유)</v>
          </cell>
          <cell r="C7537" t="str">
            <v>27</v>
          </cell>
          <cell r="D7537" t="str">
            <v>27. 대     전</v>
          </cell>
          <cell r="E7537" t="str">
            <v>9802</v>
          </cell>
          <cell r="F7537">
            <v>24</v>
          </cell>
          <cell r="G7537">
            <v>24</v>
          </cell>
          <cell r="H7537">
            <v>24</v>
          </cell>
          <cell r="I7537">
            <v>1</v>
          </cell>
        </row>
        <row r="7538">
          <cell r="A7538" t="str">
            <v>80411</v>
          </cell>
          <cell r="B7538" t="str">
            <v>80411 LPG가스</v>
          </cell>
          <cell r="C7538" t="str">
            <v>24</v>
          </cell>
          <cell r="D7538" t="str">
            <v>24. 평     택</v>
          </cell>
          <cell r="E7538" t="str">
            <v>9803</v>
          </cell>
          <cell r="F7538">
            <v>30</v>
          </cell>
          <cell r="G7538">
            <v>30</v>
          </cell>
          <cell r="H7538">
            <v>30</v>
          </cell>
          <cell r="I7538">
            <v>1</v>
          </cell>
        </row>
        <row r="7539">
          <cell r="A7539" t="str">
            <v>80801</v>
          </cell>
          <cell r="B7539" t="str">
            <v>80801 유류비(업무용)</v>
          </cell>
          <cell r="C7539" t="str">
            <v>25</v>
          </cell>
          <cell r="D7539" t="str">
            <v>25. 천     안</v>
          </cell>
          <cell r="E7539" t="str">
            <v>9803</v>
          </cell>
          <cell r="F7539">
            <v>150</v>
          </cell>
          <cell r="G7539">
            <v>150</v>
          </cell>
          <cell r="H7539">
            <v>106</v>
          </cell>
          <cell r="I7539">
            <v>1</v>
          </cell>
        </row>
        <row r="7540">
          <cell r="A7540" t="str">
            <v>80802</v>
          </cell>
          <cell r="B7540" t="str">
            <v>80802 수리비(업무용)</v>
          </cell>
          <cell r="C7540" t="str">
            <v>26</v>
          </cell>
          <cell r="D7540" t="str">
            <v>26. 온     양</v>
          </cell>
          <cell r="E7540" t="str">
            <v>9803</v>
          </cell>
          <cell r="F7540">
            <v>31</v>
          </cell>
          <cell r="G7540">
            <v>31</v>
          </cell>
          <cell r="H7540">
            <v>31</v>
          </cell>
          <cell r="I7540">
            <v>1</v>
          </cell>
        </row>
        <row r="7541">
          <cell r="A7541" t="str">
            <v>80803</v>
          </cell>
          <cell r="B7541" t="str">
            <v>80803 주차료</v>
          </cell>
          <cell r="C7541" t="str">
            <v>27</v>
          </cell>
          <cell r="D7541" t="str">
            <v>27. 대     전</v>
          </cell>
          <cell r="E7541" t="str">
            <v>9803</v>
          </cell>
          <cell r="F7541">
            <v>24</v>
          </cell>
          <cell r="G7541">
            <v>24</v>
          </cell>
          <cell r="H7541">
            <v>24</v>
          </cell>
          <cell r="I7541">
            <v>1</v>
          </cell>
        </row>
        <row r="7542">
          <cell r="A7542" t="str">
            <v>80804</v>
          </cell>
          <cell r="B7542" t="str">
            <v>80804 통행료</v>
          </cell>
          <cell r="C7542" t="str">
            <v>24</v>
          </cell>
          <cell r="D7542" t="str">
            <v>24. 평     택</v>
          </cell>
          <cell r="E7542" t="str">
            <v>9804</v>
          </cell>
          <cell r="F7542">
            <v>30</v>
          </cell>
          <cell r="G7542">
            <v>30</v>
          </cell>
          <cell r="H7542">
            <v>30</v>
          </cell>
          <cell r="I7542">
            <v>1</v>
          </cell>
        </row>
        <row r="7543">
          <cell r="A7543" t="str">
            <v>80814</v>
          </cell>
          <cell r="B7543" t="str">
            <v>80814 정비용품대</v>
          </cell>
          <cell r="C7543" t="str">
            <v>25</v>
          </cell>
          <cell r="D7543" t="str">
            <v>25. 천     안</v>
          </cell>
          <cell r="E7543" t="str">
            <v>9804</v>
          </cell>
          <cell r="F7543">
            <v>150</v>
          </cell>
          <cell r="G7543">
            <v>150</v>
          </cell>
          <cell r="H7543">
            <v>86</v>
          </cell>
          <cell r="I7543">
            <v>1</v>
          </cell>
        </row>
        <row r="7544">
          <cell r="A7544" t="str">
            <v>81504</v>
          </cell>
          <cell r="B7544" t="str">
            <v>81504 송금수수료</v>
          </cell>
          <cell r="C7544" t="str">
            <v>26</v>
          </cell>
          <cell r="D7544" t="str">
            <v>26. 온     양</v>
          </cell>
          <cell r="E7544" t="str">
            <v>9804</v>
          </cell>
          <cell r="F7544">
            <v>31</v>
          </cell>
          <cell r="G7544">
            <v>31</v>
          </cell>
          <cell r="H7544">
            <v>31</v>
          </cell>
          <cell r="I7544">
            <v>1</v>
          </cell>
        </row>
        <row r="7545">
          <cell r="A7545" t="str">
            <v>81801</v>
          </cell>
          <cell r="B7545" t="str">
            <v>81801 사무용품비</v>
          </cell>
          <cell r="C7545" t="str">
            <v>27</v>
          </cell>
          <cell r="D7545" t="str">
            <v>27. 대     전</v>
          </cell>
          <cell r="E7545" t="str">
            <v>9804</v>
          </cell>
          <cell r="F7545">
            <v>24</v>
          </cell>
          <cell r="G7545">
            <v>24</v>
          </cell>
          <cell r="H7545">
            <v>24</v>
          </cell>
          <cell r="I7545">
            <v>1</v>
          </cell>
        </row>
        <row r="7546">
          <cell r="A7546" t="str">
            <v>81806</v>
          </cell>
          <cell r="B7546" t="str">
            <v>81806 물수건대</v>
          </cell>
          <cell r="C7546" t="str">
            <v>24</v>
          </cell>
          <cell r="D7546" t="str">
            <v>24. 평     택</v>
          </cell>
          <cell r="E7546" t="str">
            <v>9805</v>
          </cell>
          <cell r="F7546">
            <v>30</v>
          </cell>
          <cell r="G7546">
            <v>30</v>
          </cell>
          <cell r="H7546">
            <v>30</v>
          </cell>
          <cell r="I7546">
            <v>1</v>
          </cell>
        </row>
        <row r="7547">
          <cell r="A7547" t="str">
            <v>81808</v>
          </cell>
          <cell r="B7547" t="str">
            <v>81808 장갑대</v>
          </cell>
          <cell r="C7547" t="str">
            <v>25</v>
          </cell>
          <cell r="D7547" t="str">
            <v>25. 천     안</v>
          </cell>
          <cell r="E7547" t="str">
            <v>9805</v>
          </cell>
          <cell r="F7547">
            <v>75</v>
          </cell>
          <cell r="G7547">
            <v>75</v>
          </cell>
          <cell r="H7547">
            <v>77</v>
          </cell>
          <cell r="I7547">
            <v>1</v>
          </cell>
        </row>
        <row r="7548">
          <cell r="A7548" t="str">
            <v>81810</v>
          </cell>
          <cell r="B7548" t="str">
            <v>81810 전기용품비</v>
          </cell>
          <cell r="C7548" t="str">
            <v>26</v>
          </cell>
          <cell r="D7548" t="str">
            <v>26. 온     양</v>
          </cell>
          <cell r="E7548" t="str">
            <v>9805</v>
          </cell>
          <cell r="F7548">
            <v>31</v>
          </cell>
          <cell r="G7548">
            <v>31</v>
          </cell>
          <cell r="H7548">
            <v>31</v>
          </cell>
          <cell r="I7548">
            <v>1</v>
          </cell>
        </row>
        <row r="7549">
          <cell r="A7549" t="str">
            <v>81817</v>
          </cell>
          <cell r="B7549" t="str">
            <v>81817 세면,세탁비누대</v>
          </cell>
          <cell r="C7549" t="str">
            <v>27</v>
          </cell>
          <cell r="D7549" t="str">
            <v>27. 대     전</v>
          </cell>
          <cell r="E7549" t="str">
            <v>9805</v>
          </cell>
          <cell r="F7549">
            <v>12</v>
          </cell>
          <cell r="G7549">
            <v>12</v>
          </cell>
          <cell r="H7549">
            <v>12</v>
          </cell>
          <cell r="I7549">
            <v>1</v>
          </cell>
        </row>
        <row r="7550">
          <cell r="A7550" t="str">
            <v>81822</v>
          </cell>
          <cell r="B7550" t="str">
            <v>81822 숙소관리소모품</v>
          </cell>
          <cell r="C7550" t="str">
            <v>24</v>
          </cell>
          <cell r="D7550" t="str">
            <v>24. 평     택</v>
          </cell>
          <cell r="E7550" t="str">
            <v>9806</v>
          </cell>
          <cell r="F7550">
            <v>30</v>
          </cell>
          <cell r="G7550">
            <v>30</v>
          </cell>
          <cell r="H7550">
            <v>0</v>
          </cell>
          <cell r="I7550">
            <v>1</v>
          </cell>
        </row>
        <row r="7551">
          <cell r="A7551" t="str">
            <v>81823</v>
          </cell>
          <cell r="B7551" t="str">
            <v>81823 화물관리소모품</v>
          </cell>
          <cell r="C7551" t="str">
            <v>25</v>
          </cell>
          <cell r="D7551" t="str">
            <v>25. 천     안</v>
          </cell>
          <cell r="E7551" t="str">
            <v>9806</v>
          </cell>
          <cell r="F7551">
            <v>75</v>
          </cell>
          <cell r="G7551">
            <v>75</v>
          </cell>
          <cell r="H7551">
            <v>0</v>
          </cell>
          <cell r="I7551">
            <v>1</v>
          </cell>
        </row>
        <row r="7552">
          <cell r="A7552" t="str">
            <v>81824</v>
          </cell>
          <cell r="B7552" t="str">
            <v>81824 청소용품비</v>
          </cell>
          <cell r="C7552" t="str">
            <v>26</v>
          </cell>
          <cell r="D7552" t="str">
            <v>26. 온     양</v>
          </cell>
          <cell r="E7552" t="str">
            <v>9806</v>
          </cell>
          <cell r="F7552">
            <v>31</v>
          </cell>
          <cell r="G7552">
            <v>31</v>
          </cell>
          <cell r="H7552">
            <v>0</v>
          </cell>
          <cell r="I7552">
            <v>1</v>
          </cell>
        </row>
        <row r="7553">
          <cell r="A7553" t="str">
            <v>82001</v>
          </cell>
          <cell r="B7553" t="str">
            <v>82001 정기간행물구독료</v>
          </cell>
          <cell r="C7553" t="str">
            <v>27</v>
          </cell>
          <cell r="D7553" t="str">
            <v>27. 대     전</v>
          </cell>
          <cell r="E7553" t="str">
            <v>9806</v>
          </cell>
          <cell r="F7553">
            <v>12</v>
          </cell>
          <cell r="G7553">
            <v>12</v>
          </cell>
          <cell r="H7553">
            <v>0</v>
          </cell>
          <cell r="I7553">
            <v>1</v>
          </cell>
        </row>
        <row r="7554">
          <cell r="A7554" t="str">
            <v>82003</v>
          </cell>
          <cell r="B7554" t="str">
            <v>82003 복사비</v>
          </cell>
          <cell r="C7554" t="str">
            <v>24</v>
          </cell>
          <cell r="D7554" t="str">
            <v>24. 평     택</v>
          </cell>
          <cell r="E7554" t="str">
            <v>9807</v>
          </cell>
          <cell r="F7554">
            <v>30</v>
          </cell>
          <cell r="G7554">
            <v>30</v>
          </cell>
          <cell r="H7554">
            <v>0</v>
          </cell>
          <cell r="I7554">
            <v>1</v>
          </cell>
        </row>
        <row r="7555">
          <cell r="A7555" t="str">
            <v>82201</v>
          </cell>
          <cell r="B7555" t="str">
            <v>82201 시청료 등</v>
          </cell>
          <cell r="C7555" t="str">
            <v>25</v>
          </cell>
          <cell r="D7555" t="str">
            <v>25. 천     안</v>
          </cell>
          <cell r="E7555" t="str">
            <v>9807</v>
          </cell>
          <cell r="F7555">
            <v>75</v>
          </cell>
          <cell r="G7555">
            <v>75</v>
          </cell>
          <cell r="H7555">
            <v>0</v>
          </cell>
          <cell r="I7555">
            <v>1</v>
          </cell>
        </row>
        <row r="7556">
          <cell r="A7556" t="str">
            <v>82205</v>
          </cell>
          <cell r="B7556" t="str">
            <v>82205 폐기물수거료</v>
          </cell>
          <cell r="C7556" t="str">
            <v>26</v>
          </cell>
          <cell r="D7556" t="str">
            <v>26. 온     양</v>
          </cell>
          <cell r="E7556" t="str">
            <v>9807</v>
          </cell>
          <cell r="F7556">
            <v>31</v>
          </cell>
          <cell r="G7556">
            <v>31</v>
          </cell>
          <cell r="H7556">
            <v>0</v>
          </cell>
          <cell r="I7556">
            <v>1</v>
          </cell>
        </row>
        <row r="7557">
          <cell r="A7557" t="str">
            <v>82208</v>
          </cell>
          <cell r="B7557" t="str">
            <v>82208 소독비</v>
          </cell>
          <cell r="C7557" t="str">
            <v>27</v>
          </cell>
          <cell r="D7557" t="str">
            <v>27. 대     전</v>
          </cell>
          <cell r="E7557" t="str">
            <v>9807</v>
          </cell>
          <cell r="F7557">
            <v>12</v>
          </cell>
          <cell r="G7557">
            <v>12</v>
          </cell>
          <cell r="H7557">
            <v>0</v>
          </cell>
          <cell r="I7557">
            <v>1</v>
          </cell>
        </row>
        <row r="7558">
          <cell r="A7558" t="str">
            <v>82211</v>
          </cell>
          <cell r="B7558" t="str">
            <v>82211 오물수거료</v>
          </cell>
          <cell r="C7558" t="str">
            <v>24</v>
          </cell>
          <cell r="D7558" t="str">
            <v>24. 평     택</v>
          </cell>
          <cell r="E7558" t="str">
            <v>9808</v>
          </cell>
          <cell r="F7558">
            <v>30</v>
          </cell>
          <cell r="G7558">
            <v>0</v>
          </cell>
          <cell r="H7558">
            <v>0</v>
          </cell>
          <cell r="I7558">
            <v>1</v>
          </cell>
        </row>
        <row r="7559">
          <cell r="A7559" t="str">
            <v>82212</v>
          </cell>
          <cell r="B7559" t="str">
            <v>82212 정화조수거료</v>
          </cell>
          <cell r="C7559" t="str">
            <v>25</v>
          </cell>
          <cell r="D7559" t="str">
            <v>25. 천     안</v>
          </cell>
          <cell r="E7559" t="str">
            <v>9808</v>
          </cell>
          <cell r="F7559">
            <v>75</v>
          </cell>
          <cell r="G7559">
            <v>0</v>
          </cell>
          <cell r="H7559">
            <v>0</v>
          </cell>
          <cell r="I7559">
            <v>1</v>
          </cell>
        </row>
        <row r="7560">
          <cell r="A7560" t="str">
            <v>82217</v>
          </cell>
          <cell r="B7560" t="str">
            <v>82217 세탁비</v>
          </cell>
          <cell r="C7560" t="str">
            <v>26</v>
          </cell>
          <cell r="D7560" t="str">
            <v>26. 온     양</v>
          </cell>
          <cell r="E7560" t="str">
            <v>9808</v>
          </cell>
          <cell r="F7560">
            <v>31</v>
          </cell>
          <cell r="G7560">
            <v>0</v>
          </cell>
          <cell r="H7560">
            <v>0</v>
          </cell>
          <cell r="I7560">
            <v>1</v>
          </cell>
        </row>
        <row r="7561">
          <cell r="A7561" t="str">
            <v>80101</v>
          </cell>
          <cell r="B7561" t="str">
            <v>80101 회식비</v>
          </cell>
          <cell r="C7561" t="str">
            <v>27</v>
          </cell>
          <cell r="D7561" t="str">
            <v>27. 대     전</v>
          </cell>
          <cell r="E7561" t="str">
            <v>9808</v>
          </cell>
          <cell r="F7561">
            <v>12</v>
          </cell>
          <cell r="G7561">
            <v>0</v>
          </cell>
          <cell r="H7561">
            <v>0</v>
          </cell>
          <cell r="I7561">
            <v>1</v>
          </cell>
        </row>
        <row r="7562">
          <cell r="A7562" t="str">
            <v>80102</v>
          </cell>
          <cell r="B7562" t="str">
            <v>80102 숙,당직비</v>
          </cell>
          <cell r="C7562" t="str">
            <v>24</v>
          </cell>
          <cell r="D7562" t="str">
            <v>24. 평     택</v>
          </cell>
          <cell r="E7562" t="str">
            <v>9809</v>
          </cell>
          <cell r="F7562">
            <v>30</v>
          </cell>
          <cell r="G7562">
            <v>0</v>
          </cell>
          <cell r="H7562">
            <v>0</v>
          </cell>
          <cell r="I7562">
            <v>1</v>
          </cell>
        </row>
        <row r="7563">
          <cell r="A7563" t="str">
            <v>80103</v>
          </cell>
          <cell r="B7563" t="str">
            <v>80103 기타특식비</v>
          </cell>
          <cell r="C7563" t="str">
            <v>25</v>
          </cell>
          <cell r="D7563" t="str">
            <v>25. 천     안</v>
          </cell>
          <cell r="E7563" t="str">
            <v>9809</v>
          </cell>
          <cell r="F7563">
            <v>75</v>
          </cell>
          <cell r="G7563">
            <v>0</v>
          </cell>
          <cell r="H7563">
            <v>0</v>
          </cell>
          <cell r="I7563">
            <v>1</v>
          </cell>
        </row>
        <row r="7564">
          <cell r="A7564" t="str">
            <v>80104</v>
          </cell>
          <cell r="B7564" t="str">
            <v>80104 사업소운영비</v>
          </cell>
          <cell r="C7564" t="str">
            <v>26</v>
          </cell>
          <cell r="D7564" t="str">
            <v>26. 온     양</v>
          </cell>
          <cell r="E7564" t="str">
            <v>9809</v>
          </cell>
          <cell r="F7564">
            <v>31</v>
          </cell>
          <cell r="G7564">
            <v>0</v>
          </cell>
          <cell r="H7564">
            <v>0</v>
          </cell>
          <cell r="I7564">
            <v>1</v>
          </cell>
        </row>
        <row r="7565">
          <cell r="A7565" t="str">
            <v>80120</v>
          </cell>
          <cell r="B7565" t="str">
            <v>80120 목욕비</v>
          </cell>
          <cell r="C7565" t="str">
            <v>27</v>
          </cell>
          <cell r="D7565" t="str">
            <v>27. 대     전</v>
          </cell>
          <cell r="E7565" t="str">
            <v>9809</v>
          </cell>
          <cell r="F7565">
            <v>12</v>
          </cell>
          <cell r="G7565">
            <v>0</v>
          </cell>
          <cell r="H7565">
            <v>0</v>
          </cell>
          <cell r="I7565">
            <v>1</v>
          </cell>
        </row>
        <row r="7566">
          <cell r="A7566" t="str">
            <v>80134</v>
          </cell>
          <cell r="B7566" t="str">
            <v>80134 차량검열식대</v>
          </cell>
          <cell r="C7566" t="str">
            <v>24</v>
          </cell>
          <cell r="D7566" t="str">
            <v>24. 평     택</v>
          </cell>
          <cell r="E7566" t="str">
            <v>9810</v>
          </cell>
          <cell r="F7566">
            <v>30</v>
          </cell>
          <cell r="G7566">
            <v>0</v>
          </cell>
          <cell r="H7566">
            <v>0</v>
          </cell>
          <cell r="I7566">
            <v>1</v>
          </cell>
        </row>
        <row r="7567">
          <cell r="A7567" t="str">
            <v>80136</v>
          </cell>
          <cell r="B7567" t="str">
            <v>80136 기타</v>
          </cell>
          <cell r="C7567" t="str">
            <v>25</v>
          </cell>
          <cell r="D7567" t="str">
            <v>25. 천     안</v>
          </cell>
          <cell r="E7567" t="str">
            <v>9810</v>
          </cell>
          <cell r="F7567">
            <v>150</v>
          </cell>
          <cell r="G7567">
            <v>0</v>
          </cell>
          <cell r="H7567">
            <v>0</v>
          </cell>
          <cell r="I7567">
            <v>1</v>
          </cell>
        </row>
        <row r="7568">
          <cell r="A7568" t="str">
            <v>80301</v>
          </cell>
          <cell r="B7568" t="str">
            <v>80301 전화료</v>
          </cell>
          <cell r="C7568" t="str">
            <v>26</v>
          </cell>
          <cell r="D7568" t="str">
            <v>26. 온     양</v>
          </cell>
          <cell r="E7568" t="str">
            <v>9810</v>
          </cell>
          <cell r="F7568">
            <v>31</v>
          </cell>
          <cell r="G7568">
            <v>0</v>
          </cell>
          <cell r="H7568">
            <v>0</v>
          </cell>
          <cell r="I7568">
            <v>1</v>
          </cell>
        </row>
        <row r="7569">
          <cell r="A7569" t="str">
            <v>80401</v>
          </cell>
          <cell r="B7569" t="str">
            <v>80401 전기료</v>
          </cell>
          <cell r="C7569" t="str">
            <v>27</v>
          </cell>
          <cell r="D7569" t="str">
            <v>27. 대     전</v>
          </cell>
          <cell r="E7569" t="str">
            <v>9810</v>
          </cell>
          <cell r="F7569">
            <v>24</v>
          </cell>
          <cell r="G7569">
            <v>0</v>
          </cell>
          <cell r="H7569">
            <v>0</v>
          </cell>
          <cell r="I7569">
            <v>1</v>
          </cell>
        </row>
        <row r="7570">
          <cell r="A7570" t="str">
            <v>80402</v>
          </cell>
          <cell r="B7570" t="str">
            <v>80402 상,하수도료</v>
          </cell>
          <cell r="C7570" t="str">
            <v>24</v>
          </cell>
          <cell r="D7570" t="str">
            <v>24. 평     택</v>
          </cell>
          <cell r="E7570" t="str">
            <v>9811</v>
          </cell>
          <cell r="F7570">
            <v>30</v>
          </cell>
          <cell r="G7570">
            <v>0</v>
          </cell>
          <cell r="H7570">
            <v>0</v>
          </cell>
          <cell r="I7570">
            <v>1</v>
          </cell>
        </row>
        <row r="7571">
          <cell r="A7571" t="str">
            <v>80403</v>
          </cell>
          <cell r="B7571" t="str">
            <v>80403 T/L난방비(등유)</v>
          </cell>
          <cell r="C7571" t="str">
            <v>25</v>
          </cell>
          <cell r="D7571" t="str">
            <v>25. 천     안</v>
          </cell>
          <cell r="E7571" t="str">
            <v>9811</v>
          </cell>
          <cell r="F7571">
            <v>150</v>
          </cell>
          <cell r="G7571">
            <v>0</v>
          </cell>
          <cell r="H7571">
            <v>0</v>
          </cell>
          <cell r="I7571">
            <v>1</v>
          </cell>
        </row>
        <row r="7572">
          <cell r="A7572" t="str">
            <v>80406</v>
          </cell>
          <cell r="B7572" t="str">
            <v>80406 숙소난방비(등유)</v>
          </cell>
          <cell r="C7572" t="str">
            <v>26</v>
          </cell>
          <cell r="D7572" t="str">
            <v>26. 온     양</v>
          </cell>
          <cell r="E7572" t="str">
            <v>9811</v>
          </cell>
          <cell r="F7572">
            <v>31</v>
          </cell>
          <cell r="G7572">
            <v>0</v>
          </cell>
          <cell r="H7572">
            <v>0</v>
          </cell>
          <cell r="I7572">
            <v>1</v>
          </cell>
        </row>
        <row r="7573">
          <cell r="A7573" t="str">
            <v>80411</v>
          </cell>
          <cell r="B7573" t="str">
            <v>80411 LPG가스</v>
          </cell>
          <cell r="C7573" t="str">
            <v>27</v>
          </cell>
          <cell r="D7573" t="str">
            <v>27. 대     전</v>
          </cell>
          <cell r="E7573" t="str">
            <v>9811</v>
          </cell>
          <cell r="F7573">
            <v>24</v>
          </cell>
          <cell r="G7573">
            <v>0</v>
          </cell>
          <cell r="H7573">
            <v>0</v>
          </cell>
          <cell r="I7573">
            <v>1</v>
          </cell>
        </row>
        <row r="7574">
          <cell r="A7574" t="str">
            <v>80801</v>
          </cell>
          <cell r="B7574" t="str">
            <v>80801 유류비(업무용)</v>
          </cell>
          <cell r="C7574" t="str">
            <v>24</v>
          </cell>
          <cell r="D7574" t="str">
            <v>24. 평     택</v>
          </cell>
          <cell r="E7574" t="str">
            <v>9812</v>
          </cell>
          <cell r="F7574">
            <v>30</v>
          </cell>
          <cell r="G7574">
            <v>0</v>
          </cell>
          <cell r="H7574">
            <v>0</v>
          </cell>
          <cell r="I7574">
            <v>1</v>
          </cell>
        </row>
        <row r="7575">
          <cell r="A7575" t="str">
            <v>80802</v>
          </cell>
          <cell r="B7575" t="str">
            <v>80802 수리비(업무용)</v>
          </cell>
          <cell r="C7575" t="str">
            <v>25</v>
          </cell>
          <cell r="D7575" t="str">
            <v>25. 천     안</v>
          </cell>
          <cell r="E7575" t="str">
            <v>9812</v>
          </cell>
          <cell r="F7575">
            <v>150</v>
          </cell>
          <cell r="G7575">
            <v>0</v>
          </cell>
          <cell r="H7575">
            <v>0</v>
          </cell>
          <cell r="I7575">
            <v>1</v>
          </cell>
        </row>
        <row r="7576">
          <cell r="A7576" t="str">
            <v>80803</v>
          </cell>
          <cell r="B7576" t="str">
            <v>80803 주차료</v>
          </cell>
          <cell r="C7576" t="str">
            <v>26</v>
          </cell>
          <cell r="D7576" t="str">
            <v>26. 온     양</v>
          </cell>
          <cell r="E7576" t="str">
            <v>9812</v>
          </cell>
          <cell r="F7576">
            <v>31</v>
          </cell>
          <cell r="G7576">
            <v>0</v>
          </cell>
          <cell r="H7576">
            <v>0</v>
          </cell>
          <cell r="I7576">
            <v>1</v>
          </cell>
        </row>
        <row r="7577">
          <cell r="A7577" t="str">
            <v>80804</v>
          </cell>
          <cell r="B7577" t="str">
            <v>80804 통행료</v>
          </cell>
          <cell r="C7577" t="str">
            <v>27</v>
          </cell>
          <cell r="D7577" t="str">
            <v>27. 대     전</v>
          </cell>
          <cell r="E7577" t="str">
            <v>9812</v>
          </cell>
          <cell r="F7577">
            <v>24</v>
          </cell>
          <cell r="G7577">
            <v>0</v>
          </cell>
          <cell r="H7577">
            <v>0</v>
          </cell>
          <cell r="I7577">
            <v>1</v>
          </cell>
        </row>
        <row r="7578">
          <cell r="A7578" t="str">
            <v>80814</v>
          </cell>
          <cell r="B7578" t="str">
            <v>80814 정비용품대</v>
          </cell>
          <cell r="C7578" t="str">
            <v>26</v>
          </cell>
          <cell r="D7578" t="str">
            <v>26. 온     양</v>
          </cell>
          <cell r="E7578" t="str">
            <v>9801</v>
          </cell>
          <cell r="F7578">
            <v>50</v>
          </cell>
          <cell r="G7578">
            <v>50</v>
          </cell>
          <cell r="H7578">
            <v>50</v>
          </cell>
          <cell r="I7578">
            <v>1</v>
          </cell>
        </row>
        <row r="7579">
          <cell r="A7579" t="str">
            <v>81504</v>
          </cell>
          <cell r="B7579" t="str">
            <v>81504 송금수수료</v>
          </cell>
          <cell r="C7579" t="str">
            <v>40</v>
          </cell>
          <cell r="D7579" t="str">
            <v>40. 정 비 부</v>
          </cell>
          <cell r="E7579" t="str">
            <v>9801</v>
          </cell>
          <cell r="F7579">
            <v>100</v>
          </cell>
          <cell r="G7579">
            <v>100</v>
          </cell>
          <cell r="H7579">
            <v>0</v>
          </cell>
          <cell r="I7579">
            <v>1</v>
          </cell>
        </row>
        <row r="7580">
          <cell r="A7580" t="str">
            <v>81801</v>
          </cell>
          <cell r="B7580" t="str">
            <v>81801 사무용품비</v>
          </cell>
          <cell r="C7580" t="str">
            <v>40</v>
          </cell>
          <cell r="D7580" t="str">
            <v>40. 정 비 부</v>
          </cell>
          <cell r="E7580" t="str">
            <v>9802</v>
          </cell>
          <cell r="F7580">
            <v>0</v>
          </cell>
          <cell r="G7580">
            <v>0</v>
          </cell>
          <cell r="H7580">
            <v>100</v>
          </cell>
          <cell r="I7580">
            <v>1</v>
          </cell>
        </row>
        <row r="7581">
          <cell r="A7581" t="str">
            <v>81806</v>
          </cell>
          <cell r="B7581" t="str">
            <v>81806 물수건대</v>
          </cell>
          <cell r="C7581" t="str">
            <v>29</v>
          </cell>
          <cell r="D7581" t="str">
            <v>29. 대     구</v>
          </cell>
          <cell r="E7581" t="str">
            <v>9803</v>
          </cell>
          <cell r="F7581">
            <v>50</v>
          </cell>
          <cell r="G7581">
            <v>50</v>
          </cell>
          <cell r="H7581">
            <v>0</v>
          </cell>
          <cell r="I7581">
            <v>0</v>
          </cell>
        </row>
        <row r="7582">
          <cell r="A7582" t="str">
            <v>81808</v>
          </cell>
          <cell r="B7582" t="str">
            <v>81808 장갑대</v>
          </cell>
          <cell r="C7582" t="str">
            <v>30</v>
          </cell>
          <cell r="D7582" t="str">
            <v>30 마     산</v>
          </cell>
          <cell r="E7582" t="str">
            <v>9803</v>
          </cell>
          <cell r="F7582">
            <v>50</v>
          </cell>
          <cell r="G7582">
            <v>50</v>
          </cell>
          <cell r="H7582">
            <v>50</v>
          </cell>
          <cell r="I7582">
            <v>1</v>
          </cell>
        </row>
        <row r="7583">
          <cell r="A7583" t="str">
            <v>81810</v>
          </cell>
          <cell r="B7583" t="str">
            <v>81810 전기용품비</v>
          </cell>
          <cell r="C7583" t="str">
            <v>20</v>
          </cell>
          <cell r="D7583" t="str">
            <v>20. 총 무 부</v>
          </cell>
          <cell r="E7583" t="str">
            <v>9806</v>
          </cell>
          <cell r="F7583">
            <v>1163</v>
          </cell>
          <cell r="G7583">
            <v>1163</v>
          </cell>
          <cell r="H7583">
            <v>0</v>
          </cell>
          <cell r="I7583">
            <v>0</v>
          </cell>
        </row>
        <row r="7584">
          <cell r="A7584" t="str">
            <v>81817</v>
          </cell>
          <cell r="B7584" t="str">
            <v>81817 세면,세탁비누대</v>
          </cell>
          <cell r="C7584" t="str">
            <v>38</v>
          </cell>
          <cell r="D7584" t="str">
            <v>38. 총 무 부</v>
          </cell>
          <cell r="E7584" t="str">
            <v>9806</v>
          </cell>
          <cell r="F7584">
            <v>454</v>
          </cell>
          <cell r="G7584">
            <v>454</v>
          </cell>
          <cell r="H7584">
            <v>0</v>
          </cell>
          <cell r="I7584">
            <v>0</v>
          </cell>
        </row>
        <row r="7585">
          <cell r="A7585" t="str">
            <v>81822</v>
          </cell>
          <cell r="B7585" t="str">
            <v>81822 숙소관리소모품</v>
          </cell>
          <cell r="C7585" t="str">
            <v>20</v>
          </cell>
          <cell r="D7585" t="str">
            <v>20. 총 무 부</v>
          </cell>
          <cell r="E7585" t="str">
            <v>9812</v>
          </cell>
          <cell r="F7585">
            <v>571</v>
          </cell>
          <cell r="G7585">
            <v>0</v>
          </cell>
          <cell r="H7585">
            <v>0</v>
          </cell>
          <cell r="I7585">
            <v>0</v>
          </cell>
        </row>
        <row r="7586">
          <cell r="A7586" t="str">
            <v>81823</v>
          </cell>
          <cell r="B7586" t="str">
            <v>81823 화물관리소모품</v>
          </cell>
          <cell r="C7586" t="str">
            <v>38</v>
          </cell>
          <cell r="D7586" t="str">
            <v>38. 총 무 부</v>
          </cell>
          <cell r="E7586" t="str">
            <v>9812</v>
          </cell>
          <cell r="F7586">
            <v>286</v>
          </cell>
          <cell r="G7586">
            <v>0</v>
          </cell>
          <cell r="H7586">
            <v>0</v>
          </cell>
          <cell r="I7586">
            <v>0</v>
          </cell>
        </row>
        <row r="7587">
          <cell r="A7587" t="str">
            <v>81824</v>
          </cell>
          <cell r="B7587" t="str">
            <v>81824 청소용품비</v>
          </cell>
          <cell r="C7587" t="str">
            <v>20</v>
          </cell>
          <cell r="D7587" t="str">
            <v>20. 총 무 부</v>
          </cell>
          <cell r="E7587" t="str">
            <v>9806</v>
          </cell>
          <cell r="F7587">
            <v>23655</v>
          </cell>
          <cell r="G7587">
            <v>23655</v>
          </cell>
          <cell r="H7587">
            <v>0</v>
          </cell>
          <cell r="I7587">
            <v>0</v>
          </cell>
        </row>
        <row r="7588">
          <cell r="A7588" t="str">
            <v>82001</v>
          </cell>
          <cell r="B7588" t="str">
            <v>82001 정기간행물구독료</v>
          </cell>
          <cell r="C7588" t="str">
            <v>20</v>
          </cell>
          <cell r="D7588" t="str">
            <v>20. 총 무 부</v>
          </cell>
          <cell r="E7588" t="str">
            <v>9810</v>
          </cell>
          <cell r="F7588">
            <v>51489</v>
          </cell>
          <cell r="G7588">
            <v>0</v>
          </cell>
          <cell r="H7588">
            <v>0</v>
          </cell>
          <cell r="I7588">
            <v>0</v>
          </cell>
        </row>
        <row r="7589">
          <cell r="A7589" t="str">
            <v>82003</v>
          </cell>
          <cell r="B7589" t="str">
            <v>82003 복사비</v>
          </cell>
          <cell r="C7589" t="str">
            <v>38</v>
          </cell>
          <cell r="D7589" t="str">
            <v>38. 총 무 부</v>
          </cell>
          <cell r="E7589" t="str">
            <v>9810</v>
          </cell>
          <cell r="F7589">
            <v>21258</v>
          </cell>
          <cell r="G7589">
            <v>0</v>
          </cell>
          <cell r="H7589">
            <v>0</v>
          </cell>
          <cell r="I7589">
            <v>0</v>
          </cell>
        </row>
        <row r="7590">
          <cell r="A7590" t="str">
            <v>82201</v>
          </cell>
          <cell r="B7590" t="str">
            <v>82201 시청료 등</v>
          </cell>
          <cell r="C7590" t="str">
            <v>20</v>
          </cell>
          <cell r="D7590" t="str">
            <v>20. 총 무 부</v>
          </cell>
          <cell r="E7590" t="str">
            <v>9801</v>
          </cell>
          <cell r="F7590">
            <v>6216</v>
          </cell>
          <cell r="G7590">
            <v>6216</v>
          </cell>
          <cell r="H7590">
            <v>5983</v>
          </cell>
          <cell r="I7590">
            <v>0</v>
          </cell>
        </row>
        <row r="7591">
          <cell r="A7591" t="str">
            <v>82205</v>
          </cell>
          <cell r="B7591" t="str">
            <v>82205 폐기물수거료</v>
          </cell>
          <cell r="C7591" t="str">
            <v>20</v>
          </cell>
          <cell r="D7591" t="str">
            <v>20. 총 무 부</v>
          </cell>
          <cell r="E7591" t="str">
            <v>9802</v>
          </cell>
          <cell r="F7591">
            <v>5976</v>
          </cell>
          <cell r="G7591">
            <v>5976</v>
          </cell>
          <cell r="H7591">
            <v>0</v>
          </cell>
          <cell r="I7591">
            <v>0</v>
          </cell>
        </row>
        <row r="7592">
          <cell r="A7592" t="str">
            <v>82208</v>
          </cell>
          <cell r="B7592" t="str">
            <v>82208 소독비</v>
          </cell>
          <cell r="C7592" t="str">
            <v>20</v>
          </cell>
          <cell r="D7592" t="str">
            <v>20. 총 무 부</v>
          </cell>
          <cell r="E7592" t="str">
            <v>9803</v>
          </cell>
          <cell r="F7592">
            <v>5976</v>
          </cell>
          <cell r="G7592">
            <v>5976</v>
          </cell>
          <cell r="H7592">
            <v>5893</v>
          </cell>
          <cell r="I7592">
            <v>0</v>
          </cell>
        </row>
        <row r="7593">
          <cell r="A7593" t="str">
            <v>82211</v>
          </cell>
          <cell r="B7593" t="str">
            <v>82211 오물수거료</v>
          </cell>
          <cell r="C7593" t="str">
            <v>20</v>
          </cell>
          <cell r="D7593" t="str">
            <v>20. 총 무 부</v>
          </cell>
          <cell r="E7593" t="str">
            <v>9804</v>
          </cell>
          <cell r="F7593">
            <v>5976</v>
          </cell>
          <cell r="G7593">
            <v>5976</v>
          </cell>
          <cell r="H7593">
            <v>5775</v>
          </cell>
          <cell r="I7593">
            <v>0</v>
          </cell>
        </row>
        <row r="7594">
          <cell r="A7594" t="str">
            <v>82212</v>
          </cell>
          <cell r="B7594" t="str">
            <v>82212 정화조수거료</v>
          </cell>
          <cell r="C7594" t="str">
            <v>20</v>
          </cell>
          <cell r="D7594" t="str">
            <v>20. 총 무 부</v>
          </cell>
          <cell r="E7594" t="str">
            <v>9805</v>
          </cell>
          <cell r="F7594">
            <v>5976</v>
          </cell>
          <cell r="G7594">
            <v>5976</v>
          </cell>
          <cell r="H7594">
            <v>5752</v>
          </cell>
          <cell r="I7594">
            <v>0</v>
          </cell>
        </row>
        <row r="7595">
          <cell r="A7595" t="str">
            <v>82217</v>
          </cell>
          <cell r="B7595" t="str">
            <v>82217 세탁비</v>
          </cell>
          <cell r="C7595" t="str">
            <v>20</v>
          </cell>
          <cell r="D7595" t="str">
            <v>20. 총 무 부</v>
          </cell>
          <cell r="E7595" t="str">
            <v>9806</v>
          </cell>
          <cell r="F7595">
            <v>5976</v>
          </cell>
          <cell r="G7595">
            <v>5976</v>
          </cell>
          <cell r="H7595">
            <v>0</v>
          </cell>
          <cell r="I7595">
            <v>0</v>
          </cell>
        </row>
        <row r="7596">
          <cell r="A7596" t="str">
            <v>80101</v>
          </cell>
          <cell r="B7596" t="str">
            <v>80101 회식비</v>
          </cell>
          <cell r="C7596" t="str">
            <v>20</v>
          </cell>
          <cell r="D7596" t="str">
            <v>20. 총 무 부</v>
          </cell>
          <cell r="E7596" t="str">
            <v>9807</v>
          </cell>
          <cell r="F7596">
            <v>5760</v>
          </cell>
          <cell r="G7596">
            <v>5760</v>
          </cell>
          <cell r="H7596">
            <v>0</v>
          </cell>
          <cell r="I7596">
            <v>0</v>
          </cell>
        </row>
        <row r="7597">
          <cell r="A7597" t="str">
            <v>80102</v>
          </cell>
          <cell r="B7597" t="str">
            <v>80102 숙,당직비</v>
          </cell>
          <cell r="C7597" t="str">
            <v>20</v>
          </cell>
          <cell r="D7597" t="str">
            <v>20. 총 무 부</v>
          </cell>
          <cell r="E7597" t="str">
            <v>9808</v>
          </cell>
          <cell r="F7597">
            <v>5760</v>
          </cell>
          <cell r="G7597">
            <v>0</v>
          </cell>
          <cell r="H7597">
            <v>0</v>
          </cell>
          <cell r="I7597">
            <v>0</v>
          </cell>
        </row>
        <row r="7598">
          <cell r="A7598" t="str">
            <v>80103</v>
          </cell>
          <cell r="B7598" t="str">
            <v>80103 기타특식비</v>
          </cell>
          <cell r="C7598" t="str">
            <v>20</v>
          </cell>
          <cell r="D7598" t="str">
            <v>20. 총 무 부</v>
          </cell>
          <cell r="E7598" t="str">
            <v>9809</v>
          </cell>
          <cell r="F7598">
            <v>5760</v>
          </cell>
          <cell r="G7598">
            <v>0</v>
          </cell>
          <cell r="H7598">
            <v>0</v>
          </cell>
          <cell r="I7598">
            <v>0</v>
          </cell>
        </row>
        <row r="7599">
          <cell r="A7599" t="str">
            <v>80104</v>
          </cell>
          <cell r="B7599" t="str">
            <v>80104 사업소운영비</v>
          </cell>
          <cell r="C7599" t="str">
            <v>20</v>
          </cell>
          <cell r="D7599" t="str">
            <v>20. 총 무 부</v>
          </cell>
          <cell r="E7599" t="str">
            <v>9810</v>
          </cell>
          <cell r="F7599">
            <v>5760</v>
          </cell>
          <cell r="G7599">
            <v>0</v>
          </cell>
          <cell r="H7599">
            <v>0</v>
          </cell>
          <cell r="I7599">
            <v>0</v>
          </cell>
        </row>
        <row r="7600">
          <cell r="A7600" t="str">
            <v>80116</v>
          </cell>
          <cell r="B7600" t="str">
            <v>80116 공상치료비,구급약대</v>
          </cell>
          <cell r="C7600" t="str">
            <v>20</v>
          </cell>
          <cell r="D7600" t="str">
            <v>20. 총 무 부</v>
          </cell>
          <cell r="E7600" t="str">
            <v>9811</v>
          </cell>
          <cell r="F7600">
            <v>5760</v>
          </cell>
          <cell r="G7600">
            <v>0</v>
          </cell>
          <cell r="H7600">
            <v>0</v>
          </cell>
          <cell r="I7600">
            <v>0</v>
          </cell>
        </row>
        <row r="7601">
          <cell r="A7601" t="str">
            <v>80120</v>
          </cell>
          <cell r="B7601" t="str">
            <v>80120 목욕비</v>
          </cell>
          <cell r="C7601" t="str">
            <v>20</v>
          </cell>
          <cell r="D7601" t="str">
            <v>20. 총 무 부</v>
          </cell>
          <cell r="E7601" t="str">
            <v>9812</v>
          </cell>
          <cell r="F7601">
            <v>5760</v>
          </cell>
          <cell r="G7601">
            <v>0</v>
          </cell>
          <cell r="H7601">
            <v>0</v>
          </cell>
          <cell r="I7601">
            <v>0</v>
          </cell>
        </row>
        <row r="7602">
          <cell r="A7602" t="str">
            <v>80134</v>
          </cell>
          <cell r="B7602" t="str">
            <v>80134 차량검열식대</v>
          </cell>
          <cell r="C7602" t="str">
            <v>20</v>
          </cell>
          <cell r="D7602" t="str">
            <v>20. 총 무 부</v>
          </cell>
          <cell r="E7602" t="str">
            <v>9803</v>
          </cell>
          <cell r="F7602">
            <v>11292</v>
          </cell>
          <cell r="G7602">
            <v>11292</v>
          </cell>
          <cell r="H7602">
            <v>11888</v>
          </cell>
          <cell r="I7602">
            <v>0</v>
          </cell>
        </row>
        <row r="7603">
          <cell r="A7603" t="str">
            <v>80136</v>
          </cell>
          <cell r="B7603" t="str">
            <v>80136 기타</v>
          </cell>
          <cell r="C7603" t="str">
            <v>40</v>
          </cell>
          <cell r="D7603" t="str">
            <v>40. 정 비 부</v>
          </cell>
          <cell r="E7603" t="str">
            <v>9803</v>
          </cell>
          <cell r="F7603">
            <v>800</v>
          </cell>
          <cell r="G7603">
            <v>800</v>
          </cell>
          <cell r="H7603">
            <v>0</v>
          </cell>
          <cell r="I7603">
            <v>0</v>
          </cell>
        </row>
        <row r="7604">
          <cell r="A7604" t="str">
            <v>80301</v>
          </cell>
          <cell r="B7604" t="str">
            <v>80301 전화료</v>
          </cell>
          <cell r="C7604" t="str">
            <v>21</v>
          </cell>
          <cell r="D7604" t="str">
            <v>21. 회 계 과</v>
          </cell>
          <cell r="E7604" t="str">
            <v>9801</v>
          </cell>
          <cell r="F7604">
            <v>2674</v>
          </cell>
          <cell r="G7604">
            <v>2674</v>
          </cell>
          <cell r="H7604">
            <v>2646</v>
          </cell>
          <cell r="I7604">
            <v>0</v>
          </cell>
        </row>
        <row r="7605">
          <cell r="A7605" t="str">
            <v>80401</v>
          </cell>
          <cell r="B7605" t="str">
            <v>80401 전기료</v>
          </cell>
          <cell r="C7605" t="str">
            <v>39</v>
          </cell>
          <cell r="D7605" t="str">
            <v>39. 회 계 과</v>
          </cell>
          <cell r="E7605" t="str">
            <v>9801</v>
          </cell>
          <cell r="F7605">
            <v>371</v>
          </cell>
          <cell r="G7605">
            <v>371</v>
          </cell>
          <cell r="H7605">
            <v>386</v>
          </cell>
          <cell r="I7605">
            <v>0</v>
          </cell>
        </row>
        <row r="7606">
          <cell r="A7606" t="str">
            <v>80402</v>
          </cell>
          <cell r="B7606" t="str">
            <v>80402 상,하수도료</v>
          </cell>
          <cell r="C7606" t="str">
            <v>21</v>
          </cell>
          <cell r="D7606" t="str">
            <v>21. 회 계 과</v>
          </cell>
          <cell r="E7606" t="str">
            <v>9802</v>
          </cell>
          <cell r="F7606">
            <v>2439</v>
          </cell>
          <cell r="G7606">
            <v>2439</v>
          </cell>
          <cell r="H7606">
            <v>2660</v>
          </cell>
          <cell r="I7606">
            <v>0</v>
          </cell>
        </row>
        <row r="7607">
          <cell r="A7607" t="str">
            <v>80403</v>
          </cell>
          <cell r="B7607" t="str">
            <v>80403 T/L난방비(등유)</v>
          </cell>
          <cell r="C7607" t="str">
            <v>39</v>
          </cell>
          <cell r="D7607" t="str">
            <v>39. 회 계 과</v>
          </cell>
          <cell r="E7607" t="str">
            <v>9802</v>
          </cell>
          <cell r="F7607">
            <v>350</v>
          </cell>
          <cell r="G7607">
            <v>350</v>
          </cell>
          <cell r="H7607">
            <v>421</v>
          </cell>
          <cell r="I7607">
            <v>0</v>
          </cell>
        </row>
        <row r="7608">
          <cell r="A7608" t="str">
            <v>80406</v>
          </cell>
          <cell r="B7608" t="str">
            <v>80406 숙소난방비(등유)</v>
          </cell>
          <cell r="C7608" t="str">
            <v>21</v>
          </cell>
          <cell r="D7608" t="str">
            <v>21. 회 계 과</v>
          </cell>
          <cell r="E7608" t="str">
            <v>9803</v>
          </cell>
          <cell r="F7608">
            <v>5520</v>
          </cell>
          <cell r="G7608">
            <v>5520</v>
          </cell>
          <cell r="H7608">
            <v>5028</v>
          </cell>
          <cell r="I7608">
            <v>0</v>
          </cell>
        </row>
        <row r="7609">
          <cell r="A7609" t="str">
            <v>80411</v>
          </cell>
          <cell r="B7609" t="str">
            <v>80411 LPG가스</v>
          </cell>
          <cell r="C7609" t="str">
            <v>39</v>
          </cell>
          <cell r="D7609" t="str">
            <v>39. 회 계 과</v>
          </cell>
          <cell r="E7609" t="str">
            <v>9803</v>
          </cell>
          <cell r="F7609">
            <v>766</v>
          </cell>
          <cell r="G7609">
            <v>766</v>
          </cell>
          <cell r="H7609">
            <v>667</v>
          </cell>
          <cell r="I7609">
            <v>0</v>
          </cell>
        </row>
        <row r="7610">
          <cell r="A7610" t="str">
            <v>80701</v>
          </cell>
          <cell r="B7610" t="str">
            <v>80701 비품수리비</v>
          </cell>
          <cell r="C7610" t="str">
            <v>21</v>
          </cell>
          <cell r="D7610" t="str">
            <v>21. 회 계 과</v>
          </cell>
          <cell r="E7610" t="str">
            <v>9804</v>
          </cell>
          <cell r="F7610">
            <v>2471</v>
          </cell>
          <cell r="G7610">
            <v>2471</v>
          </cell>
          <cell r="H7610">
            <v>2516</v>
          </cell>
          <cell r="I7610">
            <v>0</v>
          </cell>
        </row>
        <row r="7611">
          <cell r="A7611" t="str">
            <v>80801</v>
          </cell>
          <cell r="B7611" t="str">
            <v>80801 유류비(업무용)</v>
          </cell>
          <cell r="C7611" t="str">
            <v>39</v>
          </cell>
          <cell r="D7611" t="str">
            <v>39. 회 계 과</v>
          </cell>
          <cell r="E7611" t="str">
            <v>9804</v>
          </cell>
          <cell r="F7611">
            <v>353</v>
          </cell>
          <cell r="G7611">
            <v>353</v>
          </cell>
          <cell r="H7611">
            <v>357</v>
          </cell>
          <cell r="I7611">
            <v>0</v>
          </cell>
        </row>
        <row r="7612">
          <cell r="A7612" t="str">
            <v>80802</v>
          </cell>
          <cell r="B7612" t="str">
            <v>80802 수리비(업무용)</v>
          </cell>
          <cell r="C7612" t="str">
            <v>21</v>
          </cell>
          <cell r="D7612" t="str">
            <v>21. 회 계 과</v>
          </cell>
          <cell r="E7612" t="str">
            <v>9805</v>
          </cell>
          <cell r="F7612">
            <v>2630</v>
          </cell>
          <cell r="G7612">
            <v>2630</v>
          </cell>
          <cell r="H7612">
            <v>2559</v>
          </cell>
          <cell r="I7612">
            <v>0</v>
          </cell>
        </row>
        <row r="7613">
          <cell r="A7613" t="str">
            <v>80803</v>
          </cell>
          <cell r="B7613" t="str">
            <v>80803 주차료</v>
          </cell>
          <cell r="C7613" t="str">
            <v>39</v>
          </cell>
          <cell r="D7613" t="str">
            <v>39. 회 계 과</v>
          </cell>
          <cell r="E7613" t="str">
            <v>9805</v>
          </cell>
          <cell r="F7613">
            <v>369</v>
          </cell>
          <cell r="G7613">
            <v>369</v>
          </cell>
          <cell r="H7613">
            <v>354</v>
          </cell>
          <cell r="I7613">
            <v>0</v>
          </cell>
        </row>
        <row r="7614">
          <cell r="A7614" t="str">
            <v>80804</v>
          </cell>
          <cell r="B7614" t="str">
            <v>80804 통행료</v>
          </cell>
          <cell r="C7614" t="str">
            <v>21</v>
          </cell>
          <cell r="D7614" t="str">
            <v>21. 회 계 과</v>
          </cell>
          <cell r="E7614" t="str">
            <v>9806</v>
          </cell>
          <cell r="F7614">
            <v>4865</v>
          </cell>
          <cell r="G7614">
            <v>4865</v>
          </cell>
          <cell r="H7614">
            <v>0</v>
          </cell>
          <cell r="I7614">
            <v>0</v>
          </cell>
        </row>
        <row r="7615">
          <cell r="A7615" t="str">
            <v>80814</v>
          </cell>
          <cell r="B7615" t="str">
            <v>80814 정비용품대</v>
          </cell>
          <cell r="C7615" t="str">
            <v>39</v>
          </cell>
          <cell r="D7615" t="str">
            <v>39. 회 계 과</v>
          </cell>
          <cell r="E7615" t="str">
            <v>9806</v>
          </cell>
          <cell r="F7615">
            <v>713</v>
          </cell>
          <cell r="G7615">
            <v>713</v>
          </cell>
          <cell r="H7615">
            <v>0</v>
          </cell>
          <cell r="I7615">
            <v>0</v>
          </cell>
        </row>
        <row r="7616">
          <cell r="A7616" t="str">
            <v>80815</v>
          </cell>
          <cell r="B7616" t="str">
            <v>80815 세척유,알콜</v>
          </cell>
          <cell r="C7616" t="str">
            <v>21</v>
          </cell>
          <cell r="D7616" t="str">
            <v>21. 회 계 과</v>
          </cell>
          <cell r="E7616" t="str">
            <v>9807</v>
          </cell>
          <cell r="F7616">
            <v>2506</v>
          </cell>
          <cell r="G7616">
            <v>2506</v>
          </cell>
          <cell r="H7616">
            <v>0</v>
          </cell>
          <cell r="I7616">
            <v>0</v>
          </cell>
        </row>
        <row r="7617">
          <cell r="A7617" t="str">
            <v>81504</v>
          </cell>
          <cell r="B7617" t="str">
            <v>81504 송금수수료</v>
          </cell>
          <cell r="C7617" t="str">
            <v>39</v>
          </cell>
          <cell r="D7617" t="str">
            <v>39. 회 계 과</v>
          </cell>
          <cell r="E7617" t="str">
            <v>9807</v>
          </cell>
          <cell r="F7617">
            <v>360</v>
          </cell>
          <cell r="G7617">
            <v>360</v>
          </cell>
          <cell r="H7617">
            <v>0</v>
          </cell>
          <cell r="I7617">
            <v>0</v>
          </cell>
        </row>
        <row r="7618">
          <cell r="A7618" t="str">
            <v>81801</v>
          </cell>
          <cell r="B7618" t="str">
            <v>81801 사무용품비</v>
          </cell>
          <cell r="C7618" t="str">
            <v>21</v>
          </cell>
          <cell r="D7618" t="str">
            <v>21. 회 계 과</v>
          </cell>
          <cell r="E7618" t="str">
            <v>9808</v>
          </cell>
          <cell r="F7618">
            <v>2518</v>
          </cell>
          <cell r="G7618">
            <v>0</v>
          </cell>
          <cell r="H7618">
            <v>0</v>
          </cell>
          <cell r="I7618">
            <v>0</v>
          </cell>
        </row>
        <row r="7619">
          <cell r="A7619" t="str">
            <v>81802</v>
          </cell>
          <cell r="B7619" t="str">
            <v>81802 전산용품대</v>
          </cell>
          <cell r="C7619" t="str">
            <v>39</v>
          </cell>
          <cell r="D7619" t="str">
            <v>39. 회 계 과</v>
          </cell>
          <cell r="E7619" t="str">
            <v>9808</v>
          </cell>
          <cell r="F7619">
            <v>360</v>
          </cell>
          <cell r="G7619">
            <v>0</v>
          </cell>
          <cell r="H7619">
            <v>0</v>
          </cell>
          <cell r="I7619">
            <v>0</v>
          </cell>
        </row>
        <row r="7620">
          <cell r="A7620" t="str">
            <v>81806</v>
          </cell>
          <cell r="B7620" t="str">
            <v>81806 물수건대</v>
          </cell>
          <cell r="C7620" t="str">
            <v>21</v>
          </cell>
          <cell r="D7620" t="str">
            <v>21. 회 계 과</v>
          </cell>
          <cell r="E7620" t="str">
            <v>9809</v>
          </cell>
          <cell r="F7620">
            <v>5925</v>
          </cell>
          <cell r="G7620">
            <v>0</v>
          </cell>
          <cell r="H7620">
            <v>0</v>
          </cell>
          <cell r="I7620">
            <v>0</v>
          </cell>
        </row>
        <row r="7621">
          <cell r="A7621" t="str">
            <v>81808</v>
          </cell>
          <cell r="B7621" t="str">
            <v>81808 장갑대</v>
          </cell>
          <cell r="C7621" t="str">
            <v>39</v>
          </cell>
          <cell r="D7621" t="str">
            <v>39. 회 계 과</v>
          </cell>
          <cell r="E7621" t="str">
            <v>9809</v>
          </cell>
          <cell r="F7621">
            <v>898</v>
          </cell>
          <cell r="G7621">
            <v>0</v>
          </cell>
          <cell r="H7621">
            <v>0</v>
          </cell>
          <cell r="I7621">
            <v>0</v>
          </cell>
        </row>
        <row r="7622">
          <cell r="A7622" t="str">
            <v>81810</v>
          </cell>
          <cell r="B7622" t="str">
            <v>81810 전기용품비</v>
          </cell>
          <cell r="C7622" t="str">
            <v>21</v>
          </cell>
          <cell r="D7622" t="str">
            <v>21. 회 계 과</v>
          </cell>
          <cell r="E7622" t="str">
            <v>9810</v>
          </cell>
          <cell r="F7622">
            <v>2559</v>
          </cell>
          <cell r="G7622">
            <v>0</v>
          </cell>
          <cell r="H7622">
            <v>0</v>
          </cell>
          <cell r="I7622">
            <v>0</v>
          </cell>
        </row>
        <row r="7623">
          <cell r="A7623" t="str">
            <v>81817</v>
          </cell>
          <cell r="B7623" t="str">
            <v>81817 세면,세탁비누대</v>
          </cell>
          <cell r="C7623" t="str">
            <v>39</v>
          </cell>
          <cell r="D7623" t="str">
            <v>39. 회 계 과</v>
          </cell>
          <cell r="E7623" t="str">
            <v>9810</v>
          </cell>
          <cell r="F7623">
            <v>369</v>
          </cell>
          <cell r="G7623">
            <v>0</v>
          </cell>
          <cell r="H7623">
            <v>0</v>
          </cell>
          <cell r="I7623">
            <v>0</v>
          </cell>
        </row>
        <row r="7624">
          <cell r="A7624" t="str">
            <v>81822</v>
          </cell>
          <cell r="B7624" t="str">
            <v>81822 숙소관리소모품</v>
          </cell>
          <cell r="C7624" t="str">
            <v>21</v>
          </cell>
          <cell r="D7624" t="str">
            <v>21. 회 계 과</v>
          </cell>
          <cell r="E7624" t="str">
            <v>9811</v>
          </cell>
          <cell r="F7624">
            <v>2450</v>
          </cell>
          <cell r="G7624">
            <v>0</v>
          </cell>
          <cell r="H7624">
            <v>0</v>
          </cell>
          <cell r="I7624">
            <v>0</v>
          </cell>
        </row>
        <row r="7625">
          <cell r="A7625" t="str">
            <v>81823</v>
          </cell>
          <cell r="B7625" t="str">
            <v>81823 화물관리소모품</v>
          </cell>
          <cell r="C7625" t="str">
            <v>39</v>
          </cell>
          <cell r="D7625" t="str">
            <v>39. 회 계 과</v>
          </cell>
          <cell r="E7625" t="str">
            <v>9811</v>
          </cell>
          <cell r="F7625">
            <v>354</v>
          </cell>
          <cell r="G7625">
            <v>0</v>
          </cell>
          <cell r="H7625">
            <v>0</v>
          </cell>
          <cell r="I7625">
            <v>0</v>
          </cell>
        </row>
        <row r="7626">
          <cell r="A7626" t="str">
            <v>81824</v>
          </cell>
          <cell r="B7626" t="str">
            <v>81824 청소용품비</v>
          </cell>
          <cell r="C7626" t="str">
            <v>21</v>
          </cell>
          <cell r="D7626" t="str">
            <v>21. 회 계 과</v>
          </cell>
          <cell r="E7626" t="str">
            <v>9812</v>
          </cell>
          <cell r="F7626">
            <v>4815</v>
          </cell>
          <cell r="G7626">
            <v>0</v>
          </cell>
          <cell r="H7626">
            <v>0</v>
          </cell>
          <cell r="I7626">
            <v>0</v>
          </cell>
        </row>
        <row r="7627">
          <cell r="A7627" t="str">
            <v>82001</v>
          </cell>
          <cell r="B7627" t="str">
            <v>82001 정기간행물구독료</v>
          </cell>
          <cell r="C7627" t="str">
            <v>39</v>
          </cell>
          <cell r="D7627" t="str">
            <v>39. 회 계 과</v>
          </cell>
          <cell r="E7627" t="str">
            <v>9812</v>
          </cell>
          <cell r="F7627">
            <v>724</v>
          </cell>
          <cell r="G7627">
            <v>0</v>
          </cell>
          <cell r="H7627">
            <v>0</v>
          </cell>
          <cell r="I7627">
            <v>0</v>
          </cell>
        </row>
        <row r="7628">
          <cell r="A7628" t="str">
            <v>82003</v>
          </cell>
          <cell r="B7628" t="str">
            <v>82003 복사비</v>
          </cell>
          <cell r="C7628" t="str">
            <v>21</v>
          </cell>
          <cell r="D7628" t="str">
            <v>21. 회 계 과</v>
          </cell>
          <cell r="E7628" t="str">
            <v>9807</v>
          </cell>
          <cell r="F7628">
            <v>1098</v>
          </cell>
          <cell r="G7628">
            <v>1098</v>
          </cell>
          <cell r="H7628">
            <v>0</v>
          </cell>
          <cell r="I7628">
            <v>0</v>
          </cell>
        </row>
        <row r="7629">
          <cell r="A7629" t="str">
            <v>82201</v>
          </cell>
          <cell r="B7629" t="str">
            <v>82201 시청료 등</v>
          </cell>
          <cell r="C7629" t="str">
            <v>39</v>
          </cell>
          <cell r="D7629" t="str">
            <v>39. 회 계 과</v>
          </cell>
          <cell r="E7629" t="str">
            <v>9807</v>
          </cell>
          <cell r="F7629">
            <v>656</v>
          </cell>
          <cell r="G7629">
            <v>656</v>
          </cell>
          <cell r="H7629">
            <v>0</v>
          </cell>
          <cell r="I7629">
            <v>0</v>
          </cell>
        </row>
        <row r="7630">
          <cell r="A7630" t="str">
            <v>82205</v>
          </cell>
          <cell r="B7630" t="str">
            <v>82205 폐기물수거료</v>
          </cell>
          <cell r="C7630" t="str">
            <v>21</v>
          </cell>
          <cell r="D7630" t="str">
            <v>21. 회 계 과</v>
          </cell>
          <cell r="E7630" t="str">
            <v>9801</v>
          </cell>
          <cell r="F7630">
            <v>2999</v>
          </cell>
          <cell r="G7630">
            <v>2999</v>
          </cell>
          <cell r="H7630">
            <v>2994</v>
          </cell>
          <cell r="I7630">
            <v>0</v>
          </cell>
        </row>
        <row r="7631">
          <cell r="A7631" t="str">
            <v>82208</v>
          </cell>
          <cell r="B7631" t="str">
            <v>82208 소독비</v>
          </cell>
          <cell r="C7631" t="str">
            <v>39</v>
          </cell>
          <cell r="D7631" t="str">
            <v>39. 회 계 과</v>
          </cell>
          <cell r="E7631" t="str">
            <v>9801</v>
          </cell>
          <cell r="F7631">
            <v>180</v>
          </cell>
          <cell r="G7631">
            <v>180</v>
          </cell>
          <cell r="H7631">
            <v>181</v>
          </cell>
          <cell r="I7631">
            <v>0</v>
          </cell>
        </row>
        <row r="7632">
          <cell r="A7632" t="str">
            <v>82210</v>
          </cell>
          <cell r="B7632" t="str">
            <v>82210 고사비</v>
          </cell>
          <cell r="C7632" t="str">
            <v>21</v>
          </cell>
          <cell r="D7632" t="str">
            <v>21. 회 계 과</v>
          </cell>
          <cell r="E7632" t="str">
            <v>9804</v>
          </cell>
          <cell r="F7632">
            <v>3332</v>
          </cell>
          <cell r="G7632">
            <v>3332</v>
          </cell>
          <cell r="H7632">
            <v>2920</v>
          </cell>
          <cell r="I7632">
            <v>0</v>
          </cell>
        </row>
        <row r="7633">
          <cell r="A7633" t="str">
            <v>82211</v>
          </cell>
          <cell r="B7633" t="str">
            <v>82211 오물수거료</v>
          </cell>
          <cell r="C7633" t="str">
            <v>39</v>
          </cell>
          <cell r="D7633" t="str">
            <v>39. 회 계 과</v>
          </cell>
          <cell r="E7633" t="str">
            <v>9804</v>
          </cell>
          <cell r="F7633">
            <v>200</v>
          </cell>
          <cell r="G7633">
            <v>200</v>
          </cell>
          <cell r="H7633">
            <v>155</v>
          </cell>
          <cell r="I7633">
            <v>0</v>
          </cell>
        </row>
        <row r="7634">
          <cell r="A7634" t="str">
            <v>82212</v>
          </cell>
          <cell r="B7634" t="str">
            <v>82212 정화조수거료</v>
          </cell>
          <cell r="C7634" t="str">
            <v>21</v>
          </cell>
          <cell r="D7634" t="str">
            <v>21. 회 계 과</v>
          </cell>
          <cell r="E7634" t="str">
            <v>9807</v>
          </cell>
          <cell r="F7634">
            <v>3332</v>
          </cell>
          <cell r="G7634">
            <v>3332</v>
          </cell>
          <cell r="H7634">
            <v>0</v>
          </cell>
          <cell r="I7634">
            <v>0</v>
          </cell>
        </row>
        <row r="7635">
          <cell r="A7635" t="str">
            <v>82217</v>
          </cell>
          <cell r="B7635" t="str">
            <v>82217 세탁비</v>
          </cell>
          <cell r="C7635" t="str">
            <v>39</v>
          </cell>
          <cell r="D7635" t="str">
            <v>39. 회 계 과</v>
          </cell>
          <cell r="E7635" t="str">
            <v>9807</v>
          </cell>
          <cell r="F7635">
            <v>200</v>
          </cell>
          <cell r="G7635">
            <v>200</v>
          </cell>
          <cell r="H7635">
            <v>0</v>
          </cell>
          <cell r="I7635">
            <v>0</v>
          </cell>
        </row>
        <row r="7636">
          <cell r="A7636" t="str">
            <v>80101</v>
          </cell>
          <cell r="B7636" t="str">
            <v>80101 회식비</v>
          </cell>
          <cell r="C7636" t="str">
            <v>21</v>
          </cell>
          <cell r="D7636" t="str">
            <v>21. 회 계 과</v>
          </cell>
          <cell r="E7636" t="str">
            <v>9810</v>
          </cell>
          <cell r="F7636">
            <v>3332</v>
          </cell>
          <cell r="G7636">
            <v>0</v>
          </cell>
          <cell r="H7636">
            <v>0</v>
          </cell>
          <cell r="I7636">
            <v>0</v>
          </cell>
        </row>
        <row r="7637">
          <cell r="A7637" t="str">
            <v>80102</v>
          </cell>
          <cell r="B7637" t="str">
            <v>80102 숙,당직비</v>
          </cell>
          <cell r="C7637" t="str">
            <v>39</v>
          </cell>
          <cell r="D7637" t="str">
            <v>39. 회 계 과</v>
          </cell>
          <cell r="E7637" t="str">
            <v>9810</v>
          </cell>
          <cell r="F7637">
            <v>200</v>
          </cell>
          <cell r="G7637">
            <v>0</v>
          </cell>
          <cell r="H7637">
            <v>0</v>
          </cell>
          <cell r="I7637">
            <v>0</v>
          </cell>
        </row>
        <row r="7638">
          <cell r="A7638" t="str">
            <v>80103</v>
          </cell>
          <cell r="B7638" t="str">
            <v>80103 기타특식비</v>
          </cell>
          <cell r="C7638" t="str">
            <v>20</v>
          </cell>
          <cell r="D7638" t="str">
            <v>20. 총 무 부</v>
          </cell>
          <cell r="E7638" t="str">
            <v>9803</v>
          </cell>
          <cell r="F7638">
            <v>3236</v>
          </cell>
          <cell r="G7638">
            <v>3236</v>
          </cell>
          <cell r="H7638">
            <v>4985</v>
          </cell>
          <cell r="I7638">
            <v>0</v>
          </cell>
        </row>
        <row r="7639">
          <cell r="A7639" t="str">
            <v>80104</v>
          </cell>
          <cell r="B7639" t="str">
            <v>80104 사업소운영비</v>
          </cell>
          <cell r="C7639" t="str">
            <v>38</v>
          </cell>
          <cell r="D7639" t="str">
            <v>38. 총 무 부</v>
          </cell>
          <cell r="E7639" t="str">
            <v>9803</v>
          </cell>
          <cell r="F7639">
            <v>5102</v>
          </cell>
          <cell r="G7639">
            <v>5102</v>
          </cell>
          <cell r="H7639">
            <v>4745</v>
          </cell>
          <cell r="I7639">
            <v>0</v>
          </cell>
        </row>
        <row r="7640">
          <cell r="A7640" t="str">
            <v>80120</v>
          </cell>
          <cell r="B7640" t="str">
            <v>80120 목욕비</v>
          </cell>
          <cell r="C7640" t="str">
            <v>20</v>
          </cell>
          <cell r="D7640" t="str">
            <v>20. 총 무 부</v>
          </cell>
          <cell r="E7640" t="str">
            <v>9805</v>
          </cell>
          <cell r="F7640">
            <v>0</v>
          </cell>
          <cell r="G7640">
            <v>0</v>
          </cell>
          <cell r="H7640">
            <v>3248</v>
          </cell>
          <cell r="I7640">
            <v>0</v>
          </cell>
        </row>
        <row r="7641">
          <cell r="A7641" t="str">
            <v>80125</v>
          </cell>
          <cell r="B7641" t="str">
            <v>80125 야근특근식대</v>
          </cell>
          <cell r="C7641" t="str">
            <v>38</v>
          </cell>
          <cell r="D7641" t="str">
            <v>38. 총 무 부</v>
          </cell>
          <cell r="E7641" t="str">
            <v>9805</v>
          </cell>
          <cell r="F7641">
            <v>0</v>
          </cell>
          <cell r="G7641">
            <v>0</v>
          </cell>
          <cell r="H7641">
            <v>4194</v>
          </cell>
          <cell r="I7641">
            <v>0</v>
          </cell>
        </row>
        <row r="7642">
          <cell r="A7642" t="str">
            <v>80134</v>
          </cell>
          <cell r="B7642" t="str">
            <v>80134 차량검열식대</v>
          </cell>
          <cell r="C7642" t="str">
            <v>20</v>
          </cell>
          <cell r="D7642" t="str">
            <v>20. 총 무 부</v>
          </cell>
          <cell r="E7642" t="str">
            <v>9806</v>
          </cell>
          <cell r="F7642">
            <v>3233</v>
          </cell>
          <cell r="G7642">
            <v>3233</v>
          </cell>
          <cell r="H7642">
            <v>0</v>
          </cell>
          <cell r="I7642">
            <v>0</v>
          </cell>
        </row>
        <row r="7643">
          <cell r="A7643" t="str">
            <v>80301</v>
          </cell>
          <cell r="B7643" t="str">
            <v>80301 전화료</v>
          </cell>
          <cell r="C7643" t="str">
            <v>38</v>
          </cell>
          <cell r="D7643" t="str">
            <v>38. 총 무 부</v>
          </cell>
          <cell r="E7643" t="str">
            <v>9806</v>
          </cell>
          <cell r="F7643">
            <v>5100</v>
          </cell>
          <cell r="G7643">
            <v>5100</v>
          </cell>
          <cell r="H7643">
            <v>0</v>
          </cell>
          <cell r="I7643">
            <v>0</v>
          </cell>
        </row>
        <row r="7644">
          <cell r="A7644" t="str">
            <v>80401</v>
          </cell>
          <cell r="B7644" t="str">
            <v>80401 전기료</v>
          </cell>
          <cell r="C7644" t="str">
            <v>20</v>
          </cell>
          <cell r="D7644" t="str">
            <v>20. 총 무 부</v>
          </cell>
          <cell r="E7644" t="str">
            <v>9809</v>
          </cell>
          <cell r="F7644">
            <v>3233</v>
          </cell>
          <cell r="G7644">
            <v>0</v>
          </cell>
          <cell r="H7644">
            <v>0</v>
          </cell>
          <cell r="I7644">
            <v>0</v>
          </cell>
        </row>
        <row r="7645">
          <cell r="A7645" t="str">
            <v>80402</v>
          </cell>
          <cell r="B7645" t="str">
            <v>80402 상,하수도료</v>
          </cell>
          <cell r="C7645" t="str">
            <v>38</v>
          </cell>
          <cell r="D7645" t="str">
            <v>38. 총 무 부</v>
          </cell>
          <cell r="E7645" t="str">
            <v>9809</v>
          </cell>
          <cell r="F7645">
            <v>5100</v>
          </cell>
          <cell r="G7645">
            <v>0</v>
          </cell>
          <cell r="H7645">
            <v>0</v>
          </cell>
          <cell r="I7645">
            <v>0</v>
          </cell>
        </row>
        <row r="7646">
          <cell r="A7646" t="str">
            <v>80403</v>
          </cell>
          <cell r="B7646" t="str">
            <v>80403 T/L난방비(등유)</v>
          </cell>
          <cell r="C7646" t="str">
            <v>40</v>
          </cell>
          <cell r="D7646" t="str">
            <v>40. 정 비 부</v>
          </cell>
          <cell r="E7646" t="str">
            <v>9801</v>
          </cell>
          <cell r="F7646">
            <v>267</v>
          </cell>
          <cell r="G7646">
            <v>267</v>
          </cell>
          <cell r="H7646">
            <v>244</v>
          </cell>
          <cell r="I7646">
            <v>1</v>
          </cell>
        </row>
        <row r="7647">
          <cell r="A7647" t="str">
            <v>80407</v>
          </cell>
          <cell r="B7647" t="str">
            <v>80407 숙소난방비(경유)</v>
          </cell>
          <cell r="C7647" t="str">
            <v>40</v>
          </cell>
          <cell r="D7647" t="str">
            <v>40. 정 비 부</v>
          </cell>
          <cell r="E7647" t="str">
            <v>9802</v>
          </cell>
          <cell r="F7647">
            <v>290</v>
          </cell>
          <cell r="G7647">
            <v>290</v>
          </cell>
          <cell r="H7647">
            <v>359</v>
          </cell>
          <cell r="I7647">
            <v>1</v>
          </cell>
        </row>
        <row r="7648">
          <cell r="A7648" t="str">
            <v>80801</v>
          </cell>
          <cell r="B7648" t="str">
            <v>80801 유류비(업무용)</v>
          </cell>
          <cell r="C7648" t="str">
            <v>40</v>
          </cell>
          <cell r="D7648" t="str">
            <v>40. 정 비 부</v>
          </cell>
          <cell r="E7648" t="str">
            <v>9803</v>
          </cell>
          <cell r="F7648">
            <v>283</v>
          </cell>
          <cell r="G7648">
            <v>283</v>
          </cell>
          <cell r="H7648">
            <v>275</v>
          </cell>
          <cell r="I7648">
            <v>1</v>
          </cell>
        </row>
        <row r="7649">
          <cell r="A7649" t="str">
            <v>80803</v>
          </cell>
          <cell r="B7649" t="str">
            <v>80803 주차료</v>
          </cell>
          <cell r="C7649" t="str">
            <v>40</v>
          </cell>
          <cell r="D7649" t="str">
            <v>40. 정 비 부</v>
          </cell>
          <cell r="E7649" t="str">
            <v>9804</v>
          </cell>
          <cell r="F7649">
            <v>290</v>
          </cell>
          <cell r="G7649">
            <v>290</v>
          </cell>
          <cell r="H7649">
            <v>328</v>
          </cell>
          <cell r="I7649">
            <v>1</v>
          </cell>
        </row>
        <row r="7650">
          <cell r="A7650" t="str">
            <v>80804</v>
          </cell>
          <cell r="B7650" t="str">
            <v>80804 통행료</v>
          </cell>
          <cell r="C7650" t="str">
            <v>40</v>
          </cell>
          <cell r="D7650" t="str">
            <v>40. 정 비 부</v>
          </cell>
          <cell r="E7650" t="str">
            <v>9805</v>
          </cell>
          <cell r="F7650">
            <v>397</v>
          </cell>
          <cell r="G7650">
            <v>397</v>
          </cell>
          <cell r="H7650">
            <v>343</v>
          </cell>
          <cell r="I7650">
            <v>1</v>
          </cell>
        </row>
        <row r="7651">
          <cell r="A7651" t="str">
            <v>80814</v>
          </cell>
          <cell r="B7651" t="str">
            <v>80814 정비용품대</v>
          </cell>
          <cell r="C7651" t="str">
            <v>40</v>
          </cell>
          <cell r="D7651" t="str">
            <v>40. 정 비 부</v>
          </cell>
          <cell r="E7651" t="str">
            <v>9806</v>
          </cell>
          <cell r="F7651">
            <v>252</v>
          </cell>
          <cell r="G7651">
            <v>252</v>
          </cell>
          <cell r="H7651">
            <v>0</v>
          </cell>
          <cell r="I7651">
            <v>1</v>
          </cell>
        </row>
        <row r="7652">
          <cell r="A7652" t="str">
            <v>80815</v>
          </cell>
          <cell r="B7652" t="str">
            <v>80815 세척유,알콜</v>
          </cell>
          <cell r="C7652" t="str">
            <v>40</v>
          </cell>
          <cell r="D7652" t="str">
            <v>40. 정 비 부</v>
          </cell>
          <cell r="E7652" t="str">
            <v>9807</v>
          </cell>
          <cell r="F7652">
            <v>244</v>
          </cell>
          <cell r="G7652">
            <v>244</v>
          </cell>
          <cell r="H7652">
            <v>0</v>
          </cell>
          <cell r="I7652">
            <v>1</v>
          </cell>
        </row>
        <row r="7653">
          <cell r="A7653" t="str">
            <v>81502</v>
          </cell>
          <cell r="B7653" t="str">
            <v>81502 세차용역비</v>
          </cell>
          <cell r="C7653" t="str">
            <v>40</v>
          </cell>
          <cell r="D7653" t="str">
            <v>40. 정 비 부</v>
          </cell>
          <cell r="E7653" t="str">
            <v>9808</v>
          </cell>
          <cell r="F7653">
            <v>282</v>
          </cell>
          <cell r="G7653">
            <v>0</v>
          </cell>
          <cell r="H7653">
            <v>0</v>
          </cell>
          <cell r="I7653">
            <v>1</v>
          </cell>
        </row>
        <row r="7654">
          <cell r="A7654" t="str">
            <v>81504</v>
          </cell>
          <cell r="B7654" t="str">
            <v>81504 송금수수료</v>
          </cell>
          <cell r="C7654" t="str">
            <v>40</v>
          </cell>
          <cell r="D7654" t="str">
            <v>40. 정 비 부</v>
          </cell>
          <cell r="E7654" t="str">
            <v>9809</v>
          </cell>
          <cell r="F7654">
            <v>275</v>
          </cell>
          <cell r="G7654">
            <v>0</v>
          </cell>
          <cell r="H7654">
            <v>0</v>
          </cell>
          <cell r="I7654">
            <v>1</v>
          </cell>
        </row>
        <row r="7655">
          <cell r="A7655" t="str">
            <v>81801</v>
          </cell>
          <cell r="B7655" t="str">
            <v>81801 사무용품비</v>
          </cell>
          <cell r="C7655" t="str">
            <v>40</v>
          </cell>
          <cell r="D7655" t="str">
            <v>40. 정 비 부</v>
          </cell>
          <cell r="E7655" t="str">
            <v>9810</v>
          </cell>
          <cell r="F7655">
            <v>343</v>
          </cell>
          <cell r="G7655">
            <v>0</v>
          </cell>
          <cell r="H7655">
            <v>0</v>
          </cell>
          <cell r="I7655">
            <v>1</v>
          </cell>
        </row>
        <row r="7656">
          <cell r="A7656" t="str">
            <v>81802</v>
          </cell>
          <cell r="B7656" t="str">
            <v>81802 전산용품대</v>
          </cell>
          <cell r="C7656" t="str">
            <v>40</v>
          </cell>
          <cell r="D7656" t="str">
            <v>40. 정 비 부</v>
          </cell>
          <cell r="E7656" t="str">
            <v>9811</v>
          </cell>
          <cell r="F7656">
            <v>237</v>
          </cell>
          <cell r="G7656">
            <v>0</v>
          </cell>
          <cell r="H7656">
            <v>0</v>
          </cell>
          <cell r="I7656">
            <v>1</v>
          </cell>
        </row>
        <row r="7657">
          <cell r="A7657" t="str">
            <v>81806</v>
          </cell>
          <cell r="B7657" t="str">
            <v>81806 물수건대</v>
          </cell>
          <cell r="C7657" t="str">
            <v>40</v>
          </cell>
          <cell r="D7657" t="str">
            <v>40. 정 비 부</v>
          </cell>
          <cell r="E7657" t="str">
            <v>9812</v>
          </cell>
          <cell r="F7657">
            <v>267</v>
          </cell>
          <cell r="G7657">
            <v>0</v>
          </cell>
          <cell r="H7657">
            <v>0</v>
          </cell>
          <cell r="I7657">
            <v>1</v>
          </cell>
        </row>
        <row r="7658">
          <cell r="A7658" t="str">
            <v>81808</v>
          </cell>
          <cell r="B7658" t="str">
            <v>81808 장갑대</v>
          </cell>
          <cell r="C7658" t="str">
            <v>20</v>
          </cell>
          <cell r="D7658" t="str">
            <v>20. 총 무 부</v>
          </cell>
          <cell r="E7658" t="str">
            <v>9808</v>
          </cell>
          <cell r="F7658">
            <v>4448</v>
          </cell>
          <cell r="G7658">
            <v>0</v>
          </cell>
          <cell r="H7658">
            <v>0</v>
          </cell>
          <cell r="I7658">
            <v>0</v>
          </cell>
        </row>
        <row r="7659">
          <cell r="A7659" t="str">
            <v>81810</v>
          </cell>
          <cell r="B7659" t="str">
            <v>81810 전기용품비</v>
          </cell>
          <cell r="C7659" t="str">
            <v>40</v>
          </cell>
          <cell r="D7659" t="str">
            <v>40. 정 비 부</v>
          </cell>
          <cell r="E7659" t="str">
            <v>9802</v>
          </cell>
          <cell r="F7659">
            <v>14</v>
          </cell>
          <cell r="G7659">
            <v>14</v>
          </cell>
          <cell r="H7659">
            <v>14</v>
          </cell>
          <cell r="I7659">
            <v>0</v>
          </cell>
        </row>
        <row r="7660">
          <cell r="A7660" t="str">
            <v>81817</v>
          </cell>
          <cell r="B7660" t="str">
            <v>81817 세면,세탁비누대</v>
          </cell>
          <cell r="C7660" t="str">
            <v>40</v>
          </cell>
          <cell r="D7660" t="str">
            <v>40. 정 비 부</v>
          </cell>
          <cell r="E7660" t="str">
            <v>9803</v>
          </cell>
          <cell r="F7660">
            <v>32</v>
          </cell>
          <cell r="G7660">
            <v>32</v>
          </cell>
          <cell r="H7660">
            <v>17</v>
          </cell>
          <cell r="I7660">
            <v>1</v>
          </cell>
        </row>
        <row r="7661">
          <cell r="A7661" t="str">
            <v>81822</v>
          </cell>
          <cell r="B7661" t="str">
            <v>81822 숙소관리소모품</v>
          </cell>
          <cell r="C7661" t="str">
            <v>40</v>
          </cell>
          <cell r="D7661" t="str">
            <v>40. 정 비 부</v>
          </cell>
          <cell r="E7661" t="str">
            <v>9805</v>
          </cell>
          <cell r="F7661">
            <v>10</v>
          </cell>
          <cell r="G7661">
            <v>10</v>
          </cell>
          <cell r="H7661">
            <v>19</v>
          </cell>
          <cell r="I7661">
            <v>1</v>
          </cell>
        </row>
        <row r="7662">
          <cell r="A7662" t="str">
            <v>81823</v>
          </cell>
          <cell r="B7662" t="str">
            <v>81823 화물관리소모품</v>
          </cell>
          <cell r="C7662" t="str">
            <v>40</v>
          </cell>
          <cell r="D7662" t="str">
            <v>40. 정 비 부</v>
          </cell>
          <cell r="E7662" t="str">
            <v>9806</v>
          </cell>
          <cell r="F7662">
            <v>15</v>
          </cell>
          <cell r="G7662">
            <v>15</v>
          </cell>
          <cell r="H7662">
            <v>0</v>
          </cell>
          <cell r="I7662">
            <v>1</v>
          </cell>
        </row>
        <row r="7663">
          <cell r="A7663" t="str">
            <v>81824</v>
          </cell>
          <cell r="B7663" t="str">
            <v>81824 청소용품비</v>
          </cell>
          <cell r="C7663" t="str">
            <v>40</v>
          </cell>
          <cell r="D7663" t="str">
            <v>40. 정 비 부</v>
          </cell>
          <cell r="E7663" t="str">
            <v>9807</v>
          </cell>
          <cell r="F7663">
            <v>18</v>
          </cell>
          <cell r="G7663">
            <v>18</v>
          </cell>
          <cell r="H7663">
            <v>0</v>
          </cell>
          <cell r="I7663">
            <v>1</v>
          </cell>
        </row>
        <row r="7664">
          <cell r="A7664" t="str">
            <v>82001</v>
          </cell>
          <cell r="B7664" t="str">
            <v>82001 정기간행물구독료</v>
          </cell>
          <cell r="C7664" t="str">
            <v>40</v>
          </cell>
          <cell r="D7664" t="str">
            <v>40. 정 비 부</v>
          </cell>
          <cell r="E7664" t="str">
            <v>9808</v>
          </cell>
          <cell r="F7664">
            <v>6</v>
          </cell>
          <cell r="G7664">
            <v>0</v>
          </cell>
          <cell r="H7664">
            <v>0</v>
          </cell>
          <cell r="I7664">
            <v>1</v>
          </cell>
        </row>
        <row r="7665">
          <cell r="A7665" t="str">
            <v>82003</v>
          </cell>
          <cell r="B7665" t="str">
            <v>82003 복사비</v>
          </cell>
          <cell r="C7665" t="str">
            <v>40</v>
          </cell>
          <cell r="D7665" t="str">
            <v>40. 정 비 부</v>
          </cell>
          <cell r="E7665" t="str">
            <v>9809</v>
          </cell>
          <cell r="F7665">
            <v>12</v>
          </cell>
          <cell r="G7665">
            <v>0</v>
          </cell>
          <cell r="H7665">
            <v>0</v>
          </cell>
          <cell r="I7665">
            <v>1</v>
          </cell>
        </row>
        <row r="7666">
          <cell r="A7666" t="str">
            <v>82201</v>
          </cell>
          <cell r="B7666" t="str">
            <v>82201 시청료 등</v>
          </cell>
          <cell r="C7666" t="str">
            <v>40</v>
          </cell>
          <cell r="D7666" t="str">
            <v>40. 정 비 부</v>
          </cell>
          <cell r="E7666" t="str">
            <v>9810</v>
          </cell>
          <cell r="F7666">
            <v>10</v>
          </cell>
          <cell r="G7666">
            <v>0</v>
          </cell>
          <cell r="H7666">
            <v>0</v>
          </cell>
          <cell r="I7666">
            <v>1</v>
          </cell>
        </row>
        <row r="7667">
          <cell r="A7667" t="str">
            <v>82211</v>
          </cell>
          <cell r="B7667" t="str">
            <v>82211 오물수거료</v>
          </cell>
          <cell r="C7667" t="str">
            <v>40</v>
          </cell>
          <cell r="D7667" t="str">
            <v>40. 정 비 부</v>
          </cell>
          <cell r="E7667" t="str">
            <v>9812</v>
          </cell>
          <cell r="F7667">
            <v>3</v>
          </cell>
          <cell r="G7667">
            <v>0</v>
          </cell>
          <cell r="H7667">
            <v>0</v>
          </cell>
          <cell r="I7667">
            <v>1</v>
          </cell>
        </row>
        <row r="7668">
          <cell r="A7668" t="str">
            <v>82212</v>
          </cell>
          <cell r="B7668" t="str">
            <v>82212 정화조수거료</v>
          </cell>
          <cell r="C7668" t="str">
            <v>20</v>
          </cell>
          <cell r="D7668" t="str">
            <v>20. 총 무 부</v>
          </cell>
          <cell r="E7668" t="str">
            <v>9803</v>
          </cell>
          <cell r="F7668">
            <v>0</v>
          </cell>
          <cell r="G7668">
            <v>0</v>
          </cell>
          <cell r="H7668">
            <v>67</v>
          </cell>
          <cell r="I7668">
            <v>0</v>
          </cell>
        </row>
        <row r="7669">
          <cell r="A7669" t="str">
            <v>82217</v>
          </cell>
          <cell r="B7669" t="str">
            <v>82217 세탁비</v>
          </cell>
          <cell r="C7669" t="str">
            <v>20</v>
          </cell>
          <cell r="D7669" t="str">
            <v>20. 총 무 부</v>
          </cell>
          <cell r="E7669" t="str">
            <v>9804</v>
          </cell>
          <cell r="F7669">
            <v>0</v>
          </cell>
          <cell r="G7669">
            <v>0</v>
          </cell>
          <cell r="H7669">
            <v>180</v>
          </cell>
          <cell r="I7669">
            <v>0</v>
          </cell>
        </row>
        <row r="7670">
          <cell r="A7670" t="str">
            <v>80101</v>
          </cell>
          <cell r="B7670" t="str">
            <v>80101 회식비</v>
          </cell>
          <cell r="C7670" t="str">
            <v>40</v>
          </cell>
          <cell r="D7670" t="str">
            <v>40. 정 비 부</v>
          </cell>
          <cell r="E7670" t="str">
            <v>9801</v>
          </cell>
          <cell r="F7670">
            <v>2</v>
          </cell>
          <cell r="G7670">
            <v>2</v>
          </cell>
          <cell r="H7670">
            <v>0</v>
          </cell>
          <cell r="I7670">
            <v>1</v>
          </cell>
        </row>
        <row r="7671">
          <cell r="A7671" t="str">
            <v>80102</v>
          </cell>
          <cell r="B7671" t="str">
            <v>80102 숙,당직비</v>
          </cell>
          <cell r="C7671" t="str">
            <v>40</v>
          </cell>
          <cell r="D7671" t="str">
            <v>40. 정 비 부</v>
          </cell>
          <cell r="E7671" t="str">
            <v>9802</v>
          </cell>
          <cell r="F7671">
            <v>2</v>
          </cell>
          <cell r="G7671">
            <v>2</v>
          </cell>
          <cell r="H7671">
            <v>0</v>
          </cell>
          <cell r="I7671">
            <v>1</v>
          </cell>
        </row>
        <row r="7672">
          <cell r="A7672" t="str">
            <v>80103</v>
          </cell>
          <cell r="B7672" t="str">
            <v>80103 기타특식비</v>
          </cell>
          <cell r="C7672" t="str">
            <v>40</v>
          </cell>
          <cell r="D7672" t="str">
            <v>40. 정 비 부</v>
          </cell>
          <cell r="E7672" t="str">
            <v>9803</v>
          </cell>
          <cell r="F7672">
            <v>2</v>
          </cell>
          <cell r="G7672">
            <v>2</v>
          </cell>
          <cell r="H7672">
            <v>0</v>
          </cell>
          <cell r="I7672">
            <v>1</v>
          </cell>
        </row>
        <row r="7673">
          <cell r="A7673" t="str">
            <v>80104</v>
          </cell>
          <cell r="B7673" t="str">
            <v>80104 사업소운영비</v>
          </cell>
          <cell r="C7673" t="str">
            <v>20</v>
          </cell>
          <cell r="D7673" t="str">
            <v>20. 총 무 부</v>
          </cell>
          <cell r="E7673" t="str">
            <v>9804</v>
          </cell>
          <cell r="F7673">
            <v>0</v>
          </cell>
          <cell r="G7673">
            <v>0</v>
          </cell>
          <cell r="H7673">
            <v>70</v>
          </cell>
          <cell r="I7673">
            <v>0</v>
          </cell>
        </row>
        <row r="7674">
          <cell r="A7674" t="str">
            <v>80120</v>
          </cell>
          <cell r="B7674" t="str">
            <v>80120 목욕비</v>
          </cell>
          <cell r="C7674" t="str">
            <v>40</v>
          </cell>
          <cell r="D7674" t="str">
            <v>40. 정 비 부</v>
          </cell>
          <cell r="E7674" t="str">
            <v>9804</v>
          </cell>
          <cell r="F7674">
            <v>2</v>
          </cell>
          <cell r="G7674">
            <v>2</v>
          </cell>
          <cell r="H7674">
            <v>0</v>
          </cell>
          <cell r="I7674">
            <v>1</v>
          </cell>
        </row>
        <row r="7675">
          <cell r="A7675" t="str">
            <v>80125</v>
          </cell>
          <cell r="B7675" t="str">
            <v>80125 야근특근식대</v>
          </cell>
          <cell r="C7675" t="str">
            <v>22</v>
          </cell>
          <cell r="D7675" t="str">
            <v>22. 영 업 부</v>
          </cell>
          <cell r="E7675" t="str">
            <v>9805</v>
          </cell>
          <cell r="F7675">
            <v>0</v>
          </cell>
          <cell r="G7675">
            <v>0</v>
          </cell>
          <cell r="H7675">
            <v>15</v>
          </cell>
          <cell r="I7675">
            <v>0</v>
          </cell>
        </row>
        <row r="7676">
          <cell r="A7676" t="str">
            <v>80134</v>
          </cell>
          <cell r="B7676" t="str">
            <v>80134 차량검열식대</v>
          </cell>
          <cell r="C7676" t="str">
            <v>40</v>
          </cell>
          <cell r="D7676" t="str">
            <v>40. 정 비 부</v>
          </cell>
          <cell r="E7676" t="str">
            <v>9805</v>
          </cell>
          <cell r="F7676">
            <v>2</v>
          </cell>
          <cell r="G7676">
            <v>2</v>
          </cell>
          <cell r="H7676">
            <v>2</v>
          </cell>
          <cell r="I7676">
            <v>1</v>
          </cell>
        </row>
        <row r="7677">
          <cell r="A7677" t="str">
            <v>80301</v>
          </cell>
          <cell r="B7677" t="str">
            <v>80301 전화료</v>
          </cell>
          <cell r="C7677" t="str">
            <v>40</v>
          </cell>
          <cell r="D7677" t="str">
            <v>40. 정 비 부</v>
          </cell>
          <cell r="E7677" t="str">
            <v>9806</v>
          </cell>
          <cell r="F7677">
            <v>2</v>
          </cell>
          <cell r="G7677">
            <v>2</v>
          </cell>
          <cell r="H7677">
            <v>0</v>
          </cell>
          <cell r="I7677">
            <v>1</v>
          </cell>
        </row>
        <row r="7678">
          <cell r="A7678" t="str">
            <v>80401</v>
          </cell>
          <cell r="B7678" t="str">
            <v>80401 전기료</v>
          </cell>
          <cell r="C7678" t="str">
            <v>40</v>
          </cell>
          <cell r="D7678" t="str">
            <v>40. 정 비 부</v>
          </cell>
          <cell r="E7678" t="str">
            <v>9807</v>
          </cell>
          <cell r="F7678">
            <v>2</v>
          </cell>
          <cell r="G7678">
            <v>2</v>
          </cell>
          <cell r="H7678">
            <v>0</v>
          </cell>
          <cell r="I7678">
            <v>1</v>
          </cell>
        </row>
        <row r="7679">
          <cell r="A7679" t="str">
            <v>80402</v>
          </cell>
          <cell r="B7679" t="str">
            <v>80402 상,하수도료</v>
          </cell>
          <cell r="C7679" t="str">
            <v>40</v>
          </cell>
          <cell r="D7679" t="str">
            <v>40. 정 비 부</v>
          </cell>
          <cell r="E7679" t="str">
            <v>9808</v>
          </cell>
          <cell r="F7679">
            <v>2</v>
          </cell>
          <cell r="G7679">
            <v>0</v>
          </cell>
          <cell r="H7679">
            <v>0</v>
          </cell>
          <cell r="I7679">
            <v>1</v>
          </cell>
        </row>
        <row r="7680">
          <cell r="A7680" t="str">
            <v>80403</v>
          </cell>
          <cell r="B7680" t="str">
            <v>80403 T/L난방비(등유)</v>
          </cell>
          <cell r="C7680" t="str">
            <v>40</v>
          </cell>
          <cell r="D7680" t="str">
            <v>40. 정 비 부</v>
          </cell>
          <cell r="E7680" t="str">
            <v>9809</v>
          </cell>
          <cell r="F7680">
            <v>2</v>
          </cell>
          <cell r="G7680">
            <v>0</v>
          </cell>
          <cell r="H7680">
            <v>0</v>
          </cell>
          <cell r="I7680">
            <v>1</v>
          </cell>
        </row>
        <row r="7681">
          <cell r="A7681" t="str">
            <v>80407</v>
          </cell>
          <cell r="B7681" t="str">
            <v>80407 숙소난방비(경유)</v>
          </cell>
          <cell r="C7681" t="str">
            <v>40</v>
          </cell>
          <cell r="D7681" t="str">
            <v>40. 정 비 부</v>
          </cell>
          <cell r="E7681" t="str">
            <v>9810</v>
          </cell>
          <cell r="F7681">
            <v>2</v>
          </cell>
          <cell r="G7681">
            <v>0</v>
          </cell>
          <cell r="H7681">
            <v>0</v>
          </cell>
          <cell r="I7681">
            <v>1</v>
          </cell>
        </row>
        <row r="7682">
          <cell r="A7682" t="str">
            <v>80801</v>
          </cell>
          <cell r="B7682" t="str">
            <v>80801 유류비(업무용)</v>
          </cell>
          <cell r="C7682" t="str">
            <v>40</v>
          </cell>
          <cell r="D7682" t="str">
            <v>40. 정 비 부</v>
          </cell>
          <cell r="E7682" t="str">
            <v>9811</v>
          </cell>
          <cell r="F7682">
            <v>2</v>
          </cell>
          <cell r="G7682">
            <v>0</v>
          </cell>
          <cell r="H7682">
            <v>0</v>
          </cell>
          <cell r="I7682">
            <v>1</v>
          </cell>
        </row>
        <row r="7683">
          <cell r="A7683" t="str">
            <v>80803</v>
          </cell>
          <cell r="B7683" t="str">
            <v>80803 주차료</v>
          </cell>
          <cell r="C7683" t="str">
            <v>40</v>
          </cell>
          <cell r="D7683" t="str">
            <v>40. 정 비 부</v>
          </cell>
          <cell r="E7683" t="str">
            <v>9812</v>
          </cell>
          <cell r="F7683">
            <v>2</v>
          </cell>
          <cell r="G7683">
            <v>0</v>
          </cell>
          <cell r="H7683">
            <v>0</v>
          </cell>
          <cell r="I7683">
            <v>1</v>
          </cell>
        </row>
        <row r="7684">
          <cell r="A7684" t="str">
            <v>80804</v>
          </cell>
          <cell r="B7684" t="str">
            <v>80804 통행료</v>
          </cell>
          <cell r="C7684" t="str">
            <v>26</v>
          </cell>
          <cell r="D7684" t="str">
            <v>26. 온     양</v>
          </cell>
          <cell r="E7684" t="str">
            <v>9801</v>
          </cell>
          <cell r="F7684">
            <v>10</v>
          </cell>
          <cell r="G7684">
            <v>10</v>
          </cell>
          <cell r="H7684">
            <v>10</v>
          </cell>
          <cell r="I7684">
            <v>1</v>
          </cell>
        </row>
        <row r="7685">
          <cell r="A7685" t="str">
            <v>80814</v>
          </cell>
          <cell r="B7685" t="str">
            <v>80814 정비용품대</v>
          </cell>
          <cell r="C7685" t="str">
            <v>26</v>
          </cell>
          <cell r="D7685" t="str">
            <v>26. 온     양</v>
          </cell>
          <cell r="E7685" t="str">
            <v>9802</v>
          </cell>
          <cell r="F7685">
            <v>10</v>
          </cell>
          <cell r="G7685">
            <v>10</v>
          </cell>
          <cell r="H7685">
            <v>0</v>
          </cell>
          <cell r="I7685">
            <v>1</v>
          </cell>
        </row>
        <row r="7686">
          <cell r="A7686" t="str">
            <v>80815</v>
          </cell>
          <cell r="B7686" t="str">
            <v>80815 세척유,알콜</v>
          </cell>
          <cell r="C7686" t="str">
            <v>26</v>
          </cell>
          <cell r="D7686" t="str">
            <v>26. 온     양</v>
          </cell>
          <cell r="E7686" t="str">
            <v>9803</v>
          </cell>
          <cell r="F7686">
            <v>10</v>
          </cell>
          <cell r="G7686">
            <v>10</v>
          </cell>
          <cell r="H7686">
            <v>10</v>
          </cell>
          <cell r="I7686">
            <v>1</v>
          </cell>
        </row>
        <row r="7687">
          <cell r="A7687" t="str">
            <v>81502</v>
          </cell>
          <cell r="B7687" t="str">
            <v>81502 세차용역비</v>
          </cell>
          <cell r="C7687" t="str">
            <v>26</v>
          </cell>
          <cell r="D7687" t="str">
            <v>26. 온     양</v>
          </cell>
          <cell r="E7687" t="str">
            <v>9804</v>
          </cell>
          <cell r="F7687">
            <v>10</v>
          </cell>
          <cell r="G7687">
            <v>10</v>
          </cell>
          <cell r="H7687">
            <v>10</v>
          </cell>
          <cell r="I7687">
            <v>1</v>
          </cell>
        </row>
        <row r="7688">
          <cell r="A7688" t="str">
            <v>81504</v>
          </cell>
          <cell r="B7688" t="str">
            <v>81504 송금수수료</v>
          </cell>
          <cell r="C7688" t="str">
            <v>26</v>
          </cell>
          <cell r="D7688" t="str">
            <v>26. 온     양</v>
          </cell>
          <cell r="E7688" t="str">
            <v>9805</v>
          </cell>
          <cell r="F7688">
            <v>10</v>
          </cell>
          <cell r="G7688">
            <v>10</v>
          </cell>
          <cell r="H7688">
            <v>10</v>
          </cell>
          <cell r="I7688">
            <v>1</v>
          </cell>
        </row>
        <row r="7689">
          <cell r="A7689" t="str">
            <v>81801</v>
          </cell>
          <cell r="B7689" t="str">
            <v>81801 사무용품비</v>
          </cell>
          <cell r="C7689" t="str">
            <v>26</v>
          </cell>
          <cell r="D7689" t="str">
            <v>26. 온     양</v>
          </cell>
          <cell r="E7689" t="str">
            <v>9806</v>
          </cell>
          <cell r="F7689">
            <v>10</v>
          </cell>
          <cell r="G7689">
            <v>10</v>
          </cell>
          <cell r="H7689">
            <v>0</v>
          </cell>
          <cell r="I7689">
            <v>1</v>
          </cell>
        </row>
        <row r="7690">
          <cell r="A7690" t="str">
            <v>81802</v>
          </cell>
          <cell r="B7690" t="str">
            <v>81802 전산용품대</v>
          </cell>
          <cell r="C7690" t="str">
            <v>26</v>
          </cell>
          <cell r="D7690" t="str">
            <v>26. 온     양</v>
          </cell>
          <cell r="E7690" t="str">
            <v>9807</v>
          </cell>
          <cell r="F7690">
            <v>10</v>
          </cell>
          <cell r="G7690">
            <v>10</v>
          </cell>
          <cell r="H7690">
            <v>0</v>
          </cell>
          <cell r="I7690">
            <v>1</v>
          </cell>
        </row>
        <row r="7691">
          <cell r="A7691" t="str">
            <v>81806</v>
          </cell>
          <cell r="B7691" t="str">
            <v>81806 물수건대</v>
          </cell>
          <cell r="C7691" t="str">
            <v>26</v>
          </cell>
          <cell r="D7691" t="str">
            <v>26. 온     양</v>
          </cell>
          <cell r="E7691" t="str">
            <v>9808</v>
          </cell>
          <cell r="F7691">
            <v>10</v>
          </cell>
          <cell r="G7691">
            <v>0</v>
          </cell>
          <cell r="H7691">
            <v>0</v>
          </cell>
          <cell r="I7691">
            <v>1</v>
          </cell>
        </row>
        <row r="7692">
          <cell r="A7692" t="str">
            <v>81808</v>
          </cell>
          <cell r="B7692" t="str">
            <v>81808 장갑대</v>
          </cell>
          <cell r="C7692" t="str">
            <v>26</v>
          </cell>
          <cell r="D7692" t="str">
            <v>26. 온     양</v>
          </cell>
          <cell r="E7692" t="str">
            <v>9809</v>
          </cell>
          <cell r="F7692">
            <v>10</v>
          </cell>
          <cell r="G7692">
            <v>0</v>
          </cell>
          <cell r="H7692">
            <v>0</v>
          </cell>
          <cell r="I7692">
            <v>1</v>
          </cell>
        </row>
        <row r="7693">
          <cell r="A7693" t="str">
            <v>81810</v>
          </cell>
          <cell r="B7693" t="str">
            <v>81810 전기용품비</v>
          </cell>
          <cell r="C7693" t="str">
            <v>26</v>
          </cell>
          <cell r="D7693" t="str">
            <v>26. 온     양</v>
          </cell>
          <cell r="E7693" t="str">
            <v>9810</v>
          </cell>
          <cell r="F7693">
            <v>10</v>
          </cell>
          <cell r="G7693">
            <v>0</v>
          </cell>
          <cell r="H7693">
            <v>0</v>
          </cell>
          <cell r="I7693">
            <v>1</v>
          </cell>
        </row>
        <row r="7694">
          <cell r="A7694" t="str">
            <v>81817</v>
          </cell>
          <cell r="B7694" t="str">
            <v>81817 세면,세탁비누대</v>
          </cell>
          <cell r="C7694" t="str">
            <v>26</v>
          </cell>
          <cell r="D7694" t="str">
            <v>26. 온     양</v>
          </cell>
          <cell r="E7694" t="str">
            <v>9811</v>
          </cell>
          <cell r="F7694">
            <v>10</v>
          </cell>
          <cell r="G7694">
            <v>0</v>
          </cell>
          <cell r="H7694">
            <v>0</v>
          </cell>
          <cell r="I7694">
            <v>1</v>
          </cell>
        </row>
        <row r="7695">
          <cell r="A7695" t="str">
            <v>81822</v>
          </cell>
          <cell r="B7695" t="str">
            <v>81822 숙소관리소모품</v>
          </cell>
          <cell r="C7695" t="str">
            <v>26</v>
          </cell>
          <cell r="D7695" t="str">
            <v>26. 온     양</v>
          </cell>
          <cell r="E7695" t="str">
            <v>9812</v>
          </cell>
          <cell r="F7695">
            <v>10</v>
          </cell>
          <cell r="G7695">
            <v>0</v>
          </cell>
          <cell r="H7695">
            <v>0</v>
          </cell>
          <cell r="I7695">
            <v>1</v>
          </cell>
        </row>
        <row r="7696">
          <cell r="A7696" t="str">
            <v>81823</v>
          </cell>
          <cell r="B7696" t="str">
            <v>81823 화물관리소모품</v>
          </cell>
          <cell r="C7696" t="str">
            <v>40</v>
          </cell>
          <cell r="D7696" t="str">
            <v>40. 정 비 부</v>
          </cell>
          <cell r="E7696" t="str">
            <v>9801</v>
          </cell>
          <cell r="F7696">
            <v>150</v>
          </cell>
          <cell r="G7696">
            <v>150</v>
          </cell>
          <cell r="H7696">
            <v>150</v>
          </cell>
          <cell r="I7696">
            <v>1</v>
          </cell>
        </row>
        <row r="7697">
          <cell r="A7697" t="str">
            <v>82001</v>
          </cell>
          <cell r="B7697" t="str">
            <v>82001 정기간행물구독료</v>
          </cell>
          <cell r="C7697" t="str">
            <v>40</v>
          </cell>
          <cell r="D7697" t="str">
            <v>40. 정 비 부</v>
          </cell>
          <cell r="E7697" t="str">
            <v>9803</v>
          </cell>
          <cell r="F7697">
            <v>120</v>
          </cell>
          <cell r="G7697">
            <v>120</v>
          </cell>
          <cell r="H7697">
            <v>0</v>
          </cell>
          <cell r="I7697">
            <v>1</v>
          </cell>
        </row>
        <row r="7698">
          <cell r="A7698" t="str">
            <v>82003</v>
          </cell>
          <cell r="B7698" t="str">
            <v>82003 복사비</v>
          </cell>
          <cell r="C7698" t="str">
            <v>20</v>
          </cell>
          <cell r="D7698" t="str">
            <v>20. 총 무 부</v>
          </cell>
          <cell r="E7698" t="str">
            <v>9801</v>
          </cell>
          <cell r="F7698">
            <v>865</v>
          </cell>
          <cell r="G7698">
            <v>865</v>
          </cell>
          <cell r="H7698">
            <v>617</v>
          </cell>
          <cell r="I7698">
            <v>0</v>
          </cell>
        </row>
        <row r="7699">
          <cell r="A7699" t="str">
            <v>82201</v>
          </cell>
          <cell r="B7699" t="str">
            <v>82201 시청료 등</v>
          </cell>
          <cell r="C7699" t="str">
            <v>22</v>
          </cell>
          <cell r="D7699" t="str">
            <v>22. 영 업 부</v>
          </cell>
          <cell r="E7699" t="str">
            <v>9801</v>
          </cell>
          <cell r="F7699">
            <v>4212</v>
          </cell>
          <cell r="G7699">
            <v>4212</v>
          </cell>
          <cell r="H7699">
            <v>0</v>
          </cell>
          <cell r="I7699">
            <v>0</v>
          </cell>
        </row>
        <row r="7700">
          <cell r="A7700" t="str">
            <v>82211</v>
          </cell>
          <cell r="B7700" t="str">
            <v>82211 오물수거료</v>
          </cell>
          <cell r="C7700" t="str">
            <v>29</v>
          </cell>
          <cell r="D7700" t="str">
            <v>29. 대     구</v>
          </cell>
          <cell r="E7700" t="str">
            <v>9801</v>
          </cell>
          <cell r="F7700">
            <v>72</v>
          </cell>
          <cell r="G7700">
            <v>72</v>
          </cell>
          <cell r="H7700">
            <v>0</v>
          </cell>
          <cell r="I7700">
            <v>1</v>
          </cell>
        </row>
        <row r="7701">
          <cell r="A7701" t="str">
            <v>82217</v>
          </cell>
          <cell r="B7701" t="str">
            <v>82217 세탁비</v>
          </cell>
          <cell r="C7701" t="str">
            <v>40</v>
          </cell>
          <cell r="D7701" t="str">
            <v>40. 정 비 부</v>
          </cell>
          <cell r="E7701" t="str">
            <v>9801</v>
          </cell>
          <cell r="F7701">
            <v>60</v>
          </cell>
          <cell r="G7701">
            <v>60</v>
          </cell>
          <cell r="H7701">
            <v>60</v>
          </cell>
          <cell r="I7701">
            <v>1</v>
          </cell>
        </row>
        <row r="7702">
          <cell r="A7702" t="str">
            <v>80101</v>
          </cell>
          <cell r="B7702" t="str">
            <v>80101 회식비</v>
          </cell>
          <cell r="C7702" t="str">
            <v>22</v>
          </cell>
          <cell r="D7702" t="str">
            <v>22. 영 업 부</v>
          </cell>
          <cell r="E7702" t="str">
            <v>9801</v>
          </cell>
          <cell r="F7702">
            <v>0</v>
          </cell>
          <cell r="G7702">
            <v>0</v>
          </cell>
          <cell r="H7702">
            <v>400</v>
          </cell>
          <cell r="I7702">
            <v>0</v>
          </cell>
        </row>
        <row r="7703">
          <cell r="A7703" t="str">
            <v>80102</v>
          </cell>
          <cell r="B7703" t="str">
            <v>80102 숙,당직비</v>
          </cell>
          <cell r="C7703" t="str">
            <v>22</v>
          </cell>
          <cell r="D7703" t="str">
            <v>22. 영 업 부</v>
          </cell>
          <cell r="E7703" t="str">
            <v>9802</v>
          </cell>
          <cell r="F7703">
            <v>300</v>
          </cell>
          <cell r="G7703">
            <v>300</v>
          </cell>
          <cell r="H7703">
            <v>1000</v>
          </cell>
          <cell r="I7703">
            <v>0</v>
          </cell>
        </row>
        <row r="7704">
          <cell r="A7704" t="str">
            <v>80103</v>
          </cell>
          <cell r="B7704" t="str">
            <v>80103 기타특식비</v>
          </cell>
          <cell r="C7704" t="str">
            <v>40</v>
          </cell>
          <cell r="D7704" t="str">
            <v>40. 정 비 부</v>
          </cell>
          <cell r="E7704" t="str">
            <v>9802</v>
          </cell>
          <cell r="F7704">
            <v>0</v>
          </cell>
          <cell r="G7704">
            <v>0</v>
          </cell>
          <cell r="H7704">
            <v>300</v>
          </cell>
          <cell r="I7704">
            <v>1</v>
          </cell>
        </row>
        <row r="7705">
          <cell r="A7705" t="str">
            <v>80104</v>
          </cell>
          <cell r="B7705" t="str">
            <v>80104 사업소운영비</v>
          </cell>
          <cell r="C7705" t="str">
            <v>40</v>
          </cell>
          <cell r="D7705" t="str">
            <v>40. 정 비 부</v>
          </cell>
          <cell r="E7705" t="str">
            <v>9803</v>
          </cell>
          <cell r="F7705">
            <v>50</v>
          </cell>
          <cell r="G7705">
            <v>50</v>
          </cell>
          <cell r="H7705">
            <v>400</v>
          </cell>
          <cell r="I7705">
            <v>1</v>
          </cell>
        </row>
        <row r="7706">
          <cell r="A7706" t="str">
            <v>80116</v>
          </cell>
          <cell r="B7706" t="str">
            <v>80116 공상치료비,구급약대</v>
          </cell>
          <cell r="C7706" t="str">
            <v>22</v>
          </cell>
          <cell r="D7706" t="str">
            <v>22. 영 업 부</v>
          </cell>
          <cell r="E7706" t="str">
            <v>9804</v>
          </cell>
          <cell r="F7706">
            <v>300</v>
          </cell>
          <cell r="G7706">
            <v>300</v>
          </cell>
          <cell r="H7706">
            <v>100</v>
          </cell>
          <cell r="I7706">
            <v>0</v>
          </cell>
        </row>
        <row r="7707">
          <cell r="A7707" t="str">
            <v>80120</v>
          </cell>
          <cell r="B7707" t="str">
            <v>80120 목욕비</v>
          </cell>
          <cell r="C7707" t="str">
            <v>40</v>
          </cell>
          <cell r="D7707" t="str">
            <v>40. 정 비 부</v>
          </cell>
          <cell r="E7707" t="str">
            <v>9804</v>
          </cell>
          <cell r="F7707">
            <v>0</v>
          </cell>
          <cell r="G7707">
            <v>0</v>
          </cell>
          <cell r="H7707">
            <v>900</v>
          </cell>
          <cell r="I7707">
            <v>1</v>
          </cell>
        </row>
        <row r="7708">
          <cell r="A7708" t="str">
            <v>80125</v>
          </cell>
          <cell r="B7708" t="str">
            <v>80125 야근특근식대</v>
          </cell>
          <cell r="C7708" t="str">
            <v>22</v>
          </cell>
          <cell r="D7708" t="str">
            <v>22. 영 업 부</v>
          </cell>
          <cell r="E7708" t="str">
            <v>9805</v>
          </cell>
          <cell r="F7708">
            <v>0</v>
          </cell>
          <cell r="G7708">
            <v>0</v>
          </cell>
          <cell r="H7708">
            <v>2100</v>
          </cell>
          <cell r="I7708">
            <v>0</v>
          </cell>
        </row>
        <row r="7709">
          <cell r="A7709" t="str">
            <v>80134</v>
          </cell>
          <cell r="B7709" t="str">
            <v>80134 차량검열식대</v>
          </cell>
          <cell r="C7709" t="str">
            <v>22</v>
          </cell>
          <cell r="D7709" t="str">
            <v>22. 영 업 부</v>
          </cell>
          <cell r="E7709" t="str">
            <v>9806</v>
          </cell>
          <cell r="F7709">
            <v>300</v>
          </cell>
          <cell r="G7709">
            <v>300</v>
          </cell>
          <cell r="H7709">
            <v>0</v>
          </cell>
          <cell r="I7709">
            <v>0</v>
          </cell>
        </row>
        <row r="7710">
          <cell r="A7710" t="str">
            <v>80301</v>
          </cell>
          <cell r="B7710" t="str">
            <v>80301 전화료</v>
          </cell>
          <cell r="C7710" t="str">
            <v>40</v>
          </cell>
          <cell r="D7710" t="str">
            <v>40. 정 비 부</v>
          </cell>
          <cell r="E7710" t="str">
            <v>9806</v>
          </cell>
          <cell r="F7710">
            <v>50</v>
          </cell>
          <cell r="G7710">
            <v>50</v>
          </cell>
          <cell r="H7710">
            <v>0</v>
          </cell>
          <cell r="I7710">
            <v>0</v>
          </cell>
        </row>
        <row r="7711">
          <cell r="A7711" t="str">
            <v>80401</v>
          </cell>
          <cell r="B7711" t="str">
            <v>80401 전기료</v>
          </cell>
          <cell r="C7711" t="str">
            <v>22</v>
          </cell>
          <cell r="D7711" t="str">
            <v>22. 영 업 부</v>
          </cell>
          <cell r="E7711" t="str">
            <v>9808</v>
          </cell>
          <cell r="F7711">
            <v>300</v>
          </cell>
          <cell r="G7711">
            <v>0</v>
          </cell>
          <cell r="H7711">
            <v>0</v>
          </cell>
          <cell r="I7711">
            <v>0</v>
          </cell>
        </row>
        <row r="7712">
          <cell r="A7712" t="str">
            <v>80402</v>
          </cell>
          <cell r="B7712" t="str">
            <v>80402 상,하수도료</v>
          </cell>
          <cell r="C7712" t="str">
            <v>40</v>
          </cell>
          <cell r="D7712" t="str">
            <v>40. 정 비 부</v>
          </cell>
          <cell r="E7712" t="str">
            <v>9809</v>
          </cell>
          <cell r="F7712">
            <v>50</v>
          </cell>
          <cell r="G7712">
            <v>0</v>
          </cell>
          <cell r="H7712">
            <v>0</v>
          </cell>
          <cell r="I7712">
            <v>1</v>
          </cell>
        </row>
        <row r="7713">
          <cell r="A7713" t="str">
            <v>80403</v>
          </cell>
          <cell r="B7713" t="str">
            <v>80403 T/L난방비(등유)</v>
          </cell>
          <cell r="C7713" t="str">
            <v>22</v>
          </cell>
          <cell r="D7713" t="str">
            <v>22. 영 업 부</v>
          </cell>
          <cell r="E7713" t="str">
            <v>9810</v>
          </cell>
          <cell r="F7713">
            <v>300</v>
          </cell>
          <cell r="G7713">
            <v>0</v>
          </cell>
          <cell r="H7713">
            <v>0</v>
          </cell>
          <cell r="I7713">
            <v>0</v>
          </cell>
        </row>
        <row r="7714">
          <cell r="A7714" t="str">
            <v>80407</v>
          </cell>
          <cell r="B7714" t="str">
            <v>80407 숙소난방비(경유)</v>
          </cell>
          <cell r="C7714" t="str">
            <v>22</v>
          </cell>
          <cell r="D7714" t="str">
            <v>22. 영 업 부</v>
          </cell>
          <cell r="E7714" t="str">
            <v>9812</v>
          </cell>
          <cell r="F7714">
            <v>300</v>
          </cell>
          <cell r="G7714">
            <v>0</v>
          </cell>
          <cell r="H7714">
            <v>0</v>
          </cell>
          <cell r="I7714">
            <v>0</v>
          </cell>
        </row>
        <row r="7715">
          <cell r="A7715" t="str">
            <v>80701</v>
          </cell>
          <cell r="B7715" t="str">
            <v>80701 비품수리비</v>
          </cell>
          <cell r="C7715" t="str">
            <v>40</v>
          </cell>
          <cell r="D7715" t="str">
            <v>40. 정 비 부</v>
          </cell>
          <cell r="E7715" t="str">
            <v>9812</v>
          </cell>
          <cell r="F7715">
            <v>50</v>
          </cell>
          <cell r="G7715">
            <v>0</v>
          </cell>
          <cell r="H7715">
            <v>0</v>
          </cell>
          <cell r="I7715">
            <v>1</v>
          </cell>
        </row>
        <row r="7716">
          <cell r="A7716" t="str">
            <v>80801</v>
          </cell>
          <cell r="B7716" t="str">
            <v>80801 유류비(업무용)</v>
          </cell>
          <cell r="C7716" t="str">
            <v>20</v>
          </cell>
          <cell r="D7716" t="str">
            <v>20. 총 무 부</v>
          </cell>
          <cell r="E7716" t="str">
            <v>9801</v>
          </cell>
          <cell r="F7716">
            <v>18522</v>
          </cell>
          <cell r="G7716">
            <v>18522</v>
          </cell>
          <cell r="H7716">
            <v>18672</v>
          </cell>
          <cell r="I7716">
            <v>0</v>
          </cell>
        </row>
        <row r="7717">
          <cell r="A7717" t="str">
            <v>80802</v>
          </cell>
          <cell r="B7717" t="str">
            <v>80802 수리비(업무용)</v>
          </cell>
          <cell r="C7717" t="str">
            <v>38</v>
          </cell>
          <cell r="D7717" t="str">
            <v>38. 총 무 부</v>
          </cell>
          <cell r="E7717" t="str">
            <v>9801</v>
          </cell>
          <cell r="F7717">
            <v>1793</v>
          </cell>
          <cell r="G7717">
            <v>1793</v>
          </cell>
          <cell r="H7717">
            <v>2069</v>
          </cell>
          <cell r="I7717">
            <v>0</v>
          </cell>
        </row>
        <row r="7718">
          <cell r="A7718" t="str">
            <v>80803</v>
          </cell>
          <cell r="B7718" t="str">
            <v>80803 주차료</v>
          </cell>
          <cell r="C7718" t="str">
            <v>20</v>
          </cell>
          <cell r="D7718" t="str">
            <v>20. 총 무 부</v>
          </cell>
          <cell r="E7718" t="str">
            <v>9802</v>
          </cell>
          <cell r="F7718">
            <v>28178</v>
          </cell>
          <cell r="G7718">
            <v>28178</v>
          </cell>
          <cell r="H7718">
            <v>27855</v>
          </cell>
          <cell r="I7718">
            <v>0</v>
          </cell>
        </row>
        <row r="7719">
          <cell r="A7719" t="str">
            <v>80804</v>
          </cell>
          <cell r="B7719" t="str">
            <v>80804 통행료</v>
          </cell>
          <cell r="C7719" t="str">
            <v>38</v>
          </cell>
          <cell r="D7719" t="str">
            <v>38. 총 무 부</v>
          </cell>
          <cell r="E7719" t="str">
            <v>9802</v>
          </cell>
          <cell r="F7719">
            <v>2828</v>
          </cell>
          <cell r="G7719">
            <v>2828</v>
          </cell>
          <cell r="H7719">
            <v>3104</v>
          </cell>
          <cell r="I7719">
            <v>0</v>
          </cell>
        </row>
        <row r="7720">
          <cell r="A7720" t="str">
            <v>80814</v>
          </cell>
          <cell r="B7720" t="str">
            <v>80814 정비용품대</v>
          </cell>
          <cell r="C7720" t="str">
            <v>20</v>
          </cell>
          <cell r="D7720" t="str">
            <v>20. 총 무 부</v>
          </cell>
          <cell r="E7720" t="str">
            <v>9803</v>
          </cell>
          <cell r="F7720">
            <v>28369</v>
          </cell>
          <cell r="G7720">
            <v>28369</v>
          </cell>
          <cell r="H7720">
            <v>27486</v>
          </cell>
          <cell r="I7720">
            <v>0</v>
          </cell>
        </row>
        <row r="7721">
          <cell r="A7721" t="str">
            <v>81502</v>
          </cell>
          <cell r="B7721" t="str">
            <v>81502 세차용역비</v>
          </cell>
          <cell r="C7721" t="str">
            <v>38</v>
          </cell>
          <cell r="D7721" t="str">
            <v>38. 총 무 부</v>
          </cell>
          <cell r="E7721" t="str">
            <v>9803</v>
          </cell>
          <cell r="F7721">
            <v>2828</v>
          </cell>
          <cell r="G7721">
            <v>2828</v>
          </cell>
          <cell r="H7721">
            <v>3057</v>
          </cell>
          <cell r="I7721">
            <v>0</v>
          </cell>
        </row>
        <row r="7722">
          <cell r="A7722" t="str">
            <v>81504</v>
          </cell>
          <cell r="B7722" t="str">
            <v>81504 송금수수료</v>
          </cell>
          <cell r="C7722" t="str">
            <v>20</v>
          </cell>
          <cell r="D7722" t="str">
            <v>20. 총 무 부</v>
          </cell>
          <cell r="E7722" t="str">
            <v>9804</v>
          </cell>
          <cell r="F7722">
            <v>28369</v>
          </cell>
          <cell r="G7722">
            <v>28369</v>
          </cell>
          <cell r="H7722">
            <v>26975</v>
          </cell>
          <cell r="I7722">
            <v>0</v>
          </cell>
        </row>
        <row r="7723">
          <cell r="A7723" t="str">
            <v>81801</v>
          </cell>
          <cell r="B7723" t="str">
            <v>81801 사무용품비</v>
          </cell>
          <cell r="C7723" t="str">
            <v>38</v>
          </cell>
          <cell r="D7723" t="str">
            <v>38. 총 무 부</v>
          </cell>
          <cell r="E7723" t="str">
            <v>9804</v>
          </cell>
          <cell r="F7723">
            <v>2828</v>
          </cell>
          <cell r="G7723">
            <v>2828</v>
          </cell>
          <cell r="H7723">
            <v>3023</v>
          </cell>
          <cell r="I7723">
            <v>0</v>
          </cell>
        </row>
        <row r="7724">
          <cell r="A7724" t="str">
            <v>81802</v>
          </cell>
          <cell r="B7724" t="str">
            <v>81802 전산용품대</v>
          </cell>
          <cell r="C7724" t="str">
            <v>20</v>
          </cell>
          <cell r="D7724" t="str">
            <v>20. 총 무 부</v>
          </cell>
          <cell r="E7724" t="str">
            <v>9805</v>
          </cell>
          <cell r="F7724">
            <v>28369</v>
          </cell>
          <cell r="G7724">
            <v>28369</v>
          </cell>
          <cell r="H7724">
            <v>30812</v>
          </cell>
          <cell r="I7724">
            <v>0</v>
          </cell>
        </row>
        <row r="7725">
          <cell r="A7725" t="str">
            <v>81806</v>
          </cell>
          <cell r="B7725" t="str">
            <v>81806 물수건대</v>
          </cell>
          <cell r="C7725" t="str">
            <v>38</v>
          </cell>
          <cell r="D7725" t="str">
            <v>38. 총 무 부</v>
          </cell>
          <cell r="E7725" t="str">
            <v>9805</v>
          </cell>
          <cell r="F7725">
            <v>2828</v>
          </cell>
          <cell r="G7725">
            <v>2828</v>
          </cell>
          <cell r="H7725">
            <v>3273</v>
          </cell>
          <cell r="I7725">
            <v>0</v>
          </cell>
        </row>
        <row r="7726">
          <cell r="A7726" t="str">
            <v>81808</v>
          </cell>
          <cell r="B7726" t="str">
            <v>81808 장갑대</v>
          </cell>
          <cell r="C7726" t="str">
            <v>20</v>
          </cell>
          <cell r="D7726" t="str">
            <v>20. 총 무 부</v>
          </cell>
          <cell r="E7726" t="str">
            <v>9806</v>
          </cell>
          <cell r="F7726">
            <v>28369</v>
          </cell>
          <cell r="G7726">
            <v>28369</v>
          </cell>
          <cell r="H7726">
            <v>0</v>
          </cell>
          <cell r="I7726">
            <v>0</v>
          </cell>
        </row>
        <row r="7727">
          <cell r="A7727" t="str">
            <v>81810</v>
          </cell>
          <cell r="B7727" t="str">
            <v>81810 전기용품비</v>
          </cell>
          <cell r="C7727" t="str">
            <v>38</v>
          </cell>
          <cell r="D7727" t="str">
            <v>38. 총 무 부</v>
          </cell>
          <cell r="E7727" t="str">
            <v>9806</v>
          </cell>
          <cell r="F7727">
            <v>2828</v>
          </cell>
          <cell r="G7727">
            <v>2828</v>
          </cell>
          <cell r="H7727">
            <v>0</v>
          </cell>
          <cell r="I7727">
            <v>0</v>
          </cell>
        </row>
        <row r="7728">
          <cell r="A7728" t="str">
            <v>81812</v>
          </cell>
          <cell r="B7728" t="str">
            <v>81812 전산용지구입비</v>
          </cell>
          <cell r="C7728" t="str">
            <v>20</v>
          </cell>
          <cell r="D7728" t="str">
            <v>20. 총 무 부</v>
          </cell>
          <cell r="E7728" t="str">
            <v>9807</v>
          </cell>
          <cell r="F7728">
            <v>28369</v>
          </cell>
          <cell r="G7728">
            <v>28369</v>
          </cell>
          <cell r="H7728">
            <v>0</v>
          </cell>
          <cell r="I7728">
            <v>0</v>
          </cell>
        </row>
        <row r="7729">
          <cell r="A7729" t="str">
            <v>81817</v>
          </cell>
          <cell r="B7729" t="str">
            <v>81817 세면,세탁비누대</v>
          </cell>
          <cell r="C7729" t="str">
            <v>38</v>
          </cell>
          <cell r="D7729" t="str">
            <v>38. 총 무 부</v>
          </cell>
          <cell r="E7729" t="str">
            <v>9807</v>
          </cell>
          <cell r="F7729">
            <v>2828</v>
          </cell>
          <cell r="G7729">
            <v>2828</v>
          </cell>
          <cell r="H7729">
            <v>0</v>
          </cell>
          <cell r="I7729">
            <v>0</v>
          </cell>
        </row>
        <row r="7730">
          <cell r="A7730" t="str">
            <v>81822</v>
          </cell>
          <cell r="B7730" t="str">
            <v>81822 숙소관리소모품</v>
          </cell>
          <cell r="C7730" t="str">
            <v>20</v>
          </cell>
          <cell r="D7730" t="str">
            <v>20. 총 무 부</v>
          </cell>
          <cell r="E7730" t="str">
            <v>9808</v>
          </cell>
          <cell r="F7730">
            <v>28369</v>
          </cell>
          <cell r="G7730">
            <v>0</v>
          </cell>
          <cell r="H7730">
            <v>0</v>
          </cell>
          <cell r="I7730">
            <v>0</v>
          </cell>
        </row>
        <row r="7731">
          <cell r="A7731" t="str">
            <v>81823</v>
          </cell>
          <cell r="B7731" t="str">
            <v>81823 화물관리소모품</v>
          </cell>
          <cell r="C7731" t="str">
            <v>38</v>
          </cell>
          <cell r="D7731" t="str">
            <v>38. 총 무 부</v>
          </cell>
          <cell r="E7731" t="str">
            <v>9808</v>
          </cell>
          <cell r="F7731">
            <v>2828</v>
          </cell>
          <cell r="G7731">
            <v>0</v>
          </cell>
          <cell r="H7731">
            <v>0</v>
          </cell>
          <cell r="I7731">
            <v>0</v>
          </cell>
        </row>
        <row r="7732">
          <cell r="A7732" t="str">
            <v>81824</v>
          </cell>
          <cell r="B7732" t="str">
            <v>81824 청소용품비</v>
          </cell>
          <cell r="C7732" t="str">
            <v>20</v>
          </cell>
          <cell r="D7732" t="str">
            <v>20. 총 무 부</v>
          </cell>
          <cell r="E7732" t="str">
            <v>9809</v>
          </cell>
          <cell r="F7732">
            <v>28369</v>
          </cell>
          <cell r="G7732">
            <v>0</v>
          </cell>
          <cell r="H7732">
            <v>0</v>
          </cell>
          <cell r="I7732">
            <v>0</v>
          </cell>
        </row>
        <row r="7733">
          <cell r="A7733" t="str">
            <v>82001</v>
          </cell>
          <cell r="B7733" t="str">
            <v>82001 정기간행물구독료</v>
          </cell>
          <cell r="C7733" t="str">
            <v>38</v>
          </cell>
          <cell r="D7733" t="str">
            <v>38. 총 무 부</v>
          </cell>
          <cell r="E7733" t="str">
            <v>9809</v>
          </cell>
          <cell r="F7733">
            <v>2828</v>
          </cell>
          <cell r="G7733">
            <v>0</v>
          </cell>
          <cell r="H7733">
            <v>0</v>
          </cell>
          <cell r="I7733">
            <v>0</v>
          </cell>
        </row>
        <row r="7734">
          <cell r="A7734" t="str">
            <v>82003</v>
          </cell>
          <cell r="B7734" t="str">
            <v>82003 복사비</v>
          </cell>
          <cell r="C7734" t="str">
            <v>20</v>
          </cell>
          <cell r="D7734" t="str">
            <v>20. 총 무 부</v>
          </cell>
          <cell r="E7734" t="str">
            <v>9810</v>
          </cell>
          <cell r="F7734">
            <v>28369</v>
          </cell>
          <cell r="G7734">
            <v>0</v>
          </cell>
          <cell r="H7734">
            <v>0</v>
          </cell>
          <cell r="I7734">
            <v>0</v>
          </cell>
        </row>
        <row r="7735">
          <cell r="A7735" t="str">
            <v>82201</v>
          </cell>
          <cell r="B7735" t="str">
            <v>82201 시청료 등</v>
          </cell>
          <cell r="C7735" t="str">
            <v>38</v>
          </cell>
          <cell r="D7735" t="str">
            <v>38. 총 무 부</v>
          </cell>
          <cell r="E7735" t="str">
            <v>9810</v>
          </cell>
          <cell r="F7735">
            <v>2828</v>
          </cell>
          <cell r="G7735">
            <v>0</v>
          </cell>
          <cell r="H7735">
            <v>0</v>
          </cell>
          <cell r="I7735">
            <v>0</v>
          </cell>
        </row>
        <row r="7736">
          <cell r="A7736" t="str">
            <v>82205</v>
          </cell>
          <cell r="B7736" t="str">
            <v>82205 폐기물수거료</v>
          </cell>
          <cell r="C7736" t="str">
            <v>20</v>
          </cell>
          <cell r="D7736" t="str">
            <v>20. 총 무 부</v>
          </cell>
          <cell r="E7736" t="str">
            <v>9811</v>
          </cell>
          <cell r="F7736">
            <v>28369</v>
          </cell>
          <cell r="G7736">
            <v>0</v>
          </cell>
          <cell r="H7736">
            <v>0</v>
          </cell>
          <cell r="I7736">
            <v>0</v>
          </cell>
        </row>
        <row r="7737">
          <cell r="A7737" t="str">
            <v>82211</v>
          </cell>
          <cell r="B7737" t="str">
            <v>82211 오물수거료</v>
          </cell>
          <cell r="C7737" t="str">
            <v>38</v>
          </cell>
          <cell r="D7737" t="str">
            <v>38. 총 무 부</v>
          </cell>
          <cell r="E7737" t="str">
            <v>9811</v>
          </cell>
          <cell r="F7737">
            <v>2828</v>
          </cell>
          <cell r="G7737">
            <v>0</v>
          </cell>
          <cell r="H7737">
            <v>0</v>
          </cell>
          <cell r="I7737">
            <v>0</v>
          </cell>
        </row>
        <row r="7738">
          <cell r="A7738" t="str">
            <v>82217</v>
          </cell>
          <cell r="B7738" t="str">
            <v>82217 세탁비</v>
          </cell>
          <cell r="C7738" t="str">
            <v>20</v>
          </cell>
          <cell r="D7738" t="str">
            <v>20. 총 무 부</v>
          </cell>
          <cell r="E7738" t="str">
            <v>9812</v>
          </cell>
          <cell r="F7738">
            <v>28369</v>
          </cell>
          <cell r="G7738">
            <v>0</v>
          </cell>
          <cell r="H7738">
            <v>0</v>
          </cell>
          <cell r="I7738">
            <v>0</v>
          </cell>
        </row>
        <row r="7739">
          <cell r="A7739" t="str">
            <v>80101</v>
          </cell>
          <cell r="B7739" t="str">
            <v>80101 회식비</v>
          </cell>
          <cell r="C7739" t="str">
            <v>38</v>
          </cell>
          <cell r="D7739" t="str">
            <v>38. 총 무 부</v>
          </cell>
          <cell r="E7739" t="str">
            <v>9812</v>
          </cell>
          <cell r="F7739">
            <v>2828</v>
          </cell>
          <cell r="G7739">
            <v>0</v>
          </cell>
          <cell r="H7739">
            <v>0</v>
          </cell>
          <cell r="I7739">
            <v>0</v>
          </cell>
        </row>
        <row r="7740">
          <cell r="A7740" t="str">
            <v>80102</v>
          </cell>
          <cell r="B7740" t="str">
            <v>80102 숙,당직비</v>
          </cell>
          <cell r="C7740" t="str">
            <v>26</v>
          </cell>
          <cell r="D7740" t="str">
            <v>26. 온     양</v>
          </cell>
          <cell r="E7740" t="str">
            <v>9802</v>
          </cell>
          <cell r="F7740">
            <v>48</v>
          </cell>
          <cell r="G7740">
            <v>48</v>
          </cell>
          <cell r="H7740">
            <v>48</v>
          </cell>
          <cell r="I7740">
            <v>1</v>
          </cell>
        </row>
        <row r="7741">
          <cell r="A7741" t="str">
            <v>80103</v>
          </cell>
          <cell r="B7741" t="str">
            <v>80103 기타특식비</v>
          </cell>
          <cell r="C7741" t="str">
            <v>29</v>
          </cell>
          <cell r="D7741" t="str">
            <v>29. 대     구</v>
          </cell>
          <cell r="E7741" t="str">
            <v>9803</v>
          </cell>
          <cell r="F7741">
            <v>0</v>
          </cell>
          <cell r="G7741">
            <v>0</v>
          </cell>
          <cell r="H7741">
            <v>96</v>
          </cell>
          <cell r="I7741">
            <v>1</v>
          </cell>
        </row>
        <row r="7742">
          <cell r="A7742" t="str">
            <v>80104</v>
          </cell>
          <cell r="B7742" t="str">
            <v>80104 사업소운영비</v>
          </cell>
          <cell r="C7742" t="str">
            <v>30</v>
          </cell>
          <cell r="D7742" t="str">
            <v>30 마     산</v>
          </cell>
          <cell r="E7742" t="str">
            <v>9803</v>
          </cell>
          <cell r="F7742">
            <v>124</v>
          </cell>
          <cell r="G7742">
            <v>124</v>
          </cell>
          <cell r="H7742">
            <v>149</v>
          </cell>
          <cell r="I7742">
            <v>1</v>
          </cell>
        </row>
        <row r="7743">
          <cell r="A7743" t="str">
            <v>80120</v>
          </cell>
          <cell r="B7743" t="str">
            <v>80120 목욕비</v>
          </cell>
          <cell r="C7743" t="str">
            <v>40</v>
          </cell>
          <cell r="D7743" t="str">
            <v>40. 정 비 부</v>
          </cell>
          <cell r="E7743" t="str">
            <v>9804</v>
          </cell>
          <cell r="F7743">
            <v>0</v>
          </cell>
          <cell r="G7743">
            <v>0</v>
          </cell>
          <cell r="H7743">
            <v>48</v>
          </cell>
          <cell r="I7743">
            <v>1</v>
          </cell>
        </row>
        <row r="7744">
          <cell r="A7744" t="str">
            <v>80125</v>
          </cell>
          <cell r="B7744" t="str">
            <v>80125 야근특근식대</v>
          </cell>
          <cell r="C7744" t="str">
            <v>26</v>
          </cell>
          <cell r="D7744" t="str">
            <v>26. 온     양</v>
          </cell>
          <cell r="E7744" t="str">
            <v>9801</v>
          </cell>
          <cell r="F7744">
            <v>80</v>
          </cell>
          <cell r="G7744">
            <v>80</v>
          </cell>
          <cell r="H7744">
            <v>80</v>
          </cell>
          <cell r="I7744">
            <v>1</v>
          </cell>
        </row>
        <row r="7745">
          <cell r="A7745" t="str">
            <v>80134</v>
          </cell>
          <cell r="B7745" t="str">
            <v>80134 차량검열식대</v>
          </cell>
          <cell r="C7745" t="str">
            <v>40</v>
          </cell>
          <cell r="D7745" t="str">
            <v>40. 정 비 부</v>
          </cell>
          <cell r="E7745" t="str">
            <v>9801</v>
          </cell>
          <cell r="F7745">
            <v>150</v>
          </cell>
          <cell r="G7745">
            <v>150</v>
          </cell>
          <cell r="H7745">
            <v>150</v>
          </cell>
          <cell r="I7745">
            <v>1</v>
          </cell>
        </row>
        <row r="7746">
          <cell r="A7746" t="str">
            <v>80301</v>
          </cell>
          <cell r="B7746" t="str">
            <v>80301 전화료</v>
          </cell>
          <cell r="C7746" t="str">
            <v>26</v>
          </cell>
          <cell r="D7746" t="str">
            <v>26. 온     양</v>
          </cell>
          <cell r="E7746" t="str">
            <v>9802</v>
          </cell>
          <cell r="F7746">
            <v>80</v>
          </cell>
          <cell r="G7746">
            <v>80</v>
          </cell>
          <cell r="H7746">
            <v>80</v>
          </cell>
          <cell r="I7746">
            <v>1</v>
          </cell>
        </row>
        <row r="7747">
          <cell r="A7747" t="str">
            <v>80401</v>
          </cell>
          <cell r="B7747" t="str">
            <v>80401 전기료</v>
          </cell>
          <cell r="C7747" t="str">
            <v>40</v>
          </cell>
          <cell r="D7747" t="str">
            <v>40. 정 비 부</v>
          </cell>
          <cell r="E7747" t="str">
            <v>9802</v>
          </cell>
          <cell r="F7747">
            <v>150</v>
          </cell>
          <cell r="G7747">
            <v>150</v>
          </cell>
          <cell r="H7747">
            <v>150</v>
          </cell>
          <cell r="I7747">
            <v>1</v>
          </cell>
        </row>
        <row r="7748">
          <cell r="A7748" t="str">
            <v>80402</v>
          </cell>
          <cell r="B7748" t="str">
            <v>80402 상,하수도료</v>
          </cell>
          <cell r="C7748" t="str">
            <v>26</v>
          </cell>
          <cell r="D7748" t="str">
            <v>26. 온     양</v>
          </cell>
          <cell r="E7748" t="str">
            <v>9803</v>
          </cell>
          <cell r="F7748">
            <v>80</v>
          </cell>
          <cell r="G7748">
            <v>80</v>
          </cell>
          <cell r="H7748">
            <v>80</v>
          </cell>
          <cell r="I7748">
            <v>1</v>
          </cell>
        </row>
        <row r="7749">
          <cell r="A7749" t="str">
            <v>80407</v>
          </cell>
          <cell r="B7749" t="str">
            <v>80407 숙소난방비(경유)</v>
          </cell>
          <cell r="C7749" t="str">
            <v>40</v>
          </cell>
          <cell r="D7749" t="str">
            <v>40. 정 비 부</v>
          </cell>
          <cell r="E7749" t="str">
            <v>9803</v>
          </cell>
          <cell r="F7749">
            <v>150</v>
          </cell>
          <cell r="G7749">
            <v>150</v>
          </cell>
          <cell r="H7749">
            <v>150</v>
          </cell>
          <cell r="I7749">
            <v>1</v>
          </cell>
        </row>
        <row r="7750">
          <cell r="A7750" t="str">
            <v>80801</v>
          </cell>
          <cell r="B7750" t="str">
            <v>80801 유류비(업무용)</v>
          </cell>
          <cell r="C7750" t="str">
            <v>26</v>
          </cell>
          <cell r="D7750" t="str">
            <v>26. 온     양</v>
          </cell>
          <cell r="E7750" t="str">
            <v>9804</v>
          </cell>
          <cell r="F7750">
            <v>80</v>
          </cell>
          <cell r="G7750">
            <v>80</v>
          </cell>
          <cell r="H7750">
            <v>280</v>
          </cell>
          <cell r="I7750">
            <v>1</v>
          </cell>
        </row>
        <row r="7751">
          <cell r="A7751" t="str">
            <v>80803</v>
          </cell>
          <cell r="B7751" t="str">
            <v>80803 주차료</v>
          </cell>
          <cell r="C7751" t="str">
            <v>40</v>
          </cell>
          <cell r="D7751" t="str">
            <v>40. 정 비 부</v>
          </cell>
          <cell r="E7751" t="str">
            <v>9804</v>
          </cell>
          <cell r="F7751">
            <v>150</v>
          </cell>
          <cell r="G7751">
            <v>150</v>
          </cell>
          <cell r="H7751">
            <v>30</v>
          </cell>
          <cell r="I7751">
            <v>1</v>
          </cell>
        </row>
        <row r="7752">
          <cell r="A7752" t="str">
            <v>80804</v>
          </cell>
          <cell r="B7752" t="str">
            <v>80804 통행료</v>
          </cell>
          <cell r="C7752" t="str">
            <v>26</v>
          </cell>
          <cell r="D7752" t="str">
            <v>26. 온     양</v>
          </cell>
          <cell r="E7752" t="str">
            <v>9805</v>
          </cell>
          <cell r="F7752">
            <v>80</v>
          </cell>
          <cell r="G7752">
            <v>80</v>
          </cell>
          <cell r="H7752">
            <v>130</v>
          </cell>
          <cell r="I7752">
            <v>1</v>
          </cell>
        </row>
        <row r="7753">
          <cell r="A7753" t="str">
            <v>80814</v>
          </cell>
          <cell r="B7753" t="str">
            <v>80814 정비용품대</v>
          </cell>
          <cell r="C7753" t="str">
            <v>40</v>
          </cell>
          <cell r="D7753" t="str">
            <v>40. 정 비 부</v>
          </cell>
          <cell r="E7753" t="str">
            <v>9805</v>
          </cell>
          <cell r="F7753">
            <v>150</v>
          </cell>
          <cell r="G7753">
            <v>150</v>
          </cell>
          <cell r="H7753">
            <v>30</v>
          </cell>
          <cell r="I7753">
            <v>1</v>
          </cell>
        </row>
        <row r="7754">
          <cell r="A7754" t="str">
            <v>81502</v>
          </cell>
          <cell r="B7754" t="str">
            <v>81502 세차용역비</v>
          </cell>
          <cell r="C7754" t="str">
            <v>26</v>
          </cell>
          <cell r="D7754" t="str">
            <v>26. 온     양</v>
          </cell>
          <cell r="E7754" t="str">
            <v>9806</v>
          </cell>
          <cell r="F7754">
            <v>80</v>
          </cell>
          <cell r="G7754">
            <v>80</v>
          </cell>
          <cell r="H7754">
            <v>0</v>
          </cell>
          <cell r="I7754">
            <v>1</v>
          </cell>
        </row>
        <row r="7755">
          <cell r="A7755" t="str">
            <v>81504</v>
          </cell>
          <cell r="B7755" t="str">
            <v>81504 송금수수료</v>
          </cell>
          <cell r="C7755" t="str">
            <v>40</v>
          </cell>
          <cell r="D7755" t="str">
            <v>40. 정 비 부</v>
          </cell>
          <cell r="E7755" t="str">
            <v>9806</v>
          </cell>
          <cell r="F7755">
            <v>150</v>
          </cell>
          <cell r="G7755">
            <v>150</v>
          </cell>
          <cell r="H7755">
            <v>0</v>
          </cell>
          <cell r="I7755">
            <v>1</v>
          </cell>
        </row>
        <row r="7756">
          <cell r="A7756" t="str">
            <v>81801</v>
          </cell>
          <cell r="B7756" t="str">
            <v>81801 사무용품비</v>
          </cell>
          <cell r="C7756" t="str">
            <v>26</v>
          </cell>
          <cell r="D7756" t="str">
            <v>26. 온     양</v>
          </cell>
          <cell r="E7756" t="str">
            <v>9807</v>
          </cell>
          <cell r="F7756">
            <v>80</v>
          </cell>
          <cell r="G7756">
            <v>130</v>
          </cell>
          <cell r="H7756">
            <v>0</v>
          </cell>
          <cell r="I7756">
            <v>1</v>
          </cell>
        </row>
        <row r="7757">
          <cell r="A7757" t="str">
            <v>81802</v>
          </cell>
          <cell r="B7757" t="str">
            <v>81802 전산용품대</v>
          </cell>
          <cell r="C7757" t="str">
            <v>40</v>
          </cell>
          <cell r="D7757" t="str">
            <v>40. 정 비 부</v>
          </cell>
          <cell r="E7757" t="str">
            <v>9807</v>
          </cell>
          <cell r="F7757">
            <v>150</v>
          </cell>
          <cell r="G7757">
            <v>150</v>
          </cell>
          <cell r="H7757">
            <v>0</v>
          </cell>
          <cell r="I7757">
            <v>1</v>
          </cell>
        </row>
        <row r="7758">
          <cell r="A7758" t="str">
            <v>81806</v>
          </cell>
          <cell r="B7758" t="str">
            <v>81806 물수건대</v>
          </cell>
          <cell r="C7758" t="str">
            <v>26</v>
          </cell>
          <cell r="D7758" t="str">
            <v>26. 온     양</v>
          </cell>
          <cell r="E7758" t="str">
            <v>9808</v>
          </cell>
          <cell r="F7758">
            <v>80</v>
          </cell>
          <cell r="G7758">
            <v>0</v>
          </cell>
          <cell r="H7758">
            <v>0</v>
          </cell>
          <cell r="I7758">
            <v>1</v>
          </cell>
        </row>
        <row r="7759">
          <cell r="A7759" t="str">
            <v>81808</v>
          </cell>
          <cell r="B7759" t="str">
            <v>81808 장갑대</v>
          </cell>
          <cell r="C7759" t="str">
            <v>40</v>
          </cell>
          <cell r="D7759" t="str">
            <v>40. 정 비 부</v>
          </cell>
          <cell r="E7759" t="str">
            <v>9808</v>
          </cell>
          <cell r="F7759">
            <v>150</v>
          </cell>
          <cell r="G7759">
            <v>0</v>
          </cell>
          <cell r="H7759">
            <v>0</v>
          </cell>
          <cell r="I7759">
            <v>1</v>
          </cell>
        </row>
        <row r="7760">
          <cell r="A7760" t="str">
            <v>81810</v>
          </cell>
          <cell r="B7760" t="str">
            <v>81810 전기용품비</v>
          </cell>
          <cell r="C7760" t="str">
            <v>26</v>
          </cell>
          <cell r="D7760" t="str">
            <v>26. 온     양</v>
          </cell>
          <cell r="E7760" t="str">
            <v>9809</v>
          </cell>
          <cell r="F7760">
            <v>80</v>
          </cell>
          <cell r="G7760">
            <v>0</v>
          </cell>
          <cell r="H7760">
            <v>0</v>
          </cell>
          <cell r="I7760">
            <v>1</v>
          </cell>
        </row>
        <row r="7761">
          <cell r="A7761" t="str">
            <v>81817</v>
          </cell>
          <cell r="B7761" t="str">
            <v>81817 세면,세탁비누대</v>
          </cell>
          <cell r="C7761" t="str">
            <v>40</v>
          </cell>
          <cell r="D7761" t="str">
            <v>40. 정 비 부</v>
          </cell>
          <cell r="E7761" t="str">
            <v>9809</v>
          </cell>
          <cell r="F7761">
            <v>150</v>
          </cell>
          <cell r="G7761">
            <v>0</v>
          </cell>
          <cell r="H7761">
            <v>0</v>
          </cell>
          <cell r="I7761">
            <v>1</v>
          </cell>
        </row>
        <row r="7762">
          <cell r="A7762" t="str">
            <v>81822</v>
          </cell>
          <cell r="B7762" t="str">
            <v>81822 숙소관리소모품</v>
          </cell>
          <cell r="C7762" t="str">
            <v>26</v>
          </cell>
          <cell r="D7762" t="str">
            <v>26. 온     양</v>
          </cell>
          <cell r="E7762" t="str">
            <v>9810</v>
          </cell>
          <cell r="F7762">
            <v>80</v>
          </cell>
          <cell r="G7762">
            <v>0</v>
          </cell>
          <cell r="H7762">
            <v>0</v>
          </cell>
          <cell r="I7762">
            <v>1</v>
          </cell>
        </row>
        <row r="7763">
          <cell r="A7763" t="str">
            <v>81823</v>
          </cell>
          <cell r="B7763" t="str">
            <v>81823 화물관리소모품</v>
          </cell>
          <cell r="C7763" t="str">
            <v>40</v>
          </cell>
          <cell r="D7763" t="str">
            <v>40. 정 비 부</v>
          </cell>
          <cell r="E7763" t="str">
            <v>9810</v>
          </cell>
          <cell r="F7763">
            <v>150</v>
          </cell>
          <cell r="G7763">
            <v>0</v>
          </cell>
          <cell r="H7763">
            <v>0</v>
          </cell>
          <cell r="I7763">
            <v>1</v>
          </cell>
        </row>
        <row r="7764">
          <cell r="A7764" t="str">
            <v>82001</v>
          </cell>
          <cell r="B7764" t="str">
            <v>82001 정기간행물구독료</v>
          </cell>
          <cell r="C7764" t="str">
            <v>26</v>
          </cell>
          <cell r="D7764" t="str">
            <v>26. 온     양</v>
          </cell>
          <cell r="E7764" t="str">
            <v>9811</v>
          </cell>
          <cell r="F7764">
            <v>80</v>
          </cell>
          <cell r="G7764">
            <v>0</v>
          </cell>
          <cell r="H7764">
            <v>0</v>
          </cell>
          <cell r="I7764">
            <v>1</v>
          </cell>
        </row>
        <row r="7765">
          <cell r="A7765" t="str">
            <v>82003</v>
          </cell>
          <cell r="B7765" t="str">
            <v>82003 복사비</v>
          </cell>
          <cell r="C7765" t="str">
            <v>40</v>
          </cell>
          <cell r="D7765" t="str">
            <v>40. 정 비 부</v>
          </cell>
          <cell r="E7765" t="str">
            <v>9811</v>
          </cell>
          <cell r="F7765">
            <v>150</v>
          </cell>
          <cell r="G7765">
            <v>0</v>
          </cell>
          <cell r="H7765">
            <v>0</v>
          </cell>
          <cell r="I7765">
            <v>1</v>
          </cell>
        </row>
        <row r="7766">
          <cell r="A7766" t="str">
            <v>82201</v>
          </cell>
          <cell r="B7766" t="str">
            <v>82201 시청료 등</v>
          </cell>
          <cell r="C7766" t="str">
            <v>26</v>
          </cell>
          <cell r="D7766" t="str">
            <v>26. 온     양</v>
          </cell>
          <cell r="E7766" t="str">
            <v>9812</v>
          </cell>
          <cell r="F7766">
            <v>80</v>
          </cell>
          <cell r="G7766">
            <v>0</v>
          </cell>
          <cell r="H7766">
            <v>0</v>
          </cell>
          <cell r="I7766">
            <v>1</v>
          </cell>
        </row>
        <row r="7767">
          <cell r="A7767" t="str">
            <v>82211</v>
          </cell>
          <cell r="B7767" t="str">
            <v>82211 오물수거료</v>
          </cell>
          <cell r="C7767" t="str">
            <v>40</v>
          </cell>
          <cell r="D7767" t="str">
            <v>40. 정 비 부</v>
          </cell>
          <cell r="E7767" t="str">
            <v>9812</v>
          </cell>
          <cell r="F7767">
            <v>150</v>
          </cell>
          <cell r="G7767">
            <v>0</v>
          </cell>
          <cell r="H7767">
            <v>0</v>
          </cell>
          <cell r="I7767">
            <v>1</v>
          </cell>
        </row>
        <row r="7768">
          <cell r="A7768" t="str">
            <v>82212</v>
          </cell>
          <cell r="B7768" t="str">
            <v>82212 정화조수거료</v>
          </cell>
          <cell r="C7768" t="str">
            <v>20</v>
          </cell>
          <cell r="D7768" t="str">
            <v>20. 총 무 부</v>
          </cell>
          <cell r="E7768" t="str">
            <v>9806</v>
          </cell>
          <cell r="F7768">
            <v>22714</v>
          </cell>
          <cell r="G7768">
            <v>22714</v>
          </cell>
          <cell r="H7768">
            <v>0</v>
          </cell>
          <cell r="I7768">
            <v>0</v>
          </cell>
        </row>
        <row r="7769">
          <cell r="A7769" t="str">
            <v>82217</v>
          </cell>
          <cell r="B7769" t="str">
            <v>82217 세탁비</v>
          </cell>
          <cell r="C7769" t="str">
            <v>29</v>
          </cell>
          <cell r="D7769" t="str">
            <v>29. 대     구</v>
          </cell>
          <cell r="E7769" t="str">
            <v>9803</v>
          </cell>
          <cell r="F7769">
            <v>0</v>
          </cell>
          <cell r="G7769">
            <v>0</v>
          </cell>
          <cell r="H7769">
            <v>26</v>
          </cell>
          <cell r="I7769">
            <v>1</v>
          </cell>
        </row>
        <row r="7770">
          <cell r="A7770" t="str">
            <v>80101</v>
          </cell>
          <cell r="B7770" t="str">
            <v>80101 회식비</v>
          </cell>
          <cell r="C7770" t="str">
            <v>20</v>
          </cell>
          <cell r="D7770" t="str">
            <v>20. 총 무 부</v>
          </cell>
          <cell r="E7770" t="str">
            <v>9809</v>
          </cell>
          <cell r="F7770">
            <v>7431</v>
          </cell>
          <cell r="G7770">
            <v>0</v>
          </cell>
          <cell r="H7770">
            <v>0</v>
          </cell>
          <cell r="I7770">
            <v>0</v>
          </cell>
        </row>
        <row r="7771">
          <cell r="A7771" t="str">
            <v>80102</v>
          </cell>
          <cell r="B7771" t="str">
            <v>80102 숙,당직비</v>
          </cell>
          <cell r="C7771" t="str">
            <v>20</v>
          </cell>
          <cell r="D7771" t="str">
            <v>20. 총 무 부</v>
          </cell>
          <cell r="E7771" t="str">
            <v>9803</v>
          </cell>
          <cell r="F7771">
            <v>1140</v>
          </cell>
          <cell r="G7771">
            <v>1140</v>
          </cell>
          <cell r="H7771">
            <v>713</v>
          </cell>
          <cell r="I7771">
            <v>0</v>
          </cell>
        </row>
        <row r="7772">
          <cell r="A7772" t="str">
            <v>80103</v>
          </cell>
          <cell r="B7772" t="str">
            <v>80103 기타특식비</v>
          </cell>
          <cell r="C7772" t="str">
            <v>20</v>
          </cell>
          <cell r="D7772" t="str">
            <v>20. 총 무 부</v>
          </cell>
          <cell r="E7772" t="str">
            <v>9805</v>
          </cell>
          <cell r="F7772">
            <v>0</v>
          </cell>
          <cell r="G7772">
            <v>0</v>
          </cell>
          <cell r="H7772">
            <v>713</v>
          </cell>
          <cell r="I7772">
            <v>0</v>
          </cell>
        </row>
        <row r="7773">
          <cell r="A7773" t="str">
            <v>80104</v>
          </cell>
          <cell r="B7773" t="str">
            <v>80104 사업소운영비</v>
          </cell>
          <cell r="C7773" t="str">
            <v>20</v>
          </cell>
          <cell r="D7773" t="str">
            <v>20. 총 무 부</v>
          </cell>
          <cell r="E7773" t="str">
            <v>9806</v>
          </cell>
          <cell r="F7773">
            <v>1140</v>
          </cell>
          <cell r="G7773">
            <v>1140</v>
          </cell>
          <cell r="H7773">
            <v>0</v>
          </cell>
          <cell r="I7773">
            <v>0</v>
          </cell>
        </row>
        <row r="7774">
          <cell r="A7774" t="str">
            <v>80120</v>
          </cell>
          <cell r="B7774" t="str">
            <v>80120 목욕비</v>
          </cell>
          <cell r="C7774" t="str">
            <v>20</v>
          </cell>
          <cell r="D7774" t="str">
            <v>20. 총 무 부</v>
          </cell>
          <cell r="E7774" t="str">
            <v>9809</v>
          </cell>
          <cell r="F7774">
            <v>1140</v>
          </cell>
          <cell r="G7774">
            <v>0</v>
          </cell>
          <cell r="H7774">
            <v>0</v>
          </cell>
          <cell r="I7774">
            <v>0</v>
          </cell>
        </row>
        <row r="7775">
          <cell r="A7775" t="str">
            <v>80125</v>
          </cell>
          <cell r="B7775" t="str">
            <v>80125 야근특근식대</v>
          </cell>
          <cell r="C7775" t="str">
            <v>20</v>
          </cell>
          <cell r="D7775" t="str">
            <v>20. 총 무 부</v>
          </cell>
          <cell r="E7775" t="str">
            <v>9803</v>
          </cell>
          <cell r="F7775">
            <v>11831</v>
          </cell>
          <cell r="G7775">
            <v>11831</v>
          </cell>
          <cell r="H7775">
            <v>11873</v>
          </cell>
          <cell r="I7775">
            <v>0</v>
          </cell>
        </row>
        <row r="7776">
          <cell r="A7776" t="str">
            <v>80134</v>
          </cell>
          <cell r="B7776" t="str">
            <v>80134 차량검열식대</v>
          </cell>
          <cell r="C7776" t="str">
            <v>40</v>
          </cell>
          <cell r="D7776" t="str">
            <v>40. 정 비 부</v>
          </cell>
          <cell r="E7776" t="str">
            <v>9803</v>
          </cell>
          <cell r="F7776">
            <v>0</v>
          </cell>
          <cell r="G7776">
            <v>0</v>
          </cell>
          <cell r="H7776">
            <v>297</v>
          </cell>
          <cell r="I7776">
            <v>1</v>
          </cell>
        </row>
        <row r="7777">
          <cell r="A7777" t="str">
            <v>80301</v>
          </cell>
          <cell r="B7777" t="str">
            <v>80301 전화료</v>
          </cell>
          <cell r="C7777" t="str">
            <v>20</v>
          </cell>
          <cell r="D7777" t="str">
            <v>20. 총 무 부</v>
          </cell>
          <cell r="E7777" t="str">
            <v>9804</v>
          </cell>
          <cell r="F7777">
            <v>0</v>
          </cell>
          <cell r="G7777">
            <v>0</v>
          </cell>
          <cell r="H7777">
            <v>33</v>
          </cell>
          <cell r="I7777">
            <v>0</v>
          </cell>
        </row>
        <row r="7778">
          <cell r="A7778" t="str">
            <v>80401</v>
          </cell>
          <cell r="B7778" t="str">
            <v>80401 전기료</v>
          </cell>
          <cell r="C7778" t="str">
            <v>20</v>
          </cell>
          <cell r="D7778" t="str">
            <v>20. 총 무 부</v>
          </cell>
          <cell r="E7778" t="str">
            <v>9809</v>
          </cell>
          <cell r="F7778">
            <v>12369</v>
          </cell>
          <cell r="G7778">
            <v>0</v>
          </cell>
          <cell r="H7778">
            <v>0</v>
          </cell>
          <cell r="I7778">
            <v>0</v>
          </cell>
        </row>
        <row r="7779">
          <cell r="A7779" t="str">
            <v>80402</v>
          </cell>
          <cell r="B7779" t="str">
            <v>80402 상,하수도료</v>
          </cell>
          <cell r="C7779" t="str">
            <v>22</v>
          </cell>
          <cell r="D7779" t="str">
            <v>22. 영 업 부</v>
          </cell>
          <cell r="E7779" t="str">
            <v>9803</v>
          </cell>
          <cell r="F7779">
            <v>0</v>
          </cell>
          <cell r="G7779">
            <v>0</v>
          </cell>
          <cell r="H7779">
            <v>810</v>
          </cell>
          <cell r="I7779">
            <v>0</v>
          </cell>
        </row>
        <row r="7780">
          <cell r="A7780" t="str">
            <v>80407</v>
          </cell>
          <cell r="B7780" t="str">
            <v>80407 숙소난방비(경유)</v>
          </cell>
          <cell r="C7780" t="str">
            <v>22</v>
          </cell>
          <cell r="D7780" t="str">
            <v>22. 영 업 부</v>
          </cell>
          <cell r="E7780" t="str">
            <v>9804</v>
          </cell>
          <cell r="F7780">
            <v>0</v>
          </cell>
          <cell r="G7780">
            <v>0</v>
          </cell>
          <cell r="H7780">
            <v>810</v>
          </cell>
          <cell r="I7780">
            <v>0</v>
          </cell>
        </row>
        <row r="7781">
          <cell r="A7781" t="str">
            <v>80801</v>
          </cell>
          <cell r="B7781" t="str">
            <v>80801 유류비(업무용)</v>
          </cell>
          <cell r="C7781" t="str">
            <v>22</v>
          </cell>
          <cell r="D7781" t="str">
            <v>22. 영 업 부</v>
          </cell>
          <cell r="E7781" t="str">
            <v>9805</v>
          </cell>
          <cell r="F7781">
            <v>0</v>
          </cell>
          <cell r="G7781">
            <v>0</v>
          </cell>
          <cell r="H7781">
            <v>762</v>
          </cell>
          <cell r="I7781">
            <v>0</v>
          </cell>
        </row>
        <row r="7782">
          <cell r="A7782" t="str">
            <v>80803</v>
          </cell>
          <cell r="B7782" t="str">
            <v>80803 주차료</v>
          </cell>
          <cell r="C7782" t="str">
            <v>21</v>
          </cell>
          <cell r="D7782" t="str">
            <v>21. 회 계 과</v>
          </cell>
          <cell r="E7782" t="str">
            <v>9801</v>
          </cell>
          <cell r="F7782">
            <v>7279</v>
          </cell>
          <cell r="G7782">
            <v>7279</v>
          </cell>
          <cell r="H7782">
            <v>7279</v>
          </cell>
          <cell r="I7782">
            <v>0</v>
          </cell>
        </row>
        <row r="7783">
          <cell r="A7783" t="str">
            <v>80804</v>
          </cell>
          <cell r="B7783" t="str">
            <v>80804 통행료</v>
          </cell>
          <cell r="C7783" t="str">
            <v>39</v>
          </cell>
          <cell r="D7783" t="str">
            <v>39. 회 계 과</v>
          </cell>
          <cell r="E7783" t="str">
            <v>9801</v>
          </cell>
          <cell r="F7783">
            <v>3207</v>
          </cell>
          <cell r="G7783">
            <v>3207</v>
          </cell>
          <cell r="H7783">
            <v>3207</v>
          </cell>
          <cell r="I7783">
            <v>0</v>
          </cell>
        </row>
        <row r="7784">
          <cell r="A7784" t="str">
            <v>80814</v>
          </cell>
          <cell r="B7784" t="str">
            <v>80814 정비용품대</v>
          </cell>
          <cell r="C7784" t="str">
            <v>21</v>
          </cell>
          <cell r="D7784" t="str">
            <v>21. 회 계 과</v>
          </cell>
          <cell r="E7784" t="str">
            <v>9802</v>
          </cell>
          <cell r="F7784">
            <v>7279</v>
          </cell>
          <cell r="G7784">
            <v>7279</v>
          </cell>
          <cell r="H7784">
            <v>7279</v>
          </cell>
          <cell r="I7784">
            <v>0</v>
          </cell>
        </row>
        <row r="7785">
          <cell r="A7785" t="str">
            <v>81502</v>
          </cell>
          <cell r="B7785" t="str">
            <v>81502 세차용역비</v>
          </cell>
          <cell r="C7785" t="str">
            <v>39</v>
          </cell>
          <cell r="D7785" t="str">
            <v>39. 회 계 과</v>
          </cell>
          <cell r="E7785" t="str">
            <v>9802</v>
          </cell>
          <cell r="F7785">
            <v>3207</v>
          </cell>
          <cell r="G7785">
            <v>3207</v>
          </cell>
          <cell r="H7785">
            <v>3207</v>
          </cell>
          <cell r="I7785">
            <v>0</v>
          </cell>
        </row>
        <row r="7786">
          <cell r="A7786" t="str">
            <v>81504</v>
          </cell>
          <cell r="B7786" t="str">
            <v>81504 송금수수료</v>
          </cell>
          <cell r="C7786" t="str">
            <v>21</v>
          </cell>
          <cell r="D7786" t="str">
            <v>21. 회 계 과</v>
          </cell>
          <cell r="E7786" t="str">
            <v>9803</v>
          </cell>
          <cell r="F7786">
            <v>7279</v>
          </cell>
          <cell r="G7786">
            <v>7279</v>
          </cell>
          <cell r="H7786">
            <v>7279</v>
          </cell>
          <cell r="I7786">
            <v>0</v>
          </cell>
        </row>
        <row r="7787">
          <cell r="A7787" t="str">
            <v>81801</v>
          </cell>
          <cell r="B7787" t="str">
            <v>81801 사무용품비</v>
          </cell>
          <cell r="C7787" t="str">
            <v>39</v>
          </cell>
          <cell r="D7787" t="str">
            <v>39. 회 계 과</v>
          </cell>
          <cell r="E7787" t="str">
            <v>9803</v>
          </cell>
          <cell r="F7787">
            <v>3207</v>
          </cell>
          <cell r="G7787">
            <v>3207</v>
          </cell>
          <cell r="H7787">
            <v>3207</v>
          </cell>
          <cell r="I7787">
            <v>0</v>
          </cell>
        </row>
        <row r="7788">
          <cell r="A7788" t="str">
            <v>81802</v>
          </cell>
          <cell r="B7788" t="str">
            <v>81802 전산용품대</v>
          </cell>
          <cell r="C7788" t="str">
            <v>21</v>
          </cell>
          <cell r="D7788" t="str">
            <v>21. 회 계 과</v>
          </cell>
          <cell r="E7788" t="str">
            <v>9804</v>
          </cell>
          <cell r="F7788">
            <v>7279</v>
          </cell>
          <cell r="G7788">
            <v>7279</v>
          </cell>
          <cell r="H7788">
            <v>7279</v>
          </cell>
          <cell r="I7788">
            <v>0</v>
          </cell>
        </row>
        <row r="7789">
          <cell r="A7789" t="str">
            <v>81806</v>
          </cell>
          <cell r="B7789" t="str">
            <v>81806 물수건대</v>
          </cell>
          <cell r="C7789" t="str">
            <v>39</v>
          </cell>
          <cell r="D7789" t="str">
            <v>39. 회 계 과</v>
          </cell>
          <cell r="E7789" t="str">
            <v>9804</v>
          </cell>
          <cell r="F7789">
            <v>3207</v>
          </cell>
          <cell r="G7789">
            <v>3207</v>
          </cell>
          <cell r="H7789">
            <v>3207</v>
          </cell>
          <cell r="I7789">
            <v>0</v>
          </cell>
        </row>
        <row r="7790">
          <cell r="A7790" t="str">
            <v>81808</v>
          </cell>
          <cell r="B7790" t="str">
            <v>81808 장갑대</v>
          </cell>
          <cell r="C7790" t="str">
            <v>21</v>
          </cell>
          <cell r="D7790" t="str">
            <v>21. 회 계 과</v>
          </cell>
          <cell r="E7790" t="str">
            <v>9805</v>
          </cell>
          <cell r="F7790">
            <v>7279</v>
          </cell>
          <cell r="G7790">
            <v>7279</v>
          </cell>
          <cell r="H7790">
            <v>7279</v>
          </cell>
          <cell r="I7790">
            <v>0</v>
          </cell>
        </row>
        <row r="7791">
          <cell r="A7791" t="str">
            <v>81810</v>
          </cell>
          <cell r="B7791" t="str">
            <v>81810 전기용품비</v>
          </cell>
          <cell r="C7791" t="str">
            <v>39</v>
          </cell>
          <cell r="D7791" t="str">
            <v>39. 회 계 과</v>
          </cell>
          <cell r="E7791" t="str">
            <v>9805</v>
          </cell>
          <cell r="F7791">
            <v>3207</v>
          </cell>
          <cell r="G7791">
            <v>3207</v>
          </cell>
          <cell r="H7791">
            <v>3207</v>
          </cell>
          <cell r="I7791">
            <v>0</v>
          </cell>
        </row>
        <row r="7792">
          <cell r="A7792" t="str">
            <v>81817</v>
          </cell>
          <cell r="B7792" t="str">
            <v>81817 세면,세탁비누대</v>
          </cell>
          <cell r="C7792" t="str">
            <v>21</v>
          </cell>
          <cell r="D7792" t="str">
            <v>21. 회 계 과</v>
          </cell>
          <cell r="E7792" t="str">
            <v>9806</v>
          </cell>
          <cell r="F7792">
            <v>7279</v>
          </cell>
          <cell r="G7792">
            <v>7279</v>
          </cell>
          <cell r="H7792">
            <v>0</v>
          </cell>
          <cell r="I7792">
            <v>0</v>
          </cell>
        </row>
        <row r="7793">
          <cell r="A7793" t="str">
            <v>81822</v>
          </cell>
          <cell r="B7793" t="str">
            <v>81822 숙소관리소모품</v>
          </cell>
          <cell r="C7793" t="str">
            <v>39</v>
          </cell>
          <cell r="D7793" t="str">
            <v>39. 회 계 과</v>
          </cell>
          <cell r="E7793" t="str">
            <v>9806</v>
          </cell>
          <cell r="F7793">
            <v>3207</v>
          </cell>
          <cell r="G7793">
            <v>3207</v>
          </cell>
          <cell r="H7793">
            <v>0</v>
          </cell>
          <cell r="I7793">
            <v>0</v>
          </cell>
        </row>
        <row r="7794">
          <cell r="A7794" t="str">
            <v>81823</v>
          </cell>
          <cell r="B7794" t="str">
            <v>81823 화물관리소모품</v>
          </cell>
          <cell r="C7794" t="str">
            <v>21</v>
          </cell>
          <cell r="D7794" t="str">
            <v>21. 회 계 과</v>
          </cell>
          <cell r="E7794" t="str">
            <v>9807</v>
          </cell>
          <cell r="F7794">
            <v>7279</v>
          </cell>
          <cell r="G7794">
            <v>7279</v>
          </cell>
          <cell r="H7794">
            <v>0</v>
          </cell>
          <cell r="I7794">
            <v>0</v>
          </cell>
        </row>
        <row r="7795">
          <cell r="A7795" t="str">
            <v>81824</v>
          </cell>
          <cell r="B7795" t="str">
            <v>81824 청소용품비</v>
          </cell>
          <cell r="C7795" t="str">
            <v>39</v>
          </cell>
          <cell r="D7795" t="str">
            <v>39. 회 계 과</v>
          </cell>
          <cell r="E7795" t="str">
            <v>9807</v>
          </cell>
          <cell r="F7795">
            <v>3207</v>
          </cell>
          <cell r="G7795">
            <v>3207</v>
          </cell>
          <cell r="H7795">
            <v>0</v>
          </cell>
          <cell r="I7795">
            <v>0</v>
          </cell>
        </row>
        <row r="7796">
          <cell r="A7796" t="str">
            <v>82001</v>
          </cell>
          <cell r="B7796" t="str">
            <v>82001 정기간행물구독료</v>
          </cell>
          <cell r="C7796" t="str">
            <v>21</v>
          </cell>
          <cell r="D7796" t="str">
            <v>21. 회 계 과</v>
          </cell>
          <cell r="E7796" t="str">
            <v>9808</v>
          </cell>
          <cell r="F7796">
            <v>7279</v>
          </cell>
          <cell r="G7796">
            <v>0</v>
          </cell>
          <cell r="H7796">
            <v>0</v>
          </cell>
          <cell r="I7796">
            <v>0</v>
          </cell>
        </row>
        <row r="7797">
          <cell r="A7797" t="str">
            <v>82003</v>
          </cell>
          <cell r="B7797" t="str">
            <v>82003 복사비</v>
          </cell>
          <cell r="C7797" t="str">
            <v>39</v>
          </cell>
          <cell r="D7797" t="str">
            <v>39. 회 계 과</v>
          </cell>
          <cell r="E7797" t="str">
            <v>9808</v>
          </cell>
          <cell r="F7797">
            <v>3207</v>
          </cell>
          <cell r="G7797">
            <v>0</v>
          </cell>
          <cell r="H7797">
            <v>0</v>
          </cell>
          <cell r="I7797">
            <v>0</v>
          </cell>
        </row>
        <row r="7798">
          <cell r="A7798" t="str">
            <v>82201</v>
          </cell>
          <cell r="B7798" t="str">
            <v>82201 시청료 등</v>
          </cell>
          <cell r="C7798" t="str">
            <v>21</v>
          </cell>
          <cell r="D7798" t="str">
            <v>21. 회 계 과</v>
          </cell>
          <cell r="E7798" t="str">
            <v>9809</v>
          </cell>
          <cell r="F7798">
            <v>7279</v>
          </cell>
          <cell r="G7798">
            <v>0</v>
          </cell>
          <cell r="H7798">
            <v>0</v>
          </cell>
          <cell r="I7798">
            <v>0</v>
          </cell>
        </row>
        <row r="7799">
          <cell r="A7799" t="str">
            <v>82208</v>
          </cell>
          <cell r="B7799" t="str">
            <v>82208 소독비</v>
          </cell>
          <cell r="C7799" t="str">
            <v>39</v>
          </cell>
          <cell r="D7799" t="str">
            <v>39. 회 계 과</v>
          </cell>
          <cell r="E7799" t="str">
            <v>9809</v>
          </cell>
          <cell r="F7799">
            <v>3207</v>
          </cell>
          <cell r="G7799">
            <v>0</v>
          </cell>
          <cell r="H7799">
            <v>0</v>
          </cell>
          <cell r="I7799">
            <v>0</v>
          </cell>
        </row>
        <row r="7800">
          <cell r="A7800" t="str">
            <v>82211</v>
          </cell>
          <cell r="B7800" t="str">
            <v>82211 오물수거료</v>
          </cell>
          <cell r="C7800" t="str">
            <v>21</v>
          </cell>
          <cell r="D7800" t="str">
            <v>21. 회 계 과</v>
          </cell>
          <cell r="E7800" t="str">
            <v>9810</v>
          </cell>
          <cell r="F7800">
            <v>7279</v>
          </cell>
          <cell r="G7800">
            <v>0</v>
          </cell>
          <cell r="H7800">
            <v>0</v>
          </cell>
          <cell r="I7800">
            <v>0</v>
          </cell>
        </row>
        <row r="7801">
          <cell r="A7801" t="str">
            <v>82217</v>
          </cell>
          <cell r="B7801" t="str">
            <v>82217 세탁비</v>
          </cell>
          <cell r="C7801" t="str">
            <v>39</v>
          </cell>
          <cell r="D7801" t="str">
            <v>39. 회 계 과</v>
          </cell>
          <cell r="E7801" t="str">
            <v>9810</v>
          </cell>
          <cell r="F7801">
            <v>3207</v>
          </cell>
          <cell r="G7801">
            <v>0</v>
          </cell>
          <cell r="H7801">
            <v>0</v>
          </cell>
          <cell r="I7801">
            <v>0</v>
          </cell>
        </row>
        <row r="7802">
          <cell r="A7802" t="str">
            <v>80701</v>
          </cell>
          <cell r="B7802" t="str">
            <v>80701 비품수리비</v>
          </cell>
          <cell r="C7802" t="str">
            <v>21</v>
          </cell>
          <cell r="D7802" t="str">
            <v>21. 회 계 과</v>
          </cell>
          <cell r="E7802" t="str">
            <v>9811</v>
          </cell>
          <cell r="F7802">
            <v>7279</v>
          </cell>
          <cell r="G7802">
            <v>0</v>
          </cell>
          <cell r="H7802">
            <v>0</v>
          </cell>
          <cell r="I7802">
            <v>0</v>
          </cell>
        </row>
        <row r="7803">
          <cell r="A7803" t="str">
            <v>80101</v>
          </cell>
          <cell r="B7803" t="str">
            <v>80101 회식비</v>
          </cell>
          <cell r="C7803" t="str">
            <v>39</v>
          </cell>
          <cell r="D7803" t="str">
            <v>39. 회 계 과</v>
          </cell>
          <cell r="E7803" t="str">
            <v>9811</v>
          </cell>
          <cell r="F7803">
            <v>3207</v>
          </cell>
          <cell r="G7803">
            <v>0</v>
          </cell>
          <cell r="H7803">
            <v>0</v>
          </cell>
          <cell r="I7803">
            <v>0</v>
          </cell>
        </row>
        <row r="7804">
          <cell r="A7804" t="str">
            <v>80102</v>
          </cell>
          <cell r="B7804" t="str">
            <v>80102 숙,당직비</v>
          </cell>
          <cell r="C7804" t="str">
            <v>21</v>
          </cell>
          <cell r="D7804" t="str">
            <v>21. 회 계 과</v>
          </cell>
          <cell r="E7804" t="str">
            <v>9812</v>
          </cell>
          <cell r="F7804">
            <v>7276</v>
          </cell>
          <cell r="G7804">
            <v>0</v>
          </cell>
          <cell r="H7804">
            <v>0</v>
          </cell>
          <cell r="I7804">
            <v>0</v>
          </cell>
        </row>
        <row r="7805">
          <cell r="A7805" t="str">
            <v>80103</v>
          </cell>
          <cell r="B7805" t="str">
            <v>80103 기타특식비</v>
          </cell>
          <cell r="C7805" t="str">
            <v>39</v>
          </cell>
          <cell r="D7805" t="str">
            <v>39. 회 계 과</v>
          </cell>
          <cell r="E7805" t="str">
            <v>9812</v>
          </cell>
          <cell r="F7805">
            <v>3203</v>
          </cell>
          <cell r="G7805">
            <v>0</v>
          </cell>
          <cell r="H7805">
            <v>0</v>
          </cell>
          <cell r="I7805">
            <v>0</v>
          </cell>
        </row>
        <row r="7806">
          <cell r="A7806" t="str">
            <v>80104</v>
          </cell>
          <cell r="B7806" t="str">
            <v>80104 사업소운영비</v>
          </cell>
          <cell r="C7806" t="str">
            <v>21</v>
          </cell>
          <cell r="D7806" t="str">
            <v>21. 회 계 과</v>
          </cell>
          <cell r="E7806" t="str">
            <v>9801</v>
          </cell>
          <cell r="F7806">
            <v>2236</v>
          </cell>
          <cell r="G7806">
            <v>2236</v>
          </cell>
          <cell r="H7806">
            <v>2236</v>
          </cell>
          <cell r="I7806">
            <v>0</v>
          </cell>
        </row>
        <row r="7807">
          <cell r="A7807" t="str">
            <v>80116</v>
          </cell>
          <cell r="B7807" t="str">
            <v>80116 공상치료비,구급약대</v>
          </cell>
          <cell r="C7807" t="str">
            <v>39</v>
          </cell>
          <cell r="D7807" t="str">
            <v>39. 회 계 과</v>
          </cell>
          <cell r="E7807" t="str">
            <v>9801</v>
          </cell>
          <cell r="F7807">
            <v>101</v>
          </cell>
          <cell r="G7807">
            <v>101</v>
          </cell>
          <cell r="H7807">
            <v>101</v>
          </cell>
          <cell r="I7807">
            <v>0</v>
          </cell>
        </row>
        <row r="7808">
          <cell r="A7808" t="str">
            <v>80120</v>
          </cell>
          <cell r="B7808" t="str">
            <v>80120 목욕비</v>
          </cell>
          <cell r="C7808" t="str">
            <v>21</v>
          </cell>
          <cell r="D7808" t="str">
            <v>21. 회 계 과</v>
          </cell>
          <cell r="E7808" t="str">
            <v>9802</v>
          </cell>
          <cell r="F7808">
            <v>2236</v>
          </cell>
          <cell r="G7808">
            <v>2236</v>
          </cell>
          <cell r="H7808">
            <v>2236</v>
          </cell>
          <cell r="I7808">
            <v>0</v>
          </cell>
        </row>
        <row r="7809">
          <cell r="A7809" t="str">
            <v>80125</v>
          </cell>
          <cell r="B7809" t="str">
            <v>80125 야근특근식대</v>
          </cell>
          <cell r="C7809" t="str">
            <v>39</v>
          </cell>
          <cell r="D7809" t="str">
            <v>39. 회 계 과</v>
          </cell>
          <cell r="E7809" t="str">
            <v>9802</v>
          </cell>
          <cell r="F7809">
            <v>101</v>
          </cell>
          <cell r="G7809">
            <v>101</v>
          </cell>
          <cell r="H7809">
            <v>101</v>
          </cell>
          <cell r="I7809">
            <v>0</v>
          </cell>
        </row>
        <row r="7810">
          <cell r="A7810" t="str">
            <v>80134</v>
          </cell>
          <cell r="B7810" t="str">
            <v>80134 차량검열식대</v>
          </cell>
          <cell r="C7810" t="str">
            <v>21</v>
          </cell>
          <cell r="D7810" t="str">
            <v>21. 회 계 과</v>
          </cell>
          <cell r="E7810" t="str">
            <v>9803</v>
          </cell>
          <cell r="F7810">
            <v>2236</v>
          </cell>
          <cell r="G7810">
            <v>2236</v>
          </cell>
          <cell r="H7810">
            <v>2236</v>
          </cell>
          <cell r="I7810">
            <v>0</v>
          </cell>
        </row>
        <row r="7811">
          <cell r="A7811" t="str">
            <v>80301</v>
          </cell>
          <cell r="B7811" t="str">
            <v>80301 전화료</v>
          </cell>
          <cell r="C7811" t="str">
            <v>39</v>
          </cell>
          <cell r="D7811" t="str">
            <v>39. 회 계 과</v>
          </cell>
          <cell r="E7811" t="str">
            <v>9803</v>
          </cell>
          <cell r="F7811">
            <v>101</v>
          </cell>
          <cell r="G7811">
            <v>101</v>
          </cell>
          <cell r="H7811">
            <v>101</v>
          </cell>
          <cell r="I7811">
            <v>0</v>
          </cell>
        </row>
        <row r="7812">
          <cell r="A7812" t="str">
            <v>80401</v>
          </cell>
          <cell r="B7812" t="str">
            <v>80401 전기료</v>
          </cell>
          <cell r="C7812" t="str">
            <v>21</v>
          </cell>
          <cell r="D7812" t="str">
            <v>21. 회 계 과</v>
          </cell>
          <cell r="E7812" t="str">
            <v>9804</v>
          </cell>
          <cell r="F7812">
            <v>2236</v>
          </cell>
          <cell r="G7812">
            <v>2236</v>
          </cell>
          <cell r="H7812">
            <v>2236</v>
          </cell>
          <cell r="I7812">
            <v>0</v>
          </cell>
        </row>
        <row r="7813">
          <cell r="A7813" t="str">
            <v>80402</v>
          </cell>
          <cell r="B7813" t="str">
            <v>80402 상,하수도료</v>
          </cell>
          <cell r="C7813" t="str">
            <v>39</v>
          </cell>
          <cell r="D7813" t="str">
            <v>39. 회 계 과</v>
          </cell>
          <cell r="E7813" t="str">
            <v>9804</v>
          </cell>
          <cell r="F7813">
            <v>101</v>
          </cell>
          <cell r="G7813">
            <v>101</v>
          </cell>
          <cell r="H7813">
            <v>101</v>
          </cell>
          <cell r="I7813">
            <v>0</v>
          </cell>
        </row>
        <row r="7814">
          <cell r="A7814" t="str">
            <v>80701</v>
          </cell>
          <cell r="B7814" t="str">
            <v>80701 비품수리비</v>
          </cell>
          <cell r="C7814" t="str">
            <v>21</v>
          </cell>
          <cell r="D7814" t="str">
            <v>21. 회 계 과</v>
          </cell>
          <cell r="E7814" t="str">
            <v>9805</v>
          </cell>
          <cell r="F7814">
            <v>2236</v>
          </cell>
          <cell r="G7814">
            <v>2236</v>
          </cell>
          <cell r="H7814">
            <v>2236</v>
          </cell>
          <cell r="I7814">
            <v>0</v>
          </cell>
        </row>
        <row r="7815">
          <cell r="A7815" t="str">
            <v>80801</v>
          </cell>
          <cell r="B7815" t="str">
            <v>80801 유류비(업무용)</v>
          </cell>
          <cell r="C7815" t="str">
            <v>39</v>
          </cell>
          <cell r="D7815" t="str">
            <v>39. 회 계 과</v>
          </cell>
          <cell r="E7815" t="str">
            <v>9805</v>
          </cell>
          <cell r="F7815">
            <v>101</v>
          </cell>
          <cell r="G7815">
            <v>101</v>
          </cell>
          <cell r="H7815">
            <v>101</v>
          </cell>
          <cell r="I7815">
            <v>0</v>
          </cell>
        </row>
        <row r="7816">
          <cell r="A7816" t="str">
            <v>80802</v>
          </cell>
          <cell r="B7816" t="str">
            <v>80802 수리비(업무용)</v>
          </cell>
          <cell r="C7816" t="str">
            <v>21</v>
          </cell>
          <cell r="D7816" t="str">
            <v>21. 회 계 과</v>
          </cell>
          <cell r="E7816" t="str">
            <v>9806</v>
          </cell>
          <cell r="F7816">
            <v>2236</v>
          </cell>
          <cell r="G7816">
            <v>2236</v>
          </cell>
          <cell r="H7816">
            <v>0</v>
          </cell>
          <cell r="I7816">
            <v>0</v>
          </cell>
        </row>
        <row r="7817">
          <cell r="A7817" t="str">
            <v>80803</v>
          </cell>
          <cell r="B7817" t="str">
            <v>80803 주차료</v>
          </cell>
          <cell r="C7817" t="str">
            <v>39</v>
          </cell>
          <cell r="D7817" t="str">
            <v>39. 회 계 과</v>
          </cell>
          <cell r="E7817" t="str">
            <v>9806</v>
          </cell>
          <cell r="F7817">
            <v>101</v>
          </cell>
          <cell r="G7817">
            <v>101</v>
          </cell>
          <cell r="H7817">
            <v>0</v>
          </cell>
          <cell r="I7817">
            <v>0</v>
          </cell>
        </row>
        <row r="7818">
          <cell r="A7818" t="str">
            <v>80804</v>
          </cell>
          <cell r="B7818" t="str">
            <v>80804 통행료</v>
          </cell>
          <cell r="C7818" t="str">
            <v>21</v>
          </cell>
          <cell r="D7818" t="str">
            <v>21. 회 계 과</v>
          </cell>
          <cell r="E7818" t="str">
            <v>9807</v>
          </cell>
          <cell r="F7818">
            <v>2236</v>
          </cell>
          <cell r="G7818">
            <v>2236</v>
          </cell>
          <cell r="H7818">
            <v>0</v>
          </cell>
          <cell r="I7818">
            <v>0</v>
          </cell>
        </row>
        <row r="7819">
          <cell r="A7819" t="str">
            <v>80814</v>
          </cell>
          <cell r="B7819" t="str">
            <v>80814 정비용품대</v>
          </cell>
          <cell r="C7819" t="str">
            <v>39</v>
          </cell>
          <cell r="D7819" t="str">
            <v>39. 회 계 과</v>
          </cell>
          <cell r="E7819" t="str">
            <v>9807</v>
          </cell>
          <cell r="F7819">
            <v>101</v>
          </cell>
          <cell r="G7819">
            <v>101</v>
          </cell>
          <cell r="H7819">
            <v>0</v>
          </cell>
          <cell r="I7819">
            <v>0</v>
          </cell>
        </row>
        <row r="7820">
          <cell r="A7820" t="str">
            <v>81502</v>
          </cell>
          <cell r="B7820" t="str">
            <v>81502 세차용역비</v>
          </cell>
          <cell r="C7820" t="str">
            <v>21</v>
          </cell>
          <cell r="D7820" t="str">
            <v>21. 회 계 과</v>
          </cell>
          <cell r="E7820" t="str">
            <v>9808</v>
          </cell>
          <cell r="F7820">
            <v>2236</v>
          </cell>
          <cell r="G7820">
            <v>0</v>
          </cell>
          <cell r="H7820">
            <v>0</v>
          </cell>
          <cell r="I7820">
            <v>0</v>
          </cell>
        </row>
        <row r="7821">
          <cell r="A7821" t="str">
            <v>81504</v>
          </cell>
          <cell r="B7821" t="str">
            <v>81504 송금수수료</v>
          </cell>
          <cell r="C7821" t="str">
            <v>39</v>
          </cell>
          <cell r="D7821" t="str">
            <v>39. 회 계 과</v>
          </cell>
          <cell r="E7821" t="str">
            <v>9808</v>
          </cell>
          <cell r="F7821">
            <v>101</v>
          </cell>
          <cell r="G7821">
            <v>0</v>
          </cell>
          <cell r="H7821">
            <v>0</v>
          </cell>
          <cell r="I7821">
            <v>0</v>
          </cell>
        </row>
        <row r="7822">
          <cell r="A7822" t="str">
            <v>81801</v>
          </cell>
          <cell r="B7822" t="str">
            <v>81801 사무용품비</v>
          </cell>
          <cell r="C7822" t="str">
            <v>21</v>
          </cell>
          <cell r="D7822" t="str">
            <v>21. 회 계 과</v>
          </cell>
          <cell r="E7822" t="str">
            <v>9809</v>
          </cell>
          <cell r="F7822">
            <v>2236</v>
          </cell>
          <cell r="G7822">
            <v>0</v>
          </cell>
          <cell r="H7822">
            <v>0</v>
          </cell>
          <cell r="I7822">
            <v>0</v>
          </cell>
        </row>
        <row r="7823">
          <cell r="A7823" t="str">
            <v>81802</v>
          </cell>
          <cell r="B7823" t="str">
            <v>81802 전산용품대</v>
          </cell>
          <cell r="C7823" t="str">
            <v>39</v>
          </cell>
          <cell r="D7823" t="str">
            <v>39. 회 계 과</v>
          </cell>
          <cell r="E7823" t="str">
            <v>9809</v>
          </cell>
          <cell r="F7823">
            <v>101</v>
          </cell>
          <cell r="G7823">
            <v>0</v>
          </cell>
          <cell r="H7823">
            <v>0</v>
          </cell>
          <cell r="I7823">
            <v>0</v>
          </cell>
        </row>
        <row r="7824">
          <cell r="A7824" t="str">
            <v>81806</v>
          </cell>
          <cell r="B7824" t="str">
            <v>81806 물수건대</v>
          </cell>
          <cell r="C7824" t="str">
            <v>21</v>
          </cell>
          <cell r="D7824" t="str">
            <v>21. 회 계 과</v>
          </cell>
          <cell r="E7824" t="str">
            <v>9810</v>
          </cell>
          <cell r="F7824">
            <v>2236</v>
          </cell>
          <cell r="G7824">
            <v>0</v>
          </cell>
          <cell r="H7824">
            <v>0</v>
          </cell>
          <cell r="I7824">
            <v>0</v>
          </cell>
        </row>
        <row r="7825">
          <cell r="A7825" t="str">
            <v>81808</v>
          </cell>
          <cell r="B7825" t="str">
            <v>81808 장갑대</v>
          </cell>
          <cell r="C7825" t="str">
            <v>39</v>
          </cell>
          <cell r="D7825" t="str">
            <v>39. 회 계 과</v>
          </cell>
          <cell r="E7825" t="str">
            <v>9810</v>
          </cell>
          <cell r="F7825">
            <v>101</v>
          </cell>
          <cell r="G7825">
            <v>0</v>
          </cell>
          <cell r="H7825">
            <v>0</v>
          </cell>
          <cell r="I7825">
            <v>0</v>
          </cell>
        </row>
        <row r="7826">
          <cell r="A7826" t="str">
            <v>81810</v>
          </cell>
          <cell r="B7826" t="str">
            <v>81810 전기용품비</v>
          </cell>
          <cell r="C7826" t="str">
            <v>21</v>
          </cell>
          <cell r="D7826" t="str">
            <v>21. 회 계 과</v>
          </cell>
          <cell r="E7826" t="str">
            <v>9811</v>
          </cell>
          <cell r="F7826">
            <v>2236</v>
          </cell>
          <cell r="G7826">
            <v>0</v>
          </cell>
          <cell r="H7826">
            <v>0</v>
          </cell>
          <cell r="I7826">
            <v>0</v>
          </cell>
        </row>
        <row r="7827">
          <cell r="A7827" t="str">
            <v>81812</v>
          </cell>
          <cell r="B7827" t="str">
            <v>81812 전산용지구입비</v>
          </cell>
          <cell r="C7827" t="str">
            <v>39</v>
          </cell>
          <cell r="D7827" t="str">
            <v>39. 회 계 과</v>
          </cell>
          <cell r="E7827" t="str">
            <v>9811</v>
          </cell>
          <cell r="F7827">
            <v>101</v>
          </cell>
          <cell r="G7827">
            <v>0</v>
          </cell>
          <cell r="H7827">
            <v>0</v>
          </cell>
          <cell r="I7827">
            <v>0</v>
          </cell>
        </row>
        <row r="7828">
          <cell r="A7828" t="str">
            <v>81817</v>
          </cell>
          <cell r="B7828" t="str">
            <v>81817 세면,세탁비누대</v>
          </cell>
          <cell r="C7828" t="str">
            <v>21</v>
          </cell>
          <cell r="D7828" t="str">
            <v>21. 회 계 과</v>
          </cell>
          <cell r="E7828" t="str">
            <v>9812</v>
          </cell>
          <cell r="F7828">
            <v>2238</v>
          </cell>
          <cell r="G7828">
            <v>0</v>
          </cell>
          <cell r="H7828">
            <v>0</v>
          </cell>
          <cell r="I7828">
            <v>0</v>
          </cell>
        </row>
        <row r="7829">
          <cell r="A7829" t="str">
            <v>81822</v>
          </cell>
          <cell r="B7829" t="str">
            <v>81822 숙소관리소모품</v>
          </cell>
          <cell r="C7829" t="str">
            <v>39</v>
          </cell>
          <cell r="D7829" t="str">
            <v>39. 회 계 과</v>
          </cell>
          <cell r="E7829" t="str">
            <v>9812</v>
          </cell>
          <cell r="F7829">
            <v>100</v>
          </cell>
          <cell r="G7829">
            <v>0</v>
          </cell>
          <cell r="H7829">
            <v>0</v>
          </cell>
          <cell r="I7829">
            <v>0</v>
          </cell>
        </row>
        <row r="7830">
          <cell r="A7830" t="str">
            <v>81823</v>
          </cell>
          <cell r="B7830" t="str">
            <v>81823 화물관리소모품</v>
          </cell>
          <cell r="C7830" t="str">
            <v>39</v>
          </cell>
          <cell r="D7830" t="str">
            <v>39. 회 계 과</v>
          </cell>
          <cell r="E7830" t="str">
            <v>9801</v>
          </cell>
          <cell r="F7830">
            <v>1986</v>
          </cell>
          <cell r="G7830">
            <v>1986</v>
          </cell>
          <cell r="H7830">
            <v>1986</v>
          </cell>
          <cell r="I7830">
            <v>0</v>
          </cell>
        </row>
        <row r="7831">
          <cell r="A7831" t="str">
            <v>82001</v>
          </cell>
          <cell r="B7831" t="str">
            <v>82001 정기간행물구독료</v>
          </cell>
          <cell r="C7831" t="str">
            <v>39</v>
          </cell>
          <cell r="D7831" t="str">
            <v>39. 회 계 과</v>
          </cell>
          <cell r="E7831" t="str">
            <v>9802</v>
          </cell>
          <cell r="F7831">
            <v>1986</v>
          </cell>
          <cell r="G7831">
            <v>1986</v>
          </cell>
          <cell r="H7831">
            <v>1986</v>
          </cell>
          <cell r="I7831">
            <v>0</v>
          </cell>
        </row>
        <row r="7832">
          <cell r="A7832" t="str">
            <v>82003</v>
          </cell>
          <cell r="B7832" t="str">
            <v>82003 복사비</v>
          </cell>
          <cell r="C7832" t="str">
            <v>39</v>
          </cell>
          <cell r="D7832" t="str">
            <v>39. 회 계 과</v>
          </cell>
          <cell r="E7832" t="str">
            <v>9803</v>
          </cell>
          <cell r="F7832">
            <v>1986</v>
          </cell>
          <cell r="G7832">
            <v>1986</v>
          </cell>
          <cell r="H7832">
            <v>1986</v>
          </cell>
          <cell r="I7832">
            <v>0</v>
          </cell>
        </row>
        <row r="7833">
          <cell r="A7833" t="str">
            <v>82201</v>
          </cell>
          <cell r="B7833" t="str">
            <v>82201 시청료 등</v>
          </cell>
          <cell r="C7833" t="str">
            <v>39</v>
          </cell>
          <cell r="D7833" t="str">
            <v>39. 회 계 과</v>
          </cell>
          <cell r="E7833" t="str">
            <v>9804</v>
          </cell>
          <cell r="F7833">
            <v>1986</v>
          </cell>
          <cell r="G7833">
            <v>1986</v>
          </cell>
          <cell r="H7833">
            <v>1986</v>
          </cell>
          <cell r="I7833">
            <v>0</v>
          </cell>
        </row>
        <row r="7834">
          <cell r="A7834" t="str">
            <v>82205</v>
          </cell>
          <cell r="B7834" t="str">
            <v>82205 폐기물수거료</v>
          </cell>
          <cell r="C7834" t="str">
            <v>39</v>
          </cell>
          <cell r="D7834" t="str">
            <v>39. 회 계 과</v>
          </cell>
          <cell r="E7834" t="str">
            <v>9805</v>
          </cell>
          <cell r="F7834">
            <v>1986</v>
          </cell>
          <cell r="G7834">
            <v>1986</v>
          </cell>
          <cell r="H7834">
            <v>1986</v>
          </cell>
          <cell r="I7834">
            <v>0</v>
          </cell>
        </row>
        <row r="7835">
          <cell r="A7835" t="str">
            <v>82210</v>
          </cell>
          <cell r="B7835" t="str">
            <v>82210 고사비</v>
          </cell>
          <cell r="C7835" t="str">
            <v>39</v>
          </cell>
          <cell r="D7835" t="str">
            <v>39. 회 계 과</v>
          </cell>
          <cell r="E7835" t="str">
            <v>9806</v>
          </cell>
          <cell r="F7835">
            <v>1986</v>
          </cell>
          <cell r="G7835">
            <v>1986</v>
          </cell>
          <cell r="H7835">
            <v>0</v>
          </cell>
          <cell r="I7835">
            <v>0</v>
          </cell>
        </row>
        <row r="7836">
          <cell r="A7836" t="str">
            <v>82211</v>
          </cell>
          <cell r="B7836" t="str">
            <v>82211 오물수거료</v>
          </cell>
          <cell r="C7836" t="str">
            <v>39</v>
          </cell>
          <cell r="D7836" t="str">
            <v>39. 회 계 과</v>
          </cell>
          <cell r="E7836" t="str">
            <v>9807</v>
          </cell>
          <cell r="F7836">
            <v>1986</v>
          </cell>
          <cell r="G7836">
            <v>1986</v>
          </cell>
          <cell r="H7836">
            <v>0</v>
          </cell>
          <cell r="I7836">
            <v>0</v>
          </cell>
        </row>
        <row r="7837">
          <cell r="A7837" t="str">
            <v>82217</v>
          </cell>
          <cell r="B7837" t="str">
            <v>82217 세탁비</v>
          </cell>
          <cell r="C7837" t="str">
            <v>39</v>
          </cell>
          <cell r="D7837" t="str">
            <v>39. 회 계 과</v>
          </cell>
          <cell r="E7837" t="str">
            <v>9808</v>
          </cell>
          <cell r="F7837">
            <v>1986</v>
          </cell>
          <cell r="G7837">
            <v>0</v>
          </cell>
          <cell r="H7837">
            <v>0</v>
          </cell>
          <cell r="I7837">
            <v>0</v>
          </cell>
        </row>
        <row r="7838">
          <cell r="A7838" t="str">
            <v>80101</v>
          </cell>
          <cell r="B7838" t="str">
            <v>80101 회식비</v>
          </cell>
          <cell r="C7838" t="str">
            <v>39</v>
          </cell>
          <cell r="D7838" t="str">
            <v>39. 회 계 과</v>
          </cell>
          <cell r="E7838" t="str">
            <v>9809</v>
          </cell>
          <cell r="F7838">
            <v>1986</v>
          </cell>
          <cell r="G7838">
            <v>0</v>
          </cell>
          <cell r="H7838">
            <v>0</v>
          </cell>
          <cell r="I7838">
            <v>0</v>
          </cell>
        </row>
        <row r="7839">
          <cell r="A7839" t="str">
            <v>80102</v>
          </cell>
          <cell r="B7839" t="str">
            <v>80102 숙,당직비</v>
          </cell>
          <cell r="C7839" t="str">
            <v>39</v>
          </cell>
          <cell r="D7839" t="str">
            <v>39. 회 계 과</v>
          </cell>
          <cell r="E7839" t="str">
            <v>9810</v>
          </cell>
          <cell r="F7839">
            <v>1986</v>
          </cell>
          <cell r="G7839">
            <v>0</v>
          </cell>
          <cell r="H7839">
            <v>0</v>
          </cell>
          <cell r="I7839">
            <v>0</v>
          </cell>
        </row>
        <row r="7840">
          <cell r="A7840" t="str">
            <v>80103</v>
          </cell>
          <cell r="B7840" t="str">
            <v>80103 기타특식비</v>
          </cell>
          <cell r="C7840" t="str">
            <v>39</v>
          </cell>
          <cell r="D7840" t="str">
            <v>39. 회 계 과</v>
          </cell>
          <cell r="E7840" t="str">
            <v>9811</v>
          </cell>
          <cell r="F7840">
            <v>1986</v>
          </cell>
          <cell r="G7840">
            <v>0</v>
          </cell>
          <cell r="H7840">
            <v>0</v>
          </cell>
          <cell r="I7840">
            <v>0</v>
          </cell>
        </row>
        <row r="7841">
          <cell r="A7841" t="str">
            <v>80104</v>
          </cell>
          <cell r="B7841" t="str">
            <v>80104 사업소운영비</v>
          </cell>
          <cell r="C7841" t="str">
            <v>39</v>
          </cell>
          <cell r="D7841" t="str">
            <v>39. 회 계 과</v>
          </cell>
          <cell r="E7841" t="str">
            <v>9812</v>
          </cell>
          <cell r="F7841">
            <v>1981</v>
          </cell>
          <cell r="G7841">
            <v>0</v>
          </cell>
          <cell r="H7841">
            <v>0</v>
          </cell>
          <cell r="I7841">
            <v>0</v>
          </cell>
        </row>
        <row r="7842">
          <cell r="A7842" t="str">
            <v>80120</v>
          </cell>
          <cell r="B7842" t="str">
            <v>80120 목욕비</v>
          </cell>
          <cell r="C7842" t="str">
            <v>21</v>
          </cell>
          <cell r="D7842" t="str">
            <v>21. 회 계 과</v>
          </cell>
          <cell r="E7842" t="str">
            <v>9801</v>
          </cell>
          <cell r="F7842">
            <v>3127</v>
          </cell>
          <cell r="G7842">
            <v>3127</v>
          </cell>
          <cell r="H7842">
            <v>3127</v>
          </cell>
          <cell r="I7842">
            <v>0</v>
          </cell>
        </row>
        <row r="7843">
          <cell r="A7843" t="str">
            <v>80125</v>
          </cell>
          <cell r="B7843" t="str">
            <v>80125 야근특근식대</v>
          </cell>
          <cell r="C7843" t="str">
            <v>39</v>
          </cell>
          <cell r="D7843" t="str">
            <v>39. 회 계 과</v>
          </cell>
          <cell r="E7843" t="str">
            <v>9801</v>
          </cell>
          <cell r="F7843">
            <v>378</v>
          </cell>
          <cell r="G7843">
            <v>378</v>
          </cell>
          <cell r="H7843">
            <v>378</v>
          </cell>
          <cell r="I7843">
            <v>0</v>
          </cell>
        </row>
        <row r="7844">
          <cell r="A7844" t="str">
            <v>80133</v>
          </cell>
          <cell r="B7844" t="str">
            <v>80133 모기향대</v>
          </cell>
          <cell r="C7844" t="str">
            <v>21</v>
          </cell>
          <cell r="D7844" t="str">
            <v>21. 회 계 과</v>
          </cell>
          <cell r="E7844" t="str">
            <v>9802</v>
          </cell>
          <cell r="F7844">
            <v>3127</v>
          </cell>
          <cell r="G7844">
            <v>3127</v>
          </cell>
          <cell r="H7844">
            <v>3127</v>
          </cell>
          <cell r="I7844">
            <v>0</v>
          </cell>
        </row>
        <row r="7845">
          <cell r="A7845" t="str">
            <v>80134</v>
          </cell>
          <cell r="B7845" t="str">
            <v>80134 차량검열식대</v>
          </cell>
          <cell r="C7845" t="str">
            <v>39</v>
          </cell>
          <cell r="D7845" t="str">
            <v>39. 회 계 과</v>
          </cell>
          <cell r="E7845" t="str">
            <v>9802</v>
          </cell>
          <cell r="F7845">
            <v>378</v>
          </cell>
          <cell r="G7845">
            <v>378</v>
          </cell>
          <cell r="H7845">
            <v>378</v>
          </cell>
          <cell r="I7845">
            <v>0</v>
          </cell>
        </row>
        <row r="7846">
          <cell r="A7846" t="str">
            <v>80301</v>
          </cell>
          <cell r="B7846" t="str">
            <v>80301 전화료</v>
          </cell>
          <cell r="C7846" t="str">
            <v>21</v>
          </cell>
          <cell r="D7846" t="str">
            <v>21. 회 계 과</v>
          </cell>
          <cell r="E7846" t="str">
            <v>9803</v>
          </cell>
          <cell r="F7846">
            <v>3127</v>
          </cell>
          <cell r="G7846">
            <v>3127</v>
          </cell>
          <cell r="H7846">
            <v>3127</v>
          </cell>
          <cell r="I7846">
            <v>0</v>
          </cell>
        </row>
        <row r="7847">
          <cell r="A7847" t="str">
            <v>80401</v>
          </cell>
          <cell r="B7847" t="str">
            <v>80401 전기료</v>
          </cell>
          <cell r="C7847" t="str">
            <v>39</v>
          </cell>
          <cell r="D7847" t="str">
            <v>39. 회 계 과</v>
          </cell>
          <cell r="E7847" t="str">
            <v>9803</v>
          </cell>
          <cell r="F7847">
            <v>378</v>
          </cell>
          <cell r="G7847">
            <v>378</v>
          </cell>
          <cell r="H7847">
            <v>378</v>
          </cell>
          <cell r="I7847">
            <v>0</v>
          </cell>
        </row>
        <row r="7848">
          <cell r="A7848" t="str">
            <v>80402</v>
          </cell>
          <cell r="B7848" t="str">
            <v>80402 상,하수도료</v>
          </cell>
          <cell r="C7848" t="str">
            <v>21</v>
          </cell>
          <cell r="D7848" t="str">
            <v>21. 회 계 과</v>
          </cell>
          <cell r="E7848" t="str">
            <v>9804</v>
          </cell>
          <cell r="F7848">
            <v>3127</v>
          </cell>
          <cell r="G7848">
            <v>3127</v>
          </cell>
          <cell r="H7848">
            <v>3127</v>
          </cell>
          <cell r="I7848">
            <v>0</v>
          </cell>
        </row>
        <row r="7849">
          <cell r="A7849" t="str">
            <v>80801</v>
          </cell>
          <cell r="B7849" t="str">
            <v>80801 유류비(업무용)</v>
          </cell>
          <cell r="C7849" t="str">
            <v>39</v>
          </cell>
          <cell r="D7849" t="str">
            <v>39. 회 계 과</v>
          </cell>
          <cell r="E7849" t="str">
            <v>9804</v>
          </cell>
          <cell r="F7849">
            <v>378</v>
          </cell>
          <cell r="G7849">
            <v>378</v>
          </cell>
          <cell r="H7849">
            <v>378</v>
          </cell>
          <cell r="I7849">
            <v>0</v>
          </cell>
        </row>
        <row r="7850">
          <cell r="A7850" t="str">
            <v>80803</v>
          </cell>
          <cell r="B7850" t="str">
            <v>80803 주차료</v>
          </cell>
          <cell r="C7850" t="str">
            <v>21</v>
          </cell>
          <cell r="D7850" t="str">
            <v>21. 회 계 과</v>
          </cell>
          <cell r="E7850" t="str">
            <v>9805</v>
          </cell>
          <cell r="F7850">
            <v>3127</v>
          </cell>
          <cell r="G7850">
            <v>3127</v>
          </cell>
          <cell r="H7850">
            <v>3127</v>
          </cell>
          <cell r="I7850">
            <v>0</v>
          </cell>
        </row>
        <row r="7851">
          <cell r="A7851" t="str">
            <v>80804</v>
          </cell>
          <cell r="B7851" t="str">
            <v>80804 통행료</v>
          </cell>
          <cell r="C7851" t="str">
            <v>39</v>
          </cell>
          <cell r="D7851" t="str">
            <v>39. 회 계 과</v>
          </cell>
          <cell r="E7851" t="str">
            <v>9805</v>
          </cell>
          <cell r="F7851">
            <v>378</v>
          </cell>
          <cell r="G7851">
            <v>378</v>
          </cell>
          <cell r="H7851">
            <v>378</v>
          </cell>
          <cell r="I7851">
            <v>0</v>
          </cell>
        </row>
        <row r="7852">
          <cell r="A7852" t="str">
            <v>80814</v>
          </cell>
          <cell r="B7852" t="str">
            <v>80814 정비용품대</v>
          </cell>
          <cell r="C7852" t="str">
            <v>21</v>
          </cell>
          <cell r="D7852" t="str">
            <v>21. 회 계 과</v>
          </cell>
          <cell r="E7852" t="str">
            <v>9806</v>
          </cell>
          <cell r="F7852">
            <v>3127</v>
          </cell>
          <cell r="G7852">
            <v>3127</v>
          </cell>
          <cell r="H7852">
            <v>0</v>
          </cell>
          <cell r="I7852">
            <v>0</v>
          </cell>
        </row>
        <row r="7853">
          <cell r="A7853" t="str">
            <v>81502</v>
          </cell>
          <cell r="B7853" t="str">
            <v>81502 세차용역비</v>
          </cell>
          <cell r="C7853" t="str">
            <v>39</v>
          </cell>
          <cell r="D7853" t="str">
            <v>39. 회 계 과</v>
          </cell>
          <cell r="E7853" t="str">
            <v>9806</v>
          </cell>
          <cell r="F7853">
            <v>378</v>
          </cell>
          <cell r="G7853">
            <v>378</v>
          </cell>
          <cell r="H7853">
            <v>0</v>
          </cell>
          <cell r="I7853">
            <v>0</v>
          </cell>
        </row>
        <row r="7854">
          <cell r="A7854" t="str">
            <v>81504</v>
          </cell>
          <cell r="B7854" t="str">
            <v>81504 송금수수료</v>
          </cell>
          <cell r="C7854" t="str">
            <v>21</v>
          </cell>
          <cell r="D7854" t="str">
            <v>21. 회 계 과</v>
          </cell>
          <cell r="E7854" t="str">
            <v>9807</v>
          </cell>
          <cell r="F7854">
            <v>3127</v>
          </cell>
          <cell r="G7854">
            <v>3127</v>
          </cell>
          <cell r="H7854">
            <v>0</v>
          </cell>
          <cell r="I7854">
            <v>0</v>
          </cell>
        </row>
        <row r="7855">
          <cell r="A7855" t="str">
            <v>81801</v>
          </cell>
          <cell r="B7855" t="str">
            <v>81801 사무용품비</v>
          </cell>
          <cell r="C7855" t="str">
            <v>39</v>
          </cell>
          <cell r="D7855" t="str">
            <v>39. 회 계 과</v>
          </cell>
          <cell r="E7855" t="str">
            <v>9807</v>
          </cell>
          <cell r="F7855">
            <v>378</v>
          </cell>
          <cell r="G7855">
            <v>378</v>
          </cell>
          <cell r="H7855">
            <v>0</v>
          </cell>
          <cell r="I7855">
            <v>0</v>
          </cell>
        </row>
        <row r="7856">
          <cell r="A7856" t="str">
            <v>81802</v>
          </cell>
          <cell r="B7856" t="str">
            <v>81802 전산용품대</v>
          </cell>
          <cell r="C7856" t="str">
            <v>21</v>
          </cell>
          <cell r="D7856" t="str">
            <v>21. 회 계 과</v>
          </cell>
          <cell r="E7856" t="str">
            <v>9808</v>
          </cell>
          <cell r="F7856">
            <v>3127</v>
          </cell>
          <cell r="G7856">
            <v>0</v>
          </cell>
          <cell r="H7856">
            <v>0</v>
          </cell>
          <cell r="I7856">
            <v>0</v>
          </cell>
        </row>
        <row r="7857">
          <cell r="A7857" t="str">
            <v>81806</v>
          </cell>
          <cell r="B7857" t="str">
            <v>81806 물수건대</v>
          </cell>
          <cell r="C7857" t="str">
            <v>39</v>
          </cell>
          <cell r="D7857" t="str">
            <v>39. 회 계 과</v>
          </cell>
          <cell r="E7857" t="str">
            <v>9808</v>
          </cell>
          <cell r="F7857">
            <v>378</v>
          </cell>
          <cell r="G7857">
            <v>0</v>
          </cell>
          <cell r="H7857">
            <v>0</v>
          </cell>
          <cell r="I7857">
            <v>0</v>
          </cell>
        </row>
        <row r="7858">
          <cell r="A7858" t="str">
            <v>81808</v>
          </cell>
          <cell r="B7858" t="str">
            <v>81808 장갑대</v>
          </cell>
          <cell r="C7858" t="str">
            <v>21</v>
          </cell>
          <cell r="D7858" t="str">
            <v>21. 회 계 과</v>
          </cell>
          <cell r="E7858" t="str">
            <v>9809</v>
          </cell>
          <cell r="F7858">
            <v>3127</v>
          </cell>
          <cell r="G7858">
            <v>0</v>
          </cell>
          <cell r="H7858">
            <v>0</v>
          </cell>
          <cell r="I7858">
            <v>0</v>
          </cell>
        </row>
        <row r="7859">
          <cell r="A7859" t="str">
            <v>81810</v>
          </cell>
          <cell r="B7859" t="str">
            <v>81810 전기용품비</v>
          </cell>
          <cell r="C7859" t="str">
            <v>39</v>
          </cell>
          <cell r="D7859" t="str">
            <v>39. 회 계 과</v>
          </cell>
          <cell r="E7859" t="str">
            <v>9809</v>
          </cell>
          <cell r="F7859">
            <v>378</v>
          </cell>
          <cell r="G7859">
            <v>0</v>
          </cell>
          <cell r="H7859">
            <v>0</v>
          </cell>
          <cell r="I7859">
            <v>0</v>
          </cell>
        </row>
        <row r="7860">
          <cell r="A7860" t="str">
            <v>81817</v>
          </cell>
          <cell r="B7860" t="str">
            <v>81817 세면,세탁비누대</v>
          </cell>
          <cell r="C7860" t="str">
            <v>21</v>
          </cell>
          <cell r="D7860" t="str">
            <v>21. 회 계 과</v>
          </cell>
          <cell r="E7860" t="str">
            <v>9810</v>
          </cell>
          <cell r="F7860">
            <v>3127</v>
          </cell>
          <cell r="G7860">
            <v>0</v>
          </cell>
          <cell r="H7860">
            <v>0</v>
          </cell>
          <cell r="I7860">
            <v>0</v>
          </cell>
        </row>
        <row r="7861">
          <cell r="A7861" t="str">
            <v>81822</v>
          </cell>
          <cell r="B7861" t="str">
            <v>81822 숙소관리소모품</v>
          </cell>
          <cell r="C7861" t="str">
            <v>39</v>
          </cell>
          <cell r="D7861" t="str">
            <v>39. 회 계 과</v>
          </cell>
          <cell r="E7861" t="str">
            <v>9810</v>
          </cell>
          <cell r="F7861">
            <v>378</v>
          </cell>
          <cell r="G7861">
            <v>0</v>
          </cell>
          <cell r="H7861">
            <v>0</v>
          </cell>
          <cell r="I7861">
            <v>0</v>
          </cell>
        </row>
        <row r="7862">
          <cell r="A7862" t="str">
            <v>81823</v>
          </cell>
          <cell r="B7862" t="str">
            <v>81823 화물관리소모품</v>
          </cell>
          <cell r="C7862" t="str">
            <v>21</v>
          </cell>
          <cell r="D7862" t="str">
            <v>21. 회 계 과</v>
          </cell>
          <cell r="E7862" t="str">
            <v>9811</v>
          </cell>
          <cell r="F7862">
            <v>3127</v>
          </cell>
          <cell r="G7862">
            <v>0</v>
          </cell>
          <cell r="H7862">
            <v>0</v>
          </cell>
          <cell r="I7862">
            <v>0</v>
          </cell>
        </row>
        <row r="7863">
          <cell r="A7863" t="str">
            <v>81824</v>
          </cell>
          <cell r="B7863" t="str">
            <v>81824 청소용품비</v>
          </cell>
          <cell r="C7863" t="str">
            <v>39</v>
          </cell>
          <cell r="D7863" t="str">
            <v>39. 회 계 과</v>
          </cell>
          <cell r="E7863" t="str">
            <v>9811</v>
          </cell>
          <cell r="F7863">
            <v>378</v>
          </cell>
          <cell r="G7863">
            <v>0</v>
          </cell>
          <cell r="H7863">
            <v>0</v>
          </cell>
          <cell r="I7863">
            <v>0</v>
          </cell>
        </row>
        <row r="7864">
          <cell r="A7864" t="str">
            <v>82001</v>
          </cell>
          <cell r="B7864" t="str">
            <v>82001 정기간행물구독료</v>
          </cell>
          <cell r="C7864" t="str">
            <v>21</v>
          </cell>
          <cell r="D7864" t="str">
            <v>21. 회 계 과</v>
          </cell>
          <cell r="E7864" t="str">
            <v>9812</v>
          </cell>
          <cell r="F7864">
            <v>3132</v>
          </cell>
          <cell r="G7864">
            <v>0</v>
          </cell>
          <cell r="H7864">
            <v>0</v>
          </cell>
          <cell r="I7864">
            <v>0</v>
          </cell>
        </row>
        <row r="7865">
          <cell r="A7865" t="str">
            <v>82003</v>
          </cell>
          <cell r="B7865" t="str">
            <v>82003 복사비</v>
          </cell>
          <cell r="C7865" t="str">
            <v>39</v>
          </cell>
          <cell r="D7865" t="str">
            <v>39. 회 계 과</v>
          </cell>
          <cell r="E7865" t="str">
            <v>9812</v>
          </cell>
          <cell r="F7865">
            <v>380</v>
          </cell>
          <cell r="G7865">
            <v>0</v>
          </cell>
          <cell r="H7865">
            <v>0</v>
          </cell>
          <cell r="I7865">
            <v>0</v>
          </cell>
        </row>
        <row r="7866">
          <cell r="A7866" t="str">
            <v>82201</v>
          </cell>
          <cell r="B7866" t="str">
            <v>82201 시청료 등</v>
          </cell>
          <cell r="C7866" t="str">
            <v>21</v>
          </cell>
          <cell r="D7866" t="str">
            <v>21. 회 계 과</v>
          </cell>
          <cell r="E7866" t="str">
            <v>9801</v>
          </cell>
          <cell r="F7866">
            <v>235524</v>
          </cell>
          <cell r="G7866">
            <v>235524</v>
          </cell>
          <cell r="H7866">
            <v>235524</v>
          </cell>
          <cell r="I7866">
            <v>0</v>
          </cell>
        </row>
        <row r="7867">
          <cell r="A7867" t="str">
            <v>82208</v>
          </cell>
          <cell r="B7867" t="str">
            <v>82208 소독비</v>
          </cell>
          <cell r="C7867" t="str">
            <v>21</v>
          </cell>
          <cell r="D7867" t="str">
            <v>21. 회 계 과</v>
          </cell>
          <cell r="E7867" t="str">
            <v>9802</v>
          </cell>
          <cell r="F7867">
            <v>235524</v>
          </cell>
          <cell r="G7867">
            <v>235524</v>
          </cell>
          <cell r="H7867">
            <v>235524</v>
          </cell>
          <cell r="I7867">
            <v>0</v>
          </cell>
        </row>
        <row r="7868">
          <cell r="A7868" t="str">
            <v>82211</v>
          </cell>
          <cell r="B7868" t="str">
            <v>82211 오물수거료</v>
          </cell>
          <cell r="C7868" t="str">
            <v>21</v>
          </cell>
          <cell r="D7868" t="str">
            <v>21. 회 계 과</v>
          </cell>
          <cell r="E7868" t="str">
            <v>9803</v>
          </cell>
          <cell r="F7868">
            <v>235524</v>
          </cell>
          <cell r="G7868">
            <v>235524</v>
          </cell>
          <cell r="H7868">
            <v>235524</v>
          </cell>
          <cell r="I7868">
            <v>0</v>
          </cell>
        </row>
        <row r="7869">
          <cell r="A7869" t="str">
            <v>82212</v>
          </cell>
          <cell r="B7869" t="str">
            <v>82212 정화조수거료</v>
          </cell>
          <cell r="C7869" t="str">
            <v>21</v>
          </cell>
          <cell r="D7869" t="str">
            <v>21. 회 계 과</v>
          </cell>
          <cell r="E7869" t="str">
            <v>9804</v>
          </cell>
          <cell r="F7869">
            <v>235524</v>
          </cell>
          <cell r="G7869">
            <v>235524</v>
          </cell>
          <cell r="H7869">
            <v>235524</v>
          </cell>
          <cell r="I7869">
            <v>0</v>
          </cell>
        </row>
        <row r="7870">
          <cell r="A7870" t="str">
            <v>82217</v>
          </cell>
          <cell r="B7870" t="str">
            <v>82217 세탁비</v>
          </cell>
          <cell r="C7870" t="str">
            <v>21</v>
          </cell>
          <cell r="D7870" t="str">
            <v>21. 회 계 과</v>
          </cell>
          <cell r="E7870" t="str">
            <v>9805</v>
          </cell>
          <cell r="F7870">
            <v>235524</v>
          </cell>
          <cell r="G7870">
            <v>235524</v>
          </cell>
          <cell r="H7870">
            <v>235524</v>
          </cell>
          <cell r="I7870">
            <v>0</v>
          </cell>
        </row>
        <row r="7871">
          <cell r="A7871" t="str">
            <v>82210</v>
          </cell>
          <cell r="B7871" t="str">
            <v>82210 고사비</v>
          </cell>
          <cell r="C7871" t="str">
            <v>21</v>
          </cell>
          <cell r="D7871" t="str">
            <v>21. 회 계 과</v>
          </cell>
          <cell r="E7871" t="str">
            <v>9806</v>
          </cell>
          <cell r="F7871">
            <v>235524</v>
          </cell>
          <cell r="G7871">
            <v>235524</v>
          </cell>
          <cell r="H7871">
            <v>0</v>
          </cell>
          <cell r="I7871">
            <v>0</v>
          </cell>
        </row>
        <row r="7872">
          <cell r="A7872" t="str">
            <v>82203</v>
          </cell>
          <cell r="B7872" t="str">
            <v>82203 청소비</v>
          </cell>
          <cell r="C7872" t="str">
            <v>21</v>
          </cell>
          <cell r="D7872" t="str">
            <v>21. 회 계 과</v>
          </cell>
          <cell r="E7872" t="str">
            <v>9807</v>
          </cell>
          <cell r="F7872">
            <v>235524</v>
          </cell>
          <cell r="G7872">
            <v>235524</v>
          </cell>
          <cell r="H7872">
            <v>0</v>
          </cell>
          <cell r="I7872">
            <v>0</v>
          </cell>
        </row>
        <row r="7873">
          <cell r="A7873" t="str">
            <v>80101</v>
          </cell>
          <cell r="B7873" t="str">
            <v>80101 회식비</v>
          </cell>
          <cell r="C7873" t="str">
            <v>21</v>
          </cell>
          <cell r="D7873" t="str">
            <v>21. 회 계 과</v>
          </cell>
          <cell r="E7873" t="str">
            <v>9808</v>
          </cell>
          <cell r="F7873">
            <v>235524</v>
          </cell>
          <cell r="G7873">
            <v>0</v>
          </cell>
          <cell r="H7873">
            <v>0</v>
          </cell>
          <cell r="I7873">
            <v>0</v>
          </cell>
        </row>
        <row r="7874">
          <cell r="A7874" t="str">
            <v>80102</v>
          </cell>
          <cell r="B7874" t="str">
            <v>80102 숙,당직비</v>
          </cell>
          <cell r="C7874" t="str">
            <v>21</v>
          </cell>
          <cell r="D7874" t="str">
            <v>21. 회 계 과</v>
          </cell>
          <cell r="E7874" t="str">
            <v>9809</v>
          </cell>
          <cell r="F7874">
            <v>235524</v>
          </cell>
          <cell r="G7874">
            <v>0</v>
          </cell>
          <cell r="H7874">
            <v>0</v>
          </cell>
          <cell r="I7874">
            <v>0</v>
          </cell>
        </row>
        <row r="7875">
          <cell r="A7875" t="str">
            <v>80103</v>
          </cell>
          <cell r="B7875" t="str">
            <v>80103 기타특식비</v>
          </cell>
          <cell r="C7875" t="str">
            <v>21</v>
          </cell>
          <cell r="D7875" t="str">
            <v>21. 회 계 과</v>
          </cell>
          <cell r="E7875" t="str">
            <v>9810</v>
          </cell>
          <cell r="F7875">
            <v>235524</v>
          </cell>
          <cell r="G7875">
            <v>0</v>
          </cell>
          <cell r="H7875">
            <v>0</v>
          </cell>
          <cell r="I7875">
            <v>0</v>
          </cell>
        </row>
        <row r="7876">
          <cell r="A7876" t="str">
            <v>80104</v>
          </cell>
          <cell r="B7876" t="str">
            <v>80104 사업소운영비</v>
          </cell>
          <cell r="C7876" t="str">
            <v>21</v>
          </cell>
          <cell r="D7876" t="str">
            <v>21. 회 계 과</v>
          </cell>
          <cell r="E7876" t="str">
            <v>9811</v>
          </cell>
          <cell r="F7876">
            <v>235524</v>
          </cell>
          <cell r="G7876">
            <v>0</v>
          </cell>
          <cell r="H7876">
            <v>0</v>
          </cell>
          <cell r="I7876">
            <v>0</v>
          </cell>
        </row>
        <row r="7877">
          <cell r="A7877" t="str">
            <v>80120</v>
          </cell>
          <cell r="B7877" t="str">
            <v>80120 목욕비</v>
          </cell>
          <cell r="C7877" t="str">
            <v>21</v>
          </cell>
          <cell r="D7877" t="str">
            <v>21. 회 계 과</v>
          </cell>
          <cell r="E7877" t="str">
            <v>9812</v>
          </cell>
          <cell r="F7877">
            <v>235521</v>
          </cell>
          <cell r="G7877">
            <v>0</v>
          </cell>
          <cell r="H7877">
            <v>0</v>
          </cell>
          <cell r="I7877">
            <v>0</v>
          </cell>
        </row>
        <row r="7878">
          <cell r="A7878" t="str">
            <v>80125</v>
          </cell>
          <cell r="B7878" t="str">
            <v>80125 야근특근식대</v>
          </cell>
          <cell r="C7878" t="str">
            <v>21</v>
          </cell>
          <cell r="D7878" t="str">
            <v>21. 회 계 과</v>
          </cell>
          <cell r="E7878" t="str">
            <v>9801</v>
          </cell>
          <cell r="F7878">
            <v>599</v>
          </cell>
          <cell r="G7878">
            <v>599</v>
          </cell>
          <cell r="H7878">
            <v>599</v>
          </cell>
          <cell r="I7878">
            <v>0</v>
          </cell>
        </row>
        <row r="7879">
          <cell r="A7879" t="str">
            <v>80133</v>
          </cell>
          <cell r="B7879" t="str">
            <v>80133 모기향대</v>
          </cell>
          <cell r="C7879" t="str">
            <v>39</v>
          </cell>
          <cell r="D7879" t="str">
            <v>39. 회 계 과</v>
          </cell>
          <cell r="E7879" t="str">
            <v>9801</v>
          </cell>
          <cell r="F7879">
            <v>544</v>
          </cell>
          <cell r="G7879">
            <v>544</v>
          </cell>
          <cell r="H7879">
            <v>544</v>
          </cell>
          <cell r="I7879">
            <v>0</v>
          </cell>
        </row>
        <row r="7880">
          <cell r="A7880" t="str">
            <v>80134</v>
          </cell>
          <cell r="B7880" t="str">
            <v>80134 차량검열식대</v>
          </cell>
          <cell r="C7880" t="str">
            <v>21</v>
          </cell>
          <cell r="D7880" t="str">
            <v>21. 회 계 과</v>
          </cell>
          <cell r="E7880" t="str">
            <v>9802</v>
          </cell>
          <cell r="F7880">
            <v>599</v>
          </cell>
          <cell r="G7880">
            <v>599</v>
          </cell>
          <cell r="H7880">
            <v>599</v>
          </cell>
          <cell r="I7880">
            <v>0</v>
          </cell>
        </row>
        <row r="7881">
          <cell r="A7881" t="str">
            <v>80301</v>
          </cell>
          <cell r="B7881" t="str">
            <v>80301 전화료</v>
          </cell>
          <cell r="C7881" t="str">
            <v>39</v>
          </cell>
          <cell r="D7881" t="str">
            <v>39. 회 계 과</v>
          </cell>
          <cell r="E7881" t="str">
            <v>9802</v>
          </cell>
          <cell r="F7881">
            <v>544</v>
          </cell>
          <cell r="G7881">
            <v>544</v>
          </cell>
          <cell r="H7881">
            <v>544</v>
          </cell>
          <cell r="I7881">
            <v>0</v>
          </cell>
        </row>
        <row r="7882">
          <cell r="A7882" t="str">
            <v>80401</v>
          </cell>
          <cell r="B7882" t="str">
            <v>80401 전기료</v>
          </cell>
          <cell r="C7882" t="str">
            <v>21</v>
          </cell>
          <cell r="D7882" t="str">
            <v>21. 회 계 과</v>
          </cell>
          <cell r="E7882" t="str">
            <v>9803</v>
          </cell>
          <cell r="F7882">
            <v>599</v>
          </cell>
          <cell r="G7882">
            <v>599</v>
          </cell>
          <cell r="H7882">
            <v>599</v>
          </cell>
          <cell r="I7882">
            <v>0</v>
          </cell>
        </row>
        <row r="7883">
          <cell r="A7883" t="str">
            <v>80402</v>
          </cell>
          <cell r="B7883" t="str">
            <v>80402 상,하수도료</v>
          </cell>
          <cell r="C7883" t="str">
            <v>39</v>
          </cell>
          <cell r="D7883" t="str">
            <v>39. 회 계 과</v>
          </cell>
          <cell r="E7883" t="str">
            <v>9803</v>
          </cell>
          <cell r="F7883">
            <v>544</v>
          </cell>
          <cell r="G7883">
            <v>544</v>
          </cell>
          <cell r="H7883">
            <v>544</v>
          </cell>
          <cell r="I7883">
            <v>0</v>
          </cell>
        </row>
        <row r="7884">
          <cell r="A7884" t="str">
            <v>80801</v>
          </cell>
          <cell r="B7884" t="str">
            <v>80801 유류비(업무용)</v>
          </cell>
          <cell r="C7884" t="str">
            <v>21</v>
          </cell>
          <cell r="D7884" t="str">
            <v>21. 회 계 과</v>
          </cell>
          <cell r="E7884" t="str">
            <v>9804</v>
          </cell>
          <cell r="F7884">
            <v>599</v>
          </cell>
          <cell r="G7884">
            <v>599</v>
          </cell>
          <cell r="H7884">
            <v>599</v>
          </cell>
          <cell r="I7884">
            <v>0</v>
          </cell>
        </row>
        <row r="7885">
          <cell r="A7885" t="str">
            <v>80803</v>
          </cell>
          <cell r="B7885" t="str">
            <v>80803 주차료</v>
          </cell>
          <cell r="C7885" t="str">
            <v>39</v>
          </cell>
          <cell r="D7885" t="str">
            <v>39. 회 계 과</v>
          </cell>
          <cell r="E7885" t="str">
            <v>9804</v>
          </cell>
          <cell r="F7885">
            <v>544</v>
          </cell>
          <cell r="G7885">
            <v>544</v>
          </cell>
          <cell r="H7885">
            <v>544</v>
          </cell>
          <cell r="I7885">
            <v>0</v>
          </cell>
        </row>
        <row r="7886">
          <cell r="A7886" t="str">
            <v>80804</v>
          </cell>
          <cell r="B7886" t="str">
            <v>80804 통행료</v>
          </cell>
          <cell r="C7886" t="str">
            <v>21</v>
          </cell>
          <cell r="D7886" t="str">
            <v>21. 회 계 과</v>
          </cell>
          <cell r="E7886" t="str">
            <v>9805</v>
          </cell>
          <cell r="F7886">
            <v>599</v>
          </cell>
          <cell r="G7886">
            <v>599</v>
          </cell>
          <cell r="H7886">
            <v>599</v>
          </cell>
          <cell r="I7886">
            <v>0</v>
          </cell>
        </row>
        <row r="7887">
          <cell r="A7887" t="str">
            <v>80814</v>
          </cell>
          <cell r="B7887" t="str">
            <v>80814 정비용품대</v>
          </cell>
          <cell r="C7887" t="str">
            <v>39</v>
          </cell>
          <cell r="D7887" t="str">
            <v>39. 회 계 과</v>
          </cell>
          <cell r="E7887" t="str">
            <v>9805</v>
          </cell>
          <cell r="F7887">
            <v>544</v>
          </cell>
          <cell r="G7887">
            <v>544</v>
          </cell>
          <cell r="H7887">
            <v>544</v>
          </cell>
          <cell r="I7887">
            <v>0</v>
          </cell>
        </row>
        <row r="7888">
          <cell r="A7888" t="str">
            <v>81502</v>
          </cell>
          <cell r="B7888" t="str">
            <v>81502 세차용역비</v>
          </cell>
          <cell r="C7888" t="str">
            <v>21</v>
          </cell>
          <cell r="D7888" t="str">
            <v>21. 회 계 과</v>
          </cell>
          <cell r="E7888" t="str">
            <v>9806</v>
          </cell>
          <cell r="F7888">
            <v>599</v>
          </cell>
          <cell r="G7888">
            <v>599</v>
          </cell>
          <cell r="H7888">
            <v>0</v>
          </cell>
          <cell r="I7888">
            <v>0</v>
          </cell>
        </row>
        <row r="7889">
          <cell r="A7889" t="str">
            <v>81504</v>
          </cell>
          <cell r="B7889" t="str">
            <v>81504 송금수수료</v>
          </cell>
          <cell r="C7889" t="str">
            <v>39</v>
          </cell>
          <cell r="D7889" t="str">
            <v>39. 회 계 과</v>
          </cell>
          <cell r="E7889" t="str">
            <v>9806</v>
          </cell>
          <cell r="F7889">
            <v>544</v>
          </cell>
          <cell r="G7889">
            <v>544</v>
          </cell>
          <cell r="H7889">
            <v>0</v>
          </cell>
          <cell r="I7889">
            <v>0</v>
          </cell>
        </row>
        <row r="7890">
          <cell r="A7890" t="str">
            <v>81801</v>
          </cell>
          <cell r="B7890" t="str">
            <v>81801 사무용품비</v>
          </cell>
          <cell r="C7890" t="str">
            <v>21</v>
          </cell>
          <cell r="D7890" t="str">
            <v>21. 회 계 과</v>
          </cell>
          <cell r="E7890" t="str">
            <v>9807</v>
          </cell>
          <cell r="F7890">
            <v>599</v>
          </cell>
          <cell r="G7890">
            <v>599</v>
          </cell>
          <cell r="H7890">
            <v>0</v>
          </cell>
          <cell r="I7890">
            <v>0</v>
          </cell>
        </row>
        <row r="7891">
          <cell r="A7891" t="str">
            <v>81802</v>
          </cell>
          <cell r="B7891" t="str">
            <v>81802 전산용품대</v>
          </cell>
          <cell r="C7891" t="str">
            <v>39</v>
          </cell>
          <cell r="D7891" t="str">
            <v>39. 회 계 과</v>
          </cell>
          <cell r="E7891" t="str">
            <v>9807</v>
          </cell>
          <cell r="F7891">
            <v>544</v>
          </cell>
          <cell r="G7891">
            <v>544</v>
          </cell>
          <cell r="H7891">
            <v>0</v>
          </cell>
          <cell r="I7891">
            <v>0</v>
          </cell>
        </row>
        <row r="7892">
          <cell r="A7892" t="str">
            <v>81806</v>
          </cell>
          <cell r="B7892" t="str">
            <v>81806 물수건대</v>
          </cell>
          <cell r="C7892" t="str">
            <v>21</v>
          </cell>
          <cell r="D7892" t="str">
            <v>21. 회 계 과</v>
          </cell>
          <cell r="E7892" t="str">
            <v>9808</v>
          </cell>
          <cell r="F7892">
            <v>599</v>
          </cell>
          <cell r="G7892">
            <v>0</v>
          </cell>
          <cell r="H7892">
            <v>0</v>
          </cell>
          <cell r="I7892">
            <v>0</v>
          </cell>
        </row>
        <row r="7893">
          <cell r="A7893" t="str">
            <v>81808</v>
          </cell>
          <cell r="B7893" t="str">
            <v>81808 장갑대</v>
          </cell>
          <cell r="C7893" t="str">
            <v>39</v>
          </cell>
          <cell r="D7893" t="str">
            <v>39. 회 계 과</v>
          </cell>
          <cell r="E7893" t="str">
            <v>9808</v>
          </cell>
          <cell r="F7893">
            <v>544</v>
          </cell>
          <cell r="G7893">
            <v>0</v>
          </cell>
          <cell r="H7893">
            <v>0</v>
          </cell>
          <cell r="I7893">
            <v>0</v>
          </cell>
        </row>
        <row r="7894">
          <cell r="A7894" t="str">
            <v>81810</v>
          </cell>
          <cell r="B7894" t="str">
            <v>81810 전기용품비</v>
          </cell>
          <cell r="C7894" t="str">
            <v>21</v>
          </cell>
          <cell r="D7894" t="str">
            <v>21. 회 계 과</v>
          </cell>
          <cell r="E7894" t="str">
            <v>9809</v>
          </cell>
          <cell r="F7894">
            <v>599</v>
          </cell>
          <cell r="G7894">
            <v>0</v>
          </cell>
          <cell r="H7894">
            <v>0</v>
          </cell>
          <cell r="I7894">
            <v>0</v>
          </cell>
        </row>
        <row r="7895">
          <cell r="A7895" t="str">
            <v>81817</v>
          </cell>
          <cell r="B7895" t="str">
            <v>81817 세면,세탁비누대</v>
          </cell>
          <cell r="C7895" t="str">
            <v>39</v>
          </cell>
          <cell r="D7895" t="str">
            <v>39. 회 계 과</v>
          </cell>
          <cell r="E7895" t="str">
            <v>9809</v>
          </cell>
          <cell r="F7895">
            <v>544</v>
          </cell>
          <cell r="G7895">
            <v>0</v>
          </cell>
          <cell r="H7895">
            <v>0</v>
          </cell>
          <cell r="I7895">
            <v>0</v>
          </cell>
        </row>
        <row r="7896">
          <cell r="A7896" t="str">
            <v>81822</v>
          </cell>
          <cell r="B7896" t="str">
            <v>81822 숙소관리소모품</v>
          </cell>
          <cell r="C7896" t="str">
            <v>21</v>
          </cell>
          <cell r="D7896" t="str">
            <v>21. 회 계 과</v>
          </cell>
          <cell r="E7896" t="str">
            <v>9810</v>
          </cell>
          <cell r="F7896">
            <v>599</v>
          </cell>
          <cell r="G7896">
            <v>0</v>
          </cell>
          <cell r="H7896">
            <v>0</v>
          </cell>
          <cell r="I7896">
            <v>0</v>
          </cell>
        </row>
        <row r="7897">
          <cell r="A7897" t="str">
            <v>81823</v>
          </cell>
          <cell r="B7897" t="str">
            <v>81823 화물관리소모품</v>
          </cell>
          <cell r="C7897" t="str">
            <v>39</v>
          </cell>
          <cell r="D7897" t="str">
            <v>39. 회 계 과</v>
          </cell>
          <cell r="E7897" t="str">
            <v>9810</v>
          </cell>
          <cell r="F7897">
            <v>544</v>
          </cell>
          <cell r="G7897">
            <v>0</v>
          </cell>
          <cell r="H7897">
            <v>0</v>
          </cell>
          <cell r="I7897">
            <v>0</v>
          </cell>
        </row>
        <row r="7898">
          <cell r="A7898" t="str">
            <v>82001</v>
          </cell>
          <cell r="B7898" t="str">
            <v>82001 정기간행물구독료</v>
          </cell>
          <cell r="C7898" t="str">
            <v>21</v>
          </cell>
          <cell r="D7898" t="str">
            <v>21. 회 계 과</v>
          </cell>
          <cell r="E7898" t="str">
            <v>9811</v>
          </cell>
          <cell r="F7898">
            <v>599</v>
          </cell>
          <cell r="G7898">
            <v>0</v>
          </cell>
          <cell r="H7898">
            <v>0</v>
          </cell>
          <cell r="I7898">
            <v>0</v>
          </cell>
        </row>
        <row r="7899">
          <cell r="A7899" t="str">
            <v>82003</v>
          </cell>
          <cell r="B7899" t="str">
            <v>82003 복사비</v>
          </cell>
          <cell r="C7899" t="str">
            <v>39</v>
          </cell>
          <cell r="D7899" t="str">
            <v>39. 회 계 과</v>
          </cell>
          <cell r="E7899" t="str">
            <v>9811</v>
          </cell>
          <cell r="F7899">
            <v>544</v>
          </cell>
          <cell r="G7899">
            <v>0</v>
          </cell>
          <cell r="H7899">
            <v>0</v>
          </cell>
          <cell r="I7899">
            <v>0</v>
          </cell>
        </row>
        <row r="7900">
          <cell r="A7900" t="str">
            <v>82201</v>
          </cell>
          <cell r="B7900" t="str">
            <v>82201 시청료 등</v>
          </cell>
          <cell r="C7900" t="str">
            <v>21</v>
          </cell>
          <cell r="D7900" t="str">
            <v>21. 회 계 과</v>
          </cell>
          <cell r="E7900" t="str">
            <v>9812</v>
          </cell>
          <cell r="F7900">
            <v>599</v>
          </cell>
          <cell r="G7900">
            <v>0</v>
          </cell>
          <cell r="H7900">
            <v>0</v>
          </cell>
          <cell r="I7900">
            <v>0</v>
          </cell>
        </row>
        <row r="7901">
          <cell r="A7901" t="str">
            <v>82211</v>
          </cell>
          <cell r="B7901" t="str">
            <v>82211 오물수거료</v>
          </cell>
          <cell r="C7901" t="str">
            <v>39</v>
          </cell>
          <cell r="D7901" t="str">
            <v>39. 회 계 과</v>
          </cell>
          <cell r="E7901" t="str">
            <v>9812</v>
          </cell>
          <cell r="F7901">
            <v>539</v>
          </cell>
          <cell r="G7901">
            <v>0</v>
          </cell>
          <cell r="H7901">
            <v>0</v>
          </cell>
          <cell r="I7901">
            <v>0</v>
          </cell>
        </row>
        <row r="7902">
          <cell r="A7902" t="str">
            <v>82217</v>
          </cell>
          <cell r="B7902" t="str">
            <v>82217 세탁비</v>
          </cell>
          <cell r="C7902" t="str">
            <v>39</v>
          </cell>
          <cell r="D7902" t="str">
            <v>39. 회 계 과</v>
          </cell>
          <cell r="E7902" t="str">
            <v>9801</v>
          </cell>
          <cell r="F7902">
            <v>519</v>
          </cell>
          <cell r="G7902">
            <v>519</v>
          </cell>
          <cell r="H7902">
            <v>519</v>
          </cell>
          <cell r="I7902">
            <v>0</v>
          </cell>
        </row>
        <row r="7903">
          <cell r="A7903" t="str">
            <v>80101</v>
          </cell>
          <cell r="B7903" t="str">
            <v>80101 회식비</v>
          </cell>
          <cell r="C7903" t="str">
            <v>39</v>
          </cell>
          <cell r="D7903" t="str">
            <v>39. 회 계 과</v>
          </cell>
          <cell r="E7903" t="str">
            <v>9802</v>
          </cell>
          <cell r="F7903">
            <v>519</v>
          </cell>
          <cell r="G7903">
            <v>519</v>
          </cell>
          <cell r="H7903">
            <v>519</v>
          </cell>
          <cell r="I7903">
            <v>0</v>
          </cell>
        </row>
        <row r="7904">
          <cell r="A7904" t="str">
            <v>80102</v>
          </cell>
          <cell r="B7904" t="str">
            <v>80102 숙,당직비</v>
          </cell>
          <cell r="C7904" t="str">
            <v>39</v>
          </cell>
          <cell r="D7904" t="str">
            <v>39. 회 계 과</v>
          </cell>
          <cell r="E7904" t="str">
            <v>9803</v>
          </cell>
          <cell r="F7904">
            <v>519</v>
          </cell>
          <cell r="G7904">
            <v>519</v>
          </cell>
          <cell r="H7904">
            <v>519</v>
          </cell>
          <cell r="I7904">
            <v>0</v>
          </cell>
        </row>
        <row r="7905">
          <cell r="A7905" t="str">
            <v>80103</v>
          </cell>
          <cell r="B7905" t="str">
            <v>80103 기타특식비</v>
          </cell>
          <cell r="C7905" t="str">
            <v>39</v>
          </cell>
          <cell r="D7905" t="str">
            <v>39. 회 계 과</v>
          </cell>
          <cell r="E7905" t="str">
            <v>9804</v>
          </cell>
          <cell r="F7905">
            <v>519</v>
          </cell>
          <cell r="G7905">
            <v>519</v>
          </cell>
          <cell r="H7905">
            <v>519</v>
          </cell>
          <cell r="I7905">
            <v>0</v>
          </cell>
        </row>
        <row r="7906">
          <cell r="A7906" t="str">
            <v>80104</v>
          </cell>
          <cell r="B7906" t="str">
            <v>80104 사업소운영비</v>
          </cell>
          <cell r="C7906" t="str">
            <v>39</v>
          </cell>
          <cell r="D7906" t="str">
            <v>39. 회 계 과</v>
          </cell>
          <cell r="E7906" t="str">
            <v>9805</v>
          </cell>
          <cell r="F7906">
            <v>519</v>
          </cell>
          <cell r="G7906">
            <v>519</v>
          </cell>
          <cell r="H7906">
            <v>519</v>
          </cell>
          <cell r="I7906">
            <v>0</v>
          </cell>
        </row>
        <row r="7907">
          <cell r="A7907" t="str">
            <v>80116</v>
          </cell>
          <cell r="B7907" t="str">
            <v>80116 공상치료비,구급약대</v>
          </cell>
          <cell r="C7907" t="str">
            <v>39</v>
          </cell>
          <cell r="D7907" t="str">
            <v>39. 회 계 과</v>
          </cell>
          <cell r="E7907" t="str">
            <v>9806</v>
          </cell>
          <cell r="F7907">
            <v>519</v>
          </cell>
          <cell r="G7907">
            <v>519</v>
          </cell>
          <cell r="H7907">
            <v>0</v>
          </cell>
          <cell r="I7907">
            <v>0</v>
          </cell>
        </row>
        <row r="7908">
          <cell r="A7908" t="str">
            <v>80120</v>
          </cell>
          <cell r="B7908" t="str">
            <v>80120 목욕비</v>
          </cell>
          <cell r="C7908" t="str">
            <v>39</v>
          </cell>
          <cell r="D7908" t="str">
            <v>39. 회 계 과</v>
          </cell>
          <cell r="E7908" t="str">
            <v>9807</v>
          </cell>
          <cell r="F7908">
            <v>519</v>
          </cell>
          <cell r="G7908">
            <v>519</v>
          </cell>
          <cell r="H7908">
            <v>0</v>
          </cell>
          <cell r="I7908">
            <v>0</v>
          </cell>
        </row>
        <row r="7909">
          <cell r="A7909" t="str">
            <v>80125</v>
          </cell>
          <cell r="B7909" t="str">
            <v>80125 야근특근식대</v>
          </cell>
          <cell r="C7909" t="str">
            <v>39</v>
          </cell>
          <cell r="D7909" t="str">
            <v>39. 회 계 과</v>
          </cell>
          <cell r="E7909" t="str">
            <v>9808</v>
          </cell>
          <cell r="F7909">
            <v>519</v>
          </cell>
          <cell r="G7909">
            <v>0</v>
          </cell>
          <cell r="H7909">
            <v>0</v>
          </cell>
          <cell r="I7909">
            <v>0</v>
          </cell>
        </row>
        <row r="7910">
          <cell r="A7910" t="str">
            <v>80133</v>
          </cell>
          <cell r="B7910" t="str">
            <v>80133 모기향대</v>
          </cell>
          <cell r="C7910" t="str">
            <v>39</v>
          </cell>
          <cell r="D7910" t="str">
            <v>39. 회 계 과</v>
          </cell>
          <cell r="E7910" t="str">
            <v>9809</v>
          </cell>
          <cell r="F7910">
            <v>519</v>
          </cell>
          <cell r="G7910">
            <v>0</v>
          </cell>
          <cell r="H7910">
            <v>0</v>
          </cell>
          <cell r="I7910">
            <v>0</v>
          </cell>
        </row>
        <row r="7911">
          <cell r="A7911" t="str">
            <v>80134</v>
          </cell>
          <cell r="B7911" t="str">
            <v>80134 차량검열식대</v>
          </cell>
          <cell r="C7911" t="str">
            <v>39</v>
          </cell>
          <cell r="D7911" t="str">
            <v>39. 회 계 과</v>
          </cell>
          <cell r="E7911" t="str">
            <v>9810</v>
          </cell>
          <cell r="F7911">
            <v>519</v>
          </cell>
          <cell r="G7911">
            <v>0</v>
          </cell>
          <cell r="H7911">
            <v>0</v>
          </cell>
          <cell r="I7911">
            <v>0</v>
          </cell>
        </row>
        <row r="7912">
          <cell r="A7912" t="str">
            <v>80301</v>
          </cell>
          <cell r="B7912" t="str">
            <v>80301 전화료</v>
          </cell>
          <cell r="C7912" t="str">
            <v>39</v>
          </cell>
          <cell r="D7912" t="str">
            <v>39. 회 계 과</v>
          </cell>
          <cell r="E7912" t="str">
            <v>9811</v>
          </cell>
          <cell r="F7912">
            <v>519</v>
          </cell>
          <cell r="G7912">
            <v>0</v>
          </cell>
          <cell r="H7912">
            <v>0</v>
          </cell>
          <cell r="I7912">
            <v>0</v>
          </cell>
        </row>
        <row r="7913">
          <cell r="A7913" t="str">
            <v>80401</v>
          </cell>
          <cell r="B7913" t="str">
            <v>80401 전기료</v>
          </cell>
          <cell r="C7913" t="str">
            <v>39</v>
          </cell>
          <cell r="D7913" t="str">
            <v>39. 회 계 과</v>
          </cell>
          <cell r="E7913" t="str">
            <v>9812</v>
          </cell>
          <cell r="F7913">
            <v>524</v>
          </cell>
          <cell r="G7913">
            <v>0</v>
          </cell>
          <cell r="H7913">
            <v>0</v>
          </cell>
          <cell r="I7913">
            <v>0</v>
          </cell>
        </row>
        <row r="7914">
          <cell r="A7914" t="str">
            <v>80402</v>
          </cell>
          <cell r="B7914" t="str">
            <v>80402 상,하수도료</v>
          </cell>
          <cell r="C7914" t="str">
            <v>20</v>
          </cell>
          <cell r="D7914" t="str">
            <v>20. 총 무 부</v>
          </cell>
          <cell r="E7914" t="str">
            <v>9801</v>
          </cell>
          <cell r="F7914">
            <v>150</v>
          </cell>
          <cell r="G7914">
            <v>150</v>
          </cell>
          <cell r="H7914">
            <v>0</v>
          </cell>
          <cell r="I7914">
            <v>0</v>
          </cell>
        </row>
        <row r="7915">
          <cell r="A7915" t="str">
            <v>80701</v>
          </cell>
          <cell r="B7915" t="str">
            <v>80701 비품수리비</v>
          </cell>
          <cell r="C7915" t="str">
            <v>40</v>
          </cell>
          <cell r="D7915" t="str">
            <v>40. 정 비 부</v>
          </cell>
          <cell r="E7915" t="str">
            <v>9801</v>
          </cell>
          <cell r="F7915">
            <v>100</v>
          </cell>
          <cell r="G7915">
            <v>100</v>
          </cell>
          <cell r="H7915">
            <v>7</v>
          </cell>
          <cell r="I7915">
            <v>1</v>
          </cell>
        </row>
        <row r="7916">
          <cell r="A7916" t="str">
            <v>80801</v>
          </cell>
          <cell r="B7916" t="str">
            <v>80801 유류비(업무용)</v>
          </cell>
          <cell r="C7916" t="str">
            <v>20</v>
          </cell>
          <cell r="D7916" t="str">
            <v>20. 총 무 부</v>
          </cell>
          <cell r="E7916" t="str">
            <v>9802</v>
          </cell>
          <cell r="F7916">
            <v>150</v>
          </cell>
          <cell r="G7916">
            <v>150</v>
          </cell>
          <cell r="H7916">
            <v>0</v>
          </cell>
          <cell r="I7916">
            <v>0</v>
          </cell>
        </row>
        <row r="7917">
          <cell r="A7917" t="str">
            <v>80802</v>
          </cell>
          <cell r="B7917" t="str">
            <v>80802 수리비(업무용)</v>
          </cell>
          <cell r="C7917" t="str">
            <v>40</v>
          </cell>
          <cell r="D7917" t="str">
            <v>40. 정 비 부</v>
          </cell>
          <cell r="E7917" t="str">
            <v>9802</v>
          </cell>
          <cell r="F7917">
            <v>100</v>
          </cell>
          <cell r="G7917">
            <v>100</v>
          </cell>
          <cell r="H7917">
            <v>0</v>
          </cell>
          <cell r="I7917">
            <v>1</v>
          </cell>
        </row>
        <row r="7918">
          <cell r="A7918" t="str">
            <v>80803</v>
          </cell>
          <cell r="B7918" t="str">
            <v>80803 주차료</v>
          </cell>
          <cell r="C7918" t="str">
            <v>20</v>
          </cell>
          <cell r="D7918" t="str">
            <v>20. 총 무 부</v>
          </cell>
          <cell r="E7918" t="str">
            <v>9803</v>
          </cell>
          <cell r="F7918">
            <v>150</v>
          </cell>
          <cell r="G7918">
            <v>150</v>
          </cell>
          <cell r="H7918">
            <v>140</v>
          </cell>
          <cell r="I7918">
            <v>0</v>
          </cell>
        </row>
        <row r="7919">
          <cell r="A7919" t="str">
            <v>80804</v>
          </cell>
          <cell r="B7919" t="str">
            <v>80804 통행료</v>
          </cell>
          <cell r="C7919" t="str">
            <v>23</v>
          </cell>
          <cell r="D7919" t="str">
            <v>23. 서     울</v>
          </cell>
          <cell r="E7919" t="str">
            <v>9803</v>
          </cell>
          <cell r="F7919">
            <v>60</v>
          </cell>
          <cell r="G7919">
            <v>60</v>
          </cell>
          <cell r="H7919">
            <v>0</v>
          </cell>
          <cell r="I7919">
            <v>0</v>
          </cell>
        </row>
        <row r="7920">
          <cell r="A7920" t="str">
            <v>80814</v>
          </cell>
          <cell r="B7920" t="str">
            <v>80814 정비용품대</v>
          </cell>
          <cell r="C7920" t="str">
            <v>24</v>
          </cell>
          <cell r="D7920" t="str">
            <v>24. 평     택</v>
          </cell>
          <cell r="E7920" t="str">
            <v>9803</v>
          </cell>
          <cell r="F7920">
            <v>20</v>
          </cell>
          <cell r="G7920">
            <v>20</v>
          </cell>
          <cell r="H7920">
            <v>20</v>
          </cell>
          <cell r="I7920">
            <v>1</v>
          </cell>
        </row>
        <row r="7921">
          <cell r="A7921" t="str">
            <v>81502</v>
          </cell>
          <cell r="B7921" t="str">
            <v>81502 세차용역비</v>
          </cell>
          <cell r="C7921" t="str">
            <v>25</v>
          </cell>
          <cell r="D7921" t="str">
            <v>25. 천     안</v>
          </cell>
          <cell r="E7921" t="str">
            <v>9803</v>
          </cell>
          <cell r="F7921">
            <v>20</v>
          </cell>
          <cell r="G7921">
            <v>20</v>
          </cell>
          <cell r="H7921">
            <v>20</v>
          </cell>
          <cell r="I7921">
            <v>1</v>
          </cell>
        </row>
        <row r="7922">
          <cell r="A7922" t="str">
            <v>81504</v>
          </cell>
          <cell r="B7922" t="str">
            <v>81504 송금수수료</v>
          </cell>
          <cell r="C7922" t="str">
            <v>26</v>
          </cell>
          <cell r="D7922" t="str">
            <v>26. 온     양</v>
          </cell>
          <cell r="E7922" t="str">
            <v>9803</v>
          </cell>
          <cell r="F7922">
            <v>30</v>
          </cell>
          <cell r="G7922">
            <v>30</v>
          </cell>
          <cell r="H7922">
            <v>28</v>
          </cell>
          <cell r="I7922">
            <v>1</v>
          </cell>
        </row>
        <row r="7923">
          <cell r="A7923" t="str">
            <v>81801</v>
          </cell>
          <cell r="B7923" t="str">
            <v>81801 사무용품비</v>
          </cell>
          <cell r="C7923" t="str">
            <v>27</v>
          </cell>
          <cell r="D7923" t="str">
            <v>27. 대     전</v>
          </cell>
          <cell r="E7923" t="str">
            <v>9803</v>
          </cell>
          <cell r="F7923">
            <v>20</v>
          </cell>
          <cell r="G7923">
            <v>20</v>
          </cell>
          <cell r="H7923">
            <v>19</v>
          </cell>
          <cell r="I7923">
            <v>1</v>
          </cell>
        </row>
        <row r="7924">
          <cell r="A7924" t="str">
            <v>81802</v>
          </cell>
          <cell r="B7924" t="str">
            <v>81802 전산용품대</v>
          </cell>
          <cell r="C7924" t="str">
            <v>28</v>
          </cell>
          <cell r="D7924" t="str">
            <v>28. 전     주</v>
          </cell>
          <cell r="E7924" t="str">
            <v>9803</v>
          </cell>
          <cell r="F7924">
            <v>20</v>
          </cell>
          <cell r="G7924">
            <v>20</v>
          </cell>
          <cell r="H7924">
            <v>20</v>
          </cell>
          <cell r="I7924">
            <v>1</v>
          </cell>
        </row>
        <row r="7925">
          <cell r="A7925" t="str">
            <v>81806</v>
          </cell>
          <cell r="B7925" t="str">
            <v>81806 물수건대</v>
          </cell>
          <cell r="C7925" t="str">
            <v>29</v>
          </cell>
          <cell r="D7925" t="str">
            <v>29. 대     구</v>
          </cell>
          <cell r="E7925" t="str">
            <v>9803</v>
          </cell>
          <cell r="F7925">
            <v>20</v>
          </cell>
          <cell r="G7925">
            <v>20</v>
          </cell>
          <cell r="H7925">
            <v>17</v>
          </cell>
          <cell r="I7925">
            <v>1</v>
          </cell>
        </row>
        <row r="7926">
          <cell r="A7926" t="str">
            <v>81808</v>
          </cell>
          <cell r="B7926" t="str">
            <v>81808 장갑대</v>
          </cell>
          <cell r="C7926" t="str">
            <v>30</v>
          </cell>
          <cell r="D7926" t="str">
            <v>30 마     산</v>
          </cell>
          <cell r="E7926" t="str">
            <v>9803</v>
          </cell>
          <cell r="F7926">
            <v>20</v>
          </cell>
          <cell r="G7926">
            <v>20</v>
          </cell>
          <cell r="H7926">
            <v>35</v>
          </cell>
          <cell r="I7926">
            <v>1</v>
          </cell>
        </row>
        <row r="7927">
          <cell r="A7927" t="str">
            <v>81810</v>
          </cell>
          <cell r="B7927" t="str">
            <v>81810 전기용품비</v>
          </cell>
          <cell r="C7927" t="str">
            <v>31</v>
          </cell>
          <cell r="D7927" t="str">
            <v>31. 진     주</v>
          </cell>
          <cell r="E7927" t="str">
            <v>9803</v>
          </cell>
          <cell r="F7927">
            <v>20</v>
          </cell>
          <cell r="G7927">
            <v>20</v>
          </cell>
          <cell r="H7927">
            <v>0</v>
          </cell>
          <cell r="I7927">
            <v>1</v>
          </cell>
        </row>
        <row r="7928">
          <cell r="A7928" t="str">
            <v>81812</v>
          </cell>
          <cell r="B7928" t="str">
            <v>81812 전산용지구입비</v>
          </cell>
          <cell r="C7928" t="str">
            <v>32</v>
          </cell>
          <cell r="D7928" t="str">
            <v>32. 부     산</v>
          </cell>
          <cell r="E7928" t="str">
            <v>9803</v>
          </cell>
          <cell r="F7928">
            <v>20</v>
          </cell>
          <cell r="G7928">
            <v>20</v>
          </cell>
          <cell r="H7928">
            <v>30</v>
          </cell>
          <cell r="I7928">
            <v>1</v>
          </cell>
        </row>
        <row r="7929">
          <cell r="A7929" t="str">
            <v>81817</v>
          </cell>
          <cell r="B7929" t="str">
            <v>81817 세면,세탁비누대</v>
          </cell>
          <cell r="C7929" t="str">
            <v>33</v>
          </cell>
          <cell r="D7929" t="str">
            <v>33. 동 서 울</v>
          </cell>
          <cell r="E7929" t="str">
            <v>9803</v>
          </cell>
          <cell r="F7929">
            <v>20</v>
          </cell>
          <cell r="G7929">
            <v>20</v>
          </cell>
          <cell r="H7929">
            <v>20</v>
          </cell>
          <cell r="I7929">
            <v>1</v>
          </cell>
        </row>
        <row r="7930">
          <cell r="A7930" t="str">
            <v>81822</v>
          </cell>
          <cell r="B7930" t="str">
            <v>81822 숙소관리소모품</v>
          </cell>
          <cell r="C7930" t="str">
            <v>40</v>
          </cell>
          <cell r="D7930" t="str">
            <v>40. 정 비 부</v>
          </cell>
          <cell r="E7930" t="str">
            <v>9803</v>
          </cell>
          <cell r="F7930">
            <v>100</v>
          </cell>
          <cell r="G7930">
            <v>100</v>
          </cell>
          <cell r="H7930">
            <v>96</v>
          </cell>
          <cell r="I7930">
            <v>1</v>
          </cell>
        </row>
        <row r="7931">
          <cell r="A7931" t="str">
            <v>81823</v>
          </cell>
          <cell r="B7931" t="str">
            <v>81823 화물관리소모품</v>
          </cell>
          <cell r="C7931" t="str">
            <v>20</v>
          </cell>
          <cell r="D7931" t="str">
            <v>20. 총 무 부</v>
          </cell>
          <cell r="E7931" t="str">
            <v>9804</v>
          </cell>
          <cell r="F7931">
            <v>150</v>
          </cell>
          <cell r="G7931">
            <v>150</v>
          </cell>
          <cell r="H7931">
            <v>200</v>
          </cell>
          <cell r="I7931">
            <v>0</v>
          </cell>
        </row>
        <row r="7932">
          <cell r="A7932" t="str">
            <v>81824</v>
          </cell>
          <cell r="B7932" t="str">
            <v>81824 청소용품비</v>
          </cell>
          <cell r="C7932" t="str">
            <v>30</v>
          </cell>
          <cell r="D7932" t="str">
            <v>30 마     산</v>
          </cell>
          <cell r="E7932" t="str">
            <v>9804</v>
          </cell>
          <cell r="F7932">
            <v>0</v>
          </cell>
          <cell r="G7932">
            <v>0</v>
          </cell>
          <cell r="H7932">
            <v>60</v>
          </cell>
          <cell r="I7932">
            <v>0</v>
          </cell>
        </row>
        <row r="7933">
          <cell r="A7933" t="str">
            <v>82001</v>
          </cell>
          <cell r="B7933" t="str">
            <v>82001 정기간행물구독료</v>
          </cell>
          <cell r="C7933" t="str">
            <v>40</v>
          </cell>
          <cell r="D7933" t="str">
            <v>40. 정 비 부</v>
          </cell>
          <cell r="E7933" t="str">
            <v>9804</v>
          </cell>
          <cell r="F7933">
            <v>100</v>
          </cell>
          <cell r="G7933">
            <v>100</v>
          </cell>
          <cell r="H7933">
            <v>0</v>
          </cell>
          <cell r="I7933">
            <v>1</v>
          </cell>
        </row>
        <row r="7934">
          <cell r="A7934" t="str">
            <v>82003</v>
          </cell>
          <cell r="B7934" t="str">
            <v>82003 복사비</v>
          </cell>
          <cell r="C7934" t="str">
            <v>20</v>
          </cell>
          <cell r="D7934" t="str">
            <v>20. 총 무 부</v>
          </cell>
          <cell r="E7934" t="str">
            <v>9805</v>
          </cell>
          <cell r="F7934">
            <v>150</v>
          </cell>
          <cell r="G7934">
            <v>150</v>
          </cell>
          <cell r="H7934">
            <v>0</v>
          </cell>
          <cell r="I7934">
            <v>0</v>
          </cell>
        </row>
        <row r="7935">
          <cell r="A7935" t="str">
            <v>82201</v>
          </cell>
          <cell r="B7935" t="str">
            <v>82201 시청료 등</v>
          </cell>
          <cell r="C7935" t="str">
            <v>23</v>
          </cell>
          <cell r="D7935" t="str">
            <v>23. 서     울</v>
          </cell>
          <cell r="E7935" t="str">
            <v>9805</v>
          </cell>
          <cell r="F7935">
            <v>0</v>
          </cell>
          <cell r="G7935">
            <v>0</v>
          </cell>
          <cell r="H7935">
            <v>135</v>
          </cell>
          <cell r="I7935">
            <v>0</v>
          </cell>
        </row>
        <row r="7936">
          <cell r="A7936" t="str">
            <v>82205</v>
          </cell>
          <cell r="B7936" t="str">
            <v>82205 폐기물수거료</v>
          </cell>
          <cell r="C7936" t="str">
            <v>28</v>
          </cell>
          <cell r="D7936" t="str">
            <v>28. 전     주</v>
          </cell>
          <cell r="E7936" t="str">
            <v>9805</v>
          </cell>
          <cell r="F7936">
            <v>0</v>
          </cell>
          <cell r="G7936">
            <v>0</v>
          </cell>
          <cell r="H7936">
            <v>40</v>
          </cell>
          <cell r="I7936">
            <v>0</v>
          </cell>
        </row>
        <row r="7937">
          <cell r="A7937" t="str">
            <v>82208</v>
          </cell>
          <cell r="B7937" t="str">
            <v>82208 소독비</v>
          </cell>
          <cell r="C7937" t="str">
            <v>40</v>
          </cell>
          <cell r="D7937" t="str">
            <v>40. 정 비 부</v>
          </cell>
          <cell r="E7937" t="str">
            <v>9805</v>
          </cell>
          <cell r="F7937">
            <v>100</v>
          </cell>
          <cell r="G7937">
            <v>100</v>
          </cell>
          <cell r="H7937">
            <v>0</v>
          </cell>
          <cell r="I7937">
            <v>1</v>
          </cell>
        </row>
        <row r="7938">
          <cell r="A7938" t="str">
            <v>82211</v>
          </cell>
          <cell r="B7938" t="str">
            <v>82211 오물수거료</v>
          </cell>
          <cell r="C7938" t="str">
            <v>20</v>
          </cell>
          <cell r="D7938" t="str">
            <v>20. 총 무 부</v>
          </cell>
          <cell r="E7938" t="str">
            <v>9806</v>
          </cell>
          <cell r="F7938">
            <v>150</v>
          </cell>
          <cell r="G7938">
            <v>150</v>
          </cell>
          <cell r="H7938">
            <v>0</v>
          </cell>
          <cell r="I7938">
            <v>0</v>
          </cell>
        </row>
        <row r="7939">
          <cell r="A7939" t="str">
            <v>82217</v>
          </cell>
          <cell r="B7939" t="str">
            <v>82217 세탁비</v>
          </cell>
          <cell r="C7939" t="str">
            <v>23</v>
          </cell>
          <cell r="D7939" t="str">
            <v>23. 서     울</v>
          </cell>
          <cell r="E7939" t="str">
            <v>9806</v>
          </cell>
          <cell r="F7939">
            <v>60</v>
          </cell>
          <cell r="G7939">
            <v>60</v>
          </cell>
          <cell r="H7939">
            <v>0</v>
          </cell>
          <cell r="I7939">
            <v>0</v>
          </cell>
        </row>
        <row r="7940">
          <cell r="A7940" t="str">
            <v>80101</v>
          </cell>
          <cell r="B7940" t="str">
            <v>80101 회식비</v>
          </cell>
          <cell r="C7940" t="str">
            <v>24</v>
          </cell>
          <cell r="D7940" t="str">
            <v>24. 평     택</v>
          </cell>
          <cell r="E7940" t="str">
            <v>9806</v>
          </cell>
          <cell r="F7940">
            <v>20</v>
          </cell>
          <cell r="G7940">
            <v>20</v>
          </cell>
          <cell r="H7940">
            <v>0</v>
          </cell>
          <cell r="I7940">
            <v>1</v>
          </cell>
        </row>
        <row r="7941">
          <cell r="A7941" t="str">
            <v>80102</v>
          </cell>
          <cell r="B7941" t="str">
            <v>80102 숙,당직비</v>
          </cell>
          <cell r="C7941" t="str">
            <v>25</v>
          </cell>
          <cell r="D7941" t="str">
            <v>25. 천     안</v>
          </cell>
          <cell r="E7941" t="str">
            <v>9806</v>
          </cell>
          <cell r="F7941">
            <v>20</v>
          </cell>
          <cell r="G7941">
            <v>20</v>
          </cell>
          <cell r="H7941">
            <v>0</v>
          </cell>
          <cell r="I7941">
            <v>1</v>
          </cell>
        </row>
        <row r="7942">
          <cell r="A7942" t="str">
            <v>80103</v>
          </cell>
          <cell r="B7942" t="str">
            <v>80103 기타특식비</v>
          </cell>
          <cell r="C7942" t="str">
            <v>26</v>
          </cell>
          <cell r="D7942" t="str">
            <v>26. 온     양</v>
          </cell>
          <cell r="E7942" t="str">
            <v>9806</v>
          </cell>
          <cell r="F7942">
            <v>30</v>
          </cell>
          <cell r="G7942">
            <v>30</v>
          </cell>
          <cell r="H7942">
            <v>0</v>
          </cell>
          <cell r="I7942">
            <v>1</v>
          </cell>
        </row>
        <row r="7943">
          <cell r="A7943" t="str">
            <v>80104</v>
          </cell>
          <cell r="B7943" t="str">
            <v>80104 사업소운영비</v>
          </cell>
          <cell r="C7943" t="str">
            <v>27</v>
          </cell>
          <cell r="D7943" t="str">
            <v>27. 대     전</v>
          </cell>
          <cell r="E7943" t="str">
            <v>9806</v>
          </cell>
          <cell r="F7943">
            <v>20</v>
          </cell>
          <cell r="G7943">
            <v>20</v>
          </cell>
          <cell r="H7943">
            <v>0</v>
          </cell>
          <cell r="I7943">
            <v>1</v>
          </cell>
        </row>
        <row r="7944">
          <cell r="A7944" t="str">
            <v>80120</v>
          </cell>
          <cell r="B7944" t="str">
            <v>80120 목욕비</v>
          </cell>
          <cell r="C7944" t="str">
            <v>28</v>
          </cell>
          <cell r="D7944" t="str">
            <v>28. 전     주</v>
          </cell>
          <cell r="E7944" t="str">
            <v>9806</v>
          </cell>
          <cell r="F7944">
            <v>20</v>
          </cell>
          <cell r="G7944">
            <v>0</v>
          </cell>
          <cell r="H7944">
            <v>0</v>
          </cell>
          <cell r="I7944">
            <v>1</v>
          </cell>
        </row>
        <row r="7945">
          <cell r="A7945" t="str">
            <v>80125</v>
          </cell>
          <cell r="B7945" t="str">
            <v>80125 야근특근식대</v>
          </cell>
          <cell r="C7945" t="str">
            <v>29</v>
          </cell>
          <cell r="D7945" t="str">
            <v>29. 대     구</v>
          </cell>
          <cell r="E7945" t="str">
            <v>9806</v>
          </cell>
          <cell r="F7945">
            <v>20</v>
          </cell>
          <cell r="G7945">
            <v>20</v>
          </cell>
          <cell r="H7945">
            <v>0</v>
          </cell>
          <cell r="I7945">
            <v>1</v>
          </cell>
        </row>
        <row r="7946">
          <cell r="A7946" t="str">
            <v>80133</v>
          </cell>
          <cell r="B7946" t="str">
            <v>80133 모기향대</v>
          </cell>
          <cell r="C7946" t="str">
            <v>30</v>
          </cell>
          <cell r="D7946" t="str">
            <v>30 마     산</v>
          </cell>
          <cell r="E7946" t="str">
            <v>9806</v>
          </cell>
          <cell r="F7946">
            <v>20</v>
          </cell>
          <cell r="G7946">
            <v>20</v>
          </cell>
          <cell r="H7946">
            <v>0</v>
          </cell>
          <cell r="I7946">
            <v>1</v>
          </cell>
        </row>
        <row r="7947">
          <cell r="A7947" t="str">
            <v>80134</v>
          </cell>
          <cell r="B7947" t="str">
            <v>80134 차량검열식대</v>
          </cell>
          <cell r="C7947" t="str">
            <v>31</v>
          </cell>
          <cell r="D7947" t="str">
            <v>31. 진     주</v>
          </cell>
          <cell r="E7947" t="str">
            <v>9806</v>
          </cell>
          <cell r="F7947">
            <v>20</v>
          </cell>
          <cell r="G7947">
            <v>20</v>
          </cell>
          <cell r="H7947">
            <v>0</v>
          </cell>
          <cell r="I7947">
            <v>1</v>
          </cell>
        </row>
        <row r="7948">
          <cell r="A7948" t="str">
            <v>80301</v>
          </cell>
          <cell r="B7948" t="str">
            <v>80301 전화료</v>
          </cell>
          <cell r="C7948" t="str">
            <v>32</v>
          </cell>
          <cell r="D7948" t="str">
            <v>32. 부     산</v>
          </cell>
          <cell r="E7948" t="str">
            <v>9806</v>
          </cell>
          <cell r="F7948">
            <v>20</v>
          </cell>
          <cell r="G7948">
            <v>20</v>
          </cell>
          <cell r="H7948">
            <v>0</v>
          </cell>
          <cell r="I7948">
            <v>1</v>
          </cell>
        </row>
        <row r="7949">
          <cell r="A7949" t="str">
            <v>80401</v>
          </cell>
          <cell r="B7949" t="str">
            <v>80401 전기료</v>
          </cell>
          <cell r="C7949" t="str">
            <v>33</v>
          </cell>
          <cell r="D7949" t="str">
            <v>33. 동 서 울</v>
          </cell>
          <cell r="E7949" t="str">
            <v>9806</v>
          </cell>
          <cell r="F7949">
            <v>20</v>
          </cell>
          <cell r="G7949">
            <v>20</v>
          </cell>
          <cell r="H7949">
            <v>0</v>
          </cell>
          <cell r="I7949">
            <v>1</v>
          </cell>
        </row>
        <row r="7950">
          <cell r="A7950" t="str">
            <v>80402</v>
          </cell>
          <cell r="B7950" t="str">
            <v>80402 상,하수도료</v>
          </cell>
          <cell r="C7950" t="str">
            <v>40</v>
          </cell>
          <cell r="D7950" t="str">
            <v>40. 정 비 부</v>
          </cell>
          <cell r="E7950" t="str">
            <v>9806</v>
          </cell>
          <cell r="F7950">
            <v>100</v>
          </cell>
          <cell r="G7950">
            <v>100</v>
          </cell>
          <cell r="H7950">
            <v>0</v>
          </cell>
          <cell r="I7950">
            <v>1</v>
          </cell>
        </row>
        <row r="7951">
          <cell r="A7951" t="str">
            <v>80407</v>
          </cell>
          <cell r="B7951" t="str">
            <v>80407 숙소난방비(경유)</v>
          </cell>
          <cell r="C7951" t="str">
            <v>20</v>
          </cell>
          <cell r="D7951" t="str">
            <v>20. 총 무 부</v>
          </cell>
          <cell r="E7951" t="str">
            <v>9807</v>
          </cell>
          <cell r="F7951">
            <v>150</v>
          </cell>
          <cell r="G7951">
            <v>150</v>
          </cell>
          <cell r="H7951">
            <v>0</v>
          </cell>
          <cell r="I7951">
            <v>0</v>
          </cell>
        </row>
        <row r="7952">
          <cell r="A7952" t="str">
            <v>80801</v>
          </cell>
          <cell r="B7952" t="str">
            <v>80801 유류비(업무용)</v>
          </cell>
          <cell r="C7952" t="str">
            <v>40</v>
          </cell>
          <cell r="D7952" t="str">
            <v>40. 정 비 부</v>
          </cell>
          <cell r="E7952" t="str">
            <v>9807</v>
          </cell>
          <cell r="F7952">
            <v>100</v>
          </cell>
          <cell r="G7952">
            <v>100</v>
          </cell>
          <cell r="H7952">
            <v>0</v>
          </cell>
          <cell r="I7952">
            <v>1</v>
          </cell>
        </row>
        <row r="7953">
          <cell r="A7953" t="str">
            <v>80803</v>
          </cell>
          <cell r="B7953" t="str">
            <v>80803 주차료</v>
          </cell>
          <cell r="C7953" t="str">
            <v>20</v>
          </cell>
          <cell r="D7953" t="str">
            <v>20. 총 무 부</v>
          </cell>
          <cell r="E7953" t="str">
            <v>9808</v>
          </cell>
          <cell r="F7953">
            <v>150</v>
          </cell>
          <cell r="G7953">
            <v>0</v>
          </cell>
          <cell r="H7953">
            <v>0</v>
          </cell>
          <cell r="I7953">
            <v>0</v>
          </cell>
        </row>
        <row r="7954">
          <cell r="A7954" t="str">
            <v>80804</v>
          </cell>
          <cell r="B7954" t="str">
            <v>80804 통행료</v>
          </cell>
          <cell r="C7954" t="str">
            <v>40</v>
          </cell>
          <cell r="D7954" t="str">
            <v>40. 정 비 부</v>
          </cell>
          <cell r="E7954" t="str">
            <v>9808</v>
          </cell>
          <cell r="F7954">
            <v>100</v>
          </cell>
          <cell r="G7954">
            <v>0</v>
          </cell>
          <cell r="H7954">
            <v>0</v>
          </cell>
          <cell r="I7954">
            <v>1</v>
          </cell>
        </row>
        <row r="7955">
          <cell r="A7955" t="str">
            <v>80814</v>
          </cell>
          <cell r="B7955" t="str">
            <v>80814 정비용품대</v>
          </cell>
          <cell r="C7955" t="str">
            <v>20</v>
          </cell>
          <cell r="D7955" t="str">
            <v>20. 총 무 부</v>
          </cell>
          <cell r="E7955" t="str">
            <v>9809</v>
          </cell>
          <cell r="F7955">
            <v>150</v>
          </cell>
          <cell r="G7955">
            <v>0</v>
          </cell>
          <cell r="H7955">
            <v>0</v>
          </cell>
          <cell r="I7955">
            <v>0</v>
          </cell>
        </row>
        <row r="7956">
          <cell r="A7956" t="str">
            <v>81502</v>
          </cell>
          <cell r="B7956" t="str">
            <v>81502 세차용역비</v>
          </cell>
          <cell r="C7956" t="str">
            <v>23</v>
          </cell>
          <cell r="D7956" t="str">
            <v>23. 서     울</v>
          </cell>
          <cell r="E7956" t="str">
            <v>9809</v>
          </cell>
          <cell r="F7956">
            <v>60</v>
          </cell>
          <cell r="G7956">
            <v>0</v>
          </cell>
          <cell r="H7956">
            <v>0</v>
          </cell>
          <cell r="I7956">
            <v>0</v>
          </cell>
        </row>
        <row r="7957">
          <cell r="A7957" t="str">
            <v>81504</v>
          </cell>
          <cell r="B7957" t="str">
            <v>81504 송금수수료</v>
          </cell>
          <cell r="C7957" t="str">
            <v>24</v>
          </cell>
          <cell r="D7957" t="str">
            <v>24. 평     택</v>
          </cell>
          <cell r="E7957" t="str">
            <v>9809</v>
          </cell>
          <cell r="F7957">
            <v>20</v>
          </cell>
          <cell r="G7957">
            <v>0</v>
          </cell>
          <cell r="H7957">
            <v>0</v>
          </cell>
          <cell r="I7957">
            <v>1</v>
          </cell>
        </row>
        <row r="7958">
          <cell r="A7958" t="str">
            <v>81801</v>
          </cell>
          <cell r="B7958" t="str">
            <v>81801 사무용품비</v>
          </cell>
          <cell r="C7958" t="str">
            <v>25</v>
          </cell>
          <cell r="D7958" t="str">
            <v>25. 천     안</v>
          </cell>
          <cell r="E7958" t="str">
            <v>9809</v>
          </cell>
          <cell r="F7958">
            <v>20</v>
          </cell>
          <cell r="G7958">
            <v>0</v>
          </cell>
          <cell r="H7958">
            <v>0</v>
          </cell>
          <cell r="I7958">
            <v>1</v>
          </cell>
        </row>
        <row r="7959">
          <cell r="A7959" t="str">
            <v>81802</v>
          </cell>
          <cell r="B7959" t="str">
            <v>81802 전산용품대</v>
          </cell>
          <cell r="C7959" t="str">
            <v>26</v>
          </cell>
          <cell r="D7959" t="str">
            <v>26. 온     양</v>
          </cell>
          <cell r="E7959" t="str">
            <v>9809</v>
          </cell>
          <cell r="F7959">
            <v>30</v>
          </cell>
          <cell r="G7959">
            <v>0</v>
          </cell>
          <cell r="H7959">
            <v>0</v>
          </cell>
          <cell r="I7959">
            <v>1</v>
          </cell>
        </row>
        <row r="7960">
          <cell r="A7960" t="str">
            <v>81806</v>
          </cell>
          <cell r="B7960" t="str">
            <v>81806 물수건대</v>
          </cell>
          <cell r="C7960" t="str">
            <v>27</v>
          </cell>
          <cell r="D7960" t="str">
            <v>27. 대     전</v>
          </cell>
          <cell r="E7960" t="str">
            <v>9809</v>
          </cell>
          <cell r="F7960">
            <v>20</v>
          </cell>
          <cell r="G7960">
            <v>0</v>
          </cell>
          <cell r="H7960">
            <v>0</v>
          </cell>
          <cell r="I7960">
            <v>1</v>
          </cell>
        </row>
        <row r="7961">
          <cell r="A7961" t="str">
            <v>81808</v>
          </cell>
          <cell r="B7961" t="str">
            <v>81808 장갑대</v>
          </cell>
          <cell r="C7961" t="str">
            <v>28</v>
          </cell>
          <cell r="D7961" t="str">
            <v>28. 전     주</v>
          </cell>
          <cell r="E7961" t="str">
            <v>9809</v>
          </cell>
          <cell r="F7961">
            <v>20</v>
          </cell>
          <cell r="G7961">
            <v>0</v>
          </cell>
          <cell r="H7961">
            <v>0</v>
          </cell>
          <cell r="I7961">
            <v>1</v>
          </cell>
        </row>
        <row r="7962">
          <cell r="A7962" t="str">
            <v>81810</v>
          </cell>
          <cell r="B7962" t="str">
            <v>81810 전기용품비</v>
          </cell>
          <cell r="C7962" t="str">
            <v>29</v>
          </cell>
          <cell r="D7962" t="str">
            <v>29. 대     구</v>
          </cell>
          <cell r="E7962" t="str">
            <v>9809</v>
          </cell>
          <cell r="F7962">
            <v>20</v>
          </cell>
          <cell r="G7962">
            <v>0</v>
          </cell>
          <cell r="H7962">
            <v>0</v>
          </cell>
          <cell r="I7962">
            <v>1</v>
          </cell>
        </row>
        <row r="7963">
          <cell r="A7963" t="str">
            <v>81817</v>
          </cell>
          <cell r="B7963" t="str">
            <v>81817 세면,세탁비누대</v>
          </cell>
          <cell r="C7963" t="str">
            <v>30</v>
          </cell>
          <cell r="D7963" t="str">
            <v>30 마     산</v>
          </cell>
          <cell r="E7963" t="str">
            <v>9809</v>
          </cell>
          <cell r="F7963">
            <v>20</v>
          </cell>
          <cell r="G7963">
            <v>0</v>
          </cell>
          <cell r="H7963">
            <v>0</v>
          </cell>
          <cell r="I7963">
            <v>1</v>
          </cell>
        </row>
        <row r="7964">
          <cell r="A7964" t="str">
            <v>81822</v>
          </cell>
          <cell r="B7964" t="str">
            <v>81822 숙소관리소모품</v>
          </cell>
          <cell r="C7964" t="str">
            <v>31</v>
          </cell>
          <cell r="D7964" t="str">
            <v>31. 진     주</v>
          </cell>
          <cell r="E7964" t="str">
            <v>9809</v>
          </cell>
          <cell r="F7964">
            <v>20</v>
          </cell>
          <cell r="G7964">
            <v>0</v>
          </cell>
          <cell r="H7964">
            <v>0</v>
          </cell>
          <cell r="I7964">
            <v>1</v>
          </cell>
        </row>
        <row r="7965">
          <cell r="A7965" t="str">
            <v>81823</v>
          </cell>
          <cell r="B7965" t="str">
            <v>81823 화물관리소모품</v>
          </cell>
          <cell r="C7965" t="str">
            <v>32</v>
          </cell>
          <cell r="D7965" t="str">
            <v>32. 부     산</v>
          </cell>
          <cell r="E7965" t="str">
            <v>9809</v>
          </cell>
          <cell r="F7965">
            <v>20</v>
          </cell>
          <cell r="G7965">
            <v>0</v>
          </cell>
          <cell r="H7965">
            <v>0</v>
          </cell>
          <cell r="I7965">
            <v>1</v>
          </cell>
        </row>
        <row r="7966">
          <cell r="A7966" t="str">
            <v>82001</v>
          </cell>
          <cell r="B7966" t="str">
            <v>82001 정기간행물구독료</v>
          </cell>
          <cell r="C7966" t="str">
            <v>33</v>
          </cell>
          <cell r="D7966" t="str">
            <v>33. 동 서 울</v>
          </cell>
          <cell r="E7966" t="str">
            <v>9809</v>
          </cell>
          <cell r="F7966">
            <v>20</v>
          </cell>
          <cell r="G7966">
            <v>0</v>
          </cell>
          <cell r="H7966">
            <v>0</v>
          </cell>
          <cell r="I7966">
            <v>1</v>
          </cell>
        </row>
        <row r="7967">
          <cell r="A7967" t="str">
            <v>82003</v>
          </cell>
          <cell r="B7967" t="str">
            <v>82003 복사비</v>
          </cell>
          <cell r="C7967" t="str">
            <v>40</v>
          </cell>
          <cell r="D7967" t="str">
            <v>40. 정 비 부</v>
          </cell>
          <cell r="E7967" t="str">
            <v>9809</v>
          </cell>
          <cell r="F7967">
            <v>100</v>
          </cell>
          <cell r="G7967">
            <v>0</v>
          </cell>
          <cell r="H7967">
            <v>0</v>
          </cell>
          <cell r="I7967">
            <v>1</v>
          </cell>
        </row>
        <row r="7968">
          <cell r="A7968" t="str">
            <v>82201</v>
          </cell>
          <cell r="B7968" t="str">
            <v>82201 시청료 등</v>
          </cell>
          <cell r="C7968" t="str">
            <v>20</v>
          </cell>
          <cell r="D7968" t="str">
            <v>20. 총 무 부</v>
          </cell>
          <cell r="E7968" t="str">
            <v>9810</v>
          </cell>
          <cell r="F7968">
            <v>150</v>
          </cell>
          <cell r="G7968">
            <v>0</v>
          </cell>
          <cell r="H7968">
            <v>0</v>
          </cell>
          <cell r="I7968">
            <v>0</v>
          </cell>
        </row>
        <row r="7969">
          <cell r="A7969" t="str">
            <v>82211</v>
          </cell>
          <cell r="B7969" t="str">
            <v>82211 오물수거료</v>
          </cell>
          <cell r="C7969" t="str">
            <v>40</v>
          </cell>
          <cell r="D7969" t="str">
            <v>40. 정 비 부</v>
          </cell>
          <cell r="E7969" t="str">
            <v>9810</v>
          </cell>
          <cell r="F7969">
            <v>100</v>
          </cell>
          <cell r="G7969">
            <v>0</v>
          </cell>
          <cell r="H7969">
            <v>0</v>
          </cell>
          <cell r="I7969">
            <v>1</v>
          </cell>
        </row>
        <row r="7970">
          <cell r="A7970" t="str">
            <v>82212</v>
          </cell>
          <cell r="B7970" t="str">
            <v>82212 정화조수거료</v>
          </cell>
          <cell r="C7970" t="str">
            <v>20</v>
          </cell>
          <cell r="D7970" t="str">
            <v>20. 총 무 부</v>
          </cell>
          <cell r="E7970" t="str">
            <v>9811</v>
          </cell>
          <cell r="F7970">
            <v>150</v>
          </cell>
          <cell r="G7970">
            <v>0</v>
          </cell>
          <cell r="H7970">
            <v>0</v>
          </cell>
          <cell r="I7970">
            <v>0</v>
          </cell>
        </row>
        <row r="7971">
          <cell r="A7971" t="str">
            <v>82217</v>
          </cell>
          <cell r="B7971" t="str">
            <v>82217 세탁비</v>
          </cell>
          <cell r="C7971" t="str">
            <v>40</v>
          </cell>
          <cell r="D7971" t="str">
            <v>40. 정 비 부</v>
          </cell>
          <cell r="E7971" t="str">
            <v>9811</v>
          </cell>
          <cell r="F7971">
            <v>100</v>
          </cell>
          <cell r="G7971">
            <v>0</v>
          </cell>
          <cell r="H7971">
            <v>0</v>
          </cell>
          <cell r="I7971">
            <v>1</v>
          </cell>
        </row>
        <row r="7972">
          <cell r="A7972" t="str">
            <v>80101</v>
          </cell>
          <cell r="B7972" t="str">
            <v>80101 회식비</v>
          </cell>
          <cell r="C7972" t="str">
            <v>20</v>
          </cell>
          <cell r="D7972" t="str">
            <v>20. 총 무 부</v>
          </cell>
          <cell r="E7972" t="str">
            <v>9812</v>
          </cell>
          <cell r="F7972">
            <v>150</v>
          </cell>
          <cell r="G7972">
            <v>0</v>
          </cell>
          <cell r="H7972">
            <v>0</v>
          </cell>
          <cell r="I7972">
            <v>0</v>
          </cell>
        </row>
        <row r="7973">
          <cell r="A7973" t="str">
            <v>80102</v>
          </cell>
          <cell r="B7973" t="str">
            <v>80102 숙,당직비</v>
          </cell>
          <cell r="C7973" t="str">
            <v>23</v>
          </cell>
          <cell r="D7973" t="str">
            <v>23. 서     울</v>
          </cell>
          <cell r="E7973" t="str">
            <v>9812</v>
          </cell>
          <cell r="F7973">
            <v>60</v>
          </cell>
          <cell r="G7973">
            <v>0</v>
          </cell>
          <cell r="H7973">
            <v>0</v>
          </cell>
          <cell r="I7973">
            <v>0</v>
          </cell>
        </row>
        <row r="7974">
          <cell r="A7974" t="str">
            <v>80103</v>
          </cell>
          <cell r="B7974" t="str">
            <v>80103 기타특식비</v>
          </cell>
          <cell r="C7974" t="str">
            <v>24</v>
          </cell>
          <cell r="D7974" t="str">
            <v>24. 평     택</v>
          </cell>
          <cell r="E7974" t="str">
            <v>9812</v>
          </cell>
          <cell r="F7974">
            <v>20</v>
          </cell>
          <cell r="G7974">
            <v>0</v>
          </cell>
          <cell r="H7974">
            <v>0</v>
          </cell>
          <cell r="I7974">
            <v>1</v>
          </cell>
        </row>
        <row r="7975">
          <cell r="A7975" t="str">
            <v>80104</v>
          </cell>
          <cell r="B7975" t="str">
            <v>80104 사업소운영비</v>
          </cell>
          <cell r="C7975" t="str">
            <v>25</v>
          </cell>
          <cell r="D7975" t="str">
            <v>25. 천     안</v>
          </cell>
          <cell r="E7975" t="str">
            <v>9812</v>
          </cell>
          <cell r="F7975">
            <v>20</v>
          </cell>
          <cell r="G7975">
            <v>0</v>
          </cell>
          <cell r="H7975">
            <v>0</v>
          </cell>
          <cell r="I7975">
            <v>1</v>
          </cell>
        </row>
        <row r="7976">
          <cell r="A7976" t="str">
            <v>80120</v>
          </cell>
          <cell r="B7976" t="str">
            <v>80120 목욕비</v>
          </cell>
          <cell r="C7976" t="str">
            <v>26</v>
          </cell>
          <cell r="D7976" t="str">
            <v>26. 온     양</v>
          </cell>
          <cell r="E7976" t="str">
            <v>9812</v>
          </cell>
          <cell r="F7976">
            <v>30</v>
          </cell>
          <cell r="G7976">
            <v>0</v>
          </cell>
          <cell r="H7976">
            <v>0</v>
          </cell>
          <cell r="I7976">
            <v>1</v>
          </cell>
        </row>
        <row r="7977">
          <cell r="A7977" t="str">
            <v>80125</v>
          </cell>
          <cell r="B7977" t="str">
            <v>80125 야근특근식대</v>
          </cell>
          <cell r="C7977" t="str">
            <v>27</v>
          </cell>
          <cell r="D7977" t="str">
            <v>27. 대     전</v>
          </cell>
          <cell r="E7977" t="str">
            <v>9812</v>
          </cell>
          <cell r="F7977">
            <v>20</v>
          </cell>
          <cell r="G7977">
            <v>0</v>
          </cell>
          <cell r="H7977">
            <v>0</v>
          </cell>
          <cell r="I7977">
            <v>1</v>
          </cell>
        </row>
        <row r="7978">
          <cell r="A7978" t="str">
            <v>80134</v>
          </cell>
          <cell r="B7978" t="str">
            <v>80134 차량검열식대</v>
          </cell>
          <cell r="C7978" t="str">
            <v>28</v>
          </cell>
          <cell r="D7978" t="str">
            <v>28. 전     주</v>
          </cell>
          <cell r="E7978" t="str">
            <v>9812</v>
          </cell>
          <cell r="F7978">
            <v>20</v>
          </cell>
          <cell r="G7978">
            <v>0</v>
          </cell>
          <cell r="H7978">
            <v>0</v>
          </cell>
          <cell r="I7978">
            <v>1</v>
          </cell>
        </row>
        <row r="7979">
          <cell r="A7979" t="str">
            <v>80301</v>
          </cell>
          <cell r="B7979" t="str">
            <v>80301 전화료</v>
          </cell>
          <cell r="C7979" t="str">
            <v>29</v>
          </cell>
          <cell r="D7979" t="str">
            <v>29. 대     구</v>
          </cell>
          <cell r="E7979" t="str">
            <v>9812</v>
          </cell>
          <cell r="F7979">
            <v>20</v>
          </cell>
          <cell r="G7979">
            <v>0</v>
          </cell>
          <cell r="H7979">
            <v>0</v>
          </cell>
          <cell r="I7979">
            <v>1</v>
          </cell>
        </row>
        <row r="7980">
          <cell r="A7980" t="str">
            <v>80401</v>
          </cell>
          <cell r="B7980" t="str">
            <v>80401 전기료</v>
          </cell>
          <cell r="C7980" t="str">
            <v>30</v>
          </cell>
          <cell r="D7980" t="str">
            <v>30 마     산</v>
          </cell>
          <cell r="E7980" t="str">
            <v>9812</v>
          </cell>
          <cell r="F7980">
            <v>20</v>
          </cell>
          <cell r="G7980">
            <v>0</v>
          </cell>
          <cell r="H7980">
            <v>0</v>
          </cell>
          <cell r="I7980">
            <v>1</v>
          </cell>
        </row>
        <row r="7981">
          <cell r="A7981" t="str">
            <v>80402</v>
          </cell>
          <cell r="B7981" t="str">
            <v>80402 상,하수도료</v>
          </cell>
          <cell r="C7981" t="str">
            <v>31</v>
          </cell>
          <cell r="D7981" t="str">
            <v>31. 진     주</v>
          </cell>
          <cell r="E7981" t="str">
            <v>9812</v>
          </cell>
          <cell r="F7981">
            <v>20</v>
          </cell>
          <cell r="G7981">
            <v>0</v>
          </cell>
          <cell r="H7981">
            <v>0</v>
          </cell>
          <cell r="I7981">
            <v>1</v>
          </cell>
        </row>
        <row r="7982">
          <cell r="A7982" t="str">
            <v>80403</v>
          </cell>
          <cell r="B7982" t="str">
            <v>80403 T/L난방비(등유)</v>
          </cell>
          <cell r="C7982" t="str">
            <v>32</v>
          </cell>
          <cell r="D7982" t="str">
            <v>32. 부     산</v>
          </cell>
          <cell r="E7982" t="str">
            <v>9812</v>
          </cell>
          <cell r="F7982">
            <v>20</v>
          </cell>
          <cell r="G7982">
            <v>0</v>
          </cell>
          <cell r="H7982">
            <v>0</v>
          </cell>
          <cell r="I7982">
            <v>1</v>
          </cell>
        </row>
        <row r="7983">
          <cell r="A7983" t="str">
            <v>80407</v>
          </cell>
          <cell r="B7983" t="str">
            <v>80407 숙소난방비(경유)</v>
          </cell>
          <cell r="C7983" t="str">
            <v>33</v>
          </cell>
          <cell r="D7983" t="str">
            <v>33. 동 서 울</v>
          </cell>
          <cell r="E7983" t="str">
            <v>9812</v>
          </cell>
          <cell r="F7983">
            <v>20</v>
          </cell>
          <cell r="G7983">
            <v>0</v>
          </cell>
          <cell r="H7983">
            <v>0</v>
          </cell>
          <cell r="I7983">
            <v>1</v>
          </cell>
        </row>
        <row r="7984">
          <cell r="A7984" t="str">
            <v>80801</v>
          </cell>
          <cell r="B7984" t="str">
            <v>80801 유류비(업무용)</v>
          </cell>
          <cell r="C7984" t="str">
            <v>40</v>
          </cell>
          <cell r="D7984" t="str">
            <v>40. 정 비 부</v>
          </cell>
          <cell r="E7984" t="str">
            <v>9812</v>
          </cell>
          <cell r="F7984">
            <v>100</v>
          </cell>
          <cell r="G7984">
            <v>0</v>
          </cell>
          <cell r="H7984">
            <v>0</v>
          </cell>
          <cell r="I7984">
            <v>1</v>
          </cell>
        </row>
        <row r="7985">
          <cell r="A7985" t="str">
            <v>80803</v>
          </cell>
          <cell r="B7985" t="str">
            <v>80803 주차료</v>
          </cell>
          <cell r="C7985" t="str">
            <v>20</v>
          </cell>
          <cell r="D7985" t="str">
            <v>20. 총 무 부</v>
          </cell>
          <cell r="E7985" t="str">
            <v>9801</v>
          </cell>
          <cell r="F7985">
            <v>0</v>
          </cell>
          <cell r="G7985">
            <v>0</v>
          </cell>
          <cell r="H7985">
            <v>903</v>
          </cell>
          <cell r="I7985">
            <v>0</v>
          </cell>
        </row>
        <row r="7986">
          <cell r="A7986" t="str">
            <v>80804</v>
          </cell>
          <cell r="B7986" t="str">
            <v>80804 통행료</v>
          </cell>
          <cell r="C7986" t="str">
            <v>30</v>
          </cell>
          <cell r="D7986" t="str">
            <v>30 마     산</v>
          </cell>
          <cell r="E7986" t="str">
            <v>9801</v>
          </cell>
          <cell r="F7986">
            <v>90</v>
          </cell>
          <cell r="G7986">
            <v>90</v>
          </cell>
          <cell r="H7986">
            <v>90</v>
          </cell>
          <cell r="I7986">
            <v>1</v>
          </cell>
        </row>
        <row r="7987">
          <cell r="A7987" t="str">
            <v>80814</v>
          </cell>
          <cell r="B7987" t="str">
            <v>80814 정비용품대</v>
          </cell>
          <cell r="C7987" t="str">
            <v>40</v>
          </cell>
          <cell r="D7987" t="str">
            <v>40. 정 비 부</v>
          </cell>
          <cell r="E7987" t="str">
            <v>9801</v>
          </cell>
          <cell r="F7987">
            <v>100</v>
          </cell>
          <cell r="G7987">
            <v>100</v>
          </cell>
          <cell r="H7987">
            <v>0</v>
          </cell>
          <cell r="I7987">
            <v>1</v>
          </cell>
        </row>
        <row r="7988">
          <cell r="A7988" t="str">
            <v>81502</v>
          </cell>
          <cell r="B7988" t="str">
            <v>81502 세차용역비</v>
          </cell>
          <cell r="C7988" t="str">
            <v>20</v>
          </cell>
          <cell r="D7988" t="str">
            <v>20. 총 무 부</v>
          </cell>
          <cell r="E7988" t="str">
            <v>9802</v>
          </cell>
          <cell r="F7988">
            <v>0</v>
          </cell>
          <cell r="G7988">
            <v>0</v>
          </cell>
          <cell r="H7988">
            <v>798</v>
          </cell>
          <cell r="I7988">
            <v>0</v>
          </cell>
        </row>
        <row r="7989">
          <cell r="A7989" t="str">
            <v>81504</v>
          </cell>
          <cell r="B7989" t="str">
            <v>81504 송금수수료</v>
          </cell>
          <cell r="C7989" t="str">
            <v>30</v>
          </cell>
          <cell r="D7989" t="str">
            <v>30 마     산</v>
          </cell>
          <cell r="E7989" t="str">
            <v>9802</v>
          </cell>
          <cell r="F7989">
            <v>90</v>
          </cell>
          <cell r="G7989">
            <v>90</v>
          </cell>
          <cell r="H7989">
            <v>86</v>
          </cell>
          <cell r="I7989">
            <v>1</v>
          </cell>
        </row>
        <row r="7990">
          <cell r="A7990" t="str">
            <v>81801</v>
          </cell>
          <cell r="B7990" t="str">
            <v>81801 사무용품비</v>
          </cell>
          <cell r="C7990" t="str">
            <v>40</v>
          </cell>
          <cell r="D7990" t="str">
            <v>40. 정 비 부</v>
          </cell>
          <cell r="E7990" t="str">
            <v>9802</v>
          </cell>
          <cell r="F7990">
            <v>100</v>
          </cell>
          <cell r="G7990">
            <v>100</v>
          </cell>
          <cell r="H7990">
            <v>9</v>
          </cell>
          <cell r="I7990">
            <v>1</v>
          </cell>
        </row>
        <row r="7991">
          <cell r="A7991" t="str">
            <v>81802</v>
          </cell>
          <cell r="B7991" t="str">
            <v>81802 전산용품대</v>
          </cell>
          <cell r="C7991" t="str">
            <v>30</v>
          </cell>
          <cell r="D7991" t="str">
            <v>30 마     산</v>
          </cell>
          <cell r="E7991" t="str">
            <v>9803</v>
          </cell>
          <cell r="F7991">
            <v>90</v>
          </cell>
          <cell r="G7991">
            <v>90</v>
          </cell>
          <cell r="H7991">
            <v>89</v>
          </cell>
          <cell r="I7991">
            <v>1</v>
          </cell>
        </row>
        <row r="7992">
          <cell r="A7992" t="str">
            <v>81806</v>
          </cell>
          <cell r="B7992" t="str">
            <v>81806 물수건대</v>
          </cell>
          <cell r="C7992" t="str">
            <v>40</v>
          </cell>
          <cell r="D7992" t="str">
            <v>40. 정 비 부</v>
          </cell>
          <cell r="E7992" t="str">
            <v>9803</v>
          </cell>
          <cell r="F7992">
            <v>100</v>
          </cell>
          <cell r="G7992">
            <v>100</v>
          </cell>
          <cell r="H7992">
            <v>94</v>
          </cell>
          <cell r="I7992">
            <v>1</v>
          </cell>
        </row>
        <row r="7993">
          <cell r="A7993" t="str">
            <v>81808</v>
          </cell>
          <cell r="B7993" t="str">
            <v>81808 장갑대</v>
          </cell>
          <cell r="C7993" t="str">
            <v>30</v>
          </cell>
          <cell r="D7993" t="str">
            <v>30 마     산</v>
          </cell>
          <cell r="E7993" t="str">
            <v>9804</v>
          </cell>
          <cell r="F7993">
            <v>90</v>
          </cell>
          <cell r="G7993">
            <v>90</v>
          </cell>
          <cell r="H7993">
            <v>90</v>
          </cell>
          <cell r="I7993">
            <v>1</v>
          </cell>
        </row>
        <row r="7994">
          <cell r="A7994" t="str">
            <v>81810</v>
          </cell>
          <cell r="B7994" t="str">
            <v>81810 전기용품비</v>
          </cell>
          <cell r="C7994" t="str">
            <v>40</v>
          </cell>
          <cell r="D7994" t="str">
            <v>40. 정 비 부</v>
          </cell>
          <cell r="E7994" t="str">
            <v>9804</v>
          </cell>
          <cell r="F7994">
            <v>100</v>
          </cell>
          <cell r="G7994">
            <v>100</v>
          </cell>
          <cell r="H7994">
            <v>0</v>
          </cell>
          <cell r="I7994">
            <v>1</v>
          </cell>
        </row>
        <row r="7995">
          <cell r="A7995" t="str">
            <v>81817</v>
          </cell>
          <cell r="B7995" t="str">
            <v>81817 세면,세탁비누대</v>
          </cell>
          <cell r="C7995" t="str">
            <v>20</v>
          </cell>
          <cell r="D7995" t="str">
            <v>20. 총 무 부</v>
          </cell>
          <cell r="E7995" t="str">
            <v>9805</v>
          </cell>
          <cell r="F7995">
            <v>0</v>
          </cell>
          <cell r="G7995">
            <v>0</v>
          </cell>
          <cell r="H7995">
            <v>298</v>
          </cell>
          <cell r="I7995">
            <v>0</v>
          </cell>
        </row>
        <row r="7996">
          <cell r="A7996" t="str">
            <v>81822</v>
          </cell>
          <cell r="B7996" t="str">
            <v>81822 숙소관리소모품</v>
          </cell>
          <cell r="C7996" t="str">
            <v>30</v>
          </cell>
          <cell r="D7996" t="str">
            <v>30 마     산</v>
          </cell>
          <cell r="E7996" t="str">
            <v>9805</v>
          </cell>
          <cell r="F7996">
            <v>90</v>
          </cell>
          <cell r="G7996">
            <v>90</v>
          </cell>
          <cell r="H7996">
            <v>89</v>
          </cell>
          <cell r="I7996">
            <v>1</v>
          </cell>
        </row>
        <row r="7997">
          <cell r="A7997" t="str">
            <v>81823</v>
          </cell>
          <cell r="B7997" t="str">
            <v>81823 화물관리소모품</v>
          </cell>
          <cell r="C7997" t="str">
            <v>40</v>
          </cell>
          <cell r="D7997" t="str">
            <v>40. 정 비 부</v>
          </cell>
          <cell r="E7997" t="str">
            <v>9805</v>
          </cell>
          <cell r="F7997">
            <v>100</v>
          </cell>
          <cell r="G7997">
            <v>100</v>
          </cell>
          <cell r="H7997">
            <v>132</v>
          </cell>
          <cell r="I7997">
            <v>1</v>
          </cell>
        </row>
        <row r="7998">
          <cell r="A7998" t="str">
            <v>81824</v>
          </cell>
          <cell r="B7998" t="str">
            <v>81824 청소용품비</v>
          </cell>
          <cell r="C7998" t="str">
            <v>30</v>
          </cell>
          <cell r="D7998" t="str">
            <v>30 마     산</v>
          </cell>
          <cell r="E7998" t="str">
            <v>9806</v>
          </cell>
          <cell r="F7998">
            <v>90</v>
          </cell>
          <cell r="G7998">
            <v>90</v>
          </cell>
          <cell r="H7998">
            <v>0</v>
          </cell>
          <cell r="I7998">
            <v>1</v>
          </cell>
        </row>
        <row r="7999">
          <cell r="A7999" t="str">
            <v>82001</v>
          </cell>
          <cell r="B7999" t="str">
            <v>82001 정기간행물구독료</v>
          </cell>
          <cell r="C7999" t="str">
            <v>40</v>
          </cell>
          <cell r="D7999" t="str">
            <v>40. 정 비 부</v>
          </cell>
          <cell r="E7999" t="str">
            <v>9806</v>
          </cell>
          <cell r="F7999">
            <v>100</v>
          </cell>
          <cell r="G7999">
            <v>100</v>
          </cell>
          <cell r="H7999">
            <v>0</v>
          </cell>
          <cell r="I7999">
            <v>1</v>
          </cell>
        </row>
        <row r="8000">
          <cell r="A8000" t="str">
            <v>82003</v>
          </cell>
          <cell r="B8000" t="str">
            <v>82003 복사비</v>
          </cell>
          <cell r="C8000" t="str">
            <v>30</v>
          </cell>
          <cell r="D8000" t="str">
            <v>30 마     산</v>
          </cell>
          <cell r="E8000" t="str">
            <v>9807</v>
          </cell>
          <cell r="F8000">
            <v>90</v>
          </cell>
          <cell r="G8000">
            <v>90</v>
          </cell>
          <cell r="H8000">
            <v>0</v>
          </cell>
          <cell r="I8000">
            <v>1</v>
          </cell>
        </row>
        <row r="8001">
          <cell r="A8001" t="str">
            <v>82201</v>
          </cell>
          <cell r="B8001" t="str">
            <v>82201 시청료 등</v>
          </cell>
          <cell r="C8001" t="str">
            <v>40</v>
          </cell>
          <cell r="D8001" t="str">
            <v>40. 정 비 부</v>
          </cell>
          <cell r="E8001" t="str">
            <v>9807</v>
          </cell>
          <cell r="F8001">
            <v>100</v>
          </cell>
          <cell r="G8001">
            <v>100</v>
          </cell>
          <cell r="H8001">
            <v>0</v>
          </cell>
          <cell r="I8001">
            <v>1</v>
          </cell>
        </row>
        <row r="8002">
          <cell r="A8002" t="str">
            <v>82211</v>
          </cell>
          <cell r="B8002" t="str">
            <v>82211 오물수거료</v>
          </cell>
          <cell r="C8002" t="str">
            <v>30</v>
          </cell>
          <cell r="D8002" t="str">
            <v>30 마     산</v>
          </cell>
          <cell r="E8002" t="str">
            <v>9808</v>
          </cell>
          <cell r="F8002">
            <v>90</v>
          </cell>
          <cell r="G8002">
            <v>0</v>
          </cell>
          <cell r="H8002">
            <v>0</v>
          </cell>
          <cell r="I8002">
            <v>1</v>
          </cell>
        </row>
        <row r="8003">
          <cell r="A8003" t="str">
            <v>82217</v>
          </cell>
          <cell r="B8003" t="str">
            <v>82217 세탁비</v>
          </cell>
          <cell r="C8003" t="str">
            <v>40</v>
          </cell>
          <cell r="D8003" t="str">
            <v>40. 정 비 부</v>
          </cell>
          <cell r="E8003" t="str">
            <v>9808</v>
          </cell>
          <cell r="F8003">
            <v>100</v>
          </cell>
          <cell r="G8003">
            <v>0</v>
          </cell>
          <cell r="H8003">
            <v>0</v>
          </cell>
          <cell r="I8003">
            <v>1</v>
          </cell>
        </row>
        <row r="8004">
          <cell r="A8004" t="str">
            <v>80101</v>
          </cell>
          <cell r="B8004" t="str">
            <v>80101 회식비</v>
          </cell>
          <cell r="C8004" t="str">
            <v>30</v>
          </cell>
          <cell r="D8004" t="str">
            <v>30 마     산</v>
          </cell>
          <cell r="E8004" t="str">
            <v>9809</v>
          </cell>
          <cell r="F8004">
            <v>90</v>
          </cell>
          <cell r="G8004">
            <v>0</v>
          </cell>
          <cell r="H8004">
            <v>0</v>
          </cell>
          <cell r="I8004">
            <v>1</v>
          </cell>
        </row>
        <row r="8005">
          <cell r="A8005" t="str">
            <v>80102</v>
          </cell>
          <cell r="B8005" t="str">
            <v>80102 숙,당직비</v>
          </cell>
          <cell r="C8005" t="str">
            <v>40</v>
          </cell>
          <cell r="D8005" t="str">
            <v>40. 정 비 부</v>
          </cell>
          <cell r="E8005" t="str">
            <v>9809</v>
          </cell>
          <cell r="F8005">
            <v>100</v>
          </cell>
          <cell r="G8005">
            <v>0</v>
          </cell>
          <cell r="H8005">
            <v>0</v>
          </cell>
          <cell r="I8005">
            <v>1</v>
          </cell>
        </row>
        <row r="8006">
          <cell r="A8006" t="str">
            <v>80103</v>
          </cell>
          <cell r="B8006" t="str">
            <v>80103 기타특식비</v>
          </cell>
          <cell r="C8006" t="str">
            <v>30</v>
          </cell>
          <cell r="D8006" t="str">
            <v>30 마     산</v>
          </cell>
          <cell r="E8006" t="str">
            <v>9810</v>
          </cell>
          <cell r="F8006">
            <v>90</v>
          </cell>
          <cell r="G8006">
            <v>0</v>
          </cell>
          <cell r="H8006">
            <v>0</v>
          </cell>
          <cell r="I8006">
            <v>1</v>
          </cell>
        </row>
        <row r="8007">
          <cell r="A8007" t="str">
            <v>80104</v>
          </cell>
          <cell r="B8007" t="str">
            <v>80104 사업소운영비</v>
          </cell>
          <cell r="C8007" t="str">
            <v>40</v>
          </cell>
          <cell r="D8007" t="str">
            <v>40. 정 비 부</v>
          </cell>
          <cell r="E8007" t="str">
            <v>9810</v>
          </cell>
          <cell r="F8007">
            <v>100</v>
          </cell>
          <cell r="G8007">
            <v>0</v>
          </cell>
          <cell r="H8007">
            <v>0</v>
          </cell>
          <cell r="I8007">
            <v>1</v>
          </cell>
        </row>
        <row r="8008">
          <cell r="A8008" t="str">
            <v>80116</v>
          </cell>
          <cell r="B8008" t="str">
            <v>80116 공상치료비,구급약대</v>
          </cell>
          <cell r="C8008" t="str">
            <v>30</v>
          </cell>
          <cell r="D8008" t="str">
            <v>30 마     산</v>
          </cell>
          <cell r="E8008" t="str">
            <v>9811</v>
          </cell>
          <cell r="F8008">
            <v>90</v>
          </cell>
          <cell r="G8008">
            <v>0</v>
          </cell>
          <cell r="H8008">
            <v>0</v>
          </cell>
          <cell r="I8008">
            <v>1</v>
          </cell>
        </row>
        <row r="8009">
          <cell r="A8009" t="str">
            <v>80120</v>
          </cell>
          <cell r="B8009" t="str">
            <v>80120 목욕비</v>
          </cell>
          <cell r="C8009" t="str">
            <v>40</v>
          </cell>
          <cell r="D8009" t="str">
            <v>40. 정 비 부</v>
          </cell>
          <cell r="E8009" t="str">
            <v>9811</v>
          </cell>
          <cell r="F8009">
            <v>100</v>
          </cell>
          <cell r="G8009">
            <v>0</v>
          </cell>
          <cell r="H8009">
            <v>0</v>
          </cell>
          <cell r="I8009">
            <v>1</v>
          </cell>
        </row>
        <row r="8010">
          <cell r="A8010" t="str">
            <v>80125</v>
          </cell>
          <cell r="B8010" t="str">
            <v>80125 야근특근식대</v>
          </cell>
          <cell r="C8010" t="str">
            <v>30</v>
          </cell>
          <cell r="D8010" t="str">
            <v>30 마     산</v>
          </cell>
          <cell r="E8010" t="str">
            <v>9812</v>
          </cell>
          <cell r="F8010">
            <v>90</v>
          </cell>
          <cell r="G8010">
            <v>0</v>
          </cell>
          <cell r="H8010">
            <v>0</v>
          </cell>
          <cell r="I8010">
            <v>1</v>
          </cell>
        </row>
        <row r="8011">
          <cell r="A8011" t="str">
            <v>80134</v>
          </cell>
          <cell r="B8011" t="str">
            <v>80134 차량검열식대</v>
          </cell>
          <cell r="C8011" t="str">
            <v>40</v>
          </cell>
          <cell r="D8011" t="str">
            <v>40. 정 비 부</v>
          </cell>
          <cell r="E8011" t="str">
            <v>9812</v>
          </cell>
          <cell r="F8011">
            <v>100</v>
          </cell>
          <cell r="G8011">
            <v>0</v>
          </cell>
          <cell r="H8011">
            <v>0</v>
          </cell>
          <cell r="I8011">
            <v>1</v>
          </cell>
        </row>
        <row r="8012">
          <cell r="A8012" t="str">
            <v>80301</v>
          </cell>
          <cell r="B8012" t="str">
            <v>80301 전화료</v>
          </cell>
          <cell r="C8012" t="str">
            <v>40</v>
          </cell>
          <cell r="D8012" t="str">
            <v>40. 정 비 부</v>
          </cell>
          <cell r="E8012" t="str">
            <v>9806</v>
          </cell>
          <cell r="F8012">
            <v>25</v>
          </cell>
          <cell r="G8012">
            <v>25</v>
          </cell>
          <cell r="H8012">
            <v>0</v>
          </cell>
          <cell r="I8012">
            <v>1</v>
          </cell>
        </row>
        <row r="8013">
          <cell r="A8013" t="str">
            <v>80401</v>
          </cell>
          <cell r="B8013" t="str">
            <v>80401 전기료</v>
          </cell>
          <cell r="C8013" t="str">
            <v>40</v>
          </cell>
          <cell r="D8013" t="str">
            <v>40. 정 비 부</v>
          </cell>
          <cell r="E8013" t="str">
            <v>9812</v>
          </cell>
          <cell r="F8013">
            <v>25</v>
          </cell>
          <cell r="G8013">
            <v>0</v>
          </cell>
          <cell r="H8013">
            <v>0</v>
          </cell>
          <cell r="I8013">
            <v>1</v>
          </cell>
        </row>
        <row r="8014">
          <cell r="A8014" t="str">
            <v>80402</v>
          </cell>
          <cell r="B8014" t="str">
            <v>80402 상,하수도료</v>
          </cell>
          <cell r="C8014" t="str">
            <v>40</v>
          </cell>
          <cell r="D8014" t="str">
            <v>40. 정 비 부</v>
          </cell>
          <cell r="E8014" t="str">
            <v>9806</v>
          </cell>
          <cell r="F8014">
            <v>100</v>
          </cell>
          <cell r="G8014">
            <v>100</v>
          </cell>
          <cell r="H8014">
            <v>0</v>
          </cell>
          <cell r="I8014">
            <v>0</v>
          </cell>
        </row>
        <row r="8015">
          <cell r="A8015" t="str">
            <v>80403</v>
          </cell>
          <cell r="B8015" t="str">
            <v>80403 T/L난방비(등유)</v>
          </cell>
          <cell r="C8015" t="str">
            <v>40</v>
          </cell>
          <cell r="D8015" t="str">
            <v>40. 정 비 부</v>
          </cell>
          <cell r="E8015" t="str">
            <v>9812</v>
          </cell>
          <cell r="F8015">
            <v>100</v>
          </cell>
          <cell r="G8015">
            <v>0</v>
          </cell>
          <cell r="H8015">
            <v>0</v>
          </cell>
          <cell r="I8015">
            <v>1</v>
          </cell>
        </row>
        <row r="8016">
          <cell r="A8016" t="str">
            <v>80407</v>
          </cell>
          <cell r="B8016" t="str">
            <v>80407 숙소난방비(경유)</v>
          </cell>
          <cell r="C8016" t="str">
            <v>20</v>
          </cell>
          <cell r="D8016" t="str">
            <v>20. 총 무 부</v>
          </cell>
          <cell r="E8016" t="str">
            <v>9805</v>
          </cell>
          <cell r="F8016">
            <v>1700</v>
          </cell>
          <cell r="G8016">
            <v>1700</v>
          </cell>
          <cell r="H8016">
            <v>0</v>
          </cell>
          <cell r="I8016">
            <v>0</v>
          </cell>
        </row>
        <row r="8017">
          <cell r="A8017" t="str">
            <v>80701</v>
          </cell>
          <cell r="B8017" t="str">
            <v>80701 비품수리비</v>
          </cell>
          <cell r="C8017" t="str">
            <v>26</v>
          </cell>
          <cell r="D8017" t="str">
            <v>26. 온     양</v>
          </cell>
          <cell r="E8017" t="str">
            <v>9801</v>
          </cell>
          <cell r="F8017">
            <v>60</v>
          </cell>
          <cell r="G8017">
            <v>60</v>
          </cell>
          <cell r="H8017">
            <v>57</v>
          </cell>
          <cell r="I8017">
            <v>1</v>
          </cell>
        </row>
        <row r="8018">
          <cell r="A8018" t="str">
            <v>80801</v>
          </cell>
          <cell r="B8018" t="str">
            <v>80801 유류비(업무용)</v>
          </cell>
          <cell r="C8018" t="str">
            <v>29</v>
          </cell>
          <cell r="D8018" t="str">
            <v>29. 대     구</v>
          </cell>
          <cell r="E8018" t="str">
            <v>9801</v>
          </cell>
          <cell r="F8018">
            <v>60</v>
          </cell>
          <cell r="G8018">
            <v>60</v>
          </cell>
          <cell r="H8018">
            <v>58</v>
          </cell>
          <cell r="I8018">
            <v>1</v>
          </cell>
        </row>
        <row r="8019">
          <cell r="A8019" t="str">
            <v>80802</v>
          </cell>
          <cell r="B8019" t="str">
            <v>80802 수리비(업무용)</v>
          </cell>
          <cell r="C8019" t="str">
            <v>20</v>
          </cell>
          <cell r="D8019" t="str">
            <v>20. 총 무 부</v>
          </cell>
          <cell r="E8019" t="str">
            <v>9802</v>
          </cell>
          <cell r="F8019">
            <v>13200</v>
          </cell>
          <cell r="G8019">
            <v>13200</v>
          </cell>
          <cell r="H8019">
            <v>2500</v>
          </cell>
          <cell r="I8019">
            <v>0</v>
          </cell>
        </row>
        <row r="8020">
          <cell r="A8020" t="str">
            <v>80803</v>
          </cell>
          <cell r="B8020" t="str">
            <v>80803 주차료</v>
          </cell>
          <cell r="C8020" t="str">
            <v>26</v>
          </cell>
          <cell r="D8020" t="str">
            <v>26. 온     양</v>
          </cell>
          <cell r="E8020" t="str">
            <v>9802</v>
          </cell>
          <cell r="F8020">
            <v>60</v>
          </cell>
          <cell r="G8020">
            <v>60</v>
          </cell>
          <cell r="H8020">
            <v>60</v>
          </cell>
          <cell r="I8020">
            <v>1</v>
          </cell>
        </row>
        <row r="8021">
          <cell r="A8021" t="str">
            <v>80804</v>
          </cell>
          <cell r="B8021" t="str">
            <v>80804 통행료</v>
          </cell>
          <cell r="C8021" t="str">
            <v>29</v>
          </cell>
          <cell r="D8021" t="str">
            <v>29. 대     구</v>
          </cell>
          <cell r="E8021" t="str">
            <v>9802</v>
          </cell>
          <cell r="F8021">
            <v>60</v>
          </cell>
          <cell r="G8021">
            <v>60</v>
          </cell>
          <cell r="H8021">
            <v>245</v>
          </cell>
          <cell r="I8021">
            <v>1</v>
          </cell>
        </row>
        <row r="8022">
          <cell r="A8022" t="str">
            <v>80814</v>
          </cell>
          <cell r="B8022" t="str">
            <v>80814 정비용품대</v>
          </cell>
          <cell r="C8022" t="str">
            <v>20</v>
          </cell>
          <cell r="D8022" t="str">
            <v>20. 총 무 부</v>
          </cell>
          <cell r="E8022" t="str">
            <v>9803</v>
          </cell>
          <cell r="F8022">
            <v>1300</v>
          </cell>
          <cell r="G8022">
            <v>1300</v>
          </cell>
          <cell r="H8022">
            <v>3032</v>
          </cell>
          <cell r="I8022">
            <v>0</v>
          </cell>
        </row>
        <row r="8023">
          <cell r="A8023" t="str">
            <v>80815</v>
          </cell>
          <cell r="B8023" t="str">
            <v>80815 세척유,알콜</v>
          </cell>
          <cell r="C8023" t="str">
            <v>26</v>
          </cell>
          <cell r="D8023" t="str">
            <v>26. 온     양</v>
          </cell>
          <cell r="E8023" t="str">
            <v>9803</v>
          </cell>
          <cell r="F8023">
            <v>60</v>
          </cell>
          <cell r="G8023">
            <v>60</v>
          </cell>
          <cell r="H8023">
            <v>57</v>
          </cell>
          <cell r="I8023">
            <v>1</v>
          </cell>
        </row>
        <row r="8024">
          <cell r="A8024" t="str">
            <v>81502</v>
          </cell>
          <cell r="B8024" t="str">
            <v>81502 세차용역비</v>
          </cell>
          <cell r="C8024" t="str">
            <v>29</v>
          </cell>
          <cell r="D8024" t="str">
            <v>29. 대     구</v>
          </cell>
          <cell r="E8024" t="str">
            <v>9803</v>
          </cell>
          <cell r="F8024">
            <v>60</v>
          </cell>
          <cell r="G8024">
            <v>60</v>
          </cell>
          <cell r="H8024">
            <v>48</v>
          </cell>
          <cell r="I8024">
            <v>1</v>
          </cell>
        </row>
        <row r="8025">
          <cell r="A8025" t="str">
            <v>81504</v>
          </cell>
          <cell r="B8025" t="str">
            <v>81504 송금수수료</v>
          </cell>
          <cell r="C8025" t="str">
            <v>20</v>
          </cell>
          <cell r="D8025" t="str">
            <v>20. 총 무 부</v>
          </cell>
          <cell r="E8025" t="str">
            <v>9804</v>
          </cell>
          <cell r="F8025">
            <v>14250</v>
          </cell>
          <cell r="G8025">
            <v>14250</v>
          </cell>
          <cell r="H8025">
            <v>22594</v>
          </cell>
          <cell r="I8025">
            <v>0</v>
          </cell>
        </row>
        <row r="8026">
          <cell r="A8026" t="str">
            <v>81801</v>
          </cell>
          <cell r="B8026" t="str">
            <v>81801 사무용품비</v>
          </cell>
          <cell r="C8026" t="str">
            <v>26</v>
          </cell>
          <cell r="D8026" t="str">
            <v>26. 온     양</v>
          </cell>
          <cell r="E8026" t="str">
            <v>9804</v>
          </cell>
          <cell r="F8026">
            <v>60</v>
          </cell>
          <cell r="G8026">
            <v>60</v>
          </cell>
          <cell r="H8026">
            <v>60</v>
          </cell>
          <cell r="I8026">
            <v>1</v>
          </cell>
        </row>
        <row r="8027">
          <cell r="A8027" t="str">
            <v>81802</v>
          </cell>
          <cell r="B8027" t="str">
            <v>81802 전산용품대</v>
          </cell>
          <cell r="C8027" t="str">
            <v>29</v>
          </cell>
          <cell r="D8027" t="str">
            <v>29. 대     구</v>
          </cell>
          <cell r="E8027" t="str">
            <v>9804</v>
          </cell>
          <cell r="F8027">
            <v>60</v>
          </cell>
          <cell r="G8027">
            <v>60</v>
          </cell>
          <cell r="H8027">
            <v>56</v>
          </cell>
          <cell r="I8027">
            <v>1</v>
          </cell>
        </row>
        <row r="8028">
          <cell r="A8028" t="str">
            <v>81806</v>
          </cell>
          <cell r="B8028" t="str">
            <v>81806 물수건대</v>
          </cell>
          <cell r="C8028" t="str">
            <v>20</v>
          </cell>
          <cell r="D8028" t="str">
            <v>20. 총 무 부</v>
          </cell>
          <cell r="E8028" t="str">
            <v>9805</v>
          </cell>
          <cell r="F8028">
            <v>1200</v>
          </cell>
          <cell r="G8028">
            <v>1200</v>
          </cell>
          <cell r="H8028">
            <v>-12486</v>
          </cell>
          <cell r="I8028">
            <v>0</v>
          </cell>
        </row>
        <row r="8029">
          <cell r="A8029" t="str">
            <v>81808</v>
          </cell>
          <cell r="B8029" t="str">
            <v>81808 장갑대</v>
          </cell>
          <cell r="C8029" t="str">
            <v>26</v>
          </cell>
          <cell r="D8029" t="str">
            <v>26. 온     양</v>
          </cell>
          <cell r="E8029" t="str">
            <v>9805</v>
          </cell>
          <cell r="F8029">
            <v>60</v>
          </cell>
          <cell r="G8029">
            <v>60</v>
          </cell>
          <cell r="H8029">
            <v>60</v>
          </cell>
          <cell r="I8029">
            <v>1</v>
          </cell>
        </row>
        <row r="8030">
          <cell r="A8030" t="str">
            <v>81810</v>
          </cell>
          <cell r="B8030" t="str">
            <v>81810 전기용품비</v>
          </cell>
          <cell r="C8030" t="str">
            <v>29</v>
          </cell>
          <cell r="D8030" t="str">
            <v>29. 대     구</v>
          </cell>
          <cell r="E8030" t="str">
            <v>9805</v>
          </cell>
          <cell r="F8030">
            <v>60</v>
          </cell>
          <cell r="G8030">
            <v>60</v>
          </cell>
          <cell r="H8030">
            <v>76</v>
          </cell>
          <cell r="I8030">
            <v>1</v>
          </cell>
        </row>
        <row r="8031">
          <cell r="A8031" t="str">
            <v>81812</v>
          </cell>
          <cell r="B8031" t="str">
            <v>81812 전산용지구입비</v>
          </cell>
          <cell r="C8031" t="str">
            <v>20</v>
          </cell>
          <cell r="D8031" t="str">
            <v>20. 총 무 부</v>
          </cell>
          <cell r="E8031" t="str">
            <v>9806</v>
          </cell>
          <cell r="F8031">
            <v>4100</v>
          </cell>
          <cell r="G8031">
            <v>4100</v>
          </cell>
          <cell r="H8031">
            <v>0</v>
          </cell>
          <cell r="I8031">
            <v>0</v>
          </cell>
        </row>
        <row r="8032">
          <cell r="A8032" t="str">
            <v>81817</v>
          </cell>
          <cell r="B8032" t="str">
            <v>81817 세면,세탁비누대</v>
          </cell>
          <cell r="C8032" t="str">
            <v>26</v>
          </cell>
          <cell r="D8032" t="str">
            <v>26. 온     양</v>
          </cell>
          <cell r="E8032" t="str">
            <v>9806</v>
          </cell>
          <cell r="F8032">
            <v>60</v>
          </cell>
          <cell r="G8032">
            <v>60</v>
          </cell>
          <cell r="H8032">
            <v>0</v>
          </cell>
          <cell r="I8032">
            <v>1</v>
          </cell>
        </row>
        <row r="8033">
          <cell r="A8033" t="str">
            <v>81822</v>
          </cell>
          <cell r="B8033" t="str">
            <v>81822 숙소관리소모품</v>
          </cell>
          <cell r="C8033" t="str">
            <v>29</v>
          </cell>
          <cell r="D8033" t="str">
            <v>29. 대     구</v>
          </cell>
          <cell r="E8033" t="str">
            <v>9806</v>
          </cell>
          <cell r="F8033">
            <v>60</v>
          </cell>
          <cell r="G8033">
            <v>60</v>
          </cell>
          <cell r="H8033">
            <v>0</v>
          </cell>
          <cell r="I8033">
            <v>1</v>
          </cell>
        </row>
        <row r="8034">
          <cell r="A8034" t="str">
            <v>81823</v>
          </cell>
          <cell r="B8034" t="str">
            <v>81823 화물관리소모품</v>
          </cell>
          <cell r="C8034" t="str">
            <v>26</v>
          </cell>
          <cell r="D8034" t="str">
            <v>26. 온     양</v>
          </cell>
          <cell r="E8034" t="str">
            <v>9807</v>
          </cell>
          <cell r="F8034">
            <v>60</v>
          </cell>
          <cell r="G8034">
            <v>60</v>
          </cell>
          <cell r="H8034">
            <v>0</v>
          </cell>
          <cell r="I8034">
            <v>1</v>
          </cell>
        </row>
        <row r="8035">
          <cell r="A8035" t="str">
            <v>82001</v>
          </cell>
          <cell r="B8035" t="str">
            <v>82001 정기간행물구독료</v>
          </cell>
          <cell r="C8035" t="str">
            <v>29</v>
          </cell>
          <cell r="D8035" t="str">
            <v>29. 대     구</v>
          </cell>
          <cell r="E8035" t="str">
            <v>9807</v>
          </cell>
          <cell r="F8035">
            <v>60</v>
          </cell>
          <cell r="G8035">
            <v>60</v>
          </cell>
          <cell r="H8035">
            <v>0</v>
          </cell>
          <cell r="I8035">
            <v>1</v>
          </cell>
        </row>
        <row r="8036">
          <cell r="A8036" t="str">
            <v>82003</v>
          </cell>
          <cell r="B8036" t="str">
            <v>82003 복사비</v>
          </cell>
          <cell r="C8036" t="str">
            <v>26</v>
          </cell>
          <cell r="D8036" t="str">
            <v>26. 온     양</v>
          </cell>
          <cell r="E8036" t="str">
            <v>9808</v>
          </cell>
          <cell r="F8036">
            <v>60</v>
          </cell>
          <cell r="G8036">
            <v>0</v>
          </cell>
          <cell r="H8036">
            <v>0</v>
          </cell>
          <cell r="I8036">
            <v>1</v>
          </cell>
        </row>
        <row r="8037">
          <cell r="A8037" t="str">
            <v>82201</v>
          </cell>
          <cell r="B8037" t="str">
            <v>82201 시청료 등</v>
          </cell>
          <cell r="C8037" t="str">
            <v>29</v>
          </cell>
          <cell r="D8037" t="str">
            <v>29. 대     구</v>
          </cell>
          <cell r="E8037" t="str">
            <v>9808</v>
          </cell>
          <cell r="F8037">
            <v>60</v>
          </cell>
          <cell r="G8037">
            <v>0</v>
          </cell>
          <cell r="H8037">
            <v>0</v>
          </cell>
          <cell r="I8037">
            <v>1</v>
          </cell>
        </row>
        <row r="8038">
          <cell r="A8038" t="str">
            <v>82205</v>
          </cell>
          <cell r="B8038" t="str">
            <v>82205 폐기물수거료</v>
          </cell>
          <cell r="C8038" t="str">
            <v>26</v>
          </cell>
          <cell r="D8038" t="str">
            <v>26. 온     양</v>
          </cell>
          <cell r="E8038" t="str">
            <v>9809</v>
          </cell>
          <cell r="F8038">
            <v>60</v>
          </cell>
          <cell r="G8038">
            <v>0</v>
          </cell>
          <cell r="H8038">
            <v>0</v>
          </cell>
          <cell r="I8038">
            <v>1</v>
          </cell>
        </row>
        <row r="8039">
          <cell r="A8039" t="str">
            <v>82210</v>
          </cell>
          <cell r="B8039" t="str">
            <v>82210 고사비</v>
          </cell>
          <cell r="C8039" t="str">
            <v>29</v>
          </cell>
          <cell r="D8039" t="str">
            <v>29. 대     구</v>
          </cell>
          <cell r="E8039" t="str">
            <v>9809</v>
          </cell>
          <cell r="F8039">
            <v>60</v>
          </cell>
          <cell r="G8039">
            <v>0</v>
          </cell>
          <cell r="H8039">
            <v>0</v>
          </cell>
          <cell r="I8039">
            <v>1</v>
          </cell>
        </row>
        <row r="8040">
          <cell r="A8040" t="str">
            <v>82211</v>
          </cell>
          <cell r="B8040" t="str">
            <v>82211 오물수거료</v>
          </cell>
          <cell r="C8040" t="str">
            <v>20</v>
          </cell>
          <cell r="D8040" t="str">
            <v>20. 총 무 부</v>
          </cell>
          <cell r="E8040" t="str">
            <v>9810</v>
          </cell>
          <cell r="F8040">
            <v>4300</v>
          </cell>
          <cell r="G8040">
            <v>0</v>
          </cell>
          <cell r="H8040">
            <v>0</v>
          </cell>
          <cell r="I8040">
            <v>0</v>
          </cell>
        </row>
        <row r="8041">
          <cell r="A8041" t="str">
            <v>82217</v>
          </cell>
          <cell r="B8041" t="str">
            <v>82217 세탁비</v>
          </cell>
          <cell r="C8041" t="str">
            <v>26</v>
          </cell>
          <cell r="D8041" t="str">
            <v>26. 온     양</v>
          </cell>
          <cell r="E8041" t="str">
            <v>9810</v>
          </cell>
          <cell r="F8041">
            <v>60</v>
          </cell>
          <cell r="G8041">
            <v>0</v>
          </cell>
          <cell r="H8041">
            <v>0</v>
          </cell>
          <cell r="I8041">
            <v>1</v>
          </cell>
        </row>
        <row r="8042">
          <cell r="A8042" t="str">
            <v>80101</v>
          </cell>
          <cell r="B8042" t="str">
            <v>80101 회식비</v>
          </cell>
          <cell r="C8042" t="str">
            <v>29</v>
          </cell>
          <cell r="D8042" t="str">
            <v>29. 대     구</v>
          </cell>
          <cell r="E8042" t="str">
            <v>9810</v>
          </cell>
          <cell r="F8042">
            <v>60</v>
          </cell>
          <cell r="G8042">
            <v>0</v>
          </cell>
          <cell r="H8042">
            <v>0</v>
          </cell>
          <cell r="I8042">
            <v>1</v>
          </cell>
        </row>
        <row r="8043">
          <cell r="A8043" t="str">
            <v>80102</v>
          </cell>
          <cell r="B8043" t="str">
            <v>80102 숙,당직비</v>
          </cell>
          <cell r="C8043" t="str">
            <v>20</v>
          </cell>
          <cell r="D8043" t="str">
            <v>20. 총 무 부</v>
          </cell>
          <cell r="E8043" t="str">
            <v>9811</v>
          </cell>
          <cell r="F8043">
            <v>1200</v>
          </cell>
          <cell r="G8043">
            <v>0</v>
          </cell>
          <cell r="H8043">
            <v>0</v>
          </cell>
          <cell r="I8043">
            <v>0</v>
          </cell>
        </row>
        <row r="8044">
          <cell r="A8044" t="str">
            <v>80103</v>
          </cell>
          <cell r="B8044" t="str">
            <v>80103 기타특식비</v>
          </cell>
          <cell r="C8044" t="str">
            <v>26</v>
          </cell>
          <cell r="D8044" t="str">
            <v>26. 온     양</v>
          </cell>
          <cell r="E8044" t="str">
            <v>9811</v>
          </cell>
          <cell r="F8044">
            <v>60</v>
          </cell>
          <cell r="G8044">
            <v>0</v>
          </cell>
          <cell r="H8044">
            <v>0</v>
          </cell>
          <cell r="I8044">
            <v>1</v>
          </cell>
        </row>
        <row r="8045">
          <cell r="A8045" t="str">
            <v>80104</v>
          </cell>
          <cell r="B8045" t="str">
            <v>80104 사업소운영비</v>
          </cell>
          <cell r="C8045" t="str">
            <v>29</v>
          </cell>
          <cell r="D8045" t="str">
            <v>29. 대     구</v>
          </cell>
          <cell r="E8045" t="str">
            <v>9811</v>
          </cell>
          <cell r="F8045">
            <v>60</v>
          </cell>
          <cell r="G8045">
            <v>0</v>
          </cell>
          <cell r="H8045">
            <v>0</v>
          </cell>
          <cell r="I8045">
            <v>1</v>
          </cell>
        </row>
        <row r="8046">
          <cell r="A8046" t="str">
            <v>80125</v>
          </cell>
          <cell r="B8046" t="str">
            <v>80125 야근특근식대</v>
          </cell>
          <cell r="C8046" t="str">
            <v>26</v>
          </cell>
          <cell r="D8046" t="str">
            <v>26. 온     양</v>
          </cell>
          <cell r="E8046" t="str">
            <v>9812</v>
          </cell>
          <cell r="F8046">
            <v>60</v>
          </cell>
          <cell r="G8046">
            <v>0</v>
          </cell>
          <cell r="H8046">
            <v>0</v>
          </cell>
          <cell r="I8046">
            <v>1</v>
          </cell>
        </row>
        <row r="8047">
          <cell r="A8047" t="str">
            <v>80129</v>
          </cell>
          <cell r="B8047" t="str">
            <v>80129 승무직식대</v>
          </cell>
          <cell r="C8047" t="str">
            <v>29</v>
          </cell>
          <cell r="D8047" t="str">
            <v>29. 대     구</v>
          </cell>
          <cell r="E8047" t="str">
            <v>9812</v>
          </cell>
          <cell r="F8047">
            <v>60</v>
          </cell>
          <cell r="G8047">
            <v>0</v>
          </cell>
          <cell r="H8047">
            <v>0</v>
          </cell>
          <cell r="I8047">
            <v>1</v>
          </cell>
        </row>
        <row r="8048">
          <cell r="A8048" t="str">
            <v>80134</v>
          </cell>
          <cell r="B8048" t="str">
            <v>80134 차량검열식대</v>
          </cell>
          <cell r="C8048" t="str">
            <v>20</v>
          </cell>
          <cell r="D8048" t="str">
            <v>20. 총 무 부</v>
          </cell>
          <cell r="E8048" t="str">
            <v>9811</v>
          </cell>
          <cell r="F8048">
            <v>1425</v>
          </cell>
          <cell r="G8048">
            <v>0</v>
          </cell>
          <cell r="H8048">
            <v>0</v>
          </cell>
          <cell r="I8048">
            <v>0</v>
          </cell>
        </row>
        <row r="8049">
          <cell r="A8049" t="str">
            <v>80301</v>
          </cell>
          <cell r="B8049" t="str">
            <v>80301 전화료</v>
          </cell>
          <cell r="C8049" t="str">
            <v>20</v>
          </cell>
          <cell r="D8049" t="str">
            <v>20. 총 무 부</v>
          </cell>
          <cell r="E8049" t="str">
            <v>9803</v>
          </cell>
          <cell r="F8049">
            <v>0</v>
          </cell>
          <cell r="G8049">
            <v>0</v>
          </cell>
          <cell r="H8049">
            <v>335</v>
          </cell>
          <cell r="I8049">
            <v>0</v>
          </cell>
        </row>
        <row r="8050">
          <cell r="A8050" t="str">
            <v>80401</v>
          </cell>
          <cell r="B8050" t="str">
            <v>80401 전기료</v>
          </cell>
          <cell r="C8050" t="str">
            <v>40</v>
          </cell>
          <cell r="D8050" t="str">
            <v>40. 정 비 부</v>
          </cell>
          <cell r="E8050" t="str">
            <v>9803</v>
          </cell>
          <cell r="F8050">
            <v>1000</v>
          </cell>
          <cell r="G8050">
            <v>1000</v>
          </cell>
          <cell r="H8050">
            <v>1202</v>
          </cell>
          <cell r="I8050">
            <v>0</v>
          </cell>
        </row>
        <row r="8051">
          <cell r="A8051" t="str">
            <v>80402</v>
          </cell>
          <cell r="B8051" t="str">
            <v>80402 상,하수도료</v>
          </cell>
          <cell r="C8051" t="str">
            <v>20</v>
          </cell>
          <cell r="D8051" t="str">
            <v>20. 총 무 부</v>
          </cell>
          <cell r="E8051" t="str">
            <v>9804</v>
          </cell>
          <cell r="F8051">
            <v>4000</v>
          </cell>
          <cell r="G8051">
            <v>4000</v>
          </cell>
          <cell r="H8051">
            <v>0</v>
          </cell>
          <cell r="I8051">
            <v>0</v>
          </cell>
        </row>
        <row r="8052">
          <cell r="A8052" t="str">
            <v>80403</v>
          </cell>
          <cell r="B8052" t="str">
            <v>80403 T/L난방비(등유)</v>
          </cell>
          <cell r="C8052" t="str">
            <v>20</v>
          </cell>
          <cell r="D8052" t="str">
            <v>20. 총 무 부</v>
          </cell>
          <cell r="E8052" t="str">
            <v>9805</v>
          </cell>
          <cell r="F8052">
            <v>0</v>
          </cell>
          <cell r="G8052">
            <v>0</v>
          </cell>
          <cell r="H8052">
            <v>477</v>
          </cell>
          <cell r="I8052">
            <v>0</v>
          </cell>
        </row>
        <row r="8053">
          <cell r="A8053" t="str">
            <v>80405</v>
          </cell>
          <cell r="B8053" t="str">
            <v>80405 T/L난방비(총무)</v>
          </cell>
          <cell r="C8053" t="str">
            <v>20</v>
          </cell>
          <cell r="D8053" t="str">
            <v>20. 총 무 부</v>
          </cell>
          <cell r="E8053" t="str">
            <v>9801</v>
          </cell>
          <cell r="F8053">
            <v>511</v>
          </cell>
          <cell r="G8053">
            <v>511</v>
          </cell>
          <cell r="H8053">
            <v>371</v>
          </cell>
          <cell r="I8053">
            <v>0</v>
          </cell>
        </row>
        <row r="8054">
          <cell r="A8054" t="str">
            <v>80408</v>
          </cell>
          <cell r="B8054" t="str">
            <v>80408 숙소난방비(총무)</v>
          </cell>
          <cell r="C8054" t="str">
            <v>23</v>
          </cell>
          <cell r="D8054" t="str">
            <v>23. 서     울</v>
          </cell>
          <cell r="E8054" t="str">
            <v>9801</v>
          </cell>
          <cell r="F8054">
            <v>80</v>
          </cell>
          <cell r="G8054">
            <v>80</v>
          </cell>
          <cell r="H8054">
            <v>0</v>
          </cell>
          <cell r="I8054">
            <v>0</v>
          </cell>
        </row>
        <row r="8055">
          <cell r="A8055" t="str">
            <v>80518</v>
          </cell>
          <cell r="B8055" t="str">
            <v>80518 면허세</v>
          </cell>
          <cell r="C8055" t="str">
            <v>25</v>
          </cell>
          <cell r="D8055" t="str">
            <v>25. 천     안</v>
          </cell>
          <cell r="E8055" t="str">
            <v>9801</v>
          </cell>
          <cell r="F8055">
            <v>131</v>
          </cell>
          <cell r="G8055">
            <v>131</v>
          </cell>
          <cell r="H8055">
            <v>104</v>
          </cell>
          <cell r="I8055">
            <v>1</v>
          </cell>
        </row>
        <row r="8056">
          <cell r="A8056" t="str">
            <v>80707</v>
          </cell>
          <cell r="B8056" t="str">
            <v>80707 터미널건물수리비</v>
          </cell>
          <cell r="C8056" t="str">
            <v>26</v>
          </cell>
          <cell r="D8056" t="str">
            <v>26. 온     양</v>
          </cell>
          <cell r="E8056" t="str">
            <v>9801</v>
          </cell>
          <cell r="F8056">
            <v>192</v>
          </cell>
          <cell r="G8056">
            <v>192</v>
          </cell>
          <cell r="H8056">
            <v>190</v>
          </cell>
          <cell r="I8056">
            <v>1</v>
          </cell>
        </row>
        <row r="8057">
          <cell r="A8057" t="str">
            <v>80801</v>
          </cell>
          <cell r="B8057" t="str">
            <v>80801 유류비(업무용)</v>
          </cell>
          <cell r="C8057" t="str">
            <v>27</v>
          </cell>
          <cell r="D8057" t="str">
            <v>27. 대     전</v>
          </cell>
          <cell r="E8057" t="str">
            <v>9801</v>
          </cell>
          <cell r="F8057">
            <v>544</v>
          </cell>
          <cell r="G8057">
            <v>544</v>
          </cell>
          <cell r="H8057">
            <v>502</v>
          </cell>
          <cell r="I8057">
            <v>1</v>
          </cell>
        </row>
        <row r="8058">
          <cell r="A8058" t="str">
            <v>80803</v>
          </cell>
          <cell r="B8058" t="str">
            <v>80803 주차료</v>
          </cell>
          <cell r="C8058" t="str">
            <v>28</v>
          </cell>
          <cell r="D8058" t="str">
            <v>28. 전     주</v>
          </cell>
          <cell r="E8058" t="str">
            <v>9801</v>
          </cell>
          <cell r="F8058">
            <v>131</v>
          </cell>
          <cell r="G8058">
            <v>131</v>
          </cell>
          <cell r="H8058">
            <v>114</v>
          </cell>
          <cell r="I8058">
            <v>1</v>
          </cell>
        </row>
        <row r="8059">
          <cell r="A8059" t="str">
            <v>80804</v>
          </cell>
          <cell r="B8059" t="str">
            <v>80804 통행료</v>
          </cell>
          <cell r="C8059" t="str">
            <v>29</v>
          </cell>
          <cell r="D8059" t="str">
            <v>29. 대     구</v>
          </cell>
          <cell r="E8059" t="str">
            <v>9801</v>
          </cell>
          <cell r="F8059">
            <v>131</v>
          </cell>
          <cell r="G8059">
            <v>131</v>
          </cell>
          <cell r="H8059">
            <v>0</v>
          </cell>
          <cell r="I8059">
            <v>0</v>
          </cell>
        </row>
        <row r="8060">
          <cell r="A8060" t="str">
            <v>80814</v>
          </cell>
          <cell r="B8060" t="str">
            <v>80814 정비용품대</v>
          </cell>
          <cell r="C8060" t="str">
            <v>30</v>
          </cell>
          <cell r="D8060" t="str">
            <v>30 마     산</v>
          </cell>
          <cell r="E8060" t="str">
            <v>9801</v>
          </cell>
          <cell r="F8060">
            <v>131</v>
          </cell>
          <cell r="G8060">
            <v>131</v>
          </cell>
          <cell r="H8060">
            <v>0</v>
          </cell>
          <cell r="I8060">
            <v>0</v>
          </cell>
        </row>
        <row r="8061">
          <cell r="A8061" t="str">
            <v>81504</v>
          </cell>
          <cell r="B8061" t="str">
            <v>81504 송금수수료</v>
          </cell>
          <cell r="C8061" t="str">
            <v>31</v>
          </cell>
          <cell r="D8061" t="str">
            <v>31. 진     주</v>
          </cell>
          <cell r="E8061" t="str">
            <v>9801</v>
          </cell>
          <cell r="F8061">
            <v>131</v>
          </cell>
          <cell r="G8061">
            <v>131</v>
          </cell>
          <cell r="H8061">
            <v>80</v>
          </cell>
          <cell r="I8061">
            <v>1</v>
          </cell>
        </row>
        <row r="8062">
          <cell r="A8062" t="str">
            <v>81515</v>
          </cell>
          <cell r="B8062" t="str">
            <v>81515 전기보안검사료</v>
          </cell>
          <cell r="C8062" t="str">
            <v>32</v>
          </cell>
          <cell r="D8062" t="str">
            <v>32. 부     산</v>
          </cell>
          <cell r="E8062" t="str">
            <v>9801</v>
          </cell>
          <cell r="F8062">
            <v>131</v>
          </cell>
          <cell r="G8062">
            <v>131</v>
          </cell>
          <cell r="H8062">
            <v>103</v>
          </cell>
          <cell r="I8062">
            <v>1</v>
          </cell>
        </row>
        <row r="8063">
          <cell r="A8063" t="str">
            <v>81801</v>
          </cell>
          <cell r="B8063" t="str">
            <v>81801 사무용품비</v>
          </cell>
          <cell r="C8063" t="str">
            <v>40</v>
          </cell>
          <cell r="D8063" t="str">
            <v>40. 정 비 부</v>
          </cell>
          <cell r="E8063" t="str">
            <v>9801</v>
          </cell>
          <cell r="F8063">
            <v>550</v>
          </cell>
          <cell r="G8063">
            <v>550</v>
          </cell>
          <cell r="H8063">
            <v>331</v>
          </cell>
          <cell r="I8063">
            <v>1</v>
          </cell>
        </row>
        <row r="8064">
          <cell r="A8064" t="str">
            <v>81802</v>
          </cell>
          <cell r="B8064" t="str">
            <v>81802 전산용품대</v>
          </cell>
          <cell r="C8064" t="str">
            <v>20</v>
          </cell>
          <cell r="D8064" t="str">
            <v>20. 총 무 부</v>
          </cell>
          <cell r="E8064" t="str">
            <v>9802</v>
          </cell>
          <cell r="F8064">
            <v>511</v>
          </cell>
          <cell r="G8064">
            <v>511</v>
          </cell>
          <cell r="H8064">
            <v>166</v>
          </cell>
          <cell r="I8064">
            <v>0</v>
          </cell>
        </row>
        <row r="8065">
          <cell r="A8065" t="str">
            <v>81806</v>
          </cell>
          <cell r="B8065" t="str">
            <v>81806 물수건대</v>
          </cell>
          <cell r="C8065" t="str">
            <v>23</v>
          </cell>
          <cell r="D8065" t="str">
            <v>23. 서     울</v>
          </cell>
          <cell r="E8065" t="str">
            <v>9802</v>
          </cell>
          <cell r="F8065">
            <v>80</v>
          </cell>
          <cell r="G8065">
            <v>80</v>
          </cell>
          <cell r="H8065">
            <v>172</v>
          </cell>
          <cell r="I8065">
            <v>0</v>
          </cell>
        </row>
        <row r="8066">
          <cell r="A8066" t="str">
            <v>81808</v>
          </cell>
          <cell r="B8066" t="str">
            <v>81808 장갑대</v>
          </cell>
          <cell r="C8066" t="str">
            <v>25</v>
          </cell>
          <cell r="D8066" t="str">
            <v>25. 천     안</v>
          </cell>
          <cell r="E8066" t="str">
            <v>9802</v>
          </cell>
          <cell r="F8066">
            <v>118</v>
          </cell>
          <cell r="G8066">
            <v>118</v>
          </cell>
          <cell r="H8066">
            <v>103</v>
          </cell>
          <cell r="I8066">
            <v>1</v>
          </cell>
        </row>
        <row r="8067">
          <cell r="A8067" t="str">
            <v>81810</v>
          </cell>
          <cell r="B8067" t="str">
            <v>81810 전기용품비</v>
          </cell>
          <cell r="C8067" t="str">
            <v>26</v>
          </cell>
          <cell r="D8067" t="str">
            <v>26. 온     양</v>
          </cell>
          <cell r="E8067" t="str">
            <v>9802</v>
          </cell>
          <cell r="F8067">
            <v>173</v>
          </cell>
          <cell r="G8067">
            <v>173</v>
          </cell>
          <cell r="H8067">
            <v>163</v>
          </cell>
          <cell r="I8067">
            <v>1</v>
          </cell>
        </row>
        <row r="8068">
          <cell r="A8068" t="str">
            <v>81812</v>
          </cell>
          <cell r="B8068" t="str">
            <v>81812 전산용지구입비</v>
          </cell>
          <cell r="C8068" t="str">
            <v>27</v>
          </cell>
          <cell r="D8068" t="str">
            <v>27. 대     전</v>
          </cell>
          <cell r="E8068" t="str">
            <v>9802</v>
          </cell>
          <cell r="F8068">
            <v>491</v>
          </cell>
          <cell r="G8068">
            <v>491</v>
          </cell>
          <cell r="H8068">
            <v>353</v>
          </cell>
          <cell r="I8068">
            <v>1</v>
          </cell>
        </row>
        <row r="8069">
          <cell r="A8069" t="str">
            <v>81817</v>
          </cell>
          <cell r="B8069" t="str">
            <v>81817 세면,세탁비누대</v>
          </cell>
          <cell r="C8069" t="str">
            <v>28</v>
          </cell>
          <cell r="D8069" t="str">
            <v>28. 전     주</v>
          </cell>
          <cell r="E8069" t="str">
            <v>9802</v>
          </cell>
          <cell r="F8069">
            <v>118</v>
          </cell>
          <cell r="G8069">
            <v>118</v>
          </cell>
          <cell r="H8069">
            <v>100</v>
          </cell>
          <cell r="I8069">
            <v>1</v>
          </cell>
        </row>
        <row r="8070">
          <cell r="A8070" t="str">
            <v>81822</v>
          </cell>
          <cell r="B8070" t="str">
            <v>81822 숙소관리소모품</v>
          </cell>
          <cell r="C8070" t="str">
            <v>29</v>
          </cell>
          <cell r="D8070" t="str">
            <v>29. 대     구</v>
          </cell>
          <cell r="E8070" t="str">
            <v>9802</v>
          </cell>
          <cell r="F8070">
            <v>118</v>
          </cell>
          <cell r="G8070">
            <v>118</v>
          </cell>
          <cell r="H8070">
            <v>210</v>
          </cell>
          <cell r="I8070">
            <v>0</v>
          </cell>
        </row>
        <row r="8071">
          <cell r="A8071" t="str">
            <v>81823</v>
          </cell>
          <cell r="B8071" t="str">
            <v>81823 화물관리소모품</v>
          </cell>
          <cell r="C8071" t="str">
            <v>30</v>
          </cell>
          <cell r="D8071" t="str">
            <v>30 마     산</v>
          </cell>
          <cell r="E8071" t="str">
            <v>9802</v>
          </cell>
          <cell r="F8071">
            <v>118</v>
          </cell>
          <cell r="G8071">
            <v>118</v>
          </cell>
          <cell r="H8071">
            <v>130</v>
          </cell>
          <cell r="I8071">
            <v>0</v>
          </cell>
        </row>
        <row r="8072">
          <cell r="A8072" t="str">
            <v>81829</v>
          </cell>
          <cell r="B8072" t="str">
            <v>81829 폐수처리약품대</v>
          </cell>
          <cell r="C8072" t="str">
            <v>31</v>
          </cell>
          <cell r="D8072" t="str">
            <v>31. 진     주</v>
          </cell>
          <cell r="E8072" t="str">
            <v>9802</v>
          </cell>
          <cell r="F8072">
            <v>118</v>
          </cell>
          <cell r="G8072">
            <v>118</v>
          </cell>
          <cell r="H8072">
            <v>80</v>
          </cell>
          <cell r="I8072">
            <v>1</v>
          </cell>
        </row>
        <row r="8073">
          <cell r="A8073" t="str">
            <v>82001</v>
          </cell>
          <cell r="B8073" t="str">
            <v>82001 정기간행물구독료</v>
          </cell>
          <cell r="C8073" t="str">
            <v>32</v>
          </cell>
          <cell r="D8073" t="str">
            <v>32. 부     산</v>
          </cell>
          <cell r="E8073" t="str">
            <v>9802</v>
          </cell>
          <cell r="F8073">
            <v>118</v>
          </cell>
          <cell r="G8073">
            <v>118</v>
          </cell>
          <cell r="H8073">
            <v>107</v>
          </cell>
          <cell r="I8073">
            <v>1</v>
          </cell>
        </row>
        <row r="8074">
          <cell r="A8074" t="str">
            <v>82003</v>
          </cell>
          <cell r="B8074" t="str">
            <v>82003 복사비</v>
          </cell>
          <cell r="C8074" t="str">
            <v>40</v>
          </cell>
          <cell r="D8074" t="str">
            <v>40. 정 비 부</v>
          </cell>
          <cell r="E8074" t="str">
            <v>9802</v>
          </cell>
          <cell r="F8074">
            <v>550</v>
          </cell>
          <cell r="G8074">
            <v>550</v>
          </cell>
          <cell r="H8074">
            <v>370</v>
          </cell>
          <cell r="I8074">
            <v>1</v>
          </cell>
        </row>
        <row r="8075">
          <cell r="A8075" t="str">
            <v>82201</v>
          </cell>
          <cell r="B8075" t="str">
            <v>82201 시청료 등</v>
          </cell>
          <cell r="C8075" t="str">
            <v>20</v>
          </cell>
          <cell r="D8075" t="str">
            <v>20. 총 무 부</v>
          </cell>
          <cell r="E8075" t="str">
            <v>9803</v>
          </cell>
          <cell r="F8075">
            <v>511</v>
          </cell>
          <cell r="G8075">
            <v>511</v>
          </cell>
          <cell r="H8075">
            <v>134</v>
          </cell>
          <cell r="I8075">
            <v>0</v>
          </cell>
        </row>
        <row r="8076">
          <cell r="A8076" t="str">
            <v>82208</v>
          </cell>
          <cell r="B8076" t="str">
            <v>82208 소독비</v>
          </cell>
          <cell r="C8076" t="str">
            <v>23</v>
          </cell>
          <cell r="D8076" t="str">
            <v>23. 서     울</v>
          </cell>
          <cell r="E8076" t="str">
            <v>9803</v>
          </cell>
          <cell r="F8076">
            <v>80</v>
          </cell>
          <cell r="G8076">
            <v>80</v>
          </cell>
          <cell r="H8076">
            <v>278</v>
          </cell>
          <cell r="I8076">
            <v>0</v>
          </cell>
        </row>
        <row r="8077">
          <cell r="A8077" t="str">
            <v>82211</v>
          </cell>
          <cell r="B8077" t="str">
            <v>82211 오물수거료</v>
          </cell>
          <cell r="C8077" t="str">
            <v>25</v>
          </cell>
          <cell r="D8077" t="str">
            <v>25. 천     안</v>
          </cell>
          <cell r="E8077" t="str">
            <v>9803</v>
          </cell>
          <cell r="F8077">
            <v>131</v>
          </cell>
          <cell r="G8077">
            <v>131</v>
          </cell>
          <cell r="H8077">
            <v>129</v>
          </cell>
          <cell r="I8077">
            <v>1</v>
          </cell>
        </row>
        <row r="8078">
          <cell r="A8078" t="str">
            <v>82217</v>
          </cell>
          <cell r="B8078" t="str">
            <v>82217 세탁비</v>
          </cell>
          <cell r="C8078" t="str">
            <v>26</v>
          </cell>
          <cell r="D8078" t="str">
            <v>26. 온     양</v>
          </cell>
          <cell r="E8078" t="str">
            <v>9803</v>
          </cell>
          <cell r="F8078">
            <v>192</v>
          </cell>
          <cell r="G8078">
            <v>192</v>
          </cell>
          <cell r="H8078">
            <v>188</v>
          </cell>
          <cell r="I8078">
            <v>1</v>
          </cell>
        </row>
        <row r="8079">
          <cell r="A8079" t="str">
            <v>80101</v>
          </cell>
          <cell r="B8079" t="str">
            <v>80101 회식비</v>
          </cell>
          <cell r="C8079" t="str">
            <v>27</v>
          </cell>
          <cell r="D8079" t="str">
            <v>27. 대     전</v>
          </cell>
          <cell r="E8079" t="str">
            <v>9803</v>
          </cell>
          <cell r="F8079">
            <v>544</v>
          </cell>
          <cell r="G8079">
            <v>544</v>
          </cell>
          <cell r="H8079">
            <v>541</v>
          </cell>
          <cell r="I8079">
            <v>1</v>
          </cell>
        </row>
        <row r="8080">
          <cell r="A8080" t="str">
            <v>80102</v>
          </cell>
          <cell r="B8080" t="str">
            <v>80102 숙,당직비</v>
          </cell>
          <cell r="C8080" t="str">
            <v>28</v>
          </cell>
          <cell r="D8080" t="str">
            <v>28. 전     주</v>
          </cell>
          <cell r="E8080" t="str">
            <v>9803</v>
          </cell>
          <cell r="F8080">
            <v>131</v>
          </cell>
          <cell r="G8080">
            <v>131</v>
          </cell>
          <cell r="H8080">
            <v>130</v>
          </cell>
          <cell r="I8080">
            <v>1</v>
          </cell>
        </row>
        <row r="8081">
          <cell r="A8081" t="str">
            <v>80103</v>
          </cell>
          <cell r="B8081" t="str">
            <v>80103 기타특식비</v>
          </cell>
          <cell r="C8081" t="str">
            <v>29</v>
          </cell>
          <cell r="D8081" t="str">
            <v>29. 대     구</v>
          </cell>
          <cell r="E8081" t="str">
            <v>9803</v>
          </cell>
          <cell r="F8081">
            <v>131</v>
          </cell>
          <cell r="G8081">
            <v>131</v>
          </cell>
          <cell r="H8081">
            <v>313</v>
          </cell>
          <cell r="I8081">
            <v>0</v>
          </cell>
        </row>
        <row r="8082">
          <cell r="A8082" t="str">
            <v>80104</v>
          </cell>
          <cell r="B8082" t="str">
            <v>80104 사업소운영비</v>
          </cell>
          <cell r="C8082" t="str">
            <v>30</v>
          </cell>
          <cell r="D8082" t="str">
            <v>30 마     산</v>
          </cell>
          <cell r="E8082" t="str">
            <v>9803</v>
          </cell>
          <cell r="F8082">
            <v>131</v>
          </cell>
          <cell r="G8082">
            <v>131</v>
          </cell>
          <cell r="H8082">
            <v>211</v>
          </cell>
          <cell r="I8082">
            <v>0</v>
          </cell>
        </row>
        <row r="8083">
          <cell r="A8083" t="str">
            <v>80125</v>
          </cell>
          <cell r="B8083" t="str">
            <v>80125 야근특근식대</v>
          </cell>
          <cell r="C8083" t="str">
            <v>31</v>
          </cell>
          <cell r="D8083" t="str">
            <v>31. 진     주</v>
          </cell>
          <cell r="E8083" t="str">
            <v>9803</v>
          </cell>
          <cell r="F8083">
            <v>131</v>
          </cell>
          <cell r="G8083">
            <v>131</v>
          </cell>
          <cell r="H8083">
            <v>110</v>
          </cell>
          <cell r="I8083">
            <v>1</v>
          </cell>
        </row>
        <row r="8084">
          <cell r="A8084" t="str">
            <v>80129</v>
          </cell>
          <cell r="B8084" t="str">
            <v>80129 승무직식대</v>
          </cell>
          <cell r="C8084" t="str">
            <v>32</v>
          </cell>
          <cell r="D8084" t="str">
            <v>32. 부     산</v>
          </cell>
          <cell r="E8084" t="str">
            <v>9803</v>
          </cell>
          <cell r="F8084">
            <v>131</v>
          </cell>
          <cell r="G8084">
            <v>131</v>
          </cell>
          <cell r="H8084">
            <v>129</v>
          </cell>
          <cell r="I8084">
            <v>1</v>
          </cell>
        </row>
        <row r="8085">
          <cell r="A8085" t="str">
            <v>80134</v>
          </cell>
          <cell r="B8085" t="str">
            <v>80134 차량검열식대</v>
          </cell>
          <cell r="C8085" t="str">
            <v>40</v>
          </cell>
          <cell r="D8085" t="str">
            <v>40. 정 비 부</v>
          </cell>
          <cell r="E8085" t="str">
            <v>9803</v>
          </cell>
          <cell r="F8085">
            <v>550</v>
          </cell>
          <cell r="G8085">
            <v>550</v>
          </cell>
          <cell r="H8085">
            <v>507</v>
          </cell>
          <cell r="I8085">
            <v>1</v>
          </cell>
        </row>
        <row r="8086">
          <cell r="A8086" t="str">
            <v>80301</v>
          </cell>
          <cell r="B8086" t="str">
            <v>80301 전화료</v>
          </cell>
          <cell r="C8086" t="str">
            <v>20</v>
          </cell>
          <cell r="D8086" t="str">
            <v>20. 총 무 부</v>
          </cell>
          <cell r="E8086" t="str">
            <v>9804</v>
          </cell>
          <cell r="F8086">
            <v>511</v>
          </cell>
          <cell r="G8086">
            <v>511</v>
          </cell>
          <cell r="H8086">
            <v>93</v>
          </cell>
          <cell r="I8086">
            <v>0</v>
          </cell>
        </row>
        <row r="8087">
          <cell r="A8087" t="str">
            <v>80401</v>
          </cell>
          <cell r="B8087" t="str">
            <v>80401 전기료</v>
          </cell>
          <cell r="C8087" t="str">
            <v>23</v>
          </cell>
          <cell r="D8087" t="str">
            <v>23. 서     울</v>
          </cell>
          <cell r="E8087" t="str">
            <v>9804</v>
          </cell>
          <cell r="F8087">
            <v>80</v>
          </cell>
          <cell r="G8087">
            <v>80</v>
          </cell>
          <cell r="H8087">
            <v>110</v>
          </cell>
          <cell r="I8087">
            <v>0</v>
          </cell>
        </row>
        <row r="8088">
          <cell r="A8088" t="str">
            <v>80402</v>
          </cell>
          <cell r="B8088" t="str">
            <v>80402 상,하수도료</v>
          </cell>
          <cell r="C8088" t="str">
            <v>25</v>
          </cell>
          <cell r="D8088" t="str">
            <v>25. 천     안</v>
          </cell>
          <cell r="E8088" t="str">
            <v>9804</v>
          </cell>
          <cell r="F8088">
            <v>127</v>
          </cell>
          <cell r="G8088">
            <v>127</v>
          </cell>
          <cell r="H8088">
            <v>112</v>
          </cell>
          <cell r="I8088">
            <v>1</v>
          </cell>
        </row>
        <row r="8089">
          <cell r="A8089" t="str">
            <v>80403</v>
          </cell>
          <cell r="B8089" t="str">
            <v>80403 T/L난방비(등유)</v>
          </cell>
          <cell r="C8089" t="str">
            <v>26</v>
          </cell>
          <cell r="D8089" t="str">
            <v>26. 온     양</v>
          </cell>
          <cell r="E8089" t="str">
            <v>9804</v>
          </cell>
          <cell r="F8089">
            <v>186</v>
          </cell>
          <cell r="G8089">
            <v>186</v>
          </cell>
          <cell r="H8089">
            <v>154</v>
          </cell>
          <cell r="I8089">
            <v>1</v>
          </cell>
        </row>
        <row r="8090">
          <cell r="A8090" t="str">
            <v>80405</v>
          </cell>
          <cell r="B8090" t="str">
            <v>80405 T/L난방비(총무)</v>
          </cell>
          <cell r="C8090" t="str">
            <v>27</v>
          </cell>
          <cell r="D8090" t="str">
            <v>27. 대     전</v>
          </cell>
          <cell r="E8090" t="str">
            <v>9804</v>
          </cell>
          <cell r="F8090">
            <v>526</v>
          </cell>
          <cell r="G8090">
            <v>526</v>
          </cell>
          <cell r="H8090">
            <v>476</v>
          </cell>
          <cell r="I8090">
            <v>1</v>
          </cell>
        </row>
        <row r="8091">
          <cell r="A8091" t="str">
            <v>80408</v>
          </cell>
          <cell r="B8091" t="str">
            <v>80408 숙소난방비(총무)</v>
          </cell>
          <cell r="C8091" t="str">
            <v>28</v>
          </cell>
          <cell r="D8091" t="str">
            <v>28. 전     주</v>
          </cell>
          <cell r="E8091" t="str">
            <v>9804</v>
          </cell>
          <cell r="F8091">
            <v>127</v>
          </cell>
          <cell r="G8091">
            <v>127</v>
          </cell>
          <cell r="H8091">
            <v>124</v>
          </cell>
          <cell r="I8091">
            <v>1</v>
          </cell>
        </row>
        <row r="8092">
          <cell r="A8092" t="str">
            <v>80707</v>
          </cell>
          <cell r="B8092" t="str">
            <v>80707 터미널건물수리비</v>
          </cell>
          <cell r="C8092" t="str">
            <v>29</v>
          </cell>
          <cell r="D8092" t="str">
            <v>29. 대     구</v>
          </cell>
          <cell r="E8092" t="str">
            <v>9804</v>
          </cell>
          <cell r="F8092">
            <v>127</v>
          </cell>
          <cell r="G8092">
            <v>127</v>
          </cell>
          <cell r="H8092">
            <v>165</v>
          </cell>
          <cell r="I8092">
            <v>0</v>
          </cell>
        </row>
        <row r="8093">
          <cell r="A8093" t="str">
            <v>80801</v>
          </cell>
          <cell r="B8093" t="str">
            <v>80801 유류비(업무용)</v>
          </cell>
          <cell r="C8093" t="str">
            <v>30</v>
          </cell>
          <cell r="D8093" t="str">
            <v>30 마     산</v>
          </cell>
          <cell r="E8093" t="str">
            <v>9804</v>
          </cell>
          <cell r="F8093">
            <v>127</v>
          </cell>
          <cell r="G8093">
            <v>127</v>
          </cell>
          <cell r="H8093">
            <v>97</v>
          </cell>
          <cell r="I8093">
            <v>0</v>
          </cell>
        </row>
        <row r="8094">
          <cell r="A8094" t="str">
            <v>80803</v>
          </cell>
          <cell r="B8094" t="str">
            <v>80803 주차료</v>
          </cell>
          <cell r="C8094" t="str">
            <v>31</v>
          </cell>
          <cell r="D8094" t="str">
            <v>31. 진     주</v>
          </cell>
          <cell r="E8094" t="str">
            <v>9804</v>
          </cell>
          <cell r="F8094">
            <v>127</v>
          </cell>
          <cell r="G8094">
            <v>127</v>
          </cell>
          <cell r="H8094">
            <v>60</v>
          </cell>
          <cell r="I8094">
            <v>1</v>
          </cell>
        </row>
        <row r="8095">
          <cell r="A8095" t="str">
            <v>80804</v>
          </cell>
          <cell r="B8095" t="str">
            <v>80804 통행료</v>
          </cell>
          <cell r="C8095" t="str">
            <v>32</v>
          </cell>
          <cell r="D8095" t="str">
            <v>32. 부     산</v>
          </cell>
          <cell r="E8095" t="str">
            <v>9804</v>
          </cell>
          <cell r="F8095">
            <v>127</v>
          </cell>
          <cell r="G8095">
            <v>127</v>
          </cell>
          <cell r="H8095">
            <v>115</v>
          </cell>
          <cell r="I8095">
            <v>1</v>
          </cell>
        </row>
        <row r="8096">
          <cell r="A8096" t="str">
            <v>80814</v>
          </cell>
          <cell r="B8096" t="str">
            <v>80814 정비용품대</v>
          </cell>
          <cell r="C8096" t="str">
            <v>40</v>
          </cell>
          <cell r="D8096" t="str">
            <v>40. 정 비 부</v>
          </cell>
          <cell r="E8096" t="str">
            <v>9804</v>
          </cell>
          <cell r="F8096">
            <v>550</v>
          </cell>
          <cell r="G8096">
            <v>550</v>
          </cell>
          <cell r="H8096">
            <v>399</v>
          </cell>
          <cell r="I8096">
            <v>1</v>
          </cell>
        </row>
        <row r="8097">
          <cell r="A8097" t="str">
            <v>81009</v>
          </cell>
          <cell r="B8097" t="str">
            <v>81009 기타</v>
          </cell>
          <cell r="C8097" t="str">
            <v>20</v>
          </cell>
          <cell r="D8097" t="str">
            <v>20. 총 무 부</v>
          </cell>
          <cell r="E8097" t="str">
            <v>9805</v>
          </cell>
          <cell r="F8097">
            <v>511</v>
          </cell>
          <cell r="G8097">
            <v>511</v>
          </cell>
          <cell r="H8097">
            <v>90</v>
          </cell>
          <cell r="I8097">
            <v>0</v>
          </cell>
        </row>
        <row r="8098">
          <cell r="A8098" t="str">
            <v>81504</v>
          </cell>
          <cell r="B8098" t="str">
            <v>81504 송금수수료</v>
          </cell>
          <cell r="C8098" t="str">
            <v>23</v>
          </cell>
          <cell r="D8098" t="str">
            <v>23. 서     울</v>
          </cell>
          <cell r="E8098" t="str">
            <v>9805</v>
          </cell>
          <cell r="F8098">
            <v>80</v>
          </cell>
          <cell r="G8098">
            <v>80</v>
          </cell>
          <cell r="H8098">
            <v>0</v>
          </cell>
          <cell r="I8098">
            <v>0</v>
          </cell>
        </row>
        <row r="8099">
          <cell r="A8099" t="str">
            <v>81515</v>
          </cell>
          <cell r="B8099" t="str">
            <v>81515 전기보안검사료</v>
          </cell>
          <cell r="C8099" t="str">
            <v>25</v>
          </cell>
          <cell r="D8099" t="str">
            <v>25. 천     안</v>
          </cell>
          <cell r="E8099" t="str">
            <v>9805</v>
          </cell>
          <cell r="F8099">
            <v>131</v>
          </cell>
          <cell r="G8099">
            <v>131</v>
          </cell>
          <cell r="H8099">
            <v>101</v>
          </cell>
          <cell r="I8099">
            <v>1</v>
          </cell>
        </row>
        <row r="8100">
          <cell r="A8100" t="str">
            <v>81801</v>
          </cell>
          <cell r="B8100" t="str">
            <v>81801 사무용품비</v>
          </cell>
          <cell r="C8100" t="str">
            <v>26</v>
          </cell>
          <cell r="D8100" t="str">
            <v>26. 온     양</v>
          </cell>
          <cell r="E8100" t="str">
            <v>9805</v>
          </cell>
          <cell r="F8100">
            <v>192</v>
          </cell>
          <cell r="G8100">
            <v>192</v>
          </cell>
          <cell r="H8100">
            <v>173</v>
          </cell>
          <cell r="I8100">
            <v>1</v>
          </cell>
        </row>
        <row r="8101">
          <cell r="A8101" t="str">
            <v>81802</v>
          </cell>
          <cell r="B8101" t="str">
            <v>81802 전산용품대</v>
          </cell>
          <cell r="C8101" t="str">
            <v>27</v>
          </cell>
          <cell r="D8101" t="str">
            <v>27. 대     전</v>
          </cell>
          <cell r="E8101" t="str">
            <v>9805</v>
          </cell>
          <cell r="F8101">
            <v>544</v>
          </cell>
          <cell r="G8101">
            <v>544</v>
          </cell>
          <cell r="H8101">
            <v>477</v>
          </cell>
          <cell r="I8101">
            <v>1</v>
          </cell>
        </row>
        <row r="8102">
          <cell r="A8102" t="str">
            <v>81806</v>
          </cell>
          <cell r="B8102" t="str">
            <v>81806 물수건대</v>
          </cell>
          <cell r="C8102" t="str">
            <v>28</v>
          </cell>
          <cell r="D8102" t="str">
            <v>28. 전     주</v>
          </cell>
          <cell r="E8102" t="str">
            <v>9805</v>
          </cell>
          <cell r="F8102">
            <v>131</v>
          </cell>
          <cell r="G8102">
            <v>131</v>
          </cell>
          <cell r="H8102">
            <v>112</v>
          </cell>
          <cell r="I8102">
            <v>1</v>
          </cell>
        </row>
        <row r="8103">
          <cell r="A8103" t="str">
            <v>81808</v>
          </cell>
          <cell r="B8103" t="str">
            <v>81808 장갑대</v>
          </cell>
          <cell r="C8103" t="str">
            <v>29</v>
          </cell>
          <cell r="D8103" t="str">
            <v>29. 대     구</v>
          </cell>
          <cell r="E8103" t="str">
            <v>9805</v>
          </cell>
          <cell r="F8103">
            <v>131</v>
          </cell>
          <cell r="G8103">
            <v>131</v>
          </cell>
          <cell r="H8103">
            <v>128</v>
          </cell>
          <cell r="I8103">
            <v>0</v>
          </cell>
        </row>
        <row r="8104">
          <cell r="A8104" t="str">
            <v>81810</v>
          </cell>
          <cell r="B8104" t="str">
            <v>81810 전기용품비</v>
          </cell>
          <cell r="C8104" t="str">
            <v>30</v>
          </cell>
          <cell r="D8104" t="str">
            <v>30 마     산</v>
          </cell>
          <cell r="E8104" t="str">
            <v>9805</v>
          </cell>
          <cell r="F8104">
            <v>131</v>
          </cell>
          <cell r="G8104">
            <v>131</v>
          </cell>
          <cell r="H8104">
            <v>80</v>
          </cell>
          <cell r="I8104">
            <v>0</v>
          </cell>
        </row>
        <row r="8105">
          <cell r="A8105" t="str">
            <v>81812</v>
          </cell>
          <cell r="B8105" t="str">
            <v>81812 전산용지구입비</v>
          </cell>
          <cell r="C8105" t="str">
            <v>31</v>
          </cell>
          <cell r="D8105" t="str">
            <v>31. 진     주</v>
          </cell>
          <cell r="E8105" t="str">
            <v>9805</v>
          </cell>
          <cell r="F8105">
            <v>131</v>
          </cell>
          <cell r="G8105">
            <v>131</v>
          </cell>
          <cell r="H8105">
            <v>80</v>
          </cell>
          <cell r="I8105">
            <v>1</v>
          </cell>
        </row>
        <row r="8106">
          <cell r="A8106" t="str">
            <v>81817</v>
          </cell>
          <cell r="B8106" t="str">
            <v>81817 세면,세탁비누대</v>
          </cell>
          <cell r="C8106" t="str">
            <v>32</v>
          </cell>
          <cell r="D8106" t="str">
            <v>32. 부     산</v>
          </cell>
          <cell r="E8106" t="str">
            <v>9805</v>
          </cell>
          <cell r="F8106">
            <v>131</v>
          </cell>
          <cell r="G8106">
            <v>131</v>
          </cell>
          <cell r="H8106">
            <v>119</v>
          </cell>
          <cell r="I8106">
            <v>1</v>
          </cell>
        </row>
        <row r="8107">
          <cell r="A8107" t="str">
            <v>81822</v>
          </cell>
          <cell r="B8107" t="str">
            <v>81822 숙소관리소모품</v>
          </cell>
          <cell r="C8107" t="str">
            <v>40</v>
          </cell>
          <cell r="D8107" t="str">
            <v>40. 정 비 부</v>
          </cell>
          <cell r="E8107" t="str">
            <v>9805</v>
          </cell>
          <cell r="F8107">
            <v>550</v>
          </cell>
          <cell r="G8107">
            <v>550</v>
          </cell>
          <cell r="H8107">
            <v>393</v>
          </cell>
          <cell r="I8107">
            <v>1</v>
          </cell>
        </row>
        <row r="8108">
          <cell r="A8108" t="str">
            <v>81823</v>
          </cell>
          <cell r="B8108" t="str">
            <v>81823 화물관리소모품</v>
          </cell>
          <cell r="C8108" t="str">
            <v>20</v>
          </cell>
          <cell r="D8108" t="str">
            <v>20. 총 무 부</v>
          </cell>
          <cell r="E8108" t="str">
            <v>9806</v>
          </cell>
          <cell r="F8108">
            <v>511</v>
          </cell>
          <cell r="G8108">
            <v>511</v>
          </cell>
          <cell r="H8108">
            <v>0</v>
          </cell>
          <cell r="I8108">
            <v>0</v>
          </cell>
        </row>
        <row r="8109">
          <cell r="A8109" t="str">
            <v>81829</v>
          </cell>
          <cell r="B8109" t="str">
            <v>81829 폐수처리약품대</v>
          </cell>
          <cell r="C8109" t="str">
            <v>23</v>
          </cell>
          <cell r="D8109" t="str">
            <v>23. 서     울</v>
          </cell>
          <cell r="E8109" t="str">
            <v>9806</v>
          </cell>
          <cell r="F8109">
            <v>80</v>
          </cell>
          <cell r="G8109">
            <v>80</v>
          </cell>
          <cell r="H8109">
            <v>0</v>
          </cell>
          <cell r="I8109">
            <v>0</v>
          </cell>
        </row>
        <row r="8110">
          <cell r="A8110" t="str">
            <v>82001</v>
          </cell>
          <cell r="B8110" t="str">
            <v>82001 정기간행물구독료</v>
          </cell>
          <cell r="C8110" t="str">
            <v>25</v>
          </cell>
          <cell r="D8110" t="str">
            <v>25. 천     안</v>
          </cell>
          <cell r="E8110" t="str">
            <v>9806</v>
          </cell>
          <cell r="F8110">
            <v>127</v>
          </cell>
          <cell r="G8110">
            <v>127</v>
          </cell>
          <cell r="H8110">
            <v>0</v>
          </cell>
          <cell r="I8110">
            <v>1</v>
          </cell>
        </row>
        <row r="8111">
          <cell r="A8111" t="str">
            <v>82003</v>
          </cell>
          <cell r="B8111" t="str">
            <v>82003 복사비</v>
          </cell>
          <cell r="C8111" t="str">
            <v>26</v>
          </cell>
          <cell r="D8111" t="str">
            <v>26. 온     양</v>
          </cell>
          <cell r="E8111" t="str">
            <v>9806</v>
          </cell>
          <cell r="F8111">
            <v>186</v>
          </cell>
          <cell r="G8111">
            <v>186</v>
          </cell>
          <cell r="H8111">
            <v>0</v>
          </cell>
          <cell r="I8111">
            <v>1</v>
          </cell>
        </row>
        <row r="8112">
          <cell r="A8112" t="str">
            <v>82201</v>
          </cell>
          <cell r="B8112" t="str">
            <v>82201 시청료 등</v>
          </cell>
          <cell r="C8112" t="str">
            <v>27</v>
          </cell>
          <cell r="D8112" t="str">
            <v>27. 대     전</v>
          </cell>
          <cell r="E8112" t="str">
            <v>9806</v>
          </cell>
          <cell r="F8112">
            <v>526</v>
          </cell>
          <cell r="G8112">
            <v>526</v>
          </cell>
          <cell r="H8112">
            <v>0</v>
          </cell>
          <cell r="I8112">
            <v>1</v>
          </cell>
        </row>
        <row r="8113">
          <cell r="A8113" t="str">
            <v>82208</v>
          </cell>
          <cell r="B8113" t="str">
            <v>82208 소독비</v>
          </cell>
          <cell r="C8113" t="str">
            <v>28</v>
          </cell>
          <cell r="D8113" t="str">
            <v>28. 전     주</v>
          </cell>
          <cell r="E8113" t="str">
            <v>9806</v>
          </cell>
          <cell r="F8113">
            <v>127</v>
          </cell>
          <cell r="G8113">
            <v>127</v>
          </cell>
          <cell r="H8113">
            <v>0</v>
          </cell>
          <cell r="I8113">
            <v>1</v>
          </cell>
        </row>
        <row r="8114">
          <cell r="A8114" t="str">
            <v>82211</v>
          </cell>
          <cell r="B8114" t="str">
            <v>82211 오물수거료</v>
          </cell>
          <cell r="C8114" t="str">
            <v>29</v>
          </cell>
          <cell r="D8114" t="str">
            <v>29. 대     구</v>
          </cell>
          <cell r="E8114" t="str">
            <v>9806</v>
          </cell>
          <cell r="F8114">
            <v>127</v>
          </cell>
          <cell r="G8114">
            <v>127</v>
          </cell>
          <cell r="H8114">
            <v>0</v>
          </cell>
          <cell r="I8114">
            <v>0</v>
          </cell>
        </row>
        <row r="8115">
          <cell r="A8115" t="str">
            <v>82217</v>
          </cell>
          <cell r="B8115" t="str">
            <v>82217 세탁비</v>
          </cell>
          <cell r="C8115" t="str">
            <v>30</v>
          </cell>
          <cell r="D8115" t="str">
            <v>30 마     산</v>
          </cell>
          <cell r="E8115" t="str">
            <v>9806</v>
          </cell>
          <cell r="F8115">
            <v>127</v>
          </cell>
          <cell r="G8115">
            <v>127</v>
          </cell>
          <cell r="H8115">
            <v>0</v>
          </cell>
          <cell r="I8115">
            <v>0</v>
          </cell>
        </row>
        <row r="8116">
          <cell r="A8116" t="str">
            <v>80101</v>
          </cell>
          <cell r="B8116" t="str">
            <v>80101 회식비</v>
          </cell>
          <cell r="C8116" t="str">
            <v>31</v>
          </cell>
          <cell r="D8116" t="str">
            <v>31. 진     주</v>
          </cell>
          <cell r="E8116" t="str">
            <v>9806</v>
          </cell>
          <cell r="F8116">
            <v>127</v>
          </cell>
          <cell r="G8116">
            <v>127</v>
          </cell>
          <cell r="H8116">
            <v>0</v>
          </cell>
          <cell r="I8116">
            <v>1</v>
          </cell>
        </row>
        <row r="8117">
          <cell r="A8117" t="str">
            <v>80102</v>
          </cell>
          <cell r="B8117" t="str">
            <v>80102 숙,당직비</v>
          </cell>
          <cell r="C8117" t="str">
            <v>32</v>
          </cell>
          <cell r="D8117" t="str">
            <v>32. 부     산</v>
          </cell>
          <cell r="E8117" t="str">
            <v>9806</v>
          </cell>
          <cell r="F8117">
            <v>127</v>
          </cell>
          <cell r="G8117">
            <v>127</v>
          </cell>
          <cell r="H8117">
            <v>0</v>
          </cell>
          <cell r="I8117">
            <v>1</v>
          </cell>
        </row>
        <row r="8118">
          <cell r="A8118" t="str">
            <v>80103</v>
          </cell>
          <cell r="B8118" t="str">
            <v>80103 기타특식비</v>
          </cell>
          <cell r="C8118" t="str">
            <v>40</v>
          </cell>
          <cell r="D8118" t="str">
            <v>40. 정 비 부</v>
          </cell>
          <cell r="E8118" t="str">
            <v>9806</v>
          </cell>
          <cell r="F8118">
            <v>550</v>
          </cell>
          <cell r="G8118">
            <v>550</v>
          </cell>
          <cell r="H8118">
            <v>0</v>
          </cell>
          <cell r="I8118">
            <v>1</v>
          </cell>
        </row>
        <row r="8119">
          <cell r="A8119" t="str">
            <v>80104</v>
          </cell>
          <cell r="B8119" t="str">
            <v>80104 사업소운영비</v>
          </cell>
          <cell r="C8119" t="str">
            <v>20</v>
          </cell>
          <cell r="D8119" t="str">
            <v>20. 총 무 부</v>
          </cell>
          <cell r="E8119" t="str">
            <v>9807</v>
          </cell>
          <cell r="F8119">
            <v>511</v>
          </cell>
          <cell r="G8119">
            <v>511</v>
          </cell>
          <cell r="H8119">
            <v>0</v>
          </cell>
          <cell r="I8119">
            <v>0</v>
          </cell>
        </row>
        <row r="8120">
          <cell r="A8120" t="str">
            <v>80116</v>
          </cell>
          <cell r="B8120" t="str">
            <v>80116 공상치료비,구급약대</v>
          </cell>
          <cell r="C8120" t="str">
            <v>23</v>
          </cell>
          <cell r="D8120" t="str">
            <v>23. 서     울</v>
          </cell>
          <cell r="E8120" t="str">
            <v>9807</v>
          </cell>
          <cell r="F8120">
            <v>80</v>
          </cell>
          <cell r="G8120">
            <v>80</v>
          </cell>
          <cell r="H8120">
            <v>0</v>
          </cell>
          <cell r="I8120">
            <v>0</v>
          </cell>
        </row>
        <row r="8121">
          <cell r="A8121" t="str">
            <v>80125</v>
          </cell>
          <cell r="B8121" t="str">
            <v>80125 야근특근식대</v>
          </cell>
          <cell r="C8121" t="str">
            <v>25</v>
          </cell>
          <cell r="D8121" t="str">
            <v>25. 천     안</v>
          </cell>
          <cell r="E8121" t="str">
            <v>9807</v>
          </cell>
          <cell r="F8121">
            <v>131</v>
          </cell>
          <cell r="G8121">
            <v>131</v>
          </cell>
          <cell r="H8121">
            <v>0</v>
          </cell>
          <cell r="I8121">
            <v>1</v>
          </cell>
        </row>
        <row r="8122">
          <cell r="A8122" t="str">
            <v>80129</v>
          </cell>
          <cell r="B8122" t="str">
            <v>80129 승무직식대</v>
          </cell>
          <cell r="C8122" t="str">
            <v>26</v>
          </cell>
          <cell r="D8122" t="str">
            <v>26. 온     양</v>
          </cell>
          <cell r="E8122" t="str">
            <v>9807</v>
          </cell>
          <cell r="F8122">
            <v>192</v>
          </cell>
          <cell r="G8122">
            <v>192</v>
          </cell>
          <cell r="H8122">
            <v>0</v>
          </cell>
          <cell r="I8122">
            <v>1</v>
          </cell>
        </row>
        <row r="8123">
          <cell r="A8123" t="str">
            <v>80134</v>
          </cell>
          <cell r="B8123" t="str">
            <v>80134 차량검열식대</v>
          </cell>
          <cell r="C8123" t="str">
            <v>27</v>
          </cell>
          <cell r="D8123" t="str">
            <v>27. 대     전</v>
          </cell>
          <cell r="E8123" t="str">
            <v>9807</v>
          </cell>
          <cell r="F8123">
            <v>544</v>
          </cell>
          <cell r="G8123">
            <v>544</v>
          </cell>
          <cell r="H8123">
            <v>0</v>
          </cell>
          <cell r="I8123">
            <v>1</v>
          </cell>
        </row>
        <row r="8124">
          <cell r="A8124" t="str">
            <v>80301</v>
          </cell>
          <cell r="B8124" t="str">
            <v>80301 전화료</v>
          </cell>
          <cell r="C8124" t="str">
            <v>28</v>
          </cell>
          <cell r="D8124" t="str">
            <v>28. 전     주</v>
          </cell>
          <cell r="E8124" t="str">
            <v>9807</v>
          </cell>
          <cell r="F8124">
            <v>131</v>
          </cell>
          <cell r="G8124">
            <v>131</v>
          </cell>
          <cell r="H8124">
            <v>0</v>
          </cell>
          <cell r="I8124">
            <v>1</v>
          </cell>
        </row>
        <row r="8125">
          <cell r="A8125" t="str">
            <v>80401</v>
          </cell>
          <cell r="B8125" t="str">
            <v>80401 전기료</v>
          </cell>
          <cell r="C8125" t="str">
            <v>29</v>
          </cell>
          <cell r="D8125" t="str">
            <v>29. 대     구</v>
          </cell>
          <cell r="E8125" t="str">
            <v>9807</v>
          </cell>
          <cell r="F8125">
            <v>131</v>
          </cell>
          <cell r="G8125">
            <v>131</v>
          </cell>
          <cell r="H8125">
            <v>0</v>
          </cell>
          <cell r="I8125">
            <v>0</v>
          </cell>
        </row>
        <row r="8126">
          <cell r="A8126" t="str">
            <v>80402</v>
          </cell>
          <cell r="B8126" t="str">
            <v>80402 상,하수도료</v>
          </cell>
          <cell r="C8126" t="str">
            <v>30</v>
          </cell>
          <cell r="D8126" t="str">
            <v>30 마     산</v>
          </cell>
          <cell r="E8126" t="str">
            <v>9807</v>
          </cell>
          <cell r="F8126">
            <v>131</v>
          </cell>
          <cell r="G8126">
            <v>131</v>
          </cell>
          <cell r="H8126">
            <v>0</v>
          </cell>
          <cell r="I8126">
            <v>0</v>
          </cell>
        </row>
        <row r="8127">
          <cell r="A8127" t="str">
            <v>80403</v>
          </cell>
          <cell r="B8127" t="str">
            <v>80403 T/L난방비(등유)</v>
          </cell>
          <cell r="C8127" t="str">
            <v>31</v>
          </cell>
          <cell r="D8127" t="str">
            <v>31. 진     주</v>
          </cell>
          <cell r="E8127" t="str">
            <v>9807</v>
          </cell>
          <cell r="F8127">
            <v>131</v>
          </cell>
          <cell r="G8127">
            <v>131</v>
          </cell>
          <cell r="H8127">
            <v>0</v>
          </cell>
          <cell r="I8127">
            <v>1</v>
          </cell>
        </row>
        <row r="8128">
          <cell r="A8128" t="str">
            <v>80405</v>
          </cell>
          <cell r="B8128" t="str">
            <v>80405 T/L난방비(총무)</v>
          </cell>
          <cell r="C8128" t="str">
            <v>32</v>
          </cell>
          <cell r="D8128" t="str">
            <v>32. 부     산</v>
          </cell>
          <cell r="E8128" t="str">
            <v>9807</v>
          </cell>
          <cell r="F8128">
            <v>131</v>
          </cell>
          <cell r="G8128">
            <v>131</v>
          </cell>
          <cell r="H8128">
            <v>0</v>
          </cell>
          <cell r="I8128">
            <v>1</v>
          </cell>
        </row>
        <row r="8129">
          <cell r="A8129" t="str">
            <v>80408</v>
          </cell>
          <cell r="B8129" t="str">
            <v>80408 숙소난방비(총무)</v>
          </cell>
          <cell r="C8129" t="str">
            <v>40</v>
          </cell>
          <cell r="D8129" t="str">
            <v>40. 정 비 부</v>
          </cell>
          <cell r="E8129" t="str">
            <v>9807</v>
          </cell>
          <cell r="F8129">
            <v>550</v>
          </cell>
          <cell r="G8129">
            <v>550</v>
          </cell>
          <cell r="H8129">
            <v>0</v>
          </cell>
          <cell r="I8129">
            <v>1</v>
          </cell>
        </row>
        <row r="8130">
          <cell r="A8130" t="str">
            <v>80501</v>
          </cell>
          <cell r="B8130" t="str">
            <v>80501 적십자회비</v>
          </cell>
          <cell r="C8130" t="str">
            <v>20</v>
          </cell>
          <cell r="D8130" t="str">
            <v>20. 총 무 부</v>
          </cell>
          <cell r="E8130" t="str">
            <v>9808</v>
          </cell>
          <cell r="F8130">
            <v>511</v>
          </cell>
          <cell r="G8130">
            <v>0</v>
          </cell>
          <cell r="H8130">
            <v>0</v>
          </cell>
          <cell r="I8130">
            <v>0</v>
          </cell>
        </row>
        <row r="8131">
          <cell r="A8131" t="str">
            <v>80521</v>
          </cell>
          <cell r="B8131" t="str">
            <v>80521 방화관리협회비</v>
          </cell>
          <cell r="C8131" t="str">
            <v>23</v>
          </cell>
          <cell r="D8131" t="str">
            <v>23. 서     울</v>
          </cell>
          <cell r="E8131" t="str">
            <v>9808</v>
          </cell>
          <cell r="F8131">
            <v>80</v>
          </cell>
          <cell r="G8131">
            <v>0</v>
          </cell>
          <cell r="H8131">
            <v>0</v>
          </cell>
          <cell r="I8131">
            <v>0</v>
          </cell>
        </row>
        <row r="8132">
          <cell r="A8132" t="str">
            <v>80525</v>
          </cell>
          <cell r="B8132" t="str">
            <v>80525 기타</v>
          </cell>
          <cell r="C8132" t="str">
            <v>25</v>
          </cell>
          <cell r="D8132" t="str">
            <v>25. 천     안</v>
          </cell>
          <cell r="E8132" t="str">
            <v>9808</v>
          </cell>
          <cell r="F8132">
            <v>131</v>
          </cell>
          <cell r="G8132">
            <v>0</v>
          </cell>
          <cell r="H8132">
            <v>0</v>
          </cell>
          <cell r="I8132">
            <v>1</v>
          </cell>
        </row>
        <row r="8133">
          <cell r="A8133" t="str">
            <v>80701</v>
          </cell>
          <cell r="B8133" t="str">
            <v>80701 비품수리비</v>
          </cell>
          <cell r="C8133" t="str">
            <v>26</v>
          </cell>
          <cell r="D8133" t="str">
            <v>26. 온     양</v>
          </cell>
          <cell r="E8133" t="str">
            <v>9808</v>
          </cell>
          <cell r="F8133">
            <v>192</v>
          </cell>
          <cell r="G8133">
            <v>0</v>
          </cell>
          <cell r="H8133">
            <v>0</v>
          </cell>
          <cell r="I8133">
            <v>1</v>
          </cell>
        </row>
        <row r="8134">
          <cell r="A8134" t="str">
            <v>80707</v>
          </cell>
          <cell r="B8134" t="str">
            <v>80707 터미널건물수리비</v>
          </cell>
          <cell r="C8134" t="str">
            <v>27</v>
          </cell>
          <cell r="D8134" t="str">
            <v>27. 대     전</v>
          </cell>
          <cell r="E8134" t="str">
            <v>9808</v>
          </cell>
          <cell r="F8134">
            <v>544</v>
          </cell>
          <cell r="G8134">
            <v>0</v>
          </cell>
          <cell r="H8134">
            <v>0</v>
          </cell>
          <cell r="I8134">
            <v>1</v>
          </cell>
        </row>
        <row r="8135">
          <cell r="A8135" t="str">
            <v>80801</v>
          </cell>
          <cell r="B8135" t="str">
            <v>80801 유류비(업무용)</v>
          </cell>
          <cell r="C8135" t="str">
            <v>28</v>
          </cell>
          <cell r="D8135" t="str">
            <v>28. 전     주</v>
          </cell>
          <cell r="E8135" t="str">
            <v>9808</v>
          </cell>
          <cell r="F8135">
            <v>131</v>
          </cell>
          <cell r="G8135">
            <v>0</v>
          </cell>
          <cell r="H8135">
            <v>0</v>
          </cell>
          <cell r="I8135">
            <v>1</v>
          </cell>
        </row>
        <row r="8136">
          <cell r="A8136" t="str">
            <v>80802</v>
          </cell>
          <cell r="B8136" t="str">
            <v>80802 수리비(업무용)</v>
          </cell>
          <cell r="C8136" t="str">
            <v>29</v>
          </cell>
          <cell r="D8136" t="str">
            <v>29. 대     구</v>
          </cell>
          <cell r="E8136" t="str">
            <v>9808</v>
          </cell>
          <cell r="F8136">
            <v>131</v>
          </cell>
          <cell r="G8136">
            <v>0</v>
          </cell>
          <cell r="H8136">
            <v>0</v>
          </cell>
          <cell r="I8136">
            <v>0</v>
          </cell>
        </row>
        <row r="8137">
          <cell r="A8137" t="str">
            <v>80803</v>
          </cell>
          <cell r="B8137" t="str">
            <v>80803 주차료</v>
          </cell>
          <cell r="C8137" t="str">
            <v>30</v>
          </cell>
          <cell r="D8137" t="str">
            <v>30 마     산</v>
          </cell>
          <cell r="E8137" t="str">
            <v>9808</v>
          </cell>
          <cell r="F8137">
            <v>131</v>
          </cell>
          <cell r="G8137">
            <v>0</v>
          </cell>
          <cell r="H8137">
            <v>0</v>
          </cell>
          <cell r="I8137">
            <v>0</v>
          </cell>
        </row>
        <row r="8138">
          <cell r="A8138" t="str">
            <v>80804</v>
          </cell>
          <cell r="B8138" t="str">
            <v>80804 통행료</v>
          </cell>
          <cell r="C8138" t="str">
            <v>31</v>
          </cell>
          <cell r="D8138" t="str">
            <v>31. 진     주</v>
          </cell>
          <cell r="E8138" t="str">
            <v>9808</v>
          </cell>
          <cell r="F8138">
            <v>131</v>
          </cell>
          <cell r="G8138">
            <v>0</v>
          </cell>
          <cell r="H8138">
            <v>0</v>
          </cell>
          <cell r="I8138">
            <v>1</v>
          </cell>
        </row>
        <row r="8139">
          <cell r="A8139" t="str">
            <v>80814</v>
          </cell>
          <cell r="B8139" t="str">
            <v>80814 정비용품대</v>
          </cell>
          <cell r="C8139" t="str">
            <v>32</v>
          </cell>
          <cell r="D8139" t="str">
            <v>32. 부     산</v>
          </cell>
          <cell r="E8139" t="str">
            <v>9808</v>
          </cell>
          <cell r="F8139">
            <v>131</v>
          </cell>
          <cell r="G8139">
            <v>0</v>
          </cell>
          <cell r="H8139">
            <v>0</v>
          </cell>
          <cell r="I8139">
            <v>1</v>
          </cell>
        </row>
        <row r="8140">
          <cell r="A8140" t="str">
            <v>81314</v>
          </cell>
          <cell r="B8140" t="str">
            <v>81314 전문교육</v>
          </cell>
          <cell r="C8140" t="str">
            <v>40</v>
          </cell>
          <cell r="D8140" t="str">
            <v>40. 정 비 부</v>
          </cell>
          <cell r="E8140" t="str">
            <v>9808</v>
          </cell>
          <cell r="F8140">
            <v>550</v>
          </cell>
          <cell r="G8140">
            <v>0</v>
          </cell>
          <cell r="H8140">
            <v>0</v>
          </cell>
          <cell r="I8140">
            <v>1</v>
          </cell>
        </row>
        <row r="8141">
          <cell r="A8141" t="str">
            <v>81504</v>
          </cell>
          <cell r="B8141" t="str">
            <v>81504 송금수수료</v>
          </cell>
          <cell r="C8141" t="str">
            <v>20</v>
          </cell>
          <cell r="D8141" t="str">
            <v>20. 총 무 부</v>
          </cell>
          <cell r="E8141" t="str">
            <v>9809</v>
          </cell>
          <cell r="F8141">
            <v>511</v>
          </cell>
          <cell r="G8141">
            <v>0</v>
          </cell>
          <cell r="H8141">
            <v>0</v>
          </cell>
          <cell r="I8141">
            <v>0</v>
          </cell>
        </row>
        <row r="8142">
          <cell r="A8142" t="str">
            <v>81505</v>
          </cell>
          <cell r="B8142" t="str">
            <v>81505 주유정량검사수수료</v>
          </cell>
          <cell r="C8142" t="str">
            <v>23</v>
          </cell>
          <cell r="D8142" t="str">
            <v>23. 서     울</v>
          </cell>
          <cell r="E8142" t="str">
            <v>9809</v>
          </cell>
          <cell r="F8142">
            <v>80</v>
          </cell>
          <cell r="G8142">
            <v>0</v>
          </cell>
          <cell r="H8142">
            <v>0</v>
          </cell>
          <cell r="I8142">
            <v>0</v>
          </cell>
        </row>
        <row r="8143">
          <cell r="A8143" t="str">
            <v>81512</v>
          </cell>
          <cell r="B8143" t="str">
            <v>81512 수질검사료</v>
          </cell>
          <cell r="C8143" t="str">
            <v>25</v>
          </cell>
          <cell r="D8143" t="str">
            <v>25. 천     안</v>
          </cell>
          <cell r="E8143" t="str">
            <v>9809</v>
          </cell>
          <cell r="F8143">
            <v>127</v>
          </cell>
          <cell r="G8143">
            <v>0</v>
          </cell>
          <cell r="H8143">
            <v>0</v>
          </cell>
          <cell r="I8143">
            <v>1</v>
          </cell>
        </row>
        <row r="8144">
          <cell r="A8144" t="str">
            <v>81515</v>
          </cell>
          <cell r="B8144" t="str">
            <v>81515 전기보안검사료</v>
          </cell>
          <cell r="C8144" t="str">
            <v>26</v>
          </cell>
          <cell r="D8144" t="str">
            <v>26. 온     양</v>
          </cell>
          <cell r="E8144" t="str">
            <v>9809</v>
          </cell>
          <cell r="F8144">
            <v>186</v>
          </cell>
          <cell r="G8144">
            <v>0</v>
          </cell>
          <cell r="H8144">
            <v>0</v>
          </cell>
          <cell r="I8144">
            <v>1</v>
          </cell>
        </row>
        <row r="8145">
          <cell r="A8145" t="str">
            <v>81801</v>
          </cell>
          <cell r="B8145" t="str">
            <v>81801 사무용품비</v>
          </cell>
          <cell r="C8145" t="str">
            <v>27</v>
          </cell>
          <cell r="D8145" t="str">
            <v>27. 대     전</v>
          </cell>
          <cell r="E8145" t="str">
            <v>9809</v>
          </cell>
          <cell r="F8145">
            <v>526</v>
          </cell>
          <cell r="G8145">
            <v>0</v>
          </cell>
          <cell r="H8145">
            <v>0</v>
          </cell>
          <cell r="I8145">
            <v>1</v>
          </cell>
        </row>
        <row r="8146">
          <cell r="A8146" t="str">
            <v>81802</v>
          </cell>
          <cell r="B8146" t="str">
            <v>81802 전산용품대</v>
          </cell>
          <cell r="C8146" t="str">
            <v>28</v>
          </cell>
          <cell r="D8146" t="str">
            <v>28. 전     주</v>
          </cell>
          <cell r="E8146" t="str">
            <v>9809</v>
          </cell>
          <cell r="F8146">
            <v>127</v>
          </cell>
          <cell r="G8146">
            <v>0</v>
          </cell>
          <cell r="H8146">
            <v>0</v>
          </cell>
          <cell r="I8146">
            <v>1</v>
          </cell>
        </row>
        <row r="8147">
          <cell r="A8147" t="str">
            <v>81806</v>
          </cell>
          <cell r="B8147" t="str">
            <v>81806 물수건대</v>
          </cell>
          <cell r="C8147" t="str">
            <v>29</v>
          </cell>
          <cell r="D8147" t="str">
            <v>29. 대     구</v>
          </cell>
          <cell r="E8147" t="str">
            <v>9809</v>
          </cell>
          <cell r="F8147">
            <v>127</v>
          </cell>
          <cell r="G8147">
            <v>0</v>
          </cell>
          <cell r="H8147">
            <v>0</v>
          </cell>
          <cell r="I8147">
            <v>0</v>
          </cell>
        </row>
        <row r="8148">
          <cell r="A8148" t="str">
            <v>81807</v>
          </cell>
          <cell r="B8148" t="str">
            <v>81807 현수막제작비</v>
          </cell>
          <cell r="C8148" t="str">
            <v>30</v>
          </cell>
          <cell r="D8148" t="str">
            <v>30 마     산</v>
          </cell>
          <cell r="E8148" t="str">
            <v>9809</v>
          </cell>
          <cell r="F8148">
            <v>127</v>
          </cell>
          <cell r="G8148">
            <v>0</v>
          </cell>
          <cell r="H8148">
            <v>0</v>
          </cell>
          <cell r="I8148">
            <v>0</v>
          </cell>
        </row>
        <row r="8149">
          <cell r="A8149" t="str">
            <v>81808</v>
          </cell>
          <cell r="B8149" t="str">
            <v>81808 장갑대</v>
          </cell>
          <cell r="C8149" t="str">
            <v>31</v>
          </cell>
          <cell r="D8149" t="str">
            <v>31. 진     주</v>
          </cell>
          <cell r="E8149" t="str">
            <v>9809</v>
          </cell>
          <cell r="F8149">
            <v>127</v>
          </cell>
          <cell r="G8149">
            <v>0</v>
          </cell>
          <cell r="H8149">
            <v>0</v>
          </cell>
          <cell r="I8149">
            <v>1</v>
          </cell>
        </row>
        <row r="8150">
          <cell r="A8150" t="str">
            <v>81810</v>
          </cell>
          <cell r="B8150" t="str">
            <v>81810 전기용품비</v>
          </cell>
          <cell r="C8150" t="str">
            <v>32</v>
          </cell>
          <cell r="D8150" t="str">
            <v>32. 부     산</v>
          </cell>
          <cell r="E8150" t="str">
            <v>9809</v>
          </cell>
          <cell r="F8150">
            <v>127</v>
          </cell>
          <cell r="G8150">
            <v>0</v>
          </cell>
          <cell r="H8150">
            <v>0</v>
          </cell>
          <cell r="I8150">
            <v>1</v>
          </cell>
        </row>
        <row r="8151">
          <cell r="A8151" t="str">
            <v>81812</v>
          </cell>
          <cell r="B8151" t="str">
            <v>81812 전산용지구입비</v>
          </cell>
          <cell r="C8151" t="str">
            <v>40</v>
          </cell>
          <cell r="D8151" t="str">
            <v>40. 정 비 부</v>
          </cell>
          <cell r="E8151" t="str">
            <v>9809</v>
          </cell>
          <cell r="F8151">
            <v>550</v>
          </cell>
          <cell r="G8151">
            <v>0</v>
          </cell>
          <cell r="H8151">
            <v>0</v>
          </cell>
          <cell r="I8151">
            <v>1</v>
          </cell>
        </row>
        <row r="8152">
          <cell r="A8152" t="str">
            <v>81817</v>
          </cell>
          <cell r="B8152" t="str">
            <v>81817 세면,세탁비누대</v>
          </cell>
          <cell r="C8152" t="str">
            <v>20</v>
          </cell>
          <cell r="D8152" t="str">
            <v>20. 총 무 부</v>
          </cell>
          <cell r="E8152" t="str">
            <v>9810</v>
          </cell>
          <cell r="F8152">
            <v>511</v>
          </cell>
          <cell r="G8152">
            <v>0</v>
          </cell>
          <cell r="H8152">
            <v>0</v>
          </cell>
          <cell r="I8152">
            <v>0</v>
          </cell>
        </row>
        <row r="8153">
          <cell r="A8153" t="str">
            <v>81822</v>
          </cell>
          <cell r="B8153" t="str">
            <v>81822 숙소관리소모품</v>
          </cell>
          <cell r="C8153" t="str">
            <v>23</v>
          </cell>
          <cell r="D8153" t="str">
            <v>23. 서     울</v>
          </cell>
          <cell r="E8153" t="str">
            <v>9810</v>
          </cell>
          <cell r="F8153">
            <v>80</v>
          </cell>
          <cell r="G8153">
            <v>0</v>
          </cell>
          <cell r="H8153">
            <v>0</v>
          </cell>
          <cell r="I8153">
            <v>0</v>
          </cell>
        </row>
        <row r="8154">
          <cell r="A8154" t="str">
            <v>81823</v>
          </cell>
          <cell r="B8154" t="str">
            <v>81823 화물관리소모품</v>
          </cell>
          <cell r="C8154" t="str">
            <v>25</v>
          </cell>
          <cell r="D8154" t="str">
            <v>25. 천     안</v>
          </cell>
          <cell r="E8154" t="str">
            <v>9810</v>
          </cell>
          <cell r="F8154">
            <v>131</v>
          </cell>
          <cell r="G8154">
            <v>0</v>
          </cell>
          <cell r="H8154">
            <v>0</v>
          </cell>
          <cell r="I8154">
            <v>1</v>
          </cell>
        </row>
        <row r="8155">
          <cell r="A8155" t="str">
            <v>81824</v>
          </cell>
          <cell r="B8155" t="str">
            <v>81824 청소용품비</v>
          </cell>
          <cell r="C8155" t="str">
            <v>26</v>
          </cell>
          <cell r="D8155" t="str">
            <v>26. 온     양</v>
          </cell>
          <cell r="E8155" t="str">
            <v>9810</v>
          </cell>
          <cell r="F8155">
            <v>192</v>
          </cell>
          <cell r="G8155">
            <v>0</v>
          </cell>
          <cell r="H8155">
            <v>0</v>
          </cell>
          <cell r="I8155">
            <v>1</v>
          </cell>
        </row>
        <row r="8156">
          <cell r="A8156" t="str">
            <v>81829</v>
          </cell>
          <cell r="B8156" t="str">
            <v>81829 폐수처리약품대</v>
          </cell>
          <cell r="C8156" t="str">
            <v>27</v>
          </cell>
          <cell r="D8156" t="str">
            <v>27. 대     전</v>
          </cell>
          <cell r="E8156" t="str">
            <v>9810</v>
          </cell>
          <cell r="F8156">
            <v>544</v>
          </cell>
          <cell r="G8156">
            <v>0</v>
          </cell>
          <cell r="H8156">
            <v>0</v>
          </cell>
          <cell r="I8156">
            <v>1</v>
          </cell>
        </row>
        <row r="8157">
          <cell r="A8157" t="str">
            <v>82001</v>
          </cell>
          <cell r="B8157" t="str">
            <v>82001 정기간행물구독료</v>
          </cell>
          <cell r="C8157" t="str">
            <v>28</v>
          </cell>
          <cell r="D8157" t="str">
            <v>28. 전     주</v>
          </cell>
          <cell r="E8157" t="str">
            <v>9810</v>
          </cell>
          <cell r="F8157">
            <v>131</v>
          </cell>
          <cell r="G8157">
            <v>0</v>
          </cell>
          <cell r="H8157">
            <v>0</v>
          </cell>
          <cell r="I8157">
            <v>1</v>
          </cell>
        </row>
        <row r="8158">
          <cell r="A8158" t="str">
            <v>82003</v>
          </cell>
          <cell r="B8158" t="str">
            <v>82003 복사비</v>
          </cell>
          <cell r="C8158" t="str">
            <v>29</v>
          </cell>
          <cell r="D8158" t="str">
            <v>29. 대     구</v>
          </cell>
          <cell r="E8158" t="str">
            <v>9810</v>
          </cell>
          <cell r="F8158">
            <v>131</v>
          </cell>
          <cell r="G8158">
            <v>0</v>
          </cell>
          <cell r="H8158">
            <v>0</v>
          </cell>
          <cell r="I8158">
            <v>0</v>
          </cell>
        </row>
        <row r="8159">
          <cell r="A8159" t="str">
            <v>82201</v>
          </cell>
          <cell r="B8159" t="str">
            <v>82201 시청료 등</v>
          </cell>
          <cell r="C8159" t="str">
            <v>30</v>
          </cell>
          <cell r="D8159" t="str">
            <v>30 마     산</v>
          </cell>
          <cell r="E8159" t="str">
            <v>9810</v>
          </cell>
          <cell r="F8159">
            <v>131</v>
          </cell>
          <cell r="G8159">
            <v>0</v>
          </cell>
          <cell r="H8159">
            <v>0</v>
          </cell>
          <cell r="I8159">
            <v>0</v>
          </cell>
        </row>
        <row r="8160">
          <cell r="A8160" t="str">
            <v>82208</v>
          </cell>
          <cell r="B8160" t="str">
            <v>82208 소독비</v>
          </cell>
          <cell r="C8160" t="str">
            <v>31</v>
          </cell>
          <cell r="D8160" t="str">
            <v>31. 진     주</v>
          </cell>
          <cell r="E8160" t="str">
            <v>9810</v>
          </cell>
          <cell r="F8160">
            <v>131</v>
          </cell>
          <cell r="G8160">
            <v>0</v>
          </cell>
          <cell r="H8160">
            <v>0</v>
          </cell>
          <cell r="I8160">
            <v>1</v>
          </cell>
        </row>
        <row r="8161">
          <cell r="A8161" t="str">
            <v>82211</v>
          </cell>
          <cell r="B8161" t="str">
            <v>82211 오물수거료</v>
          </cell>
          <cell r="C8161" t="str">
            <v>32</v>
          </cell>
          <cell r="D8161" t="str">
            <v>32. 부     산</v>
          </cell>
          <cell r="E8161" t="str">
            <v>9810</v>
          </cell>
          <cell r="F8161">
            <v>131</v>
          </cell>
          <cell r="G8161">
            <v>0</v>
          </cell>
          <cell r="H8161">
            <v>0</v>
          </cell>
          <cell r="I8161">
            <v>1</v>
          </cell>
        </row>
        <row r="8162">
          <cell r="A8162" t="str">
            <v>82217</v>
          </cell>
          <cell r="B8162" t="str">
            <v>82217 세탁비</v>
          </cell>
          <cell r="C8162" t="str">
            <v>40</v>
          </cell>
          <cell r="D8162" t="str">
            <v>40. 정 비 부</v>
          </cell>
          <cell r="E8162" t="str">
            <v>9810</v>
          </cell>
          <cell r="F8162">
            <v>550</v>
          </cell>
          <cell r="G8162">
            <v>0</v>
          </cell>
          <cell r="H8162">
            <v>0</v>
          </cell>
          <cell r="I8162">
            <v>1</v>
          </cell>
        </row>
        <row r="8163">
          <cell r="A8163" t="str">
            <v>80101</v>
          </cell>
          <cell r="B8163" t="str">
            <v>80101 회식비</v>
          </cell>
          <cell r="C8163" t="str">
            <v>20</v>
          </cell>
          <cell r="D8163" t="str">
            <v>20. 총 무 부</v>
          </cell>
          <cell r="E8163" t="str">
            <v>9811</v>
          </cell>
          <cell r="F8163">
            <v>511</v>
          </cell>
          <cell r="G8163">
            <v>0</v>
          </cell>
          <cell r="H8163">
            <v>0</v>
          </cell>
          <cell r="I8163">
            <v>0</v>
          </cell>
        </row>
        <row r="8164">
          <cell r="A8164" t="str">
            <v>80102</v>
          </cell>
          <cell r="B8164" t="str">
            <v>80102 숙,당직비</v>
          </cell>
          <cell r="C8164" t="str">
            <v>23</v>
          </cell>
          <cell r="D8164" t="str">
            <v>23. 서     울</v>
          </cell>
          <cell r="E8164" t="str">
            <v>9811</v>
          </cell>
          <cell r="F8164">
            <v>80</v>
          </cell>
          <cell r="G8164">
            <v>0</v>
          </cell>
          <cell r="H8164">
            <v>0</v>
          </cell>
          <cell r="I8164">
            <v>0</v>
          </cell>
        </row>
        <row r="8165">
          <cell r="A8165" t="str">
            <v>80103</v>
          </cell>
          <cell r="B8165" t="str">
            <v>80103 기타특식비</v>
          </cell>
          <cell r="C8165" t="str">
            <v>25</v>
          </cell>
          <cell r="D8165" t="str">
            <v>25. 천     안</v>
          </cell>
          <cell r="E8165" t="str">
            <v>9811</v>
          </cell>
          <cell r="F8165">
            <v>127</v>
          </cell>
          <cell r="G8165">
            <v>0</v>
          </cell>
          <cell r="H8165">
            <v>0</v>
          </cell>
          <cell r="I8165">
            <v>1</v>
          </cell>
        </row>
        <row r="8166">
          <cell r="A8166" t="str">
            <v>80104</v>
          </cell>
          <cell r="B8166" t="str">
            <v>80104 사업소운영비</v>
          </cell>
          <cell r="C8166" t="str">
            <v>26</v>
          </cell>
          <cell r="D8166" t="str">
            <v>26. 온     양</v>
          </cell>
          <cell r="E8166" t="str">
            <v>9811</v>
          </cell>
          <cell r="F8166">
            <v>186</v>
          </cell>
          <cell r="G8166">
            <v>0</v>
          </cell>
          <cell r="H8166">
            <v>0</v>
          </cell>
          <cell r="I8166">
            <v>1</v>
          </cell>
        </row>
        <row r="8167">
          <cell r="A8167" t="str">
            <v>80125</v>
          </cell>
          <cell r="B8167" t="str">
            <v>80125 야근특근식대</v>
          </cell>
          <cell r="C8167" t="str">
            <v>27</v>
          </cell>
          <cell r="D8167" t="str">
            <v>27. 대     전</v>
          </cell>
          <cell r="E8167" t="str">
            <v>9811</v>
          </cell>
          <cell r="F8167">
            <v>526</v>
          </cell>
          <cell r="G8167">
            <v>0</v>
          </cell>
          <cell r="H8167">
            <v>0</v>
          </cell>
          <cell r="I8167">
            <v>1</v>
          </cell>
        </row>
        <row r="8168">
          <cell r="A8168" t="str">
            <v>80129</v>
          </cell>
          <cell r="B8168" t="str">
            <v>80129 승무직식대</v>
          </cell>
          <cell r="C8168" t="str">
            <v>28</v>
          </cell>
          <cell r="D8168" t="str">
            <v>28. 전     주</v>
          </cell>
          <cell r="E8168" t="str">
            <v>9811</v>
          </cell>
          <cell r="F8168">
            <v>127</v>
          </cell>
          <cell r="G8168">
            <v>0</v>
          </cell>
          <cell r="H8168">
            <v>0</v>
          </cell>
          <cell r="I8168">
            <v>1</v>
          </cell>
        </row>
        <row r="8169">
          <cell r="A8169" t="str">
            <v>80134</v>
          </cell>
          <cell r="B8169" t="str">
            <v>80134 차량검열식대</v>
          </cell>
          <cell r="C8169" t="str">
            <v>29</v>
          </cell>
          <cell r="D8169" t="str">
            <v>29. 대     구</v>
          </cell>
          <cell r="E8169" t="str">
            <v>9811</v>
          </cell>
          <cell r="F8169">
            <v>127</v>
          </cell>
          <cell r="G8169">
            <v>0</v>
          </cell>
          <cell r="H8169">
            <v>0</v>
          </cell>
          <cell r="I8169">
            <v>0</v>
          </cell>
        </row>
        <row r="8170">
          <cell r="A8170" t="str">
            <v>80301</v>
          </cell>
          <cell r="B8170" t="str">
            <v>80301 전화료</v>
          </cell>
          <cell r="C8170" t="str">
            <v>30</v>
          </cell>
          <cell r="D8170" t="str">
            <v>30 마     산</v>
          </cell>
          <cell r="E8170" t="str">
            <v>9811</v>
          </cell>
          <cell r="F8170">
            <v>127</v>
          </cell>
          <cell r="G8170">
            <v>0</v>
          </cell>
          <cell r="H8170">
            <v>0</v>
          </cell>
          <cell r="I8170">
            <v>0</v>
          </cell>
        </row>
        <row r="8171">
          <cell r="A8171" t="str">
            <v>80401</v>
          </cell>
          <cell r="B8171" t="str">
            <v>80401 전기료</v>
          </cell>
          <cell r="C8171" t="str">
            <v>31</v>
          </cell>
          <cell r="D8171" t="str">
            <v>31. 진     주</v>
          </cell>
          <cell r="E8171" t="str">
            <v>9811</v>
          </cell>
          <cell r="F8171">
            <v>127</v>
          </cell>
          <cell r="G8171">
            <v>0</v>
          </cell>
          <cell r="H8171">
            <v>0</v>
          </cell>
          <cell r="I8171">
            <v>1</v>
          </cell>
        </row>
        <row r="8172">
          <cell r="A8172" t="str">
            <v>80402</v>
          </cell>
          <cell r="B8172" t="str">
            <v>80402 상,하수도료</v>
          </cell>
          <cell r="C8172" t="str">
            <v>32</v>
          </cell>
          <cell r="D8172" t="str">
            <v>32. 부     산</v>
          </cell>
          <cell r="E8172" t="str">
            <v>9811</v>
          </cell>
          <cell r="F8172">
            <v>127</v>
          </cell>
          <cell r="G8172">
            <v>0</v>
          </cell>
          <cell r="H8172">
            <v>0</v>
          </cell>
          <cell r="I8172">
            <v>1</v>
          </cell>
        </row>
        <row r="8173">
          <cell r="A8173" t="str">
            <v>80707</v>
          </cell>
          <cell r="B8173" t="str">
            <v>80707 터미널건물수리비</v>
          </cell>
          <cell r="C8173" t="str">
            <v>40</v>
          </cell>
          <cell r="D8173" t="str">
            <v>40. 정 비 부</v>
          </cell>
          <cell r="E8173" t="str">
            <v>9811</v>
          </cell>
          <cell r="F8173">
            <v>550</v>
          </cell>
          <cell r="G8173">
            <v>0</v>
          </cell>
          <cell r="H8173">
            <v>0</v>
          </cell>
          <cell r="I8173">
            <v>1</v>
          </cell>
        </row>
        <row r="8174">
          <cell r="A8174" t="str">
            <v>80801</v>
          </cell>
          <cell r="B8174" t="str">
            <v>80801 유류비(업무용)</v>
          </cell>
          <cell r="C8174" t="str">
            <v>20</v>
          </cell>
          <cell r="D8174" t="str">
            <v>20. 총 무 부</v>
          </cell>
          <cell r="E8174" t="str">
            <v>9812</v>
          </cell>
          <cell r="F8174">
            <v>511</v>
          </cell>
          <cell r="G8174">
            <v>0</v>
          </cell>
          <cell r="H8174">
            <v>0</v>
          </cell>
          <cell r="I8174">
            <v>0</v>
          </cell>
        </row>
        <row r="8175">
          <cell r="A8175" t="str">
            <v>80803</v>
          </cell>
          <cell r="B8175" t="str">
            <v>80803 주차료</v>
          </cell>
          <cell r="C8175" t="str">
            <v>23</v>
          </cell>
          <cell r="D8175" t="str">
            <v>23. 서     울</v>
          </cell>
          <cell r="E8175" t="str">
            <v>9812</v>
          </cell>
          <cell r="F8175">
            <v>80</v>
          </cell>
          <cell r="G8175">
            <v>0</v>
          </cell>
          <cell r="H8175">
            <v>0</v>
          </cell>
          <cell r="I8175">
            <v>0</v>
          </cell>
        </row>
        <row r="8176">
          <cell r="A8176" t="str">
            <v>80804</v>
          </cell>
          <cell r="B8176" t="str">
            <v>80804 통행료</v>
          </cell>
          <cell r="C8176" t="str">
            <v>25</v>
          </cell>
          <cell r="D8176" t="str">
            <v>25. 천     안</v>
          </cell>
          <cell r="E8176" t="str">
            <v>9812</v>
          </cell>
          <cell r="F8176">
            <v>131</v>
          </cell>
          <cell r="G8176">
            <v>0</v>
          </cell>
          <cell r="H8176">
            <v>0</v>
          </cell>
          <cell r="I8176">
            <v>1</v>
          </cell>
        </row>
        <row r="8177">
          <cell r="A8177" t="str">
            <v>80814</v>
          </cell>
          <cell r="B8177" t="str">
            <v>80814 정비용품대</v>
          </cell>
          <cell r="C8177" t="str">
            <v>26</v>
          </cell>
          <cell r="D8177" t="str">
            <v>26. 온     양</v>
          </cell>
          <cell r="E8177" t="str">
            <v>9812</v>
          </cell>
          <cell r="F8177">
            <v>192</v>
          </cell>
          <cell r="G8177">
            <v>0</v>
          </cell>
          <cell r="H8177">
            <v>0</v>
          </cell>
          <cell r="I8177">
            <v>1</v>
          </cell>
        </row>
        <row r="8178">
          <cell r="A8178" t="str">
            <v>81504</v>
          </cell>
          <cell r="B8178" t="str">
            <v>81504 송금수수료</v>
          </cell>
          <cell r="C8178" t="str">
            <v>27</v>
          </cell>
          <cell r="D8178" t="str">
            <v>27. 대     전</v>
          </cell>
          <cell r="E8178" t="str">
            <v>9812</v>
          </cell>
          <cell r="F8178">
            <v>544</v>
          </cell>
          <cell r="G8178">
            <v>0</v>
          </cell>
          <cell r="H8178">
            <v>0</v>
          </cell>
          <cell r="I8178">
            <v>1</v>
          </cell>
        </row>
        <row r="8179">
          <cell r="A8179" t="str">
            <v>81515</v>
          </cell>
          <cell r="B8179" t="str">
            <v>81515 전기보안검사료</v>
          </cell>
          <cell r="C8179" t="str">
            <v>28</v>
          </cell>
          <cell r="D8179" t="str">
            <v>28. 전     주</v>
          </cell>
          <cell r="E8179" t="str">
            <v>9812</v>
          </cell>
          <cell r="F8179">
            <v>131</v>
          </cell>
          <cell r="G8179">
            <v>0</v>
          </cell>
          <cell r="H8179">
            <v>0</v>
          </cell>
          <cell r="I8179">
            <v>1</v>
          </cell>
        </row>
        <row r="8180">
          <cell r="A8180" t="str">
            <v>81516</v>
          </cell>
          <cell r="B8180" t="str">
            <v>81516 위생검사비</v>
          </cell>
          <cell r="C8180" t="str">
            <v>29</v>
          </cell>
          <cell r="D8180" t="str">
            <v>29. 대     구</v>
          </cell>
          <cell r="E8180" t="str">
            <v>9812</v>
          </cell>
          <cell r="F8180">
            <v>131</v>
          </cell>
          <cell r="G8180">
            <v>0</v>
          </cell>
          <cell r="H8180">
            <v>0</v>
          </cell>
          <cell r="I8180">
            <v>0</v>
          </cell>
        </row>
        <row r="8181">
          <cell r="A8181" t="str">
            <v>81801</v>
          </cell>
          <cell r="B8181" t="str">
            <v>81801 사무용품비</v>
          </cell>
          <cell r="C8181" t="str">
            <v>30</v>
          </cell>
          <cell r="D8181" t="str">
            <v>30 마     산</v>
          </cell>
          <cell r="E8181" t="str">
            <v>9812</v>
          </cell>
          <cell r="F8181">
            <v>131</v>
          </cell>
          <cell r="G8181">
            <v>0</v>
          </cell>
          <cell r="H8181">
            <v>0</v>
          </cell>
          <cell r="I8181">
            <v>0</v>
          </cell>
        </row>
        <row r="8182">
          <cell r="A8182" t="str">
            <v>81802</v>
          </cell>
          <cell r="B8182" t="str">
            <v>81802 전산용품대</v>
          </cell>
          <cell r="C8182" t="str">
            <v>31</v>
          </cell>
          <cell r="D8182" t="str">
            <v>31. 진     주</v>
          </cell>
          <cell r="E8182" t="str">
            <v>9812</v>
          </cell>
          <cell r="F8182">
            <v>131</v>
          </cell>
          <cell r="G8182">
            <v>0</v>
          </cell>
          <cell r="H8182">
            <v>0</v>
          </cell>
          <cell r="I8182">
            <v>1</v>
          </cell>
        </row>
        <row r="8183">
          <cell r="A8183" t="str">
            <v>81806</v>
          </cell>
          <cell r="B8183" t="str">
            <v>81806 물수건대</v>
          </cell>
          <cell r="C8183" t="str">
            <v>32</v>
          </cell>
          <cell r="D8183" t="str">
            <v>32. 부     산</v>
          </cell>
          <cell r="E8183" t="str">
            <v>9812</v>
          </cell>
          <cell r="F8183">
            <v>131</v>
          </cell>
          <cell r="G8183">
            <v>0</v>
          </cell>
          <cell r="H8183">
            <v>0</v>
          </cell>
          <cell r="I8183">
            <v>1</v>
          </cell>
        </row>
        <row r="8184">
          <cell r="A8184" t="str">
            <v>81808</v>
          </cell>
          <cell r="B8184" t="str">
            <v>81808 장갑대</v>
          </cell>
          <cell r="C8184" t="str">
            <v>40</v>
          </cell>
          <cell r="D8184" t="str">
            <v>40. 정 비 부</v>
          </cell>
          <cell r="E8184" t="str">
            <v>9812</v>
          </cell>
          <cell r="F8184">
            <v>550</v>
          </cell>
          <cell r="G8184">
            <v>0</v>
          </cell>
          <cell r="H8184">
            <v>0</v>
          </cell>
          <cell r="I8184">
            <v>1</v>
          </cell>
        </row>
        <row r="8185">
          <cell r="A8185" t="str">
            <v>81810</v>
          </cell>
          <cell r="B8185" t="str">
            <v>81810 전기용품비</v>
          </cell>
          <cell r="C8185" t="str">
            <v>20</v>
          </cell>
          <cell r="D8185" t="str">
            <v>20. 총 무 부</v>
          </cell>
          <cell r="E8185" t="str">
            <v>9801</v>
          </cell>
          <cell r="F8185">
            <v>40</v>
          </cell>
          <cell r="G8185">
            <v>40</v>
          </cell>
          <cell r="H8185">
            <v>0</v>
          </cell>
          <cell r="I8185">
            <v>0</v>
          </cell>
        </row>
        <row r="8186">
          <cell r="A8186" t="str">
            <v>81812</v>
          </cell>
          <cell r="B8186" t="str">
            <v>81812 전산용지구입비</v>
          </cell>
          <cell r="C8186" t="str">
            <v>23</v>
          </cell>
          <cell r="D8186" t="str">
            <v>23. 서     울</v>
          </cell>
          <cell r="E8186" t="str">
            <v>9801</v>
          </cell>
          <cell r="F8186">
            <v>30</v>
          </cell>
          <cell r="G8186">
            <v>30</v>
          </cell>
          <cell r="H8186">
            <v>0</v>
          </cell>
          <cell r="I8186">
            <v>0</v>
          </cell>
        </row>
        <row r="8187">
          <cell r="A8187" t="str">
            <v>81817</v>
          </cell>
          <cell r="B8187" t="str">
            <v>81817 세면,세탁비누대</v>
          </cell>
          <cell r="C8187" t="str">
            <v>27</v>
          </cell>
          <cell r="D8187" t="str">
            <v>27. 대     전</v>
          </cell>
          <cell r="E8187" t="str">
            <v>9801</v>
          </cell>
          <cell r="F8187">
            <v>20</v>
          </cell>
          <cell r="G8187">
            <v>20</v>
          </cell>
          <cell r="H8187">
            <v>19</v>
          </cell>
          <cell r="I8187">
            <v>1</v>
          </cell>
        </row>
        <row r="8188">
          <cell r="A8188" t="str">
            <v>81822</v>
          </cell>
          <cell r="B8188" t="str">
            <v>81822 숙소관리소모품</v>
          </cell>
          <cell r="C8188" t="str">
            <v>40</v>
          </cell>
          <cell r="D8188" t="str">
            <v>40. 정 비 부</v>
          </cell>
          <cell r="E8188" t="str">
            <v>9801</v>
          </cell>
          <cell r="F8188">
            <v>50</v>
          </cell>
          <cell r="G8188">
            <v>50</v>
          </cell>
          <cell r="H8188">
            <v>10</v>
          </cell>
          <cell r="I8188">
            <v>0</v>
          </cell>
        </row>
        <row r="8189">
          <cell r="A8189" t="str">
            <v>81823</v>
          </cell>
          <cell r="B8189" t="str">
            <v>81823 화물관리소모품</v>
          </cell>
          <cell r="C8189" t="str">
            <v>20</v>
          </cell>
          <cell r="D8189" t="str">
            <v>20. 총 무 부</v>
          </cell>
          <cell r="E8189" t="str">
            <v>9802</v>
          </cell>
          <cell r="F8189">
            <v>40</v>
          </cell>
          <cell r="G8189">
            <v>40</v>
          </cell>
          <cell r="H8189">
            <v>55</v>
          </cell>
          <cell r="I8189">
            <v>0</v>
          </cell>
        </row>
        <row r="8190">
          <cell r="A8190" t="str">
            <v>81829</v>
          </cell>
          <cell r="B8190" t="str">
            <v>81829 폐수처리약품대</v>
          </cell>
          <cell r="C8190" t="str">
            <v>23</v>
          </cell>
          <cell r="D8190" t="str">
            <v>23. 서     울</v>
          </cell>
          <cell r="E8190" t="str">
            <v>9802</v>
          </cell>
          <cell r="F8190">
            <v>30</v>
          </cell>
          <cell r="G8190">
            <v>30</v>
          </cell>
          <cell r="H8190">
            <v>0</v>
          </cell>
          <cell r="I8190">
            <v>0</v>
          </cell>
        </row>
        <row r="8191">
          <cell r="A8191" t="str">
            <v>82001</v>
          </cell>
          <cell r="B8191" t="str">
            <v>82001 정기간행물구독료</v>
          </cell>
          <cell r="C8191" t="str">
            <v>27</v>
          </cell>
          <cell r="D8191" t="str">
            <v>27. 대     전</v>
          </cell>
          <cell r="E8191" t="str">
            <v>9802</v>
          </cell>
          <cell r="F8191">
            <v>20</v>
          </cell>
          <cell r="G8191">
            <v>20</v>
          </cell>
          <cell r="H8191">
            <v>19</v>
          </cell>
          <cell r="I8191">
            <v>1</v>
          </cell>
        </row>
        <row r="8192">
          <cell r="A8192" t="str">
            <v>82003</v>
          </cell>
          <cell r="B8192" t="str">
            <v>82003 복사비</v>
          </cell>
          <cell r="C8192" t="str">
            <v>30</v>
          </cell>
          <cell r="D8192" t="str">
            <v>30 마     산</v>
          </cell>
          <cell r="E8192" t="str">
            <v>9802</v>
          </cell>
          <cell r="F8192">
            <v>0</v>
          </cell>
          <cell r="G8192">
            <v>0</v>
          </cell>
          <cell r="H8192">
            <v>57</v>
          </cell>
          <cell r="I8192">
            <v>0</v>
          </cell>
        </row>
        <row r="8193">
          <cell r="A8193" t="str">
            <v>82201</v>
          </cell>
          <cell r="B8193" t="str">
            <v>82201 시청료 등</v>
          </cell>
          <cell r="C8193" t="str">
            <v>40</v>
          </cell>
          <cell r="D8193" t="str">
            <v>40. 정 비 부</v>
          </cell>
          <cell r="E8193" t="str">
            <v>9802</v>
          </cell>
          <cell r="F8193">
            <v>50</v>
          </cell>
          <cell r="G8193">
            <v>50</v>
          </cell>
          <cell r="H8193">
            <v>52</v>
          </cell>
          <cell r="I8193">
            <v>0</v>
          </cell>
        </row>
        <row r="8194">
          <cell r="A8194" t="str">
            <v>82205</v>
          </cell>
          <cell r="B8194" t="str">
            <v>82205 폐기물수거료</v>
          </cell>
          <cell r="C8194" t="str">
            <v>20</v>
          </cell>
          <cell r="D8194" t="str">
            <v>20. 총 무 부</v>
          </cell>
          <cell r="E8194" t="str">
            <v>9803</v>
          </cell>
          <cell r="F8194">
            <v>40</v>
          </cell>
          <cell r="G8194">
            <v>40</v>
          </cell>
          <cell r="H8194">
            <v>0</v>
          </cell>
          <cell r="I8194">
            <v>0</v>
          </cell>
        </row>
        <row r="8195">
          <cell r="A8195" t="str">
            <v>82208</v>
          </cell>
          <cell r="B8195" t="str">
            <v>82208 소독비</v>
          </cell>
          <cell r="C8195" t="str">
            <v>23</v>
          </cell>
          <cell r="D8195" t="str">
            <v>23. 서     울</v>
          </cell>
          <cell r="E8195" t="str">
            <v>9803</v>
          </cell>
          <cell r="F8195">
            <v>30</v>
          </cell>
          <cell r="G8195">
            <v>30</v>
          </cell>
          <cell r="H8195">
            <v>0</v>
          </cell>
          <cell r="I8195">
            <v>0</v>
          </cell>
        </row>
        <row r="8196">
          <cell r="A8196" t="str">
            <v>82211</v>
          </cell>
          <cell r="B8196" t="str">
            <v>82211 오물수거료</v>
          </cell>
          <cell r="C8196" t="str">
            <v>25</v>
          </cell>
          <cell r="D8196" t="str">
            <v>25. 천     안</v>
          </cell>
          <cell r="E8196" t="str">
            <v>9803</v>
          </cell>
          <cell r="F8196">
            <v>25</v>
          </cell>
          <cell r="G8196">
            <v>25</v>
          </cell>
          <cell r="H8196">
            <v>20</v>
          </cell>
          <cell r="I8196">
            <v>1</v>
          </cell>
        </row>
        <row r="8197">
          <cell r="A8197" t="str">
            <v>82217</v>
          </cell>
          <cell r="B8197" t="str">
            <v>82217 세탁비</v>
          </cell>
          <cell r="C8197" t="str">
            <v>26</v>
          </cell>
          <cell r="D8197" t="str">
            <v>26. 온     양</v>
          </cell>
          <cell r="E8197" t="str">
            <v>9803</v>
          </cell>
          <cell r="F8197">
            <v>20</v>
          </cell>
          <cell r="G8197">
            <v>20</v>
          </cell>
          <cell r="H8197">
            <v>20</v>
          </cell>
          <cell r="I8197">
            <v>1</v>
          </cell>
        </row>
        <row r="8198">
          <cell r="A8198" t="str">
            <v>80802</v>
          </cell>
          <cell r="B8198" t="str">
            <v>80802 수리비(업무용)</v>
          </cell>
          <cell r="C8198" t="str">
            <v>27</v>
          </cell>
          <cell r="D8198" t="str">
            <v>27. 대     전</v>
          </cell>
          <cell r="E8198" t="str">
            <v>9803</v>
          </cell>
          <cell r="F8198">
            <v>20</v>
          </cell>
          <cell r="G8198">
            <v>20</v>
          </cell>
          <cell r="H8198">
            <v>17</v>
          </cell>
          <cell r="I8198">
            <v>1</v>
          </cell>
        </row>
        <row r="8199">
          <cell r="A8199" t="str">
            <v>80101</v>
          </cell>
          <cell r="B8199" t="str">
            <v>80101 회식비</v>
          </cell>
          <cell r="C8199" t="str">
            <v>28</v>
          </cell>
          <cell r="D8199" t="str">
            <v>28. 전     주</v>
          </cell>
          <cell r="E8199" t="str">
            <v>9803</v>
          </cell>
          <cell r="F8199">
            <v>20</v>
          </cell>
          <cell r="G8199">
            <v>20</v>
          </cell>
          <cell r="H8199">
            <v>10</v>
          </cell>
          <cell r="I8199">
            <v>1</v>
          </cell>
        </row>
        <row r="8200">
          <cell r="A8200" t="str">
            <v>80102</v>
          </cell>
          <cell r="B8200" t="str">
            <v>80102 숙,당직비</v>
          </cell>
          <cell r="C8200" t="str">
            <v>29</v>
          </cell>
          <cell r="D8200" t="str">
            <v>29. 대     구</v>
          </cell>
          <cell r="E8200" t="str">
            <v>9803</v>
          </cell>
          <cell r="F8200">
            <v>20</v>
          </cell>
          <cell r="G8200">
            <v>20</v>
          </cell>
          <cell r="H8200">
            <v>0</v>
          </cell>
          <cell r="I8200">
            <v>0</v>
          </cell>
        </row>
        <row r="8201">
          <cell r="A8201" t="str">
            <v>80103</v>
          </cell>
          <cell r="B8201" t="str">
            <v>80103 기타특식비</v>
          </cell>
          <cell r="C8201" t="str">
            <v>30</v>
          </cell>
          <cell r="D8201" t="str">
            <v>30 마     산</v>
          </cell>
          <cell r="E8201" t="str">
            <v>9803</v>
          </cell>
          <cell r="F8201">
            <v>20</v>
          </cell>
          <cell r="G8201">
            <v>20</v>
          </cell>
          <cell r="H8201">
            <v>25</v>
          </cell>
          <cell r="I8201">
            <v>1</v>
          </cell>
        </row>
        <row r="8202">
          <cell r="A8202" t="str">
            <v>80104</v>
          </cell>
          <cell r="B8202" t="str">
            <v>80104 사업소운영비</v>
          </cell>
          <cell r="C8202" t="str">
            <v>31</v>
          </cell>
          <cell r="D8202" t="str">
            <v>31. 진     주</v>
          </cell>
          <cell r="E8202" t="str">
            <v>9803</v>
          </cell>
          <cell r="F8202">
            <v>20</v>
          </cell>
          <cell r="G8202">
            <v>20</v>
          </cell>
          <cell r="H8202">
            <v>0</v>
          </cell>
          <cell r="I8202">
            <v>1</v>
          </cell>
        </row>
        <row r="8203">
          <cell r="A8203" t="str">
            <v>80125</v>
          </cell>
          <cell r="B8203" t="str">
            <v>80125 야근특근식대</v>
          </cell>
          <cell r="C8203" t="str">
            <v>32</v>
          </cell>
          <cell r="D8203" t="str">
            <v>32. 부     산</v>
          </cell>
          <cell r="E8203" t="str">
            <v>9803</v>
          </cell>
          <cell r="F8203">
            <v>20</v>
          </cell>
          <cell r="G8203">
            <v>20</v>
          </cell>
          <cell r="H8203">
            <v>40</v>
          </cell>
          <cell r="I8203">
            <v>1</v>
          </cell>
        </row>
        <row r="8204">
          <cell r="A8204" t="str">
            <v>80129</v>
          </cell>
          <cell r="B8204" t="str">
            <v>80129 승무직식대</v>
          </cell>
          <cell r="C8204" t="str">
            <v>40</v>
          </cell>
          <cell r="D8204" t="str">
            <v>40. 정 비 부</v>
          </cell>
          <cell r="E8204" t="str">
            <v>9803</v>
          </cell>
          <cell r="F8204">
            <v>50</v>
          </cell>
          <cell r="G8204">
            <v>50</v>
          </cell>
          <cell r="H8204">
            <v>244</v>
          </cell>
          <cell r="I8204">
            <v>0</v>
          </cell>
        </row>
        <row r="8205">
          <cell r="A8205" t="str">
            <v>80134</v>
          </cell>
          <cell r="B8205" t="str">
            <v>80134 차량검열식대</v>
          </cell>
          <cell r="C8205" t="str">
            <v>20</v>
          </cell>
          <cell r="D8205" t="str">
            <v>20. 총 무 부</v>
          </cell>
          <cell r="E8205" t="str">
            <v>9804</v>
          </cell>
          <cell r="F8205">
            <v>40</v>
          </cell>
          <cell r="G8205">
            <v>40</v>
          </cell>
          <cell r="H8205">
            <v>156</v>
          </cell>
          <cell r="I8205">
            <v>0</v>
          </cell>
        </row>
        <row r="8206">
          <cell r="A8206" t="str">
            <v>80301</v>
          </cell>
          <cell r="B8206" t="str">
            <v>80301 전화료</v>
          </cell>
          <cell r="C8206" t="str">
            <v>23</v>
          </cell>
          <cell r="D8206" t="str">
            <v>23. 서     울</v>
          </cell>
          <cell r="E8206" t="str">
            <v>9804</v>
          </cell>
          <cell r="F8206">
            <v>30</v>
          </cell>
          <cell r="G8206">
            <v>30</v>
          </cell>
          <cell r="H8206">
            <v>106</v>
          </cell>
          <cell r="I8206">
            <v>0</v>
          </cell>
        </row>
        <row r="8207">
          <cell r="A8207" t="str">
            <v>80401</v>
          </cell>
          <cell r="B8207" t="str">
            <v>80401 전기료</v>
          </cell>
          <cell r="C8207" t="str">
            <v>25</v>
          </cell>
          <cell r="D8207" t="str">
            <v>25. 천     안</v>
          </cell>
          <cell r="E8207" t="str">
            <v>9804</v>
          </cell>
          <cell r="F8207">
            <v>0</v>
          </cell>
          <cell r="G8207">
            <v>0</v>
          </cell>
          <cell r="H8207">
            <v>3</v>
          </cell>
          <cell r="I8207">
            <v>0</v>
          </cell>
        </row>
        <row r="8208">
          <cell r="A8208" t="str">
            <v>80402</v>
          </cell>
          <cell r="B8208" t="str">
            <v>80402 상,하수도료</v>
          </cell>
          <cell r="C8208" t="str">
            <v>27</v>
          </cell>
          <cell r="D8208" t="str">
            <v>27. 대     전</v>
          </cell>
          <cell r="E8208" t="str">
            <v>9804</v>
          </cell>
          <cell r="F8208">
            <v>20</v>
          </cell>
          <cell r="G8208">
            <v>20</v>
          </cell>
          <cell r="H8208">
            <v>19</v>
          </cell>
          <cell r="I8208">
            <v>1</v>
          </cell>
        </row>
        <row r="8209">
          <cell r="A8209" t="str">
            <v>80707</v>
          </cell>
          <cell r="B8209" t="str">
            <v>80707 터미널건물수리비</v>
          </cell>
          <cell r="C8209" t="str">
            <v>29</v>
          </cell>
          <cell r="D8209" t="str">
            <v>29. 대     구</v>
          </cell>
          <cell r="E8209" t="str">
            <v>9804</v>
          </cell>
          <cell r="F8209">
            <v>0</v>
          </cell>
          <cell r="G8209">
            <v>0</v>
          </cell>
          <cell r="H8209">
            <v>112</v>
          </cell>
          <cell r="I8209">
            <v>0</v>
          </cell>
        </row>
        <row r="8210">
          <cell r="A8210" t="str">
            <v>80801</v>
          </cell>
          <cell r="B8210" t="str">
            <v>80801 유류비(업무용)</v>
          </cell>
          <cell r="C8210" t="str">
            <v>40</v>
          </cell>
          <cell r="D8210" t="str">
            <v>40. 정 비 부</v>
          </cell>
          <cell r="E8210" t="str">
            <v>9804</v>
          </cell>
          <cell r="F8210">
            <v>50</v>
          </cell>
          <cell r="G8210">
            <v>50</v>
          </cell>
          <cell r="H8210">
            <v>-109</v>
          </cell>
          <cell r="I8210">
            <v>0</v>
          </cell>
        </row>
        <row r="8211">
          <cell r="A8211" t="str">
            <v>80803</v>
          </cell>
          <cell r="B8211" t="str">
            <v>80803 주차료</v>
          </cell>
          <cell r="C8211" t="str">
            <v>20</v>
          </cell>
          <cell r="D8211" t="str">
            <v>20. 총 무 부</v>
          </cell>
          <cell r="E8211" t="str">
            <v>9805</v>
          </cell>
          <cell r="F8211">
            <v>40</v>
          </cell>
          <cell r="G8211">
            <v>40</v>
          </cell>
          <cell r="H8211">
            <v>0</v>
          </cell>
          <cell r="I8211">
            <v>0</v>
          </cell>
        </row>
        <row r="8212">
          <cell r="A8212" t="str">
            <v>80804</v>
          </cell>
          <cell r="B8212" t="str">
            <v>80804 통행료</v>
          </cell>
          <cell r="C8212" t="str">
            <v>23</v>
          </cell>
          <cell r="D8212" t="str">
            <v>23. 서     울</v>
          </cell>
          <cell r="E8212" t="str">
            <v>9805</v>
          </cell>
          <cell r="F8212">
            <v>30</v>
          </cell>
          <cell r="G8212">
            <v>30</v>
          </cell>
          <cell r="H8212">
            <v>0</v>
          </cell>
          <cell r="I8212">
            <v>0</v>
          </cell>
        </row>
        <row r="8213">
          <cell r="A8213" t="str">
            <v>80814</v>
          </cell>
          <cell r="B8213" t="str">
            <v>80814 정비용품대</v>
          </cell>
          <cell r="C8213" t="str">
            <v>26</v>
          </cell>
          <cell r="D8213" t="str">
            <v>26. 온     양</v>
          </cell>
          <cell r="E8213" t="str">
            <v>9805</v>
          </cell>
          <cell r="F8213">
            <v>0</v>
          </cell>
          <cell r="G8213">
            <v>0</v>
          </cell>
          <cell r="H8213">
            <v>60</v>
          </cell>
          <cell r="I8213">
            <v>0</v>
          </cell>
        </row>
        <row r="8214">
          <cell r="A8214" t="str">
            <v>81314</v>
          </cell>
          <cell r="B8214" t="str">
            <v>81314 전문교육</v>
          </cell>
          <cell r="C8214" t="str">
            <v>27</v>
          </cell>
          <cell r="D8214" t="str">
            <v>27. 대     전</v>
          </cell>
          <cell r="E8214" t="str">
            <v>9805</v>
          </cell>
          <cell r="F8214">
            <v>20</v>
          </cell>
          <cell r="G8214">
            <v>20</v>
          </cell>
          <cell r="H8214">
            <v>20</v>
          </cell>
          <cell r="I8214">
            <v>1</v>
          </cell>
        </row>
        <row r="8215">
          <cell r="A8215" t="str">
            <v>81504</v>
          </cell>
          <cell r="B8215" t="str">
            <v>81504 송금수수료</v>
          </cell>
          <cell r="C8215" t="str">
            <v>29</v>
          </cell>
          <cell r="D8215" t="str">
            <v>29. 대     구</v>
          </cell>
          <cell r="E8215" t="str">
            <v>9805</v>
          </cell>
          <cell r="F8215">
            <v>0</v>
          </cell>
          <cell r="G8215">
            <v>0</v>
          </cell>
          <cell r="H8215">
            <v>80</v>
          </cell>
          <cell r="I8215">
            <v>0</v>
          </cell>
        </row>
        <row r="8216">
          <cell r="A8216" t="str">
            <v>81515</v>
          </cell>
          <cell r="B8216" t="str">
            <v>81515 전기보안검사료</v>
          </cell>
          <cell r="C8216" t="str">
            <v>30</v>
          </cell>
          <cell r="D8216" t="str">
            <v>30 마     산</v>
          </cell>
          <cell r="E8216" t="str">
            <v>9805</v>
          </cell>
          <cell r="F8216">
            <v>0</v>
          </cell>
          <cell r="G8216">
            <v>0</v>
          </cell>
          <cell r="H8216">
            <v>405</v>
          </cell>
          <cell r="I8216">
            <v>0</v>
          </cell>
        </row>
        <row r="8217">
          <cell r="A8217" t="str">
            <v>81801</v>
          </cell>
          <cell r="B8217" t="str">
            <v>81801 사무용품비</v>
          </cell>
          <cell r="C8217" t="str">
            <v>40</v>
          </cell>
          <cell r="D8217" t="str">
            <v>40. 정 비 부</v>
          </cell>
          <cell r="E8217" t="str">
            <v>9805</v>
          </cell>
          <cell r="F8217">
            <v>50</v>
          </cell>
          <cell r="G8217">
            <v>50</v>
          </cell>
          <cell r="H8217">
            <v>0</v>
          </cell>
          <cell r="I8217">
            <v>0</v>
          </cell>
        </row>
        <row r="8218">
          <cell r="A8218" t="str">
            <v>81802</v>
          </cell>
          <cell r="B8218" t="str">
            <v>81802 전산용품대</v>
          </cell>
          <cell r="C8218" t="str">
            <v>20</v>
          </cell>
          <cell r="D8218" t="str">
            <v>20. 총 무 부</v>
          </cell>
          <cell r="E8218" t="str">
            <v>9806</v>
          </cell>
          <cell r="F8218">
            <v>40</v>
          </cell>
          <cell r="G8218">
            <v>40</v>
          </cell>
          <cell r="H8218">
            <v>0</v>
          </cell>
          <cell r="I8218">
            <v>0</v>
          </cell>
        </row>
        <row r="8219">
          <cell r="A8219" t="str">
            <v>81806</v>
          </cell>
          <cell r="B8219" t="str">
            <v>81806 물수건대</v>
          </cell>
          <cell r="C8219" t="str">
            <v>23</v>
          </cell>
          <cell r="D8219" t="str">
            <v>23. 서     울</v>
          </cell>
          <cell r="E8219" t="str">
            <v>9806</v>
          </cell>
          <cell r="F8219">
            <v>30</v>
          </cell>
          <cell r="G8219">
            <v>30</v>
          </cell>
          <cell r="H8219">
            <v>0</v>
          </cell>
          <cell r="I8219">
            <v>0</v>
          </cell>
        </row>
        <row r="8220">
          <cell r="A8220" t="str">
            <v>81808</v>
          </cell>
          <cell r="B8220" t="str">
            <v>81808 장갑대</v>
          </cell>
          <cell r="C8220" t="str">
            <v>25</v>
          </cell>
          <cell r="D8220" t="str">
            <v>25. 천     안</v>
          </cell>
          <cell r="E8220" t="str">
            <v>9806</v>
          </cell>
          <cell r="F8220">
            <v>25</v>
          </cell>
          <cell r="G8220">
            <v>25</v>
          </cell>
          <cell r="H8220">
            <v>0</v>
          </cell>
          <cell r="I8220">
            <v>1</v>
          </cell>
        </row>
        <row r="8221">
          <cell r="A8221" t="str">
            <v>81810</v>
          </cell>
          <cell r="B8221" t="str">
            <v>81810 전기용품비</v>
          </cell>
          <cell r="C8221" t="str">
            <v>26</v>
          </cell>
          <cell r="D8221" t="str">
            <v>26. 온     양</v>
          </cell>
          <cell r="E8221" t="str">
            <v>9806</v>
          </cell>
          <cell r="F8221">
            <v>20</v>
          </cell>
          <cell r="G8221">
            <v>20</v>
          </cell>
          <cell r="H8221">
            <v>0</v>
          </cell>
          <cell r="I8221">
            <v>1</v>
          </cell>
        </row>
        <row r="8222">
          <cell r="A8222" t="str">
            <v>81812</v>
          </cell>
          <cell r="B8222" t="str">
            <v>81812 전산용지구입비</v>
          </cell>
          <cell r="C8222" t="str">
            <v>27</v>
          </cell>
          <cell r="D8222" t="str">
            <v>27. 대     전</v>
          </cell>
          <cell r="E8222" t="str">
            <v>9806</v>
          </cell>
          <cell r="F8222">
            <v>20</v>
          </cell>
          <cell r="G8222">
            <v>20</v>
          </cell>
          <cell r="H8222">
            <v>0</v>
          </cell>
          <cell r="I8222">
            <v>1</v>
          </cell>
        </row>
        <row r="8223">
          <cell r="A8223" t="str">
            <v>81817</v>
          </cell>
          <cell r="B8223" t="str">
            <v>81817 세면,세탁비누대</v>
          </cell>
          <cell r="C8223" t="str">
            <v>28</v>
          </cell>
          <cell r="D8223" t="str">
            <v>28. 전     주</v>
          </cell>
          <cell r="E8223" t="str">
            <v>9806</v>
          </cell>
          <cell r="F8223">
            <v>20</v>
          </cell>
          <cell r="G8223">
            <v>20</v>
          </cell>
          <cell r="H8223">
            <v>0</v>
          </cell>
          <cell r="I8223">
            <v>1</v>
          </cell>
        </row>
        <row r="8224">
          <cell r="A8224" t="str">
            <v>81822</v>
          </cell>
          <cell r="B8224" t="str">
            <v>81822 숙소관리소모품</v>
          </cell>
          <cell r="C8224" t="str">
            <v>29</v>
          </cell>
          <cell r="D8224" t="str">
            <v>29. 대     구</v>
          </cell>
          <cell r="E8224" t="str">
            <v>9806</v>
          </cell>
          <cell r="F8224">
            <v>20</v>
          </cell>
          <cell r="G8224">
            <v>20</v>
          </cell>
          <cell r="H8224">
            <v>0</v>
          </cell>
          <cell r="I8224">
            <v>0</v>
          </cell>
        </row>
        <row r="8225">
          <cell r="A8225" t="str">
            <v>81823</v>
          </cell>
          <cell r="B8225" t="str">
            <v>81823 화물관리소모품</v>
          </cell>
          <cell r="C8225" t="str">
            <v>30</v>
          </cell>
          <cell r="D8225" t="str">
            <v>30 마     산</v>
          </cell>
          <cell r="E8225" t="str">
            <v>9806</v>
          </cell>
          <cell r="F8225">
            <v>20</v>
          </cell>
          <cell r="G8225">
            <v>20</v>
          </cell>
          <cell r="H8225">
            <v>0</v>
          </cell>
          <cell r="I8225">
            <v>1</v>
          </cell>
        </row>
        <row r="8226">
          <cell r="A8226" t="str">
            <v>81829</v>
          </cell>
          <cell r="B8226" t="str">
            <v>81829 폐수처리약품대</v>
          </cell>
          <cell r="C8226" t="str">
            <v>31</v>
          </cell>
          <cell r="D8226" t="str">
            <v>31. 진     주</v>
          </cell>
          <cell r="E8226" t="str">
            <v>9806</v>
          </cell>
          <cell r="F8226">
            <v>20</v>
          </cell>
          <cell r="G8226">
            <v>20</v>
          </cell>
          <cell r="H8226">
            <v>0</v>
          </cell>
          <cell r="I8226">
            <v>1</v>
          </cell>
        </row>
        <row r="8227">
          <cell r="A8227" t="str">
            <v>82001</v>
          </cell>
          <cell r="B8227" t="str">
            <v>82001 정기간행물구독료</v>
          </cell>
          <cell r="C8227" t="str">
            <v>32</v>
          </cell>
          <cell r="D8227" t="str">
            <v>32. 부     산</v>
          </cell>
          <cell r="E8227" t="str">
            <v>9806</v>
          </cell>
          <cell r="F8227">
            <v>20</v>
          </cell>
          <cell r="G8227">
            <v>20</v>
          </cell>
          <cell r="H8227">
            <v>0</v>
          </cell>
          <cell r="I8227">
            <v>1</v>
          </cell>
        </row>
        <row r="8228">
          <cell r="A8228" t="str">
            <v>82003</v>
          </cell>
          <cell r="B8228" t="str">
            <v>82003 복사비</v>
          </cell>
          <cell r="C8228" t="str">
            <v>40</v>
          </cell>
          <cell r="D8228" t="str">
            <v>40. 정 비 부</v>
          </cell>
          <cell r="E8228" t="str">
            <v>9806</v>
          </cell>
          <cell r="F8228">
            <v>50</v>
          </cell>
          <cell r="G8228">
            <v>50</v>
          </cell>
          <cell r="H8228">
            <v>0</v>
          </cell>
          <cell r="I8228">
            <v>0</v>
          </cell>
        </row>
        <row r="8229">
          <cell r="A8229" t="str">
            <v>82201</v>
          </cell>
          <cell r="B8229" t="str">
            <v>82201 시청료 등</v>
          </cell>
          <cell r="C8229" t="str">
            <v>20</v>
          </cell>
          <cell r="D8229" t="str">
            <v>20. 총 무 부</v>
          </cell>
          <cell r="E8229" t="str">
            <v>9807</v>
          </cell>
          <cell r="F8229">
            <v>40</v>
          </cell>
          <cell r="G8229">
            <v>40</v>
          </cell>
          <cell r="H8229">
            <v>0</v>
          </cell>
          <cell r="I8229">
            <v>0</v>
          </cell>
        </row>
        <row r="8230">
          <cell r="A8230" t="str">
            <v>82208</v>
          </cell>
          <cell r="B8230" t="str">
            <v>82208 소독비</v>
          </cell>
          <cell r="C8230" t="str">
            <v>23</v>
          </cell>
          <cell r="D8230" t="str">
            <v>23. 서     울</v>
          </cell>
          <cell r="E8230" t="str">
            <v>9807</v>
          </cell>
          <cell r="F8230">
            <v>30</v>
          </cell>
          <cell r="G8230">
            <v>30</v>
          </cell>
          <cell r="H8230">
            <v>0</v>
          </cell>
          <cell r="I8230">
            <v>0</v>
          </cell>
        </row>
        <row r="8231">
          <cell r="A8231" t="str">
            <v>82211</v>
          </cell>
          <cell r="B8231" t="str">
            <v>82211 오물수거료</v>
          </cell>
          <cell r="C8231" t="str">
            <v>27</v>
          </cell>
          <cell r="D8231" t="str">
            <v>27. 대     전</v>
          </cell>
          <cell r="E8231" t="str">
            <v>9807</v>
          </cell>
          <cell r="F8231">
            <v>20</v>
          </cell>
          <cell r="G8231">
            <v>20</v>
          </cell>
          <cell r="H8231">
            <v>0</v>
          </cell>
          <cell r="I8231">
            <v>1</v>
          </cell>
        </row>
        <row r="8232">
          <cell r="A8232" t="str">
            <v>82212</v>
          </cell>
          <cell r="B8232" t="str">
            <v>82212 정화조수거료</v>
          </cell>
          <cell r="C8232" t="str">
            <v>40</v>
          </cell>
          <cell r="D8232" t="str">
            <v>40. 정 비 부</v>
          </cell>
          <cell r="E8232" t="str">
            <v>9807</v>
          </cell>
          <cell r="F8232">
            <v>50</v>
          </cell>
          <cell r="G8232">
            <v>50</v>
          </cell>
          <cell r="H8232">
            <v>0</v>
          </cell>
          <cell r="I8232">
            <v>0</v>
          </cell>
        </row>
        <row r="8233">
          <cell r="A8233" t="str">
            <v>82217</v>
          </cell>
          <cell r="B8233" t="str">
            <v>82217 세탁비</v>
          </cell>
          <cell r="C8233" t="str">
            <v>20</v>
          </cell>
          <cell r="D8233" t="str">
            <v>20. 총 무 부</v>
          </cell>
          <cell r="E8233" t="str">
            <v>9808</v>
          </cell>
          <cell r="F8233">
            <v>40</v>
          </cell>
          <cell r="G8233">
            <v>0</v>
          </cell>
          <cell r="H8233">
            <v>0</v>
          </cell>
          <cell r="I8233">
            <v>0</v>
          </cell>
        </row>
        <row r="8234">
          <cell r="A8234" t="str">
            <v>80802</v>
          </cell>
          <cell r="B8234" t="str">
            <v>80802 수리비(업무용)</v>
          </cell>
          <cell r="C8234" t="str">
            <v>23</v>
          </cell>
          <cell r="D8234" t="str">
            <v>23. 서     울</v>
          </cell>
          <cell r="E8234" t="str">
            <v>9808</v>
          </cell>
          <cell r="F8234">
            <v>30</v>
          </cell>
          <cell r="G8234">
            <v>0</v>
          </cell>
          <cell r="H8234">
            <v>0</v>
          </cell>
          <cell r="I8234">
            <v>0</v>
          </cell>
        </row>
        <row r="8235">
          <cell r="A8235" t="str">
            <v>80101</v>
          </cell>
          <cell r="B8235" t="str">
            <v>80101 회식비</v>
          </cell>
          <cell r="C8235" t="str">
            <v>27</v>
          </cell>
          <cell r="D8235" t="str">
            <v>27. 대     전</v>
          </cell>
          <cell r="E8235" t="str">
            <v>9808</v>
          </cell>
          <cell r="F8235">
            <v>20</v>
          </cell>
          <cell r="G8235">
            <v>0</v>
          </cell>
          <cell r="H8235">
            <v>0</v>
          </cell>
          <cell r="I8235">
            <v>1</v>
          </cell>
        </row>
        <row r="8236">
          <cell r="A8236" t="str">
            <v>80102</v>
          </cell>
          <cell r="B8236" t="str">
            <v>80102 숙,당직비</v>
          </cell>
          <cell r="C8236" t="str">
            <v>40</v>
          </cell>
          <cell r="D8236" t="str">
            <v>40. 정 비 부</v>
          </cell>
          <cell r="E8236" t="str">
            <v>9808</v>
          </cell>
          <cell r="F8236">
            <v>50</v>
          </cell>
          <cell r="G8236">
            <v>0</v>
          </cell>
          <cell r="H8236">
            <v>0</v>
          </cell>
          <cell r="I8236">
            <v>0</v>
          </cell>
        </row>
        <row r="8237">
          <cell r="A8237" t="str">
            <v>80103</v>
          </cell>
          <cell r="B8237" t="str">
            <v>80103 기타특식비</v>
          </cell>
          <cell r="C8237" t="str">
            <v>20</v>
          </cell>
          <cell r="D8237" t="str">
            <v>20. 총 무 부</v>
          </cell>
          <cell r="E8237" t="str">
            <v>9809</v>
          </cell>
          <cell r="F8237">
            <v>40</v>
          </cell>
          <cell r="G8237">
            <v>0</v>
          </cell>
          <cell r="H8237">
            <v>0</v>
          </cell>
          <cell r="I8237">
            <v>0</v>
          </cell>
        </row>
        <row r="8238">
          <cell r="A8238" t="str">
            <v>80104</v>
          </cell>
          <cell r="B8238" t="str">
            <v>80104 사업소운영비</v>
          </cell>
          <cell r="C8238" t="str">
            <v>23</v>
          </cell>
          <cell r="D8238" t="str">
            <v>23. 서     울</v>
          </cell>
          <cell r="E8238" t="str">
            <v>9809</v>
          </cell>
          <cell r="F8238">
            <v>30</v>
          </cell>
          <cell r="G8238">
            <v>0</v>
          </cell>
          <cell r="H8238">
            <v>0</v>
          </cell>
          <cell r="I8238">
            <v>0</v>
          </cell>
        </row>
        <row r="8239">
          <cell r="A8239" t="str">
            <v>80116</v>
          </cell>
          <cell r="B8239" t="str">
            <v>80116 공상치료비,구급약대</v>
          </cell>
          <cell r="C8239" t="str">
            <v>25</v>
          </cell>
          <cell r="D8239" t="str">
            <v>25. 천     안</v>
          </cell>
          <cell r="E8239" t="str">
            <v>9809</v>
          </cell>
          <cell r="F8239">
            <v>25</v>
          </cell>
          <cell r="G8239">
            <v>0</v>
          </cell>
          <cell r="H8239">
            <v>0</v>
          </cell>
          <cell r="I8239">
            <v>1</v>
          </cell>
        </row>
        <row r="8240">
          <cell r="A8240" t="str">
            <v>80125</v>
          </cell>
          <cell r="B8240" t="str">
            <v>80125 야근특근식대</v>
          </cell>
          <cell r="C8240" t="str">
            <v>26</v>
          </cell>
          <cell r="D8240" t="str">
            <v>26. 온     양</v>
          </cell>
          <cell r="E8240" t="str">
            <v>9809</v>
          </cell>
          <cell r="F8240">
            <v>20</v>
          </cell>
          <cell r="G8240">
            <v>0</v>
          </cell>
          <cell r="H8240">
            <v>0</v>
          </cell>
          <cell r="I8240">
            <v>1</v>
          </cell>
        </row>
        <row r="8241">
          <cell r="A8241" t="str">
            <v>80129</v>
          </cell>
          <cell r="B8241" t="str">
            <v>80129 승무직식대</v>
          </cell>
          <cell r="C8241" t="str">
            <v>27</v>
          </cell>
          <cell r="D8241" t="str">
            <v>27. 대     전</v>
          </cell>
          <cell r="E8241" t="str">
            <v>9809</v>
          </cell>
          <cell r="F8241">
            <v>20</v>
          </cell>
          <cell r="G8241">
            <v>0</v>
          </cell>
          <cell r="H8241">
            <v>0</v>
          </cell>
          <cell r="I8241">
            <v>1</v>
          </cell>
        </row>
        <row r="8242">
          <cell r="A8242" t="str">
            <v>80134</v>
          </cell>
          <cell r="B8242" t="str">
            <v>80134 차량검열식대</v>
          </cell>
          <cell r="C8242" t="str">
            <v>28</v>
          </cell>
          <cell r="D8242" t="str">
            <v>28. 전     주</v>
          </cell>
          <cell r="E8242" t="str">
            <v>9809</v>
          </cell>
          <cell r="F8242">
            <v>20</v>
          </cell>
          <cell r="G8242">
            <v>0</v>
          </cell>
          <cell r="H8242">
            <v>0</v>
          </cell>
          <cell r="I8242">
            <v>1</v>
          </cell>
        </row>
        <row r="8243">
          <cell r="A8243" t="str">
            <v>80301</v>
          </cell>
          <cell r="B8243" t="str">
            <v>80301 전화료</v>
          </cell>
          <cell r="C8243" t="str">
            <v>29</v>
          </cell>
          <cell r="D8243" t="str">
            <v>29. 대     구</v>
          </cell>
          <cell r="E8243" t="str">
            <v>9809</v>
          </cell>
          <cell r="F8243">
            <v>20</v>
          </cell>
          <cell r="G8243">
            <v>0</v>
          </cell>
          <cell r="H8243">
            <v>0</v>
          </cell>
          <cell r="I8243">
            <v>0</v>
          </cell>
        </row>
        <row r="8244">
          <cell r="A8244" t="str">
            <v>80401</v>
          </cell>
          <cell r="B8244" t="str">
            <v>80401 전기료</v>
          </cell>
          <cell r="C8244" t="str">
            <v>30</v>
          </cell>
          <cell r="D8244" t="str">
            <v>30 마     산</v>
          </cell>
          <cell r="E8244" t="str">
            <v>9809</v>
          </cell>
          <cell r="F8244">
            <v>20</v>
          </cell>
          <cell r="G8244">
            <v>0</v>
          </cell>
          <cell r="H8244">
            <v>0</v>
          </cell>
          <cell r="I8244">
            <v>1</v>
          </cell>
        </row>
        <row r="8245">
          <cell r="A8245" t="str">
            <v>80402</v>
          </cell>
          <cell r="B8245" t="str">
            <v>80402 상,하수도료</v>
          </cell>
          <cell r="C8245" t="str">
            <v>31</v>
          </cell>
          <cell r="D8245" t="str">
            <v>31. 진     주</v>
          </cell>
          <cell r="E8245" t="str">
            <v>9809</v>
          </cell>
          <cell r="F8245">
            <v>20</v>
          </cell>
          <cell r="G8245">
            <v>0</v>
          </cell>
          <cell r="H8245">
            <v>0</v>
          </cell>
          <cell r="I8245">
            <v>1</v>
          </cell>
        </row>
        <row r="8246">
          <cell r="A8246" t="str">
            <v>80701</v>
          </cell>
          <cell r="B8246" t="str">
            <v>80701 비품수리비</v>
          </cell>
          <cell r="C8246" t="str">
            <v>32</v>
          </cell>
          <cell r="D8246" t="str">
            <v>32. 부     산</v>
          </cell>
          <cell r="E8246" t="str">
            <v>9809</v>
          </cell>
          <cell r="F8246">
            <v>20</v>
          </cell>
          <cell r="G8246">
            <v>0</v>
          </cell>
          <cell r="H8246">
            <v>0</v>
          </cell>
          <cell r="I8246">
            <v>1</v>
          </cell>
        </row>
        <row r="8247">
          <cell r="A8247" t="str">
            <v>80707</v>
          </cell>
          <cell r="B8247" t="str">
            <v>80707 터미널건물수리비</v>
          </cell>
          <cell r="C8247" t="str">
            <v>40</v>
          </cell>
          <cell r="D8247" t="str">
            <v>40. 정 비 부</v>
          </cell>
          <cell r="E8247" t="str">
            <v>9809</v>
          </cell>
          <cell r="F8247">
            <v>50</v>
          </cell>
          <cell r="G8247">
            <v>0</v>
          </cell>
          <cell r="H8247">
            <v>0</v>
          </cell>
          <cell r="I8247">
            <v>0</v>
          </cell>
        </row>
        <row r="8248">
          <cell r="A8248" t="str">
            <v>80801</v>
          </cell>
          <cell r="B8248" t="str">
            <v>80801 유류비(업무용)</v>
          </cell>
          <cell r="C8248" t="str">
            <v>20</v>
          </cell>
          <cell r="D8248" t="str">
            <v>20. 총 무 부</v>
          </cell>
          <cell r="E8248" t="str">
            <v>9810</v>
          </cell>
          <cell r="F8248">
            <v>40</v>
          </cell>
          <cell r="G8248">
            <v>0</v>
          </cell>
          <cell r="H8248">
            <v>0</v>
          </cell>
          <cell r="I8248">
            <v>0</v>
          </cell>
        </row>
        <row r="8249">
          <cell r="A8249" t="str">
            <v>80802</v>
          </cell>
          <cell r="B8249" t="str">
            <v>80802 수리비(업무용)</v>
          </cell>
          <cell r="C8249" t="str">
            <v>23</v>
          </cell>
          <cell r="D8249" t="str">
            <v>23. 서     울</v>
          </cell>
          <cell r="E8249" t="str">
            <v>9810</v>
          </cell>
          <cell r="F8249">
            <v>30</v>
          </cell>
          <cell r="G8249">
            <v>0</v>
          </cell>
          <cell r="H8249">
            <v>0</v>
          </cell>
          <cell r="I8249">
            <v>0</v>
          </cell>
        </row>
        <row r="8250">
          <cell r="A8250" t="str">
            <v>80803</v>
          </cell>
          <cell r="B8250" t="str">
            <v>80803 주차료</v>
          </cell>
          <cell r="C8250" t="str">
            <v>27</v>
          </cell>
          <cell r="D8250" t="str">
            <v>27. 대     전</v>
          </cell>
          <cell r="E8250" t="str">
            <v>9810</v>
          </cell>
          <cell r="F8250">
            <v>20</v>
          </cell>
          <cell r="G8250">
            <v>0</v>
          </cell>
          <cell r="H8250">
            <v>0</v>
          </cell>
          <cell r="I8250">
            <v>1</v>
          </cell>
        </row>
        <row r="8251">
          <cell r="A8251" t="str">
            <v>80804</v>
          </cell>
          <cell r="B8251" t="str">
            <v>80804 통행료</v>
          </cell>
          <cell r="C8251" t="str">
            <v>40</v>
          </cell>
          <cell r="D8251" t="str">
            <v>40. 정 비 부</v>
          </cell>
          <cell r="E8251" t="str">
            <v>9810</v>
          </cell>
          <cell r="F8251">
            <v>50</v>
          </cell>
          <cell r="G8251">
            <v>0</v>
          </cell>
          <cell r="H8251">
            <v>0</v>
          </cell>
          <cell r="I8251">
            <v>0</v>
          </cell>
        </row>
        <row r="8252">
          <cell r="A8252" t="str">
            <v>80814</v>
          </cell>
          <cell r="B8252" t="str">
            <v>80814 정비용품대</v>
          </cell>
          <cell r="C8252" t="str">
            <v>20</v>
          </cell>
          <cell r="D8252" t="str">
            <v>20. 총 무 부</v>
          </cell>
          <cell r="E8252" t="str">
            <v>9811</v>
          </cell>
          <cell r="F8252">
            <v>40</v>
          </cell>
          <cell r="G8252">
            <v>0</v>
          </cell>
          <cell r="H8252">
            <v>0</v>
          </cell>
          <cell r="I8252">
            <v>0</v>
          </cell>
        </row>
        <row r="8253">
          <cell r="A8253" t="str">
            <v>81504</v>
          </cell>
          <cell r="B8253" t="str">
            <v>81504 송금수수료</v>
          </cell>
          <cell r="C8253" t="str">
            <v>23</v>
          </cell>
          <cell r="D8253" t="str">
            <v>23. 서     울</v>
          </cell>
          <cell r="E8253" t="str">
            <v>9811</v>
          </cell>
          <cell r="F8253">
            <v>30</v>
          </cell>
          <cell r="G8253">
            <v>0</v>
          </cell>
          <cell r="H8253">
            <v>0</v>
          </cell>
          <cell r="I8253">
            <v>0</v>
          </cell>
        </row>
        <row r="8254">
          <cell r="A8254" t="str">
            <v>81505</v>
          </cell>
          <cell r="B8254" t="str">
            <v>81505 주유정량검사수수료</v>
          </cell>
          <cell r="C8254" t="str">
            <v>27</v>
          </cell>
          <cell r="D8254" t="str">
            <v>27. 대     전</v>
          </cell>
          <cell r="E8254" t="str">
            <v>9811</v>
          </cell>
          <cell r="F8254">
            <v>20</v>
          </cell>
          <cell r="G8254">
            <v>0</v>
          </cell>
          <cell r="H8254">
            <v>0</v>
          </cell>
          <cell r="I8254">
            <v>1</v>
          </cell>
        </row>
        <row r="8255">
          <cell r="A8255" t="str">
            <v>81512</v>
          </cell>
          <cell r="B8255" t="str">
            <v>81512 수질검사료</v>
          </cell>
          <cell r="C8255" t="str">
            <v>40</v>
          </cell>
          <cell r="D8255" t="str">
            <v>40. 정 비 부</v>
          </cell>
          <cell r="E8255" t="str">
            <v>9811</v>
          </cell>
          <cell r="F8255">
            <v>50</v>
          </cell>
          <cell r="G8255">
            <v>0</v>
          </cell>
          <cell r="H8255">
            <v>0</v>
          </cell>
          <cell r="I8255">
            <v>0</v>
          </cell>
        </row>
        <row r="8256">
          <cell r="A8256" t="str">
            <v>81515</v>
          </cell>
          <cell r="B8256" t="str">
            <v>81515 전기보안검사료</v>
          </cell>
          <cell r="C8256" t="str">
            <v>20</v>
          </cell>
          <cell r="D8256" t="str">
            <v>20. 총 무 부</v>
          </cell>
          <cell r="E8256" t="str">
            <v>9812</v>
          </cell>
          <cell r="F8256">
            <v>40</v>
          </cell>
          <cell r="G8256">
            <v>0</v>
          </cell>
          <cell r="H8256">
            <v>0</v>
          </cell>
          <cell r="I8256">
            <v>0</v>
          </cell>
        </row>
        <row r="8257">
          <cell r="A8257" t="str">
            <v>81801</v>
          </cell>
          <cell r="B8257" t="str">
            <v>81801 사무용품비</v>
          </cell>
          <cell r="C8257" t="str">
            <v>23</v>
          </cell>
          <cell r="D8257" t="str">
            <v>23. 서     울</v>
          </cell>
          <cell r="E8257" t="str">
            <v>9812</v>
          </cell>
          <cell r="F8257">
            <v>30</v>
          </cell>
          <cell r="G8257">
            <v>0</v>
          </cell>
          <cell r="H8257">
            <v>0</v>
          </cell>
          <cell r="I8257">
            <v>0</v>
          </cell>
        </row>
        <row r="8258">
          <cell r="A8258" t="str">
            <v>81802</v>
          </cell>
          <cell r="B8258" t="str">
            <v>81802 전산용품대</v>
          </cell>
          <cell r="C8258" t="str">
            <v>25</v>
          </cell>
          <cell r="D8258" t="str">
            <v>25. 천     안</v>
          </cell>
          <cell r="E8258" t="str">
            <v>9812</v>
          </cell>
          <cell r="F8258">
            <v>25</v>
          </cell>
          <cell r="G8258">
            <v>0</v>
          </cell>
          <cell r="H8258">
            <v>0</v>
          </cell>
          <cell r="I8258">
            <v>1</v>
          </cell>
        </row>
        <row r="8259">
          <cell r="A8259" t="str">
            <v>81806</v>
          </cell>
          <cell r="B8259" t="str">
            <v>81806 물수건대</v>
          </cell>
          <cell r="C8259" t="str">
            <v>26</v>
          </cell>
          <cell r="D8259" t="str">
            <v>26. 온     양</v>
          </cell>
          <cell r="E8259" t="str">
            <v>9812</v>
          </cell>
          <cell r="F8259">
            <v>20</v>
          </cell>
          <cell r="G8259">
            <v>0</v>
          </cell>
          <cell r="H8259">
            <v>0</v>
          </cell>
          <cell r="I8259">
            <v>1</v>
          </cell>
        </row>
        <row r="8260">
          <cell r="A8260" t="str">
            <v>81807</v>
          </cell>
          <cell r="B8260" t="str">
            <v>81807 현수막제작비</v>
          </cell>
          <cell r="C8260" t="str">
            <v>27</v>
          </cell>
          <cell r="D8260" t="str">
            <v>27. 대     전</v>
          </cell>
          <cell r="E8260" t="str">
            <v>9812</v>
          </cell>
          <cell r="F8260">
            <v>20</v>
          </cell>
          <cell r="G8260">
            <v>0</v>
          </cell>
          <cell r="H8260">
            <v>0</v>
          </cell>
          <cell r="I8260">
            <v>1</v>
          </cell>
        </row>
        <row r="8261">
          <cell r="A8261" t="str">
            <v>81808</v>
          </cell>
          <cell r="B8261" t="str">
            <v>81808 장갑대</v>
          </cell>
          <cell r="C8261" t="str">
            <v>28</v>
          </cell>
          <cell r="D8261" t="str">
            <v>28. 전     주</v>
          </cell>
          <cell r="E8261" t="str">
            <v>9812</v>
          </cell>
          <cell r="F8261">
            <v>20</v>
          </cell>
          <cell r="G8261">
            <v>0</v>
          </cell>
          <cell r="H8261">
            <v>0</v>
          </cell>
          <cell r="I8261">
            <v>1</v>
          </cell>
        </row>
        <row r="8262">
          <cell r="A8262" t="str">
            <v>81810</v>
          </cell>
          <cell r="B8262" t="str">
            <v>81810 전기용품비</v>
          </cell>
          <cell r="C8262" t="str">
            <v>29</v>
          </cell>
          <cell r="D8262" t="str">
            <v>29. 대     구</v>
          </cell>
          <cell r="E8262" t="str">
            <v>9812</v>
          </cell>
          <cell r="F8262">
            <v>20</v>
          </cell>
          <cell r="G8262">
            <v>0</v>
          </cell>
          <cell r="H8262">
            <v>0</v>
          </cell>
          <cell r="I8262">
            <v>0</v>
          </cell>
        </row>
        <row r="8263">
          <cell r="A8263" t="str">
            <v>81812</v>
          </cell>
          <cell r="B8263" t="str">
            <v>81812 전산용지구입비</v>
          </cell>
          <cell r="C8263" t="str">
            <v>30</v>
          </cell>
          <cell r="D8263" t="str">
            <v>30 마     산</v>
          </cell>
          <cell r="E8263" t="str">
            <v>9812</v>
          </cell>
          <cell r="F8263">
            <v>20</v>
          </cell>
          <cell r="G8263">
            <v>0</v>
          </cell>
          <cell r="H8263">
            <v>0</v>
          </cell>
          <cell r="I8263">
            <v>1</v>
          </cell>
        </row>
        <row r="8264">
          <cell r="A8264" t="str">
            <v>81817</v>
          </cell>
          <cell r="B8264" t="str">
            <v>81817 세면,세탁비누대</v>
          </cell>
          <cell r="C8264" t="str">
            <v>31</v>
          </cell>
          <cell r="D8264" t="str">
            <v>31. 진     주</v>
          </cell>
          <cell r="E8264" t="str">
            <v>9812</v>
          </cell>
          <cell r="F8264">
            <v>20</v>
          </cell>
          <cell r="G8264">
            <v>0</v>
          </cell>
          <cell r="H8264">
            <v>0</v>
          </cell>
          <cell r="I8264">
            <v>1</v>
          </cell>
        </row>
        <row r="8265">
          <cell r="A8265" t="str">
            <v>81822</v>
          </cell>
          <cell r="B8265" t="str">
            <v>81822 숙소관리소모품</v>
          </cell>
          <cell r="C8265" t="str">
            <v>32</v>
          </cell>
          <cell r="D8265" t="str">
            <v>32. 부     산</v>
          </cell>
          <cell r="E8265" t="str">
            <v>9812</v>
          </cell>
          <cell r="F8265">
            <v>20</v>
          </cell>
          <cell r="G8265">
            <v>0</v>
          </cell>
          <cell r="H8265">
            <v>0</v>
          </cell>
          <cell r="I8265">
            <v>1</v>
          </cell>
        </row>
        <row r="8266">
          <cell r="A8266" t="str">
            <v>81823</v>
          </cell>
          <cell r="B8266" t="str">
            <v>81823 화물관리소모품</v>
          </cell>
          <cell r="C8266" t="str">
            <v>40</v>
          </cell>
          <cell r="D8266" t="str">
            <v>40. 정 비 부</v>
          </cell>
          <cell r="E8266" t="str">
            <v>9812</v>
          </cell>
          <cell r="F8266">
            <v>50</v>
          </cell>
          <cell r="G8266">
            <v>0</v>
          </cell>
          <cell r="H8266">
            <v>0</v>
          </cell>
          <cell r="I8266">
            <v>0</v>
          </cell>
        </row>
        <row r="8267">
          <cell r="A8267" t="str">
            <v>81824</v>
          </cell>
          <cell r="B8267" t="str">
            <v>81824 청소용품비</v>
          </cell>
          <cell r="C8267" t="str">
            <v>26</v>
          </cell>
          <cell r="D8267" t="str">
            <v>26. 온     양</v>
          </cell>
          <cell r="E8267" t="str">
            <v>9801</v>
          </cell>
          <cell r="F8267">
            <v>5</v>
          </cell>
          <cell r="G8267">
            <v>5</v>
          </cell>
          <cell r="H8267">
            <v>5</v>
          </cell>
          <cell r="I8267">
            <v>1</v>
          </cell>
        </row>
        <row r="8268">
          <cell r="A8268" t="str">
            <v>81829</v>
          </cell>
          <cell r="B8268" t="str">
            <v>81829 폐수처리약품대</v>
          </cell>
          <cell r="C8268" t="str">
            <v>27</v>
          </cell>
          <cell r="D8268" t="str">
            <v>27. 대     전</v>
          </cell>
          <cell r="E8268" t="str">
            <v>9801</v>
          </cell>
          <cell r="F8268">
            <v>5</v>
          </cell>
          <cell r="G8268">
            <v>5</v>
          </cell>
          <cell r="H8268">
            <v>0</v>
          </cell>
          <cell r="I8268">
            <v>1</v>
          </cell>
        </row>
        <row r="8269">
          <cell r="A8269" t="str">
            <v>82001</v>
          </cell>
          <cell r="B8269" t="str">
            <v>82001 정기간행물구독료</v>
          </cell>
          <cell r="C8269" t="str">
            <v>28</v>
          </cell>
          <cell r="D8269" t="str">
            <v>28. 전     주</v>
          </cell>
          <cell r="E8269" t="str">
            <v>9801</v>
          </cell>
          <cell r="F8269">
            <v>5</v>
          </cell>
          <cell r="G8269">
            <v>5</v>
          </cell>
          <cell r="H8269">
            <v>0</v>
          </cell>
          <cell r="I8269">
            <v>1</v>
          </cell>
        </row>
        <row r="8270">
          <cell r="A8270" t="str">
            <v>82003</v>
          </cell>
          <cell r="B8270" t="str">
            <v>82003 복사비</v>
          </cell>
          <cell r="C8270" t="str">
            <v>29</v>
          </cell>
          <cell r="D8270" t="str">
            <v>29. 대     구</v>
          </cell>
          <cell r="E8270" t="str">
            <v>9801</v>
          </cell>
          <cell r="F8270">
            <v>10</v>
          </cell>
          <cell r="G8270">
            <v>10</v>
          </cell>
          <cell r="H8270">
            <v>4</v>
          </cell>
          <cell r="I8270">
            <v>1</v>
          </cell>
        </row>
        <row r="8271">
          <cell r="A8271" t="str">
            <v>82201</v>
          </cell>
          <cell r="B8271" t="str">
            <v>82201 시청료 등</v>
          </cell>
          <cell r="C8271" t="str">
            <v>30</v>
          </cell>
          <cell r="D8271" t="str">
            <v>30 마     산</v>
          </cell>
          <cell r="E8271" t="str">
            <v>9801</v>
          </cell>
          <cell r="F8271">
            <v>20</v>
          </cell>
          <cell r="G8271">
            <v>20</v>
          </cell>
          <cell r="H8271">
            <v>30</v>
          </cell>
          <cell r="I8271">
            <v>1</v>
          </cell>
        </row>
        <row r="8272">
          <cell r="A8272" t="str">
            <v>82208</v>
          </cell>
          <cell r="B8272" t="str">
            <v>82208 소독비</v>
          </cell>
          <cell r="C8272" t="str">
            <v>31</v>
          </cell>
          <cell r="D8272" t="str">
            <v>31. 진     주</v>
          </cell>
          <cell r="E8272" t="str">
            <v>9801</v>
          </cell>
          <cell r="F8272">
            <v>10</v>
          </cell>
          <cell r="G8272">
            <v>10</v>
          </cell>
          <cell r="H8272">
            <v>10</v>
          </cell>
          <cell r="I8272">
            <v>1</v>
          </cell>
        </row>
        <row r="8273">
          <cell r="A8273" t="str">
            <v>82210</v>
          </cell>
          <cell r="B8273" t="str">
            <v>82210 고사비</v>
          </cell>
          <cell r="C8273" t="str">
            <v>32</v>
          </cell>
          <cell r="D8273" t="str">
            <v>32. 부     산</v>
          </cell>
          <cell r="E8273" t="str">
            <v>9801</v>
          </cell>
          <cell r="F8273">
            <v>10</v>
          </cell>
          <cell r="G8273">
            <v>10</v>
          </cell>
          <cell r="H8273">
            <v>30</v>
          </cell>
          <cell r="I8273">
            <v>1</v>
          </cell>
        </row>
        <row r="8274">
          <cell r="A8274" t="str">
            <v>82211</v>
          </cell>
          <cell r="B8274" t="str">
            <v>82211 오물수거료</v>
          </cell>
          <cell r="C8274" t="str">
            <v>40</v>
          </cell>
          <cell r="D8274" t="str">
            <v>40. 정 비 부</v>
          </cell>
          <cell r="E8274" t="str">
            <v>9801</v>
          </cell>
          <cell r="F8274">
            <v>10</v>
          </cell>
          <cell r="G8274">
            <v>10</v>
          </cell>
          <cell r="H8274">
            <v>2</v>
          </cell>
          <cell r="I8274">
            <v>1</v>
          </cell>
        </row>
        <row r="8275">
          <cell r="A8275" t="str">
            <v>82217</v>
          </cell>
          <cell r="B8275" t="str">
            <v>82217 세탁비</v>
          </cell>
          <cell r="C8275" t="str">
            <v>26</v>
          </cell>
          <cell r="D8275" t="str">
            <v>26. 온     양</v>
          </cell>
          <cell r="E8275" t="str">
            <v>9802</v>
          </cell>
          <cell r="F8275">
            <v>5</v>
          </cell>
          <cell r="G8275">
            <v>5</v>
          </cell>
          <cell r="H8275">
            <v>0</v>
          </cell>
          <cell r="I8275">
            <v>1</v>
          </cell>
        </row>
        <row r="8276">
          <cell r="A8276" t="str">
            <v>80101</v>
          </cell>
          <cell r="B8276" t="str">
            <v>80101 회식비</v>
          </cell>
          <cell r="C8276" t="str">
            <v>27</v>
          </cell>
          <cell r="D8276" t="str">
            <v>27. 대     전</v>
          </cell>
          <cell r="E8276" t="str">
            <v>9802</v>
          </cell>
          <cell r="F8276">
            <v>5</v>
          </cell>
          <cell r="G8276">
            <v>5</v>
          </cell>
          <cell r="H8276">
            <v>0</v>
          </cell>
          <cell r="I8276">
            <v>1</v>
          </cell>
        </row>
        <row r="8277">
          <cell r="A8277" t="str">
            <v>80102</v>
          </cell>
          <cell r="B8277" t="str">
            <v>80102 숙,당직비</v>
          </cell>
          <cell r="C8277" t="str">
            <v>28</v>
          </cell>
          <cell r="D8277" t="str">
            <v>28. 전     주</v>
          </cell>
          <cell r="E8277" t="str">
            <v>9802</v>
          </cell>
          <cell r="F8277">
            <v>5</v>
          </cell>
          <cell r="G8277">
            <v>5</v>
          </cell>
          <cell r="H8277">
            <v>0</v>
          </cell>
          <cell r="I8277">
            <v>1</v>
          </cell>
        </row>
        <row r="8278">
          <cell r="A8278" t="str">
            <v>80103</v>
          </cell>
          <cell r="B8278" t="str">
            <v>80103 기타특식비</v>
          </cell>
          <cell r="C8278" t="str">
            <v>29</v>
          </cell>
          <cell r="D8278" t="str">
            <v>29. 대     구</v>
          </cell>
          <cell r="E8278" t="str">
            <v>9802</v>
          </cell>
          <cell r="F8278">
            <v>10</v>
          </cell>
          <cell r="G8278">
            <v>10</v>
          </cell>
          <cell r="H8278">
            <v>2</v>
          </cell>
          <cell r="I8278">
            <v>1</v>
          </cell>
        </row>
        <row r="8279">
          <cell r="A8279" t="str">
            <v>80104</v>
          </cell>
          <cell r="B8279" t="str">
            <v>80104 사업소운영비</v>
          </cell>
          <cell r="C8279" t="str">
            <v>30</v>
          </cell>
          <cell r="D8279" t="str">
            <v>30 마     산</v>
          </cell>
          <cell r="E8279" t="str">
            <v>9802</v>
          </cell>
          <cell r="F8279">
            <v>20</v>
          </cell>
          <cell r="G8279">
            <v>20</v>
          </cell>
          <cell r="H8279">
            <v>20</v>
          </cell>
          <cell r="I8279">
            <v>1</v>
          </cell>
        </row>
        <row r="8280">
          <cell r="A8280" t="str">
            <v>80125</v>
          </cell>
          <cell r="B8280" t="str">
            <v>80125 야근특근식대</v>
          </cell>
          <cell r="C8280" t="str">
            <v>31</v>
          </cell>
          <cell r="D8280" t="str">
            <v>31. 진     주</v>
          </cell>
          <cell r="E8280" t="str">
            <v>9802</v>
          </cell>
          <cell r="F8280">
            <v>10</v>
          </cell>
          <cell r="G8280">
            <v>10</v>
          </cell>
          <cell r="H8280">
            <v>10</v>
          </cell>
          <cell r="I8280">
            <v>1</v>
          </cell>
        </row>
        <row r="8281">
          <cell r="A8281" t="str">
            <v>80129</v>
          </cell>
          <cell r="B8281" t="str">
            <v>80129 승무직식대</v>
          </cell>
          <cell r="C8281" t="str">
            <v>32</v>
          </cell>
          <cell r="D8281" t="str">
            <v>32. 부     산</v>
          </cell>
          <cell r="E8281" t="str">
            <v>9802</v>
          </cell>
          <cell r="F8281">
            <v>10</v>
          </cell>
          <cell r="G8281">
            <v>10</v>
          </cell>
          <cell r="H8281">
            <v>30</v>
          </cell>
          <cell r="I8281">
            <v>1</v>
          </cell>
        </row>
        <row r="8282">
          <cell r="A8282" t="str">
            <v>80133</v>
          </cell>
          <cell r="B8282" t="str">
            <v>80133 모기향대</v>
          </cell>
          <cell r="C8282" t="str">
            <v>40</v>
          </cell>
          <cell r="D8282" t="str">
            <v>40. 정 비 부</v>
          </cell>
          <cell r="E8282" t="str">
            <v>9802</v>
          </cell>
          <cell r="F8282">
            <v>10</v>
          </cell>
          <cell r="G8282">
            <v>10</v>
          </cell>
          <cell r="H8282">
            <v>2</v>
          </cell>
          <cell r="I8282">
            <v>1</v>
          </cell>
        </row>
        <row r="8283">
          <cell r="A8283" t="str">
            <v>80134</v>
          </cell>
          <cell r="B8283" t="str">
            <v>80134 차량검열식대</v>
          </cell>
          <cell r="C8283" t="str">
            <v>26</v>
          </cell>
          <cell r="D8283" t="str">
            <v>26. 온     양</v>
          </cell>
          <cell r="E8283" t="str">
            <v>9803</v>
          </cell>
          <cell r="F8283">
            <v>5</v>
          </cell>
          <cell r="G8283">
            <v>5</v>
          </cell>
          <cell r="H8283">
            <v>0</v>
          </cell>
          <cell r="I8283">
            <v>1</v>
          </cell>
        </row>
        <row r="8284">
          <cell r="A8284" t="str">
            <v>80301</v>
          </cell>
          <cell r="B8284" t="str">
            <v>80301 전화료</v>
          </cell>
          <cell r="C8284" t="str">
            <v>27</v>
          </cell>
          <cell r="D8284" t="str">
            <v>27. 대     전</v>
          </cell>
          <cell r="E8284" t="str">
            <v>9803</v>
          </cell>
          <cell r="F8284">
            <v>5</v>
          </cell>
          <cell r="G8284">
            <v>5</v>
          </cell>
          <cell r="H8284">
            <v>28</v>
          </cell>
          <cell r="I8284">
            <v>1</v>
          </cell>
        </row>
        <row r="8285">
          <cell r="A8285" t="str">
            <v>80401</v>
          </cell>
          <cell r="B8285" t="str">
            <v>80401 전기료</v>
          </cell>
          <cell r="C8285" t="str">
            <v>28</v>
          </cell>
          <cell r="D8285" t="str">
            <v>28. 전     주</v>
          </cell>
          <cell r="E8285" t="str">
            <v>9803</v>
          </cell>
          <cell r="F8285">
            <v>5</v>
          </cell>
          <cell r="G8285">
            <v>5</v>
          </cell>
          <cell r="H8285">
            <v>0</v>
          </cell>
          <cell r="I8285">
            <v>1</v>
          </cell>
        </row>
        <row r="8286">
          <cell r="A8286" t="str">
            <v>80402</v>
          </cell>
          <cell r="B8286" t="str">
            <v>80402 상,하수도료</v>
          </cell>
          <cell r="C8286" t="str">
            <v>29</v>
          </cell>
          <cell r="D8286" t="str">
            <v>29. 대     구</v>
          </cell>
          <cell r="E8286" t="str">
            <v>9803</v>
          </cell>
          <cell r="F8286">
            <v>10</v>
          </cell>
          <cell r="G8286">
            <v>10</v>
          </cell>
          <cell r="H8286">
            <v>4</v>
          </cell>
          <cell r="I8286">
            <v>1</v>
          </cell>
        </row>
        <row r="8287">
          <cell r="A8287" t="str">
            <v>80707</v>
          </cell>
          <cell r="B8287" t="str">
            <v>80707 터미널건물수리비</v>
          </cell>
          <cell r="C8287" t="str">
            <v>30</v>
          </cell>
          <cell r="D8287" t="str">
            <v>30 마     산</v>
          </cell>
          <cell r="E8287" t="str">
            <v>9803</v>
          </cell>
          <cell r="F8287">
            <v>20</v>
          </cell>
          <cell r="G8287">
            <v>20</v>
          </cell>
          <cell r="H8287">
            <v>30</v>
          </cell>
          <cell r="I8287">
            <v>1</v>
          </cell>
        </row>
        <row r="8288">
          <cell r="A8288" t="str">
            <v>80801</v>
          </cell>
          <cell r="B8288" t="str">
            <v>80801 유류비(업무용)</v>
          </cell>
          <cell r="C8288" t="str">
            <v>31</v>
          </cell>
          <cell r="D8288" t="str">
            <v>31. 진     주</v>
          </cell>
          <cell r="E8288" t="str">
            <v>9803</v>
          </cell>
          <cell r="F8288">
            <v>10</v>
          </cell>
          <cell r="G8288">
            <v>10</v>
          </cell>
          <cell r="H8288">
            <v>10</v>
          </cell>
          <cell r="I8288">
            <v>1</v>
          </cell>
        </row>
        <row r="8289">
          <cell r="A8289" t="str">
            <v>80803</v>
          </cell>
          <cell r="B8289" t="str">
            <v>80803 주차료</v>
          </cell>
          <cell r="C8289" t="str">
            <v>32</v>
          </cell>
          <cell r="D8289" t="str">
            <v>32. 부     산</v>
          </cell>
          <cell r="E8289" t="str">
            <v>9803</v>
          </cell>
          <cell r="F8289">
            <v>10</v>
          </cell>
          <cell r="G8289">
            <v>10</v>
          </cell>
          <cell r="H8289">
            <v>30</v>
          </cell>
          <cell r="I8289">
            <v>1</v>
          </cell>
        </row>
        <row r="8290">
          <cell r="A8290" t="str">
            <v>80804</v>
          </cell>
          <cell r="B8290" t="str">
            <v>80804 통행료</v>
          </cell>
          <cell r="C8290" t="str">
            <v>40</v>
          </cell>
          <cell r="D8290" t="str">
            <v>40. 정 비 부</v>
          </cell>
          <cell r="E8290" t="str">
            <v>9803</v>
          </cell>
          <cell r="F8290">
            <v>10</v>
          </cell>
          <cell r="G8290">
            <v>10</v>
          </cell>
          <cell r="H8290">
            <v>1</v>
          </cell>
          <cell r="I8290">
            <v>1</v>
          </cell>
        </row>
        <row r="8291">
          <cell r="A8291" t="str">
            <v>80814</v>
          </cell>
          <cell r="B8291" t="str">
            <v>80814 정비용품대</v>
          </cell>
          <cell r="C8291" t="str">
            <v>26</v>
          </cell>
          <cell r="D8291" t="str">
            <v>26. 온     양</v>
          </cell>
          <cell r="E8291" t="str">
            <v>9804</v>
          </cell>
          <cell r="F8291">
            <v>5</v>
          </cell>
          <cell r="G8291">
            <v>5</v>
          </cell>
          <cell r="H8291">
            <v>0</v>
          </cell>
          <cell r="I8291">
            <v>1</v>
          </cell>
        </row>
        <row r="8292">
          <cell r="A8292" t="str">
            <v>81504</v>
          </cell>
          <cell r="B8292" t="str">
            <v>81504 송금수수료</v>
          </cell>
          <cell r="C8292" t="str">
            <v>27</v>
          </cell>
          <cell r="D8292" t="str">
            <v>27. 대     전</v>
          </cell>
          <cell r="E8292" t="str">
            <v>9804</v>
          </cell>
          <cell r="F8292">
            <v>5</v>
          </cell>
          <cell r="G8292">
            <v>5</v>
          </cell>
          <cell r="H8292">
            <v>3</v>
          </cell>
          <cell r="I8292">
            <v>1</v>
          </cell>
        </row>
        <row r="8293">
          <cell r="A8293" t="str">
            <v>81515</v>
          </cell>
          <cell r="B8293" t="str">
            <v>81515 전기보안검사료</v>
          </cell>
          <cell r="C8293" t="str">
            <v>28</v>
          </cell>
          <cell r="D8293" t="str">
            <v>28. 전     주</v>
          </cell>
          <cell r="E8293" t="str">
            <v>9804</v>
          </cell>
          <cell r="F8293">
            <v>5</v>
          </cell>
          <cell r="G8293">
            <v>5</v>
          </cell>
          <cell r="H8293">
            <v>0</v>
          </cell>
          <cell r="I8293">
            <v>1</v>
          </cell>
        </row>
        <row r="8294">
          <cell r="A8294" t="str">
            <v>81801</v>
          </cell>
          <cell r="B8294" t="str">
            <v>81801 사무용품비</v>
          </cell>
          <cell r="C8294" t="str">
            <v>29</v>
          </cell>
          <cell r="D8294" t="str">
            <v>29. 대     구</v>
          </cell>
          <cell r="E8294" t="str">
            <v>9804</v>
          </cell>
          <cell r="F8294">
            <v>10</v>
          </cell>
          <cell r="G8294">
            <v>10</v>
          </cell>
          <cell r="H8294">
            <v>3</v>
          </cell>
          <cell r="I8294">
            <v>1</v>
          </cell>
        </row>
        <row r="8295">
          <cell r="A8295" t="str">
            <v>81802</v>
          </cell>
          <cell r="B8295" t="str">
            <v>81802 전산용품대</v>
          </cell>
          <cell r="C8295" t="str">
            <v>30</v>
          </cell>
          <cell r="D8295" t="str">
            <v>30 마     산</v>
          </cell>
          <cell r="E8295" t="str">
            <v>9804</v>
          </cell>
          <cell r="F8295">
            <v>20</v>
          </cell>
          <cell r="G8295">
            <v>20</v>
          </cell>
          <cell r="H8295">
            <v>30</v>
          </cell>
          <cell r="I8295">
            <v>1</v>
          </cell>
        </row>
        <row r="8296">
          <cell r="A8296" t="str">
            <v>81806</v>
          </cell>
          <cell r="B8296" t="str">
            <v>81806 물수건대</v>
          </cell>
          <cell r="C8296" t="str">
            <v>31</v>
          </cell>
          <cell r="D8296" t="str">
            <v>31. 진     주</v>
          </cell>
          <cell r="E8296" t="str">
            <v>9804</v>
          </cell>
          <cell r="F8296">
            <v>10</v>
          </cell>
          <cell r="G8296">
            <v>10</v>
          </cell>
          <cell r="H8296">
            <v>0</v>
          </cell>
          <cell r="I8296">
            <v>1</v>
          </cell>
        </row>
        <row r="8297">
          <cell r="A8297" t="str">
            <v>81808</v>
          </cell>
          <cell r="B8297" t="str">
            <v>81808 장갑대</v>
          </cell>
          <cell r="C8297" t="str">
            <v>32</v>
          </cell>
          <cell r="D8297" t="str">
            <v>32. 부     산</v>
          </cell>
          <cell r="E8297" t="str">
            <v>9804</v>
          </cell>
          <cell r="F8297">
            <v>10</v>
          </cell>
          <cell r="G8297">
            <v>10</v>
          </cell>
          <cell r="H8297">
            <v>10</v>
          </cell>
          <cell r="I8297">
            <v>1</v>
          </cell>
        </row>
        <row r="8298">
          <cell r="A8298" t="str">
            <v>81810</v>
          </cell>
          <cell r="B8298" t="str">
            <v>81810 전기용품비</v>
          </cell>
          <cell r="C8298" t="str">
            <v>40</v>
          </cell>
          <cell r="D8298" t="str">
            <v>40. 정 비 부</v>
          </cell>
          <cell r="E8298" t="str">
            <v>9804</v>
          </cell>
          <cell r="F8298">
            <v>10</v>
          </cell>
          <cell r="G8298">
            <v>10</v>
          </cell>
          <cell r="H8298">
            <v>6</v>
          </cell>
          <cell r="I8298">
            <v>1</v>
          </cell>
        </row>
        <row r="8299">
          <cell r="A8299" t="str">
            <v>81812</v>
          </cell>
          <cell r="B8299" t="str">
            <v>81812 전산용지구입비</v>
          </cell>
          <cell r="C8299" t="str">
            <v>26</v>
          </cell>
          <cell r="D8299" t="str">
            <v>26. 온     양</v>
          </cell>
          <cell r="E8299" t="str">
            <v>9805</v>
          </cell>
          <cell r="F8299">
            <v>5</v>
          </cell>
          <cell r="G8299">
            <v>5</v>
          </cell>
          <cell r="H8299">
            <v>0</v>
          </cell>
          <cell r="I8299">
            <v>1</v>
          </cell>
        </row>
        <row r="8300">
          <cell r="A8300" t="str">
            <v>81817</v>
          </cell>
          <cell r="B8300" t="str">
            <v>81817 세면,세탁비누대</v>
          </cell>
          <cell r="C8300" t="str">
            <v>27</v>
          </cell>
          <cell r="D8300" t="str">
            <v>27. 대     전</v>
          </cell>
          <cell r="E8300" t="str">
            <v>9805</v>
          </cell>
          <cell r="F8300">
            <v>5</v>
          </cell>
          <cell r="G8300">
            <v>5</v>
          </cell>
          <cell r="H8300">
            <v>4</v>
          </cell>
          <cell r="I8300">
            <v>1</v>
          </cell>
        </row>
        <row r="8301">
          <cell r="A8301" t="str">
            <v>81822</v>
          </cell>
          <cell r="B8301" t="str">
            <v>81822 숙소관리소모품</v>
          </cell>
          <cell r="C8301" t="str">
            <v>28</v>
          </cell>
          <cell r="D8301" t="str">
            <v>28. 전     주</v>
          </cell>
          <cell r="E8301" t="str">
            <v>9805</v>
          </cell>
          <cell r="F8301">
            <v>5</v>
          </cell>
          <cell r="G8301">
            <v>5</v>
          </cell>
          <cell r="H8301">
            <v>0</v>
          </cell>
          <cell r="I8301">
            <v>1</v>
          </cell>
        </row>
        <row r="8302">
          <cell r="A8302" t="str">
            <v>81823</v>
          </cell>
          <cell r="B8302" t="str">
            <v>81823 화물관리소모품</v>
          </cell>
          <cell r="C8302" t="str">
            <v>29</v>
          </cell>
          <cell r="D8302" t="str">
            <v>29. 대     구</v>
          </cell>
          <cell r="E8302" t="str">
            <v>9805</v>
          </cell>
          <cell r="F8302">
            <v>10</v>
          </cell>
          <cell r="G8302">
            <v>10</v>
          </cell>
          <cell r="H8302">
            <v>0</v>
          </cell>
          <cell r="I8302">
            <v>1</v>
          </cell>
        </row>
        <row r="8303">
          <cell r="A8303" t="str">
            <v>81829</v>
          </cell>
          <cell r="B8303" t="str">
            <v>81829 폐수처리약품대</v>
          </cell>
          <cell r="C8303" t="str">
            <v>30</v>
          </cell>
          <cell r="D8303" t="str">
            <v>30 마     산</v>
          </cell>
          <cell r="E8303" t="str">
            <v>9805</v>
          </cell>
          <cell r="F8303">
            <v>20</v>
          </cell>
          <cell r="G8303">
            <v>20</v>
          </cell>
          <cell r="H8303">
            <v>19</v>
          </cell>
          <cell r="I8303">
            <v>1</v>
          </cell>
        </row>
        <row r="8304">
          <cell r="A8304" t="str">
            <v>82001</v>
          </cell>
          <cell r="B8304" t="str">
            <v>82001 정기간행물구독료</v>
          </cell>
          <cell r="C8304" t="str">
            <v>31</v>
          </cell>
          <cell r="D8304" t="str">
            <v>31. 진     주</v>
          </cell>
          <cell r="E8304" t="str">
            <v>9805</v>
          </cell>
          <cell r="F8304">
            <v>10</v>
          </cell>
          <cell r="G8304">
            <v>10</v>
          </cell>
          <cell r="H8304">
            <v>10</v>
          </cell>
          <cell r="I8304">
            <v>1</v>
          </cell>
        </row>
        <row r="8305">
          <cell r="A8305" t="str">
            <v>82003</v>
          </cell>
          <cell r="B8305" t="str">
            <v>82003 복사비</v>
          </cell>
          <cell r="C8305" t="str">
            <v>32</v>
          </cell>
          <cell r="D8305" t="str">
            <v>32. 부     산</v>
          </cell>
          <cell r="E8305" t="str">
            <v>9805</v>
          </cell>
          <cell r="F8305">
            <v>10</v>
          </cell>
          <cell r="G8305">
            <v>10</v>
          </cell>
          <cell r="H8305">
            <v>20</v>
          </cell>
          <cell r="I8305">
            <v>1</v>
          </cell>
        </row>
        <row r="8306">
          <cell r="A8306" t="str">
            <v>82201</v>
          </cell>
          <cell r="B8306" t="str">
            <v>82201 시청료 등</v>
          </cell>
          <cell r="C8306" t="str">
            <v>40</v>
          </cell>
          <cell r="D8306" t="str">
            <v>40. 정 비 부</v>
          </cell>
          <cell r="E8306" t="str">
            <v>9805</v>
          </cell>
          <cell r="F8306">
            <v>10</v>
          </cell>
          <cell r="G8306">
            <v>10</v>
          </cell>
          <cell r="H8306">
            <v>0</v>
          </cell>
          <cell r="I8306">
            <v>1</v>
          </cell>
        </row>
        <row r="8307">
          <cell r="A8307" t="str">
            <v>82208</v>
          </cell>
          <cell r="B8307" t="str">
            <v>82208 소독비</v>
          </cell>
          <cell r="C8307" t="str">
            <v>26</v>
          </cell>
          <cell r="D8307" t="str">
            <v>26. 온     양</v>
          </cell>
          <cell r="E8307" t="str">
            <v>9806</v>
          </cell>
          <cell r="F8307">
            <v>5</v>
          </cell>
          <cell r="G8307">
            <v>5</v>
          </cell>
          <cell r="H8307">
            <v>0</v>
          </cell>
          <cell r="I8307">
            <v>1</v>
          </cell>
        </row>
        <row r="8308">
          <cell r="A8308" t="str">
            <v>82211</v>
          </cell>
          <cell r="B8308" t="str">
            <v>82211 오물수거료</v>
          </cell>
          <cell r="C8308" t="str">
            <v>27</v>
          </cell>
          <cell r="D8308" t="str">
            <v>27. 대     전</v>
          </cell>
          <cell r="E8308" t="str">
            <v>9806</v>
          </cell>
          <cell r="F8308">
            <v>5</v>
          </cell>
          <cell r="G8308">
            <v>5</v>
          </cell>
          <cell r="H8308">
            <v>0</v>
          </cell>
          <cell r="I8308">
            <v>1</v>
          </cell>
        </row>
        <row r="8309">
          <cell r="A8309" t="str">
            <v>82217</v>
          </cell>
          <cell r="B8309" t="str">
            <v>82217 세탁비</v>
          </cell>
          <cell r="C8309" t="str">
            <v>28</v>
          </cell>
          <cell r="D8309" t="str">
            <v>28. 전     주</v>
          </cell>
          <cell r="E8309" t="str">
            <v>9806</v>
          </cell>
          <cell r="F8309">
            <v>5</v>
          </cell>
          <cell r="G8309">
            <v>5</v>
          </cell>
          <cell r="H8309">
            <v>0</v>
          </cell>
          <cell r="I8309">
            <v>1</v>
          </cell>
        </row>
        <row r="8310">
          <cell r="A8310" t="str">
            <v>82210</v>
          </cell>
          <cell r="B8310" t="str">
            <v>82210 고사비</v>
          </cell>
          <cell r="C8310" t="str">
            <v>29</v>
          </cell>
          <cell r="D8310" t="str">
            <v>29. 대     구</v>
          </cell>
          <cell r="E8310" t="str">
            <v>9806</v>
          </cell>
          <cell r="F8310">
            <v>10</v>
          </cell>
          <cell r="G8310">
            <v>10</v>
          </cell>
          <cell r="H8310">
            <v>0</v>
          </cell>
          <cell r="I8310">
            <v>1</v>
          </cell>
        </row>
        <row r="8311">
          <cell r="A8311" t="str">
            <v>82203</v>
          </cell>
          <cell r="B8311" t="str">
            <v>82203 청소비</v>
          </cell>
          <cell r="C8311" t="str">
            <v>30</v>
          </cell>
          <cell r="D8311" t="str">
            <v>30 마     산</v>
          </cell>
          <cell r="E8311" t="str">
            <v>9806</v>
          </cell>
          <cell r="F8311">
            <v>20</v>
          </cell>
          <cell r="G8311">
            <v>20</v>
          </cell>
          <cell r="H8311">
            <v>0</v>
          </cell>
          <cell r="I8311">
            <v>1</v>
          </cell>
        </row>
        <row r="8312">
          <cell r="A8312" t="str">
            <v>80101</v>
          </cell>
          <cell r="B8312" t="str">
            <v>80101 회식비</v>
          </cell>
          <cell r="C8312" t="str">
            <v>31</v>
          </cell>
          <cell r="D8312" t="str">
            <v>31. 진     주</v>
          </cell>
          <cell r="E8312" t="str">
            <v>9806</v>
          </cell>
          <cell r="F8312">
            <v>10</v>
          </cell>
          <cell r="G8312">
            <v>10</v>
          </cell>
          <cell r="H8312">
            <v>0</v>
          </cell>
          <cell r="I8312">
            <v>1</v>
          </cell>
        </row>
        <row r="8313">
          <cell r="A8313" t="str">
            <v>80102</v>
          </cell>
          <cell r="B8313" t="str">
            <v>80102 숙,당직비</v>
          </cell>
          <cell r="C8313" t="str">
            <v>32</v>
          </cell>
          <cell r="D8313" t="str">
            <v>32. 부     산</v>
          </cell>
          <cell r="E8313" t="str">
            <v>9806</v>
          </cell>
          <cell r="F8313">
            <v>10</v>
          </cell>
          <cell r="G8313">
            <v>10</v>
          </cell>
          <cell r="H8313">
            <v>0</v>
          </cell>
          <cell r="I8313">
            <v>1</v>
          </cell>
        </row>
        <row r="8314">
          <cell r="A8314" t="str">
            <v>80103</v>
          </cell>
          <cell r="B8314" t="str">
            <v>80103 기타특식비</v>
          </cell>
          <cell r="C8314" t="str">
            <v>40</v>
          </cell>
          <cell r="D8314" t="str">
            <v>40. 정 비 부</v>
          </cell>
          <cell r="E8314" t="str">
            <v>9806</v>
          </cell>
          <cell r="F8314">
            <v>10</v>
          </cell>
          <cell r="G8314">
            <v>10</v>
          </cell>
          <cell r="H8314">
            <v>0</v>
          </cell>
          <cell r="I8314">
            <v>1</v>
          </cell>
        </row>
        <row r="8315">
          <cell r="A8315" t="str">
            <v>80104</v>
          </cell>
          <cell r="B8315" t="str">
            <v>80104 사업소운영비</v>
          </cell>
          <cell r="C8315" t="str">
            <v>26</v>
          </cell>
          <cell r="D8315" t="str">
            <v>26. 온     양</v>
          </cell>
          <cell r="E8315" t="str">
            <v>9807</v>
          </cell>
          <cell r="F8315">
            <v>5</v>
          </cell>
          <cell r="G8315">
            <v>5</v>
          </cell>
          <cell r="H8315">
            <v>0</v>
          </cell>
          <cell r="I8315">
            <v>1</v>
          </cell>
        </row>
        <row r="8316">
          <cell r="A8316" t="str">
            <v>80125</v>
          </cell>
          <cell r="B8316" t="str">
            <v>80125 야근특근식대</v>
          </cell>
          <cell r="C8316" t="str">
            <v>27</v>
          </cell>
          <cell r="D8316" t="str">
            <v>27. 대     전</v>
          </cell>
          <cell r="E8316" t="str">
            <v>9807</v>
          </cell>
          <cell r="F8316">
            <v>5</v>
          </cell>
          <cell r="G8316">
            <v>5</v>
          </cell>
          <cell r="H8316">
            <v>0</v>
          </cell>
          <cell r="I8316">
            <v>1</v>
          </cell>
        </row>
        <row r="8317">
          <cell r="A8317" t="str">
            <v>80129</v>
          </cell>
          <cell r="B8317" t="str">
            <v>80129 승무직식대</v>
          </cell>
          <cell r="C8317" t="str">
            <v>28</v>
          </cell>
          <cell r="D8317" t="str">
            <v>28. 전     주</v>
          </cell>
          <cell r="E8317" t="str">
            <v>9807</v>
          </cell>
          <cell r="F8317">
            <v>5</v>
          </cell>
          <cell r="G8317">
            <v>5</v>
          </cell>
          <cell r="H8317">
            <v>0</v>
          </cell>
          <cell r="I8317">
            <v>1</v>
          </cell>
        </row>
        <row r="8318">
          <cell r="A8318" t="str">
            <v>80133</v>
          </cell>
          <cell r="B8318" t="str">
            <v>80133 모기향대</v>
          </cell>
          <cell r="C8318" t="str">
            <v>29</v>
          </cell>
          <cell r="D8318" t="str">
            <v>29. 대     구</v>
          </cell>
          <cell r="E8318" t="str">
            <v>9807</v>
          </cell>
          <cell r="F8318">
            <v>10</v>
          </cell>
          <cell r="G8318">
            <v>10</v>
          </cell>
          <cell r="H8318">
            <v>0</v>
          </cell>
          <cell r="I8318">
            <v>1</v>
          </cell>
        </row>
        <row r="8319">
          <cell r="A8319" t="str">
            <v>80134</v>
          </cell>
          <cell r="B8319" t="str">
            <v>80134 차량검열식대</v>
          </cell>
          <cell r="C8319" t="str">
            <v>30</v>
          </cell>
          <cell r="D8319" t="str">
            <v>30 마     산</v>
          </cell>
          <cell r="E8319" t="str">
            <v>9807</v>
          </cell>
          <cell r="F8319">
            <v>20</v>
          </cell>
          <cell r="G8319">
            <v>20</v>
          </cell>
          <cell r="H8319">
            <v>0</v>
          </cell>
          <cell r="I8319">
            <v>1</v>
          </cell>
        </row>
        <row r="8320">
          <cell r="A8320" t="str">
            <v>80301</v>
          </cell>
          <cell r="B8320" t="str">
            <v>80301 전화료</v>
          </cell>
          <cell r="C8320" t="str">
            <v>31</v>
          </cell>
          <cell r="D8320" t="str">
            <v>31. 진     주</v>
          </cell>
          <cell r="E8320" t="str">
            <v>9807</v>
          </cell>
          <cell r="F8320">
            <v>10</v>
          </cell>
          <cell r="G8320">
            <v>10</v>
          </cell>
          <cell r="H8320">
            <v>0</v>
          </cell>
          <cell r="I8320">
            <v>1</v>
          </cell>
        </row>
        <row r="8321">
          <cell r="A8321" t="str">
            <v>80401</v>
          </cell>
          <cell r="B8321" t="str">
            <v>80401 전기료</v>
          </cell>
          <cell r="C8321" t="str">
            <v>32</v>
          </cell>
          <cell r="D8321" t="str">
            <v>32. 부     산</v>
          </cell>
          <cell r="E8321" t="str">
            <v>9807</v>
          </cell>
          <cell r="F8321">
            <v>10</v>
          </cell>
          <cell r="G8321">
            <v>10</v>
          </cell>
          <cell r="H8321">
            <v>0</v>
          </cell>
          <cell r="I8321">
            <v>1</v>
          </cell>
        </row>
        <row r="8322">
          <cell r="A8322" t="str">
            <v>80402</v>
          </cell>
          <cell r="B8322" t="str">
            <v>80402 상,하수도료</v>
          </cell>
          <cell r="C8322" t="str">
            <v>40</v>
          </cell>
          <cell r="D8322" t="str">
            <v>40. 정 비 부</v>
          </cell>
          <cell r="E8322" t="str">
            <v>9807</v>
          </cell>
          <cell r="F8322">
            <v>10</v>
          </cell>
          <cell r="G8322">
            <v>10</v>
          </cell>
          <cell r="H8322">
            <v>0</v>
          </cell>
          <cell r="I8322">
            <v>1</v>
          </cell>
        </row>
        <row r="8323">
          <cell r="A8323" t="str">
            <v>80707</v>
          </cell>
          <cell r="B8323" t="str">
            <v>80707 터미널건물수리비</v>
          </cell>
          <cell r="C8323" t="str">
            <v>26</v>
          </cell>
          <cell r="D8323" t="str">
            <v>26. 온     양</v>
          </cell>
          <cell r="E8323" t="str">
            <v>9808</v>
          </cell>
          <cell r="F8323">
            <v>5</v>
          </cell>
          <cell r="G8323">
            <v>0</v>
          </cell>
          <cell r="H8323">
            <v>0</v>
          </cell>
          <cell r="I8323">
            <v>1</v>
          </cell>
        </row>
        <row r="8324">
          <cell r="A8324" t="str">
            <v>80801</v>
          </cell>
          <cell r="B8324" t="str">
            <v>80801 유류비(업무용)</v>
          </cell>
          <cell r="C8324" t="str">
            <v>27</v>
          </cell>
          <cell r="D8324" t="str">
            <v>27. 대     전</v>
          </cell>
          <cell r="E8324" t="str">
            <v>9808</v>
          </cell>
          <cell r="F8324">
            <v>5</v>
          </cell>
          <cell r="G8324">
            <v>0</v>
          </cell>
          <cell r="H8324">
            <v>0</v>
          </cell>
          <cell r="I8324">
            <v>1</v>
          </cell>
        </row>
        <row r="8325">
          <cell r="A8325" t="str">
            <v>80803</v>
          </cell>
          <cell r="B8325" t="str">
            <v>80803 주차료</v>
          </cell>
          <cell r="C8325" t="str">
            <v>28</v>
          </cell>
          <cell r="D8325" t="str">
            <v>28. 전     주</v>
          </cell>
          <cell r="E8325" t="str">
            <v>9808</v>
          </cell>
          <cell r="F8325">
            <v>5</v>
          </cell>
          <cell r="G8325">
            <v>0</v>
          </cell>
          <cell r="H8325">
            <v>0</v>
          </cell>
          <cell r="I8325">
            <v>1</v>
          </cell>
        </row>
        <row r="8326">
          <cell r="A8326" t="str">
            <v>80804</v>
          </cell>
          <cell r="B8326" t="str">
            <v>80804 통행료</v>
          </cell>
          <cell r="C8326" t="str">
            <v>29</v>
          </cell>
          <cell r="D8326" t="str">
            <v>29. 대     구</v>
          </cell>
          <cell r="E8326" t="str">
            <v>9808</v>
          </cell>
          <cell r="F8326">
            <v>10</v>
          </cell>
          <cell r="G8326">
            <v>0</v>
          </cell>
          <cell r="H8326">
            <v>0</v>
          </cell>
          <cell r="I8326">
            <v>1</v>
          </cell>
        </row>
        <row r="8327">
          <cell r="A8327" t="str">
            <v>80814</v>
          </cell>
          <cell r="B8327" t="str">
            <v>80814 정비용품대</v>
          </cell>
          <cell r="C8327" t="str">
            <v>30</v>
          </cell>
          <cell r="D8327" t="str">
            <v>30 마     산</v>
          </cell>
          <cell r="E8327" t="str">
            <v>9808</v>
          </cell>
          <cell r="F8327">
            <v>20</v>
          </cell>
          <cell r="G8327">
            <v>0</v>
          </cell>
          <cell r="H8327">
            <v>0</v>
          </cell>
          <cell r="I8327">
            <v>1</v>
          </cell>
        </row>
        <row r="8328">
          <cell r="A8328" t="str">
            <v>81504</v>
          </cell>
          <cell r="B8328" t="str">
            <v>81504 송금수수료</v>
          </cell>
          <cell r="C8328" t="str">
            <v>31</v>
          </cell>
          <cell r="D8328" t="str">
            <v>31. 진     주</v>
          </cell>
          <cell r="E8328" t="str">
            <v>9808</v>
          </cell>
          <cell r="F8328">
            <v>10</v>
          </cell>
          <cell r="G8328">
            <v>0</v>
          </cell>
          <cell r="H8328">
            <v>0</v>
          </cell>
          <cell r="I8328">
            <v>1</v>
          </cell>
        </row>
        <row r="8329">
          <cell r="A8329" t="str">
            <v>81515</v>
          </cell>
          <cell r="B8329" t="str">
            <v>81515 전기보안검사료</v>
          </cell>
          <cell r="C8329" t="str">
            <v>32</v>
          </cell>
          <cell r="D8329" t="str">
            <v>32. 부     산</v>
          </cell>
          <cell r="E8329" t="str">
            <v>9808</v>
          </cell>
          <cell r="F8329">
            <v>10</v>
          </cell>
          <cell r="G8329">
            <v>0</v>
          </cell>
          <cell r="H8329">
            <v>0</v>
          </cell>
          <cell r="I8329">
            <v>1</v>
          </cell>
        </row>
        <row r="8330">
          <cell r="A8330" t="str">
            <v>81801</v>
          </cell>
          <cell r="B8330" t="str">
            <v>81801 사무용품비</v>
          </cell>
          <cell r="C8330" t="str">
            <v>40</v>
          </cell>
          <cell r="D8330" t="str">
            <v>40. 정 비 부</v>
          </cell>
          <cell r="E8330" t="str">
            <v>9808</v>
          </cell>
          <cell r="F8330">
            <v>10</v>
          </cell>
          <cell r="G8330">
            <v>0</v>
          </cell>
          <cell r="H8330">
            <v>0</v>
          </cell>
          <cell r="I8330">
            <v>1</v>
          </cell>
        </row>
        <row r="8331">
          <cell r="A8331" t="str">
            <v>81802</v>
          </cell>
          <cell r="B8331" t="str">
            <v>81802 전산용품대</v>
          </cell>
          <cell r="C8331" t="str">
            <v>26</v>
          </cell>
          <cell r="D8331" t="str">
            <v>26. 온     양</v>
          </cell>
          <cell r="E8331" t="str">
            <v>9809</v>
          </cell>
          <cell r="F8331">
            <v>5</v>
          </cell>
          <cell r="G8331">
            <v>0</v>
          </cell>
          <cell r="H8331">
            <v>0</v>
          </cell>
          <cell r="I8331">
            <v>1</v>
          </cell>
        </row>
        <row r="8332">
          <cell r="A8332" t="str">
            <v>81806</v>
          </cell>
          <cell r="B8332" t="str">
            <v>81806 물수건대</v>
          </cell>
          <cell r="C8332" t="str">
            <v>27</v>
          </cell>
          <cell r="D8332" t="str">
            <v>27. 대     전</v>
          </cell>
          <cell r="E8332" t="str">
            <v>9809</v>
          </cell>
          <cell r="F8332">
            <v>5</v>
          </cell>
          <cell r="G8332">
            <v>0</v>
          </cell>
          <cell r="H8332">
            <v>0</v>
          </cell>
          <cell r="I8332">
            <v>1</v>
          </cell>
        </row>
        <row r="8333">
          <cell r="A8333" t="str">
            <v>81808</v>
          </cell>
          <cell r="B8333" t="str">
            <v>81808 장갑대</v>
          </cell>
          <cell r="C8333" t="str">
            <v>28</v>
          </cell>
          <cell r="D8333" t="str">
            <v>28. 전     주</v>
          </cell>
          <cell r="E8333" t="str">
            <v>9809</v>
          </cell>
          <cell r="F8333">
            <v>5</v>
          </cell>
          <cell r="G8333">
            <v>0</v>
          </cell>
          <cell r="H8333">
            <v>0</v>
          </cell>
          <cell r="I8333">
            <v>1</v>
          </cell>
        </row>
        <row r="8334">
          <cell r="A8334" t="str">
            <v>81810</v>
          </cell>
          <cell r="B8334" t="str">
            <v>81810 전기용품비</v>
          </cell>
          <cell r="C8334" t="str">
            <v>29</v>
          </cell>
          <cell r="D8334" t="str">
            <v>29. 대     구</v>
          </cell>
          <cell r="E8334" t="str">
            <v>9809</v>
          </cell>
          <cell r="F8334">
            <v>10</v>
          </cell>
          <cell r="G8334">
            <v>0</v>
          </cell>
          <cell r="H8334">
            <v>0</v>
          </cell>
          <cell r="I8334">
            <v>1</v>
          </cell>
        </row>
        <row r="8335">
          <cell r="A8335" t="str">
            <v>81812</v>
          </cell>
          <cell r="B8335" t="str">
            <v>81812 전산용지구입비</v>
          </cell>
          <cell r="C8335" t="str">
            <v>30</v>
          </cell>
          <cell r="D8335" t="str">
            <v>30 마     산</v>
          </cell>
          <cell r="E8335" t="str">
            <v>9809</v>
          </cell>
          <cell r="F8335">
            <v>20</v>
          </cell>
          <cell r="G8335">
            <v>0</v>
          </cell>
          <cell r="H8335">
            <v>0</v>
          </cell>
          <cell r="I8335">
            <v>1</v>
          </cell>
        </row>
        <row r="8336">
          <cell r="A8336" t="str">
            <v>81817</v>
          </cell>
          <cell r="B8336" t="str">
            <v>81817 세면,세탁비누대</v>
          </cell>
          <cell r="C8336" t="str">
            <v>31</v>
          </cell>
          <cell r="D8336" t="str">
            <v>31. 진     주</v>
          </cell>
          <cell r="E8336" t="str">
            <v>9809</v>
          </cell>
          <cell r="F8336">
            <v>10</v>
          </cell>
          <cell r="G8336">
            <v>0</v>
          </cell>
          <cell r="H8336">
            <v>0</v>
          </cell>
          <cell r="I8336">
            <v>1</v>
          </cell>
        </row>
        <row r="8337">
          <cell r="A8337" t="str">
            <v>81822</v>
          </cell>
          <cell r="B8337" t="str">
            <v>81822 숙소관리소모품</v>
          </cell>
          <cell r="C8337" t="str">
            <v>32</v>
          </cell>
          <cell r="D8337" t="str">
            <v>32. 부     산</v>
          </cell>
          <cell r="E8337" t="str">
            <v>9809</v>
          </cell>
          <cell r="F8337">
            <v>10</v>
          </cell>
          <cell r="G8337">
            <v>0</v>
          </cell>
          <cell r="H8337">
            <v>0</v>
          </cell>
          <cell r="I8337">
            <v>1</v>
          </cell>
        </row>
        <row r="8338">
          <cell r="A8338" t="str">
            <v>81823</v>
          </cell>
          <cell r="B8338" t="str">
            <v>81823 화물관리소모품</v>
          </cell>
          <cell r="C8338" t="str">
            <v>40</v>
          </cell>
          <cell r="D8338" t="str">
            <v>40. 정 비 부</v>
          </cell>
          <cell r="E8338" t="str">
            <v>9809</v>
          </cell>
          <cell r="F8338">
            <v>10</v>
          </cell>
          <cell r="G8338">
            <v>0</v>
          </cell>
          <cell r="H8338">
            <v>0</v>
          </cell>
          <cell r="I8338">
            <v>1</v>
          </cell>
        </row>
        <row r="8339">
          <cell r="A8339" t="str">
            <v>81829</v>
          </cell>
          <cell r="B8339" t="str">
            <v>81829 폐수처리약품대</v>
          </cell>
          <cell r="C8339" t="str">
            <v>26</v>
          </cell>
          <cell r="D8339" t="str">
            <v>26. 온     양</v>
          </cell>
          <cell r="E8339" t="str">
            <v>9810</v>
          </cell>
          <cell r="F8339">
            <v>5</v>
          </cell>
          <cell r="G8339">
            <v>0</v>
          </cell>
          <cell r="H8339">
            <v>0</v>
          </cell>
          <cell r="I8339">
            <v>1</v>
          </cell>
        </row>
        <row r="8340">
          <cell r="A8340" t="str">
            <v>82001</v>
          </cell>
          <cell r="B8340" t="str">
            <v>82001 정기간행물구독료</v>
          </cell>
          <cell r="C8340" t="str">
            <v>27</v>
          </cell>
          <cell r="D8340" t="str">
            <v>27. 대     전</v>
          </cell>
          <cell r="E8340" t="str">
            <v>9810</v>
          </cell>
          <cell r="F8340">
            <v>5</v>
          </cell>
          <cell r="G8340">
            <v>0</v>
          </cell>
          <cell r="H8340">
            <v>0</v>
          </cell>
          <cell r="I8340">
            <v>1</v>
          </cell>
        </row>
        <row r="8341">
          <cell r="A8341" t="str">
            <v>82003</v>
          </cell>
          <cell r="B8341" t="str">
            <v>82003 복사비</v>
          </cell>
          <cell r="C8341" t="str">
            <v>28</v>
          </cell>
          <cell r="D8341" t="str">
            <v>28. 전     주</v>
          </cell>
          <cell r="E8341" t="str">
            <v>9810</v>
          </cell>
          <cell r="F8341">
            <v>5</v>
          </cell>
          <cell r="G8341">
            <v>0</v>
          </cell>
          <cell r="H8341">
            <v>0</v>
          </cell>
          <cell r="I8341">
            <v>1</v>
          </cell>
        </row>
        <row r="8342">
          <cell r="A8342" t="str">
            <v>82201</v>
          </cell>
          <cell r="B8342" t="str">
            <v>82201 시청료 등</v>
          </cell>
          <cell r="C8342" t="str">
            <v>29</v>
          </cell>
          <cell r="D8342" t="str">
            <v>29. 대     구</v>
          </cell>
          <cell r="E8342" t="str">
            <v>9810</v>
          </cell>
          <cell r="F8342">
            <v>10</v>
          </cell>
          <cell r="G8342">
            <v>0</v>
          </cell>
          <cell r="H8342">
            <v>0</v>
          </cell>
          <cell r="I8342">
            <v>1</v>
          </cell>
        </row>
        <row r="8343">
          <cell r="A8343" t="str">
            <v>82205</v>
          </cell>
          <cell r="B8343" t="str">
            <v>82205 폐기물수거료</v>
          </cell>
          <cell r="C8343" t="str">
            <v>30</v>
          </cell>
          <cell r="D8343" t="str">
            <v>30 마     산</v>
          </cell>
          <cell r="E8343" t="str">
            <v>9810</v>
          </cell>
          <cell r="F8343">
            <v>20</v>
          </cell>
          <cell r="G8343">
            <v>0</v>
          </cell>
          <cell r="H8343">
            <v>0</v>
          </cell>
          <cell r="I8343">
            <v>1</v>
          </cell>
        </row>
        <row r="8344">
          <cell r="A8344" t="str">
            <v>82208</v>
          </cell>
          <cell r="B8344" t="str">
            <v>82208 소독비</v>
          </cell>
          <cell r="C8344" t="str">
            <v>31</v>
          </cell>
          <cell r="D8344" t="str">
            <v>31. 진     주</v>
          </cell>
          <cell r="E8344" t="str">
            <v>9810</v>
          </cell>
          <cell r="F8344">
            <v>10</v>
          </cell>
          <cell r="G8344">
            <v>0</v>
          </cell>
          <cell r="H8344">
            <v>0</v>
          </cell>
          <cell r="I8344">
            <v>1</v>
          </cell>
        </row>
        <row r="8345">
          <cell r="A8345" t="str">
            <v>82211</v>
          </cell>
          <cell r="B8345" t="str">
            <v>82211 오물수거료</v>
          </cell>
          <cell r="C8345" t="str">
            <v>32</v>
          </cell>
          <cell r="D8345" t="str">
            <v>32. 부     산</v>
          </cell>
          <cell r="E8345" t="str">
            <v>9810</v>
          </cell>
          <cell r="F8345">
            <v>10</v>
          </cell>
          <cell r="G8345">
            <v>0</v>
          </cell>
          <cell r="H8345">
            <v>0</v>
          </cell>
          <cell r="I8345">
            <v>1</v>
          </cell>
        </row>
        <row r="8346">
          <cell r="A8346" t="str">
            <v>82217</v>
          </cell>
          <cell r="B8346" t="str">
            <v>82217 세탁비</v>
          </cell>
          <cell r="C8346" t="str">
            <v>40</v>
          </cell>
          <cell r="D8346" t="str">
            <v>40. 정 비 부</v>
          </cell>
          <cell r="E8346" t="str">
            <v>9810</v>
          </cell>
          <cell r="F8346">
            <v>10</v>
          </cell>
          <cell r="G8346">
            <v>0</v>
          </cell>
          <cell r="H8346">
            <v>0</v>
          </cell>
          <cell r="I8346">
            <v>1</v>
          </cell>
        </row>
        <row r="8347">
          <cell r="A8347" t="str">
            <v>80101</v>
          </cell>
          <cell r="B8347" t="str">
            <v>80101 회식비</v>
          </cell>
          <cell r="C8347" t="str">
            <v>26</v>
          </cell>
          <cell r="D8347" t="str">
            <v>26. 온     양</v>
          </cell>
          <cell r="E8347" t="str">
            <v>9811</v>
          </cell>
          <cell r="F8347">
            <v>5</v>
          </cell>
          <cell r="G8347">
            <v>0</v>
          </cell>
          <cell r="H8347">
            <v>0</v>
          </cell>
          <cell r="I8347">
            <v>1</v>
          </cell>
        </row>
        <row r="8348">
          <cell r="A8348" t="str">
            <v>80102</v>
          </cell>
          <cell r="B8348" t="str">
            <v>80102 숙,당직비</v>
          </cell>
          <cell r="C8348" t="str">
            <v>27</v>
          </cell>
          <cell r="D8348" t="str">
            <v>27. 대     전</v>
          </cell>
          <cell r="E8348" t="str">
            <v>9811</v>
          </cell>
          <cell r="F8348">
            <v>5</v>
          </cell>
          <cell r="G8348">
            <v>0</v>
          </cell>
          <cell r="H8348">
            <v>0</v>
          </cell>
          <cell r="I8348">
            <v>1</v>
          </cell>
        </row>
        <row r="8349">
          <cell r="A8349" t="str">
            <v>80103</v>
          </cell>
          <cell r="B8349" t="str">
            <v>80103 기타특식비</v>
          </cell>
          <cell r="C8349" t="str">
            <v>28</v>
          </cell>
          <cell r="D8349" t="str">
            <v>28. 전     주</v>
          </cell>
          <cell r="E8349" t="str">
            <v>9811</v>
          </cell>
          <cell r="F8349">
            <v>5</v>
          </cell>
          <cell r="G8349">
            <v>0</v>
          </cell>
          <cell r="H8349">
            <v>0</v>
          </cell>
          <cell r="I8349">
            <v>1</v>
          </cell>
        </row>
        <row r="8350">
          <cell r="A8350" t="str">
            <v>80104</v>
          </cell>
          <cell r="B8350" t="str">
            <v>80104 사업소운영비</v>
          </cell>
          <cell r="C8350" t="str">
            <v>29</v>
          </cell>
          <cell r="D8350" t="str">
            <v>29. 대     구</v>
          </cell>
          <cell r="E8350" t="str">
            <v>9811</v>
          </cell>
          <cell r="F8350">
            <v>10</v>
          </cell>
          <cell r="G8350">
            <v>0</v>
          </cell>
          <cell r="H8350">
            <v>0</v>
          </cell>
          <cell r="I8350">
            <v>1</v>
          </cell>
        </row>
        <row r="8351">
          <cell r="A8351" t="str">
            <v>80116</v>
          </cell>
          <cell r="B8351" t="str">
            <v>80116 공상치료비,구급약대</v>
          </cell>
          <cell r="C8351" t="str">
            <v>30</v>
          </cell>
          <cell r="D8351" t="str">
            <v>30 마     산</v>
          </cell>
          <cell r="E8351" t="str">
            <v>9811</v>
          </cell>
          <cell r="F8351">
            <v>20</v>
          </cell>
          <cell r="G8351">
            <v>0</v>
          </cell>
          <cell r="H8351">
            <v>0</v>
          </cell>
          <cell r="I8351">
            <v>1</v>
          </cell>
        </row>
        <row r="8352">
          <cell r="A8352" t="str">
            <v>80125</v>
          </cell>
          <cell r="B8352" t="str">
            <v>80125 야근특근식대</v>
          </cell>
          <cell r="C8352" t="str">
            <v>31</v>
          </cell>
          <cell r="D8352" t="str">
            <v>31. 진     주</v>
          </cell>
          <cell r="E8352" t="str">
            <v>9811</v>
          </cell>
          <cell r="F8352">
            <v>10</v>
          </cell>
          <cell r="G8352">
            <v>0</v>
          </cell>
          <cell r="H8352">
            <v>0</v>
          </cell>
          <cell r="I8352">
            <v>1</v>
          </cell>
        </row>
        <row r="8353">
          <cell r="A8353" t="str">
            <v>80129</v>
          </cell>
          <cell r="B8353" t="str">
            <v>80129 승무직식대</v>
          </cell>
          <cell r="C8353" t="str">
            <v>32</v>
          </cell>
          <cell r="D8353" t="str">
            <v>32. 부     산</v>
          </cell>
          <cell r="E8353" t="str">
            <v>9811</v>
          </cell>
          <cell r="F8353">
            <v>10</v>
          </cell>
          <cell r="G8353">
            <v>0</v>
          </cell>
          <cell r="H8353">
            <v>0</v>
          </cell>
          <cell r="I8353">
            <v>1</v>
          </cell>
        </row>
        <row r="8354">
          <cell r="A8354" t="str">
            <v>80133</v>
          </cell>
          <cell r="B8354" t="str">
            <v>80133 모기향대</v>
          </cell>
          <cell r="C8354" t="str">
            <v>40</v>
          </cell>
          <cell r="D8354" t="str">
            <v>40. 정 비 부</v>
          </cell>
          <cell r="E8354" t="str">
            <v>9811</v>
          </cell>
          <cell r="F8354">
            <v>10</v>
          </cell>
          <cell r="G8354">
            <v>0</v>
          </cell>
          <cell r="H8354">
            <v>0</v>
          </cell>
          <cell r="I8354">
            <v>1</v>
          </cell>
        </row>
        <row r="8355">
          <cell r="A8355" t="str">
            <v>80134</v>
          </cell>
          <cell r="B8355" t="str">
            <v>80134 차량검열식대</v>
          </cell>
          <cell r="C8355" t="str">
            <v>26</v>
          </cell>
          <cell r="D8355" t="str">
            <v>26. 온     양</v>
          </cell>
          <cell r="E8355" t="str">
            <v>9812</v>
          </cell>
          <cell r="F8355">
            <v>5</v>
          </cell>
          <cell r="G8355">
            <v>0</v>
          </cell>
          <cell r="H8355">
            <v>0</v>
          </cell>
          <cell r="I8355">
            <v>1</v>
          </cell>
        </row>
        <row r="8356">
          <cell r="A8356" t="str">
            <v>80301</v>
          </cell>
          <cell r="B8356" t="str">
            <v>80301 전화료</v>
          </cell>
          <cell r="C8356" t="str">
            <v>27</v>
          </cell>
          <cell r="D8356" t="str">
            <v>27. 대     전</v>
          </cell>
          <cell r="E8356" t="str">
            <v>9812</v>
          </cell>
          <cell r="F8356">
            <v>5</v>
          </cell>
          <cell r="G8356">
            <v>0</v>
          </cell>
          <cell r="H8356">
            <v>0</v>
          </cell>
          <cell r="I8356">
            <v>1</v>
          </cell>
        </row>
        <row r="8357">
          <cell r="A8357" t="str">
            <v>80401</v>
          </cell>
          <cell r="B8357" t="str">
            <v>80401 전기료</v>
          </cell>
          <cell r="C8357" t="str">
            <v>28</v>
          </cell>
          <cell r="D8357" t="str">
            <v>28. 전     주</v>
          </cell>
          <cell r="E8357" t="str">
            <v>9812</v>
          </cell>
          <cell r="F8357">
            <v>5</v>
          </cell>
          <cell r="G8357">
            <v>0</v>
          </cell>
          <cell r="H8357">
            <v>0</v>
          </cell>
          <cell r="I8357">
            <v>1</v>
          </cell>
        </row>
        <row r="8358">
          <cell r="A8358" t="str">
            <v>80402</v>
          </cell>
          <cell r="B8358" t="str">
            <v>80402 상,하수도료</v>
          </cell>
          <cell r="C8358" t="str">
            <v>29</v>
          </cell>
          <cell r="D8358" t="str">
            <v>29. 대     구</v>
          </cell>
          <cell r="E8358" t="str">
            <v>9812</v>
          </cell>
          <cell r="F8358">
            <v>10</v>
          </cell>
          <cell r="G8358">
            <v>0</v>
          </cell>
          <cell r="H8358">
            <v>0</v>
          </cell>
          <cell r="I8358">
            <v>1</v>
          </cell>
        </row>
        <row r="8359">
          <cell r="A8359" t="str">
            <v>80701</v>
          </cell>
          <cell r="B8359" t="str">
            <v>80701 비품수리비</v>
          </cell>
          <cell r="C8359" t="str">
            <v>30</v>
          </cell>
          <cell r="D8359" t="str">
            <v>30 마     산</v>
          </cell>
          <cell r="E8359" t="str">
            <v>9812</v>
          </cell>
          <cell r="F8359">
            <v>20</v>
          </cell>
          <cell r="G8359">
            <v>0</v>
          </cell>
          <cell r="H8359">
            <v>0</v>
          </cell>
          <cell r="I8359">
            <v>1</v>
          </cell>
        </row>
        <row r="8360">
          <cell r="A8360" t="str">
            <v>80707</v>
          </cell>
          <cell r="B8360" t="str">
            <v>80707 터미널건물수리비</v>
          </cell>
          <cell r="C8360" t="str">
            <v>31</v>
          </cell>
          <cell r="D8360" t="str">
            <v>31. 진     주</v>
          </cell>
          <cell r="E8360" t="str">
            <v>9812</v>
          </cell>
          <cell r="F8360">
            <v>10</v>
          </cell>
          <cell r="G8360">
            <v>0</v>
          </cell>
          <cell r="H8360">
            <v>0</v>
          </cell>
          <cell r="I8360">
            <v>1</v>
          </cell>
        </row>
        <row r="8361">
          <cell r="A8361" t="str">
            <v>80801</v>
          </cell>
          <cell r="B8361" t="str">
            <v>80801 유류비(업무용)</v>
          </cell>
          <cell r="C8361" t="str">
            <v>32</v>
          </cell>
          <cell r="D8361" t="str">
            <v>32. 부     산</v>
          </cell>
          <cell r="E8361" t="str">
            <v>9812</v>
          </cell>
          <cell r="F8361">
            <v>10</v>
          </cell>
          <cell r="G8361">
            <v>0</v>
          </cell>
          <cell r="H8361">
            <v>0</v>
          </cell>
          <cell r="I8361">
            <v>1</v>
          </cell>
        </row>
        <row r="8362">
          <cell r="A8362" t="str">
            <v>80802</v>
          </cell>
          <cell r="B8362" t="str">
            <v>80802 수리비(업무용)</v>
          </cell>
          <cell r="C8362" t="str">
            <v>40</v>
          </cell>
          <cell r="D8362" t="str">
            <v>40. 정 비 부</v>
          </cell>
          <cell r="E8362" t="str">
            <v>9812</v>
          </cell>
          <cell r="F8362">
            <v>10</v>
          </cell>
          <cell r="G8362">
            <v>0</v>
          </cell>
          <cell r="H8362">
            <v>0</v>
          </cell>
          <cell r="I8362">
            <v>1</v>
          </cell>
        </row>
        <row r="8363">
          <cell r="A8363" t="str">
            <v>80803</v>
          </cell>
          <cell r="B8363" t="str">
            <v>80803 주차료</v>
          </cell>
          <cell r="C8363" t="str">
            <v>20</v>
          </cell>
          <cell r="D8363" t="str">
            <v>20. 총 무 부</v>
          </cell>
          <cell r="E8363" t="str">
            <v>9801</v>
          </cell>
          <cell r="F8363">
            <v>150</v>
          </cell>
          <cell r="G8363">
            <v>150</v>
          </cell>
          <cell r="H8363">
            <v>143</v>
          </cell>
          <cell r="I8363">
            <v>1</v>
          </cell>
        </row>
        <row r="8364">
          <cell r="A8364" t="str">
            <v>80804</v>
          </cell>
          <cell r="B8364" t="str">
            <v>80804 통행료</v>
          </cell>
          <cell r="C8364" t="str">
            <v>23</v>
          </cell>
          <cell r="D8364" t="str">
            <v>23. 서     울</v>
          </cell>
          <cell r="E8364" t="str">
            <v>9801</v>
          </cell>
          <cell r="F8364">
            <v>10</v>
          </cell>
          <cell r="G8364">
            <v>10</v>
          </cell>
          <cell r="H8364">
            <v>5</v>
          </cell>
          <cell r="I8364">
            <v>1</v>
          </cell>
        </row>
        <row r="8365">
          <cell r="A8365" t="str">
            <v>80814</v>
          </cell>
          <cell r="B8365" t="str">
            <v>80814 정비용품대</v>
          </cell>
          <cell r="C8365" t="str">
            <v>25</v>
          </cell>
          <cell r="D8365" t="str">
            <v>25. 천     안</v>
          </cell>
          <cell r="E8365" t="str">
            <v>9801</v>
          </cell>
          <cell r="F8365">
            <v>20</v>
          </cell>
          <cell r="G8365">
            <v>20</v>
          </cell>
          <cell r="H8365">
            <v>16</v>
          </cell>
          <cell r="I8365">
            <v>1</v>
          </cell>
        </row>
        <row r="8366">
          <cell r="A8366" t="str">
            <v>81504</v>
          </cell>
          <cell r="B8366" t="str">
            <v>81504 송금수수료</v>
          </cell>
          <cell r="C8366" t="str">
            <v>27</v>
          </cell>
          <cell r="D8366" t="str">
            <v>27. 대     전</v>
          </cell>
          <cell r="E8366" t="str">
            <v>9801</v>
          </cell>
          <cell r="F8366">
            <v>30</v>
          </cell>
          <cell r="G8366">
            <v>30</v>
          </cell>
          <cell r="H8366">
            <v>43</v>
          </cell>
          <cell r="I8366">
            <v>1</v>
          </cell>
        </row>
        <row r="8367">
          <cell r="A8367" t="str">
            <v>81505</v>
          </cell>
          <cell r="B8367" t="str">
            <v>81505 주유정량검사수수료</v>
          </cell>
          <cell r="C8367" t="str">
            <v>28</v>
          </cell>
          <cell r="D8367" t="str">
            <v>28. 전     주</v>
          </cell>
          <cell r="E8367" t="str">
            <v>9801</v>
          </cell>
          <cell r="F8367">
            <v>10</v>
          </cell>
          <cell r="G8367">
            <v>10</v>
          </cell>
          <cell r="H8367">
            <v>5</v>
          </cell>
          <cell r="I8367">
            <v>1</v>
          </cell>
        </row>
        <row r="8368">
          <cell r="A8368" t="str">
            <v>81512</v>
          </cell>
          <cell r="B8368" t="str">
            <v>81512 수질검사료</v>
          </cell>
          <cell r="C8368" t="str">
            <v>29</v>
          </cell>
          <cell r="D8368" t="str">
            <v>29. 대     구</v>
          </cell>
          <cell r="E8368" t="str">
            <v>9801</v>
          </cell>
          <cell r="F8368">
            <v>40</v>
          </cell>
          <cell r="G8368">
            <v>40</v>
          </cell>
          <cell r="H8368">
            <v>31</v>
          </cell>
          <cell r="I8368">
            <v>1</v>
          </cell>
        </row>
        <row r="8369">
          <cell r="A8369" t="str">
            <v>81515</v>
          </cell>
          <cell r="B8369" t="str">
            <v>81515 전기보안검사료</v>
          </cell>
          <cell r="C8369" t="str">
            <v>30</v>
          </cell>
          <cell r="D8369" t="str">
            <v>30 마     산</v>
          </cell>
          <cell r="E8369" t="str">
            <v>9801</v>
          </cell>
          <cell r="F8369">
            <v>30</v>
          </cell>
          <cell r="G8369">
            <v>30</v>
          </cell>
          <cell r="H8369">
            <v>23</v>
          </cell>
          <cell r="I8369">
            <v>1</v>
          </cell>
        </row>
        <row r="8370">
          <cell r="A8370" t="str">
            <v>81801</v>
          </cell>
          <cell r="B8370" t="str">
            <v>81801 사무용품비</v>
          </cell>
          <cell r="C8370" t="str">
            <v>31</v>
          </cell>
          <cell r="D8370" t="str">
            <v>31. 진     주</v>
          </cell>
          <cell r="E8370" t="str">
            <v>9801</v>
          </cell>
          <cell r="F8370">
            <v>10</v>
          </cell>
          <cell r="G8370">
            <v>10</v>
          </cell>
          <cell r="H8370">
            <v>3</v>
          </cell>
          <cell r="I8370">
            <v>1</v>
          </cell>
        </row>
        <row r="8371">
          <cell r="A8371" t="str">
            <v>81802</v>
          </cell>
          <cell r="B8371" t="str">
            <v>81802 전산용품대</v>
          </cell>
          <cell r="C8371" t="str">
            <v>32</v>
          </cell>
          <cell r="D8371" t="str">
            <v>32. 부     산</v>
          </cell>
          <cell r="E8371" t="str">
            <v>9801</v>
          </cell>
          <cell r="F8371">
            <v>30</v>
          </cell>
          <cell r="G8371">
            <v>30</v>
          </cell>
          <cell r="H8371">
            <v>54</v>
          </cell>
          <cell r="I8371">
            <v>1</v>
          </cell>
        </row>
        <row r="8372">
          <cell r="A8372" t="str">
            <v>81806</v>
          </cell>
          <cell r="B8372" t="str">
            <v>81806 물수건대</v>
          </cell>
          <cell r="C8372" t="str">
            <v>40</v>
          </cell>
          <cell r="D8372" t="str">
            <v>40. 정 비 부</v>
          </cell>
          <cell r="E8372" t="str">
            <v>9801</v>
          </cell>
          <cell r="F8372">
            <v>15</v>
          </cell>
          <cell r="G8372">
            <v>15</v>
          </cell>
          <cell r="H8372">
            <v>21</v>
          </cell>
          <cell r="I8372">
            <v>1</v>
          </cell>
        </row>
        <row r="8373">
          <cell r="A8373" t="str">
            <v>81807</v>
          </cell>
          <cell r="B8373" t="str">
            <v>81807 현수막제작비</v>
          </cell>
          <cell r="C8373" t="str">
            <v>20</v>
          </cell>
          <cell r="D8373" t="str">
            <v>20. 총 무 부</v>
          </cell>
          <cell r="E8373" t="str">
            <v>9802</v>
          </cell>
          <cell r="F8373">
            <v>150</v>
          </cell>
          <cell r="G8373">
            <v>150</v>
          </cell>
          <cell r="H8373">
            <v>0</v>
          </cell>
          <cell r="I8373">
            <v>1</v>
          </cell>
        </row>
        <row r="8374">
          <cell r="A8374" t="str">
            <v>81808</v>
          </cell>
          <cell r="B8374" t="str">
            <v>81808 장갑대</v>
          </cell>
          <cell r="C8374" t="str">
            <v>23</v>
          </cell>
          <cell r="D8374" t="str">
            <v>23. 서     울</v>
          </cell>
          <cell r="E8374" t="str">
            <v>9802</v>
          </cell>
          <cell r="F8374">
            <v>10</v>
          </cell>
          <cell r="G8374">
            <v>10</v>
          </cell>
          <cell r="H8374">
            <v>2</v>
          </cell>
          <cell r="I8374">
            <v>1</v>
          </cell>
        </row>
        <row r="8375">
          <cell r="A8375" t="str">
            <v>81810</v>
          </cell>
          <cell r="B8375" t="str">
            <v>81810 전기용품비</v>
          </cell>
          <cell r="C8375" t="str">
            <v>25</v>
          </cell>
          <cell r="D8375" t="str">
            <v>25. 천     안</v>
          </cell>
          <cell r="E8375" t="str">
            <v>9802</v>
          </cell>
          <cell r="F8375">
            <v>20</v>
          </cell>
          <cell r="G8375">
            <v>20</v>
          </cell>
          <cell r="H8375">
            <v>20</v>
          </cell>
          <cell r="I8375">
            <v>1</v>
          </cell>
        </row>
        <row r="8376">
          <cell r="A8376" t="str">
            <v>81812</v>
          </cell>
          <cell r="B8376" t="str">
            <v>81812 전산용지구입비</v>
          </cell>
          <cell r="C8376" t="str">
            <v>26</v>
          </cell>
          <cell r="D8376" t="str">
            <v>26. 온     양</v>
          </cell>
          <cell r="E8376" t="str">
            <v>9802</v>
          </cell>
          <cell r="F8376">
            <v>5</v>
          </cell>
          <cell r="G8376">
            <v>5</v>
          </cell>
          <cell r="H8376">
            <v>0</v>
          </cell>
          <cell r="I8376">
            <v>1</v>
          </cell>
        </row>
        <row r="8377">
          <cell r="A8377" t="str">
            <v>81817</v>
          </cell>
          <cell r="B8377" t="str">
            <v>81817 세면,세탁비누대</v>
          </cell>
          <cell r="C8377" t="str">
            <v>27</v>
          </cell>
          <cell r="D8377" t="str">
            <v>27. 대     전</v>
          </cell>
          <cell r="E8377" t="str">
            <v>9802</v>
          </cell>
          <cell r="F8377">
            <v>30</v>
          </cell>
          <cell r="G8377">
            <v>30</v>
          </cell>
          <cell r="H8377">
            <v>46</v>
          </cell>
          <cell r="I8377">
            <v>1</v>
          </cell>
        </row>
        <row r="8378">
          <cell r="A8378" t="str">
            <v>81822</v>
          </cell>
          <cell r="B8378" t="str">
            <v>81822 숙소관리소모품</v>
          </cell>
          <cell r="C8378" t="str">
            <v>28</v>
          </cell>
          <cell r="D8378" t="str">
            <v>28. 전     주</v>
          </cell>
          <cell r="E8378" t="str">
            <v>9802</v>
          </cell>
          <cell r="F8378">
            <v>10</v>
          </cell>
          <cell r="G8378">
            <v>10</v>
          </cell>
          <cell r="H8378">
            <v>0</v>
          </cell>
          <cell r="I8378">
            <v>1</v>
          </cell>
        </row>
        <row r="8379">
          <cell r="A8379" t="str">
            <v>81823</v>
          </cell>
          <cell r="B8379" t="str">
            <v>81823 화물관리소모품</v>
          </cell>
          <cell r="C8379" t="str">
            <v>29</v>
          </cell>
          <cell r="D8379" t="str">
            <v>29. 대     구</v>
          </cell>
          <cell r="E8379" t="str">
            <v>9802</v>
          </cell>
          <cell r="F8379">
            <v>40</v>
          </cell>
          <cell r="G8379">
            <v>40</v>
          </cell>
          <cell r="H8379">
            <v>42</v>
          </cell>
          <cell r="I8379">
            <v>1</v>
          </cell>
        </row>
        <row r="8380">
          <cell r="A8380" t="str">
            <v>81824</v>
          </cell>
          <cell r="B8380" t="str">
            <v>81824 청소용품비</v>
          </cell>
          <cell r="C8380" t="str">
            <v>30</v>
          </cell>
          <cell r="D8380" t="str">
            <v>30 마     산</v>
          </cell>
          <cell r="E8380" t="str">
            <v>9802</v>
          </cell>
          <cell r="F8380">
            <v>30</v>
          </cell>
          <cell r="G8380">
            <v>30</v>
          </cell>
          <cell r="H8380">
            <v>29</v>
          </cell>
          <cell r="I8380">
            <v>1</v>
          </cell>
        </row>
        <row r="8381">
          <cell r="A8381" t="str">
            <v>81829</v>
          </cell>
          <cell r="B8381" t="str">
            <v>81829 폐수처리약품대</v>
          </cell>
          <cell r="C8381" t="str">
            <v>31</v>
          </cell>
          <cell r="D8381" t="str">
            <v>31. 진     주</v>
          </cell>
          <cell r="E8381" t="str">
            <v>9802</v>
          </cell>
          <cell r="F8381">
            <v>10</v>
          </cell>
          <cell r="G8381">
            <v>10</v>
          </cell>
          <cell r="H8381">
            <v>3</v>
          </cell>
          <cell r="I8381">
            <v>1</v>
          </cell>
        </row>
        <row r="8382">
          <cell r="A8382" t="str">
            <v>82001</v>
          </cell>
          <cell r="B8382" t="str">
            <v>82001 정기간행물구독료</v>
          </cell>
          <cell r="C8382" t="str">
            <v>32</v>
          </cell>
          <cell r="D8382" t="str">
            <v>32. 부     산</v>
          </cell>
          <cell r="E8382" t="str">
            <v>9802</v>
          </cell>
          <cell r="F8382">
            <v>30</v>
          </cell>
          <cell r="G8382">
            <v>30</v>
          </cell>
          <cell r="H8382">
            <v>62</v>
          </cell>
          <cell r="I8382">
            <v>1</v>
          </cell>
        </row>
        <row r="8383">
          <cell r="A8383" t="str">
            <v>82003</v>
          </cell>
          <cell r="B8383" t="str">
            <v>82003 복사비</v>
          </cell>
          <cell r="C8383" t="str">
            <v>40</v>
          </cell>
          <cell r="D8383" t="str">
            <v>40. 정 비 부</v>
          </cell>
          <cell r="E8383" t="str">
            <v>9802</v>
          </cell>
          <cell r="F8383">
            <v>15</v>
          </cell>
          <cell r="G8383">
            <v>15</v>
          </cell>
          <cell r="H8383">
            <v>10</v>
          </cell>
          <cell r="I8383">
            <v>1</v>
          </cell>
        </row>
        <row r="8384">
          <cell r="A8384" t="str">
            <v>82201</v>
          </cell>
          <cell r="B8384" t="str">
            <v>82201 시청료 등</v>
          </cell>
          <cell r="C8384" t="str">
            <v>20</v>
          </cell>
          <cell r="D8384" t="str">
            <v>20. 총 무 부</v>
          </cell>
          <cell r="E8384" t="str">
            <v>9803</v>
          </cell>
          <cell r="F8384">
            <v>150</v>
          </cell>
          <cell r="G8384">
            <v>150</v>
          </cell>
          <cell r="H8384">
            <v>0</v>
          </cell>
          <cell r="I8384">
            <v>1</v>
          </cell>
        </row>
        <row r="8385">
          <cell r="A8385" t="str">
            <v>82208</v>
          </cell>
          <cell r="B8385" t="str">
            <v>82208 소독비</v>
          </cell>
          <cell r="C8385" t="str">
            <v>23</v>
          </cell>
          <cell r="D8385" t="str">
            <v>23. 서     울</v>
          </cell>
          <cell r="E8385" t="str">
            <v>9803</v>
          </cell>
          <cell r="F8385">
            <v>10</v>
          </cell>
          <cell r="G8385">
            <v>10</v>
          </cell>
          <cell r="H8385">
            <v>2</v>
          </cell>
          <cell r="I8385">
            <v>1</v>
          </cell>
        </row>
        <row r="8386">
          <cell r="A8386" t="str">
            <v>82211</v>
          </cell>
          <cell r="B8386" t="str">
            <v>82211 오물수거료</v>
          </cell>
          <cell r="C8386" t="str">
            <v>25</v>
          </cell>
          <cell r="D8386" t="str">
            <v>25. 천     안</v>
          </cell>
          <cell r="E8386" t="str">
            <v>9803</v>
          </cell>
          <cell r="F8386">
            <v>20</v>
          </cell>
          <cell r="G8386">
            <v>20</v>
          </cell>
          <cell r="H8386">
            <v>17</v>
          </cell>
          <cell r="I8386">
            <v>1</v>
          </cell>
        </row>
        <row r="8387">
          <cell r="A8387" t="str">
            <v>82217</v>
          </cell>
          <cell r="B8387" t="str">
            <v>82217 세탁비</v>
          </cell>
          <cell r="C8387" t="str">
            <v>27</v>
          </cell>
          <cell r="D8387" t="str">
            <v>27. 대     전</v>
          </cell>
          <cell r="E8387" t="str">
            <v>9803</v>
          </cell>
          <cell r="F8387">
            <v>30</v>
          </cell>
          <cell r="G8387">
            <v>30</v>
          </cell>
          <cell r="H8387">
            <v>45</v>
          </cell>
          <cell r="I8387">
            <v>1</v>
          </cell>
        </row>
        <row r="8388">
          <cell r="A8388" t="str">
            <v>80101</v>
          </cell>
          <cell r="B8388" t="str">
            <v>80101 회식비</v>
          </cell>
          <cell r="C8388" t="str">
            <v>28</v>
          </cell>
          <cell r="D8388" t="str">
            <v>28. 전     주</v>
          </cell>
          <cell r="E8388" t="str">
            <v>9803</v>
          </cell>
          <cell r="F8388">
            <v>10</v>
          </cell>
          <cell r="G8388">
            <v>10</v>
          </cell>
          <cell r="H8388">
            <v>8</v>
          </cell>
          <cell r="I8388">
            <v>1</v>
          </cell>
        </row>
        <row r="8389">
          <cell r="A8389" t="str">
            <v>80102</v>
          </cell>
          <cell r="B8389" t="str">
            <v>80102 숙,당직비</v>
          </cell>
          <cell r="C8389" t="str">
            <v>29</v>
          </cell>
          <cell r="D8389" t="str">
            <v>29. 대     구</v>
          </cell>
          <cell r="E8389" t="str">
            <v>9803</v>
          </cell>
          <cell r="F8389">
            <v>40</v>
          </cell>
          <cell r="G8389">
            <v>40</v>
          </cell>
          <cell r="H8389">
            <v>47</v>
          </cell>
          <cell r="I8389">
            <v>1</v>
          </cell>
        </row>
        <row r="8390">
          <cell r="A8390" t="str">
            <v>80103</v>
          </cell>
          <cell r="B8390" t="str">
            <v>80103 기타특식비</v>
          </cell>
          <cell r="C8390" t="str">
            <v>30</v>
          </cell>
          <cell r="D8390" t="str">
            <v>30 마     산</v>
          </cell>
          <cell r="E8390" t="str">
            <v>9803</v>
          </cell>
          <cell r="F8390">
            <v>30</v>
          </cell>
          <cell r="G8390">
            <v>30</v>
          </cell>
          <cell r="H8390">
            <v>21</v>
          </cell>
          <cell r="I8390">
            <v>1</v>
          </cell>
        </row>
        <row r="8391">
          <cell r="A8391" t="str">
            <v>80104</v>
          </cell>
          <cell r="B8391" t="str">
            <v>80104 사업소운영비</v>
          </cell>
          <cell r="C8391" t="str">
            <v>31</v>
          </cell>
          <cell r="D8391" t="str">
            <v>31. 진     주</v>
          </cell>
          <cell r="E8391" t="str">
            <v>9803</v>
          </cell>
          <cell r="F8391">
            <v>10</v>
          </cell>
          <cell r="G8391">
            <v>10</v>
          </cell>
          <cell r="H8391">
            <v>3</v>
          </cell>
          <cell r="I8391">
            <v>1</v>
          </cell>
        </row>
        <row r="8392">
          <cell r="A8392" t="str">
            <v>80125</v>
          </cell>
          <cell r="B8392" t="str">
            <v>80125 야근특근식대</v>
          </cell>
          <cell r="C8392" t="str">
            <v>32</v>
          </cell>
          <cell r="D8392" t="str">
            <v>32. 부     산</v>
          </cell>
          <cell r="E8392" t="str">
            <v>9803</v>
          </cell>
          <cell r="F8392">
            <v>30</v>
          </cell>
          <cell r="G8392">
            <v>30</v>
          </cell>
          <cell r="H8392">
            <v>55</v>
          </cell>
          <cell r="I8392">
            <v>1</v>
          </cell>
        </row>
        <row r="8393">
          <cell r="A8393" t="str">
            <v>80129</v>
          </cell>
          <cell r="B8393" t="str">
            <v>80129 승무직식대</v>
          </cell>
          <cell r="C8393" t="str">
            <v>40</v>
          </cell>
          <cell r="D8393" t="str">
            <v>40. 정 비 부</v>
          </cell>
          <cell r="E8393" t="str">
            <v>9803</v>
          </cell>
          <cell r="F8393">
            <v>15</v>
          </cell>
          <cell r="G8393">
            <v>15</v>
          </cell>
          <cell r="H8393">
            <v>6</v>
          </cell>
          <cell r="I8393">
            <v>1</v>
          </cell>
        </row>
        <row r="8394">
          <cell r="A8394" t="str">
            <v>80134</v>
          </cell>
          <cell r="B8394" t="str">
            <v>80134 차량검열식대</v>
          </cell>
          <cell r="C8394" t="str">
            <v>20</v>
          </cell>
          <cell r="D8394" t="str">
            <v>20. 총 무 부</v>
          </cell>
          <cell r="E8394" t="str">
            <v>9804</v>
          </cell>
          <cell r="F8394">
            <v>150</v>
          </cell>
          <cell r="G8394">
            <v>150</v>
          </cell>
          <cell r="H8394">
            <v>0</v>
          </cell>
          <cell r="I8394">
            <v>1</v>
          </cell>
        </row>
        <row r="8395">
          <cell r="A8395" t="str">
            <v>80301</v>
          </cell>
          <cell r="B8395" t="str">
            <v>80301 전화료</v>
          </cell>
          <cell r="C8395" t="str">
            <v>23</v>
          </cell>
          <cell r="D8395" t="str">
            <v>23. 서     울</v>
          </cell>
          <cell r="E8395" t="str">
            <v>9804</v>
          </cell>
          <cell r="F8395">
            <v>10</v>
          </cell>
          <cell r="G8395">
            <v>10</v>
          </cell>
          <cell r="H8395">
            <v>0</v>
          </cell>
          <cell r="I8395">
            <v>1</v>
          </cell>
        </row>
        <row r="8396">
          <cell r="A8396" t="str">
            <v>80401</v>
          </cell>
          <cell r="B8396" t="str">
            <v>80401 전기료</v>
          </cell>
          <cell r="C8396" t="str">
            <v>25</v>
          </cell>
          <cell r="D8396" t="str">
            <v>25. 천     안</v>
          </cell>
          <cell r="E8396" t="str">
            <v>9804</v>
          </cell>
          <cell r="F8396">
            <v>20</v>
          </cell>
          <cell r="G8396">
            <v>20</v>
          </cell>
          <cell r="H8396">
            <v>7</v>
          </cell>
          <cell r="I8396">
            <v>1</v>
          </cell>
        </row>
        <row r="8397">
          <cell r="A8397" t="str">
            <v>80402</v>
          </cell>
          <cell r="B8397" t="str">
            <v>80402 상,하수도료</v>
          </cell>
          <cell r="C8397" t="str">
            <v>26</v>
          </cell>
          <cell r="D8397" t="str">
            <v>26. 온     양</v>
          </cell>
          <cell r="E8397" t="str">
            <v>9804</v>
          </cell>
          <cell r="F8397">
            <v>5</v>
          </cell>
          <cell r="G8397">
            <v>5</v>
          </cell>
          <cell r="H8397">
            <v>0</v>
          </cell>
          <cell r="I8397">
            <v>1</v>
          </cell>
        </row>
        <row r="8398">
          <cell r="A8398" t="str">
            <v>80408</v>
          </cell>
          <cell r="B8398" t="str">
            <v>80408 숙소난방비(총무)</v>
          </cell>
          <cell r="C8398" t="str">
            <v>27</v>
          </cell>
          <cell r="D8398" t="str">
            <v>27. 대     전</v>
          </cell>
          <cell r="E8398" t="str">
            <v>9804</v>
          </cell>
          <cell r="F8398">
            <v>30</v>
          </cell>
          <cell r="G8398">
            <v>30</v>
          </cell>
          <cell r="H8398">
            <v>40</v>
          </cell>
          <cell r="I8398">
            <v>1</v>
          </cell>
        </row>
        <row r="8399">
          <cell r="A8399" t="str">
            <v>80707</v>
          </cell>
          <cell r="B8399" t="str">
            <v>80707 터미널건물수리비</v>
          </cell>
          <cell r="C8399" t="str">
            <v>28</v>
          </cell>
          <cell r="D8399" t="str">
            <v>28. 전     주</v>
          </cell>
          <cell r="E8399" t="str">
            <v>9804</v>
          </cell>
          <cell r="F8399">
            <v>10</v>
          </cell>
          <cell r="G8399">
            <v>10</v>
          </cell>
          <cell r="H8399">
            <v>7</v>
          </cell>
          <cell r="I8399">
            <v>1</v>
          </cell>
        </row>
        <row r="8400">
          <cell r="A8400" t="str">
            <v>80801</v>
          </cell>
          <cell r="B8400" t="str">
            <v>80801 유류비(업무용)</v>
          </cell>
          <cell r="C8400" t="str">
            <v>29</v>
          </cell>
          <cell r="D8400" t="str">
            <v>29. 대     구</v>
          </cell>
          <cell r="E8400" t="str">
            <v>9804</v>
          </cell>
          <cell r="F8400">
            <v>40</v>
          </cell>
          <cell r="G8400">
            <v>40</v>
          </cell>
          <cell r="H8400">
            <v>27</v>
          </cell>
          <cell r="I8400">
            <v>1</v>
          </cell>
        </row>
        <row r="8401">
          <cell r="A8401" t="str">
            <v>80803</v>
          </cell>
          <cell r="B8401" t="str">
            <v>80803 주차료</v>
          </cell>
          <cell r="C8401" t="str">
            <v>30</v>
          </cell>
          <cell r="D8401" t="str">
            <v>30 마     산</v>
          </cell>
          <cell r="E8401" t="str">
            <v>9804</v>
          </cell>
          <cell r="F8401">
            <v>30</v>
          </cell>
          <cell r="G8401">
            <v>30</v>
          </cell>
          <cell r="H8401">
            <v>20</v>
          </cell>
          <cell r="I8401">
            <v>1</v>
          </cell>
        </row>
        <row r="8402">
          <cell r="A8402" t="str">
            <v>80804</v>
          </cell>
          <cell r="B8402" t="str">
            <v>80804 통행료</v>
          </cell>
          <cell r="C8402" t="str">
            <v>31</v>
          </cell>
          <cell r="D8402" t="str">
            <v>31. 진     주</v>
          </cell>
          <cell r="E8402" t="str">
            <v>9804</v>
          </cell>
          <cell r="F8402">
            <v>10</v>
          </cell>
          <cell r="G8402">
            <v>10</v>
          </cell>
          <cell r="H8402">
            <v>0</v>
          </cell>
          <cell r="I8402">
            <v>1</v>
          </cell>
        </row>
        <row r="8403">
          <cell r="A8403" t="str">
            <v>80814</v>
          </cell>
          <cell r="B8403" t="str">
            <v>80814 정비용품대</v>
          </cell>
          <cell r="C8403" t="str">
            <v>32</v>
          </cell>
          <cell r="D8403" t="str">
            <v>32. 부     산</v>
          </cell>
          <cell r="E8403" t="str">
            <v>9804</v>
          </cell>
          <cell r="F8403">
            <v>30</v>
          </cell>
          <cell r="G8403">
            <v>30</v>
          </cell>
          <cell r="H8403">
            <v>35</v>
          </cell>
          <cell r="I8403">
            <v>1</v>
          </cell>
        </row>
        <row r="8404">
          <cell r="A8404" t="str">
            <v>81314</v>
          </cell>
          <cell r="B8404" t="str">
            <v>81314 전문교육</v>
          </cell>
          <cell r="C8404" t="str">
            <v>40</v>
          </cell>
          <cell r="D8404" t="str">
            <v>40. 정 비 부</v>
          </cell>
          <cell r="E8404" t="str">
            <v>9804</v>
          </cell>
          <cell r="F8404">
            <v>15</v>
          </cell>
          <cell r="G8404">
            <v>15</v>
          </cell>
          <cell r="H8404">
            <v>14</v>
          </cell>
          <cell r="I8404">
            <v>1</v>
          </cell>
        </row>
        <row r="8405">
          <cell r="A8405" t="str">
            <v>81504</v>
          </cell>
          <cell r="B8405" t="str">
            <v>81504 송금수수료</v>
          </cell>
          <cell r="C8405" t="str">
            <v>20</v>
          </cell>
          <cell r="D8405" t="str">
            <v>20. 총 무 부</v>
          </cell>
          <cell r="E8405" t="str">
            <v>9805</v>
          </cell>
          <cell r="F8405">
            <v>150</v>
          </cell>
          <cell r="G8405">
            <v>150</v>
          </cell>
          <cell r="H8405">
            <v>0</v>
          </cell>
          <cell r="I8405">
            <v>1</v>
          </cell>
        </row>
        <row r="8406">
          <cell r="A8406" t="str">
            <v>81515</v>
          </cell>
          <cell r="B8406" t="str">
            <v>81515 전기보안검사료</v>
          </cell>
          <cell r="C8406" t="str">
            <v>23</v>
          </cell>
          <cell r="D8406" t="str">
            <v>23. 서     울</v>
          </cell>
          <cell r="E8406" t="str">
            <v>9805</v>
          </cell>
          <cell r="F8406">
            <v>10</v>
          </cell>
          <cell r="G8406">
            <v>10</v>
          </cell>
          <cell r="H8406">
            <v>2</v>
          </cell>
          <cell r="I8406">
            <v>1</v>
          </cell>
        </row>
        <row r="8407">
          <cell r="A8407" t="str">
            <v>81801</v>
          </cell>
          <cell r="B8407" t="str">
            <v>81801 사무용품비</v>
          </cell>
          <cell r="C8407" t="str">
            <v>25</v>
          </cell>
          <cell r="D8407" t="str">
            <v>25. 천     안</v>
          </cell>
          <cell r="E8407" t="str">
            <v>9805</v>
          </cell>
          <cell r="F8407">
            <v>20</v>
          </cell>
          <cell r="G8407">
            <v>20</v>
          </cell>
          <cell r="H8407">
            <v>17</v>
          </cell>
          <cell r="I8407">
            <v>1</v>
          </cell>
        </row>
        <row r="8408">
          <cell r="A8408" t="str">
            <v>81802</v>
          </cell>
          <cell r="B8408" t="str">
            <v>81802 전산용품대</v>
          </cell>
          <cell r="C8408" t="str">
            <v>27</v>
          </cell>
          <cell r="D8408" t="str">
            <v>27. 대     전</v>
          </cell>
          <cell r="E8408" t="str">
            <v>9805</v>
          </cell>
          <cell r="F8408">
            <v>30</v>
          </cell>
          <cell r="G8408">
            <v>30</v>
          </cell>
          <cell r="H8408">
            <v>33</v>
          </cell>
          <cell r="I8408">
            <v>1</v>
          </cell>
        </row>
        <row r="8409">
          <cell r="A8409" t="str">
            <v>81806</v>
          </cell>
          <cell r="B8409" t="str">
            <v>81806 물수건대</v>
          </cell>
          <cell r="C8409" t="str">
            <v>28</v>
          </cell>
          <cell r="D8409" t="str">
            <v>28. 전     주</v>
          </cell>
          <cell r="E8409" t="str">
            <v>9805</v>
          </cell>
          <cell r="F8409">
            <v>10</v>
          </cell>
          <cell r="G8409">
            <v>10</v>
          </cell>
          <cell r="H8409">
            <v>5</v>
          </cell>
          <cell r="I8409">
            <v>1</v>
          </cell>
        </row>
        <row r="8410">
          <cell r="A8410" t="str">
            <v>81808</v>
          </cell>
          <cell r="B8410" t="str">
            <v>81808 장갑대</v>
          </cell>
          <cell r="C8410" t="str">
            <v>29</v>
          </cell>
          <cell r="D8410" t="str">
            <v>29. 대     구</v>
          </cell>
          <cell r="E8410" t="str">
            <v>9805</v>
          </cell>
          <cell r="F8410">
            <v>40</v>
          </cell>
          <cell r="G8410">
            <v>40</v>
          </cell>
          <cell r="H8410">
            <v>39</v>
          </cell>
          <cell r="I8410">
            <v>1</v>
          </cell>
        </row>
        <row r="8411">
          <cell r="A8411" t="str">
            <v>81810</v>
          </cell>
          <cell r="B8411" t="str">
            <v>81810 전기용품비</v>
          </cell>
          <cell r="C8411" t="str">
            <v>30</v>
          </cell>
          <cell r="D8411" t="str">
            <v>30 마     산</v>
          </cell>
          <cell r="E8411" t="str">
            <v>9805</v>
          </cell>
          <cell r="F8411">
            <v>30</v>
          </cell>
          <cell r="G8411">
            <v>30</v>
          </cell>
          <cell r="H8411">
            <v>29</v>
          </cell>
          <cell r="I8411">
            <v>1</v>
          </cell>
        </row>
        <row r="8412">
          <cell r="A8412" t="str">
            <v>81812</v>
          </cell>
          <cell r="B8412" t="str">
            <v>81812 전산용지구입비</v>
          </cell>
          <cell r="C8412" t="str">
            <v>31</v>
          </cell>
          <cell r="D8412" t="str">
            <v>31. 진     주</v>
          </cell>
          <cell r="E8412" t="str">
            <v>9805</v>
          </cell>
          <cell r="F8412">
            <v>10</v>
          </cell>
          <cell r="G8412">
            <v>10</v>
          </cell>
          <cell r="H8412">
            <v>3</v>
          </cell>
          <cell r="I8412">
            <v>1</v>
          </cell>
        </row>
        <row r="8413">
          <cell r="A8413" t="str">
            <v>81817</v>
          </cell>
          <cell r="B8413" t="str">
            <v>81817 세면,세탁비누대</v>
          </cell>
          <cell r="C8413" t="str">
            <v>32</v>
          </cell>
          <cell r="D8413" t="str">
            <v>32. 부     산</v>
          </cell>
          <cell r="E8413" t="str">
            <v>9805</v>
          </cell>
          <cell r="F8413">
            <v>30</v>
          </cell>
          <cell r="G8413">
            <v>30</v>
          </cell>
          <cell r="H8413">
            <v>50</v>
          </cell>
          <cell r="I8413">
            <v>1</v>
          </cell>
        </row>
        <row r="8414">
          <cell r="A8414" t="str">
            <v>81822</v>
          </cell>
          <cell r="B8414" t="str">
            <v>81822 숙소관리소모품</v>
          </cell>
          <cell r="C8414" t="str">
            <v>40</v>
          </cell>
          <cell r="D8414" t="str">
            <v>40. 정 비 부</v>
          </cell>
          <cell r="E8414" t="str">
            <v>9805</v>
          </cell>
          <cell r="F8414">
            <v>15</v>
          </cell>
          <cell r="G8414">
            <v>15</v>
          </cell>
          <cell r="H8414">
            <v>21</v>
          </cell>
          <cell r="I8414">
            <v>1</v>
          </cell>
        </row>
        <row r="8415">
          <cell r="A8415" t="str">
            <v>81823</v>
          </cell>
          <cell r="B8415" t="str">
            <v>81823 화물관리소모품</v>
          </cell>
          <cell r="C8415" t="str">
            <v>20</v>
          </cell>
          <cell r="D8415" t="str">
            <v>20. 총 무 부</v>
          </cell>
          <cell r="E8415" t="str">
            <v>9806</v>
          </cell>
          <cell r="F8415">
            <v>150</v>
          </cell>
          <cell r="G8415">
            <v>150</v>
          </cell>
          <cell r="H8415">
            <v>0</v>
          </cell>
          <cell r="I8415">
            <v>1</v>
          </cell>
        </row>
        <row r="8416">
          <cell r="A8416" t="str">
            <v>81829</v>
          </cell>
          <cell r="B8416" t="str">
            <v>81829 폐수처리약품대</v>
          </cell>
          <cell r="C8416" t="str">
            <v>23</v>
          </cell>
          <cell r="D8416" t="str">
            <v>23. 서     울</v>
          </cell>
          <cell r="E8416" t="str">
            <v>9806</v>
          </cell>
          <cell r="F8416">
            <v>10</v>
          </cell>
          <cell r="G8416">
            <v>10</v>
          </cell>
          <cell r="H8416">
            <v>0</v>
          </cell>
          <cell r="I8416">
            <v>1</v>
          </cell>
        </row>
        <row r="8417">
          <cell r="A8417" t="str">
            <v>82001</v>
          </cell>
          <cell r="B8417" t="str">
            <v>82001 정기간행물구독료</v>
          </cell>
          <cell r="C8417" t="str">
            <v>25</v>
          </cell>
          <cell r="D8417" t="str">
            <v>25. 천     안</v>
          </cell>
          <cell r="E8417" t="str">
            <v>9806</v>
          </cell>
          <cell r="F8417">
            <v>20</v>
          </cell>
          <cell r="G8417">
            <v>20</v>
          </cell>
          <cell r="H8417">
            <v>0</v>
          </cell>
          <cell r="I8417">
            <v>1</v>
          </cell>
        </row>
        <row r="8418">
          <cell r="A8418" t="str">
            <v>82003</v>
          </cell>
          <cell r="B8418" t="str">
            <v>82003 복사비</v>
          </cell>
          <cell r="C8418" t="str">
            <v>26</v>
          </cell>
          <cell r="D8418" t="str">
            <v>26. 온     양</v>
          </cell>
          <cell r="E8418" t="str">
            <v>9806</v>
          </cell>
          <cell r="F8418">
            <v>5</v>
          </cell>
          <cell r="G8418">
            <v>5</v>
          </cell>
          <cell r="H8418">
            <v>0</v>
          </cell>
          <cell r="I8418">
            <v>1</v>
          </cell>
        </row>
        <row r="8419">
          <cell r="A8419" t="str">
            <v>82201</v>
          </cell>
          <cell r="B8419" t="str">
            <v>82201 시청료 등</v>
          </cell>
          <cell r="C8419" t="str">
            <v>27</v>
          </cell>
          <cell r="D8419" t="str">
            <v>27. 대     전</v>
          </cell>
          <cell r="E8419" t="str">
            <v>9806</v>
          </cell>
          <cell r="F8419">
            <v>30</v>
          </cell>
          <cell r="G8419">
            <v>30</v>
          </cell>
          <cell r="H8419">
            <v>0</v>
          </cell>
          <cell r="I8419">
            <v>1</v>
          </cell>
        </row>
        <row r="8420">
          <cell r="A8420" t="str">
            <v>82208</v>
          </cell>
          <cell r="B8420" t="str">
            <v>82208 소독비</v>
          </cell>
          <cell r="C8420" t="str">
            <v>28</v>
          </cell>
          <cell r="D8420" t="str">
            <v>28. 전     주</v>
          </cell>
          <cell r="E8420" t="str">
            <v>9806</v>
          </cell>
          <cell r="F8420">
            <v>10</v>
          </cell>
          <cell r="G8420">
            <v>10</v>
          </cell>
          <cell r="H8420">
            <v>0</v>
          </cell>
          <cell r="I8420">
            <v>1</v>
          </cell>
        </row>
        <row r="8421">
          <cell r="A8421" t="str">
            <v>82211</v>
          </cell>
          <cell r="B8421" t="str">
            <v>82211 오물수거료</v>
          </cell>
          <cell r="C8421" t="str">
            <v>29</v>
          </cell>
          <cell r="D8421" t="str">
            <v>29. 대     구</v>
          </cell>
          <cell r="E8421" t="str">
            <v>9806</v>
          </cell>
          <cell r="F8421">
            <v>40</v>
          </cell>
          <cell r="G8421">
            <v>40</v>
          </cell>
          <cell r="H8421">
            <v>0</v>
          </cell>
          <cell r="I8421">
            <v>1</v>
          </cell>
        </row>
        <row r="8422">
          <cell r="A8422" t="str">
            <v>82217</v>
          </cell>
          <cell r="B8422" t="str">
            <v>82217 세탁비</v>
          </cell>
          <cell r="C8422" t="str">
            <v>30</v>
          </cell>
          <cell r="D8422" t="str">
            <v>30 마     산</v>
          </cell>
          <cell r="E8422" t="str">
            <v>9806</v>
          </cell>
          <cell r="F8422">
            <v>30</v>
          </cell>
          <cell r="G8422">
            <v>30</v>
          </cell>
          <cell r="H8422">
            <v>0</v>
          </cell>
          <cell r="I8422">
            <v>1</v>
          </cell>
        </row>
        <row r="8423">
          <cell r="A8423" t="str">
            <v>80101</v>
          </cell>
          <cell r="B8423" t="str">
            <v>80101 회식비</v>
          </cell>
          <cell r="C8423" t="str">
            <v>31</v>
          </cell>
          <cell r="D8423" t="str">
            <v>31. 진     주</v>
          </cell>
          <cell r="E8423" t="str">
            <v>9806</v>
          </cell>
          <cell r="F8423">
            <v>10</v>
          </cell>
          <cell r="G8423">
            <v>10</v>
          </cell>
          <cell r="H8423">
            <v>0</v>
          </cell>
          <cell r="I8423">
            <v>1</v>
          </cell>
        </row>
        <row r="8424">
          <cell r="A8424" t="str">
            <v>80102</v>
          </cell>
          <cell r="B8424" t="str">
            <v>80102 숙,당직비</v>
          </cell>
          <cell r="C8424" t="str">
            <v>32</v>
          </cell>
          <cell r="D8424" t="str">
            <v>32. 부     산</v>
          </cell>
          <cell r="E8424" t="str">
            <v>9806</v>
          </cell>
          <cell r="F8424">
            <v>30</v>
          </cell>
          <cell r="G8424">
            <v>30</v>
          </cell>
          <cell r="H8424">
            <v>0</v>
          </cell>
          <cell r="I8424">
            <v>1</v>
          </cell>
        </row>
        <row r="8425">
          <cell r="A8425" t="str">
            <v>80103</v>
          </cell>
          <cell r="B8425" t="str">
            <v>80103 기타특식비</v>
          </cell>
          <cell r="C8425" t="str">
            <v>40</v>
          </cell>
          <cell r="D8425" t="str">
            <v>40. 정 비 부</v>
          </cell>
          <cell r="E8425" t="str">
            <v>9806</v>
          </cell>
          <cell r="F8425">
            <v>15</v>
          </cell>
          <cell r="G8425">
            <v>15</v>
          </cell>
          <cell r="H8425">
            <v>0</v>
          </cell>
          <cell r="I8425">
            <v>1</v>
          </cell>
        </row>
        <row r="8426">
          <cell r="A8426" t="str">
            <v>80104</v>
          </cell>
          <cell r="B8426" t="str">
            <v>80104 사업소운영비</v>
          </cell>
          <cell r="C8426" t="str">
            <v>20</v>
          </cell>
          <cell r="D8426" t="str">
            <v>20. 총 무 부</v>
          </cell>
          <cell r="E8426" t="str">
            <v>9807</v>
          </cell>
          <cell r="F8426">
            <v>150</v>
          </cell>
          <cell r="G8426">
            <v>150</v>
          </cell>
          <cell r="H8426">
            <v>0</v>
          </cell>
          <cell r="I8426">
            <v>1</v>
          </cell>
        </row>
        <row r="8427">
          <cell r="A8427" t="str">
            <v>80125</v>
          </cell>
          <cell r="B8427" t="str">
            <v>80125 야근특근식대</v>
          </cell>
          <cell r="C8427" t="str">
            <v>23</v>
          </cell>
          <cell r="D8427" t="str">
            <v>23. 서     울</v>
          </cell>
          <cell r="E8427" t="str">
            <v>9807</v>
          </cell>
          <cell r="F8427">
            <v>10</v>
          </cell>
          <cell r="G8427">
            <v>10</v>
          </cell>
          <cell r="H8427">
            <v>0</v>
          </cell>
          <cell r="I8427">
            <v>1</v>
          </cell>
        </row>
        <row r="8428">
          <cell r="A8428" t="str">
            <v>80129</v>
          </cell>
          <cell r="B8428" t="str">
            <v>80129 승무직식대</v>
          </cell>
          <cell r="C8428" t="str">
            <v>25</v>
          </cell>
          <cell r="D8428" t="str">
            <v>25. 천     안</v>
          </cell>
          <cell r="E8428" t="str">
            <v>9807</v>
          </cell>
          <cell r="F8428">
            <v>20</v>
          </cell>
          <cell r="G8428">
            <v>20</v>
          </cell>
          <cell r="H8428">
            <v>0</v>
          </cell>
          <cell r="I8428">
            <v>1</v>
          </cell>
        </row>
        <row r="8429">
          <cell r="A8429" t="str">
            <v>80134</v>
          </cell>
          <cell r="B8429" t="str">
            <v>80134 차량검열식대</v>
          </cell>
          <cell r="C8429" t="str">
            <v>27</v>
          </cell>
          <cell r="D8429" t="str">
            <v>27. 대     전</v>
          </cell>
          <cell r="E8429" t="str">
            <v>9807</v>
          </cell>
          <cell r="F8429">
            <v>30</v>
          </cell>
          <cell r="G8429">
            <v>30</v>
          </cell>
          <cell r="H8429">
            <v>0</v>
          </cell>
          <cell r="I8429">
            <v>1</v>
          </cell>
        </row>
        <row r="8430">
          <cell r="A8430" t="str">
            <v>80301</v>
          </cell>
          <cell r="B8430" t="str">
            <v>80301 전화료</v>
          </cell>
          <cell r="C8430" t="str">
            <v>28</v>
          </cell>
          <cell r="D8430" t="str">
            <v>28. 전     주</v>
          </cell>
          <cell r="E8430" t="str">
            <v>9807</v>
          </cell>
          <cell r="F8430">
            <v>10</v>
          </cell>
          <cell r="G8430">
            <v>10</v>
          </cell>
          <cell r="H8430">
            <v>0</v>
          </cell>
          <cell r="I8430">
            <v>1</v>
          </cell>
        </row>
        <row r="8431">
          <cell r="A8431" t="str">
            <v>80401</v>
          </cell>
          <cell r="B8431" t="str">
            <v>80401 전기료</v>
          </cell>
          <cell r="C8431" t="str">
            <v>29</v>
          </cell>
          <cell r="D8431" t="str">
            <v>29. 대     구</v>
          </cell>
          <cell r="E8431" t="str">
            <v>9807</v>
          </cell>
          <cell r="F8431">
            <v>40</v>
          </cell>
          <cell r="G8431">
            <v>40</v>
          </cell>
          <cell r="H8431">
            <v>0</v>
          </cell>
          <cell r="I8431">
            <v>1</v>
          </cell>
        </row>
        <row r="8432">
          <cell r="A8432" t="str">
            <v>80402</v>
          </cell>
          <cell r="B8432" t="str">
            <v>80402 상,하수도료</v>
          </cell>
          <cell r="C8432" t="str">
            <v>30</v>
          </cell>
          <cell r="D8432" t="str">
            <v>30 마     산</v>
          </cell>
          <cell r="E8432" t="str">
            <v>9807</v>
          </cell>
          <cell r="F8432">
            <v>30</v>
          </cell>
          <cell r="G8432">
            <v>30</v>
          </cell>
          <cell r="H8432">
            <v>0</v>
          </cell>
          <cell r="I8432">
            <v>1</v>
          </cell>
        </row>
        <row r="8433">
          <cell r="A8433" t="str">
            <v>80403</v>
          </cell>
          <cell r="B8433" t="str">
            <v>80403 T/L난방비(등유)</v>
          </cell>
          <cell r="C8433" t="str">
            <v>31</v>
          </cell>
          <cell r="D8433" t="str">
            <v>31. 진     주</v>
          </cell>
          <cell r="E8433" t="str">
            <v>9807</v>
          </cell>
          <cell r="F8433">
            <v>10</v>
          </cell>
          <cell r="G8433">
            <v>10</v>
          </cell>
          <cell r="H8433">
            <v>0</v>
          </cell>
          <cell r="I8433">
            <v>1</v>
          </cell>
        </row>
        <row r="8434">
          <cell r="A8434" t="str">
            <v>80405</v>
          </cell>
          <cell r="B8434" t="str">
            <v>80405 T/L난방비(총무)</v>
          </cell>
          <cell r="C8434" t="str">
            <v>32</v>
          </cell>
          <cell r="D8434" t="str">
            <v>32. 부     산</v>
          </cell>
          <cell r="E8434" t="str">
            <v>9807</v>
          </cell>
          <cell r="F8434">
            <v>30</v>
          </cell>
          <cell r="G8434">
            <v>30</v>
          </cell>
          <cell r="H8434">
            <v>0</v>
          </cell>
          <cell r="I8434">
            <v>1</v>
          </cell>
        </row>
        <row r="8435">
          <cell r="A8435" t="str">
            <v>80408</v>
          </cell>
          <cell r="B8435" t="str">
            <v>80408 숙소난방비(총무)</v>
          </cell>
          <cell r="C8435" t="str">
            <v>40</v>
          </cell>
          <cell r="D8435" t="str">
            <v>40. 정 비 부</v>
          </cell>
          <cell r="E8435" t="str">
            <v>9807</v>
          </cell>
          <cell r="F8435">
            <v>15</v>
          </cell>
          <cell r="G8435">
            <v>15</v>
          </cell>
          <cell r="H8435">
            <v>0</v>
          </cell>
          <cell r="I8435">
            <v>1</v>
          </cell>
        </row>
        <row r="8436">
          <cell r="A8436" t="str">
            <v>80707</v>
          </cell>
          <cell r="B8436" t="str">
            <v>80707 터미널건물수리비</v>
          </cell>
          <cell r="C8436" t="str">
            <v>20</v>
          </cell>
          <cell r="D8436" t="str">
            <v>20. 총 무 부</v>
          </cell>
          <cell r="E8436" t="str">
            <v>9808</v>
          </cell>
          <cell r="F8436">
            <v>150</v>
          </cell>
          <cell r="G8436">
            <v>0</v>
          </cell>
          <cell r="H8436">
            <v>0</v>
          </cell>
          <cell r="I8436">
            <v>1</v>
          </cell>
        </row>
        <row r="8437">
          <cell r="A8437" t="str">
            <v>80801</v>
          </cell>
          <cell r="B8437" t="str">
            <v>80801 유류비(업무용)</v>
          </cell>
          <cell r="C8437" t="str">
            <v>23</v>
          </cell>
          <cell r="D8437" t="str">
            <v>23. 서     울</v>
          </cell>
          <cell r="E8437" t="str">
            <v>9808</v>
          </cell>
          <cell r="F8437">
            <v>10</v>
          </cell>
          <cell r="G8437">
            <v>0</v>
          </cell>
          <cell r="H8437">
            <v>0</v>
          </cell>
          <cell r="I8437">
            <v>1</v>
          </cell>
        </row>
        <row r="8438">
          <cell r="A8438" t="str">
            <v>80803</v>
          </cell>
          <cell r="B8438" t="str">
            <v>80803 주차료</v>
          </cell>
          <cell r="C8438" t="str">
            <v>25</v>
          </cell>
          <cell r="D8438" t="str">
            <v>25. 천     안</v>
          </cell>
          <cell r="E8438" t="str">
            <v>9808</v>
          </cell>
          <cell r="F8438">
            <v>20</v>
          </cell>
          <cell r="G8438">
            <v>0</v>
          </cell>
          <cell r="H8438">
            <v>0</v>
          </cell>
          <cell r="I8438">
            <v>1</v>
          </cell>
        </row>
        <row r="8439">
          <cell r="A8439" t="str">
            <v>80804</v>
          </cell>
          <cell r="B8439" t="str">
            <v>80804 통행료</v>
          </cell>
          <cell r="C8439" t="str">
            <v>26</v>
          </cell>
          <cell r="D8439" t="str">
            <v>26. 온     양</v>
          </cell>
          <cell r="E8439" t="str">
            <v>9808</v>
          </cell>
          <cell r="F8439">
            <v>5</v>
          </cell>
          <cell r="G8439">
            <v>0</v>
          </cell>
          <cell r="H8439">
            <v>0</v>
          </cell>
          <cell r="I8439">
            <v>1</v>
          </cell>
        </row>
        <row r="8440">
          <cell r="A8440" t="str">
            <v>80814</v>
          </cell>
          <cell r="B8440" t="str">
            <v>80814 정비용품대</v>
          </cell>
          <cell r="C8440" t="str">
            <v>27</v>
          </cell>
          <cell r="D8440" t="str">
            <v>27. 대     전</v>
          </cell>
          <cell r="E8440" t="str">
            <v>9808</v>
          </cell>
          <cell r="F8440">
            <v>30</v>
          </cell>
          <cell r="G8440">
            <v>0</v>
          </cell>
          <cell r="H8440">
            <v>0</v>
          </cell>
          <cell r="I8440">
            <v>1</v>
          </cell>
        </row>
        <row r="8441">
          <cell r="A8441" t="str">
            <v>81504</v>
          </cell>
          <cell r="B8441" t="str">
            <v>81504 송금수수료</v>
          </cell>
          <cell r="C8441" t="str">
            <v>28</v>
          </cell>
          <cell r="D8441" t="str">
            <v>28. 전     주</v>
          </cell>
          <cell r="E8441" t="str">
            <v>9808</v>
          </cell>
          <cell r="F8441">
            <v>10</v>
          </cell>
          <cell r="G8441">
            <v>0</v>
          </cell>
          <cell r="H8441">
            <v>0</v>
          </cell>
          <cell r="I8441">
            <v>1</v>
          </cell>
        </row>
        <row r="8442">
          <cell r="A8442" t="str">
            <v>81515</v>
          </cell>
          <cell r="B8442" t="str">
            <v>81515 전기보안검사료</v>
          </cell>
          <cell r="C8442" t="str">
            <v>29</v>
          </cell>
          <cell r="D8442" t="str">
            <v>29. 대     구</v>
          </cell>
          <cell r="E8442" t="str">
            <v>9808</v>
          </cell>
          <cell r="F8442">
            <v>40</v>
          </cell>
          <cell r="G8442">
            <v>0</v>
          </cell>
          <cell r="H8442">
            <v>0</v>
          </cell>
          <cell r="I8442">
            <v>1</v>
          </cell>
        </row>
        <row r="8443">
          <cell r="A8443" t="str">
            <v>81516</v>
          </cell>
          <cell r="B8443" t="str">
            <v>81516 위생검사비</v>
          </cell>
          <cell r="C8443" t="str">
            <v>30</v>
          </cell>
          <cell r="D8443" t="str">
            <v>30 마     산</v>
          </cell>
          <cell r="E8443" t="str">
            <v>9808</v>
          </cell>
          <cell r="F8443">
            <v>30</v>
          </cell>
          <cell r="G8443">
            <v>0</v>
          </cell>
          <cell r="H8443">
            <v>0</v>
          </cell>
          <cell r="I8443">
            <v>1</v>
          </cell>
        </row>
        <row r="8444">
          <cell r="A8444" t="str">
            <v>81801</v>
          </cell>
          <cell r="B8444" t="str">
            <v>81801 사무용품비</v>
          </cell>
          <cell r="C8444" t="str">
            <v>31</v>
          </cell>
          <cell r="D8444" t="str">
            <v>31. 진     주</v>
          </cell>
          <cell r="E8444" t="str">
            <v>9808</v>
          </cell>
          <cell r="F8444">
            <v>10</v>
          </cell>
          <cell r="G8444">
            <v>0</v>
          </cell>
          <cell r="H8444">
            <v>0</v>
          </cell>
          <cell r="I8444">
            <v>1</v>
          </cell>
        </row>
        <row r="8445">
          <cell r="A8445" t="str">
            <v>81802</v>
          </cell>
          <cell r="B8445" t="str">
            <v>81802 전산용품대</v>
          </cell>
          <cell r="C8445" t="str">
            <v>32</v>
          </cell>
          <cell r="D8445" t="str">
            <v>32. 부     산</v>
          </cell>
          <cell r="E8445" t="str">
            <v>9808</v>
          </cell>
          <cell r="F8445">
            <v>30</v>
          </cell>
          <cell r="G8445">
            <v>0</v>
          </cell>
          <cell r="H8445">
            <v>0</v>
          </cell>
          <cell r="I8445">
            <v>1</v>
          </cell>
        </row>
        <row r="8446">
          <cell r="A8446" t="str">
            <v>81806</v>
          </cell>
          <cell r="B8446" t="str">
            <v>81806 물수건대</v>
          </cell>
          <cell r="C8446" t="str">
            <v>40</v>
          </cell>
          <cell r="D8446" t="str">
            <v>40. 정 비 부</v>
          </cell>
          <cell r="E8446" t="str">
            <v>9808</v>
          </cell>
          <cell r="F8446">
            <v>15</v>
          </cell>
          <cell r="G8446">
            <v>0</v>
          </cell>
          <cell r="H8446">
            <v>0</v>
          </cell>
          <cell r="I8446">
            <v>1</v>
          </cell>
        </row>
        <row r="8447">
          <cell r="A8447" t="str">
            <v>81808</v>
          </cell>
          <cell r="B8447" t="str">
            <v>81808 장갑대</v>
          </cell>
          <cell r="C8447" t="str">
            <v>20</v>
          </cell>
          <cell r="D8447" t="str">
            <v>20. 총 무 부</v>
          </cell>
          <cell r="E8447" t="str">
            <v>9809</v>
          </cell>
          <cell r="F8447">
            <v>150</v>
          </cell>
          <cell r="G8447">
            <v>0</v>
          </cell>
          <cell r="H8447">
            <v>0</v>
          </cell>
          <cell r="I8447">
            <v>1</v>
          </cell>
        </row>
        <row r="8448">
          <cell r="A8448" t="str">
            <v>81810</v>
          </cell>
          <cell r="B8448" t="str">
            <v>81810 전기용품비</v>
          </cell>
          <cell r="C8448" t="str">
            <v>23</v>
          </cell>
          <cell r="D8448" t="str">
            <v>23. 서     울</v>
          </cell>
          <cell r="E8448" t="str">
            <v>9809</v>
          </cell>
          <cell r="F8448">
            <v>10</v>
          </cell>
          <cell r="G8448">
            <v>0</v>
          </cell>
          <cell r="H8448">
            <v>0</v>
          </cell>
          <cell r="I8448">
            <v>1</v>
          </cell>
        </row>
        <row r="8449">
          <cell r="A8449" t="str">
            <v>81812</v>
          </cell>
          <cell r="B8449" t="str">
            <v>81812 전산용지구입비</v>
          </cell>
          <cell r="C8449" t="str">
            <v>25</v>
          </cell>
          <cell r="D8449" t="str">
            <v>25. 천     안</v>
          </cell>
          <cell r="E8449" t="str">
            <v>9809</v>
          </cell>
          <cell r="F8449">
            <v>20</v>
          </cell>
          <cell r="G8449">
            <v>0</v>
          </cell>
          <cell r="H8449">
            <v>0</v>
          </cell>
          <cell r="I8449">
            <v>1</v>
          </cell>
        </row>
        <row r="8450">
          <cell r="A8450" t="str">
            <v>81817</v>
          </cell>
          <cell r="B8450" t="str">
            <v>81817 세면,세탁비누대</v>
          </cell>
          <cell r="C8450" t="str">
            <v>27</v>
          </cell>
          <cell r="D8450" t="str">
            <v>27. 대     전</v>
          </cell>
          <cell r="E8450" t="str">
            <v>9809</v>
          </cell>
          <cell r="F8450">
            <v>30</v>
          </cell>
          <cell r="G8450">
            <v>0</v>
          </cell>
          <cell r="H8450">
            <v>0</v>
          </cell>
          <cell r="I8450">
            <v>1</v>
          </cell>
        </row>
        <row r="8451">
          <cell r="A8451" t="str">
            <v>81822</v>
          </cell>
          <cell r="B8451" t="str">
            <v>81822 숙소관리소모품</v>
          </cell>
          <cell r="C8451" t="str">
            <v>28</v>
          </cell>
          <cell r="D8451" t="str">
            <v>28. 전     주</v>
          </cell>
          <cell r="E8451" t="str">
            <v>9809</v>
          </cell>
          <cell r="F8451">
            <v>10</v>
          </cell>
          <cell r="G8451">
            <v>0</v>
          </cell>
          <cell r="H8451">
            <v>0</v>
          </cell>
          <cell r="I8451">
            <v>1</v>
          </cell>
        </row>
        <row r="8452">
          <cell r="A8452" t="str">
            <v>81823</v>
          </cell>
          <cell r="B8452" t="str">
            <v>81823 화물관리소모품</v>
          </cell>
          <cell r="C8452" t="str">
            <v>29</v>
          </cell>
          <cell r="D8452" t="str">
            <v>29. 대     구</v>
          </cell>
          <cell r="E8452" t="str">
            <v>9809</v>
          </cell>
          <cell r="F8452">
            <v>40</v>
          </cell>
          <cell r="G8452">
            <v>0</v>
          </cell>
          <cell r="H8452">
            <v>0</v>
          </cell>
          <cell r="I8452">
            <v>1</v>
          </cell>
        </row>
        <row r="8453">
          <cell r="A8453" t="str">
            <v>81829</v>
          </cell>
          <cell r="B8453" t="str">
            <v>81829 폐수처리약품대</v>
          </cell>
          <cell r="C8453" t="str">
            <v>30</v>
          </cell>
          <cell r="D8453" t="str">
            <v>30 마     산</v>
          </cell>
          <cell r="E8453" t="str">
            <v>9809</v>
          </cell>
          <cell r="F8453">
            <v>30</v>
          </cell>
          <cell r="G8453">
            <v>0</v>
          </cell>
          <cell r="H8453">
            <v>0</v>
          </cell>
          <cell r="I8453">
            <v>1</v>
          </cell>
        </row>
        <row r="8454">
          <cell r="A8454" t="str">
            <v>82001</v>
          </cell>
          <cell r="B8454" t="str">
            <v>82001 정기간행물구독료</v>
          </cell>
          <cell r="C8454" t="str">
            <v>31</v>
          </cell>
          <cell r="D8454" t="str">
            <v>31. 진     주</v>
          </cell>
          <cell r="E8454" t="str">
            <v>9809</v>
          </cell>
          <cell r="F8454">
            <v>10</v>
          </cell>
          <cell r="G8454">
            <v>0</v>
          </cell>
          <cell r="H8454">
            <v>0</v>
          </cell>
          <cell r="I8454">
            <v>1</v>
          </cell>
        </row>
        <row r="8455">
          <cell r="A8455" t="str">
            <v>82003</v>
          </cell>
          <cell r="B8455" t="str">
            <v>82003 복사비</v>
          </cell>
          <cell r="C8455" t="str">
            <v>32</v>
          </cell>
          <cell r="D8455" t="str">
            <v>32. 부     산</v>
          </cell>
          <cell r="E8455" t="str">
            <v>9809</v>
          </cell>
          <cell r="F8455">
            <v>30</v>
          </cell>
          <cell r="G8455">
            <v>0</v>
          </cell>
          <cell r="H8455">
            <v>0</v>
          </cell>
          <cell r="I8455">
            <v>1</v>
          </cell>
        </row>
        <row r="8456">
          <cell r="A8456" t="str">
            <v>82201</v>
          </cell>
          <cell r="B8456" t="str">
            <v>82201 시청료 등</v>
          </cell>
          <cell r="C8456" t="str">
            <v>40</v>
          </cell>
          <cell r="D8456" t="str">
            <v>40. 정 비 부</v>
          </cell>
          <cell r="E8456" t="str">
            <v>9809</v>
          </cell>
          <cell r="F8456">
            <v>15</v>
          </cell>
          <cell r="G8456">
            <v>0</v>
          </cell>
          <cell r="H8456">
            <v>0</v>
          </cell>
          <cell r="I8456">
            <v>1</v>
          </cell>
        </row>
        <row r="8457">
          <cell r="A8457" t="str">
            <v>82208</v>
          </cell>
          <cell r="B8457" t="str">
            <v>82208 소독비</v>
          </cell>
          <cell r="C8457" t="str">
            <v>20</v>
          </cell>
          <cell r="D8457" t="str">
            <v>20. 총 무 부</v>
          </cell>
          <cell r="E8457" t="str">
            <v>9810</v>
          </cell>
          <cell r="F8457">
            <v>150</v>
          </cell>
          <cell r="G8457">
            <v>0</v>
          </cell>
          <cell r="H8457">
            <v>0</v>
          </cell>
          <cell r="I8457">
            <v>1</v>
          </cell>
        </row>
        <row r="8458">
          <cell r="A8458" t="str">
            <v>82211</v>
          </cell>
          <cell r="B8458" t="str">
            <v>82211 오물수거료</v>
          </cell>
          <cell r="C8458" t="str">
            <v>23</v>
          </cell>
          <cell r="D8458" t="str">
            <v>23. 서     울</v>
          </cell>
          <cell r="E8458" t="str">
            <v>9810</v>
          </cell>
          <cell r="F8458">
            <v>10</v>
          </cell>
          <cell r="G8458">
            <v>0</v>
          </cell>
          <cell r="H8458">
            <v>0</v>
          </cell>
          <cell r="I8458">
            <v>1</v>
          </cell>
        </row>
        <row r="8459">
          <cell r="A8459" t="str">
            <v>82217</v>
          </cell>
          <cell r="B8459" t="str">
            <v>82217 세탁비</v>
          </cell>
          <cell r="C8459" t="str">
            <v>25</v>
          </cell>
          <cell r="D8459" t="str">
            <v>25. 천     안</v>
          </cell>
          <cell r="E8459" t="str">
            <v>9810</v>
          </cell>
          <cell r="F8459">
            <v>20</v>
          </cell>
          <cell r="G8459">
            <v>0</v>
          </cell>
          <cell r="H8459">
            <v>0</v>
          </cell>
          <cell r="I8459">
            <v>1</v>
          </cell>
        </row>
        <row r="8460">
          <cell r="A8460" t="str">
            <v>80101</v>
          </cell>
          <cell r="B8460" t="str">
            <v>80101 회식비</v>
          </cell>
          <cell r="C8460" t="str">
            <v>26</v>
          </cell>
          <cell r="D8460" t="str">
            <v>26. 온     양</v>
          </cell>
          <cell r="E8460" t="str">
            <v>9810</v>
          </cell>
          <cell r="F8460">
            <v>5</v>
          </cell>
          <cell r="G8460">
            <v>0</v>
          </cell>
          <cell r="H8460">
            <v>0</v>
          </cell>
          <cell r="I8460">
            <v>1</v>
          </cell>
        </row>
        <row r="8461">
          <cell r="A8461" t="str">
            <v>80102</v>
          </cell>
          <cell r="B8461" t="str">
            <v>80102 숙,당직비</v>
          </cell>
          <cell r="C8461" t="str">
            <v>27</v>
          </cell>
          <cell r="D8461" t="str">
            <v>27. 대     전</v>
          </cell>
          <cell r="E8461" t="str">
            <v>9810</v>
          </cell>
          <cell r="F8461">
            <v>30</v>
          </cell>
          <cell r="G8461">
            <v>0</v>
          </cell>
          <cell r="H8461">
            <v>0</v>
          </cell>
          <cell r="I8461">
            <v>1</v>
          </cell>
        </row>
        <row r="8462">
          <cell r="A8462" t="str">
            <v>80103</v>
          </cell>
          <cell r="B8462" t="str">
            <v>80103 기타특식비</v>
          </cell>
          <cell r="C8462" t="str">
            <v>28</v>
          </cell>
          <cell r="D8462" t="str">
            <v>28. 전     주</v>
          </cell>
          <cell r="E8462" t="str">
            <v>9810</v>
          </cell>
          <cell r="F8462">
            <v>10</v>
          </cell>
          <cell r="G8462">
            <v>0</v>
          </cell>
          <cell r="H8462">
            <v>0</v>
          </cell>
          <cell r="I8462">
            <v>1</v>
          </cell>
        </row>
        <row r="8463">
          <cell r="A8463" t="str">
            <v>80104</v>
          </cell>
          <cell r="B8463" t="str">
            <v>80104 사업소운영비</v>
          </cell>
          <cell r="C8463" t="str">
            <v>29</v>
          </cell>
          <cell r="D8463" t="str">
            <v>29. 대     구</v>
          </cell>
          <cell r="E8463" t="str">
            <v>9810</v>
          </cell>
          <cell r="F8463">
            <v>40</v>
          </cell>
          <cell r="G8463">
            <v>0</v>
          </cell>
          <cell r="H8463">
            <v>0</v>
          </cell>
          <cell r="I8463">
            <v>1</v>
          </cell>
        </row>
        <row r="8464">
          <cell r="A8464" t="str">
            <v>80116</v>
          </cell>
          <cell r="B8464" t="str">
            <v>80116 공상치료비,구급약대</v>
          </cell>
          <cell r="C8464" t="str">
            <v>30</v>
          </cell>
          <cell r="D8464" t="str">
            <v>30 마     산</v>
          </cell>
          <cell r="E8464" t="str">
            <v>9810</v>
          </cell>
          <cell r="F8464">
            <v>30</v>
          </cell>
          <cell r="G8464">
            <v>0</v>
          </cell>
          <cell r="H8464">
            <v>0</v>
          </cell>
          <cell r="I8464">
            <v>1</v>
          </cell>
        </row>
        <row r="8465">
          <cell r="A8465" t="str">
            <v>80125</v>
          </cell>
          <cell r="B8465" t="str">
            <v>80125 야근특근식대</v>
          </cell>
          <cell r="C8465" t="str">
            <v>31</v>
          </cell>
          <cell r="D8465" t="str">
            <v>31. 진     주</v>
          </cell>
          <cell r="E8465" t="str">
            <v>9810</v>
          </cell>
          <cell r="F8465">
            <v>10</v>
          </cell>
          <cell r="G8465">
            <v>0</v>
          </cell>
          <cell r="H8465">
            <v>0</v>
          </cell>
          <cell r="I8465">
            <v>1</v>
          </cell>
        </row>
        <row r="8466">
          <cell r="A8466" t="str">
            <v>80129</v>
          </cell>
          <cell r="B8466" t="str">
            <v>80129 승무직식대</v>
          </cell>
          <cell r="C8466" t="str">
            <v>32</v>
          </cell>
          <cell r="D8466" t="str">
            <v>32. 부     산</v>
          </cell>
          <cell r="E8466" t="str">
            <v>9810</v>
          </cell>
          <cell r="F8466">
            <v>30</v>
          </cell>
          <cell r="G8466">
            <v>0</v>
          </cell>
          <cell r="H8466">
            <v>0</v>
          </cell>
          <cell r="I8466">
            <v>1</v>
          </cell>
        </row>
        <row r="8467">
          <cell r="A8467" t="str">
            <v>80134</v>
          </cell>
          <cell r="B8467" t="str">
            <v>80134 차량검열식대</v>
          </cell>
          <cell r="C8467" t="str">
            <v>40</v>
          </cell>
          <cell r="D8467" t="str">
            <v>40. 정 비 부</v>
          </cell>
          <cell r="E8467" t="str">
            <v>9810</v>
          </cell>
          <cell r="F8467">
            <v>15</v>
          </cell>
          <cell r="G8467">
            <v>0</v>
          </cell>
          <cell r="H8467">
            <v>0</v>
          </cell>
          <cell r="I8467">
            <v>1</v>
          </cell>
        </row>
        <row r="8468">
          <cell r="A8468" t="str">
            <v>80301</v>
          </cell>
          <cell r="B8468" t="str">
            <v>80301 전화료</v>
          </cell>
          <cell r="C8468" t="str">
            <v>20</v>
          </cell>
          <cell r="D8468" t="str">
            <v>20. 총 무 부</v>
          </cell>
          <cell r="E8468" t="str">
            <v>9811</v>
          </cell>
          <cell r="F8468">
            <v>150</v>
          </cell>
          <cell r="G8468">
            <v>0</v>
          </cell>
          <cell r="H8468">
            <v>0</v>
          </cell>
          <cell r="I8468">
            <v>1</v>
          </cell>
        </row>
        <row r="8469">
          <cell r="A8469" t="str">
            <v>80401</v>
          </cell>
          <cell r="B8469" t="str">
            <v>80401 전기료</v>
          </cell>
          <cell r="C8469" t="str">
            <v>23</v>
          </cell>
          <cell r="D8469" t="str">
            <v>23. 서     울</v>
          </cell>
          <cell r="E8469" t="str">
            <v>9811</v>
          </cell>
          <cell r="F8469">
            <v>10</v>
          </cell>
          <cell r="G8469">
            <v>0</v>
          </cell>
          <cell r="H8469">
            <v>0</v>
          </cell>
          <cell r="I8469">
            <v>1</v>
          </cell>
        </row>
        <row r="8470">
          <cell r="A8470" t="str">
            <v>80402</v>
          </cell>
          <cell r="B8470" t="str">
            <v>80402 상,하수도료</v>
          </cell>
          <cell r="C8470" t="str">
            <v>25</v>
          </cell>
          <cell r="D8470" t="str">
            <v>25. 천     안</v>
          </cell>
          <cell r="E8470" t="str">
            <v>9811</v>
          </cell>
          <cell r="F8470">
            <v>20</v>
          </cell>
          <cell r="G8470">
            <v>0</v>
          </cell>
          <cell r="H8470">
            <v>0</v>
          </cell>
          <cell r="I8470">
            <v>1</v>
          </cell>
        </row>
        <row r="8471">
          <cell r="A8471" t="str">
            <v>80403</v>
          </cell>
          <cell r="B8471" t="str">
            <v>80403 T/L난방비(등유)</v>
          </cell>
          <cell r="C8471" t="str">
            <v>27</v>
          </cell>
          <cell r="D8471" t="str">
            <v>27. 대     전</v>
          </cell>
          <cell r="E8471" t="str">
            <v>9811</v>
          </cell>
          <cell r="F8471">
            <v>30</v>
          </cell>
          <cell r="G8471">
            <v>0</v>
          </cell>
          <cell r="H8471">
            <v>0</v>
          </cell>
          <cell r="I8471">
            <v>1</v>
          </cell>
        </row>
        <row r="8472">
          <cell r="A8472" t="str">
            <v>80405</v>
          </cell>
          <cell r="B8472" t="str">
            <v>80405 T/L난방비(총무)</v>
          </cell>
          <cell r="C8472" t="str">
            <v>28</v>
          </cell>
          <cell r="D8472" t="str">
            <v>28. 전     주</v>
          </cell>
          <cell r="E8472" t="str">
            <v>9811</v>
          </cell>
          <cell r="F8472">
            <v>10</v>
          </cell>
          <cell r="G8472">
            <v>0</v>
          </cell>
          <cell r="H8472">
            <v>0</v>
          </cell>
          <cell r="I8472">
            <v>1</v>
          </cell>
        </row>
        <row r="8473">
          <cell r="A8473" t="str">
            <v>80408</v>
          </cell>
          <cell r="B8473" t="str">
            <v>80408 숙소난방비(총무)</v>
          </cell>
          <cell r="C8473" t="str">
            <v>29</v>
          </cell>
          <cell r="D8473" t="str">
            <v>29. 대     구</v>
          </cell>
          <cell r="E8473" t="str">
            <v>9811</v>
          </cell>
          <cell r="F8473">
            <v>40</v>
          </cell>
          <cell r="G8473">
            <v>0</v>
          </cell>
          <cell r="H8473">
            <v>0</v>
          </cell>
          <cell r="I8473">
            <v>1</v>
          </cell>
        </row>
        <row r="8474">
          <cell r="A8474" t="str">
            <v>80701</v>
          </cell>
          <cell r="B8474" t="str">
            <v>80701 비품수리비</v>
          </cell>
          <cell r="C8474" t="str">
            <v>30</v>
          </cell>
          <cell r="D8474" t="str">
            <v>30 마     산</v>
          </cell>
          <cell r="E8474" t="str">
            <v>9811</v>
          </cell>
          <cell r="F8474">
            <v>30</v>
          </cell>
          <cell r="G8474">
            <v>0</v>
          </cell>
          <cell r="H8474">
            <v>0</v>
          </cell>
          <cell r="I8474">
            <v>1</v>
          </cell>
        </row>
        <row r="8475">
          <cell r="A8475" t="str">
            <v>80707</v>
          </cell>
          <cell r="B8475" t="str">
            <v>80707 터미널건물수리비</v>
          </cell>
          <cell r="C8475" t="str">
            <v>31</v>
          </cell>
          <cell r="D8475" t="str">
            <v>31. 진     주</v>
          </cell>
          <cell r="E8475" t="str">
            <v>9811</v>
          </cell>
          <cell r="F8475">
            <v>10</v>
          </cell>
          <cell r="G8475">
            <v>0</v>
          </cell>
          <cell r="H8475">
            <v>0</v>
          </cell>
          <cell r="I8475">
            <v>1</v>
          </cell>
        </row>
        <row r="8476">
          <cell r="A8476" t="str">
            <v>80801</v>
          </cell>
          <cell r="B8476" t="str">
            <v>80801 유류비(업무용)</v>
          </cell>
          <cell r="C8476" t="str">
            <v>32</v>
          </cell>
          <cell r="D8476" t="str">
            <v>32. 부     산</v>
          </cell>
          <cell r="E8476" t="str">
            <v>9811</v>
          </cell>
          <cell r="F8476">
            <v>30</v>
          </cell>
          <cell r="G8476">
            <v>0</v>
          </cell>
          <cell r="H8476">
            <v>0</v>
          </cell>
          <cell r="I8476">
            <v>1</v>
          </cell>
        </row>
        <row r="8477">
          <cell r="A8477" t="str">
            <v>80802</v>
          </cell>
          <cell r="B8477" t="str">
            <v>80802 수리비(업무용)</v>
          </cell>
          <cell r="C8477" t="str">
            <v>40</v>
          </cell>
          <cell r="D8477" t="str">
            <v>40. 정 비 부</v>
          </cell>
          <cell r="E8477" t="str">
            <v>9811</v>
          </cell>
          <cell r="F8477">
            <v>15</v>
          </cell>
          <cell r="G8477">
            <v>0</v>
          </cell>
          <cell r="H8477">
            <v>0</v>
          </cell>
          <cell r="I8477">
            <v>1</v>
          </cell>
        </row>
        <row r="8478">
          <cell r="A8478" t="str">
            <v>80803</v>
          </cell>
          <cell r="B8478" t="str">
            <v>80803 주차료</v>
          </cell>
          <cell r="C8478" t="str">
            <v>20</v>
          </cell>
          <cell r="D8478" t="str">
            <v>20. 총 무 부</v>
          </cell>
          <cell r="E8478" t="str">
            <v>9812</v>
          </cell>
          <cell r="F8478">
            <v>150</v>
          </cell>
          <cell r="G8478">
            <v>0</v>
          </cell>
          <cell r="H8478">
            <v>0</v>
          </cell>
          <cell r="I8478">
            <v>1</v>
          </cell>
        </row>
        <row r="8479">
          <cell r="A8479" t="str">
            <v>80804</v>
          </cell>
          <cell r="B8479" t="str">
            <v>80804 통행료</v>
          </cell>
          <cell r="C8479" t="str">
            <v>23</v>
          </cell>
          <cell r="D8479" t="str">
            <v>23. 서     울</v>
          </cell>
          <cell r="E8479" t="str">
            <v>9812</v>
          </cell>
          <cell r="F8479">
            <v>10</v>
          </cell>
          <cell r="G8479">
            <v>0</v>
          </cell>
          <cell r="H8479">
            <v>0</v>
          </cell>
          <cell r="I8479">
            <v>1</v>
          </cell>
        </row>
        <row r="8480">
          <cell r="A8480" t="str">
            <v>80814</v>
          </cell>
          <cell r="B8480" t="str">
            <v>80814 정비용품대</v>
          </cell>
          <cell r="C8480" t="str">
            <v>25</v>
          </cell>
          <cell r="D8480" t="str">
            <v>25. 천     안</v>
          </cell>
          <cell r="E8480" t="str">
            <v>9812</v>
          </cell>
          <cell r="F8480">
            <v>20</v>
          </cell>
          <cell r="G8480">
            <v>0</v>
          </cell>
          <cell r="H8480">
            <v>0</v>
          </cell>
          <cell r="I8480">
            <v>1</v>
          </cell>
        </row>
        <row r="8481">
          <cell r="A8481" t="str">
            <v>81504</v>
          </cell>
          <cell r="B8481" t="str">
            <v>81504 송금수수료</v>
          </cell>
          <cell r="C8481" t="str">
            <v>26</v>
          </cell>
          <cell r="D8481" t="str">
            <v>26. 온     양</v>
          </cell>
          <cell r="E8481" t="str">
            <v>9812</v>
          </cell>
          <cell r="F8481">
            <v>5</v>
          </cell>
          <cell r="G8481">
            <v>0</v>
          </cell>
          <cell r="H8481">
            <v>0</v>
          </cell>
          <cell r="I8481">
            <v>1</v>
          </cell>
        </row>
        <row r="8482">
          <cell r="A8482" t="str">
            <v>81505</v>
          </cell>
          <cell r="B8482" t="str">
            <v>81505 주유정량검사수수료</v>
          </cell>
          <cell r="C8482" t="str">
            <v>27</v>
          </cell>
          <cell r="D8482" t="str">
            <v>27. 대     전</v>
          </cell>
          <cell r="E8482" t="str">
            <v>9812</v>
          </cell>
          <cell r="F8482">
            <v>30</v>
          </cell>
          <cell r="G8482">
            <v>0</v>
          </cell>
          <cell r="H8482">
            <v>0</v>
          </cell>
          <cell r="I8482">
            <v>1</v>
          </cell>
        </row>
        <row r="8483">
          <cell r="A8483" t="str">
            <v>81512</v>
          </cell>
          <cell r="B8483" t="str">
            <v>81512 수질검사료</v>
          </cell>
          <cell r="C8483" t="str">
            <v>28</v>
          </cell>
          <cell r="D8483" t="str">
            <v>28. 전     주</v>
          </cell>
          <cell r="E8483" t="str">
            <v>9812</v>
          </cell>
          <cell r="F8483">
            <v>10</v>
          </cell>
          <cell r="G8483">
            <v>0</v>
          </cell>
          <cell r="H8483">
            <v>0</v>
          </cell>
          <cell r="I8483">
            <v>1</v>
          </cell>
        </row>
        <row r="8484">
          <cell r="A8484" t="str">
            <v>81515</v>
          </cell>
          <cell r="B8484" t="str">
            <v>81515 전기보안검사료</v>
          </cell>
          <cell r="C8484" t="str">
            <v>29</v>
          </cell>
          <cell r="D8484" t="str">
            <v>29. 대     구</v>
          </cell>
          <cell r="E8484" t="str">
            <v>9812</v>
          </cell>
          <cell r="F8484">
            <v>40</v>
          </cell>
          <cell r="G8484">
            <v>0</v>
          </cell>
          <cell r="H8484">
            <v>0</v>
          </cell>
          <cell r="I8484">
            <v>1</v>
          </cell>
        </row>
        <row r="8485">
          <cell r="A8485" t="str">
            <v>81801</v>
          </cell>
          <cell r="B8485" t="str">
            <v>81801 사무용품비</v>
          </cell>
          <cell r="C8485" t="str">
            <v>30</v>
          </cell>
          <cell r="D8485" t="str">
            <v>30 마     산</v>
          </cell>
          <cell r="E8485" t="str">
            <v>9812</v>
          </cell>
          <cell r="F8485">
            <v>30</v>
          </cell>
          <cell r="G8485">
            <v>0</v>
          </cell>
          <cell r="H8485">
            <v>0</v>
          </cell>
          <cell r="I8485">
            <v>1</v>
          </cell>
        </row>
        <row r="8486">
          <cell r="A8486" t="str">
            <v>81802</v>
          </cell>
          <cell r="B8486" t="str">
            <v>81802 전산용품대</v>
          </cell>
          <cell r="C8486" t="str">
            <v>31</v>
          </cell>
          <cell r="D8486" t="str">
            <v>31. 진     주</v>
          </cell>
          <cell r="E8486" t="str">
            <v>9812</v>
          </cell>
          <cell r="F8486">
            <v>10</v>
          </cell>
          <cell r="G8486">
            <v>0</v>
          </cell>
          <cell r="H8486">
            <v>0</v>
          </cell>
          <cell r="I8486">
            <v>1</v>
          </cell>
        </row>
        <row r="8487">
          <cell r="A8487" t="str">
            <v>81806</v>
          </cell>
          <cell r="B8487" t="str">
            <v>81806 물수건대</v>
          </cell>
          <cell r="C8487" t="str">
            <v>32</v>
          </cell>
          <cell r="D8487" t="str">
            <v>32. 부     산</v>
          </cell>
          <cell r="E8487" t="str">
            <v>9812</v>
          </cell>
          <cell r="F8487">
            <v>30</v>
          </cell>
          <cell r="G8487">
            <v>0</v>
          </cell>
          <cell r="H8487">
            <v>0</v>
          </cell>
          <cell r="I8487">
            <v>1</v>
          </cell>
        </row>
        <row r="8488">
          <cell r="A8488" t="str">
            <v>81807</v>
          </cell>
          <cell r="B8488" t="str">
            <v>81807 현수막제작비</v>
          </cell>
          <cell r="C8488" t="str">
            <v>40</v>
          </cell>
          <cell r="D8488" t="str">
            <v>40. 정 비 부</v>
          </cell>
          <cell r="E8488" t="str">
            <v>9812</v>
          </cell>
          <cell r="F8488">
            <v>15</v>
          </cell>
          <cell r="G8488">
            <v>0</v>
          </cell>
          <cell r="H8488">
            <v>0</v>
          </cell>
          <cell r="I8488">
            <v>1</v>
          </cell>
        </row>
        <row r="8489">
          <cell r="A8489" t="str">
            <v>81808</v>
          </cell>
          <cell r="B8489" t="str">
            <v>81808 장갑대</v>
          </cell>
          <cell r="C8489" t="str">
            <v>23</v>
          </cell>
          <cell r="D8489" t="str">
            <v>23. 서     울</v>
          </cell>
          <cell r="E8489" t="str">
            <v>9801</v>
          </cell>
          <cell r="F8489">
            <v>20</v>
          </cell>
          <cell r="G8489">
            <v>20</v>
          </cell>
          <cell r="H8489">
            <v>23</v>
          </cell>
          <cell r="I8489">
            <v>1</v>
          </cell>
        </row>
        <row r="8490">
          <cell r="A8490" t="str">
            <v>81810</v>
          </cell>
          <cell r="B8490" t="str">
            <v>81810 전기용품비</v>
          </cell>
          <cell r="C8490" t="str">
            <v>23</v>
          </cell>
          <cell r="D8490" t="str">
            <v>23. 서     울</v>
          </cell>
          <cell r="E8490" t="str">
            <v>9802</v>
          </cell>
          <cell r="F8490">
            <v>20</v>
          </cell>
          <cell r="G8490">
            <v>20</v>
          </cell>
          <cell r="H8490">
            <v>28</v>
          </cell>
          <cell r="I8490">
            <v>1</v>
          </cell>
        </row>
        <row r="8491">
          <cell r="A8491" t="str">
            <v>81812</v>
          </cell>
          <cell r="B8491" t="str">
            <v>81812 전산용지구입비</v>
          </cell>
          <cell r="C8491" t="str">
            <v>23</v>
          </cell>
          <cell r="D8491" t="str">
            <v>23. 서     울</v>
          </cell>
          <cell r="E8491" t="str">
            <v>9803</v>
          </cell>
          <cell r="F8491">
            <v>20</v>
          </cell>
          <cell r="G8491">
            <v>20</v>
          </cell>
          <cell r="H8491">
            <v>37</v>
          </cell>
          <cell r="I8491">
            <v>1</v>
          </cell>
        </row>
        <row r="8492">
          <cell r="A8492" t="str">
            <v>81817</v>
          </cell>
          <cell r="B8492" t="str">
            <v>81817 세면,세탁비누대</v>
          </cell>
          <cell r="C8492" t="str">
            <v>23</v>
          </cell>
          <cell r="D8492" t="str">
            <v>23. 서     울</v>
          </cell>
          <cell r="E8492" t="str">
            <v>9804</v>
          </cell>
          <cell r="F8492">
            <v>20</v>
          </cell>
          <cell r="G8492">
            <v>20</v>
          </cell>
          <cell r="H8492">
            <v>0</v>
          </cell>
          <cell r="I8492">
            <v>1</v>
          </cell>
        </row>
        <row r="8493">
          <cell r="A8493" t="str">
            <v>81822</v>
          </cell>
          <cell r="B8493" t="str">
            <v>81822 숙소관리소모품</v>
          </cell>
          <cell r="C8493" t="str">
            <v>23</v>
          </cell>
          <cell r="D8493" t="str">
            <v>23. 서     울</v>
          </cell>
          <cell r="E8493" t="str">
            <v>9805</v>
          </cell>
          <cell r="F8493">
            <v>20</v>
          </cell>
          <cell r="G8493">
            <v>20</v>
          </cell>
          <cell r="H8493">
            <v>20</v>
          </cell>
          <cell r="I8493">
            <v>1</v>
          </cell>
        </row>
        <row r="8494">
          <cell r="A8494" t="str">
            <v>81823</v>
          </cell>
          <cell r="B8494" t="str">
            <v>81823 화물관리소모품</v>
          </cell>
          <cell r="C8494" t="str">
            <v>23</v>
          </cell>
          <cell r="D8494" t="str">
            <v>23. 서     울</v>
          </cell>
          <cell r="E8494" t="str">
            <v>9806</v>
          </cell>
          <cell r="F8494">
            <v>20</v>
          </cell>
          <cell r="G8494">
            <v>20</v>
          </cell>
          <cell r="H8494">
            <v>0</v>
          </cell>
          <cell r="I8494">
            <v>1</v>
          </cell>
        </row>
        <row r="8495">
          <cell r="A8495" t="str">
            <v>81824</v>
          </cell>
          <cell r="B8495" t="str">
            <v>81824 청소용품비</v>
          </cell>
          <cell r="C8495" t="str">
            <v>23</v>
          </cell>
          <cell r="D8495" t="str">
            <v>23. 서     울</v>
          </cell>
          <cell r="E8495" t="str">
            <v>9807</v>
          </cell>
          <cell r="F8495">
            <v>20</v>
          </cell>
          <cell r="G8495">
            <v>20</v>
          </cell>
          <cell r="H8495">
            <v>0</v>
          </cell>
          <cell r="I8495">
            <v>1</v>
          </cell>
        </row>
        <row r="8496">
          <cell r="A8496" t="str">
            <v>81829</v>
          </cell>
          <cell r="B8496" t="str">
            <v>81829 폐수처리약품대</v>
          </cell>
          <cell r="C8496" t="str">
            <v>23</v>
          </cell>
          <cell r="D8496" t="str">
            <v>23. 서     울</v>
          </cell>
          <cell r="E8496" t="str">
            <v>9808</v>
          </cell>
          <cell r="F8496">
            <v>20</v>
          </cell>
          <cell r="G8496">
            <v>0</v>
          </cell>
          <cell r="H8496">
            <v>0</v>
          </cell>
          <cell r="I8496">
            <v>1</v>
          </cell>
        </row>
        <row r="8497">
          <cell r="A8497" t="str">
            <v>82001</v>
          </cell>
          <cell r="B8497" t="str">
            <v>82001 정기간행물구독료</v>
          </cell>
          <cell r="C8497" t="str">
            <v>23</v>
          </cell>
          <cell r="D8497" t="str">
            <v>23. 서     울</v>
          </cell>
          <cell r="E8497" t="str">
            <v>9809</v>
          </cell>
          <cell r="F8497">
            <v>20</v>
          </cell>
          <cell r="G8497">
            <v>0</v>
          </cell>
          <cell r="H8497">
            <v>0</v>
          </cell>
          <cell r="I8497">
            <v>1</v>
          </cell>
        </row>
        <row r="8498">
          <cell r="A8498" t="str">
            <v>82003</v>
          </cell>
          <cell r="B8498" t="str">
            <v>82003 복사비</v>
          </cell>
          <cell r="C8498" t="str">
            <v>23</v>
          </cell>
          <cell r="D8498" t="str">
            <v>23. 서     울</v>
          </cell>
          <cell r="E8498" t="str">
            <v>9810</v>
          </cell>
          <cell r="F8498">
            <v>20</v>
          </cell>
          <cell r="G8498">
            <v>0</v>
          </cell>
          <cell r="H8498">
            <v>0</v>
          </cell>
          <cell r="I8498">
            <v>1</v>
          </cell>
        </row>
        <row r="8499">
          <cell r="A8499" t="str">
            <v>82201</v>
          </cell>
          <cell r="B8499" t="str">
            <v>82201 시청료 등</v>
          </cell>
          <cell r="C8499" t="str">
            <v>23</v>
          </cell>
          <cell r="D8499" t="str">
            <v>23. 서     울</v>
          </cell>
          <cell r="E8499" t="str">
            <v>9811</v>
          </cell>
          <cell r="F8499">
            <v>20</v>
          </cell>
          <cell r="G8499">
            <v>0</v>
          </cell>
          <cell r="H8499">
            <v>0</v>
          </cell>
          <cell r="I8499">
            <v>1</v>
          </cell>
        </row>
        <row r="8500">
          <cell r="A8500" t="str">
            <v>82208</v>
          </cell>
          <cell r="B8500" t="str">
            <v>82208 소독비</v>
          </cell>
          <cell r="C8500" t="str">
            <v>23</v>
          </cell>
          <cell r="D8500" t="str">
            <v>23. 서     울</v>
          </cell>
          <cell r="E8500" t="str">
            <v>9812</v>
          </cell>
          <cell r="F8500">
            <v>20</v>
          </cell>
          <cell r="G8500">
            <v>0</v>
          </cell>
          <cell r="H8500">
            <v>0</v>
          </cell>
          <cell r="I8500">
            <v>1</v>
          </cell>
        </row>
        <row r="8501">
          <cell r="A8501" t="str">
            <v>82210</v>
          </cell>
          <cell r="B8501" t="str">
            <v>82210 고사비</v>
          </cell>
          <cell r="C8501" t="str">
            <v>40</v>
          </cell>
          <cell r="D8501" t="str">
            <v>40. 정 비 부</v>
          </cell>
          <cell r="E8501" t="str">
            <v>9803</v>
          </cell>
          <cell r="F8501">
            <v>9</v>
          </cell>
          <cell r="G8501">
            <v>9</v>
          </cell>
          <cell r="H8501">
            <v>0</v>
          </cell>
          <cell r="I8501">
            <v>1</v>
          </cell>
        </row>
        <row r="8502">
          <cell r="A8502" t="str">
            <v>82211</v>
          </cell>
          <cell r="B8502" t="str">
            <v>82211 오물수거료</v>
          </cell>
          <cell r="C8502" t="str">
            <v>40</v>
          </cell>
          <cell r="D8502" t="str">
            <v>40. 정 비 부</v>
          </cell>
          <cell r="E8502" t="str">
            <v>9806</v>
          </cell>
          <cell r="F8502">
            <v>9</v>
          </cell>
          <cell r="G8502">
            <v>9</v>
          </cell>
          <cell r="H8502">
            <v>0</v>
          </cell>
          <cell r="I8502">
            <v>1</v>
          </cell>
        </row>
        <row r="8503">
          <cell r="A8503" t="str">
            <v>82217</v>
          </cell>
          <cell r="B8503" t="str">
            <v>82217 세탁비</v>
          </cell>
          <cell r="C8503" t="str">
            <v>40</v>
          </cell>
          <cell r="D8503" t="str">
            <v>40. 정 비 부</v>
          </cell>
          <cell r="E8503" t="str">
            <v>9809</v>
          </cell>
          <cell r="F8503">
            <v>9</v>
          </cell>
          <cell r="G8503">
            <v>0</v>
          </cell>
          <cell r="H8503">
            <v>0</v>
          </cell>
          <cell r="I8503">
            <v>1</v>
          </cell>
        </row>
        <row r="8504">
          <cell r="A8504" t="str">
            <v>80101</v>
          </cell>
          <cell r="B8504" t="str">
            <v>80101 회식비</v>
          </cell>
          <cell r="C8504" t="str">
            <v>40</v>
          </cell>
          <cell r="D8504" t="str">
            <v>40. 정 비 부</v>
          </cell>
          <cell r="E8504" t="str">
            <v>9812</v>
          </cell>
          <cell r="F8504">
            <v>9</v>
          </cell>
          <cell r="G8504">
            <v>0</v>
          </cell>
          <cell r="H8504">
            <v>0</v>
          </cell>
          <cell r="I8504">
            <v>1</v>
          </cell>
        </row>
        <row r="8505">
          <cell r="A8505" t="str">
            <v>80102</v>
          </cell>
          <cell r="B8505" t="str">
            <v>80102 숙,당직비</v>
          </cell>
          <cell r="C8505" t="str">
            <v>22</v>
          </cell>
          <cell r="D8505" t="str">
            <v>22. 영 업 부</v>
          </cell>
          <cell r="E8505" t="str">
            <v>9803</v>
          </cell>
          <cell r="F8505">
            <v>7050</v>
          </cell>
          <cell r="G8505">
            <v>7050</v>
          </cell>
          <cell r="H8505">
            <v>0</v>
          </cell>
          <cell r="I8505">
            <v>0</v>
          </cell>
        </row>
        <row r="8506">
          <cell r="A8506" t="str">
            <v>80103</v>
          </cell>
          <cell r="B8506" t="str">
            <v>80103 기타특식비</v>
          </cell>
          <cell r="C8506" t="str">
            <v>22</v>
          </cell>
          <cell r="D8506" t="str">
            <v>22. 영 업 부</v>
          </cell>
          <cell r="E8506" t="str">
            <v>9809</v>
          </cell>
          <cell r="F8506">
            <v>7050</v>
          </cell>
          <cell r="G8506">
            <v>0</v>
          </cell>
          <cell r="H8506">
            <v>0</v>
          </cell>
          <cell r="I8506">
            <v>0</v>
          </cell>
        </row>
        <row r="8507">
          <cell r="A8507" t="str">
            <v>80104</v>
          </cell>
          <cell r="B8507" t="str">
            <v>80104 사업소운영비</v>
          </cell>
          <cell r="C8507" t="str">
            <v>40</v>
          </cell>
          <cell r="D8507" t="str">
            <v>40. 정 비 부</v>
          </cell>
          <cell r="E8507" t="str">
            <v>9804</v>
          </cell>
          <cell r="F8507">
            <v>825</v>
          </cell>
          <cell r="G8507">
            <v>825</v>
          </cell>
          <cell r="H8507">
            <v>825</v>
          </cell>
          <cell r="I8507">
            <v>1</v>
          </cell>
        </row>
        <row r="8508">
          <cell r="A8508" t="str">
            <v>80120</v>
          </cell>
          <cell r="B8508" t="str">
            <v>80120 목욕비</v>
          </cell>
          <cell r="C8508" t="str">
            <v>40</v>
          </cell>
          <cell r="D8508" t="str">
            <v>40. 정 비 부</v>
          </cell>
          <cell r="E8508" t="str">
            <v>9809</v>
          </cell>
          <cell r="F8508">
            <v>825</v>
          </cell>
          <cell r="G8508">
            <v>0</v>
          </cell>
          <cell r="H8508">
            <v>0</v>
          </cell>
          <cell r="I8508">
            <v>0</v>
          </cell>
        </row>
        <row r="8509">
          <cell r="A8509" t="str">
            <v>80125</v>
          </cell>
          <cell r="B8509" t="str">
            <v>80125 야근특근식대</v>
          </cell>
          <cell r="C8509" t="str">
            <v>24</v>
          </cell>
          <cell r="D8509" t="str">
            <v>24. 평     택</v>
          </cell>
          <cell r="E8509" t="str">
            <v>9801</v>
          </cell>
          <cell r="F8509">
            <v>16</v>
          </cell>
          <cell r="G8509">
            <v>16</v>
          </cell>
          <cell r="H8509">
            <v>15</v>
          </cell>
          <cell r="I8509">
            <v>1</v>
          </cell>
        </row>
        <row r="8510">
          <cell r="A8510" t="str">
            <v>80134</v>
          </cell>
          <cell r="B8510" t="str">
            <v>80134 차량검열식대</v>
          </cell>
          <cell r="C8510" t="str">
            <v>25</v>
          </cell>
          <cell r="D8510" t="str">
            <v>25. 천     안</v>
          </cell>
          <cell r="E8510" t="str">
            <v>9801</v>
          </cell>
          <cell r="F8510">
            <v>20</v>
          </cell>
          <cell r="G8510">
            <v>20</v>
          </cell>
          <cell r="H8510">
            <v>20</v>
          </cell>
          <cell r="I8510">
            <v>1</v>
          </cell>
        </row>
        <row r="8511">
          <cell r="A8511" t="str">
            <v>80301</v>
          </cell>
          <cell r="B8511" t="str">
            <v>80301 전화료</v>
          </cell>
          <cell r="C8511" t="str">
            <v>26</v>
          </cell>
          <cell r="D8511" t="str">
            <v>26. 온     양</v>
          </cell>
          <cell r="E8511" t="str">
            <v>9801</v>
          </cell>
          <cell r="F8511">
            <v>20</v>
          </cell>
          <cell r="G8511">
            <v>20</v>
          </cell>
          <cell r="H8511">
            <v>20</v>
          </cell>
          <cell r="I8511">
            <v>1</v>
          </cell>
        </row>
        <row r="8512">
          <cell r="A8512" t="str">
            <v>80401</v>
          </cell>
          <cell r="B8512" t="str">
            <v>80401 전기료</v>
          </cell>
          <cell r="C8512" t="str">
            <v>34</v>
          </cell>
          <cell r="D8512" t="str">
            <v>34. 의 정 부</v>
          </cell>
          <cell r="E8512" t="str">
            <v>9801</v>
          </cell>
          <cell r="F8512">
            <v>3</v>
          </cell>
          <cell r="G8512">
            <v>3</v>
          </cell>
          <cell r="H8512">
            <v>3</v>
          </cell>
          <cell r="I8512">
            <v>1</v>
          </cell>
        </row>
        <row r="8513">
          <cell r="A8513" t="str">
            <v>80402</v>
          </cell>
          <cell r="B8513" t="str">
            <v>80402 상,하수도료</v>
          </cell>
          <cell r="C8513" t="str">
            <v>24</v>
          </cell>
          <cell r="D8513" t="str">
            <v>24. 평     택</v>
          </cell>
          <cell r="E8513" t="str">
            <v>9802</v>
          </cell>
          <cell r="F8513">
            <v>16</v>
          </cell>
          <cell r="G8513">
            <v>16</v>
          </cell>
          <cell r="H8513">
            <v>15</v>
          </cell>
          <cell r="I8513">
            <v>1</v>
          </cell>
        </row>
        <row r="8514">
          <cell r="A8514" t="str">
            <v>80403</v>
          </cell>
          <cell r="B8514" t="str">
            <v>80403 T/L난방비(등유)</v>
          </cell>
          <cell r="C8514" t="str">
            <v>25</v>
          </cell>
          <cell r="D8514" t="str">
            <v>25. 천     안</v>
          </cell>
          <cell r="E8514" t="str">
            <v>9802</v>
          </cell>
          <cell r="F8514">
            <v>20</v>
          </cell>
          <cell r="G8514">
            <v>20</v>
          </cell>
          <cell r="H8514">
            <v>20</v>
          </cell>
          <cell r="I8514">
            <v>1</v>
          </cell>
        </row>
        <row r="8515">
          <cell r="A8515" t="str">
            <v>80406</v>
          </cell>
          <cell r="B8515" t="str">
            <v>80406 숙소난방비(등유)</v>
          </cell>
          <cell r="C8515" t="str">
            <v>26</v>
          </cell>
          <cell r="D8515" t="str">
            <v>26. 온     양</v>
          </cell>
          <cell r="E8515" t="str">
            <v>9802</v>
          </cell>
          <cell r="F8515">
            <v>20</v>
          </cell>
          <cell r="G8515">
            <v>20</v>
          </cell>
          <cell r="H8515">
            <v>20</v>
          </cell>
          <cell r="I8515">
            <v>1</v>
          </cell>
        </row>
        <row r="8516">
          <cell r="A8516" t="str">
            <v>80408</v>
          </cell>
          <cell r="B8516" t="str">
            <v>80408 숙소난방비(총무)</v>
          </cell>
          <cell r="C8516" t="str">
            <v>34</v>
          </cell>
          <cell r="D8516" t="str">
            <v>34. 의 정 부</v>
          </cell>
          <cell r="E8516" t="str">
            <v>9802</v>
          </cell>
          <cell r="F8516">
            <v>3</v>
          </cell>
          <cell r="G8516">
            <v>3</v>
          </cell>
          <cell r="H8516">
            <v>3</v>
          </cell>
          <cell r="I8516">
            <v>1</v>
          </cell>
        </row>
        <row r="8517">
          <cell r="A8517" t="str">
            <v>80702</v>
          </cell>
          <cell r="B8517" t="str">
            <v>80702 사무실수리비</v>
          </cell>
          <cell r="C8517" t="str">
            <v>24</v>
          </cell>
          <cell r="D8517" t="str">
            <v>24. 평     택</v>
          </cell>
          <cell r="E8517" t="str">
            <v>9803</v>
          </cell>
          <cell r="F8517">
            <v>16</v>
          </cell>
          <cell r="G8517">
            <v>16</v>
          </cell>
          <cell r="H8517">
            <v>15</v>
          </cell>
          <cell r="I8517">
            <v>1</v>
          </cell>
        </row>
        <row r="8518">
          <cell r="A8518" t="str">
            <v>80801</v>
          </cell>
          <cell r="B8518" t="str">
            <v>80801 유류비(업무용)</v>
          </cell>
          <cell r="C8518" t="str">
            <v>25</v>
          </cell>
          <cell r="D8518" t="str">
            <v>25. 천     안</v>
          </cell>
          <cell r="E8518" t="str">
            <v>9803</v>
          </cell>
          <cell r="F8518">
            <v>20</v>
          </cell>
          <cell r="G8518">
            <v>20</v>
          </cell>
          <cell r="H8518">
            <v>19</v>
          </cell>
          <cell r="I8518">
            <v>1</v>
          </cell>
        </row>
        <row r="8519">
          <cell r="A8519" t="str">
            <v>80803</v>
          </cell>
          <cell r="B8519" t="str">
            <v>80803 주차료</v>
          </cell>
          <cell r="C8519" t="str">
            <v>26</v>
          </cell>
          <cell r="D8519" t="str">
            <v>26. 온     양</v>
          </cell>
          <cell r="E8519" t="str">
            <v>9803</v>
          </cell>
          <cell r="F8519">
            <v>20</v>
          </cell>
          <cell r="G8519">
            <v>20</v>
          </cell>
          <cell r="H8519">
            <v>20</v>
          </cell>
          <cell r="I8519">
            <v>1</v>
          </cell>
        </row>
        <row r="8520">
          <cell r="A8520" t="str">
            <v>80804</v>
          </cell>
          <cell r="B8520" t="str">
            <v>80804 통행료</v>
          </cell>
          <cell r="C8520" t="str">
            <v>34</v>
          </cell>
          <cell r="D8520" t="str">
            <v>34. 의 정 부</v>
          </cell>
          <cell r="E8520" t="str">
            <v>9803</v>
          </cell>
          <cell r="F8520">
            <v>3</v>
          </cell>
          <cell r="G8520">
            <v>3</v>
          </cell>
          <cell r="H8520">
            <v>3</v>
          </cell>
          <cell r="I8520">
            <v>1</v>
          </cell>
        </row>
        <row r="8521">
          <cell r="A8521" t="str">
            <v>80814</v>
          </cell>
          <cell r="B8521" t="str">
            <v>80814 정비용품대</v>
          </cell>
          <cell r="C8521" t="str">
            <v>24</v>
          </cell>
          <cell r="D8521" t="str">
            <v>24. 평     택</v>
          </cell>
          <cell r="E8521" t="str">
            <v>9804</v>
          </cell>
          <cell r="F8521">
            <v>16</v>
          </cell>
          <cell r="G8521">
            <v>16</v>
          </cell>
          <cell r="H8521">
            <v>15</v>
          </cell>
          <cell r="I8521">
            <v>1</v>
          </cell>
        </row>
        <row r="8522">
          <cell r="A8522" t="str">
            <v>80815</v>
          </cell>
          <cell r="B8522" t="str">
            <v>80815 세척유,알콜</v>
          </cell>
          <cell r="C8522" t="str">
            <v>25</v>
          </cell>
          <cell r="D8522" t="str">
            <v>25. 천     안</v>
          </cell>
          <cell r="E8522" t="str">
            <v>9804</v>
          </cell>
          <cell r="F8522">
            <v>20</v>
          </cell>
          <cell r="G8522">
            <v>20</v>
          </cell>
          <cell r="H8522">
            <v>20</v>
          </cell>
          <cell r="I8522">
            <v>1</v>
          </cell>
        </row>
        <row r="8523">
          <cell r="A8523" t="str">
            <v>81202</v>
          </cell>
          <cell r="B8523" t="str">
            <v>81202 승객용신문</v>
          </cell>
          <cell r="C8523" t="str">
            <v>26</v>
          </cell>
          <cell r="D8523" t="str">
            <v>26. 온     양</v>
          </cell>
          <cell r="E8523" t="str">
            <v>9804</v>
          </cell>
          <cell r="F8523">
            <v>20</v>
          </cell>
          <cell r="G8523">
            <v>20</v>
          </cell>
          <cell r="H8523">
            <v>20</v>
          </cell>
          <cell r="I8523">
            <v>1</v>
          </cell>
        </row>
        <row r="8524">
          <cell r="A8524" t="str">
            <v>81502</v>
          </cell>
          <cell r="B8524" t="str">
            <v>81502 세차용역비</v>
          </cell>
          <cell r="C8524" t="str">
            <v>34</v>
          </cell>
          <cell r="D8524" t="str">
            <v>34. 의 정 부</v>
          </cell>
          <cell r="E8524" t="str">
            <v>9804</v>
          </cell>
          <cell r="F8524">
            <v>3</v>
          </cell>
          <cell r="G8524">
            <v>3</v>
          </cell>
          <cell r="H8524">
            <v>3</v>
          </cell>
          <cell r="I8524">
            <v>1</v>
          </cell>
        </row>
        <row r="8525">
          <cell r="A8525" t="str">
            <v>81504</v>
          </cell>
          <cell r="B8525" t="str">
            <v>81504 송금수수료</v>
          </cell>
          <cell r="C8525" t="str">
            <v>24</v>
          </cell>
          <cell r="D8525" t="str">
            <v>24. 평     택</v>
          </cell>
          <cell r="E8525" t="str">
            <v>9805</v>
          </cell>
          <cell r="F8525">
            <v>16</v>
          </cell>
          <cell r="G8525">
            <v>16</v>
          </cell>
          <cell r="H8525">
            <v>15</v>
          </cell>
          <cell r="I8525">
            <v>1</v>
          </cell>
        </row>
        <row r="8526">
          <cell r="A8526" t="str">
            <v>81515</v>
          </cell>
          <cell r="B8526" t="str">
            <v>81515 전기보안검사료</v>
          </cell>
          <cell r="C8526" t="str">
            <v>25</v>
          </cell>
          <cell r="D8526" t="str">
            <v>25. 천     안</v>
          </cell>
          <cell r="E8526" t="str">
            <v>9805</v>
          </cell>
          <cell r="F8526">
            <v>20</v>
          </cell>
          <cell r="G8526">
            <v>20</v>
          </cell>
          <cell r="H8526">
            <v>20</v>
          </cell>
          <cell r="I8526">
            <v>1</v>
          </cell>
        </row>
        <row r="8527">
          <cell r="A8527" t="str">
            <v>81603</v>
          </cell>
          <cell r="B8527" t="str">
            <v>81603 숙소임차료</v>
          </cell>
          <cell r="C8527" t="str">
            <v>26</v>
          </cell>
          <cell r="D8527" t="str">
            <v>26. 온     양</v>
          </cell>
          <cell r="E8527" t="str">
            <v>9805</v>
          </cell>
          <cell r="F8527">
            <v>20</v>
          </cell>
          <cell r="G8527">
            <v>20</v>
          </cell>
          <cell r="H8527">
            <v>20</v>
          </cell>
          <cell r="I8527">
            <v>1</v>
          </cell>
        </row>
        <row r="8528">
          <cell r="A8528" t="str">
            <v>81801</v>
          </cell>
          <cell r="B8528" t="str">
            <v>81801 사무용품비</v>
          </cell>
          <cell r="C8528" t="str">
            <v>34</v>
          </cell>
          <cell r="D8528" t="str">
            <v>34. 의 정 부</v>
          </cell>
          <cell r="E8528" t="str">
            <v>9805</v>
          </cell>
          <cell r="F8528">
            <v>3</v>
          </cell>
          <cell r="G8528">
            <v>3</v>
          </cell>
          <cell r="H8528">
            <v>3</v>
          </cell>
          <cell r="I8528">
            <v>1</v>
          </cell>
        </row>
        <row r="8529">
          <cell r="A8529" t="str">
            <v>81802</v>
          </cell>
          <cell r="B8529" t="str">
            <v>81802 전산용품대</v>
          </cell>
          <cell r="C8529" t="str">
            <v>24</v>
          </cell>
          <cell r="D8529" t="str">
            <v>24. 평     택</v>
          </cell>
          <cell r="E8529" t="str">
            <v>9806</v>
          </cell>
          <cell r="F8529">
            <v>16</v>
          </cell>
          <cell r="G8529">
            <v>16</v>
          </cell>
          <cell r="H8529">
            <v>0</v>
          </cell>
          <cell r="I8529">
            <v>1</v>
          </cell>
        </row>
        <row r="8530">
          <cell r="A8530" t="str">
            <v>81807</v>
          </cell>
          <cell r="B8530" t="str">
            <v>81807 현수막제작비</v>
          </cell>
          <cell r="C8530" t="str">
            <v>25</v>
          </cell>
          <cell r="D8530" t="str">
            <v>25. 천     안</v>
          </cell>
          <cell r="E8530" t="str">
            <v>9806</v>
          </cell>
          <cell r="F8530">
            <v>20</v>
          </cell>
          <cell r="G8530">
            <v>20</v>
          </cell>
          <cell r="H8530">
            <v>0</v>
          </cell>
          <cell r="I8530">
            <v>1</v>
          </cell>
        </row>
        <row r="8531">
          <cell r="A8531" t="str">
            <v>81808</v>
          </cell>
          <cell r="B8531" t="str">
            <v>81808 장갑대</v>
          </cell>
          <cell r="C8531" t="str">
            <v>26</v>
          </cell>
          <cell r="D8531" t="str">
            <v>26. 온     양</v>
          </cell>
          <cell r="E8531" t="str">
            <v>9806</v>
          </cell>
          <cell r="F8531">
            <v>20</v>
          </cell>
          <cell r="G8531">
            <v>20</v>
          </cell>
          <cell r="H8531">
            <v>0</v>
          </cell>
          <cell r="I8531">
            <v>1</v>
          </cell>
        </row>
        <row r="8532">
          <cell r="A8532" t="str">
            <v>81810</v>
          </cell>
          <cell r="B8532" t="str">
            <v>81810 전기용품비</v>
          </cell>
          <cell r="C8532" t="str">
            <v>34</v>
          </cell>
          <cell r="D8532" t="str">
            <v>34. 의 정 부</v>
          </cell>
          <cell r="E8532" t="str">
            <v>9806</v>
          </cell>
          <cell r="F8532">
            <v>3</v>
          </cell>
          <cell r="G8532">
            <v>3</v>
          </cell>
          <cell r="H8532">
            <v>0</v>
          </cell>
          <cell r="I8532">
            <v>1</v>
          </cell>
        </row>
        <row r="8533">
          <cell r="A8533" t="str">
            <v>81812</v>
          </cell>
          <cell r="B8533" t="str">
            <v>81812 전산용지구입비</v>
          </cell>
          <cell r="C8533" t="str">
            <v>24</v>
          </cell>
          <cell r="D8533" t="str">
            <v>24. 평     택</v>
          </cell>
          <cell r="E8533" t="str">
            <v>9807</v>
          </cell>
          <cell r="F8533">
            <v>16</v>
          </cell>
          <cell r="G8533">
            <v>16</v>
          </cell>
          <cell r="H8533">
            <v>0</v>
          </cell>
          <cell r="I8533">
            <v>1</v>
          </cell>
        </row>
        <row r="8534">
          <cell r="A8534" t="str">
            <v>81817</v>
          </cell>
          <cell r="B8534" t="str">
            <v>81817 세면,세탁비누대</v>
          </cell>
          <cell r="C8534" t="str">
            <v>25</v>
          </cell>
          <cell r="D8534" t="str">
            <v>25. 천     안</v>
          </cell>
          <cell r="E8534" t="str">
            <v>9807</v>
          </cell>
          <cell r="F8534">
            <v>20</v>
          </cell>
          <cell r="G8534">
            <v>20</v>
          </cell>
          <cell r="H8534">
            <v>0</v>
          </cell>
          <cell r="I8534">
            <v>1</v>
          </cell>
        </row>
        <row r="8535">
          <cell r="A8535" t="str">
            <v>81822</v>
          </cell>
          <cell r="B8535" t="str">
            <v>81822 숙소관리소모품</v>
          </cell>
          <cell r="C8535" t="str">
            <v>26</v>
          </cell>
          <cell r="D8535" t="str">
            <v>26. 온     양</v>
          </cell>
          <cell r="E8535" t="str">
            <v>9807</v>
          </cell>
          <cell r="F8535">
            <v>20</v>
          </cell>
          <cell r="G8535">
            <v>20</v>
          </cell>
          <cell r="H8535">
            <v>0</v>
          </cell>
          <cell r="I8535">
            <v>1</v>
          </cell>
        </row>
        <row r="8536">
          <cell r="A8536" t="str">
            <v>81823</v>
          </cell>
          <cell r="B8536" t="str">
            <v>81823 화물관리소모품</v>
          </cell>
          <cell r="C8536" t="str">
            <v>34</v>
          </cell>
          <cell r="D8536" t="str">
            <v>34. 의 정 부</v>
          </cell>
          <cell r="E8536" t="str">
            <v>9807</v>
          </cell>
          <cell r="F8536">
            <v>3</v>
          </cell>
          <cell r="G8536">
            <v>3</v>
          </cell>
          <cell r="H8536">
            <v>0</v>
          </cell>
          <cell r="I8536">
            <v>1</v>
          </cell>
        </row>
        <row r="8537">
          <cell r="A8537" t="str">
            <v>81824</v>
          </cell>
          <cell r="B8537" t="str">
            <v>81824 청소용품비</v>
          </cell>
          <cell r="C8537" t="str">
            <v>24</v>
          </cell>
          <cell r="D8537" t="str">
            <v>24. 평     택</v>
          </cell>
          <cell r="E8537" t="str">
            <v>9808</v>
          </cell>
          <cell r="F8537">
            <v>16</v>
          </cell>
          <cell r="G8537">
            <v>0</v>
          </cell>
          <cell r="H8537">
            <v>0</v>
          </cell>
          <cell r="I8537">
            <v>1</v>
          </cell>
        </row>
        <row r="8538">
          <cell r="A8538" t="str">
            <v>81829</v>
          </cell>
          <cell r="B8538" t="str">
            <v>81829 폐수처리약품대</v>
          </cell>
          <cell r="C8538" t="str">
            <v>25</v>
          </cell>
          <cell r="D8538" t="str">
            <v>25. 천     안</v>
          </cell>
          <cell r="E8538" t="str">
            <v>9808</v>
          </cell>
          <cell r="F8538">
            <v>20</v>
          </cell>
          <cell r="G8538">
            <v>0</v>
          </cell>
          <cell r="H8538">
            <v>0</v>
          </cell>
          <cell r="I8538">
            <v>1</v>
          </cell>
        </row>
        <row r="8539">
          <cell r="A8539" t="str">
            <v>82001</v>
          </cell>
          <cell r="B8539" t="str">
            <v>82001 정기간행물구독료</v>
          </cell>
          <cell r="C8539" t="str">
            <v>26</v>
          </cell>
          <cell r="D8539" t="str">
            <v>26. 온     양</v>
          </cell>
          <cell r="E8539" t="str">
            <v>9808</v>
          </cell>
          <cell r="F8539">
            <v>20</v>
          </cell>
          <cell r="G8539">
            <v>0</v>
          </cell>
          <cell r="H8539">
            <v>0</v>
          </cell>
          <cell r="I8539">
            <v>1</v>
          </cell>
        </row>
        <row r="8540">
          <cell r="A8540" t="str">
            <v>82003</v>
          </cell>
          <cell r="B8540" t="str">
            <v>82003 복사비</v>
          </cell>
          <cell r="C8540" t="str">
            <v>34</v>
          </cell>
          <cell r="D8540" t="str">
            <v>34. 의 정 부</v>
          </cell>
          <cell r="E8540" t="str">
            <v>9808</v>
          </cell>
          <cell r="F8540">
            <v>3</v>
          </cell>
          <cell r="G8540">
            <v>0</v>
          </cell>
          <cell r="H8540">
            <v>0</v>
          </cell>
          <cell r="I8540">
            <v>1</v>
          </cell>
        </row>
        <row r="8541">
          <cell r="A8541" t="str">
            <v>82201</v>
          </cell>
          <cell r="B8541" t="str">
            <v>82201 시청료 등</v>
          </cell>
          <cell r="C8541" t="str">
            <v>24</v>
          </cell>
          <cell r="D8541" t="str">
            <v>24. 평     택</v>
          </cell>
          <cell r="E8541" t="str">
            <v>9809</v>
          </cell>
          <cell r="F8541">
            <v>16</v>
          </cell>
          <cell r="G8541">
            <v>0</v>
          </cell>
          <cell r="H8541">
            <v>0</v>
          </cell>
          <cell r="I8541">
            <v>1</v>
          </cell>
        </row>
        <row r="8542">
          <cell r="A8542" t="str">
            <v>82203</v>
          </cell>
          <cell r="B8542" t="str">
            <v>82203 청소비</v>
          </cell>
          <cell r="C8542" t="str">
            <v>25</v>
          </cell>
          <cell r="D8542" t="str">
            <v>25. 천     안</v>
          </cell>
          <cell r="E8542" t="str">
            <v>9809</v>
          </cell>
          <cell r="F8542">
            <v>20</v>
          </cell>
          <cell r="G8542">
            <v>0</v>
          </cell>
          <cell r="H8542">
            <v>0</v>
          </cell>
          <cell r="I8542">
            <v>1</v>
          </cell>
        </row>
        <row r="8543">
          <cell r="A8543" t="str">
            <v>82205</v>
          </cell>
          <cell r="B8543" t="str">
            <v>82205 폐기물수거료</v>
          </cell>
          <cell r="C8543" t="str">
            <v>26</v>
          </cell>
          <cell r="D8543" t="str">
            <v>26. 온     양</v>
          </cell>
          <cell r="E8543" t="str">
            <v>9809</v>
          </cell>
          <cell r="F8543">
            <v>20</v>
          </cell>
          <cell r="G8543">
            <v>0</v>
          </cell>
          <cell r="H8543">
            <v>0</v>
          </cell>
          <cell r="I8543">
            <v>1</v>
          </cell>
        </row>
        <row r="8544">
          <cell r="A8544" t="str">
            <v>82208</v>
          </cell>
          <cell r="B8544" t="str">
            <v>82208 소독비</v>
          </cell>
          <cell r="C8544" t="str">
            <v>34</v>
          </cell>
          <cell r="D8544" t="str">
            <v>34. 의 정 부</v>
          </cell>
          <cell r="E8544" t="str">
            <v>9809</v>
          </cell>
          <cell r="F8544">
            <v>3</v>
          </cell>
          <cell r="G8544">
            <v>0</v>
          </cell>
          <cell r="H8544">
            <v>0</v>
          </cell>
          <cell r="I8544">
            <v>1</v>
          </cell>
        </row>
        <row r="8545">
          <cell r="A8545" t="str">
            <v>82211</v>
          </cell>
          <cell r="B8545" t="str">
            <v>82211 오물수거료</v>
          </cell>
          <cell r="C8545" t="str">
            <v>24</v>
          </cell>
          <cell r="D8545" t="str">
            <v>24. 평     택</v>
          </cell>
          <cell r="E8545" t="str">
            <v>9810</v>
          </cell>
          <cell r="F8545">
            <v>16</v>
          </cell>
          <cell r="G8545">
            <v>0</v>
          </cell>
          <cell r="H8545">
            <v>0</v>
          </cell>
          <cell r="I8545">
            <v>1</v>
          </cell>
        </row>
        <row r="8546">
          <cell r="A8546" t="str">
            <v>82212</v>
          </cell>
          <cell r="B8546" t="str">
            <v>82212 정화조수거료</v>
          </cell>
          <cell r="C8546" t="str">
            <v>25</v>
          </cell>
          <cell r="D8546" t="str">
            <v>25. 천     안</v>
          </cell>
          <cell r="E8546" t="str">
            <v>9810</v>
          </cell>
          <cell r="F8546">
            <v>20</v>
          </cell>
          <cell r="G8546">
            <v>0</v>
          </cell>
          <cell r="H8546">
            <v>0</v>
          </cell>
          <cell r="I8546">
            <v>1</v>
          </cell>
        </row>
        <row r="8547">
          <cell r="A8547" t="str">
            <v>82217</v>
          </cell>
          <cell r="B8547" t="str">
            <v>82217 세탁비</v>
          </cell>
          <cell r="C8547" t="str">
            <v>26</v>
          </cell>
          <cell r="D8547" t="str">
            <v>26. 온     양</v>
          </cell>
          <cell r="E8547" t="str">
            <v>9810</v>
          </cell>
          <cell r="F8547">
            <v>20</v>
          </cell>
          <cell r="G8547">
            <v>0</v>
          </cell>
          <cell r="H8547">
            <v>0</v>
          </cell>
          <cell r="I8547">
            <v>1</v>
          </cell>
        </row>
        <row r="8548">
          <cell r="A8548" t="str">
            <v>82221</v>
          </cell>
          <cell r="B8548" t="str">
            <v>82221 A.P.T 관리비</v>
          </cell>
          <cell r="C8548" t="str">
            <v>34</v>
          </cell>
          <cell r="D8548" t="str">
            <v>34. 의 정 부</v>
          </cell>
          <cell r="E8548" t="str">
            <v>9810</v>
          </cell>
          <cell r="F8548">
            <v>3</v>
          </cell>
          <cell r="G8548">
            <v>0</v>
          </cell>
          <cell r="H8548">
            <v>0</v>
          </cell>
          <cell r="I8548">
            <v>1</v>
          </cell>
        </row>
        <row r="8549">
          <cell r="A8549" t="str">
            <v>80101</v>
          </cell>
          <cell r="B8549" t="str">
            <v>80101 회식비</v>
          </cell>
          <cell r="C8549" t="str">
            <v>24</v>
          </cell>
          <cell r="D8549" t="str">
            <v>24. 평     택</v>
          </cell>
          <cell r="E8549" t="str">
            <v>9811</v>
          </cell>
          <cell r="F8549">
            <v>16</v>
          </cell>
          <cell r="G8549">
            <v>0</v>
          </cell>
          <cell r="H8549">
            <v>0</v>
          </cell>
          <cell r="I8549">
            <v>1</v>
          </cell>
        </row>
        <row r="8550">
          <cell r="A8550" t="str">
            <v>80102</v>
          </cell>
          <cell r="B8550" t="str">
            <v>80102 숙,당직비</v>
          </cell>
          <cell r="C8550" t="str">
            <v>25</v>
          </cell>
          <cell r="D8550" t="str">
            <v>25. 천     안</v>
          </cell>
          <cell r="E8550" t="str">
            <v>9811</v>
          </cell>
          <cell r="F8550">
            <v>20</v>
          </cell>
          <cell r="G8550">
            <v>0</v>
          </cell>
          <cell r="H8550">
            <v>0</v>
          </cell>
          <cell r="I8550">
            <v>1</v>
          </cell>
        </row>
        <row r="8551">
          <cell r="A8551" t="str">
            <v>80103</v>
          </cell>
          <cell r="B8551" t="str">
            <v>80103 기타특식비</v>
          </cell>
          <cell r="C8551" t="str">
            <v>26</v>
          </cell>
          <cell r="D8551" t="str">
            <v>26. 온     양</v>
          </cell>
          <cell r="E8551" t="str">
            <v>9811</v>
          </cell>
          <cell r="F8551">
            <v>20</v>
          </cell>
          <cell r="G8551">
            <v>0</v>
          </cell>
          <cell r="H8551">
            <v>0</v>
          </cell>
          <cell r="I8551">
            <v>1</v>
          </cell>
        </row>
        <row r="8552">
          <cell r="A8552" t="str">
            <v>80104</v>
          </cell>
          <cell r="B8552" t="str">
            <v>80104 사업소운영비</v>
          </cell>
          <cell r="C8552" t="str">
            <v>34</v>
          </cell>
          <cell r="D8552" t="str">
            <v>34. 의 정 부</v>
          </cell>
          <cell r="E8552" t="str">
            <v>9811</v>
          </cell>
          <cell r="F8552">
            <v>3</v>
          </cell>
          <cell r="G8552">
            <v>0</v>
          </cell>
          <cell r="H8552">
            <v>0</v>
          </cell>
          <cell r="I8552">
            <v>1</v>
          </cell>
        </row>
        <row r="8553">
          <cell r="A8553" t="str">
            <v>80120</v>
          </cell>
          <cell r="B8553" t="str">
            <v>80120 목욕비</v>
          </cell>
          <cell r="C8553" t="str">
            <v>24</v>
          </cell>
          <cell r="D8553" t="str">
            <v>24. 평     택</v>
          </cell>
          <cell r="E8553" t="str">
            <v>9812</v>
          </cell>
          <cell r="F8553">
            <v>16</v>
          </cell>
          <cell r="G8553">
            <v>0</v>
          </cell>
          <cell r="H8553">
            <v>0</v>
          </cell>
          <cell r="I8553">
            <v>1</v>
          </cell>
        </row>
        <row r="8554">
          <cell r="A8554" t="str">
            <v>80125</v>
          </cell>
          <cell r="B8554" t="str">
            <v>80125 야근특근식대</v>
          </cell>
          <cell r="C8554" t="str">
            <v>25</v>
          </cell>
          <cell r="D8554" t="str">
            <v>25. 천     안</v>
          </cell>
          <cell r="E8554" t="str">
            <v>9812</v>
          </cell>
          <cell r="F8554">
            <v>20</v>
          </cell>
          <cell r="G8554">
            <v>0</v>
          </cell>
          <cell r="H8554">
            <v>0</v>
          </cell>
          <cell r="I8554">
            <v>1</v>
          </cell>
        </row>
        <row r="8555">
          <cell r="A8555" t="str">
            <v>80134</v>
          </cell>
          <cell r="B8555" t="str">
            <v>80134 차량검열식대</v>
          </cell>
          <cell r="C8555" t="str">
            <v>26</v>
          </cell>
          <cell r="D8555" t="str">
            <v>26. 온     양</v>
          </cell>
          <cell r="E8555" t="str">
            <v>9812</v>
          </cell>
          <cell r="F8555">
            <v>20</v>
          </cell>
          <cell r="G8555">
            <v>0</v>
          </cell>
          <cell r="H8555">
            <v>0</v>
          </cell>
          <cell r="I8555">
            <v>1</v>
          </cell>
        </row>
        <row r="8556">
          <cell r="A8556" t="str">
            <v>80301</v>
          </cell>
          <cell r="B8556" t="str">
            <v>80301 전화료</v>
          </cell>
          <cell r="C8556" t="str">
            <v>34</v>
          </cell>
          <cell r="D8556" t="str">
            <v>34. 의 정 부</v>
          </cell>
          <cell r="E8556" t="str">
            <v>9812</v>
          </cell>
          <cell r="F8556">
            <v>3</v>
          </cell>
          <cell r="G8556">
            <v>0</v>
          </cell>
          <cell r="H8556">
            <v>0</v>
          </cell>
          <cell r="I8556">
            <v>1</v>
          </cell>
        </row>
        <row r="8557">
          <cell r="A8557" t="str">
            <v>80401</v>
          </cell>
          <cell r="B8557" t="str">
            <v>80401 전기료</v>
          </cell>
          <cell r="C8557" t="str">
            <v>20</v>
          </cell>
          <cell r="D8557" t="str">
            <v>20. 총 무 부</v>
          </cell>
          <cell r="E8557" t="str">
            <v>9801</v>
          </cell>
          <cell r="F8557">
            <v>40</v>
          </cell>
          <cell r="G8557">
            <v>40</v>
          </cell>
          <cell r="H8557">
            <v>40</v>
          </cell>
          <cell r="I8557">
            <v>1</v>
          </cell>
        </row>
        <row r="8558">
          <cell r="A8558" t="str">
            <v>80402</v>
          </cell>
          <cell r="B8558" t="str">
            <v>80402 상,하수도료</v>
          </cell>
          <cell r="C8558" t="str">
            <v>20</v>
          </cell>
          <cell r="D8558" t="str">
            <v>20. 총 무 부</v>
          </cell>
          <cell r="E8558" t="str">
            <v>9802</v>
          </cell>
          <cell r="F8558">
            <v>40</v>
          </cell>
          <cell r="G8558">
            <v>40</v>
          </cell>
          <cell r="H8558">
            <v>45</v>
          </cell>
          <cell r="I8558">
            <v>1</v>
          </cell>
        </row>
        <row r="8559">
          <cell r="A8559" t="str">
            <v>80403</v>
          </cell>
          <cell r="B8559" t="str">
            <v>80403 T/L난방비(등유)</v>
          </cell>
          <cell r="C8559" t="str">
            <v>40</v>
          </cell>
          <cell r="D8559" t="str">
            <v>40. 정 비 부</v>
          </cell>
          <cell r="E8559" t="str">
            <v>9802</v>
          </cell>
          <cell r="F8559">
            <v>0</v>
          </cell>
          <cell r="G8559">
            <v>0</v>
          </cell>
          <cell r="H8559">
            <v>10</v>
          </cell>
          <cell r="I8559">
            <v>1</v>
          </cell>
        </row>
        <row r="8560">
          <cell r="A8560" t="str">
            <v>80406</v>
          </cell>
          <cell r="B8560" t="str">
            <v>80406 숙소난방비(등유)</v>
          </cell>
          <cell r="C8560" t="str">
            <v>20</v>
          </cell>
          <cell r="D8560" t="str">
            <v>20. 총 무 부</v>
          </cell>
          <cell r="E8560" t="str">
            <v>9803</v>
          </cell>
          <cell r="F8560">
            <v>40</v>
          </cell>
          <cell r="G8560">
            <v>40</v>
          </cell>
          <cell r="H8560">
            <v>45</v>
          </cell>
          <cell r="I8560">
            <v>1</v>
          </cell>
        </row>
        <row r="8561">
          <cell r="A8561" t="str">
            <v>80408</v>
          </cell>
          <cell r="B8561" t="str">
            <v>80408 숙소난방비(총무)</v>
          </cell>
          <cell r="C8561" t="str">
            <v>20</v>
          </cell>
          <cell r="D8561" t="str">
            <v>20. 총 무 부</v>
          </cell>
          <cell r="E8561" t="str">
            <v>9804</v>
          </cell>
          <cell r="F8561">
            <v>40</v>
          </cell>
          <cell r="G8561">
            <v>40</v>
          </cell>
          <cell r="H8561">
            <v>45</v>
          </cell>
          <cell r="I8561">
            <v>1</v>
          </cell>
        </row>
        <row r="8562">
          <cell r="A8562" t="str">
            <v>80702</v>
          </cell>
          <cell r="B8562" t="str">
            <v>80702 사무실수리비</v>
          </cell>
          <cell r="C8562" t="str">
            <v>20</v>
          </cell>
          <cell r="D8562" t="str">
            <v>20. 총 무 부</v>
          </cell>
          <cell r="E8562" t="str">
            <v>9805</v>
          </cell>
          <cell r="F8562">
            <v>40</v>
          </cell>
          <cell r="G8562">
            <v>40</v>
          </cell>
          <cell r="H8562">
            <v>40</v>
          </cell>
          <cell r="I8562">
            <v>1</v>
          </cell>
        </row>
        <row r="8563">
          <cell r="A8563" t="str">
            <v>80801</v>
          </cell>
          <cell r="B8563" t="str">
            <v>80801 유류비(업무용)</v>
          </cell>
          <cell r="C8563" t="str">
            <v>20</v>
          </cell>
          <cell r="D8563" t="str">
            <v>20. 총 무 부</v>
          </cell>
          <cell r="E8563" t="str">
            <v>9806</v>
          </cell>
          <cell r="F8563">
            <v>40</v>
          </cell>
          <cell r="G8563">
            <v>40</v>
          </cell>
          <cell r="H8563">
            <v>0</v>
          </cell>
          <cell r="I8563">
            <v>1</v>
          </cell>
        </row>
        <row r="8564">
          <cell r="A8564" t="str">
            <v>80802</v>
          </cell>
          <cell r="B8564" t="str">
            <v>80802 수리비(업무용)</v>
          </cell>
          <cell r="C8564" t="str">
            <v>20</v>
          </cell>
          <cell r="D8564" t="str">
            <v>20. 총 무 부</v>
          </cell>
          <cell r="E8564" t="str">
            <v>9807</v>
          </cell>
          <cell r="F8564">
            <v>40</v>
          </cell>
          <cell r="G8564">
            <v>40</v>
          </cell>
          <cell r="H8564">
            <v>0</v>
          </cell>
          <cell r="I8564">
            <v>1</v>
          </cell>
        </row>
        <row r="8565">
          <cell r="A8565" t="str">
            <v>80803</v>
          </cell>
          <cell r="B8565" t="str">
            <v>80803 주차료</v>
          </cell>
          <cell r="C8565" t="str">
            <v>20</v>
          </cell>
          <cell r="D8565" t="str">
            <v>20. 총 무 부</v>
          </cell>
          <cell r="E8565" t="str">
            <v>9808</v>
          </cell>
          <cell r="F8565">
            <v>40</v>
          </cell>
          <cell r="G8565">
            <v>0</v>
          </cell>
          <cell r="H8565">
            <v>0</v>
          </cell>
          <cell r="I8565">
            <v>1</v>
          </cell>
        </row>
        <row r="8566">
          <cell r="A8566" t="str">
            <v>80804</v>
          </cell>
          <cell r="B8566" t="str">
            <v>80804 통행료</v>
          </cell>
          <cell r="C8566" t="str">
            <v>20</v>
          </cell>
          <cell r="D8566" t="str">
            <v>20. 총 무 부</v>
          </cell>
          <cell r="E8566" t="str">
            <v>9809</v>
          </cell>
          <cell r="F8566">
            <v>40</v>
          </cell>
          <cell r="G8566">
            <v>0</v>
          </cell>
          <cell r="H8566">
            <v>0</v>
          </cell>
          <cell r="I8566">
            <v>1</v>
          </cell>
        </row>
        <row r="8567">
          <cell r="A8567" t="str">
            <v>80814</v>
          </cell>
          <cell r="B8567" t="str">
            <v>80814 정비용품대</v>
          </cell>
          <cell r="C8567" t="str">
            <v>20</v>
          </cell>
          <cell r="D8567" t="str">
            <v>20. 총 무 부</v>
          </cell>
          <cell r="E8567" t="str">
            <v>9810</v>
          </cell>
          <cell r="F8567">
            <v>40</v>
          </cell>
          <cell r="G8567">
            <v>0</v>
          </cell>
          <cell r="H8567">
            <v>0</v>
          </cell>
          <cell r="I8567">
            <v>1</v>
          </cell>
        </row>
        <row r="8568">
          <cell r="A8568" t="str">
            <v>80815</v>
          </cell>
          <cell r="B8568" t="str">
            <v>80815 세척유,알콜</v>
          </cell>
          <cell r="C8568" t="str">
            <v>20</v>
          </cell>
          <cell r="D8568" t="str">
            <v>20. 총 무 부</v>
          </cell>
          <cell r="E8568" t="str">
            <v>9811</v>
          </cell>
          <cell r="F8568">
            <v>40</v>
          </cell>
          <cell r="G8568">
            <v>0</v>
          </cell>
          <cell r="H8568">
            <v>0</v>
          </cell>
          <cell r="I8568">
            <v>1</v>
          </cell>
        </row>
        <row r="8569">
          <cell r="A8569" t="str">
            <v>81202</v>
          </cell>
          <cell r="B8569" t="str">
            <v>81202 승객용신문</v>
          </cell>
          <cell r="C8569" t="str">
            <v>20</v>
          </cell>
          <cell r="D8569" t="str">
            <v>20. 총 무 부</v>
          </cell>
          <cell r="E8569" t="str">
            <v>9812</v>
          </cell>
          <cell r="F8569">
            <v>40</v>
          </cell>
          <cell r="G8569">
            <v>0</v>
          </cell>
          <cell r="H8569">
            <v>0</v>
          </cell>
          <cell r="I8569">
            <v>1</v>
          </cell>
        </row>
        <row r="8570">
          <cell r="A8570" t="str">
            <v>81502</v>
          </cell>
          <cell r="B8570" t="str">
            <v>81502 세차용역비</v>
          </cell>
          <cell r="C8570" t="str">
            <v>23</v>
          </cell>
          <cell r="D8570" t="str">
            <v>23. 서     울</v>
          </cell>
          <cell r="E8570" t="str">
            <v>9801</v>
          </cell>
          <cell r="F8570">
            <v>100</v>
          </cell>
          <cell r="G8570">
            <v>100</v>
          </cell>
          <cell r="H8570">
            <v>100</v>
          </cell>
          <cell r="I8570">
            <v>1</v>
          </cell>
        </row>
        <row r="8571">
          <cell r="A8571" t="str">
            <v>81504</v>
          </cell>
          <cell r="B8571" t="str">
            <v>81504 송금수수료</v>
          </cell>
          <cell r="C8571" t="str">
            <v>25</v>
          </cell>
          <cell r="D8571" t="str">
            <v>25. 천     안</v>
          </cell>
          <cell r="E8571" t="str">
            <v>9801</v>
          </cell>
          <cell r="F8571">
            <v>50</v>
          </cell>
          <cell r="G8571">
            <v>50</v>
          </cell>
          <cell r="H8571">
            <v>50</v>
          </cell>
          <cell r="I8571">
            <v>1</v>
          </cell>
        </row>
        <row r="8572">
          <cell r="A8572" t="str">
            <v>81515</v>
          </cell>
          <cell r="B8572" t="str">
            <v>81515 전기보안검사료</v>
          </cell>
          <cell r="C8572" t="str">
            <v>26</v>
          </cell>
          <cell r="D8572" t="str">
            <v>26. 온     양</v>
          </cell>
          <cell r="E8572" t="str">
            <v>9801</v>
          </cell>
          <cell r="F8572">
            <v>100</v>
          </cell>
          <cell r="G8572">
            <v>100</v>
          </cell>
          <cell r="H8572">
            <v>97</v>
          </cell>
          <cell r="I8572">
            <v>1</v>
          </cell>
        </row>
        <row r="8573">
          <cell r="A8573" t="str">
            <v>81603</v>
          </cell>
          <cell r="B8573" t="str">
            <v>81603 숙소임차료</v>
          </cell>
          <cell r="C8573" t="str">
            <v>27</v>
          </cell>
          <cell r="D8573" t="str">
            <v>27. 대     전</v>
          </cell>
          <cell r="E8573" t="str">
            <v>9801</v>
          </cell>
          <cell r="F8573">
            <v>100</v>
          </cell>
          <cell r="G8573">
            <v>100</v>
          </cell>
          <cell r="H8573">
            <v>95</v>
          </cell>
          <cell r="I8573">
            <v>1</v>
          </cell>
        </row>
        <row r="8574">
          <cell r="A8574" t="str">
            <v>81801</v>
          </cell>
          <cell r="B8574" t="str">
            <v>81801 사무용품비</v>
          </cell>
          <cell r="C8574" t="str">
            <v>28</v>
          </cell>
          <cell r="D8574" t="str">
            <v>28. 전     주</v>
          </cell>
          <cell r="E8574" t="str">
            <v>9801</v>
          </cell>
          <cell r="F8574">
            <v>80</v>
          </cell>
          <cell r="G8574">
            <v>80</v>
          </cell>
          <cell r="H8574">
            <v>76</v>
          </cell>
          <cell r="I8574">
            <v>1</v>
          </cell>
        </row>
        <row r="8575">
          <cell r="A8575" t="str">
            <v>81802</v>
          </cell>
          <cell r="B8575" t="str">
            <v>81802 전산용품대</v>
          </cell>
          <cell r="C8575" t="str">
            <v>29</v>
          </cell>
          <cell r="D8575" t="str">
            <v>29. 대     구</v>
          </cell>
          <cell r="E8575" t="str">
            <v>9801</v>
          </cell>
          <cell r="F8575">
            <v>100</v>
          </cell>
          <cell r="G8575">
            <v>100</v>
          </cell>
          <cell r="H8575">
            <v>99</v>
          </cell>
          <cell r="I8575">
            <v>1</v>
          </cell>
        </row>
        <row r="8576">
          <cell r="A8576" t="str">
            <v>81808</v>
          </cell>
          <cell r="B8576" t="str">
            <v>81808 장갑대</v>
          </cell>
          <cell r="C8576" t="str">
            <v>30</v>
          </cell>
          <cell r="D8576" t="str">
            <v>30 마     산</v>
          </cell>
          <cell r="E8576" t="str">
            <v>9801</v>
          </cell>
          <cell r="F8576">
            <v>100</v>
          </cell>
          <cell r="G8576">
            <v>100</v>
          </cell>
          <cell r="H8576">
            <v>98</v>
          </cell>
          <cell r="I8576">
            <v>1</v>
          </cell>
        </row>
        <row r="8577">
          <cell r="A8577" t="str">
            <v>81810</v>
          </cell>
          <cell r="B8577" t="str">
            <v>81810 전기용품비</v>
          </cell>
          <cell r="C8577" t="str">
            <v>31</v>
          </cell>
          <cell r="D8577" t="str">
            <v>31. 진     주</v>
          </cell>
          <cell r="E8577" t="str">
            <v>9801</v>
          </cell>
          <cell r="F8577">
            <v>50</v>
          </cell>
          <cell r="G8577">
            <v>50</v>
          </cell>
          <cell r="H8577">
            <v>49</v>
          </cell>
          <cell r="I8577">
            <v>1</v>
          </cell>
        </row>
        <row r="8578">
          <cell r="A8578" t="str">
            <v>81812</v>
          </cell>
          <cell r="B8578" t="str">
            <v>81812 전산용지구입비</v>
          </cell>
          <cell r="C8578" t="str">
            <v>32</v>
          </cell>
          <cell r="D8578" t="str">
            <v>32. 부     산</v>
          </cell>
          <cell r="E8578" t="str">
            <v>9801</v>
          </cell>
          <cell r="F8578">
            <v>100</v>
          </cell>
          <cell r="G8578">
            <v>100</v>
          </cell>
          <cell r="H8578">
            <v>78</v>
          </cell>
          <cell r="I8578">
            <v>1</v>
          </cell>
        </row>
        <row r="8579">
          <cell r="A8579" t="str">
            <v>81817</v>
          </cell>
          <cell r="B8579" t="str">
            <v>81817 세면,세탁비누대</v>
          </cell>
          <cell r="C8579" t="str">
            <v>33</v>
          </cell>
          <cell r="D8579" t="str">
            <v>33. 동 서 울</v>
          </cell>
          <cell r="E8579" t="str">
            <v>9801</v>
          </cell>
          <cell r="F8579">
            <v>30</v>
          </cell>
          <cell r="G8579">
            <v>30</v>
          </cell>
          <cell r="H8579">
            <v>30</v>
          </cell>
          <cell r="I8579">
            <v>1</v>
          </cell>
        </row>
        <row r="8580">
          <cell r="A8580" t="str">
            <v>81822</v>
          </cell>
          <cell r="B8580" t="str">
            <v>81822 숙소관리소모품</v>
          </cell>
          <cell r="C8580" t="str">
            <v>35</v>
          </cell>
          <cell r="D8580" t="str">
            <v>35. 인     천</v>
          </cell>
          <cell r="E8580" t="str">
            <v>9801</v>
          </cell>
          <cell r="F8580">
            <v>40</v>
          </cell>
          <cell r="G8580">
            <v>40</v>
          </cell>
          <cell r="H8580">
            <v>40</v>
          </cell>
          <cell r="I8580">
            <v>1</v>
          </cell>
        </row>
        <row r="8581">
          <cell r="A8581" t="str">
            <v>81823</v>
          </cell>
          <cell r="B8581" t="str">
            <v>81823 화물관리소모품</v>
          </cell>
          <cell r="C8581" t="str">
            <v>23</v>
          </cell>
          <cell r="D8581" t="str">
            <v>23. 서     울</v>
          </cell>
          <cell r="E8581" t="str">
            <v>9802</v>
          </cell>
          <cell r="F8581">
            <v>100</v>
          </cell>
          <cell r="G8581">
            <v>100</v>
          </cell>
          <cell r="H8581">
            <v>100</v>
          </cell>
          <cell r="I8581">
            <v>1</v>
          </cell>
        </row>
        <row r="8582">
          <cell r="A8582" t="str">
            <v>81824</v>
          </cell>
          <cell r="B8582" t="str">
            <v>81824 청소용품비</v>
          </cell>
          <cell r="C8582" t="str">
            <v>25</v>
          </cell>
          <cell r="D8582" t="str">
            <v>25. 천     안</v>
          </cell>
          <cell r="E8582" t="str">
            <v>9802</v>
          </cell>
          <cell r="F8582">
            <v>50</v>
          </cell>
          <cell r="G8582">
            <v>50</v>
          </cell>
          <cell r="H8582">
            <v>50</v>
          </cell>
          <cell r="I8582">
            <v>1</v>
          </cell>
        </row>
        <row r="8583">
          <cell r="A8583" t="str">
            <v>81829</v>
          </cell>
          <cell r="B8583" t="str">
            <v>81829 폐수처리약품대</v>
          </cell>
          <cell r="C8583" t="str">
            <v>26</v>
          </cell>
          <cell r="D8583" t="str">
            <v>26. 온     양</v>
          </cell>
          <cell r="E8583" t="str">
            <v>9802</v>
          </cell>
          <cell r="F8583">
            <v>100</v>
          </cell>
          <cell r="G8583">
            <v>100</v>
          </cell>
          <cell r="H8583">
            <v>97</v>
          </cell>
          <cell r="I8583">
            <v>1</v>
          </cell>
        </row>
        <row r="8584">
          <cell r="A8584" t="str">
            <v>82001</v>
          </cell>
          <cell r="B8584" t="str">
            <v>82001 정기간행물구독료</v>
          </cell>
          <cell r="C8584" t="str">
            <v>27</v>
          </cell>
          <cell r="D8584" t="str">
            <v>27. 대     전</v>
          </cell>
          <cell r="E8584" t="str">
            <v>9802</v>
          </cell>
          <cell r="F8584">
            <v>100</v>
          </cell>
          <cell r="G8584">
            <v>100</v>
          </cell>
          <cell r="H8584">
            <v>95</v>
          </cell>
          <cell r="I8584">
            <v>1</v>
          </cell>
        </row>
        <row r="8585">
          <cell r="A8585" t="str">
            <v>82003</v>
          </cell>
          <cell r="B8585" t="str">
            <v>82003 복사비</v>
          </cell>
          <cell r="C8585" t="str">
            <v>28</v>
          </cell>
          <cell r="D8585" t="str">
            <v>28. 전     주</v>
          </cell>
          <cell r="E8585" t="str">
            <v>9802</v>
          </cell>
          <cell r="F8585">
            <v>80</v>
          </cell>
          <cell r="G8585">
            <v>80</v>
          </cell>
          <cell r="H8585">
            <v>65</v>
          </cell>
          <cell r="I8585">
            <v>0</v>
          </cell>
        </row>
        <row r="8586">
          <cell r="A8586" t="str">
            <v>82201</v>
          </cell>
          <cell r="B8586" t="str">
            <v>82201 시청료 등</v>
          </cell>
          <cell r="C8586" t="str">
            <v>29</v>
          </cell>
          <cell r="D8586" t="str">
            <v>29. 대     구</v>
          </cell>
          <cell r="E8586" t="str">
            <v>9802</v>
          </cell>
          <cell r="F8586">
            <v>100</v>
          </cell>
          <cell r="G8586">
            <v>100</v>
          </cell>
          <cell r="H8586">
            <v>78</v>
          </cell>
          <cell r="I8586">
            <v>1</v>
          </cell>
        </row>
        <row r="8587">
          <cell r="A8587" t="str">
            <v>82203</v>
          </cell>
          <cell r="B8587" t="str">
            <v>82203 청소비</v>
          </cell>
          <cell r="C8587" t="str">
            <v>30</v>
          </cell>
          <cell r="D8587" t="str">
            <v>30 마     산</v>
          </cell>
          <cell r="E8587" t="str">
            <v>9802</v>
          </cell>
          <cell r="F8587">
            <v>100</v>
          </cell>
          <cell r="G8587">
            <v>100</v>
          </cell>
          <cell r="H8587">
            <v>98</v>
          </cell>
          <cell r="I8587">
            <v>1</v>
          </cell>
        </row>
        <row r="8588">
          <cell r="A8588" t="str">
            <v>82205</v>
          </cell>
          <cell r="B8588" t="str">
            <v>82205 폐기물수거료</v>
          </cell>
          <cell r="C8588" t="str">
            <v>31</v>
          </cell>
          <cell r="D8588" t="str">
            <v>31. 진     주</v>
          </cell>
          <cell r="E8588" t="str">
            <v>9802</v>
          </cell>
          <cell r="F8588">
            <v>50</v>
          </cell>
          <cell r="G8588">
            <v>50</v>
          </cell>
          <cell r="H8588">
            <v>49</v>
          </cell>
          <cell r="I8588">
            <v>1</v>
          </cell>
        </row>
        <row r="8589">
          <cell r="A8589" t="str">
            <v>82208</v>
          </cell>
          <cell r="B8589" t="str">
            <v>82208 소독비</v>
          </cell>
          <cell r="C8589" t="str">
            <v>32</v>
          </cell>
          <cell r="D8589" t="str">
            <v>32. 부     산</v>
          </cell>
          <cell r="E8589" t="str">
            <v>9802</v>
          </cell>
          <cell r="F8589">
            <v>100</v>
          </cell>
          <cell r="G8589">
            <v>100</v>
          </cell>
          <cell r="H8589">
            <v>90</v>
          </cell>
          <cell r="I8589">
            <v>1</v>
          </cell>
        </row>
        <row r="8590">
          <cell r="A8590" t="str">
            <v>82211</v>
          </cell>
          <cell r="B8590" t="str">
            <v>82211 오물수거료</v>
          </cell>
          <cell r="C8590" t="str">
            <v>33</v>
          </cell>
          <cell r="D8590" t="str">
            <v>33. 동 서 울</v>
          </cell>
          <cell r="E8590" t="str">
            <v>9802</v>
          </cell>
          <cell r="F8590">
            <v>30</v>
          </cell>
          <cell r="G8590">
            <v>30</v>
          </cell>
          <cell r="H8590">
            <v>30</v>
          </cell>
          <cell r="I8590">
            <v>1</v>
          </cell>
        </row>
        <row r="8591">
          <cell r="A8591" t="str">
            <v>82212</v>
          </cell>
          <cell r="B8591" t="str">
            <v>82212 정화조수거료</v>
          </cell>
          <cell r="C8591" t="str">
            <v>35</v>
          </cell>
          <cell r="D8591" t="str">
            <v>35. 인     천</v>
          </cell>
          <cell r="E8591" t="str">
            <v>9802</v>
          </cell>
          <cell r="F8591">
            <v>40</v>
          </cell>
          <cell r="G8591">
            <v>40</v>
          </cell>
          <cell r="H8591">
            <v>40</v>
          </cell>
          <cell r="I8591">
            <v>1</v>
          </cell>
        </row>
        <row r="8592">
          <cell r="A8592" t="str">
            <v>82217</v>
          </cell>
          <cell r="B8592" t="str">
            <v>82217 세탁비</v>
          </cell>
          <cell r="C8592" t="str">
            <v>23</v>
          </cell>
          <cell r="D8592" t="str">
            <v>23. 서     울</v>
          </cell>
          <cell r="E8592" t="str">
            <v>9803</v>
          </cell>
          <cell r="F8592">
            <v>100</v>
          </cell>
          <cell r="G8592">
            <v>100</v>
          </cell>
          <cell r="H8592">
            <v>100</v>
          </cell>
          <cell r="I8592">
            <v>1</v>
          </cell>
        </row>
        <row r="8593">
          <cell r="A8593" t="str">
            <v>82221</v>
          </cell>
          <cell r="B8593" t="str">
            <v>82221 A.P.T 관리비</v>
          </cell>
          <cell r="C8593" t="str">
            <v>25</v>
          </cell>
          <cell r="D8593" t="str">
            <v>25. 천     안</v>
          </cell>
          <cell r="E8593" t="str">
            <v>9803</v>
          </cell>
          <cell r="F8593">
            <v>50</v>
          </cell>
          <cell r="G8593">
            <v>50</v>
          </cell>
          <cell r="H8593">
            <v>50</v>
          </cell>
          <cell r="I8593">
            <v>1</v>
          </cell>
        </row>
        <row r="8594">
          <cell r="A8594" t="str">
            <v>80101</v>
          </cell>
          <cell r="B8594" t="str">
            <v>80101 회식비</v>
          </cell>
          <cell r="C8594" t="str">
            <v>26</v>
          </cell>
          <cell r="D8594" t="str">
            <v>26. 온     양</v>
          </cell>
          <cell r="E8594" t="str">
            <v>9803</v>
          </cell>
          <cell r="F8594">
            <v>100</v>
          </cell>
          <cell r="G8594">
            <v>100</v>
          </cell>
          <cell r="H8594">
            <v>95</v>
          </cell>
          <cell r="I8594">
            <v>1</v>
          </cell>
        </row>
        <row r="8595">
          <cell r="A8595" t="str">
            <v>80102</v>
          </cell>
          <cell r="B8595" t="str">
            <v>80102 숙,당직비</v>
          </cell>
          <cell r="C8595" t="str">
            <v>27</v>
          </cell>
          <cell r="D8595" t="str">
            <v>27. 대     전</v>
          </cell>
          <cell r="E8595" t="str">
            <v>9803</v>
          </cell>
          <cell r="F8595">
            <v>100</v>
          </cell>
          <cell r="G8595">
            <v>100</v>
          </cell>
          <cell r="H8595">
            <v>100</v>
          </cell>
          <cell r="I8595">
            <v>1</v>
          </cell>
        </row>
        <row r="8596">
          <cell r="A8596" t="str">
            <v>80103</v>
          </cell>
          <cell r="B8596" t="str">
            <v>80103 기타특식비</v>
          </cell>
          <cell r="C8596" t="str">
            <v>28</v>
          </cell>
          <cell r="D8596" t="str">
            <v>28. 전     주</v>
          </cell>
          <cell r="E8596" t="str">
            <v>9803</v>
          </cell>
          <cell r="F8596">
            <v>80</v>
          </cell>
          <cell r="G8596">
            <v>80</v>
          </cell>
          <cell r="H8596">
            <v>66</v>
          </cell>
          <cell r="I8596">
            <v>0</v>
          </cell>
        </row>
        <row r="8597">
          <cell r="A8597" t="str">
            <v>80104</v>
          </cell>
          <cell r="B8597" t="str">
            <v>80104 사업소운영비</v>
          </cell>
          <cell r="C8597" t="str">
            <v>29</v>
          </cell>
          <cell r="D8597" t="str">
            <v>29. 대     구</v>
          </cell>
          <cell r="E8597" t="str">
            <v>9803</v>
          </cell>
          <cell r="F8597">
            <v>100</v>
          </cell>
          <cell r="G8597">
            <v>100</v>
          </cell>
          <cell r="H8597">
            <v>96</v>
          </cell>
          <cell r="I8597">
            <v>1</v>
          </cell>
        </row>
        <row r="8598">
          <cell r="A8598" t="str">
            <v>80116</v>
          </cell>
          <cell r="B8598" t="str">
            <v>80116 공상치료비,구급약대</v>
          </cell>
          <cell r="C8598" t="str">
            <v>30</v>
          </cell>
          <cell r="D8598" t="str">
            <v>30 마     산</v>
          </cell>
          <cell r="E8598" t="str">
            <v>9803</v>
          </cell>
          <cell r="F8598">
            <v>100</v>
          </cell>
          <cell r="G8598">
            <v>100</v>
          </cell>
          <cell r="H8598">
            <v>98</v>
          </cell>
          <cell r="I8598">
            <v>1</v>
          </cell>
        </row>
        <row r="8599">
          <cell r="A8599" t="str">
            <v>80120</v>
          </cell>
          <cell r="B8599" t="str">
            <v>80120 목욕비</v>
          </cell>
          <cell r="C8599" t="str">
            <v>31</v>
          </cell>
          <cell r="D8599" t="str">
            <v>31. 진     주</v>
          </cell>
          <cell r="E8599" t="str">
            <v>9803</v>
          </cell>
          <cell r="F8599">
            <v>50</v>
          </cell>
          <cell r="G8599">
            <v>50</v>
          </cell>
          <cell r="H8599">
            <v>49</v>
          </cell>
          <cell r="I8599">
            <v>1</v>
          </cell>
        </row>
        <row r="8600">
          <cell r="A8600" t="str">
            <v>80125</v>
          </cell>
          <cell r="B8600" t="str">
            <v>80125 야근특근식대</v>
          </cell>
          <cell r="C8600" t="str">
            <v>32</v>
          </cell>
          <cell r="D8600" t="str">
            <v>32. 부     산</v>
          </cell>
          <cell r="E8600" t="str">
            <v>9803</v>
          </cell>
          <cell r="F8600">
            <v>100</v>
          </cell>
          <cell r="G8600">
            <v>100</v>
          </cell>
          <cell r="H8600">
            <v>105</v>
          </cell>
          <cell r="I8600">
            <v>1</v>
          </cell>
        </row>
        <row r="8601">
          <cell r="A8601" t="str">
            <v>80134</v>
          </cell>
          <cell r="B8601" t="str">
            <v>80134 차량검열식대</v>
          </cell>
          <cell r="C8601" t="str">
            <v>33</v>
          </cell>
          <cell r="D8601" t="str">
            <v>33. 동 서 울</v>
          </cell>
          <cell r="E8601" t="str">
            <v>9803</v>
          </cell>
          <cell r="F8601">
            <v>30</v>
          </cell>
          <cell r="G8601">
            <v>30</v>
          </cell>
          <cell r="H8601">
            <v>30</v>
          </cell>
          <cell r="I8601">
            <v>1</v>
          </cell>
        </row>
        <row r="8602">
          <cell r="A8602" t="str">
            <v>80301</v>
          </cell>
          <cell r="B8602" t="str">
            <v>80301 전화료</v>
          </cell>
          <cell r="C8602" t="str">
            <v>35</v>
          </cell>
          <cell r="D8602" t="str">
            <v>35. 인     천</v>
          </cell>
          <cell r="E8602" t="str">
            <v>9803</v>
          </cell>
          <cell r="F8602">
            <v>40</v>
          </cell>
          <cell r="G8602">
            <v>40</v>
          </cell>
          <cell r="H8602">
            <v>40</v>
          </cell>
          <cell r="I8602">
            <v>1</v>
          </cell>
        </row>
        <row r="8603">
          <cell r="A8603" t="str">
            <v>80401</v>
          </cell>
          <cell r="B8603" t="str">
            <v>80401 전기료</v>
          </cell>
          <cell r="C8603" t="str">
            <v>23</v>
          </cell>
          <cell r="D8603" t="str">
            <v>23. 서     울</v>
          </cell>
          <cell r="E8603" t="str">
            <v>9804</v>
          </cell>
          <cell r="F8603">
            <v>100</v>
          </cell>
          <cell r="G8603">
            <v>100</v>
          </cell>
          <cell r="H8603">
            <v>100</v>
          </cell>
          <cell r="I8603">
            <v>1</v>
          </cell>
        </row>
        <row r="8604">
          <cell r="A8604" t="str">
            <v>80402</v>
          </cell>
          <cell r="B8604" t="str">
            <v>80402 상,하수도료</v>
          </cell>
          <cell r="C8604" t="str">
            <v>25</v>
          </cell>
          <cell r="D8604" t="str">
            <v>25. 천     안</v>
          </cell>
          <cell r="E8604" t="str">
            <v>9804</v>
          </cell>
          <cell r="F8604">
            <v>50</v>
          </cell>
          <cell r="G8604">
            <v>50</v>
          </cell>
          <cell r="H8604">
            <v>50</v>
          </cell>
          <cell r="I8604">
            <v>1</v>
          </cell>
        </row>
        <row r="8605">
          <cell r="A8605" t="str">
            <v>80403</v>
          </cell>
          <cell r="B8605" t="str">
            <v>80403 T/L난방비(등유)</v>
          </cell>
          <cell r="C8605" t="str">
            <v>26</v>
          </cell>
          <cell r="D8605" t="str">
            <v>26. 온     양</v>
          </cell>
          <cell r="E8605" t="str">
            <v>9804</v>
          </cell>
          <cell r="F8605">
            <v>100</v>
          </cell>
          <cell r="G8605">
            <v>100</v>
          </cell>
          <cell r="H8605">
            <v>93</v>
          </cell>
          <cell r="I8605">
            <v>1</v>
          </cell>
        </row>
        <row r="8606">
          <cell r="A8606" t="str">
            <v>80406</v>
          </cell>
          <cell r="B8606" t="str">
            <v>80406 숙소난방비(등유)</v>
          </cell>
          <cell r="C8606" t="str">
            <v>27</v>
          </cell>
          <cell r="D8606" t="str">
            <v>27. 대     전</v>
          </cell>
          <cell r="E8606" t="str">
            <v>9804</v>
          </cell>
          <cell r="F8606">
            <v>100</v>
          </cell>
          <cell r="G8606">
            <v>100</v>
          </cell>
          <cell r="H8606">
            <v>96</v>
          </cell>
          <cell r="I8606">
            <v>1</v>
          </cell>
        </row>
        <row r="8607">
          <cell r="A8607" t="str">
            <v>80408</v>
          </cell>
          <cell r="B8607" t="str">
            <v>80408 숙소난방비(총무)</v>
          </cell>
          <cell r="C8607" t="str">
            <v>28</v>
          </cell>
          <cell r="D8607" t="str">
            <v>28. 전     주</v>
          </cell>
          <cell r="E8607" t="str">
            <v>9804</v>
          </cell>
          <cell r="F8607">
            <v>80</v>
          </cell>
          <cell r="G8607">
            <v>80</v>
          </cell>
          <cell r="H8607">
            <v>66</v>
          </cell>
          <cell r="I8607">
            <v>1</v>
          </cell>
        </row>
        <row r="8608">
          <cell r="A8608" t="str">
            <v>80501</v>
          </cell>
          <cell r="B8608" t="str">
            <v>80501 적십자회비</v>
          </cell>
          <cell r="C8608" t="str">
            <v>29</v>
          </cell>
          <cell r="D8608" t="str">
            <v>29. 대     구</v>
          </cell>
          <cell r="E8608" t="str">
            <v>9804</v>
          </cell>
          <cell r="F8608">
            <v>100</v>
          </cell>
          <cell r="G8608">
            <v>100</v>
          </cell>
          <cell r="H8608">
            <v>108</v>
          </cell>
          <cell r="I8608">
            <v>1</v>
          </cell>
        </row>
        <row r="8609">
          <cell r="A8609" t="str">
            <v>80521</v>
          </cell>
          <cell r="B8609" t="str">
            <v>80521 방화관리협회비</v>
          </cell>
          <cell r="C8609" t="str">
            <v>30</v>
          </cell>
          <cell r="D8609" t="str">
            <v>30 마     산</v>
          </cell>
          <cell r="E8609" t="str">
            <v>9804</v>
          </cell>
          <cell r="F8609">
            <v>100</v>
          </cell>
          <cell r="G8609">
            <v>100</v>
          </cell>
          <cell r="H8609">
            <v>105</v>
          </cell>
          <cell r="I8609">
            <v>1</v>
          </cell>
        </row>
        <row r="8610">
          <cell r="A8610" t="str">
            <v>80701</v>
          </cell>
          <cell r="B8610" t="str">
            <v>80701 비품수리비</v>
          </cell>
          <cell r="C8610" t="str">
            <v>31</v>
          </cell>
          <cell r="D8610" t="str">
            <v>31. 진     주</v>
          </cell>
          <cell r="E8610" t="str">
            <v>9804</v>
          </cell>
          <cell r="F8610">
            <v>50</v>
          </cell>
          <cell r="G8610">
            <v>50</v>
          </cell>
          <cell r="H8610">
            <v>49</v>
          </cell>
          <cell r="I8610">
            <v>1</v>
          </cell>
        </row>
        <row r="8611">
          <cell r="A8611" t="str">
            <v>80702</v>
          </cell>
          <cell r="B8611" t="str">
            <v>80702 사무실수리비</v>
          </cell>
          <cell r="C8611" t="str">
            <v>32</v>
          </cell>
          <cell r="D8611" t="str">
            <v>32. 부     산</v>
          </cell>
          <cell r="E8611" t="str">
            <v>9804</v>
          </cell>
          <cell r="F8611">
            <v>100</v>
          </cell>
          <cell r="G8611">
            <v>100</v>
          </cell>
          <cell r="H8611">
            <v>99</v>
          </cell>
          <cell r="I8611">
            <v>1</v>
          </cell>
        </row>
        <row r="8612">
          <cell r="A8612" t="str">
            <v>80801</v>
          </cell>
          <cell r="B8612" t="str">
            <v>80801 유류비(업무용)</v>
          </cell>
          <cell r="C8612" t="str">
            <v>33</v>
          </cell>
          <cell r="D8612" t="str">
            <v>33. 동 서 울</v>
          </cell>
          <cell r="E8612" t="str">
            <v>9804</v>
          </cell>
          <cell r="F8612">
            <v>30</v>
          </cell>
          <cell r="G8612">
            <v>30</v>
          </cell>
          <cell r="H8612">
            <v>30</v>
          </cell>
          <cell r="I8612">
            <v>1</v>
          </cell>
        </row>
        <row r="8613">
          <cell r="A8613" t="str">
            <v>80802</v>
          </cell>
          <cell r="B8613" t="str">
            <v>80802 수리비(업무용)</v>
          </cell>
          <cell r="C8613" t="str">
            <v>35</v>
          </cell>
          <cell r="D8613" t="str">
            <v>35. 인     천</v>
          </cell>
          <cell r="E8613" t="str">
            <v>9804</v>
          </cell>
          <cell r="F8613">
            <v>40</v>
          </cell>
          <cell r="G8613">
            <v>40</v>
          </cell>
          <cell r="H8613">
            <v>40</v>
          </cell>
          <cell r="I8613">
            <v>1</v>
          </cell>
        </row>
        <row r="8614">
          <cell r="A8614" t="str">
            <v>80803</v>
          </cell>
          <cell r="B8614" t="str">
            <v>80803 주차료</v>
          </cell>
          <cell r="C8614" t="str">
            <v>23</v>
          </cell>
          <cell r="D8614" t="str">
            <v>23. 서     울</v>
          </cell>
          <cell r="E8614" t="str">
            <v>9805</v>
          </cell>
          <cell r="F8614">
            <v>100</v>
          </cell>
          <cell r="G8614">
            <v>100</v>
          </cell>
          <cell r="H8614">
            <v>100</v>
          </cell>
          <cell r="I8614">
            <v>1</v>
          </cell>
        </row>
        <row r="8615">
          <cell r="A8615" t="str">
            <v>80804</v>
          </cell>
          <cell r="B8615" t="str">
            <v>80804 통행료</v>
          </cell>
          <cell r="C8615" t="str">
            <v>25</v>
          </cell>
          <cell r="D8615" t="str">
            <v>25. 천     안</v>
          </cell>
          <cell r="E8615" t="str">
            <v>9805</v>
          </cell>
          <cell r="F8615">
            <v>50</v>
          </cell>
          <cell r="G8615">
            <v>50</v>
          </cell>
          <cell r="H8615">
            <v>50</v>
          </cell>
          <cell r="I8615">
            <v>1</v>
          </cell>
        </row>
        <row r="8616">
          <cell r="A8616" t="str">
            <v>80814</v>
          </cell>
          <cell r="B8616" t="str">
            <v>80814 정비용품대</v>
          </cell>
          <cell r="C8616" t="str">
            <v>26</v>
          </cell>
          <cell r="D8616" t="str">
            <v>26. 온     양</v>
          </cell>
          <cell r="E8616" t="str">
            <v>9805</v>
          </cell>
          <cell r="F8616">
            <v>100</v>
          </cell>
          <cell r="G8616">
            <v>100</v>
          </cell>
          <cell r="H8616">
            <v>98</v>
          </cell>
          <cell r="I8616">
            <v>1</v>
          </cell>
        </row>
        <row r="8617">
          <cell r="A8617" t="str">
            <v>81103</v>
          </cell>
          <cell r="B8617" t="str">
            <v>81103 기타</v>
          </cell>
          <cell r="C8617" t="str">
            <v>27</v>
          </cell>
          <cell r="D8617" t="str">
            <v>27. 대     전</v>
          </cell>
          <cell r="E8617" t="str">
            <v>9805</v>
          </cell>
          <cell r="F8617">
            <v>100</v>
          </cell>
          <cell r="G8617">
            <v>100</v>
          </cell>
          <cell r="H8617">
            <v>96</v>
          </cell>
          <cell r="I8617">
            <v>1</v>
          </cell>
        </row>
        <row r="8618">
          <cell r="A8618" t="str">
            <v>81202</v>
          </cell>
          <cell r="B8618" t="str">
            <v>81202 승객용신문</v>
          </cell>
          <cell r="C8618" t="str">
            <v>28</v>
          </cell>
          <cell r="D8618" t="str">
            <v>28. 전     주</v>
          </cell>
          <cell r="E8618" t="str">
            <v>9805</v>
          </cell>
          <cell r="F8618">
            <v>80</v>
          </cell>
          <cell r="G8618">
            <v>80</v>
          </cell>
          <cell r="H8618">
            <v>68</v>
          </cell>
          <cell r="I8618">
            <v>1</v>
          </cell>
        </row>
        <row r="8619">
          <cell r="A8619" t="str">
            <v>81502</v>
          </cell>
          <cell r="B8619" t="str">
            <v>81502 세차용역비</v>
          </cell>
          <cell r="C8619" t="str">
            <v>29</v>
          </cell>
          <cell r="D8619" t="str">
            <v>29. 대     구</v>
          </cell>
          <cell r="E8619" t="str">
            <v>9805</v>
          </cell>
          <cell r="F8619">
            <v>100</v>
          </cell>
          <cell r="G8619">
            <v>100</v>
          </cell>
          <cell r="H8619">
            <v>109</v>
          </cell>
          <cell r="I8619">
            <v>1</v>
          </cell>
        </row>
        <row r="8620">
          <cell r="A8620" t="str">
            <v>81504</v>
          </cell>
          <cell r="B8620" t="str">
            <v>81504 송금수수료</v>
          </cell>
          <cell r="C8620" t="str">
            <v>30</v>
          </cell>
          <cell r="D8620" t="str">
            <v>30 마     산</v>
          </cell>
          <cell r="E8620" t="str">
            <v>9805</v>
          </cell>
          <cell r="F8620">
            <v>100</v>
          </cell>
          <cell r="G8620">
            <v>100</v>
          </cell>
          <cell r="H8620">
            <v>100</v>
          </cell>
          <cell r="I8620">
            <v>1</v>
          </cell>
        </row>
        <row r="8621">
          <cell r="A8621" t="str">
            <v>81505</v>
          </cell>
          <cell r="B8621" t="str">
            <v>81505 주유정량검사수수료</v>
          </cell>
          <cell r="C8621" t="str">
            <v>31</v>
          </cell>
          <cell r="D8621" t="str">
            <v>31. 진     주</v>
          </cell>
          <cell r="E8621" t="str">
            <v>9805</v>
          </cell>
          <cell r="F8621">
            <v>50</v>
          </cell>
          <cell r="G8621">
            <v>50</v>
          </cell>
          <cell r="H8621">
            <v>49</v>
          </cell>
          <cell r="I8621">
            <v>1</v>
          </cell>
        </row>
        <row r="8622">
          <cell r="A8622" t="str">
            <v>81515</v>
          </cell>
          <cell r="B8622" t="str">
            <v>81515 전기보안검사료</v>
          </cell>
          <cell r="C8622" t="str">
            <v>32</v>
          </cell>
          <cell r="D8622" t="str">
            <v>32. 부     산</v>
          </cell>
          <cell r="E8622" t="str">
            <v>9805</v>
          </cell>
          <cell r="F8622">
            <v>100</v>
          </cell>
          <cell r="G8622">
            <v>100</v>
          </cell>
          <cell r="H8622">
            <v>99</v>
          </cell>
          <cell r="I8622">
            <v>1</v>
          </cell>
        </row>
        <row r="8623">
          <cell r="A8623" t="str">
            <v>81603</v>
          </cell>
          <cell r="B8623" t="str">
            <v>81603 숙소임차료</v>
          </cell>
          <cell r="C8623" t="str">
            <v>33</v>
          </cell>
          <cell r="D8623" t="str">
            <v>33. 동 서 울</v>
          </cell>
          <cell r="E8623" t="str">
            <v>9805</v>
          </cell>
          <cell r="F8623">
            <v>30</v>
          </cell>
          <cell r="G8623">
            <v>30</v>
          </cell>
          <cell r="H8623">
            <v>30</v>
          </cell>
          <cell r="I8623">
            <v>1</v>
          </cell>
        </row>
        <row r="8624">
          <cell r="A8624" t="str">
            <v>81801</v>
          </cell>
          <cell r="B8624" t="str">
            <v>81801 사무용품비</v>
          </cell>
          <cell r="C8624" t="str">
            <v>35</v>
          </cell>
          <cell r="D8624" t="str">
            <v>35. 인     천</v>
          </cell>
          <cell r="E8624" t="str">
            <v>9805</v>
          </cell>
          <cell r="F8624">
            <v>40</v>
          </cell>
          <cell r="G8624">
            <v>40</v>
          </cell>
          <cell r="H8624">
            <v>40</v>
          </cell>
          <cell r="I8624">
            <v>1</v>
          </cell>
        </row>
        <row r="8625">
          <cell r="A8625" t="str">
            <v>81802</v>
          </cell>
          <cell r="B8625" t="str">
            <v>81802 전산용품대</v>
          </cell>
          <cell r="C8625" t="str">
            <v>23</v>
          </cell>
          <cell r="D8625" t="str">
            <v>23. 서     울</v>
          </cell>
          <cell r="E8625" t="str">
            <v>9806</v>
          </cell>
          <cell r="F8625">
            <v>100</v>
          </cell>
          <cell r="G8625">
            <v>100</v>
          </cell>
          <cell r="H8625">
            <v>0</v>
          </cell>
          <cell r="I8625">
            <v>1</v>
          </cell>
        </row>
        <row r="8626">
          <cell r="A8626" t="str">
            <v>81807</v>
          </cell>
          <cell r="B8626" t="str">
            <v>81807 현수막제작비</v>
          </cell>
          <cell r="C8626" t="str">
            <v>25</v>
          </cell>
          <cell r="D8626" t="str">
            <v>25. 천     안</v>
          </cell>
          <cell r="E8626" t="str">
            <v>9806</v>
          </cell>
          <cell r="F8626">
            <v>50</v>
          </cell>
          <cell r="G8626">
            <v>50</v>
          </cell>
          <cell r="H8626">
            <v>0</v>
          </cell>
          <cell r="I8626">
            <v>1</v>
          </cell>
        </row>
        <row r="8627">
          <cell r="A8627" t="str">
            <v>81808</v>
          </cell>
          <cell r="B8627" t="str">
            <v>81808 장갑대</v>
          </cell>
          <cell r="C8627" t="str">
            <v>26</v>
          </cell>
          <cell r="D8627" t="str">
            <v>26. 온     양</v>
          </cell>
          <cell r="E8627" t="str">
            <v>9806</v>
          </cell>
          <cell r="F8627">
            <v>100</v>
          </cell>
          <cell r="G8627">
            <v>100</v>
          </cell>
          <cell r="H8627">
            <v>0</v>
          </cell>
          <cell r="I8627">
            <v>1</v>
          </cell>
        </row>
        <row r="8628">
          <cell r="A8628" t="str">
            <v>81810</v>
          </cell>
          <cell r="B8628" t="str">
            <v>81810 전기용품비</v>
          </cell>
          <cell r="C8628" t="str">
            <v>27</v>
          </cell>
          <cell r="D8628" t="str">
            <v>27. 대     전</v>
          </cell>
          <cell r="E8628" t="str">
            <v>9806</v>
          </cell>
          <cell r="F8628">
            <v>100</v>
          </cell>
          <cell r="G8628">
            <v>100</v>
          </cell>
          <cell r="H8628">
            <v>0</v>
          </cell>
          <cell r="I8628">
            <v>1</v>
          </cell>
        </row>
        <row r="8629">
          <cell r="A8629" t="str">
            <v>81812</v>
          </cell>
          <cell r="B8629" t="str">
            <v>81812 전산용지구입비</v>
          </cell>
          <cell r="C8629" t="str">
            <v>28</v>
          </cell>
          <cell r="D8629" t="str">
            <v>28. 전     주</v>
          </cell>
          <cell r="E8629" t="str">
            <v>9806</v>
          </cell>
          <cell r="F8629">
            <v>80</v>
          </cell>
          <cell r="G8629">
            <v>80</v>
          </cell>
          <cell r="H8629">
            <v>0</v>
          </cell>
          <cell r="I8629">
            <v>1</v>
          </cell>
        </row>
        <row r="8630">
          <cell r="A8630" t="str">
            <v>81817</v>
          </cell>
          <cell r="B8630" t="str">
            <v>81817 세면,세탁비누대</v>
          </cell>
          <cell r="C8630" t="str">
            <v>29</v>
          </cell>
          <cell r="D8630" t="str">
            <v>29. 대     구</v>
          </cell>
          <cell r="E8630" t="str">
            <v>9806</v>
          </cell>
          <cell r="F8630">
            <v>100</v>
          </cell>
          <cell r="G8630">
            <v>100</v>
          </cell>
          <cell r="H8630">
            <v>0</v>
          </cell>
          <cell r="I8630">
            <v>1</v>
          </cell>
        </row>
        <row r="8631">
          <cell r="A8631" t="str">
            <v>81822</v>
          </cell>
          <cell r="B8631" t="str">
            <v>81822 숙소관리소모품</v>
          </cell>
          <cell r="C8631" t="str">
            <v>30</v>
          </cell>
          <cell r="D8631" t="str">
            <v>30 마     산</v>
          </cell>
          <cell r="E8631" t="str">
            <v>9806</v>
          </cell>
          <cell r="F8631">
            <v>100</v>
          </cell>
          <cell r="G8631">
            <v>100</v>
          </cell>
          <cell r="H8631">
            <v>0</v>
          </cell>
          <cell r="I8631">
            <v>1</v>
          </cell>
        </row>
        <row r="8632">
          <cell r="A8632" t="str">
            <v>81823</v>
          </cell>
          <cell r="B8632" t="str">
            <v>81823 화물관리소모품</v>
          </cell>
          <cell r="C8632" t="str">
            <v>31</v>
          </cell>
          <cell r="D8632" t="str">
            <v>31. 진     주</v>
          </cell>
          <cell r="E8632" t="str">
            <v>9806</v>
          </cell>
          <cell r="F8632">
            <v>50</v>
          </cell>
          <cell r="G8632">
            <v>50</v>
          </cell>
          <cell r="H8632">
            <v>0</v>
          </cell>
          <cell r="I8632">
            <v>1</v>
          </cell>
        </row>
        <row r="8633">
          <cell r="A8633" t="str">
            <v>81824</v>
          </cell>
          <cell r="B8633" t="str">
            <v>81824 청소용품비</v>
          </cell>
          <cell r="C8633" t="str">
            <v>32</v>
          </cell>
          <cell r="D8633" t="str">
            <v>32. 부     산</v>
          </cell>
          <cell r="E8633" t="str">
            <v>9806</v>
          </cell>
          <cell r="F8633">
            <v>100</v>
          </cell>
          <cell r="G8633">
            <v>100</v>
          </cell>
          <cell r="H8633">
            <v>0</v>
          </cell>
          <cell r="I8633">
            <v>1</v>
          </cell>
        </row>
        <row r="8634">
          <cell r="A8634" t="str">
            <v>81829</v>
          </cell>
          <cell r="B8634" t="str">
            <v>81829 폐수처리약품대</v>
          </cell>
          <cell r="C8634" t="str">
            <v>33</v>
          </cell>
          <cell r="D8634" t="str">
            <v>33. 동 서 울</v>
          </cell>
          <cell r="E8634" t="str">
            <v>9806</v>
          </cell>
          <cell r="F8634">
            <v>30</v>
          </cell>
          <cell r="G8634">
            <v>30</v>
          </cell>
          <cell r="H8634">
            <v>0</v>
          </cell>
          <cell r="I8634">
            <v>1</v>
          </cell>
        </row>
        <row r="8635">
          <cell r="A8635" t="str">
            <v>82001</v>
          </cell>
          <cell r="B8635" t="str">
            <v>82001 정기간행물구독료</v>
          </cell>
          <cell r="C8635" t="str">
            <v>35</v>
          </cell>
          <cell r="D8635" t="str">
            <v>35. 인     천</v>
          </cell>
          <cell r="E8635" t="str">
            <v>9806</v>
          </cell>
          <cell r="F8635">
            <v>40</v>
          </cell>
          <cell r="G8635">
            <v>40</v>
          </cell>
          <cell r="H8635">
            <v>0</v>
          </cell>
          <cell r="I8635">
            <v>1</v>
          </cell>
        </row>
        <row r="8636">
          <cell r="A8636" t="str">
            <v>82003</v>
          </cell>
          <cell r="B8636" t="str">
            <v>82003 복사비</v>
          </cell>
          <cell r="C8636" t="str">
            <v>23</v>
          </cell>
          <cell r="D8636" t="str">
            <v>23. 서     울</v>
          </cell>
          <cell r="E8636" t="str">
            <v>9807</v>
          </cell>
          <cell r="F8636">
            <v>100</v>
          </cell>
          <cell r="G8636">
            <v>100</v>
          </cell>
          <cell r="H8636">
            <v>0</v>
          </cell>
          <cell r="I8636">
            <v>1</v>
          </cell>
        </row>
        <row r="8637">
          <cell r="A8637" t="str">
            <v>82201</v>
          </cell>
          <cell r="B8637" t="str">
            <v>82201 시청료 등</v>
          </cell>
          <cell r="C8637" t="str">
            <v>25</v>
          </cell>
          <cell r="D8637" t="str">
            <v>25. 천     안</v>
          </cell>
          <cell r="E8637" t="str">
            <v>9807</v>
          </cell>
          <cell r="F8637">
            <v>50</v>
          </cell>
          <cell r="G8637">
            <v>50</v>
          </cell>
          <cell r="H8637">
            <v>0</v>
          </cell>
          <cell r="I8637">
            <v>1</v>
          </cell>
        </row>
        <row r="8638">
          <cell r="A8638" t="str">
            <v>82203</v>
          </cell>
          <cell r="B8638" t="str">
            <v>82203 청소비</v>
          </cell>
          <cell r="C8638" t="str">
            <v>26</v>
          </cell>
          <cell r="D8638" t="str">
            <v>26. 온     양</v>
          </cell>
          <cell r="E8638" t="str">
            <v>9807</v>
          </cell>
          <cell r="F8638">
            <v>100</v>
          </cell>
          <cell r="G8638">
            <v>100</v>
          </cell>
          <cell r="H8638">
            <v>0</v>
          </cell>
          <cell r="I8638">
            <v>1</v>
          </cell>
        </row>
        <row r="8639">
          <cell r="A8639" t="str">
            <v>82205</v>
          </cell>
          <cell r="B8639" t="str">
            <v>82205 폐기물수거료</v>
          </cell>
          <cell r="C8639" t="str">
            <v>27</v>
          </cell>
          <cell r="D8639" t="str">
            <v>27. 대     전</v>
          </cell>
          <cell r="E8639" t="str">
            <v>9807</v>
          </cell>
          <cell r="F8639">
            <v>100</v>
          </cell>
          <cell r="G8639">
            <v>100</v>
          </cell>
          <cell r="H8639">
            <v>0</v>
          </cell>
          <cell r="I8639">
            <v>1</v>
          </cell>
        </row>
        <row r="8640">
          <cell r="A8640" t="str">
            <v>82208</v>
          </cell>
          <cell r="B8640" t="str">
            <v>82208 소독비</v>
          </cell>
          <cell r="C8640" t="str">
            <v>28</v>
          </cell>
          <cell r="D8640" t="str">
            <v>28. 전     주</v>
          </cell>
          <cell r="E8640" t="str">
            <v>9807</v>
          </cell>
          <cell r="F8640">
            <v>80</v>
          </cell>
          <cell r="G8640">
            <v>80</v>
          </cell>
          <cell r="H8640">
            <v>0</v>
          </cell>
          <cell r="I8640">
            <v>1</v>
          </cell>
        </row>
        <row r="8641">
          <cell r="A8641" t="str">
            <v>82211</v>
          </cell>
          <cell r="B8641" t="str">
            <v>82211 오물수거료</v>
          </cell>
          <cell r="C8641" t="str">
            <v>29</v>
          </cell>
          <cell r="D8641" t="str">
            <v>29. 대     구</v>
          </cell>
          <cell r="E8641" t="str">
            <v>9807</v>
          </cell>
          <cell r="F8641">
            <v>100</v>
          </cell>
          <cell r="G8641">
            <v>100</v>
          </cell>
          <cell r="H8641">
            <v>0</v>
          </cell>
          <cell r="I8641">
            <v>1</v>
          </cell>
        </row>
        <row r="8642">
          <cell r="A8642" t="str">
            <v>82217</v>
          </cell>
          <cell r="B8642" t="str">
            <v>82217 세탁비</v>
          </cell>
          <cell r="C8642" t="str">
            <v>30</v>
          </cell>
          <cell r="D8642" t="str">
            <v>30 마     산</v>
          </cell>
          <cell r="E8642" t="str">
            <v>9807</v>
          </cell>
          <cell r="F8642">
            <v>100</v>
          </cell>
          <cell r="G8642">
            <v>100</v>
          </cell>
          <cell r="H8642">
            <v>0</v>
          </cell>
          <cell r="I8642">
            <v>1</v>
          </cell>
        </row>
        <row r="8643">
          <cell r="A8643" t="str">
            <v>82221</v>
          </cell>
          <cell r="B8643" t="str">
            <v>82221 A.P.T 관리비</v>
          </cell>
          <cell r="C8643" t="str">
            <v>31</v>
          </cell>
          <cell r="D8643" t="str">
            <v>31. 진     주</v>
          </cell>
          <cell r="E8643" t="str">
            <v>9807</v>
          </cell>
          <cell r="F8643">
            <v>50</v>
          </cell>
          <cell r="G8643">
            <v>50</v>
          </cell>
          <cell r="H8643">
            <v>0</v>
          </cell>
          <cell r="I8643">
            <v>1</v>
          </cell>
        </row>
        <row r="8644">
          <cell r="A8644" t="str">
            <v>80101</v>
          </cell>
          <cell r="B8644" t="str">
            <v>80101 회식비</v>
          </cell>
          <cell r="C8644" t="str">
            <v>32</v>
          </cell>
          <cell r="D8644" t="str">
            <v>32. 부     산</v>
          </cell>
          <cell r="E8644" t="str">
            <v>9807</v>
          </cell>
          <cell r="F8644">
            <v>100</v>
          </cell>
          <cell r="G8644">
            <v>100</v>
          </cell>
          <cell r="H8644">
            <v>0</v>
          </cell>
          <cell r="I8644">
            <v>1</v>
          </cell>
        </row>
        <row r="8645">
          <cell r="A8645" t="str">
            <v>80102</v>
          </cell>
          <cell r="B8645" t="str">
            <v>80102 숙,당직비</v>
          </cell>
          <cell r="C8645" t="str">
            <v>33</v>
          </cell>
          <cell r="D8645" t="str">
            <v>33. 동 서 울</v>
          </cell>
          <cell r="E8645" t="str">
            <v>9807</v>
          </cell>
          <cell r="F8645">
            <v>30</v>
          </cell>
          <cell r="G8645">
            <v>30</v>
          </cell>
          <cell r="H8645">
            <v>0</v>
          </cell>
          <cell r="I8645">
            <v>1</v>
          </cell>
        </row>
        <row r="8646">
          <cell r="A8646" t="str">
            <v>80103</v>
          </cell>
          <cell r="B8646" t="str">
            <v>80103 기타특식비</v>
          </cell>
          <cell r="C8646" t="str">
            <v>35</v>
          </cell>
          <cell r="D8646" t="str">
            <v>35. 인     천</v>
          </cell>
          <cell r="E8646" t="str">
            <v>9807</v>
          </cell>
          <cell r="F8646">
            <v>40</v>
          </cell>
          <cell r="G8646">
            <v>40</v>
          </cell>
          <cell r="H8646">
            <v>0</v>
          </cell>
          <cell r="I8646">
            <v>1</v>
          </cell>
        </row>
        <row r="8647">
          <cell r="A8647" t="str">
            <v>80104</v>
          </cell>
          <cell r="B8647" t="str">
            <v>80104 사업소운영비</v>
          </cell>
          <cell r="C8647" t="str">
            <v>23</v>
          </cell>
          <cell r="D8647" t="str">
            <v>23. 서     울</v>
          </cell>
          <cell r="E8647" t="str">
            <v>9808</v>
          </cell>
          <cell r="F8647">
            <v>100</v>
          </cell>
          <cell r="G8647">
            <v>0</v>
          </cell>
          <cell r="H8647">
            <v>0</v>
          </cell>
          <cell r="I8647">
            <v>1</v>
          </cell>
        </row>
        <row r="8648">
          <cell r="A8648" t="str">
            <v>80120</v>
          </cell>
          <cell r="B8648" t="str">
            <v>80120 목욕비</v>
          </cell>
          <cell r="C8648" t="str">
            <v>25</v>
          </cell>
          <cell r="D8648" t="str">
            <v>25. 천     안</v>
          </cell>
          <cell r="E8648" t="str">
            <v>9808</v>
          </cell>
          <cell r="F8648">
            <v>50</v>
          </cell>
          <cell r="G8648">
            <v>0</v>
          </cell>
          <cell r="H8648">
            <v>0</v>
          </cell>
          <cell r="I8648">
            <v>1</v>
          </cell>
        </row>
        <row r="8649">
          <cell r="A8649" t="str">
            <v>80125</v>
          </cell>
          <cell r="B8649" t="str">
            <v>80125 야근특근식대</v>
          </cell>
          <cell r="C8649" t="str">
            <v>26</v>
          </cell>
          <cell r="D8649" t="str">
            <v>26. 온     양</v>
          </cell>
          <cell r="E8649" t="str">
            <v>9808</v>
          </cell>
          <cell r="F8649">
            <v>100</v>
          </cell>
          <cell r="G8649">
            <v>0</v>
          </cell>
          <cell r="H8649">
            <v>0</v>
          </cell>
          <cell r="I8649">
            <v>1</v>
          </cell>
        </row>
        <row r="8650">
          <cell r="A8650" t="str">
            <v>80134</v>
          </cell>
          <cell r="B8650" t="str">
            <v>80134 차량검열식대</v>
          </cell>
          <cell r="C8650" t="str">
            <v>27</v>
          </cell>
          <cell r="D8650" t="str">
            <v>27. 대     전</v>
          </cell>
          <cell r="E8650" t="str">
            <v>9808</v>
          </cell>
          <cell r="F8650">
            <v>100</v>
          </cell>
          <cell r="G8650">
            <v>0</v>
          </cell>
          <cell r="H8650">
            <v>0</v>
          </cell>
          <cell r="I8650">
            <v>1</v>
          </cell>
        </row>
        <row r="8651">
          <cell r="A8651" t="str">
            <v>80301</v>
          </cell>
          <cell r="B8651" t="str">
            <v>80301 전화료</v>
          </cell>
          <cell r="C8651" t="str">
            <v>28</v>
          </cell>
          <cell r="D8651" t="str">
            <v>28. 전     주</v>
          </cell>
          <cell r="E8651" t="str">
            <v>9808</v>
          </cell>
          <cell r="F8651">
            <v>80</v>
          </cell>
          <cell r="G8651">
            <v>0</v>
          </cell>
          <cell r="H8651">
            <v>0</v>
          </cell>
          <cell r="I8651">
            <v>1</v>
          </cell>
        </row>
        <row r="8652">
          <cell r="A8652" t="str">
            <v>80401</v>
          </cell>
          <cell r="B8652" t="str">
            <v>80401 전기료</v>
          </cell>
          <cell r="C8652" t="str">
            <v>29</v>
          </cell>
          <cell r="D8652" t="str">
            <v>29. 대     구</v>
          </cell>
          <cell r="E8652" t="str">
            <v>9808</v>
          </cell>
          <cell r="F8652">
            <v>100</v>
          </cell>
          <cell r="G8652">
            <v>0</v>
          </cell>
          <cell r="H8652">
            <v>0</v>
          </cell>
          <cell r="I8652">
            <v>1</v>
          </cell>
        </row>
        <row r="8653">
          <cell r="A8653" t="str">
            <v>80402</v>
          </cell>
          <cell r="B8653" t="str">
            <v>80402 상,하수도료</v>
          </cell>
          <cell r="C8653" t="str">
            <v>30</v>
          </cell>
          <cell r="D8653" t="str">
            <v>30 마     산</v>
          </cell>
          <cell r="E8653" t="str">
            <v>9808</v>
          </cell>
          <cell r="F8653">
            <v>100</v>
          </cell>
          <cell r="G8653">
            <v>0</v>
          </cell>
          <cell r="H8653">
            <v>0</v>
          </cell>
          <cell r="I8653">
            <v>1</v>
          </cell>
        </row>
        <row r="8654">
          <cell r="A8654" t="str">
            <v>80406</v>
          </cell>
          <cell r="B8654" t="str">
            <v>80406 숙소난방비(등유)</v>
          </cell>
          <cell r="C8654" t="str">
            <v>31</v>
          </cell>
          <cell r="D8654" t="str">
            <v>31. 진     주</v>
          </cell>
          <cell r="E8654" t="str">
            <v>9808</v>
          </cell>
          <cell r="F8654">
            <v>50</v>
          </cell>
          <cell r="G8654">
            <v>0</v>
          </cell>
          <cell r="H8654">
            <v>0</v>
          </cell>
          <cell r="I8654">
            <v>1</v>
          </cell>
        </row>
        <row r="8655">
          <cell r="A8655" t="str">
            <v>80408</v>
          </cell>
          <cell r="B8655" t="str">
            <v>80408 숙소난방비(총무)</v>
          </cell>
          <cell r="C8655" t="str">
            <v>32</v>
          </cell>
          <cell r="D8655" t="str">
            <v>32. 부     산</v>
          </cell>
          <cell r="E8655" t="str">
            <v>9808</v>
          </cell>
          <cell r="F8655">
            <v>100</v>
          </cell>
          <cell r="G8655">
            <v>0</v>
          </cell>
          <cell r="H8655">
            <v>0</v>
          </cell>
          <cell r="I8655">
            <v>1</v>
          </cell>
        </row>
        <row r="8656">
          <cell r="A8656" t="str">
            <v>80702</v>
          </cell>
          <cell r="B8656" t="str">
            <v>80702 사무실수리비</v>
          </cell>
          <cell r="C8656" t="str">
            <v>33</v>
          </cell>
          <cell r="D8656" t="str">
            <v>33. 동 서 울</v>
          </cell>
          <cell r="E8656" t="str">
            <v>9808</v>
          </cell>
          <cell r="F8656">
            <v>30</v>
          </cell>
          <cell r="G8656">
            <v>0</v>
          </cell>
          <cell r="H8656">
            <v>0</v>
          </cell>
          <cell r="I8656">
            <v>1</v>
          </cell>
        </row>
        <row r="8657">
          <cell r="A8657" t="str">
            <v>80801</v>
          </cell>
          <cell r="B8657" t="str">
            <v>80801 유류비(업무용)</v>
          </cell>
          <cell r="C8657" t="str">
            <v>35</v>
          </cell>
          <cell r="D8657" t="str">
            <v>35. 인     천</v>
          </cell>
          <cell r="E8657" t="str">
            <v>9808</v>
          </cell>
          <cell r="F8657">
            <v>40</v>
          </cell>
          <cell r="G8657">
            <v>0</v>
          </cell>
          <cell r="H8657">
            <v>0</v>
          </cell>
          <cell r="I8657">
            <v>1</v>
          </cell>
        </row>
        <row r="8658">
          <cell r="A8658" t="str">
            <v>80803</v>
          </cell>
          <cell r="B8658" t="str">
            <v>80803 주차료</v>
          </cell>
          <cell r="C8658" t="str">
            <v>23</v>
          </cell>
          <cell r="D8658" t="str">
            <v>23. 서     울</v>
          </cell>
          <cell r="E8658" t="str">
            <v>9809</v>
          </cell>
          <cell r="F8658">
            <v>100</v>
          </cell>
          <cell r="G8658">
            <v>0</v>
          </cell>
          <cell r="H8658">
            <v>0</v>
          </cell>
          <cell r="I8658">
            <v>1</v>
          </cell>
        </row>
        <row r="8659">
          <cell r="A8659" t="str">
            <v>80804</v>
          </cell>
          <cell r="B8659" t="str">
            <v>80804 통행료</v>
          </cell>
          <cell r="C8659" t="str">
            <v>25</v>
          </cell>
          <cell r="D8659" t="str">
            <v>25. 천     안</v>
          </cell>
          <cell r="E8659" t="str">
            <v>9809</v>
          </cell>
          <cell r="F8659">
            <v>50</v>
          </cell>
          <cell r="G8659">
            <v>0</v>
          </cell>
          <cell r="H8659">
            <v>0</v>
          </cell>
          <cell r="I8659">
            <v>1</v>
          </cell>
        </row>
        <row r="8660">
          <cell r="A8660" t="str">
            <v>80814</v>
          </cell>
          <cell r="B8660" t="str">
            <v>80814 정비용품대</v>
          </cell>
          <cell r="C8660" t="str">
            <v>26</v>
          </cell>
          <cell r="D8660" t="str">
            <v>26. 온     양</v>
          </cell>
          <cell r="E8660" t="str">
            <v>9809</v>
          </cell>
          <cell r="F8660">
            <v>100</v>
          </cell>
          <cell r="G8660">
            <v>0</v>
          </cell>
          <cell r="H8660">
            <v>0</v>
          </cell>
          <cell r="I8660">
            <v>1</v>
          </cell>
        </row>
        <row r="8661">
          <cell r="A8661" t="str">
            <v>81202</v>
          </cell>
          <cell r="B8661" t="str">
            <v>81202 승객용신문</v>
          </cell>
          <cell r="C8661" t="str">
            <v>27</v>
          </cell>
          <cell r="D8661" t="str">
            <v>27. 대     전</v>
          </cell>
          <cell r="E8661" t="str">
            <v>9809</v>
          </cell>
          <cell r="F8661">
            <v>100</v>
          </cell>
          <cell r="G8661">
            <v>0</v>
          </cell>
          <cell r="H8661">
            <v>0</v>
          </cell>
          <cell r="I8661">
            <v>1</v>
          </cell>
        </row>
        <row r="8662">
          <cell r="A8662" t="str">
            <v>81502</v>
          </cell>
          <cell r="B8662" t="str">
            <v>81502 세차용역비</v>
          </cell>
          <cell r="C8662" t="str">
            <v>28</v>
          </cell>
          <cell r="D8662" t="str">
            <v>28. 전     주</v>
          </cell>
          <cell r="E8662" t="str">
            <v>9809</v>
          </cell>
          <cell r="F8662">
            <v>80</v>
          </cell>
          <cell r="G8662">
            <v>0</v>
          </cell>
          <cell r="H8662">
            <v>0</v>
          </cell>
          <cell r="I8662">
            <v>1</v>
          </cell>
        </row>
        <row r="8663">
          <cell r="A8663" t="str">
            <v>81504</v>
          </cell>
          <cell r="B8663" t="str">
            <v>81504 송금수수료</v>
          </cell>
          <cell r="C8663" t="str">
            <v>29</v>
          </cell>
          <cell r="D8663" t="str">
            <v>29. 대     구</v>
          </cell>
          <cell r="E8663" t="str">
            <v>9809</v>
          </cell>
          <cell r="F8663">
            <v>100</v>
          </cell>
          <cell r="G8663">
            <v>0</v>
          </cell>
          <cell r="H8663">
            <v>0</v>
          </cell>
          <cell r="I8663">
            <v>1</v>
          </cell>
        </row>
        <row r="8664">
          <cell r="A8664" t="str">
            <v>81515</v>
          </cell>
          <cell r="B8664" t="str">
            <v>81515 전기보안검사료</v>
          </cell>
          <cell r="C8664" t="str">
            <v>30</v>
          </cell>
          <cell r="D8664" t="str">
            <v>30 마     산</v>
          </cell>
          <cell r="E8664" t="str">
            <v>9809</v>
          </cell>
          <cell r="F8664">
            <v>100</v>
          </cell>
          <cell r="G8664">
            <v>0</v>
          </cell>
          <cell r="H8664">
            <v>0</v>
          </cell>
          <cell r="I8664">
            <v>1</v>
          </cell>
        </row>
        <row r="8665">
          <cell r="A8665" t="str">
            <v>81603</v>
          </cell>
          <cell r="B8665" t="str">
            <v>81603 숙소임차료</v>
          </cell>
          <cell r="C8665" t="str">
            <v>31</v>
          </cell>
          <cell r="D8665" t="str">
            <v>31. 진     주</v>
          </cell>
          <cell r="E8665" t="str">
            <v>9809</v>
          </cell>
          <cell r="F8665">
            <v>50</v>
          </cell>
          <cell r="G8665">
            <v>0</v>
          </cell>
          <cell r="H8665">
            <v>0</v>
          </cell>
          <cell r="I8665">
            <v>1</v>
          </cell>
        </row>
        <row r="8666">
          <cell r="A8666" t="str">
            <v>81801</v>
          </cell>
          <cell r="B8666" t="str">
            <v>81801 사무용품비</v>
          </cell>
          <cell r="C8666" t="str">
            <v>32</v>
          </cell>
          <cell r="D8666" t="str">
            <v>32. 부     산</v>
          </cell>
          <cell r="E8666" t="str">
            <v>9809</v>
          </cell>
          <cell r="F8666">
            <v>100</v>
          </cell>
          <cell r="G8666">
            <v>0</v>
          </cell>
          <cell r="H8666">
            <v>0</v>
          </cell>
          <cell r="I8666">
            <v>1</v>
          </cell>
        </row>
        <row r="8667">
          <cell r="A8667" t="str">
            <v>81802</v>
          </cell>
          <cell r="B8667" t="str">
            <v>81802 전산용품대</v>
          </cell>
          <cell r="C8667" t="str">
            <v>33</v>
          </cell>
          <cell r="D8667" t="str">
            <v>33. 동 서 울</v>
          </cell>
          <cell r="E8667" t="str">
            <v>9809</v>
          </cell>
          <cell r="F8667">
            <v>30</v>
          </cell>
          <cell r="G8667">
            <v>0</v>
          </cell>
          <cell r="H8667">
            <v>0</v>
          </cell>
          <cell r="I8667">
            <v>1</v>
          </cell>
        </row>
        <row r="8668">
          <cell r="A8668" t="str">
            <v>81808</v>
          </cell>
          <cell r="B8668" t="str">
            <v>81808 장갑대</v>
          </cell>
          <cell r="C8668" t="str">
            <v>35</v>
          </cell>
          <cell r="D8668" t="str">
            <v>35. 인     천</v>
          </cell>
          <cell r="E8668" t="str">
            <v>9809</v>
          </cell>
          <cell r="F8668">
            <v>40</v>
          </cell>
          <cell r="G8668">
            <v>0</v>
          </cell>
          <cell r="H8668">
            <v>0</v>
          </cell>
          <cell r="I8668">
            <v>1</v>
          </cell>
        </row>
        <row r="8669">
          <cell r="A8669" t="str">
            <v>81810</v>
          </cell>
          <cell r="B8669" t="str">
            <v>81810 전기용품비</v>
          </cell>
          <cell r="C8669" t="str">
            <v>23</v>
          </cell>
          <cell r="D8669" t="str">
            <v>23. 서     울</v>
          </cell>
          <cell r="E8669" t="str">
            <v>9810</v>
          </cell>
          <cell r="F8669">
            <v>100</v>
          </cell>
          <cell r="G8669">
            <v>0</v>
          </cell>
          <cell r="H8669">
            <v>0</v>
          </cell>
          <cell r="I8669">
            <v>1</v>
          </cell>
        </row>
        <row r="8670">
          <cell r="A8670" t="str">
            <v>81812</v>
          </cell>
          <cell r="B8670" t="str">
            <v>81812 전산용지구입비</v>
          </cell>
          <cell r="C8670" t="str">
            <v>25</v>
          </cell>
          <cell r="D8670" t="str">
            <v>25. 천     안</v>
          </cell>
          <cell r="E8670" t="str">
            <v>9810</v>
          </cell>
          <cell r="F8670">
            <v>50</v>
          </cell>
          <cell r="G8670">
            <v>0</v>
          </cell>
          <cell r="H8670">
            <v>0</v>
          </cell>
          <cell r="I8670">
            <v>1</v>
          </cell>
        </row>
        <row r="8671">
          <cell r="A8671" t="str">
            <v>81817</v>
          </cell>
          <cell r="B8671" t="str">
            <v>81817 세면,세탁비누대</v>
          </cell>
          <cell r="C8671" t="str">
            <v>26</v>
          </cell>
          <cell r="D8671" t="str">
            <v>26. 온     양</v>
          </cell>
          <cell r="E8671" t="str">
            <v>9810</v>
          </cell>
          <cell r="F8671">
            <v>100</v>
          </cell>
          <cell r="G8671">
            <v>0</v>
          </cell>
          <cell r="H8671">
            <v>0</v>
          </cell>
          <cell r="I8671">
            <v>1</v>
          </cell>
        </row>
        <row r="8672">
          <cell r="A8672" t="str">
            <v>81822</v>
          </cell>
          <cell r="B8672" t="str">
            <v>81822 숙소관리소모품</v>
          </cell>
          <cell r="C8672" t="str">
            <v>27</v>
          </cell>
          <cell r="D8672" t="str">
            <v>27. 대     전</v>
          </cell>
          <cell r="E8672" t="str">
            <v>9810</v>
          </cell>
          <cell r="F8672">
            <v>100</v>
          </cell>
          <cell r="G8672">
            <v>0</v>
          </cell>
          <cell r="H8672">
            <v>0</v>
          </cell>
          <cell r="I8672">
            <v>1</v>
          </cell>
        </row>
        <row r="8673">
          <cell r="A8673" t="str">
            <v>81823</v>
          </cell>
          <cell r="B8673" t="str">
            <v>81823 화물관리소모품</v>
          </cell>
          <cell r="C8673" t="str">
            <v>28</v>
          </cell>
          <cell r="D8673" t="str">
            <v>28. 전     주</v>
          </cell>
          <cell r="E8673" t="str">
            <v>9810</v>
          </cell>
          <cell r="F8673">
            <v>80</v>
          </cell>
          <cell r="G8673">
            <v>0</v>
          </cell>
          <cell r="H8673">
            <v>0</v>
          </cell>
          <cell r="I8673">
            <v>1</v>
          </cell>
        </row>
        <row r="8674">
          <cell r="A8674" t="str">
            <v>81824</v>
          </cell>
          <cell r="B8674" t="str">
            <v>81824 청소용품비</v>
          </cell>
          <cell r="C8674" t="str">
            <v>29</v>
          </cell>
          <cell r="D8674" t="str">
            <v>29. 대     구</v>
          </cell>
          <cell r="E8674" t="str">
            <v>9810</v>
          </cell>
          <cell r="F8674">
            <v>100</v>
          </cell>
          <cell r="G8674">
            <v>0</v>
          </cell>
          <cell r="H8674">
            <v>0</v>
          </cell>
          <cell r="I8674">
            <v>1</v>
          </cell>
        </row>
        <row r="8675">
          <cell r="A8675" t="str">
            <v>81829</v>
          </cell>
          <cell r="B8675" t="str">
            <v>81829 폐수처리약품대</v>
          </cell>
          <cell r="C8675" t="str">
            <v>30</v>
          </cell>
          <cell r="D8675" t="str">
            <v>30 마     산</v>
          </cell>
          <cell r="E8675" t="str">
            <v>9810</v>
          </cell>
          <cell r="F8675">
            <v>100</v>
          </cell>
          <cell r="G8675">
            <v>0</v>
          </cell>
          <cell r="H8675">
            <v>0</v>
          </cell>
          <cell r="I8675">
            <v>1</v>
          </cell>
        </row>
        <row r="8676">
          <cell r="A8676" t="str">
            <v>82001</v>
          </cell>
          <cell r="B8676" t="str">
            <v>82001 정기간행물구독료</v>
          </cell>
          <cell r="C8676" t="str">
            <v>31</v>
          </cell>
          <cell r="D8676" t="str">
            <v>31. 진     주</v>
          </cell>
          <cell r="E8676" t="str">
            <v>9810</v>
          </cell>
          <cell r="F8676">
            <v>50</v>
          </cell>
          <cell r="G8676">
            <v>0</v>
          </cell>
          <cell r="H8676">
            <v>0</v>
          </cell>
          <cell r="I8676">
            <v>1</v>
          </cell>
        </row>
        <row r="8677">
          <cell r="A8677" t="str">
            <v>82003</v>
          </cell>
          <cell r="B8677" t="str">
            <v>82003 복사비</v>
          </cell>
          <cell r="C8677" t="str">
            <v>32</v>
          </cell>
          <cell r="D8677" t="str">
            <v>32. 부     산</v>
          </cell>
          <cell r="E8677" t="str">
            <v>9810</v>
          </cell>
          <cell r="F8677">
            <v>100</v>
          </cell>
          <cell r="G8677">
            <v>0</v>
          </cell>
          <cell r="H8677">
            <v>0</v>
          </cell>
          <cell r="I8677">
            <v>1</v>
          </cell>
        </row>
        <row r="8678">
          <cell r="A8678" t="str">
            <v>82201</v>
          </cell>
          <cell r="B8678" t="str">
            <v>82201 시청료 등</v>
          </cell>
          <cell r="C8678" t="str">
            <v>33</v>
          </cell>
          <cell r="D8678" t="str">
            <v>33. 동 서 울</v>
          </cell>
          <cell r="E8678" t="str">
            <v>9810</v>
          </cell>
          <cell r="F8678">
            <v>30</v>
          </cell>
          <cell r="G8678">
            <v>0</v>
          </cell>
          <cell r="H8678">
            <v>0</v>
          </cell>
          <cell r="I8678">
            <v>1</v>
          </cell>
        </row>
        <row r="8679">
          <cell r="A8679" t="str">
            <v>82203</v>
          </cell>
          <cell r="B8679" t="str">
            <v>82203 청소비</v>
          </cell>
          <cell r="C8679" t="str">
            <v>35</v>
          </cell>
          <cell r="D8679" t="str">
            <v>35. 인     천</v>
          </cell>
          <cell r="E8679" t="str">
            <v>9810</v>
          </cell>
          <cell r="F8679">
            <v>40</v>
          </cell>
          <cell r="G8679">
            <v>0</v>
          </cell>
          <cell r="H8679">
            <v>0</v>
          </cell>
          <cell r="I8679">
            <v>1</v>
          </cell>
        </row>
        <row r="8680">
          <cell r="A8680" t="str">
            <v>82205</v>
          </cell>
          <cell r="B8680" t="str">
            <v>82205 폐기물수거료</v>
          </cell>
          <cell r="C8680" t="str">
            <v>23</v>
          </cell>
          <cell r="D8680" t="str">
            <v>23. 서     울</v>
          </cell>
          <cell r="E8680" t="str">
            <v>9811</v>
          </cell>
          <cell r="F8680">
            <v>100</v>
          </cell>
          <cell r="G8680">
            <v>0</v>
          </cell>
          <cell r="H8680">
            <v>0</v>
          </cell>
          <cell r="I8680">
            <v>1</v>
          </cell>
        </row>
        <row r="8681">
          <cell r="A8681" t="str">
            <v>82208</v>
          </cell>
          <cell r="B8681" t="str">
            <v>82208 소독비</v>
          </cell>
          <cell r="C8681" t="str">
            <v>25</v>
          </cell>
          <cell r="D8681" t="str">
            <v>25. 천     안</v>
          </cell>
          <cell r="E8681" t="str">
            <v>9811</v>
          </cell>
          <cell r="F8681">
            <v>50</v>
          </cell>
          <cell r="G8681">
            <v>0</v>
          </cell>
          <cell r="H8681">
            <v>0</v>
          </cell>
          <cell r="I8681">
            <v>1</v>
          </cell>
        </row>
        <row r="8682">
          <cell r="A8682" t="str">
            <v>82211</v>
          </cell>
          <cell r="B8682" t="str">
            <v>82211 오물수거료</v>
          </cell>
          <cell r="C8682" t="str">
            <v>26</v>
          </cell>
          <cell r="D8682" t="str">
            <v>26. 온     양</v>
          </cell>
          <cell r="E8682" t="str">
            <v>9811</v>
          </cell>
          <cell r="F8682">
            <v>100</v>
          </cell>
          <cell r="G8682">
            <v>0</v>
          </cell>
          <cell r="H8682">
            <v>0</v>
          </cell>
          <cell r="I8682">
            <v>1</v>
          </cell>
        </row>
        <row r="8683">
          <cell r="A8683" t="str">
            <v>82212</v>
          </cell>
          <cell r="B8683" t="str">
            <v>82212 정화조수거료</v>
          </cell>
          <cell r="C8683" t="str">
            <v>27</v>
          </cell>
          <cell r="D8683" t="str">
            <v>27. 대     전</v>
          </cell>
          <cell r="E8683" t="str">
            <v>9811</v>
          </cell>
          <cell r="F8683">
            <v>100</v>
          </cell>
          <cell r="G8683">
            <v>0</v>
          </cell>
          <cell r="H8683">
            <v>0</v>
          </cell>
          <cell r="I8683">
            <v>1</v>
          </cell>
        </row>
        <row r="8684">
          <cell r="A8684" t="str">
            <v>82217</v>
          </cell>
          <cell r="B8684" t="str">
            <v>82217 세탁비</v>
          </cell>
          <cell r="C8684" t="str">
            <v>28</v>
          </cell>
          <cell r="D8684" t="str">
            <v>28. 전     주</v>
          </cell>
          <cell r="E8684" t="str">
            <v>9811</v>
          </cell>
          <cell r="F8684">
            <v>80</v>
          </cell>
          <cell r="G8684">
            <v>0</v>
          </cell>
          <cell r="H8684">
            <v>0</v>
          </cell>
          <cell r="I8684">
            <v>1</v>
          </cell>
        </row>
        <row r="8685">
          <cell r="A8685" t="str">
            <v>82221</v>
          </cell>
          <cell r="B8685" t="str">
            <v>82221 A.P.T 관리비</v>
          </cell>
          <cell r="C8685" t="str">
            <v>29</v>
          </cell>
          <cell r="D8685" t="str">
            <v>29. 대     구</v>
          </cell>
          <cell r="E8685" t="str">
            <v>9811</v>
          </cell>
          <cell r="F8685">
            <v>100</v>
          </cell>
          <cell r="G8685">
            <v>0</v>
          </cell>
          <cell r="H8685">
            <v>0</v>
          </cell>
          <cell r="I8685">
            <v>1</v>
          </cell>
        </row>
        <row r="8686">
          <cell r="A8686" t="str">
            <v>80701</v>
          </cell>
          <cell r="B8686" t="str">
            <v>80701 비품수리비</v>
          </cell>
          <cell r="C8686" t="str">
            <v>30</v>
          </cell>
          <cell r="D8686" t="str">
            <v>30 마     산</v>
          </cell>
          <cell r="E8686" t="str">
            <v>9811</v>
          </cell>
          <cell r="F8686">
            <v>100</v>
          </cell>
          <cell r="G8686">
            <v>0</v>
          </cell>
          <cell r="H8686">
            <v>0</v>
          </cell>
          <cell r="I8686">
            <v>1</v>
          </cell>
        </row>
        <row r="8687">
          <cell r="A8687" t="str">
            <v>80101</v>
          </cell>
          <cell r="B8687" t="str">
            <v>80101 회식비</v>
          </cell>
          <cell r="C8687" t="str">
            <v>31</v>
          </cell>
          <cell r="D8687" t="str">
            <v>31. 진     주</v>
          </cell>
          <cell r="E8687" t="str">
            <v>9811</v>
          </cell>
          <cell r="F8687">
            <v>50</v>
          </cell>
          <cell r="G8687">
            <v>0</v>
          </cell>
          <cell r="H8687">
            <v>0</v>
          </cell>
          <cell r="I8687">
            <v>1</v>
          </cell>
        </row>
        <row r="8688">
          <cell r="A8688" t="str">
            <v>80102</v>
          </cell>
          <cell r="B8688" t="str">
            <v>80102 숙,당직비</v>
          </cell>
          <cell r="C8688" t="str">
            <v>32</v>
          </cell>
          <cell r="D8688" t="str">
            <v>32. 부     산</v>
          </cell>
          <cell r="E8688" t="str">
            <v>9811</v>
          </cell>
          <cell r="F8688">
            <v>100</v>
          </cell>
          <cell r="G8688">
            <v>0</v>
          </cell>
          <cell r="H8688">
            <v>0</v>
          </cell>
          <cell r="I8688">
            <v>1</v>
          </cell>
        </row>
        <row r="8689">
          <cell r="A8689" t="str">
            <v>80103</v>
          </cell>
          <cell r="B8689" t="str">
            <v>80103 기타특식비</v>
          </cell>
          <cell r="C8689" t="str">
            <v>33</v>
          </cell>
          <cell r="D8689" t="str">
            <v>33. 동 서 울</v>
          </cell>
          <cell r="E8689" t="str">
            <v>9811</v>
          </cell>
          <cell r="F8689">
            <v>30</v>
          </cell>
          <cell r="G8689">
            <v>0</v>
          </cell>
          <cell r="H8689">
            <v>0</v>
          </cell>
          <cell r="I8689">
            <v>1</v>
          </cell>
        </row>
        <row r="8690">
          <cell r="A8690" t="str">
            <v>80104</v>
          </cell>
          <cell r="B8690" t="str">
            <v>80104 사업소운영비</v>
          </cell>
          <cell r="C8690" t="str">
            <v>35</v>
          </cell>
          <cell r="D8690" t="str">
            <v>35. 인     천</v>
          </cell>
          <cell r="E8690" t="str">
            <v>9811</v>
          </cell>
          <cell r="F8690">
            <v>40</v>
          </cell>
          <cell r="G8690">
            <v>0</v>
          </cell>
          <cell r="H8690">
            <v>0</v>
          </cell>
          <cell r="I8690">
            <v>1</v>
          </cell>
        </row>
        <row r="8691">
          <cell r="A8691" t="str">
            <v>80120</v>
          </cell>
          <cell r="B8691" t="str">
            <v>80120 목욕비</v>
          </cell>
          <cell r="C8691" t="str">
            <v>23</v>
          </cell>
          <cell r="D8691" t="str">
            <v>23. 서     울</v>
          </cell>
          <cell r="E8691" t="str">
            <v>9812</v>
          </cell>
          <cell r="F8691">
            <v>100</v>
          </cell>
          <cell r="G8691">
            <v>0</v>
          </cell>
          <cell r="H8691">
            <v>0</v>
          </cell>
          <cell r="I8691">
            <v>1</v>
          </cell>
        </row>
        <row r="8692">
          <cell r="A8692" t="str">
            <v>80125</v>
          </cell>
          <cell r="B8692" t="str">
            <v>80125 야근특근식대</v>
          </cell>
          <cell r="C8692" t="str">
            <v>25</v>
          </cell>
          <cell r="D8692" t="str">
            <v>25. 천     안</v>
          </cell>
          <cell r="E8692" t="str">
            <v>9812</v>
          </cell>
          <cell r="F8692">
            <v>50</v>
          </cell>
          <cell r="G8692">
            <v>0</v>
          </cell>
          <cell r="H8692">
            <v>0</v>
          </cell>
          <cell r="I8692">
            <v>1</v>
          </cell>
        </row>
        <row r="8693">
          <cell r="A8693" t="str">
            <v>80134</v>
          </cell>
          <cell r="B8693" t="str">
            <v>80134 차량검열식대</v>
          </cell>
          <cell r="C8693" t="str">
            <v>26</v>
          </cell>
          <cell r="D8693" t="str">
            <v>26. 온     양</v>
          </cell>
          <cell r="E8693" t="str">
            <v>9812</v>
          </cell>
          <cell r="F8693">
            <v>100</v>
          </cell>
          <cell r="G8693">
            <v>0</v>
          </cell>
          <cell r="H8693">
            <v>0</v>
          </cell>
          <cell r="I8693">
            <v>1</v>
          </cell>
        </row>
        <row r="8694">
          <cell r="A8694" t="str">
            <v>80301</v>
          </cell>
          <cell r="B8694" t="str">
            <v>80301 전화료</v>
          </cell>
          <cell r="C8694" t="str">
            <v>27</v>
          </cell>
          <cell r="D8694" t="str">
            <v>27. 대     전</v>
          </cell>
          <cell r="E8694" t="str">
            <v>9812</v>
          </cell>
          <cell r="F8694">
            <v>100</v>
          </cell>
          <cell r="G8694">
            <v>0</v>
          </cell>
          <cell r="H8694">
            <v>0</v>
          </cell>
          <cell r="I8694">
            <v>1</v>
          </cell>
        </row>
        <row r="8695">
          <cell r="A8695" t="str">
            <v>80401</v>
          </cell>
          <cell r="B8695" t="str">
            <v>80401 전기료</v>
          </cell>
          <cell r="C8695" t="str">
            <v>28</v>
          </cell>
          <cell r="D8695" t="str">
            <v>28. 전     주</v>
          </cell>
          <cell r="E8695" t="str">
            <v>9812</v>
          </cell>
          <cell r="F8695">
            <v>80</v>
          </cell>
          <cell r="G8695">
            <v>0</v>
          </cell>
          <cell r="H8695">
            <v>0</v>
          </cell>
          <cell r="I8695">
            <v>1</v>
          </cell>
        </row>
        <row r="8696">
          <cell r="A8696" t="str">
            <v>80402</v>
          </cell>
          <cell r="B8696" t="str">
            <v>80402 상,하수도료</v>
          </cell>
          <cell r="C8696" t="str">
            <v>29</v>
          </cell>
          <cell r="D8696" t="str">
            <v>29. 대     구</v>
          </cell>
          <cell r="E8696" t="str">
            <v>9812</v>
          </cell>
          <cell r="F8696">
            <v>100</v>
          </cell>
          <cell r="G8696">
            <v>0</v>
          </cell>
          <cell r="H8696">
            <v>0</v>
          </cell>
          <cell r="I8696">
            <v>1</v>
          </cell>
        </row>
        <row r="8697">
          <cell r="A8697" t="str">
            <v>80702</v>
          </cell>
          <cell r="B8697" t="str">
            <v>80702 사무실수리비</v>
          </cell>
          <cell r="C8697" t="str">
            <v>30</v>
          </cell>
          <cell r="D8697" t="str">
            <v>30 마     산</v>
          </cell>
          <cell r="E8697" t="str">
            <v>9812</v>
          </cell>
          <cell r="F8697">
            <v>100</v>
          </cell>
          <cell r="G8697">
            <v>0</v>
          </cell>
          <cell r="H8697">
            <v>0</v>
          </cell>
          <cell r="I8697">
            <v>1</v>
          </cell>
        </row>
        <row r="8698">
          <cell r="A8698" t="str">
            <v>80801</v>
          </cell>
          <cell r="B8698" t="str">
            <v>80801 유류비(업무용)</v>
          </cell>
          <cell r="C8698" t="str">
            <v>31</v>
          </cell>
          <cell r="D8698" t="str">
            <v>31. 진     주</v>
          </cell>
          <cell r="E8698" t="str">
            <v>9812</v>
          </cell>
          <cell r="F8698">
            <v>50</v>
          </cell>
          <cell r="G8698">
            <v>0</v>
          </cell>
          <cell r="H8698">
            <v>0</v>
          </cell>
          <cell r="I8698">
            <v>1</v>
          </cell>
        </row>
        <row r="8699">
          <cell r="A8699" t="str">
            <v>80803</v>
          </cell>
          <cell r="B8699" t="str">
            <v>80803 주차료</v>
          </cell>
          <cell r="C8699" t="str">
            <v>32</v>
          </cell>
          <cell r="D8699" t="str">
            <v>32. 부     산</v>
          </cell>
          <cell r="E8699" t="str">
            <v>9812</v>
          </cell>
          <cell r="F8699">
            <v>100</v>
          </cell>
          <cell r="G8699">
            <v>0</v>
          </cell>
          <cell r="H8699">
            <v>0</v>
          </cell>
          <cell r="I8699">
            <v>1</v>
          </cell>
        </row>
        <row r="8700">
          <cell r="A8700" t="str">
            <v>80804</v>
          </cell>
          <cell r="B8700" t="str">
            <v>80804 통행료</v>
          </cell>
          <cell r="C8700" t="str">
            <v>33</v>
          </cell>
          <cell r="D8700" t="str">
            <v>33. 동 서 울</v>
          </cell>
          <cell r="E8700" t="str">
            <v>9812</v>
          </cell>
          <cell r="F8700">
            <v>30</v>
          </cell>
          <cell r="G8700">
            <v>0</v>
          </cell>
          <cell r="H8700">
            <v>0</v>
          </cell>
          <cell r="I8700">
            <v>1</v>
          </cell>
        </row>
        <row r="8701">
          <cell r="A8701" t="str">
            <v>80814</v>
          </cell>
          <cell r="B8701" t="str">
            <v>80814 정비용품대</v>
          </cell>
          <cell r="C8701" t="str">
            <v>35</v>
          </cell>
          <cell r="D8701" t="str">
            <v>35. 인     천</v>
          </cell>
          <cell r="E8701" t="str">
            <v>9812</v>
          </cell>
          <cell r="F8701">
            <v>40</v>
          </cell>
          <cell r="G8701">
            <v>0</v>
          </cell>
          <cell r="H8701">
            <v>0</v>
          </cell>
          <cell r="I8701">
            <v>1</v>
          </cell>
        </row>
        <row r="8702">
          <cell r="A8702" t="str">
            <v>81202</v>
          </cell>
          <cell r="B8702" t="str">
            <v>81202 승객용신문</v>
          </cell>
          <cell r="C8702" t="str">
            <v>24</v>
          </cell>
          <cell r="D8702" t="str">
            <v>24. 평     택</v>
          </cell>
          <cell r="E8702" t="str">
            <v>9801</v>
          </cell>
          <cell r="F8702">
            <v>10</v>
          </cell>
          <cell r="G8702">
            <v>10</v>
          </cell>
          <cell r="H8702">
            <v>9</v>
          </cell>
          <cell r="I8702">
            <v>1</v>
          </cell>
        </row>
        <row r="8703">
          <cell r="A8703" t="str">
            <v>81308</v>
          </cell>
          <cell r="B8703" t="str">
            <v>81308 위험물취급교육</v>
          </cell>
          <cell r="C8703" t="str">
            <v>25</v>
          </cell>
          <cell r="D8703" t="str">
            <v>25. 천     안</v>
          </cell>
          <cell r="E8703" t="str">
            <v>9801</v>
          </cell>
          <cell r="F8703">
            <v>10</v>
          </cell>
          <cell r="G8703">
            <v>10</v>
          </cell>
          <cell r="H8703">
            <v>10</v>
          </cell>
          <cell r="I8703">
            <v>1</v>
          </cell>
        </row>
        <row r="8704">
          <cell r="A8704" t="str">
            <v>81502</v>
          </cell>
          <cell r="B8704" t="str">
            <v>81502 세차용역비</v>
          </cell>
          <cell r="C8704" t="str">
            <v>26</v>
          </cell>
          <cell r="D8704" t="str">
            <v>26. 온     양</v>
          </cell>
          <cell r="E8704" t="str">
            <v>9801</v>
          </cell>
          <cell r="F8704">
            <v>10</v>
          </cell>
          <cell r="G8704">
            <v>10</v>
          </cell>
          <cell r="H8704">
            <v>10</v>
          </cell>
          <cell r="I8704">
            <v>1</v>
          </cell>
        </row>
        <row r="8705">
          <cell r="A8705" t="str">
            <v>81504</v>
          </cell>
          <cell r="B8705" t="str">
            <v>81504 송금수수료</v>
          </cell>
          <cell r="C8705" t="str">
            <v>27</v>
          </cell>
          <cell r="D8705" t="str">
            <v>27. 대     전</v>
          </cell>
          <cell r="E8705" t="str">
            <v>9801</v>
          </cell>
          <cell r="F8705">
            <v>15</v>
          </cell>
          <cell r="G8705">
            <v>15</v>
          </cell>
          <cell r="H8705">
            <v>15</v>
          </cell>
          <cell r="I8705">
            <v>1</v>
          </cell>
        </row>
        <row r="8706">
          <cell r="A8706" t="str">
            <v>81515</v>
          </cell>
          <cell r="B8706" t="str">
            <v>81515 전기보안검사료</v>
          </cell>
          <cell r="C8706" t="str">
            <v>28</v>
          </cell>
          <cell r="D8706" t="str">
            <v>28. 전     주</v>
          </cell>
          <cell r="E8706" t="str">
            <v>9801</v>
          </cell>
          <cell r="F8706">
            <v>10</v>
          </cell>
          <cell r="G8706">
            <v>10</v>
          </cell>
          <cell r="H8706">
            <v>24</v>
          </cell>
          <cell r="I8706">
            <v>1</v>
          </cell>
        </row>
        <row r="8707">
          <cell r="A8707" t="str">
            <v>81603</v>
          </cell>
          <cell r="B8707" t="str">
            <v>81603 숙소임차료</v>
          </cell>
          <cell r="C8707" t="str">
            <v>30</v>
          </cell>
          <cell r="D8707" t="str">
            <v>30 마     산</v>
          </cell>
          <cell r="E8707" t="str">
            <v>9801</v>
          </cell>
          <cell r="F8707">
            <v>15</v>
          </cell>
          <cell r="G8707">
            <v>15</v>
          </cell>
          <cell r="H8707">
            <v>32</v>
          </cell>
          <cell r="I8707">
            <v>1</v>
          </cell>
        </row>
        <row r="8708">
          <cell r="A8708" t="str">
            <v>81801</v>
          </cell>
          <cell r="B8708" t="str">
            <v>81801 사무용품비</v>
          </cell>
          <cell r="C8708" t="str">
            <v>31</v>
          </cell>
          <cell r="D8708" t="str">
            <v>31. 진     주</v>
          </cell>
          <cell r="E8708" t="str">
            <v>9801</v>
          </cell>
          <cell r="F8708">
            <v>10</v>
          </cell>
          <cell r="G8708">
            <v>10</v>
          </cell>
          <cell r="H8708">
            <v>10</v>
          </cell>
          <cell r="I8708">
            <v>1</v>
          </cell>
        </row>
        <row r="8709">
          <cell r="A8709" t="str">
            <v>81802</v>
          </cell>
          <cell r="B8709" t="str">
            <v>81802 전산용품대</v>
          </cell>
          <cell r="C8709" t="str">
            <v>32</v>
          </cell>
          <cell r="D8709" t="str">
            <v>32. 부     산</v>
          </cell>
          <cell r="E8709" t="str">
            <v>9801</v>
          </cell>
          <cell r="F8709">
            <v>10</v>
          </cell>
          <cell r="G8709">
            <v>10</v>
          </cell>
          <cell r="H8709">
            <v>11</v>
          </cell>
          <cell r="I8709">
            <v>1</v>
          </cell>
        </row>
        <row r="8710">
          <cell r="A8710" t="str">
            <v>81807</v>
          </cell>
          <cell r="B8710" t="str">
            <v>81807 현수막제작비</v>
          </cell>
          <cell r="C8710" t="str">
            <v>25</v>
          </cell>
          <cell r="D8710" t="str">
            <v>25. 천     안</v>
          </cell>
          <cell r="E8710" t="str">
            <v>9802</v>
          </cell>
          <cell r="F8710">
            <v>10</v>
          </cell>
          <cell r="G8710">
            <v>10</v>
          </cell>
          <cell r="H8710">
            <v>10</v>
          </cell>
          <cell r="I8710">
            <v>1</v>
          </cell>
        </row>
        <row r="8711">
          <cell r="A8711" t="str">
            <v>81808</v>
          </cell>
          <cell r="B8711" t="str">
            <v>81808 장갑대</v>
          </cell>
          <cell r="C8711" t="str">
            <v>26</v>
          </cell>
          <cell r="D8711" t="str">
            <v>26. 온     양</v>
          </cell>
          <cell r="E8711" t="str">
            <v>9802</v>
          </cell>
          <cell r="F8711">
            <v>10</v>
          </cell>
          <cell r="G8711">
            <v>10</v>
          </cell>
          <cell r="H8711">
            <v>10</v>
          </cell>
          <cell r="I8711">
            <v>1</v>
          </cell>
        </row>
        <row r="8712">
          <cell r="A8712" t="str">
            <v>81810</v>
          </cell>
          <cell r="B8712" t="str">
            <v>81810 전기용품비</v>
          </cell>
          <cell r="C8712" t="str">
            <v>27</v>
          </cell>
          <cell r="D8712" t="str">
            <v>27. 대     전</v>
          </cell>
          <cell r="E8712" t="str">
            <v>9802</v>
          </cell>
          <cell r="F8712">
            <v>15</v>
          </cell>
          <cell r="G8712">
            <v>15</v>
          </cell>
          <cell r="H8712">
            <v>15</v>
          </cell>
          <cell r="I8712">
            <v>1</v>
          </cell>
        </row>
        <row r="8713">
          <cell r="A8713" t="str">
            <v>81812</v>
          </cell>
          <cell r="B8713" t="str">
            <v>81812 전산용지구입비</v>
          </cell>
          <cell r="C8713" t="str">
            <v>28</v>
          </cell>
          <cell r="D8713" t="str">
            <v>28. 전     주</v>
          </cell>
          <cell r="E8713" t="str">
            <v>9802</v>
          </cell>
          <cell r="F8713">
            <v>10</v>
          </cell>
          <cell r="G8713">
            <v>10</v>
          </cell>
          <cell r="H8713">
            <v>10</v>
          </cell>
          <cell r="I8713">
            <v>1</v>
          </cell>
        </row>
        <row r="8714">
          <cell r="A8714" t="str">
            <v>81817</v>
          </cell>
          <cell r="B8714" t="str">
            <v>81817 세면,세탁비누대</v>
          </cell>
          <cell r="C8714" t="str">
            <v>30</v>
          </cell>
          <cell r="D8714" t="str">
            <v>30 마     산</v>
          </cell>
          <cell r="E8714" t="str">
            <v>9802</v>
          </cell>
          <cell r="F8714">
            <v>15</v>
          </cell>
          <cell r="G8714">
            <v>15</v>
          </cell>
          <cell r="H8714">
            <v>32</v>
          </cell>
          <cell r="I8714">
            <v>1</v>
          </cell>
        </row>
        <row r="8715">
          <cell r="A8715" t="str">
            <v>81822</v>
          </cell>
          <cell r="B8715" t="str">
            <v>81822 숙소관리소모품</v>
          </cell>
          <cell r="C8715" t="str">
            <v>31</v>
          </cell>
          <cell r="D8715" t="str">
            <v>31. 진     주</v>
          </cell>
          <cell r="E8715" t="str">
            <v>9802</v>
          </cell>
          <cell r="F8715">
            <v>10</v>
          </cell>
          <cell r="G8715">
            <v>10</v>
          </cell>
          <cell r="H8715">
            <v>0</v>
          </cell>
          <cell r="I8715">
            <v>1</v>
          </cell>
        </row>
        <row r="8716">
          <cell r="A8716" t="str">
            <v>81823</v>
          </cell>
          <cell r="B8716" t="str">
            <v>81823 화물관리소모품</v>
          </cell>
          <cell r="C8716" t="str">
            <v>32</v>
          </cell>
          <cell r="D8716" t="str">
            <v>32. 부     산</v>
          </cell>
          <cell r="E8716" t="str">
            <v>9802</v>
          </cell>
          <cell r="F8716">
            <v>10</v>
          </cell>
          <cell r="G8716">
            <v>10</v>
          </cell>
          <cell r="H8716">
            <v>19</v>
          </cell>
          <cell r="I8716">
            <v>1</v>
          </cell>
        </row>
        <row r="8717">
          <cell r="A8717" t="str">
            <v>81824</v>
          </cell>
          <cell r="B8717" t="str">
            <v>81824 청소용품비</v>
          </cell>
          <cell r="C8717" t="str">
            <v>24</v>
          </cell>
          <cell r="D8717" t="str">
            <v>24. 평     택</v>
          </cell>
          <cell r="E8717" t="str">
            <v>9805</v>
          </cell>
          <cell r="F8717">
            <v>10</v>
          </cell>
          <cell r="G8717">
            <v>10</v>
          </cell>
          <cell r="H8717">
            <v>10</v>
          </cell>
          <cell r="I8717">
            <v>1</v>
          </cell>
        </row>
        <row r="8718">
          <cell r="A8718" t="str">
            <v>81829</v>
          </cell>
          <cell r="B8718" t="str">
            <v>81829 폐수처리약품대</v>
          </cell>
          <cell r="C8718" t="str">
            <v>24</v>
          </cell>
          <cell r="D8718" t="str">
            <v>24. 평     택</v>
          </cell>
          <cell r="E8718" t="str">
            <v>9809</v>
          </cell>
          <cell r="F8718">
            <v>10</v>
          </cell>
          <cell r="G8718">
            <v>0</v>
          </cell>
          <cell r="H8718">
            <v>0</v>
          </cell>
          <cell r="I8718">
            <v>1</v>
          </cell>
        </row>
        <row r="8719">
          <cell r="A8719" t="str">
            <v>82001</v>
          </cell>
          <cell r="B8719" t="str">
            <v>82001 정기간행물구독료</v>
          </cell>
          <cell r="C8719" t="str">
            <v>25</v>
          </cell>
          <cell r="D8719" t="str">
            <v>25. 천     안</v>
          </cell>
          <cell r="E8719" t="str">
            <v>9812</v>
          </cell>
          <cell r="F8719">
            <v>10</v>
          </cell>
          <cell r="G8719">
            <v>0</v>
          </cell>
          <cell r="H8719">
            <v>0</v>
          </cell>
          <cell r="I8719">
            <v>1</v>
          </cell>
        </row>
        <row r="8720">
          <cell r="A8720" t="str">
            <v>82003</v>
          </cell>
          <cell r="B8720" t="str">
            <v>82003 복사비</v>
          </cell>
          <cell r="C8720" t="str">
            <v>26</v>
          </cell>
          <cell r="D8720" t="str">
            <v>26. 온     양</v>
          </cell>
          <cell r="E8720" t="str">
            <v>9812</v>
          </cell>
          <cell r="F8720">
            <v>10</v>
          </cell>
          <cell r="G8720">
            <v>0</v>
          </cell>
          <cell r="H8720">
            <v>0</v>
          </cell>
          <cell r="I8720">
            <v>1</v>
          </cell>
        </row>
        <row r="8721">
          <cell r="A8721" t="str">
            <v>82201</v>
          </cell>
          <cell r="B8721" t="str">
            <v>82201 시청료 등</v>
          </cell>
          <cell r="C8721" t="str">
            <v>27</v>
          </cell>
          <cell r="D8721" t="str">
            <v>27. 대     전</v>
          </cell>
          <cell r="E8721" t="str">
            <v>9812</v>
          </cell>
          <cell r="F8721">
            <v>15</v>
          </cell>
          <cell r="G8721">
            <v>0</v>
          </cell>
          <cell r="H8721">
            <v>0</v>
          </cell>
          <cell r="I8721">
            <v>1</v>
          </cell>
        </row>
        <row r="8722">
          <cell r="A8722" t="str">
            <v>82203</v>
          </cell>
          <cell r="B8722" t="str">
            <v>82203 청소비</v>
          </cell>
          <cell r="C8722" t="str">
            <v>28</v>
          </cell>
          <cell r="D8722" t="str">
            <v>28. 전     주</v>
          </cell>
          <cell r="E8722" t="str">
            <v>9812</v>
          </cell>
          <cell r="F8722">
            <v>10</v>
          </cell>
          <cell r="G8722">
            <v>0</v>
          </cell>
          <cell r="H8722">
            <v>0</v>
          </cell>
          <cell r="I8722">
            <v>1</v>
          </cell>
        </row>
        <row r="8723">
          <cell r="A8723" t="str">
            <v>82205</v>
          </cell>
          <cell r="B8723" t="str">
            <v>82205 폐기물수거료</v>
          </cell>
          <cell r="C8723" t="str">
            <v>30</v>
          </cell>
          <cell r="D8723" t="str">
            <v>30 마     산</v>
          </cell>
          <cell r="E8723" t="str">
            <v>9812</v>
          </cell>
          <cell r="F8723">
            <v>15</v>
          </cell>
          <cell r="G8723">
            <v>0</v>
          </cell>
          <cell r="H8723">
            <v>0</v>
          </cell>
          <cell r="I8723">
            <v>1</v>
          </cell>
        </row>
        <row r="8724">
          <cell r="A8724" t="str">
            <v>82208</v>
          </cell>
          <cell r="B8724" t="str">
            <v>82208 소독비</v>
          </cell>
          <cell r="C8724" t="str">
            <v>31</v>
          </cell>
          <cell r="D8724" t="str">
            <v>31. 진     주</v>
          </cell>
          <cell r="E8724" t="str">
            <v>9812</v>
          </cell>
          <cell r="F8724">
            <v>10</v>
          </cell>
          <cell r="G8724">
            <v>0</v>
          </cell>
          <cell r="H8724">
            <v>0</v>
          </cell>
          <cell r="I8724">
            <v>1</v>
          </cell>
        </row>
        <row r="8725">
          <cell r="A8725" t="str">
            <v>82211</v>
          </cell>
          <cell r="B8725" t="str">
            <v>82211 오물수거료</v>
          </cell>
          <cell r="C8725" t="str">
            <v>32</v>
          </cell>
          <cell r="D8725" t="str">
            <v>32. 부     산</v>
          </cell>
          <cell r="E8725" t="str">
            <v>9812</v>
          </cell>
          <cell r="F8725">
            <v>10</v>
          </cell>
          <cell r="G8725">
            <v>0</v>
          </cell>
          <cell r="H8725">
            <v>0</v>
          </cell>
          <cell r="I8725">
            <v>1</v>
          </cell>
        </row>
        <row r="8726">
          <cell r="A8726" t="str">
            <v>82212</v>
          </cell>
          <cell r="B8726" t="str">
            <v>82212 정화조수거료</v>
          </cell>
          <cell r="C8726" t="str">
            <v>20</v>
          </cell>
          <cell r="D8726" t="str">
            <v>20. 총 무 부</v>
          </cell>
          <cell r="E8726" t="str">
            <v>9801</v>
          </cell>
          <cell r="F8726">
            <v>116</v>
          </cell>
          <cell r="G8726">
            <v>116</v>
          </cell>
          <cell r="H8726">
            <v>88</v>
          </cell>
          <cell r="I8726">
            <v>0</v>
          </cell>
        </row>
        <row r="8727">
          <cell r="A8727" t="str">
            <v>82217</v>
          </cell>
          <cell r="B8727" t="str">
            <v>82217 세탁비</v>
          </cell>
          <cell r="C8727" t="str">
            <v>20</v>
          </cell>
          <cell r="D8727" t="str">
            <v>20. 총 무 부</v>
          </cell>
          <cell r="E8727" t="str">
            <v>9805</v>
          </cell>
          <cell r="F8727">
            <v>400</v>
          </cell>
          <cell r="G8727">
            <v>400</v>
          </cell>
          <cell r="H8727">
            <v>407</v>
          </cell>
          <cell r="I8727">
            <v>0</v>
          </cell>
        </row>
        <row r="8728">
          <cell r="A8728" t="str">
            <v>82221</v>
          </cell>
          <cell r="B8728" t="str">
            <v>82221 A.P.T 관리비</v>
          </cell>
          <cell r="C8728" t="str">
            <v>20</v>
          </cell>
          <cell r="D8728" t="str">
            <v>20. 총 무 부</v>
          </cell>
          <cell r="E8728" t="str">
            <v>9807</v>
          </cell>
          <cell r="F8728">
            <v>228</v>
          </cell>
          <cell r="G8728">
            <v>228</v>
          </cell>
          <cell r="H8728">
            <v>0</v>
          </cell>
          <cell r="I8728">
            <v>0</v>
          </cell>
        </row>
        <row r="8729">
          <cell r="A8729" t="str">
            <v>80802</v>
          </cell>
          <cell r="B8729" t="str">
            <v>80802 수리비(업무용)</v>
          </cell>
          <cell r="C8729" t="str">
            <v>20</v>
          </cell>
          <cell r="D8729" t="str">
            <v>20. 총 무 부</v>
          </cell>
          <cell r="E8729" t="str">
            <v>9809</v>
          </cell>
          <cell r="F8729">
            <v>968</v>
          </cell>
          <cell r="G8729">
            <v>0</v>
          </cell>
          <cell r="H8729">
            <v>0</v>
          </cell>
          <cell r="I8729">
            <v>0</v>
          </cell>
        </row>
        <row r="8730">
          <cell r="A8730" t="str">
            <v>80406</v>
          </cell>
          <cell r="B8730" t="str">
            <v>80406 숙소난방비(등유)</v>
          </cell>
          <cell r="C8730" t="str">
            <v>38</v>
          </cell>
          <cell r="D8730" t="str">
            <v>38. 총 무 부</v>
          </cell>
          <cell r="E8730" t="str">
            <v>9809</v>
          </cell>
          <cell r="F8730">
            <v>1581</v>
          </cell>
          <cell r="G8730">
            <v>0</v>
          </cell>
          <cell r="H8730">
            <v>0</v>
          </cell>
          <cell r="I8730">
            <v>0</v>
          </cell>
        </row>
        <row r="8731">
          <cell r="A8731" t="str">
            <v>80101</v>
          </cell>
          <cell r="B8731" t="str">
            <v>80101 회식비</v>
          </cell>
          <cell r="C8731" t="str">
            <v>22</v>
          </cell>
          <cell r="D8731" t="str">
            <v>22. 영 업 부</v>
          </cell>
          <cell r="E8731" t="str">
            <v>9801</v>
          </cell>
          <cell r="F8731">
            <v>545</v>
          </cell>
          <cell r="G8731">
            <v>545</v>
          </cell>
          <cell r="H8731">
            <v>582</v>
          </cell>
          <cell r="I8731">
            <v>0</v>
          </cell>
        </row>
        <row r="8732">
          <cell r="A8732" t="str">
            <v>80102</v>
          </cell>
          <cell r="B8732" t="str">
            <v>80102 숙,당직비</v>
          </cell>
          <cell r="C8732" t="str">
            <v>22</v>
          </cell>
          <cell r="D8732" t="str">
            <v>22. 영 업 부</v>
          </cell>
          <cell r="E8732" t="str">
            <v>9802</v>
          </cell>
          <cell r="F8732">
            <v>717</v>
          </cell>
          <cell r="G8732">
            <v>717</v>
          </cell>
          <cell r="H8732">
            <v>174</v>
          </cell>
          <cell r="I8732">
            <v>0</v>
          </cell>
        </row>
        <row r="8733">
          <cell r="A8733" t="str">
            <v>80103</v>
          </cell>
          <cell r="B8733" t="str">
            <v>80103 기타특식비</v>
          </cell>
          <cell r="C8733" t="str">
            <v>22</v>
          </cell>
          <cell r="D8733" t="str">
            <v>22. 영 업 부</v>
          </cell>
          <cell r="E8733" t="str">
            <v>9803</v>
          </cell>
          <cell r="F8733">
            <v>190</v>
          </cell>
          <cell r="G8733">
            <v>190</v>
          </cell>
          <cell r="H8733">
            <v>-55</v>
          </cell>
          <cell r="I8733">
            <v>0</v>
          </cell>
        </row>
        <row r="8734">
          <cell r="A8734" t="str">
            <v>80104</v>
          </cell>
          <cell r="B8734" t="str">
            <v>80104 사업소운영비</v>
          </cell>
          <cell r="C8734" t="str">
            <v>22</v>
          </cell>
          <cell r="D8734" t="str">
            <v>22. 영 업 부</v>
          </cell>
          <cell r="E8734" t="str">
            <v>9804</v>
          </cell>
          <cell r="F8734">
            <v>637</v>
          </cell>
          <cell r="G8734">
            <v>637</v>
          </cell>
          <cell r="H8734">
            <v>2</v>
          </cell>
          <cell r="I8734">
            <v>0</v>
          </cell>
        </row>
        <row r="8735">
          <cell r="A8735" t="str">
            <v>80116</v>
          </cell>
          <cell r="B8735" t="str">
            <v>80116 공상치료비,구급약대</v>
          </cell>
          <cell r="C8735" t="str">
            <v>22</v>
          </cell>
          <cell r="D8735" t="str">
            <v>22. 영 업 부</v>
          </cell>
          <cell r="E8735" t="str">
            <v>9805</v>
          </cell>
          <cell r="F8735">
            <v>210</v>
          </cell>
          <cell r="G8735">
            <v>210</v>
          </cell>
          <cell r="H8735">
            <v>0</v>
          </cell>
          <cell r="I8735">
            <v>0</v>
          </cell>
        </row>
        <row r="8736">
          <cell r="A8736" t="str">
            <v>80120</v>
          </cell>
          <cell r="B8736" t="str">
            <v>80120 목욕비</v>
          </cell>
          <cell r="C8736" t="str">
            <v>22</v>
          </cell>
          <cell r="D8736" t="str">
            <v>22. 영 업 부</v>
          </cell>
          <cell r="E8736" t="str">
            <v>9806</v>
          </cell>
          <cell r="F8736">
            <v>568</v>
          </cell>
          <cell r="G8736">
            <v>568</v>
          </cell>
          <cell r="H8736">
            <v>0</v>
          </cell>
          <cell r="I8736">
            <v>0</v>
          </cell>
        </row>
        <row r="8737">
          <cell r="A8737" t="str">
            <v>80125</v>
          </cell>
          <cell r="B8737" t="str">
            <v>80125 야근특근식대</v>
          </cell>
          <cell r="C8737" t="str">
            <v>22</v>
          </cell>
          <cell r="D8737" t="str">
            <v>22. 영 업 부</v>
          </cell>
          <cell r="E8737" t="str">
            <v>9807</v>
          </cell>
          <cell r="F8737">
            <v>1398</v>
          </cell>
          <cell r="G8737">
            <v>1398</v>
          </cell>
          <cell r="H8737">
            <v>0</v>
          </cell>
          <cell r="I8737">
            <v>0</v>
          </cell>
        </row>
        <row r="8738">
          <cell r="A8738" t="str">
            <v>80134</v>
          </cell>
          <cell r="B8738" t="str">
            <v>80134 차량검열식대</v>
          </cell>
          <cell r="C8738" t="str">
            <v>22</v>
          </cell>
          <cell r="D8738" t="str">
            <v>22. 영 업 부</v>
          </cell>
          <cell r="E8738" t="str">
            <v>9808</v>
          </cell>
          <cell r="F8738">
            <v>1595</v>
          </cell>
          <cell r="G8738">
            <v>0</v>
          </cell>
          <cell r="H8738">
            <v>0</v>
          </cell>
          <cell r="I8738">
            <v>0</v>
          </cell>
        </row>
        <row r="8739">
          <cell r="A8739" t="str">
            <v>80301</v>
          </cell>
          <cell r="B8739" t="str">
            <v>80301 전화료</v>
          </cell>
          <cell r="C8739" t="str">
            <v>22</v>
          </cell>
          <cell r="D8739" t="str">
            <v>22. 영 업 부</v>
          </cell>
          <cell r="E8739" t="str">
            <v>9809</v>
          </cell>
          <cell r="F8739">
            <v>481</v>
          </cell>
          <cell r="G8739">
            <v>0</v>
          </cell>
          <cell r="H8739">
            <v>0</v>
          </cell>
          <cell r="I8739">
            <v>0</v>
          </cell>
        </row>
        <row r="8740">
          <cell r="A8740" t="str">
            <v>80401</v>
          </cell>
          <cell r="B8740" t="str">
            <v>80401 전기료</v>
          </cell>
          <cell r="C8740" t="str">
            <v>22</v>
          </cell>
          <cell r="D8740" t="str">
            <v>22. 영 업 부</v>
          </cell>
          <cell r="E8740" t="str">
            <v>9810</v>
          </cell>
          <cell r="F8740">
            <v>348</v>
          </cell>
          <cell r="G8740">
            <v>0</v>
          </cell>
          <cell r="H8740">
            <v>0</v>
          </cell>
          <cell r="I8740">
            <v>0</v>
          </cell>
        </row>
        <row r="8741">
          <cell r="A8741" t="str">
            <v>80402</v>
          </cell>
          <cell r="B8741" t="str">
            <v>80402 상,하수도료</v>
          </cell>
          <cell r="C8741" t="str">
            <v>22</v>
          </cell>
          <cell r="D8741" t="str">
            <v>22. 영 업 부</v>
          </cell>
          <cell r="E8741" t="str">
            <v>9801</v>
          </cell>
          <cell r="F8741">
            <v>1270</v>
          </cell>
          <cell r="G8741">
            <v>1270</v>
          </cell>
          <cell r="H8741">
            <v>365</v>
          </cell>
          <cell r="I8741">
            <v>0</v>
          </cell>
        </row>
        <row r="8742">
          <cell r="A8742" t="str">
            <v>80701</v>
          </cell>
          <cell r="B8742" t="str">
            <v>80701 비품수리비</v>
          </cell>
          <cell r="C8742" t="str">
            <v>22</v>
          </cell>
          <cell r="D8742" t="str">
            <v>22. 영 업 부</v>
          </cell>
          <cell r="E8742" t="str">
            <v>9802</v>
          </cell>
          <cell r="F8742">
            <v>482</v>
          </cell>
          <cell r="G8742">
            <v>482</v>
          </cell>
          <cell r="H8742">
            <v>156</v>
          </cell>
          <cell r="I8742">
            <v>0</v>
          </cell>
        </row>
        <row r="8743">
          <cell r="A8743" t="str">
            <v>80702</v>
          </cell>
          <cell r="B8743" t="str">
            <v>80702 사무실수리비</v>
          </cell>
          <cell r="C8743" t="str">
            <v>22</v>
          </cell>
          <cell r="D8743" t="str">
            <v>22. 영 업 부</v>
          </cell>
          <cell r="E8743" t="str">
            <v>9803</v>
          </cell>
          <cell r="F8743">
            <v>311</v>
          </cell>
          <cell r="G8743">
            <v>311</v>
          </cell>
          <cell r="H8743">
            <v>-93</v>
          </cell>
          <cell r="I8743">
            <v>0</v>
          </cell>
        </row>
        <row r="8744">
          <cell r="A8744" t="str">
            <v>80801</v>
          </cell>
          <cell r="B8744" t="str">
            <v>80801 유류비(업무용)</v>
          </cell>
          <cell r="C8744" t="str">
            <v>22</v>
          </cell>
          <cell r="D8744" t="str">
            <v>22. 영 업 부</v>
          </cell>
          <cell r="E8744" t="str">
            <v>9804</v>
          </cell>
          <cell r="F8744">
            <v>356</v>
          </cell>
          <cell r="G8744">
            <v>356</v>
          </cell>
          <cell r="H8744">
            <v>208</v>
          </cell>
          <cell r="I8744">
            <v>0</v>
          </cell>
        </row>
        <row r="8745">
          <cell r="A8745" t="str">
            <v>80802</v>
          </cell>
          <cell r="B8745" t="str">
            <v>80802 수리비(업무용)</v>
          </cell>
          <cell r="C8745" t="str">
            <v>22</v>
          </cell>
          <cell r="D8745" t="str">
            <v>22. 영 업 부</v>
          </cell>
          <cell r="E8745" t="str">
            <v>9805</v>
          </cell>
          <cell r="F8745">
            <v>338</v>
          </cell>
          <cell r="G8745">
            <v>338</v>
          </cell>
          <cell r="H8745">
            <v>338</v>
          </cell>
          <cell r="I8745">
            <v>0</v>
          </cell>
        </row>
        <row r="8746">
          <cell r="A8746" t="str">
            <v>80803</v>
          </cell>
          <cell r="B8746" t="str">
            <v>80803 주차료</v>
          </cell>
          <cell r="C8746" t="str">
            <v>22</v>
          </cell>
          <cell r="D8746" t="str">
            <v>22. 영 업 부</v>
          </cell>
          <cell r="E8746" t="str">
            <v>9806</v>
          </cell>
          <cell r="F8746">
            <v>601</v>
          </cell>
          <cell r="G8746">
            <v>601</v>
          </cell>
          <cell r="H8746">
            <v>0</v>
          </cell>
          <cell r="I8746">
            <v>0</v>
          </cell>
        </row>
        <row r="8747">
          <cell r="A8747" t="str">
            <v>80804</v>
          </cell>
          <cell r="B8747" t="str">
            <v>80804 통행료</v>
          </cell>
          <cell r="C8747" t="str">
            <v>22</v>
          </cell>
          <cell r="D8747" t="str">
            <v>22. 영 업 부</v>
          </cell>
          <cell r="E8747" t="str">
            <v>9807</v>
          </cell>
          <cell r="F8747">
            <v>1156</v>
          </cell>
          <cell r="G8747">
            <v>1156</v>
          </cell>
          <cell r="H8747">
            <v>0</v>
          </cell>
          <cell r="I8747">
            <v>0</v>
          </cell>
        </row>
        <row r="8748">
          <cell r="A8748" t="str">
            <v>80814</v>
          </cell>
          <cell r="B8748" t="str">
            <v>80814 정비용품대</v>
          </cell>
          <cell r="C8748" t="str">
            <v>22</v>
          </cell>
          <cell r="D8748" t="str">
            <v>22. 영 업 부</v>
          </cell>
          <cell r="E8748" t="str">
            <v>9808</v>
          </cell>
          <cell r="F8748">
            <v>906</v>
          </cell>
          <cell r="G8748">
            <v>0</v>
          </cell>
          <cell r="H8748">
            <v>0</v>
          </cell>
          <cell r="I8748">
            <v>0</v>
          </cell>
        </row>
        <row r="8749">
          <cell r="A8749" t="str">
            <v>81202</v>
          </cell>
          <cell r="B8749" t="str">
            <v>81202 승객용신문</v>
          </cell>
          <cell r="C8749" t="str">
            <v>22</v>
          </cell>
          <cell r="D8749" t="str">
            <v>22. 영 업 부</v>
          </cell>
          <cell r="E8749" t="str">
            <v>9809</v>
          </cell>
          <cell r="F8749">
            <v>513</v>
          </cell>
          <cell r="G8749">
            <v>0</v>
          </cell>
          <cell r="H8749">
            <v>0</v>
          </cell>
          <cell r="I8749">
            <v>0</v>
          </cell>
        </row>
        <row r="8750">
          <cell r="A8750" t="str">
            <v>81502</v>
          </cell>
          <cell r="B8750" t="str">
            <v>81502 세차용역비</v>
          </cell>
          <cell r="C8750" t="str">
            <v>22</v>
          </cell>
          <cell r="D8750" t="str">
            <v>22. 영 업 부</v>
          </cell>
          <cell r="E8750" t="str">
            <v>9810</v>
          </cell>
          <cell r="F8750">
            <v>186</v>
          </cell>
          <cell r="G8750">
            <v>0</v>
          </cell>
          <cell r="H8750">
            <v>0</v>
          </cell>
          <cell r="I8750">
            <v>0</v>
          </cell>
        </row>
        <row r="8751">
          <cell r="A8751" t="str">
            <v>81504</v>
          </cell>
          <cell r="B8751" t="str">
            <v>81504 송금수수료</v>
          </cell>
          <cell r="C8751" t="str">
            <v>22</v>
          </cell>
          <cell r="D8751" t="str">
            <v>22. 영 업 부</v>
          </cell>
          <cell r="E8751" t="str">
            <v>9804</v>
          </cell>
          <cell r="F8751">
            <v>0</v>
          </cell>
          <cell r="G8751">
            <v>0</v>
          </cell>
          <cell r="H8751">
            <v>-22174</v>
          </cell>
          <cell r="I8751">
            <v>0</v>
          </cell>
        </row>
        <row r="8752">
          <cell r="A8752" t="str">
            <v>81505</v>
          </cell>
          <cell r="B8752" t="str">
            <v>81505 주유정량검사수수료</v>
          </cell>
          <cell r="C8752" t="str">
            <v>22</v>
          </cell>
          <cell r="D8752" t="str">
            <v>22. 영 업 부</v>
          </cell>
          <cell r="E8752" t="str">
            <v>9811</v>
          </cell>
          <cell r="F8752">
            <v>757291</v>
          </cell>
          <cell r="G8752">
            <v>0</v>
          </cell>
          <cell r="H8752">
            <v>0</v>
          </cell>
          <cell r="I8752">
            <v>0</v>
          </cell>
        </row>
        <row r="8753">
          <cell r="A8753" t="str">
            <v>81512</v>
          </cell>
          <cell r="B8753" t="str">
            <v>81512 수질검사료</v>
          </cell>
          <cell r="C8753" t="str">
            <v>22</v>
          </cell>
          <cell r="D8753" t="str">
            <v>22. 영 업 부</v>
          </cell>
          <cell r="E8753" t="str">
            <v>9802</v>
          </cell>
          <cell r="F8753">
            <v>89007</v>
          </cell>
          <cell r="G8753">
            <v>89007</v>
          </cell>
          <cell r="H8753">
            <v>124418</v>
          </cell>
          <cell r="I8753">
            <v>0</v>
          </cell>
        </row>
        <row r="8754">
          <cell r="A8754" t="str">
            <v>81515</v>
          </cell>
          <cell r="B8754" t="str">
            <v>81515 전기보안검사료</v>
          </cell>
          <cell r="C8754" t="str">
            <v>22</v>
          </cell>
          <cell r="D8754" t="str">
            <v>22. 영 업 부</v>
          </cell>
          <cell r="E8754" t="str">
            <v>9804</v>
          </cell>
          <cell r="F8754">
            <v>120544</v>
          </cell>
          <cell r="G8754">
            <v>120544</v>
          </cell>
          <cell r="H8754">
            <v>115398</v>
          </cell>
          <cell r="I8754">
            <v>0</v>
          </cell>
        </row>
        <row r="8755">
          <cell r="A8755" t="str">
            <v>81603</v>
          </cell>
          <cell r="B8755" t="str">
            <v>81603 숙소임차료</v>
          </cell>
          <cell r="C8755" t="str">
            <v>22</v>
          </cell>
          <cell r="D8755" t="str">
            <v>22. 영 업 부</v>
          </cell>
          <cell r="E8755" t="str">
            <v>9806</v>
          </cell>
          <cell r="F8755">
            <v>120544</v>
          </cell>
          <cell r="G8755">
            <v>120544</v>
          </cell>
          <cell r="H8755">
            <v>0</v>
          </cell>
          <cell r="I8755">
            <v>0</v>
          </cell>
        </row>
        <row r="8756">
          <cell r="A8756" t="str">
            <v>81801</v>
          </cell>
          <cell r="B8756" t="str">
            <v>81801 사무용품비</v>
          </cell>
          <cell r="C8756" t="str">
            <v>22</v>
          </cell>
          <cell r="D8756" t="str">
            <v>22. 영 업 부</v>
          </cell>
          <cell r="E8756" t="str">
            <v>9808</v>
          </cell>
          <cell r="F8756">
            <v>105287</v>
          </cell>
          <cell r="G8756">
            <v>0</v>
          </cell>
          <cell r="H8756">
            <v>0</v>
          </cell>
          <cell r="I8756">
            <v>0</v>
          </cell>
        </row>
        <row r="8757">
          <cell r="A8757" t="str">
            <v>81802</v>
          </cell>
          <cell r="B8757" t="str">
            <v>81802 전산용품대</v>
          </cell>
          <cell r="C8757" t="str">
            <v>22</v>
          </cell>
          <cell r="D8757" t="str">
            <v>22. 영 업 부</v>
          </cell>
          <cell r="E8757" t="str">
            <v>9811</v>
          </cell>
          <cell r="F8757">
            <v>168941</v>
          </cell>
          <cell r="G8757">
            <v>0</v>
          </cell>
          <cell r="H8757">
            <v>0</v>
          </cell>
          <cell r="I8757">
            <v>0</v>
          </cell>
        </row>
        <row r="8758">
          <cell r="A8758" t="str">
            <v>81808</v>
          </cell>
          <cell r="B8758" t="str">
            <v>81808 장갑대</v>
          </cell>
          <cell r="C8758" t="str">
            <v>22</v>
          </cell>
          <cell r="D8758" t="str">
            <v>22. 영 업 부</v>
          </cell>
          <cell r="E8758" t="str">
            <v>9812</v>
          </cell>
          <cell r="F8758">
            <v>101368</v>
          </cell>
          <cell r="G8758">
            <v>0</v>
          </cell>
          <cell r="H8758">
            <v>0</v>
          </cell>
          <cell r="I8758">
            <v>0</v>
          </cell>
        </row>
        <row r="8759">
          <cell r="A8759" t="str">
            <v>81810</v>
          </cell>
          <cell r="B8759" t="str">
            <v>81810 전기용품비</v>
          </cell>
          <cell r="C8759" t="str">
            <v>20</v>
          </cell>
          <cell r="D8759" t="str">
            <v>20. 총 무 부</v>
          </cell>
          <cell r="E8759" t="str">
            <v>9803</v>
          </cell>
          <cell r="F8759">
            <v>83465</v>
          </cell>
          <cell r="G8759">
            <v>83465</v>
          </cell>
          <cell r="H8759">
            <v>88901</v>
          </cell>
          <cell r="I8759">
            <v>0</v>
          </cell>
        </row>
        <row r="8760">
          <cell r="A8760" t="str">
            <v>81812</v>
          </cell>
          <cell r="B8760" t="str">
            <v>81812 전산용지구입비</v>
          </cell>
          <cell r="C8760" t="str">
            <v>38</v>
          </cell>
          <cell r="D8760" t="str">
            <v>38. 총 무 부</v>
          </cell>
          <cell r="E8760" t="str">
            <v>9803</v>
          </cell>
          <cell r="F8760">
            <v>6219</v>
          </cell>
          <cell r="G8760">
            <v>6219</v>
          </cell>
          <cell r="H8760">
            <v>7119</v>
          </cell>
          <cell r="I8760">
            <v>0</v>
          </cell>
        </row>
        <row r="8761">
          <cell r="A8761" t="str">
            <v>81817</v>
          </cell>
          <cell r="B8761" t="str">
            <v>81817 세면,세탁비누대</v>
          </cell>
          <cell r="C8761" t="str">
            <v>20</v>
          </cell>
          <cell r="D8761" t="str">
            <v>20. 총 무 부</v>
          </cell>
          <cell r="E8761" t="str">
            <v>9805</v>
          </cell>
          <cell r="F8761">
            <v>42823</v>
          </cell>
          <cell r="G8761">
            <v>42823</v>
          </cell>
          <cell r="H8761">
            <v>54508</v>
          </cell>
          <cell r="I8761">
            <v>0</v>
          </cell>
        </row>
        <row r="8762">
          <cell r="A8762" t="str">
            <v>81822</v>
          </cell>
          <cell r="B8762" t="str">
            <v>81822 숙소관리소모품</v>
          </cell>
          <cell r="C8762" t="str">
            <v>38</v>
          </cell>
          <cell r="D8762" t="str">
            <v>38. 총 무 부</v>
          </cell>
          <cell r="E8762" t="str">
            <v>9805</v>
          </cell>
          <cell r="F8762">
            <v>4909</v>
          </cell>
          <cell r="G8762">
            <v>4909</v>
          </cell>
          <cell r="H8762">
            <v>5741</v>
          </cell>
          <cell r="I8762">
            <v>0</v>
          </cell>
        </row>
        <row r="8763">
          <cell r="A8763" t="str">
            <v>81823</v>
          </cell>
          <cell r="B8763" t="str">
            <v>81823 화물관리소모품</v>
          </cell>
          <cell r="C8763" t="str">
            <v>20</v>
          </cell>
          <cell r="D8763" t="str">
            <v>20. 총 무 부</v>
          </cell>
          <cell r="E8763" t="str">
            <v>9808</v>
          </cell>
          <cell r="F8763">
            <v>42823</v>
          </cell>
          <cell r="G8763">
            <v>0</v>
          </cell>
          <cell r="H8763">
            <v>0</v>
          </cell>
          <cell r="I8763">
            <v>0</v>
          </cell>
        </row>
        <row r="8764">
          <cell r="A8764" t="str">
            <v>81824</v>
          </cell>
          <cell r="B8764" t="str">
            <v>81824 청소용품비</v>
          </cell>
          <cell r="C8764" t="str">
            <v>38</v>
          </cell>
          <cell r="D8764" t="str">
            <v>38. 총 무 부</v>
          </cell>
          <cell r="E8764" t="str">
            <v>9808</v>
          </cell>
          <cell r="F8764">
            <v>4909</v>
          </cell>
          <cell r="G8764">
            <v>0</v>
          </cell>
          <cell r="H8764">
            <v>0</v>
          </cell>
          <cell r="I8764">
            <v>0</v>
          </cell>
        </row>
        <row r="8765">
          <cell r="A8765" t="str">
            <v>81829</v>
          </cell>
          <cell r="B8765" t="str">
            <v>81829 폐수처리약품대</v>
          </cell>
          <cell r="C8765" t="str">
            <v>20</v>
          </cell>
          <cell r="D8765" t="str">
            <v>20. 총 무 부</v>
          </cell>
          <cell r="E8765" t="str">
            <v>9811</v>
          </cell>
          <cell r="F8765">
            <v>42823</v>
          </cell>
          <cell r="G8765">
            <v>0</v>
          </cell>
          <cell r="H8765">
            <v>0</v>
          </cell>
          <cell r="I8765">
            <v>0</v>
          </cell>
        </row>
        <row r="8766">
          <cell r="A8766" t="str">
            <v>82001</v>
          </cell>
          <cell r="B8766" t="str">
            <v>82001 정기간행물구독료</v>
          </cell>
          <cell r="C8766" t="str">
            <v>38</v>
          </cell>
          <cell r="D8766" t="str">
            <v>38. 총 무 부</v>
          </cell>
          <cell r="E8766" t="str">
            <v>9811</v>
          </cell>
          <cell r="F8766">
            <v>4909</v>
          </cell>
          <cell r="G8766">
            <v>0</v>
          </cell>
          <cell r="H8766">
            <v>0</v>
          </cell>
          <cell r="I8766">
            <v>0</v>
          </cell>
        </row>
        <row r="8767">
          <cell r="A8767" t="str">
            <v>82003</v>
          </cell>
          <cell r="B8767" t="str">
            <v>82003 복사비</v>
          </cell>
          <cell r="C8767" t="str">
            <v>38</v>
          </cell>
          <cell r="D8767" t="str">
            <v>38. 총 무 부</v>
          </cell>
          <cell r="E8767" t="str">
            <v>9811</v>
          </cell>
          <cell r="F8767">
            <v>300</v>
          </cell>
          <cell r="G8767">
            <v>0</v>
          </cell>
          <cell r="H8767">
            <v>0</v>
          </cell>
          <cell r="I8767">
            <v>0</v>
          </cell>
        </row>
        <row r="8768">
          <cell r="A8768" t="str">
            <v>82201</v>
          </cell>
          <cell r="B8768" t="str">
            <v>82201 시청료 등</v>
          </cell>
          <cell r="C8768" t="str">
            <v>20</v>
          </cell>
          <cell r="D8768" t="str">
            <v>20. 총 무 부</v>
          </cell>
          <cell r="E8768" t="str">
            <v>9801</v>
          </cell>
          <cell r="F8768">
            <v>3837</v>
          </cell>
          <cell r="G8768">
            <v>3837</v>
          </cell>
          <cell r="H8768">
            <v>4070</v>
          </cell>
          <cell r="I8768">
            <v>0</v>
          </cell>
        </row>
        <row r="8769">
          <cell r="A8769" t="str">
            <v>82203</v>
          </cell>
          <cell r="B8769" t="str">
            <v>82203 청소비</v>
          </cell>
          <cell r="C8769" t="str">
            <v>38</v>
          </cell>
          <cell r="D8769" t="str">
            <v>38. 총 무 부</v>
          </cell>
          <cell r="E8769" t="str">
            <v>9801</v>
          </cell>
          <cell r="F8769">
            <v>398</v>
          </cell>
          <cell r="G8769">
            <v>398</v>
          </cell>
          <cell r="H8769">
            <v>436</v>
          </cell>
          <cell r="I8769">
            <v>0</v>
          </cell>
        </row>
        <row r="8770">
          <cell r="A8770" t="str">
            <v>82205</v>
          </cell>
          <cell r="B8770" t="str">
            <v>82205 폐기물수거료</v>
          </cell>
          <cell r="C8770" t="str">
            <v>20</v>
          </cell>
          <cell r="D8770" t="str">
            <v>20. 총 무 부</v>
          </cell>
          <cell r="E8770" t="str">
            <v>9802</v>
          </cell>
          <cell r="F8770">
            <v>7853</v>
          </cell>
          <cell r="G8770">
            <v>7853</v>
          </cell>
          <cell r="H8770">
            <v>6989</v>
          </cell>
          <cell r="I8770">
            <v>0</v>
          </cell>
        </row>
        <row r="8771">
          <cell r="A8771" t="str">
            <v>82208</v>
          </cell>
          <cell r="B8771" t="str">
            <v>82208 소독비</v>
          </cell>
          <cell r="C8771" t="str">
            <v>38</v>
          </cell>
          <cell r="D8771" t="str">
            <v>38. 총 무 부</v>
          </cell>
          <cell r="E8771" t="str">
            <v>9802</v>
          </cell>
          <cell r="F8771">
            <v>703</v>
          </cell>
          <cell r="G8771">
            <v>703</v>
          </cell>
          <cell r="H8771">
            <v>715</v>
          </cell>
          <cell r="I8771">
            <v>0</v>
          </cell>
        </row>
        <row r="8772">
          <cell r="A8772" t="str">
            <v>82210</v>
          </cell>
          <cell r="B8772" t="str">
            <v>82210 고사비</v>
          </cell>
          <cell r="C8772" t="str">
            <v>20</v>
          </cell>
          <cell r="D8772" t="str">
            <v>20. 총 무 부</v>
          </cell>
          <cell r="E8772" t="str">
            <v>9803</v>
          </cell>
          <cell r="F8772">
            <v>3795</v>
          </cell>
          <cell r="G8772">
            <v>3795</v>
          </cell>
          <cell r="H8772">
            <v>3907</v>
          </cell>
          <cell r="I8772">
            <v>0</v>
          </cell>
        </row>
        <row r="8773">
          <cell r="A8773" t="str">
            <v>82211</v>
          </cell>
          <cell r="B8773" t="str">
            <v>82211 오물수거료</v>
          </cell>
          <cell r="C8773" t="str">
            <v>38</v>
          </cell>
          <cell r="D8773" t="str">
            <v>38. 총 무 부</v>
          </cell>
          <cell r="E8773" t="str">
            <v>9803</v>
          </cell>
          <cell r="F8773">
            <v>401</v>
          </cell>
          <cell r="G8773">
            <v>401</v>
          </cell>
          <cell r="H8773">
            <v>424</v>
          </cell>
          <cell r="I8773">
            <v>0</v>
          </cell>
        </row>
        <row r="8774">
          <cell r="A8774" t="str">
            <v>82217</v>
          </cell>
          <cell r="B8774" t="str">
            <v>82217 세탁비</v>
          </cell>
          <cell r="C8774" t="str">
            <v>20</v>
          </cell>
          <cell r="D8774" t="str">
            <v>20. 총 무 부</v>
          </cell>
          <cell r="E8774" t="str">
            <v>9804</v>
          </cell>
          <cell r="F8774">
            <v>7750</v>
          </cell>
          <cell r="G8774">
            <v>7750</v>
          </cell>
          <cell r="H8774">
            <v>3808</v>
          </cell>
          <cell r="I8774">
            <v>0</v>
          </cell>
        </row>
        <row r="8775">
          <cell r="A8775" t="str">
            <v>82221</v>
          </cell>
          <cell r="B8775" t="str">
            <v>82221 A.P.T 관리비</v>
          </cell>
          <cell r="C8775" t="str">
            <v>38</v>
          </cell>
          <cell r="D8775" t="str">
            <v>38. 총 무 부</v>
          </cell>
          <cell r="E8775" t="str">
            <v>9804</v>
          </cell>
          <cell r="F8775">
            <v>705</v>
          </cell>
          <cell r="G8775">
            <v>705</v>
          </cell>
          <cell r="H8775">
            <v>411</v>
          </cell>
          <cell r="I8775">
            <v>0</v>
          </cell>
        </row>
        <row r="8776">
          <cell r="A8776" t="str">
            <v>80101</v>
          </cell>
          <cell r="B8776" t="str">
            <v>80101 회식비</v>
          </cell>
          <cell r="C8776" t="str">
            <v>20</v>
          </cell>
          <cell r="D8776" t="str">
            <v>20. 총 무 부</v>
          </cell>
          <cell r="E8776" t="str">
            <v>9805</v>
          </cell>
          <cell r="F8776">
            <v>3806</v>
          </cell>
          <cell r="G8776">
            <v>3806</v>
          </cell>
          <cell r="H8776">
            <v>6969</v>
          </cell>
          <cell r="I8776">
            <v>0</v>
          </cell>
        </row>
        <row r="8777">
          <cell r="A8777" t="str">
            <v>80102</v>
          </cell>
          <cell r="B8777" t="str">
            <v>80102 숙,당직비</v>
          </cell>
          <cell r="C8777" t="str">
            <v>38</v>
          </cell>
          <cell r="D8777" t="str">
            <v>38. 총 무 부</v>
          </cell>
          <cell r="E8777" t="str">
            <v>9805</v>
          </cell>
          <cell r="F8777">
            <v>401</v>
          </cell>
          <cell r="G8777">
            <v>401</v>
          </cell>
          <cell r="H8777">
            <v>661</v>
          </cell>
          <cell r="I8777">
            <v>0</v>
          </cell>
        </row>
        <row r="8778">
          <cell r="A8778" t="str">
            <v>80103</v>
          </cell>
          <cell r="B8778" t="str">
            <v>80103 기타특식비</v>
          </cell>
          <cell r="C8778" t="str">
            <v>20</v>
          </cell>
          <cell r="D8778" t="str">
            <v>20. 총 무 부</v>
          </cell>
          <cell r="E8778" t="str">
            <v>9806</v>
          </cell>
          <cell r="F8778">
            <v>6017</v>
          </cell>
          <cell r="G8778">
            <v>6017</v>
          </cell>
          <cell r="H8778">
            <v>0</v>
          </cell>
          <cell r="I8778">
            <v>0</v>
          </cell>
        </row>
        <row r="8779">
          <cell r="A8779" t="str">
            <v>80104</v>
          </cell>
          <cell r="B8779" t="str">
            <v>80104 사업소운영비</v>
          </cell>
          <cell r="C8779" t="str">
            <v>38</v>
          </cell>
          <cell r="D8779" t="str">
            <v>38. 총 무 부</v>
          </cell>
          <cell r="E8779" t="str">
            <v>9806</v>
          </cell>
          <cell r="F8779">
            <v>638</v>
          </cell>
          <cell r="G8779">
            <v>638</v>
          </cell>
          <cell r="H8779">
            <v>0</v>
          </cell>
          <cell r="I8779">
            <v>0</v>
          </cell>
        </row>
        <row r="8780">
          <cell r="A8780" t="str">
            <v>80120</v>
          </cell>
          <cell r="B8780" t="str">
            <v>80120 목욕비</v>
          </cell>
          <cell r="C8780" t="str">
            <v>20</v>
          </cell>
          <cell r="D8780" t="str">
            <v>20. 총 무 부</v>
          </cell>
          <cell r="E8780" t="str">
            <v>9807</v>
          </cell>
          <cell r="F8780">
            <v>3740</v>
          </cell>
          <cell r="G8780">
            <v>3740</v>
          </cell>
          <cell r="H8780">
            <v>0</v>
          </cell>
          <cell r="I8780">
            <v>0</v>
          </cell>
        </row>
        <row r="8781">
          <cell r="A8781" t="str">
            <v>80125</v>
          </cell>
          <cell r="B8781" t="str">
            <v>80125 야근특근식대</v>
          </cell>
          <cell r="C8781" t="str">
            <v>38</v>
          </cell>
          <cell r="D8781" t="str">
            <v>38. 총 무 부</v>
          </cell>
          <cell r="E8781" t="str">
            <v>9807</v>
          </cell>
          <cell r="F8781">
            <v>401</v>
          </cell>
          <cell r="G8781">
            <v>401</v>
          </cell>
          <cell r="H8781">
            <v>0</v>
          </cell>
          <cell r="I8781">
            <v>0</v>
          </cell>
        </row>
        <row r="8782">
          <cell r="A8782" t="str">
            <v>80133</v>
          </cell>
          <cell r="B8782" t="str">
            <v>80133 모기향대</v>
          </cell>
          <cell r="C8782" t="str">
            <v>20</v>
          </cell>
          <cell r="D8782" t="str">
            <v>20. 총 무 부</v>
          </cell>
          <cell r="E8782" t="str">
            <v>9808</v>
          </cell>
          <cell r="F8782">
            <v>5959</v>
          </cell>
          <cell r="G8782">
            <v>0</v>
          </cell>
          <cell r="H8782">
            <v>0</v>
          </cell>
          <cell r="I8782">
            <v>0</v>
          </cell>
        </row>
        <row r="8783">
          <cell r="A8783" t="str">
            <v>80134</v>
          </cell>
          <cell r="B8783" t="str">
            <v>80134 차량검열식대</v>
          </cell>
          <cell r="C8783" t="str">
            <v>38</v>
          </cell>
          <cell r="D8783" t="str">
            <v>38. 총 무 부</v>
          </cell>
          <cell r="E8783" t="str">
            <v>9808</v>
          </cell>
          <cell r="F8783">
            <v>638</v>
          </cell>
          <cell r="G8783">
            <v>0</v>
          </cell>
          <cell r="H8783">
            <v>0</v>
          </cell>
          <cell r="I8783">
            <v>0</v>
          </cell>
        </row>
        <row r="8784">
          <cell r="A8784" t="str">
            <v>80301</v>
          </cell>
          <cell r="B8784" t="str">
            <v>80301 전화료</v>
          </cell>
          <cell r="C8784" t="str">
            <v>20</v>
          </cell>
          <cell r="D8784" t="str">
            <v>20. 총 무 부</v>
          </cell>
          <cell r="E8784" t="str">
            <v>9809</v>
          </cell>
          <cell r="F8784">
            <v>5834</v>
          </cell>
          <cell r="G8784">
            <v>0</v>
          </cell>
          <cell r="H8784">
            <v>0</v>
          </cell>
          <cell r="I8784">
            <v>0</v>
          </cell>
        </row>
        <row r="8785">
          <cell r="A8785" t="str">
            <v>80401</v>
          </cell>
          <cell r="B8785" t="str">
            <v>80401 전기료</v>
          </cell>
          <cell r="C8785" t="str">
            <v>38</v>
          </cell>
          <cell r="D8785" t="str">
            <v>38. 총 무 부</v>
          </cell>
          <cell r="E8785" t="str">
            <v>9809</v>
          </cell>
          <cell r="F8785">
            <v>592</v>
          </cell>
          <cell r="G8785">
            <v>0</v>
          </cell>
          <cell r="H8785">
            <v>0</v>
          </cell>
          <cell r="I8785">
            <v>0</v>
          </cell>
        </row>
        <row r="8786">
          <cell r="A8786" t="str">
            <v>80402</v>
          </cell>
          <cell r="B8786" t="str">
            <v>80402 상,하수도료</v>
          </cell>
          <cell r="C8786" t="str">
            <v>20</v>
          </cell>
          <cell r="D8786" t="str">
            <v>20. 총 무 부</v>
          </cell>
          <cell r="E8786" t="str">
            <v>9810</v>
          </cell>
          <cell r="F8786">
            <v>5924</v>
          </cell>
          <cell r="G8786">
            <v>0</v>
          </cell>
          <cell r="H8786">
            <v>0</v>
          </cell>
          <cell r="I8786">
            <v>0</v>
          </cell>
        </row>
        <row r="8787">
          <cell r="A8787" t="str">
            <v>80702</v>
          </cell>
          <cell r="B8787" t="str">
            <v>80702 사무실수리비</v>
          </cell>
          <cell r="C8787" t="str">
            <v>38</v>
          </cell>
          <cell r="D8787" t="str">
            <v>38. 총 무 부</v>
          </cell>
          <cell r="E8787" t="str">
            <v>9810</v>
          </cell>
          <cell r="F8787">
            <v>640</v>
          </cell>
          <cell r="G8787">
            <v>0</v>
          </cell>
          <cell r="H8787">
            <v>0</v>
          </cell>
          <cell r="I8787">
            <v>0</v>
          </cell>
        </row>
        <row r="8788">
          <cell r="A8788" t="str">
            <v>80801</v>
          </cell>
          <cell r="B8788" t="str">
            <v>80801 유류비(업무용)</v>
          </cell>
          <cell r="C8788" t="str">
            <v>20</v>
          </cell>
          <cell r="D8788" t="str">
            <v>20. 총 무 부</v>
          </cell>
          <cell r="E8788" t="str">
            <v>9811</v>
          </cell>
          <cell r="F8788">
            <v>3759</v>
          </cell>
          <cell r="G8788">
            <v>0</v>
          </cell>
          <cell r="H8788">
            <v>0</v>
          </cell>
          <cell r="I8788">
            <v>0</v>
          </cell>
        </row>
        <row r="8789">
          <cell r="A8789" t="str">
            <v>80803</v>
          </cell>
          <cell r="B8789" t="str">
            <v>80803 주차료</v>
          </cell>
          <cell r="C8789" t="str">
            <v>38</v>
          </cell>
          <cell r="D8789" t="str">
            <v>38. 총 무 부</v>
          </cell>
          <cell r="E8789" t="str">
            <v>9811</v>
          </cell>
          <cell r="F8789">
            <v>402</v>
          </cell>
          <cell r="G8789">
            <v>0</v>
          </cell>
          <cell r="H8789">
            <v>0</v>
          </cell>
          <cell r="I8789">
            <v>0</v>
          </cell>
        </row>
        <row r="8790">
          <cell r="A8790" t="str">
            <v>80804</v>
          </cell>
          <cell r="B8790" t="str">
            <v>80804 통행료</v>
          </cell>
          <cell r="C8790" t="str">
            <v>20</v>
          </cell>
          <cell r="D8790" t="str">
            <v>20. 총 무 부</v>
          </cell>
          <cell r="E8790" t="str">
            <v>9812</v>
          </cell>
          <cell r="F8790">
            <v>5953</v>
          </cell>
          <cell r="G8790">
            <v>0</v>
          </cell>
          <cell r="H8790">
            <v>0</v>
          </cell>
          <cell r="I8790">
            <v>0</v>
          </cell>
        </row>
        <row r="8791">
          <cell r="A8791" t="str">
            <v>80814</v>
          </cell>
          <cell r="B8791" t="str">
            <v>80814 정비용품대</v>
          </cell>
          <cell r="C8791" t="str">
            <v>38</v>
          </cell>
          <cell r="D8791" t="str">
            <v>38. 총 무 부</v>
          </cell>
          <cell r="E8791" t="str">
            <v>9812</v>
          </cell>
          <cell r="F8791">
            <v>645</v>
          </cell>
          <cell r="G8791">
            <v>0</v>
          </cell>
          <cell r="H8791">
            <v>0</v>
          </cell>
          <cell r="I8791">
            <v>0</v>
          </cell>
        </row>
        <row r="8792">
          <cell r="A8792" t="str">
            <v>81202</v>
          </cell>
          <cell r="B8792" t="str">
            <v>81202 승객용신문</v>
          </cell>
          <cell r="C8792" t="str">
            <v>40</v>
          </cell>
          <cell r="D8792" t="str">
            <v>40. 정 비 부</v>
          </cell>
          <cell r="E8792" t="str">
            <v>9801</v>
          </cell>
          <cell r="F8792">
            <v>350</v>
          </cell>
          <cell r="G8792">
            <v>350</v>
          </cell>
          <cell r="H8792">
            <v>400</v>
          </cell>
          <cell r="I8792">
            <v>1</v>
          </cell>
        </row>
        <row r="8793">
          <cell r="A8793" t="str">
            <v>81502</v>
          </cell>
          <cell r="B8793" t="str">
            <v>81502 세차용역비</v>
          </cell>
          <cell r="C8793" t="str">
            <v>40</v>
          </cell>
          <cell r="D8793" t="str">
            <v>40. 정 비 부</v>
          </cell>
          <cell r="E8793" t="str">
            <v>9802</v>
          </cell>
          <cell r="F8793">
            <v>350</v>
          </cell>
          <cell r="G8793">
            <v>350</v>
          </cell>
          <cell r="H8793">
            <v>392</v>
          </cell>
          <cell r="I8793">
            <v>1</v>
          </cell>
        </row>
        <row r="8794">
          <cell r="A8794" t="str">
            <v>81504</v>
          </cell>
          <cell r="B8794" t="str">
            <v>81504 송금수수료</v>
          </cell>
          <cell r="C8794" t="str">
            <v>40</v>
          </cell>
          <cell r="D8794" t="str">
            <v>40. 정 비 부</v>
          </cell>
          <cell r="E8794" t="str">
            <v>9803</v>
          </cell>
          <cell r="F8794">
            <v>350</v>
          </cell>
          <cell r="G8794">
            <v>350</v>
          </cell>
          <cell r="H8794">
            <v>350</v>
          </cell>
          <cell r="I8794">
            <v>1</v>
          </cell>
        </row>
        <row r="8795">
          <cell r="A8795" t="str">
            <v>81515</v>
          </cell>
          <cell r="B8795" t="str">
            <v>81515 전기보안검사료</v>
          </cell>
          <cell r="C8795" t="str">
            <v>40</v>
          </cell>
          <cell r="D8795" t="str">
            <v>40. 정 비 부</v>
          </cell>
          <cell r="E8795" t="str">
            <v>9804</v>
          </cell>
          <cell r="F8795">
            <v>350</v>
          </cell>
          <cell r="G8795">
            <v>350</v>
          </cell>
          <cell r="H8795">
            <v>413</v>
          </cell>
          <cell r="I8795">
            <v>1</v>
          </cell>
        </row>
        <row r="8796">
          <cell r="A8796" t="str">
            <v>81603</v>
          </cell>
          <cell r="B8796" t="str">
            <v>81603 숙소임차료</v>
          </cell>
          <cell r="C8796" t="str">
            <v>40</v>
          </cell>
          <cell r="D8796" t="str">
            <v>40. 정 비 부</v>
          </cell>
          <cell r="E8796" t="str">
            <v>9805</v>
          </cell>
          <cell r="F8796">
            <v>350</v>
          </cell>
          <cell r="G8796">
            <v>350</v>
          </cell>
          <cell r="H8796">
            <v>392</v>
          </cell>
          <cell r="I8796">
            <v>1</v>
          </cell>
        </row>
        <row r="8797">
          <cell r="A8797" t="str">
            <v>81801</v>
          </cell>
          <cell r="B8797" t="str">
            <v>81801 사무용품비</v>
          </cell>
          <cell r="C8797" t="str">
            <v>40</v>
          </cell>
          <cell r="D8797" t="str">
            <v>40. 정 비 부</v>
          </cell>
          <cell r="E8797" t="str">
            <v>9806</v>
          </cell>
          <cell r="F8797">
            <v>350</v>
          </cell>
          <cell r="G8797">
            <v>350</v>
          </cell>
          <cell r="H8797">
            <v>0</v>
          </cell>
          <cell r="I8797">
            <v>1</v>
          </cell>
        </row>
        <row r="8798">
          <cell r="A8798" t="str">
            <v>81802</v>
          </cell>
          <cell r="B8798" t="str">
            <v>81802 전산용품대</v>
          </cell>
          <cell r="C8798" t="str">
            <v>40</v>
          </cell>
          <cell r="D8798" t="str">
            <v>40. 정 비 부</v>
          </cell>
          <cell r="E8798" t="str">
            <v>9807</v>
          </cell>
          <cell r="F8798">
            <v>350</v>
          </cell>
          <cell r="G8798">
            <v>350</v>
          </cell>
          <cell r="H8798">
            <v>0</v>
          </cell>
          <cell r="I8798">
            <v>1</v>
          </cell>
        </row>
        <row r="8799">
          <cell r="A8799" t="str">
            <v>81807</v>
          </cell>
          <cell r="B8799" t="str">
            <v>81807 현수막제작비</v>
          </cell>
          <cell r="C8799" t="str">
            <v>40</v>
          </cell>
          <cell r="D8799" t="str">
            <v>40. 정 비 부</v>
          </cell>
          <cell r="E8799" t="str">
            <v>9808</v>
          </cell>
          <cell r="F8799">
            <v>350</v>
          </cell>
          <cell r="G8799">
            <v>0</v>
          </cell>
          <cell r="H8799">
            <v>0</v>
          </cell>
          <cell r="I8799">
            <v>1</v>
          </cell>
        </row>
        <row r="8800">
          <cell r="A8800" t="str">
            <v>81808</v>
          </cell>
          <cell r="B8800" t="str">
            <v>81808 장갑대</v>
          </cell>
          <cell r="C8800" t="str">
            <v>40</v>
          </cell>
          <cell r="D8800" t="str">
            <v>40. 정 비 부</v>
          </cell>
          <cell r="E8800" t="str">
            <v>9809</v>
          </cell>
          <cell r="F8800">
            <v>350</v>
          </cell>
          <cell r="G8800">
            <v>0</v>
          </cell>
          <cell r="H8800">
            <v>0</v>
          </cell>
          <cell r="I8800">
            <v>1</v>
          </cell>
        </row>
        <row r="8801">
          <cell r="A8801" t="str">
            <v>81810</v>
          </cell>
          <cell r="B8801" t="str">
            <v>81810 전기용품비</v>
          </cell>
          <cell r="C8801" t="str">
            <v>40</v>
          </cell>
          <cell r="D8801" t="str">
            <v>40. 정 비 부</v>
          </cell>
          <cell r="E8801" t="str">
            <v>9810</v>
          </cell>
          <cell r="F8801">
            <v>350</v>
          </cell>
          <cell r="G8801">
            <v>0</v>
          </cell>
          <cell r="H8801">
            <v>0</v>
          </cell>
          <cell r="I8801">
            <v>1</v>
          </cell>
        </row>
        <row r="8802">
          <cell r="A8802" t="str">
            <v>81812</v>
          </cell>
          <cell r="B8802" t="str">
            <v>81812 전산용지구입비</v>
          </cell>
          <cell r="C8802" t="str">
            <v>40</v>
          </cell>
          <cell r="D8802" t="str">
            <v>40. 정 비 부</v>
          </cell>
          <cell r="E8802" t="str">
            <v>9811</v>
          </cell>
          <cell r="F8802">
            <v>350</v>
          </cell>
          <cell r="G8802">
            <v>0</v>
          </cell>
          <cell r="H8802">
            <v>0</v>
          </cell>
          <cell r="I8802">
            <v>1</v>
          </cell>
        </row>
        <row r="8803">
          <cell r="A8803" t="str">
            <v>81817</v>
          </cell>
          <cell r="B8803" t="str">
            <v>81817 세면,세탁비누대</v>
          </cell>
          <cell r="C8803" t="str">
            <v>40</v>
          </cell>
          <cell r="D8803" t="str">
            <v>40. 정 비 부</v>
          </cell>
          <cell r="E8803" t="str">
            <v>9812</v>
          </cell>
          <cell r="F8803">
            <v>350</v>
          </cell>
          <cell r="G8803">
            <v>0</v>
          </cell>
          <cell r="H8803">
            <v>0</v>
          </cell>
          <cell r="I8803">
            <v>1</v>
          </cell>
        </row>
        <row r="8804">
          <cell r="A8804" t="str">
            <v>81822</v>
          </cell>
          <cell r="B8804" t="str">
            <v>81822 숙소관리소모품</v>
          </cell>
          <cell r="C8804" t="str">
            <v>40</v>
          </cell>
          <cell r="D8804" t="str">
            <v>40. 정 비 부</v>
          </cell>
          <cell r="E8804" t="str">
            <v>9801</v>
          </cell>
          <cell r="F8804">
            <v>450</v>
          </cell>
          <cell r="G8804">
            <v>450</v>
          </cell>
          <cell r="H8804">
            <v>463</v>
          </cell>
          <cell r="I8804">
            <v>1</v>
          </cell>
        </row>
        <row r="8805">
          <cell r="A8805" t="str">
            <v>81823</v>
          </cell>
          <cell r="B8805" t="str">
            <v>81823 화물관리소모품</v>
          </cell>
          <cell r="C8805" t="str">
            <v>40</v>
          </cell>
          <cell r="D8805" t="str">
            <v>40. 정 비 부</v>
          </cell>
          <cell r="E8805" t="str">
            <v>9802</v>
          </cell>
          <cell r="F8805">
            <v>450</v>
          </cell>
          <cell r="G8805">
            <v>450</v>
          </cell>
          <cell r="H8805">
            <v>462</v>
          </cell>
          <cell r="I8805">
            <v>1</v>
          </cell>
        </row>
        <row r="8806">
          <cell r="A8806" t="str">
            <v>81824</v>
          </cell>
          <cell r="B8806" t="str">
            <v>81824 청소용품비</v>
          </cell>
          <cell r="C8806" t="str">
            <v>40</v>
          </cell>
          <cell r="D8806" t="str">
            <v>40. 정 비 부</v>
          </cell>
          <cell r="E8806" t="str">
            <v>9803</v>
          </cell>
          <cell r="F8806">
            <v>450</v>
          </cell>
          <cell r="G8806">
            <v>450</v>
          </cell>
          <cell r="H8806">
            <v>457</v>
          </cell>
          <cell r="I8806">
            <v>1</v>
          </cell>
        </row>
        <row r="8807">
          <cell r="A8807" t="str">
            <v>81829</v>
          </cell>
          <cell r="B8807" t="str">
            <v>81829 폐수처리약품대</v>
          </cell>
          <cell r="C8807" t="str">
            <v>40</v>
          </cell>
          <cell r="D8807" t="str">
            <v>40. 정 비 부</v>
          </cell>
          <cell r="E8807" t="str">
            <v>9804</v>
          </cell>
          <cell r="F8807">
            <v>450</v>
          </cell>
          <cell r="G8807">
            <v>450</v>
          </cell>
          <cell r="H8807">
            <v>452</v>
          </cell>
          <cell r="I8807">
            <v>1</v>
          </cell>
        </row>
        <row r="8808">
          <cell r="A8808" t="str">
            <v>82001</v>
          </cell>
          <cell r="B8808" t="str">
            <v>82001 정기간행물구독료</v>
          </cell>
          <cell r="C8808" t="str">
            <v>40</v>
          </cell>
          <cell r="D8808" t="str">
            <v>40. 정 비 부</v>
          </cell>
          <cell r="E8808" t="str">
            <v>9805</v>
          </cell>
          <cell r="F8808">
            <v>450</v>
          </cell>
          <cell r="G8808">
            <v>450</v>
          </cell>
          <cell r="H8808">
            <v>412</v>
          </cell>
          <cell r="I8808">
            <v>1</v>
          </cell>
        </row>
        <row r="8809">
          <cell r="A8809" t="str">
            <v>82003</v>
          </cell>
          <cell r="B8809" t="str">
            <v>82003 복사비</v>
          </cell>
          <cell r="C8809" t="str">
            <v>40</v>
          </cell>
          <cell r="D8809" t="str">
            <v>40. 정 비 부</v>
          </cell>
          <cell r="E8809" t="str">
            <v>9806</v>
          </cell>
          <cell r="F8809">
            <v>450</v>
          </cell>
          <cell r="G8809">
            <v>450</v>
          </cell>
          <cell r="H8809">
            <v>0</v>
          </cell>
          <cell r="I8809">
            <v>1</v>
          </cell>
        </row>
        <row r="8810">
          <cell r="A8810" t="str">
            <v>82201</v>
          </cell>
          <cell r="B8810" t="str">
            <v>82201 시청료 등</v>
          </cell>
          <cell r="C8810" t="str">
            <v>40</v>
          </cell>
          <cell r="D8810" t="str">
            <v>40. 정 비 부</v>
          </cell>
          <cell r="E8810" t="str">
            <v>9807</v>
          </cell>
          <cell r="F8810">
            <v>450</v>
          </cell>
          <cell r="G8810">
            <v>450</v>
          </cell>
          <cell r="H8810">
            <v>0</v>
          </cell>
          <cell r="I8810">
            <v>1</v>
          </cell>
        </row>
        <row r="8811">
          <cell r="A8811" t="str">
            <v>82203</v>
          </cell>
          <cell r="B8811" t="str">
            <v>82203 청소비</v>
          </cell>
          <cell r="C8811" t="str">
            <v>40</v>
          </cell>
          <cell r="D8811" t="str">
            <v>40. 정 비 부</v>
          </cell>
          <cell r="E8811" t="str">
            <v>9808</v>
          </cell>
          <cell r="F8811">
            <v>450</v>
          </cell>
          <cell r="G8811">
            <v>0</v>
          </cell>
          <cell r="H8811">
            <v>0</v>
          </cell>
          <cell r="I8811">
            <v>1</v>
          </cell>
        </row>
        <row r="8812">
          <cell r="A8812" t="str">
            <v>82205</v>
          </cell>
          <cell r="B8812" t="str">
            <v>82205 폐기물수거료</v>
          </cell>
          <cell r="C8812" t="str">
            <v>40</v>
          </cell>
          <cell r="D8812" t="str">
            <v>40. 정 비 부</v>
          </cell>
          <cell r="E8812" t="str">
            <v>9809</v>
          </cell>
          <cell r="F8812">
            <v>450</v>
          </cell>
          <cell r="G8812">
            <v>0</v>
          </cell>
          <cell r="H8812">
            <v>0</v>
          </cell>
          <cell r="I8812">
            <v>1</v>
          </cell>
        </row>
        <row r="8813">
          <cell r="A8813" t="str">
            <v>82208</v>
          </cell>
          <cell r="B8813" t="str">
            <v>82208 소독비</v>
          </cell>
          <cell r="C8813" t="str">
            <v>40</v>
          </cell>
          <cell r="D8813" t="str">
            <v>40. 정 비 부</v>
          </cell>
          <cell r="E8813" t="str">
            <v>9810</v>
          </cell>
          <cell r="F8813">
            <v>450</v>
          </cell>
          <cell r="G8813">
            <v>0</v>
          </cell>
          <cell r="H8813">
            <v>0</v>
          </cell>
          <cell r="I8813">
            <v>1</v>
          </cell>
        </row>
        <row r="8814">
          <cell r="A8814" t="str">
            <v>82211</v>
          </cell>
          <cell r="B8814" t="str">
            <v>82211 오물수거료</v>
          </cell>
          <cell r="C8814" t="str">
            <v>40</v>
          </cell>
          <cell r="D8814" t="str">
            <v>40. 정 비 부</v>
          </cell>
          <cell r="E8814" t="str">
            <v>9811</v>
          </cell>
          <cell r="F8814">
            <v>450</v>
          </cell>
          <cell r="G8814">
            <v>0</v>
          </cell>
          <cell r="H8814">
            <v>0</v>
          </cell>
          <cell r="I8814">
            <v>1</v>
          </cell>
        </row>
        <row r="8815">
          <cell r="A8815" t="str">
            <v>82212</v>
          </cell>
          <cell r="B8815" t="str">
            <v>82212 정화조수거료</v>
          </cell>
          <cell r="C8815" t="str">
            <v>40</v>
          </cell>
          <cell r="D8815" t="str">
            <v>40. 정 비 부</v>
          </cell>
          <cell r="E8815" t="str">
            <v>9812</v>
          </cell>
          <cell r="F8815">
            <v>450</v>
          </cell>
          <cell r="G8815">
            <v>0</v>
          </cell>
          <cell r="H8815">
            <v>0</v>
          </cell>
          <cell r="I8815">
            <v>1</v>
          </cell>
        </row>
        <row r="8816">
          <cell r="A8816" t="str">
            <v>82217</v>
          </cell>
          <cell r="B8816" t="str">
            <v>82217 세탁비</v>
          </cell>
          <cell r="C8816" t="str">
            <v>40</v>
          </cell>
          <cell r="D8816" t="str">
            <v>40. 정 비 부</v>
          </cell>
          <cell r="E8816" t="str">
            <v>9801</v>
          </cell>
          <cell r="F8816">
            <v>50</v>
          </cell>
          <cell r="G8816">
            <v>50</v>
          </cell>
          <cell r="H8816">
            <v>0</v>
          </cell>
          <cell r="I8816">
            <v>1</v>
          </cell>
        </row>
        <row r="8817">
          <cell r="A8817" t="str">
            <v>82221</v>
          </cell>
          <cell r="B8817" t="str">
            <v>82221 A.P.T 관리비</v>
          </cell>
          <cell r="C8817" t="str">
            <v>40</v>
          </cell>
          <cell r="D8817" t="str">
            <v>40. 정 비 부</v>
          </cell>
          <cell r="E8817" t="str">
            <v>9804</v>
          </cell>
          <cell r="F8817">
            <v>50</v>
          </cell>
          <cell r="G8817">
            <v>50</v>
          </cell>
          <cell r="H8817">
            <v>0</v>
          </cell>
          <cell r="I8817">
            <v>1</v>
          </cell>
        </row>
        <row r="8818">
          <cell r="A8818" t="str">
            <v>82210</v>
          </cell>
          <cell r="B8818" t="str">
            <v>82210 고사비</v>
          </cell>
          <cell r="C8818" t="str">
            <v>40</v>
          </cell>
          <cell r="D8818" t="str">
            <v>40. 정 비 부</v>
          </cell>
          <cell r="E8818" t="str">
            <v>9807</v>
          </cell>
          <cell r="F8818">
            <v>50</v>
          </cell>
          <cell r="G8818">
            <v>50</v>
          </cell>
          <cell r="H8818">
            <v>0</v>
          </cell>
          <cell r="I8818">
            <v>1</v>
          </cell>
        </row>
        <row r="8819">
          <cell r="A8819" t="str">
            <v>80101</v>
          </cell>
          <cell r="B8819" t="str">
            <v>80101 회식비</v>
          </cell>
          <cell r="C8819" t="str">
            <v>40</v>
          </cell>
          <cell r="D8819" t="str">
            <v>40. 정 비 부</v>
          </cell>
          <cell r="E8819" t="str">
            <v>9810</v>
          </cell>
          <cell r="F8819">
            <v>50</v>
          </cell>
          <cell r="G8819">
            <v>0</v>
          </cell>
          <cell r="H8819">
            <v>0</v>
          </cell>
          <cell r="I8819">
            <v>1</v>
          </cell>
        </row>
        <row r="8820">
          <cell r="A8820" t="str">
            <v>80102</v>
          </cell>
          <cell r="B8820" t="str">
            <v>80102 숙,당직비</v>
          </cell>
          <cell r="C8820" t="str">
            <v>22</v>
          </cell>
          <cell r="D8820" t="str">
            <v>22. 영 업 부</v>
          </cell>
          <cell r="E8820" t="str">
            <v>9801</v>
          </cell>
          <cell r="F8820">
            <v>10000</v>
          </cell>
          <cell r="G8820">
            <v>10000</v>
          </cell>
          <cell r="H8820">
            <v>6600</v>
          </cell>
          <cell r="I8820">
            <v>0</v>
          </cell>
        </row>
        <row r="8821">
          <cell r="A8821" t="str">
            <v>80103</v>
          </cell>
          <cell r="B8821" t="str">
            <v>80103 기타특식비</v>
          </cell>
          <cell r="C8821" t="str">
            <v>29</v>
          </cell>
          <cell r="D8821" t="str">
            <v>29. 대     구</v>
          </cell>
          <cell r="E8821" t="str">
            <v>9802</v>
          </cell>
          <cell r="F8821">
            <v>0</v>
          </cell>
          <cell r="G8821">
            <v>0</v>
          </cell>
          <cell r="H8821">
            <v>190</v>
          </cell>
          <cell r="I8821">
            <v>1</v>
          </cell>
        </row>
        <row r="8822">
          <cell r="A8822" t="str">
            <v>80104</v>
          </cell>
          <cell r="B8822" t="str">
            <v>80104 사업소운영비</v>
          </cell>
          <cell r="C8822" t="str">
            <v>22</v>
          </cell>
          <cell r="D8822" t="str">
            <v>22. 영 업 부</v>
          </cell>
          <cell r="E8822" t="str">
            <v>9809</v>
          </cell>
          <cell r="F8822">
            <v>10000</v>
          </cell>
          <cell r="G8822">
            <v>0</v>
          </cell>
          <cell r="H8822">
            <v>0</v>
          </cell>
          <cell r="I8822">
            <v>0</v>
          </cell>
        </row>
        <row r="8823">
          <cell r="A8823" t="str">
            <v>80120</v>
          </cell>
          <cell r="B8823" t="str">
            <v>80120 목욕비</v>
          </cell>
          <cell r="C8823" t="str">
            <v>22</v>
          </cell>
          <cell r="D8823" t="str">
            <v>22. 영 업 부</v>
          </cell>
          <cell r="E8823" t="str">
            <v>9812</v>
          </cell>
          <cell r="F8823">
            <v>10000</v>
          </cell>
          <cell r="G8823">
            <v>0</v>
          </cell>
          <cell r="H8823">
            <v>0</v>
          </cell>
          <cell r="I8823">
            <v>0</v>
          </cell>
        </row>
        <row r="8824">
          <cell r="A8824" t="str">
            <v>80125</v>
          </cell>
          <cell r="B8824" t="str">
            <v>80125 야근특근식대</v>
          </cell>
          <cell r="C8824" t="str">
            <v>20</v>
          </cell>
          <cell r="D8824" t="str">
            <v>20. 총 무 부</v>
          </cell>
          <cell r="E8824" t="str">
            <v>9808</v>
          </cell>
          <cell r="F8824">
            <v>2560</v>
          </cell>
          <cell r="G8824">
            <v>0</v>
          </cell>
          <cell r="H8824">
            <v>0</v>
          </cell>
          <cell r="I8824">
            <v>0</v>
          </cell>
        </row>
        <row r="8825">
          <cell r="A8825" t="str">
            <v>80133</v>
          </cell>
          <cell r="B8825" t="str">
            <v>80133 모기향대</v>
          </cell>
          <cell r="C8825" t="str">
            <v>20</v>
          </cell>
          <cell r="D8825" t="str">
            <v>20. 총 무 부</v>
          </cell>
          <cell r="E8825" t="str">
            <v>9812</v>
          </cell>
          <cell r="F8825">
            <v>2560</v>
          </cell>
          <cell r="G8825">
            <v>0</v>
          </cell>
          <cell r="H8825">
            <v>0</v>
          </cell>
          <cell r="I8825">
            <v>0</v>
          </cell>
        </row>
        <row r="8826">
          <cell r="A8826" t="str">
            <v>80134</v>
          </cell>
          <cell r="B8826" t="str">
            <v>80134 차량검열식대</v>
          </cell>
          <cell r="C8826" t="str">
            <v>30</v>
          </cell>
          <cell r="D8826" t="str">
            <v>30 마     산</v>
          </cell>
          <cell r="E8826" t="str">
            <v>9803</v>
          </cell>
          <cell r="F8826">
            <v>0</v>
          </cell>
          <cell r="G8826">
            <v>0</v>
          </cell>
          <cell r="H8826">
            <v>92</v>
          </cell>
          <cell r="I8826">
            <v>0</v>
          </cell>
        </row>
        <row r="8827">
          <cell r="A8827" t="str">
            <v>80301</v>
          </cell>
          <cell r="B8827" t="str">
            <v>80301 전화료</v>
          </cell>
          <cell r="C8827" t="str">
            <v>22</v>
          </cell>
          <cell r="D8827" t="str">
            <v>22. 영 업 부</v>
          </cell>
          <cell r="E8827" t="str">
            <v>9801</v>
          </cell>
          <cell r="F8827">
            <v>430</v>
          </cell>
          <cell r="G8827">
            <v>473</v>
          </cell>
          <cell r="H8827">
            <v>0</v>
          </cell>
          <cell r="I8827">
            <v>1</v>
          </cell>
        </row>
        <row r="8828">
          <cell r="A8828" t="str">
            <v>80401</v>
          </cell>
          <cell r="B8828" t="str">
            <v>80401 전기료</v>
          </cell>
          <cell r="C8828" t="str">
            <v>22</v>
          </cell>
          <cell r="D8828" t="str">
            <v>22. 영 업 부</v>
          </cell>
          <cell r="E8828" t="str">
            <v>9802</v>
          </cell>
          <cell r="F8828">
            <v>430</v>
          </cell>
          <cell r="G8828">
            <v>473</v>
          </cell>
          <cell r="H8828">
            <v>311</v>
          </cell>
          <cell r="I8828">
            <v>1</v>
          </cell>
        </row>
        <row r="8829">
          <cell r="A8829" t="str">
            <v>80402</v>
          </cell>
          <cell r="B8829" t="str">
            <v>80402 상,하수도료</v>
          </cell>
          <cell r="C8829" t="str">
            <v>22</v>
          </cell>
          <cell r="D8829" t="str">
            <v>22. 영 업 부</v>
          </cell>
          <cell r="E8829" t="str">
            <v>9803</v>
          </cell>
          <cell r="F8829">
            <v>430</v>
          </cell>
          <cell r="G8829">
            <v>440</v>
          </cell>
          <cell r="H8829">
            <v>359</v>
          </cell>
          <cell r="I8829">
            <v>1</v>
          </cell>
        </row>
        <row r="8830">
          <cell r="A8830" t="str">
            <v>80702</v>
          </cell>
          <cell r="B8830" t="str">
            <v>80702 사무실수리비</v>
          </cell>
          <cell r="C8830" t="str">
            <v>22</v>
          </cell>
          <cell r="D8830" t="str">
            <v>22. 영 업 부</v>
          </cell>
          <cell r="E8830" t="str">
            <v>9804</v>
          </cell>
          <cell r="F8830">
            <v>430</v>
          </cell>
          <cell r="G8830">
            <v>430</v>
          </cell>
          <cell r="H8830">
            <v>359</v>
          </cell>
          <cell r="I8830">
            <v>1</v>
          </cell>
        </row>
        <row r="8831">
          <cell r="A8831" t="str">
            <v>80801</v>
          </cell>
          <cell r="B8831" t="str">
            <v>80801 유류비(업무용)</v>
          </cell>
          <cell r="C8831" t="str">
            <v>22</v>
          </cell>
          <cell r="D8831" t="str">
            <v>22. 영 업 부</v>
          </cell>
          <cell r="E8831" t="str">
            <v>9805</v>
          </cell>
          <cell r="F8831">
            <v>930</v>
          </cell>
          <cell r="G8831">
            <v>930</v>
          </cell>
          <cell r="H8831">
            <v>750</v>
          </cell>
          <cell r="I8831">
            <v>1</v>
          </cell>
        </row>
        <row r="8832">
          <cell r="A8832" t="str">
            <v>80803</v>
          </cell>
          <cell r="B8832" t="str">
            <v>80803 주차료</v>
          </cell>
          <cell r="C8832" t="str">
            <v>22</v>
          </cell>
          <cell r="D8832" t="str">
            <v>22. 영 업 부</v>
          </cell>
          <cell r="E8832" t="str">
            <v>9806</v>
          </cell>
          <cell r="F8832">
            <v>430</v>
          </cell>
          <cell r="G8832">
            <v>430</v>
          </cell>
          <cell r="H8832">
            <v>0</v>
          </cell>
          <cell r="I8832">
            <v>1</v>
          </cell>
        </row>
        <row r="8833">
          <cell r="A8833" t="str">
            <v>80804</v>
          </cell>
          <cell r="B8833" t="str">
            <v>80804 통행료</v>
          </cell>
          <cell r="C8833" t="str">
            <v>22</v>
          </cell>
          <cell r="D8833" t="str">
            <v>22. 영 업 부</v>
          </cell>
          <cell r="E8833" t="str">
            <v>9807</v>
          </cell>
          <cell r="F8833">
            <v>430</v>
          </cell>
          <cell r="G8833">
            <v>430</v>
          </cell>
          <cell r="H8833">
            <v>0</v>
          </cell>
          <cell r="I8833">
            <v>1</v>
          </cell>
        </row>
        <row r="8834">
          <cell r="A8834" t="str">
            <v>80814</v>
          </cell>
          <cell r="B8834" t="str">
            <v>80814 정비용품대</v>
          </cell>
          <cell r="C8834" t="str">
            <v>22</v>
          </cell>
          <cell r="D8834" t="str">
            <v>22. 영 업 부</v>
          </cell>
          <cell r="E8834" t="str">
            <v>9808</v>
          </cell>
          <cell r="F8834">
            <v>430</v>
          </cell>
          <cell r="G8834">
            <v>0</v>
          </cell>
          <cell r="H8834">
            <v>0</v>
          </cell>
          <cell r="I8834">
            <v>1</v>
          </cell>
        </row>
        <row r="8835">
          <cell r="A8835" t="str">
            <v>81202</v>
          </cell>
          <cell r="B8835" t="str">
            <v>81202 승객용신문</v>
          </cell>
          <cell r="C8835" t="str">
            <v>22</v>
          </cell>
          <cell r="D8835" t="str">
            <v>22. 영 업 부</v>
          </cell>
          <cell r="E8835" t="str">
            <v>9809</v>
          </cell>
          <cell r="F8835">
            <v>430</v>
          </cell>
          <cell r="G8835">
            <v>0</v>
          </cell>
          <cell r="H8835">
            <v>0</v>
          </cell>
          <cell r="I8835">
            <v>1</v>
          </cell>
        </row>
        <row r="8836">
          <cell r="A8836" t="str">
            <v>81502</v>
          </cell>
          <cell r="B8836" t="str">
            <v>81502 세차용역비</v>
          </cell>
          <cell r="C8836" t="str">
            <v>22</v>
          </cell>
          <cell r="D8836" t="str">
            <v>22. 영 업 부</v>
          </cell>
          <cell r="E8836" t="str">
            <v>9810</v>
          </cell>
          <cell r="F8836">
            <v>930</v>
          </cell>
          <cell r="G8836">
            <v>0</v>
          </cell>
          <cell r="H8836">
            <v>0</v>
          </cell>
          <cell r="I8836">
            <v>1</v>
          </cell>
        </row>
        <row r="8837">
          <cell r="A8837" t="str">
            <v>81504</v>
          </cell>
          <cell r="B8837" t="str">
            <v>81504 송금수수료</v>
          </cell>
          <cell r="C8837" t="str">
            <v>22</v>
          </cell>
          <cell r="D8837" t="str">
            <v>22. 영 업 부</v>
          </cell>
          <cell r="E8837" t="str">
            <v>9811</v>
          </cell>
          <cell r="F8837">
            <v>430</v>
          </cell>
          <cell r="G8837">
            <v>0</v>
          </cell>
          <cell r="H8837">
            <v>0</v>
          </cell>
          <cell r="I8837">
            <v>1</v>
          </cell>
        </row>
        <row r="8838">
          <cell r="A8838" t="str">
            <v>81515</v>
          </cell>
          <cell r="B8838" t="str">
            <v>81515 전기보안검사료</v>
          </cell>
          <cell r="C8838" t="str">
            <v>22</v>
          </cell>
          <cell r="D8838" t="str">
            <v>22. 영 업 부</v>
          </cell>
          <cell r="E8838" t="str">
            <v>9812</v>
          </cell>
          <cell r="F8838">
            <v>430</v>
          </cell>
          <cell r="G8838">
            <v>0</v>
          </cell>
          <cell r="H8838">
            <v>0</v>
          </cell>
          <cell r="I8838">
            <v>1</v>
          </cell>
        </row>
        <row r="8839">
          <cell r="A8839" t="str">
            <v>81603</v>
          </cell>
          <cell r="B8839" t="str">
            <v>81603 숙소임차료</v>
          </cell>
          <cell r="C8839" t="str">
            <v>22</v>
          </cell>
          <cell r="D8839" t="str">
            <v>22. 영 업 부</v>
          </cell>
          <cell r="E8839" t="str">
            <v>9801</v>
          </cell>
          <cell r="F8839">
            <v>175</v>
          </cell>
          <cell r="G8839">
            <v>175</v>
          </cell>
          <cell r="H8839">
            <v>175</v>
          </cell>
          <cell r="I8839">
            <v>1</v>
          </cell>
        </row>
        <row r="8840">
          <cell r="A8840" t="str">
            <v>81801</v>
          </cell>
          <cell r="B8840" t="str">
            <v>81801 사무용품비</v>
          </cell>
          <cell r="C8840" t="str">
            <v>30</v>
          </cell>
          <cell r="D8840" t="str">
            <v>30 마     산</v>
          </cell>
          <cell r="E8840" t="str">
            <v>9801</v>
          </cell>
          <cell r="F8840">
            <v>120</v>
          </cell>
          <cell r="G8840">
            <v>120</v>
          </cell>
          <cell r="H8840">
            <v>120</v>
          </cell>
          <cell r="I8840">
            <v>1</v>
          </cell>
        </row>
        <row r="8841">
          <cell r="A8841" t="str">
            <v>81802</v>
          </cell>
          <cell r="B8841" t="str">
            <v>81802 전산용품대</v>
          </cell>
          <cell r="C8841" t="str">
            <v>22</v>
          </cell>
          <cell r="D8841" t="str">
            <v>22. 영 업 부</v>
          </cell>
          <cell r="E8841" t="str">
            <v>9802</v>
          </cell>
          <cell r="F8841">
            <v>175</v>
          </cell>
          <cell r="G8841">
            <v>175</v>
          </cell>
          <cell r="H8841">
            <v>175</v>
          </cell>
          <cell r="I8841">
            <v>1</v>
          </cell>
        </row>
        <row r="8842">
          <cell r="A8842" t="str">
            <v>81808</v>
          </cell>
          <cell r="B8842" t="str">
            <v>81808 장갑대</v>
          </cell>
          <cell r="C8842" t="str">
            <v>30</v>
          </cell>
          <cell r="D8842" t="str">
            <v>30 마     산</v>
          </cell>
          <cell r="E8842" t="str">
            <v>9802</v>
          </cell>
          <cell r="F8842">
            <v>120</v>
          </cell>
          <cell r="G8842">
            <v>120</v>
          </cell>
          <cell r="H8842">
            <v>120</v>
          </cell>
          <cell r="I8842">
            <v>1</v>
          </cell>
        </row>
        <row r="8843">
          <cell r="A8843" t="str">
            <v>81810</v>
          </cell>
          <cell r="B8843" t="str">
            <v>81810 전기용품비</v>
          </cell>
          <cell r="C8843" t="str">
            <v>22</v>
          </cell>
          <cell r="D8843" t="str">
            <v>22. 영 업 부</v>
          </cell>
          <cell r="E8843" t="str">
            <v>9803</v>
          </cell>
          <cell r="F8843">
            <v>175</v>
          </cell>
          <cell r="G8843">
            <v>175</v>
          </cell>
          <cell r="H8843">
            <v>175</v>
          </cell>
          <cell r="I8843">
            <v>1</v>
          </cell>
        </row>
        <row r="8844">
          <cell r="A8844" t="str">
            <v>81812</v>
          </cell>
          <cell r="B8844" t="str">
            <v>81812 전산용지구입비</v>
          </cell>
          <cell r="C8844" t="str">
            <v>30</v>
          </cell>
          <cell r="D8844" t="str">
            <v>30 마     산</v>
          </cell>
          <cell r="E8844" t="str">
            <v>9803</v>
          </cell>
          <cell r="F8844">
            <v>120</v>
          </cell>
          <cell r="G8844">
            <v>120</v>
          </cell>
          <cell r="H8844">
            <v>120</v>
          </cell>
          <cell r="I8844">
            <v>1</v>
          </cell>
        </row>
        <row r="8845">
          <cell r="A8845" t="str">
            <v>81817</v>
          </cell>
          <cell r="B8845" t="str">
            <v>81817 세면,세탁비누대</v>
          </cell>
          <cell r="C8845" t="str">
            <v>22</v>
          </cell>
          <cell r="D8845" t="str">
            <v>22. 영 업 부</v>
          </cell>
          <cell r="E8845" t="str">
            <v>9804</v>
          </cell>
          <cell r="F8845">
            <v>175</v>
          </cell>
          <cell r="G8845">
            <v>175</v>
          </cell>
          <cell r="H8845">
            <v>0</v>
          </cell>
          <cell r="I8845">
            <v>1</v>
          </cell>
        </row>
        <row r="8846">
          <cell r="A8846" t="str">
            <v>81822</v>
          </cell>
          <cell r="B8846" t="str">
            <v>81822 숙소관리소모품</v>
          </cell>
          <cell r="C8846" t="str">
            <v>30</v>
          </cell>
          <cell r="D8846" t="str">
            <v>30 마     산</v>
          </cell>
          <cell r="E8846" t="str">
            <v>9804</v>
          </cell>
          <cell r="F8846">
            <v>120</v>
          </cell>
          <cell r="G8846">
            <v>120</v>
          </cell>
          <cell r="H8846">
            <v>120</v>
          </cell>
          <cell r="I8846">
            <v>1</v>
          </cell>
        </row>
        <row r="8847">
          <cell r="A8847" t="str">
            <v>81823</v>
          </cell>
          <cell r="B8847" t="str">
            <v>81823 화물관리소모품</v>
          </cell>
          <cell r="C8847" t="str">
            <v>22</v>
          </cell>
          <cell r="D8847" t="str">
            <v>22. 영 업 부</v>
          </cell>
          <cell r="E8847" t="str">
            <v>9805</v>
          </cell>
          <cell r="F8847">
            <v>175</v>
          </cell>
          <cell r="G8847">
            <v>175</v>
          </cell>
          <cell r="H8847">
            <v>0</v>
          </cell>
          <cell r="I8847">
            <v>1</v>
          </cell>
        </row>
        <row r="8848">
          <cell r="A8848" t="str">
            <v>81824</v>
          </cell>
          <cell r="B8848" t="str">
            <v>81824 청소용품비</v>
          </cell>
          <cell r="C8848" t="str">
            <v>30</v>
          </cell>
          <cell r="D8848" t="str">
            <v>30 마     산</v>
          </cell>
          <cell r="E8848" t="str">
            <v>9805</v>
          </cell>
          <cell r="F8848">
            <v>120</v>
          </cell>
          <cell r="G8848">
            <v>120</v>
          </cell>
          <cell r="H8848">
            <v>120</v>
          </cell>
          <cell r="I8848">
            <v>1</v>
          </cell>
        </row>
        <row r="8849">
          <cell r="A8849" t="str">
            <v>81829</v>
          </cell>
          <cell r="B8849" t="str">
            <v>81829 폐수처리약품대</v>
          </cell>
          <cell r="C8849" t="str">
            <v>22</v>
          </cell>
          <cell r="D8849" t="str">
            <v>22. 영 업 부</v>
          </cell>
          <cell r="E8849" t="str">
            <v>9806</v>
          </cell>
          <cell r="F8849">
            <v>175</v>
          </cell>
          <cell r="G8849">
            <v>175</v>
          </cell>
          <cell r="H8849">
            <v>0</v>
          </cell>
          <cell r="I8849">
            <v>1</v>
          </cell>
        </row>
        <row r="8850">
          <cell r="A8850" t="str">
            <v>82001</v>
          </cell>
          <cell r="B8850" t="str">
            <v>82001 정기간행물구독료</v>
          </cell>
          <cell r="C8850" t="str">
            <v>30</v>
          </cell>
          <cell r="D8850" t="str">
            <v>30 마     산</v>
          </cell>
          <cell r="E8850" t="str">
            <v>9806</v>
          </cell>
          <cell r="F8850">
            <v>120</v>
          </cell>
          <cell r="G8850">
            <v>120</v>
          </cell>
          <cell r="H8850">
            <v>0</v>
          </cell>
          <cell r="I8850">
            <v>1</v>
          </cell>
        </row>
        <row r="8851">
          <cell r="A8851" t="str">
            <v>82003</v>
          </cell>
          <cell r="B8851" t="str">
            <v>82003 복사비</v>
          </cell>
          <cell r="C8851" t="str">
            <v>22</v>
          </cell>
          <cell r="D8851" t="str">
            <v>22. 영 업 부</v>
          </cell>
          <cell r="E8851" t="str">
            <v>9807</v>
          </cell>
          <cell r="F8851">
            <v>175</v>
          </cell>
          <cell r="G8851">
            <v>175</v>
          </cell>
          <cell r="H8851">
            <v>0</v>
          </cell>
          <cell r="I8851">
            <v>1</v>
          </cell>
        </row>
        <row r="8852">
          <cell r="A8852" t="str">
            <v>82201</v>
          </cell>
          <cell r="B8852" t="str">
            <v>82201 시청료 등</v>
          </cell>
          <cell r="C8852" t="str">
            <v>30</v>
          </cell>
          <cell r="D8852" t="str">
            <v>30 마     산</v>
          </cell>
          <cell r="E8852" t="str">
            <v>9807</v>
          </cell>
          <cell r="F8852">
            <v>120</v>
          </cell>
          <cell r="G8852">
            <v>120</v>
          </cell>
          <cell r="H8852">
            <v>0</v>
          </cell>
          <cell r="I8852">
            <v>1</v>
          </cell>
        </row>
        <row r="8853">
          <cell r="A8853" t="str">
            <v>82203</v>
          </cell>
          <cell r="B8853" t="str">
            <v>82203 청소비</v>
          </cell>
          <cell r="C8853" t="str">
            <v>22</v>
          </cell>
          <cell r="D8853" t="str">
            <v>22. 영 업 부</v>
          </cell>
          <cell r="E8853" t="str">
            <v>9808</v>
          </cell>
          <cell r="F8853">
            <v>175</v>
          </cell>
          <cell r="G8853">
            <v>0</v>
          </cell>
          <cell r="H8853">
            <v>0</v>
          </cell>
          <cell r="I8853">
            <v>1</v>
          </cell>
        </row>
        <row r="8854">
          <cell r="A8854" t="str">
            <v>82205</v>
          </cell>
          <cell r="B8854" t="str">
            <v>82205 폐기물수거료</v>
          </cell>
          <cell r="C8854" t="str">
            <v>30</v>
          </cell>
          <cell r="D8854" t="str">
            <v>30 마     산</v>
          </cell>
          <cell r="E8854" t="str">
            <v>9808</v>
          </cell>
          <cell r="F8854">
            <v>120</v>
          </cell>
          <cell r="G8854">
            <v>0</v>
          </cell>
          <cell r="H8854">
            <v>0</v>
          </cell>
          <cell r="I8854">
            <v>1</v>
          </cell>
        </row>
        <row r="8855">
          <cell r="A8855" t="str">
            <v>82208</v>
          </cell>
          <cell r="B8855" t="str">
            <v>82208 소독비</v>
          </cell>
          <cell r="C8855" t="str">
            <v>22</v>
          </cell>
          <cell r="D8855" t="str">
            <v>22. 영 업 부</v>
          </cell>
          <cell r="E8855" t="str">
            <v>9809</v>
          </cell>
          <cell r="F8855">
            <v>175</v>
          </cell>
          <cell r="G8855">
            <v>0</v>
          </cell>
          <cell r="H8855">
            <v>0</v>
          </cell>
          <cell r="I8855">
            <v>1</v>
          </cell>
        </row>
        <row r="8856">
          <cell r="A8856" t="str">
            <v>82211</v>
          </cell>
          <cell r="B8856" t="str">
            <v>82211 오물수거료</v>
          </cell>
          <cell r="C8856" t="str">
            <v>30</v>
          </cell>
          <cell r="D8856" t="str">
            <v>30 마     산</v>
          </cell>
          <cell r="E8856" t="str">
            <v>9809</v>
          </cell>
          <cell r="F8856">
            <v>120</v>
          </cell>
          <cell r="G8856">
            <v>0</v>
          </cell>
          <cell r="H8856">
            <v>0</v>
          </cell>
          <cell r="I8856">
            <v>1</v>
          </cell>
        </row>
        <row r="8857">
          <cell r="A8857" t="str">
            <v>82212</v>
          </cell>
          <cell r="B8857" t="str">
            <v>82212 정화조수거료</v>
          </cell>
          <cell r="C8857" t="str">
            <v>22</v>
          </cell>
          <cell r="D8857" t="str">
            <v>22. 영 업 부</v>
          </cell>
          <cell r="E8857" t="str">
            <v>9810</v>
          </cell>
          <cell r="F8857">
            <v>175</v>
          </cell>
          <cell r="G8857">
            <v>0</v>
          </cell>
          <cell r="H8857">
            <v>0</v>
          </cell>
          <cell r="I8857">
            <v>1</v>
          </cell>
        </row>
        <row r="8858">
          <cell r="A8858" t="str">
            <v>82217</v>
          </cell>
          <cell r="B8858" t="str">
            <v>82217 세탁비</v>
          </cell>
          <cell r="C8858" t="str">
            <v>30</v>
          </cell>
          <cell r="D8858" t="str">
            <v>30 마     산</v>
          </cell>
          <cell r="E8858" t="str">
            <v>9810</v>
          </cell>
          <cell r="F8858">
            <v>120</v>
          </cell>
          <cell r="G8858">
            <v>0</v>
          </cell>
          <cell r="H8858">
            <v>0</v>
          </cell>
          <cell r="I8858">
            <v>1</v>
          </cell>
        </row>
        <row r="8859">
          <cell r="A8859" t="str">
            <v>82221</v>
          </cell>
          <cell r="B8859" t="str">
            <v>82221 A.P.T 관리비</v>
          </cell>
          <cell r="C8859" t="str">
            <v>22</v>
          </cell>
          <cell r="D8859" t="str">
            <v>22. 영 업 부</v>
          </cell>
          <cell r="E8859" t="str">
            <v>9811</v>
          </cell>
          <cell r="F8859">
            <v>175</v>
          </cell>
          <cell r="G8859">
            <v>0</v>
          </cell>
          <cell r="H8859">
            <v>0</v>
          </cell>
          <cell r="I8859">
            <v>1</v>
          </cell>
        </row>
        <row r="8860">
          <cell r="A8860" t="str">
            <v>80101</v>
          </cell>
          <cell r="B8860" t="str">
            <v>80101 회식비</v>
          </cell>
          <cell r="C8860" t="str">
            <v>30</v>
          </cell>
          <cell r="D8860" t="str">
            <v>30 마     산</v>
          </cell>
          <cell r="E8860" t="str">
            <v>9811</v>
          </cell>
          <cell r="F8860">
            <v>120</v>
          </cell>
          <cell r="G8860">
            <v>0</v>
          </cell>
          <cell r="H8860">
            <v>0</v>
          </cell>
          <cell r="I8860">
            <v>1</v>
          </cell>
        </row>
        <row r="8861">
          <cell r="A8861" t="str">
            <v>80102</v>
          </cell>
          <cell r="B8861" t="str">
            <v>80102 숙,당직비</v>
          </cell>
          <cell r="C8861" t="str">
            <v>22</v>
          </cell>
          <cell r="D8861" t="str">
            <v>22. 영 업 부</v>
          </cell>
          <cell r="E8861" t="str">
            <v>9812</v>
          </cell>
          <cell r="F8861">
            <v>175</v>
          </cell>
          <cell r="G8861">
            <v>0</v>
          </cell>
          <cell r="H8861">
            <v>0</v>
          </cell>
          <cell r="I8861">
            <v>1</v>
          </cell>
        </row>
        <row r="8862">
          <cell r="A8862" t="str">
            <v>80103</v>
          </cell>
          <cell r="B8862" t="str">
            <v>80103 기타특식비</v>
          </cell>
          <cell r="C8862" t="str">
            <v>30</v>
          </cell>
          <cell r="D8862" t="str">
            <v>30 마     산</v>
          </cell>
          <cell r="E8862" t="str">
            <v>9812</v>
          </cell>
          <cell r="F8862">
            <v>120</v>
          </cell>
          <cell r="G8862">
            <v>0</v>
          </cell>
          <cell r="H8862">
            <v>0</v>
          </cell>
          <cell r="I8862">
            <v>1</v>
          </cell>
        </row>
        <row r="8863">
          <cell r="A8863" t="str">
            <v>80104</v>
          </cell>
          <cell r="B8863" t="str">
            <v>80104 사업소운영비</v>
          </cell>
          <cell r="C8863" t="str">
            <v>22</v>
          </cell>
          <cell r="D8863" t="str">
            <v>22. 영 업 부</v>
          </cell>
          <cell r="E8863" t="str">
            <v>9801</v>
          </cell>
          <cell r="F8863">
            <v>378</v>
          </cell>
          <cell r="G8863">
            <v>416</v>
          </cell>
          <cell r="H8863">
            <v>270</v>
          </cell>
          <cell r="I8863">
            <v>1</v>
          </cell>
        </row>
        <row r="8864">
          <cell r="A8864" t="str">
            <v>80116</v>
          </cell>
          <cell r="B8864" t="str">
            <v>80116 공상치료비,구급약대</v>
          </cell>
          <cell r="C8864" t="str">
            <v>22</v>
          </cell>
          <cell r="D8864" t="str">
            <v>22. 영 업 부</v>
          </cell>
          <cell r="E8864" t="str">
            <v>9802</v>
          </cell>
          <cell r="F8864">
            <v>378</v>
          </cell>
          <cell r="G8864">
            <v>416</v>
          </cell>
          <cell r="H8864">
            <v>324</v>
          </cell>
          <cell r="I8864">
            <v>1</v>
          </cell>
        </row>
        <row r="8865">
          <cell r="A8865" t="str">
            <v>80120</v>
          </cell>
          <cell r="B8865" t="str">
            <v>80120 목욕비</v>
          </cell>
          <cell r="C8865" t="str">
            <v>22</v>
          </cell>
          <cell r="D8865" t="str">
            <v>22. 영 업 부</v>
          </cell>
          <cell r="E8865" t="str">
            <v>9803</v>
          </cell>
          <cell r="F8865">
            <v>378</v>
          </cell>
          <cell r="G8865">
            <v>416</v>
          </cell>
          <cell r="H8865">
            <v>324</v>
          </cell>
          <cell r="I8865">
            <v>1</v>
          </cell>
        </row>
        <row r="8866">
          <cell r="A8866" t="str">
            <v>80125</v>
          </cell>
          <cell r="B8866" t="str">
            <v>80125 야근특근식대</v>
          </cell>
          <cell r="C8866" t="str">
            <v>22</v>
          </cell>
          <cell r="D8866" t="str">
            <v>22. 영 업 부</v>
          </cell>
          <cell r="E8866" t="str">
            <v>9804</v>
          </cell>
          <cell r="F8866">
            <v>378</v>
          </cell>
          <cell r="G8866">
            <v>378</v>
          </cell>
          <cell r="H8866">
            <v>324</v>
          </cell>
          <cell r="I8866">
            <v>1</v>
          </cell>
        </row>
        <row r="8867">
          <cell r="A8867" t="str">
            <v>80133</v>
          </cell>
          <cell r="B8867" t="str">
            <v>80133 모기향대</v>
          </cell>
          <cell r="C8867" t="str">
            <v>22</v>
          </cell>
          <cell r="D8867" t="str">
            <v>22. 영 업 부</v>
          </cell>
          <cell r="E8867" t="str">
            <v>9805</v>
          </cell>
          <cell r="F8867">
            <v>378</v>
          </cell>
          <cell r="G8867">
            <v>378</v>
          </cell>
          <cell r="H8867">
            <v>324</v>
          </cell>
          <cell r="I8867">
            <v>1</v>
          </cell>
        </row>
        <row r="8868">
          <cell r="A8868" t="str">
            <v>80134</v>
          </cell>
          <cell r="B8868" t="str">
            <v>80134 차량검열식대</v>
          </cell>
          <cell r="C8868" t="str">
            <v>22</v>
          </cell>
          <cell r="D8868" t="str">
            <v>22. 영 업 부</v>
          </cell>
          <cell r="E8868" t="str">
            <v>9806</v>
          </cell>
          <cell r="F8868">
            <v>378</v>
          </cell>
          <cell r="G8868">
            <v>378</v>
          </cell>
          <cell r="H8868">
            <v>0</v>
          </cell>
          <cell r="I8868">
            <v>1</v>
          </cell>
        </row>
        <row r="8869">
          <cell r="A8869" t="str">
            <v>80301</v>
          </cell>
          <cell r="B8869" t="str">
            <v>80301 전화료</v>
          </cell>
          <cell r="C8869" t="str">
            <v>22</v>
          </cell>
          <cell r="D8869" t="str">
            <v>22. 영 업 부</v>
          </cell>
          <cell r="E8869" t="str">
            <v>9807</v>
          </cell>
          <cell r="F8869">
            <v>486</v>
          </cell>
          <cell r="G8869">
            <v>486</v>
          </cell>
          <cell r="H8869">
            <v>0</v>
          </cell>
          <cell r="I8869">
            <v>1</v>
          </cell>
        </row>
        <row r="8870">
          <cell r="A8870" t="str">
            <v>80401</v>
          </cell>
          <cell r="B8870" t="str">
            <v>80401 전기료</v>
          </cell>
          <cell r="C8870" t="str">
            <v>22</v>
          </cell>
          <cell r="D8870" t="str">
            <v>22. 영 업 부</v>
          </cell>
          <cell r="E8870" t="str">
            <v>9808</v>
          </cell>
          <cell r="F8870">
            <v>486</v>
          </cell>
          <cell r="G8870">
            <v>0</v>
          </cell>
          <cell r="H8870">
            <v>0</v>
          </cell>
          <cell r="I8870">
            <v>1</v>
          </cell>
        </row>
        <row r="8871">
          <cell r="A8871" t="str">
            <v>80402</v>
          </cell>
          <cell r="B8871" t="str">
            <v>80402 상,하수도료</v>
          </cell>
          <cell r="C8871" t="str">
            <v>22</v>
          </cell>
          <cell r="D8871" t="str">
            <v>22. 영 업 부</v>
          </cell>
          <cell r="E8871" t="str">
            <v>9809</v>
          </cell>
          <cell r="F8871">
            <v>486</v>
          </cell>
          <cell r="G8871">
            <v>0</v>
          </cell>
          <cell r="H8871">
            <v>0</v>
          </cell>
          <cell r="I8871">
            <v>1</v>
          </cell>
        </row>
        <row r="8872">
          <cell r="A8872" t="str">
            <v>80701</v>
          </cell>
          <cell r="B8872" t="str">
            <v>80701 비품수리비</v>
          </cell>
          <cell r="C8872" t="str">
            <v>22</v>
          </cell>
          <cell r="D8872" t="str">
            <v>22. 영 업 부</v>
          </cell>
          <cell r="E8872" t="str">
            <v>9810</v>
          </cell>
          <cell r="F8872">
            <v>486</v>
          </cell>
          <cell r="G8872">
            <v>0</v>
          </cell>
          <cell r="H8872">
            <v>0</v>
          </cell>
          <cell r="I8872">
            <v>1</v>
          </cell>
        </row>
        <row r="8873">
          <cell r="A8873" t="str">
            <v>80702</v>
          </cell>
          <cell r="B8873" t="str">
            <v>80702 사무실수리비</v>
          </cell>
          <cell r="C8873" t="str">
            <v>22</v>
          </cell>
          <cell r="D8873" t="str">
            <v>22. 영 업 부</v>
          </cell>
          <cell r="E8873" t="str">
            <v>9811</v>
          </cell>
          <cell r="F8873">
            <v>378</v>
          </cell>
          <cell r="G8873">
            <v>0</v>
          </cell>
          <cell r="H8873">
            <v>0</v>
          </cell>
          <cell r="I8873">
            <v>1</v>
          </cell>
        </row>
        <row r="8874">
          <cell r="A8874" t="str">
            <v>80801</v>
          </cell>
          <cell r="B8874" t="str">
            <v>80801 유류비(업무용)</v>
          </cell>
          <cell r="C8874" t="str">
            <v>22</v>
          </cell>
          <cell r="D8874" t="str">
            <v>22. 영 업 부</v>
          </cell>
          <cell r="E8874" t="str">
            <v>9812</v>
          </cell>
          <cell r="F8874">
            <v>378</v>
          </cell>
          <cell r="G8874">
            <v>0</v>
          </cell>
          <cell r="H8874">
            <v>0</v>
          </cell>
          <cell r="I8874">
            <v>1</v>
          </cell>
        </row>
        <row r="8875">
          <cell r="A8875" t="str">
            <v>80802</v>
          </cell>
          <cell r="B8875" t="str">
            <v>80802 수리비(업무용)</v>
          </cell>
          <cell r="C8875" t="str">
            <v>20</v>
          </cell>
          <cell r="D8875" t="str">
            <v>20. 총 무 부</v>
          </cell>
          <cell r="E8875" t="str">
            <v>9801</v>
          </cell>
          <cell r="F8875">
            <v>0</v>
          </cell>
          <cell r="G8875">
            <v>0</v>
          </cell>
          <cell r="H8875">
            <v>160</v>
          </cell>
          <cell r="I8875">
            <v>0</v>
          </cell>
        </row>
        <row r="8876">
          <cell r="A8876" t="str">
            <v>80803</v>
          </cell>
          <cell r="B8876" t="str">
            <v>80803 주차료</v>
          </cell>
          <cell r="C8876" t="str">
            <v>22</v>
          </cell>
          <cell r="D8876" t="str">
            <v>22. 영 업 부</v>
          </cell>
          <cell r="E8876" t="str">
            <v>9805</v>
          </cell>
          <cell r="F8876">
            <v>0</v>
          </cell>
          <cell r="G8876">
            <v>0</v>
          </cell>
          <cell r="H8876">
            <v>1540</v>
          </cell>
          <cell r="I8876">
            <v>0</v>
          </cell>
        </row>
        <row r="8877">
          <cell r="A8877" t="str">
            <v>80804</v>
          </cell>
          <cell r="B8877" t="str">
            <v>80804 통행료</v>
          </cell>
          <cell r="C8877" t="str">
            <v>40</v>
          </cell>
          <cell r="D8877" t="str">
            <v>40. 정 비 부</v>
          </cell>
          <cell r="E8877" t="str">
            <v>9803</v>
          </cell>
          <cell r="F8877">
            <v>600</v>
          </cell>
          <cell r="G8877">
            <v>600</v>
          </cell>
          <cell r="H8877">
            <v>504</v>
          </cell>
          <cell r="I8877">
            <v>0</v>
          </cell>
        </row>
        <row r="8878">
          <cell r="A8878" t="str">
            <v>80814</v>
          </cell>
          <cell r="B8878" t="str">
            <v>80814 정비용품대</v>
          </cell>
          <cell r="C8878" t="str">
            <v>40</v>
          </cell>
          <cell r="D8878" t="str">
            <v>40. 정 비 부</v>
          </cell>
          <cell r="E8878" t="str">
            <v>9804</v>
          </cell>
          <cell r="F8878">
            <v>400</v>
          </cell>
          <cell r="G8878">
            <v>400</v>
          </cell>
          <cell r="H8878">
            <v>187</v>
          </cell>
          <cell r="I8878">
            <v>0</v>
          </cell>
        </row>
        <row r="8879">
          <cell r="A8879" t="str">
            <v>81202</v>
          </cell>
          <cell r="B8879" t="str">
            <v>81202 승객용신문</v>
          </cell>
          <cell r="C8879" t="str">
            <v>20</v>
          </cell>
          <cell r="D8879" t="str">
            <v>20. 총 무 부</v>
          </cell>
          <cell r="E8879" t="str">
            <v>9805</v>
          </cell>
          <cell r="F8879">
            <v>36898</v>
          </cell>
          <cell r="G8879">
            <v>36898</v>
          </cell>
          <cell r="H8879">
            <v>0</v>
          </cell>
          <cell r="I8879">
            <v>0</v>
          </cell>
        </row>
        <row r="8880">
          <cell r="A8880" t="str">
            <v>81502</v>
          </cell>
          <cell r="B8880" t="str">
            <v>81502 세차용역비</v>
          </cell>
          <cell r="C8880" t="str">
            <v>40</v>
          </cell>
          <cell r="D8880" t="str">
            <v>40. 정 비 부</v>
          </cell>
          <cell r="E8880" t="str">
            <v>9809</v>
          </cell>
          <cell r="F8880">
            <v>100</v>
          </cell>
          <cell r="G8880">
            <v>0</v>
          </cell>
          <cell r="H8880">
            <v>0</v>
          </cell>
          <cell r="I8880">
            <v>0</v>
          </cell>
        </row>
        <row r="8881">
          <cell r="A8881" t="str">
            <v>81504</v>
          </cell>
          <cell r="B8881" t="str">
            <v>81504 송금수수료</v>
          </cell>
          <cell r="C8881" t="str">
            <v>40</v>
          </cell>
          <cell r="D8881" t="str">
            <v>40. 정 비 부</v>
          </cell>
          <cell r="E8881" t="str">
            <v>9810</v>
          </cell>
          <cell r="F8881">
            <v>600</v>
          </cell>
          <cell r="G8881">
            <v>0</v>
          </cell>
          <cell r="H8881">
            <v>0</v>
          </cell>
          <cell r="I8881">
            <v>0</v>
          </cell>
        </row>
        <row r="8882">
          <cell r="A8882" t="str">
            <v>81505</v>
          </cell>
          <cell r="B8882" t="str">
            <v>81505 주유정량검사수수료</v>
          </cell>
          <cell r="C8882" t="str">
            <v>40</v>
          </cell>
          <cell r="D8882" t="str">
            <v>40. 정 비 부</v>
          </cell>
          <cell r="E8882" t="str">
            <v>9811</v>
          </cell>
          <cell r="F8882">
            <v>700</v>
          </cell>
          <cell r="G8882">
            <v>0</v>
          </cell>
          <cell r="H8882">
            <v>0</v>
          </cell>
          <cell r="I8882">
            <v>0</v>
          </cell>
        </row>
        <row r="8883">
          <cell r="A8883" t="str">
            <v>81515</v>
          </cell>
          <cell r="B8883" t="str">
            <v>81515 전기보안검사료</v>
          </cell>
          <cell r="C8883" t="str">
            <v>20</v>
          </cell>
          <cell r="D8883" t="str">
            <v>20. 총 무 부</v>
          </cell>
          <cell r="E8883" t="str">
            <v>9810</v>
          </cell>
          <cell r="F8883">
            <v>1960</v>
          </cell>
          <cell r="G8883">
            <v>0</v>
          </cell>
          <cell r="H8883">
            <v>0</v>
          </cell>
          <cell r="I8883">
            <v>0</v>
          </cell>
        </row>
        <row r="8884">
          <cell r="A8884" t="str">
            <v>81603</v>
          </cell>
          <cell r="B8884" t="str">
            <v>81603 숙소임차료</v>
          </cell>
          <cell r="C8884" t="str">
            <v>20</v>
          </cell>
          <cell r="D8884" t="str">
            <v>20. 총 무 부</v>
          </cell>
          <cell r="E8884" t="str">
            <v>9806</v>
          </cell>
          <cell r="F8884">
            <v>6185</v>
          </cell>
          <cell r="G8884">
            <v>6185</v>
          </cell>
          <cell r="H8884">
            <v>0</v>
          </cell>
          <cell r="I8884">
            <v>0</v>
          </cell>
        </row>
        <row r="8885">
          <cell r="A8885" t="str">
            <v>81801</v>
          </cell>
          <cell r="B8885" t="str">
            <v>81801 사무용품비</v>
          </cell>
          <cell r="C8885" t="str">
            <v>20</v>
          </cell>
          <cell r="D8885" t="str">
            <v>20. 총 무 부</v>
          </cell>
          <cell r="E8885" t="str">
            <v>9811</v>
          </cell>
          <cell r="F8885">
            <v>6185</v>
          </cell>
          <cell r="G8885">
            <v>0</v>
          </cell>
          <cell r="H8885">
            <v>0</v>
          </cell>
          <cell r="I8885">
            <v>0</v>
          </cell>
        </row>
        <row r="8886">
          <cell r="A8886" t="str">
            <v>81802</v>
          </cell>
          <cell r="B8886" t="str">
            <v>81802 전산용품대</v>
          </cell>
          <cell r="C8886" t="str">
            <v>22</v>
          </cell>
          <cell r="D8886" t="str">
            <v>22. 영 업 부</v>
          </cell>
          <cell r="E8886" t="str">
            <v>9803</v>
          </cell>
          <cell r="F8886">
            <v>0</v>
          </cell>
          <cell r="G8886">
            <v>0</v>
          </cell>
          <cell r="H8886">
            <v>3043</v>
          </cell>
          <cell r="I8886">
            <v>0</v>
          </cell>
        </row>
        <row r="8887">
          <cell r="A8887" t="str">
            <v>81807</v>
          </cell>
          <cell r="B8887" t="str">
            <v>81807 현수막제작비</v>
          </cell>
          <cell r="C8887" t="str">
            <v>20</v>
          </cell>
          <cell r="D8887" t="str">
            <v>20. 총 무 부</v>
          </cell>
          <cell r="E8887" t="str">
            <v>9804</v>
          </cell>
          <cell r="F8887">
            <v>4020</v>
          </cell>
          <cell r="G8887">
            <v>4020</v>
          </cell>
          <cell r="H8887">
            <v>0</v>
          </cell>
          <cell r="I8887">
            <v>0</v>
          </cell>
        </row>
        <row r="8888">
          <cell r="A8888" t="str">
            <v>81808</v>
          </cell>
          <cell r="B8888" t="str">
            <v>81808 장갑대</v>
          </cell>
          <cell r="C8888" t="str">
            <v>26</v>
          </cell>
          <cell r="D8888" t="str">
            <v>26. 온     양</v>
          </cell>
          <cell r="E8888" t="str">
            <v>9802</v>
          </cell>
          <cell r="F8888">
            <v>48</v>
          </cell>
          <cell r="G8888">
            <v>48</v>
          </cell>
          <cell r="H8888">
            <v>0</v>
          </cell>
          <cell r="I8888">
            <v>1</v>
          </cell>
        </row>
        <row r="8889">
          <cell r="A8889" t="str">
            <v>81810</v>
          </cell>
          <cell r="B8889" t="str">
            <v>81810 전기용품비</v>
          </cell>
          <cell r="C8889" t="str">
            <v>30</v>
          </cell>
          <cell r="D8889" t="str">
            <v>30 마     산</v>
          </cell>
          <cell r="E8889" t="str">
            <v>9805</v>
          </cell>
          <cell r="F8889">
            <v>25</v>
          </cell>
          <cell r="G8889">
            <v>25</v>
          </cell>
          <cell r="H8889">
            <v>25</v>
          </cell>
          <cell r="I8889">
            <v>1</v>
          </cell>
        </row>
        <row r="8890">
          <cell r="A8890" t="str">
            <v>81812</v>
          </cell>
          <cell r="B8890" t="str">
            <v>81812 전산용지구입비</v>
          </cell>
          <cell r="C8890" t="str">
            <v>22</v>
          </cell>
          <cell r="D8890" t="str">
            <v>22. 영 업 부</v>
          </cell>
          <cell r="E8890" t="str">
            <v>9802</v>
          </cell>
          <cell r="F8890">
            <v>90</v>
          </cell>
          <cell r="G8890">
            <v>90</v>
          </cell>
          <cell r="H8890">
            <v>0</v>
          </cell>
          <cell r="I8890">
            <v>0</v>
          </cell>
        </row>
        <row r="8891">
          <cell r="A8891" t="str">
            <v>81817</v>
          </cell>
          <cell r="B8891" t="str">
            <v>81817 세면,세탁비누대</v>
          </cell>
          <cell r="C8891" t="str">
            <v>22</v>
          </cell>
          <cell r="D8891" t="str">
            <v>22. 영 업 부</v>
          </cell>
          <cell r="E8891" t="str">
            <v>9804</v>
          </cell>
          <cell r="F8891">
            <v>90</v>
          </cell>
          <cell r="G8891">
            <v>90</v>
          </cell>
          <cell r="H8891">
            <v>0</v>
          </cell>
          <cell r="I8891">
            <v>0</v>
          </cell>
        </row>
        <row r="8892">
          <cell r="A8892" t="str">
            <v>81822</v>
          </cell>
          <cell r="B8892" t="str">
            <v>81822 숙소관리소모품</v>
          </cell>
          <cell r="C8892" t="str">
            <v>22</v>
          </cell>
          <cell r="D8892" t="str">
            <v>22. 영 업 부</v>
          </cell>
          <cell r="E8892" t="str">
            <v>9806</v>
          </cell>
          <cell r="F8892">
            <v>90</v>
          </cell>
          <cell r="G8892">
            <v>90</v>
          </cell>
          <cell r="H8892">
            <v>0</v>
          </cell>
          <cell r="I8892">
            <v>0</v>
          </cell>
        </row>
        <row r="8893">
          <cell r="A8893" t="str">
            <v>81823</v>
          </cell>
          <cell r="B8893" t="str">
            <v>81823 화물관리소모품</v>
          </cell>
          <cell r="C8893" t="str">
            <v>22</v>
          </cell>
          <cell r="D8893" t="str">
            <v>22. 영 업 부</v>
          </cell>
          <cell r="E8893" t="str">
            <v>9808</v>
          </cell>
          <cell r="F8893">
            <v>90</v>
          </cell>
          <cell r="G8893">
            <v>0</v>
          </cell>
          <cell r="H8893">
            <v>0</v>
          </cell>
          <cell r="I8893">
            <v>0</v>
          </cell>
        </row>
        <row r="8894">
          <cell r="A8894" t="str">
            <v>81824</v>
          </cell>
          <cell r="B8894" t="str">
            <v>81824 청소용품비</v>
          </cell>
          <cell r="C8894" t="str">
            <v>22</v>
          </cell>
          <cell r="D8894" t="str">
            <v>22. 영 업 부</v>
          </cell>
          <cell r="E8894" t="str">
            <v>9810</v>
          </cell>
          <cell r="F8894">
            <v>90</v>
          </cell>
          <cell r="G8894">
            <v>0</v>
          </cell>
          <cell r="H8894">
            <v>0</v>
          </cell>
          <cell r="I8894">
            <v>0</v>
          </cell>
        </row>
        <row r="8895">
          <cell r="A8895" t="str">
            <v>81829</v>
          </cell>
          <cell r="B8895" t="str">
            <v>81829 폐수처리약품대</v>
          </cell>
          <cell r="C8895" t="str">
            <v>22</v>
          </cell>
          <cell r="D8895" t="str">
            <v>22. 영 업 부</v>
          </cell>
          <cell r="E8895" t="str">
            <v>9812</v>
          </cell>
          <cell r="F8895">
            <v>90</v>
          </cell>
          <cell r="G8895">
            <v>0</v>
          </cell>
          <cell r="H8895">
            <v>0</v>
          </cell>
          <cell r="I8895">
            <v>0</v>
          </cell>
        </row>
        <row r="8896">
          <cell r="A8896" t="str">
            <v>82001</v>
          </cell>
          <cell r="B8896" t="str">
            <v>82001 정기간행물구독료</v>
          </cell>
          <cell r="C8896" t="str">
            <v>22</v>
          </cell>
          <cell r="D8896" t="str">
            <v>22. 영 업 부</v>
          </cell>
          <cell r="E8896" t="str">
            <v>9801</v>
          </cell>
          <cell r="F8896">
            <v>0</v>
          </cell>
          <cell r="G8896">
            <v>0</v>
          </cell>
          <cell r="H8896">
            <v>7535</v>
          </cell>
          <cell r="I8896">
            <v>0</v>
          </cell>
        </row>
        <row r="8897">
          <cell r="A8897" t="str">
            <v>82003</v>
          </cell>
          <cell r="B8897" t="str">
            <v>82003 복사비</v>
          </cell>
          <cell r="C8897" t="str">
            <v>22</v>
          </cell>
          <cell r="D8897" t="str">
            <v>22. 영 업 부</v>
          </cell>
          <cell r="E8897" t="str">
            <v>9809</v>
          </cell>
          <cell r="F8897">
            <v>1828</v>
          </cell>
          <cell r="G8897">
            <v>0</v>
          </cell>
          <cell r="H8897">
            <v>0</v>
          </cell>
          <cell r="I8897">
            <v>0</v>
          </cell>
        </row>
        <row r="8898">
          <cell r="A8898" t="str">
            <v>82201</v>
          </cell>
          <cell r="B8898" t="str">
            <v>82201 시청료 등</v>
          </cell>
          <cell r="C8898" t="str">
            <v>22</v>
          </cell>
          <cell r="D8898" t="str">
            <v>22. 영 업 부</v>
          </cell>
          <cell r="E8898" t="str">
            <v>9812</v>
          </cell>
          <cell r="F8898">
            <v>1828</v>
          </cell>
          <cell r="G8898">
            <v>0</v>
          </cell>
          <cell r="H8898">
            <v>0</v>
          </cell>
          <cell r="I8898">
            <v>0</v>
          </cell>
        </row>
        <row r="8899">
          <cell r="A8899" t="str">
            <v>82203</v>
          </cell>
          <cell r="B8899" t="str">
            <v>82203 청소비</v>
          </cell>
          <cell r="C8899" t="str">
            <v>29</v>
          </cell>
          <cell r="D8899" t="str">
            <v>29. 대     구</v>
          </cell>
          <cell r="E8899" t="str">
            <v>9803</v>
          </cell>
          <cell r="F8899">
            <v>200</v>
          </cell>
          <cell r="G8899">
            <v>200</v>
          </cell>
          <cell r="H8899">
            <v>0</v>
          </cell>
          <cell r="I8899">
            <v>0</v>
          </cell>
        </row>
        <row r="8900">
          <cell r="A8900" t="str">
            <v>82205</v>
          </cell>
          <cell r="B8900" t="str">
            <v>82205 폐기물수거료</v>
          </cell>
          <cell r="C8900" t="str">
            <v>40</v>
          </cell>
          <cell r="D8900" t="str">
            <v>40. 정 비 부</v>
          </cell>
          <cell r="E8900" t="str">
            <v>9803</v>
          </cell>
          <cell r="F8900">
            <v>330</v>
          </cell>
          <cell r="G8900">
            <v>330</v>
          </cell>
          <cell r="H8900">
            <v>0</v>
          </cell>
          <cell r="I8900">
            <v>0</v>
          </cell>
        </row>
        <row r="8901">
          <cell r="A8901" t="str">
            <v>82208</v>
          </cell>
          <cell r="B8901" t="str">
            <v>82208 소독비</v>
          </cell>
          <cell r="C8901" t="str">
            <v>40</v>
          </cell>
          <cell r="D8901" t="str">
            <v>40. 정 비 부</v>
          </cell>
          <cell r="E8901" t="str">
            <v>9804</v>
          </cell>
          <cell r="F8901">
            <v>330</v>
          </cell>
          <cell r="G8901">
            <v>330</v>
          </cell>
          <cell r="H8901">
            <v>0</v>
          </cell>
          <cell r="I8901">
            <v>0</v>
          </cell>
        </row>
        <row r="8902">
          <cell r="A8902" t="str">
            <v>82211</v>
          </cell>
          <cell r="B8902" t="str">
            <v>82211 오물수거료</v>
          </cell>
          <cell r="C8902" t="str">
            <v>29</v>
          </cell>
          <cell r="D8902" t="str">
            <v>29. 대     구</v>
          </cell>
          <cell r="E8902" t="str">
            <v>9805</v>
          </cell>
          <cell r="F8902">
            <v>40</v>
          </cell>
          <cell r="G8902">
            <v>40</v>
          </cell>
          <cell r="H8902">
            <v>0</v>
          </cell>
          <cell r="I8902">
            <v>1</v>
          </cell>
        </row>
        <row r="8903">
          <cell r="A8903" t="str">
            <v>82217</v>
          </cell>
          <cell r="B8903" t="str">
            <v>82217 세탁비</v>
          </cell>
          <cell r="C8903" t="str">
            <v>40</v>
          </cell>
          <cell r="D8903" t="str">
            <v>40. 정 비 부</v>
          </cell>
          <cell r="E8903" t="str">
            <v>9805</v>
          </cell>
          <cell r="F8903">
            <v>330</v>
          </cell>
          <cell r="G8903">
            <v>330</v>
          </cell>
          <cell r="H8903">
            <v>0</v>
          </cell>
          <cell r="I8903">
            <v>0</v>
          </cell>
        </row>
        <row r="8904">
          <cell r="A8904" t="str">
            <v>82221</v>
          </cell>
          <cell r="B8904" t="str">
            <v>82221 A.P.T 관리비</v>
          </cell>
          <cell r="C8904" t="str">
            <v>40</v>
          </cell>
          <cell r="D8904" t="str">
            <v>40. 정 비 부</v>
          </cell>
          <cell r="E8904" t="str">
            <v>9806</v>
          </cell>
          <cell r="F8904">
            <v>330</v>
          </cell>
          <cell r="G8904">
            <v>330</v>
          </cell>
          <cell r="H8904">
            <v>0</v>
          </cell>
          <cell r="I8904">
            <v>0</v>
          </cell>
        </row>
        <row r="8905">
          <cell r="A8905" t="str">
            <v>80101</v>
          </cell>
          <cell r="B8905" t="str">
            <v>80101 회식비</v>
          </cell>
          <cell r="C8905" t="str">
            <v>40</v>
          </cell>
          <cell r="D8905" t="str">
            <v>40. 정 비 부</v>
          </cell>
          <cell r="E8905" t="str">
            <v>9807</v>
          </cell>
          <cell r="F8905">
            <v>330</v>
          </cell>
          <cell r="G8905">
            <v>330</v>
          </cell>
          <cell r="H8905">
            <v>0</v>
          </cell>
          <cell r="I8905">
            <v>0</v>
          </cell>
        </row>
        <row r="8906">
          <cell r="A8906" t="str">
            <v>80102</v>
          </cell>
          <cell r="B8906" t="str">
            <v>80102 숙,당직비</v>
          </cell>
          <cell r="C8906" t="str">
            <v>40</v>
          </cell>
          <cell r="D8906" t="str">
            <v>40. 정 비 부</v>
          </cell>
          <cell r="E8906" t="str">
            <v>9808</v>
          </cell>
          <cell r="F8906">
            <v>330</v>
          </cell>
          <cell r="G8906">
            <v>0</v>
          </cell>
          <cell r="H8906">
            <v>0</v>
          </cell>
          <cell r="I8906">
            <v>0</v>
          </cell>
        </row>
        <row r="8907">
          <cell r="A8907" t="str">
            <v>80103</v>
          </cell>
          <cell r="B8907" t="str">
            <v>80103 기타특식비</v>
          </cell>
          <cell r="C8907" t="str">
            <v>29</v>
          </cell>
          <cell r="D8907" t="str">
            <v>29. 대     구</v>
          </cell>
          <cell r="E8907" t="str">
            <v>9810</v>
          </cell>
          <cell r="F8907">
            <v>50</v>
          </cell>
          <cell r="G8907">
            <v>0</v>
          </cell>
          <cell r="H8907">
            <v>0</v>
          </cell>
          <cell r="I8907">
            <v>0</v>
          </cell>
        </row>
        <row r="8908">
          <cell r="A8908" t="str">
            <v>80104</v>
          </cell>
          <cell r="B8908" t="str">
            <v>80104 사업소운영비</v>
          </cell>
          <cell r="C8908" t="str">
            <v>22</v>
          </cell>
          <cell r="D8908" t="str">
            <v>22. 영 업 부</v>
          </cell>
          <cell r="E8908" t="str">
            <v>9805</v>
          </cell>
          <cell r="F8908">
            <v>1000</v>
          </cell>
          <cell r="G8908">
            <v>1000</v>
          </cell>
          <cell r="H8908">
            <v>0</v>
          </cell>
          <cell r="I8908">
            <v>0</v>
          </cell>
        </row>
        <row r="8909">
          <cell r="A8909" t="str">
            <v>80120</v>
          </cell>
          <cell r="B8909" t="str">
            <v>80120 목욕비</v>
          </cell>
          <cell r="C8909" t="str">
            <v>22</v>
          </cell>
          <cell r="D8909" t="str">
            <v>22. 영 업 부</v>
          </cell>
          <cell r="E8909" t="str">
            <v>9812</v>
          </cell>
          <cell r="F8909">
            <v>1000</v>
          </cell>
          <cell r="G8909">
            <v>0</v>
          </cell>
          <cell r="H8909">
            <v>0</v>
          </cell>
          <cell r="I8909">
            <v>0</v>
          </cell>
        </row>
        <row r="8910">
          <cell r="A8910" t="str">
            <v>80125</v>
          </cell>
          <cell r="B8910" t="str">
            <v>80125 야근특근식대</v>
          </cell>
          <cell r="C8910" t="str">
            <v>40</v>
          </cell>
          <cell r="D8910" t="str">
            <v>40. 정 비 부</v>
          </cell>
          <cell r="E8910" t="str">
            <v>9803</v>
          </cell>
          <cell r="F8910">
            <v>400</v>
          </cell>
          <cell r="G8910">
            <v>400</v>
          </cell>
          <cell r="H8910">
            <v>0</v>
          </cell>
          <cell r="I8910">
            <v>0</v>
          </cell>
        </row>
        <row r="8911">
          <cell r="A8911" t="str">
            <v>80133</v>
          </cell>
          <cell r="B8911" t="str">
            <v>80133 모기향대</v>
          </cell>
          <cell r="C8911" t="str">
            <v>40</v>
          </cell>
          <cell r="D8911" t="str">
            <v>40. 정 비 부</v>
          </cell>
          <cell r="E8911" t="str">
            <v>9804</v>
          </cell>
          <cell r="F8911">
            <v>400</v>
          </cell>
          <cell r="G8911">
            <v>400</v>
          </cell>
          <cell r="H8911">
            <v>0</v>
          </cell>
          <cell r="I8911">
            <v>0</v>
          </cell>
        </row>
        <row r="8912">
          <cell r="A8912" t="str">
            <v>80134</v>
          </cell>
          <cell r="B8912" t="str">
            <v>80134 차량검열식대</v>
          </cell>
          <cell r="C8912" t="str">
            <v>40</v>
          </cell>
          <cell r="D8912" t="str">
            <v>40. 정 비 부</v>
          </cell>
          <cell r="E8912" t="str">
            <v>9805</v>
          </cell>
          <cell r="F8912">
            <v>400</v>
          </cell>
          <cell r="G8912">
            <v>400</v>
          </cell>
          <cell r="H8912">
            <v>0</v>
          </cell>
          <cell r="I8912">
            <v>0</v>
          </cell>
        </row>
        <row r="8913">
          <cell r="A8913" t="str">
            <v>80301</v>
          </cell>
          <cell r="B8913" t="str">
            <v>80301 전화료</v>
          </cell>
          <cell r="C8913" t="str">
            <v>22</v>
          </cell>
          <cell r="D8913" t="str">
            <v>22. 영 업 부</v>
          </cell>
          <cell r="E8913" t="str">
            <v>9801</v>
          </cell>
          <cell r="F8913">
            <v>181013</v>
          </cell>
          <cell r="G8913">
            <v>181013</v>
          </cell>
          <cell r="H8913">
            <v>161680</v>
          </cell>
          <cell r="I8913">
            <v>0</v>
          </cell>
        </row>
        <row r="8914">
          <cell r="A8914" t="str">
            <v>80401</v>
          </cell>
          <cell r="B8914" t="str">
            <v>80401 전기료</v>
          </cell>
          <cell r="C8914" t="str">
            <v>22</v>
          </cell>
          <cell r="D8914" t="str">
            <v>22. 영 업 부</v>
          </cell>
          <cell r="E8914" t="str">
            <v>9802</v>
          </cell>
          <cell r="F8914">
            <v>159504</v>
          </cell>
          <cell r="G8914">
            <v>159504</v>
          </cell>
          <cell r="H8914">
            <v>140444</v>
          </cell>
          <cell r="I8914">
            <v>0</v>
          </cell>
        </row>
        <row r="8915">
          <cell r="A8915" t="str">
            <v>80402</v>
          </cell>
          <cell r="B8915" t="str">
            <v>80402 상,하수도료</v>
          </cell>
          <cell r="C8915" t="str">
            <v>22</v>
          </cell>
          <cell r="D8915" t="str">
            <v>22. 영 업 부</v>
          </cell>
          <cell r="E8915" t="str">
            <v>9803</v>
          </cell>
          <cell r="F8915">
            <v>168385</v>
          </cell>
          <cell r="G8915">
            <v>168385</v>
          </cell>
          <cell r="H8915">
            <v>138551</v>
          </cell>
          <cell r="I8915">
            <v>0</v>
          </cell>
        </row>
        <row r="8916">
          <cell r="A8916" t="str">
            <v>80406</v>
          </cell>
          <cell r="B8916" t="str">
            <v>80406 숙소난방비(등유)</v>
          </cell>
          <cell r="C8916" t="str">
            <v>22</v>
          </cell>
          <cell r="D8916" t="str">
            <v>22. 영 업 부</v>
          </cell>
          <cell r="E8916" t="str">
            <v>9804</v>
          </cell>
          <cell r="F8916">
            <v>166832</v>
          </cell>
          <cell r="G8916">
            <v>166832</v>
          </cell>
          <cell r="H8916">
            <v>140648</v>
          </cell>
          <cell r="I8916">
            <v>0</v>
          </cell>
        </row>
        <row r="8917">
          <cell r="A8917" t="str">
            <v>80408</v>
          </cell>
          <cell r="B8917" t="str">
            <v>80408 숙소난방비(총무)</v>
          </cell>
          <cell r="C8917" t="str">
            <v>22</v>
          </cell>
          <cell r="D8917" t="str">
            <v>22. 영 업 부</v>
          </cell>
          <cell r="E8917" t="str">
            <v>9805</v>
          </cell>
          <cell r="F8917">
            <v>173980</v>
          </cell>
          <cell r="G8917">
            <v>173980</v>
          </cell>
          <cell r="H8917">
            <v>140908</v>
          </cell>
          <cell r="I8917">
            <v>0</v>
          </cell>
        </row>
        <row r="8918">
          <cell r="A8918" t="str">
            <v>80702</v>
          </cell>
          <cell r="B8918" t="str">
            <v>80702 사무실수리비</v>
          </cell>
          <cell r="C8918" t="str">
            <v>22</v>
          </cell>
          <cell r="D8918" t="str">
            <v>22. 영 업 부</v>
          </cell>
          <cell r="E8918" t="str">
            <v>9806</v>
          </cell>
          <cell r="F8918">
            <v>154511</v>
          </cell>
          <cell r="G8918">
            <v>154511</v>
          </cell>
          <cell r="H8918">
            <v>0</v>
          </cell>
          <cell r="I8918">
            <v>0</v>
          </cell>
        </row>
        <row r="8919">
          <cell r="A8919" t="str">
            <v>80801</v>
          </cell>
          <cell r="B8919" t="str">
            <v>80801 유류비(업무용)</v>
          </cell>
          <cell r="C8919" t="str">
            <v>22</v>
          </cell>
          <cell r="D8919" t="str">
            <v>22. 영 업 부</v>
          </cell>
          <cell r="E8919" t="str">
            <v>9807</v>
          </cell>
          <cell r="F8919">
            <v>161458</v>
          </cell>
          <cell r="G8919">
            <v>161458</v>
          </cell>
          <cell r="H8919">
            <v>0</v>
          </cell>
          <cell r="I8919">
            <v>0</v>
          </cell>
        </row>
        <row r="8920">
          <cell r="A8920" t="str">
            <v>80803</v>
          </cell>
          <cell r="B8920" t="str">
            <v>80803 주차료</v>
          </cell>
          <cell r="C8920" t="str">
            <v>22</v>
          </cell>
          <cell r="D8920" t="str">
            <v>22. 영 업 부</v>
          </cell>
          <cell r="E8920" t="str">
            <v>9808</v>
          </cell>
          <cell r="F8920">
            <v>194943</v>
          </cell>
          <cell r="G8920">
            <v>0</v>
          </cell>
          <cell r="H8920">
            <v>0</v>
          </cell>
          <cell r="I8920">
            <v>0</v>
          </cell>
        </row>
        <row r="8921">
          <cell r="A8921" t="str">
            <v>80804</v>
          </cell>
          <cell r="B8921" t="str">
            <v>80804 통행료</v>
          </cell>
          <cell r="C8921" t="str">
            <v>22</v>
          </cell>
          <cell r="D8921" t="str">
            <v>22. 영 업 부</v>
          </cell>
          <cell r="E8921" t="str">
            <v>9809</v>
          </cell>
          <cell r="F8921">
            <v>149688</v>
          </cell>
          <cell r="G8921">
            <v>0</v>
          </cell>
          <cell r="H8921">
            <v>0</v>
          </cell>
          <cell r="I8921">
            <v>0</v>
          </cell>
        </row>
        <row r="8922">
          <cell r="A8922" t="str">
            <v>80814</v>
          </cell>
          <cell r="B8922" t="str">
            <v>80814 정비용품대</v>
          </cell>
          <cell r="C8922" t="str">
            <v>22</v>
          </cell>
          <cell r="D8922" t="str">
            <v>22. 영 업 부</v>
          </cell>
          <cell r="E8922" t="str">
            <v>9810</v>
          </cell>
          <cell r="F8922">
            <v>166703</v>
          </cell>
          <cell r="G8922">
            <v>0</v>
          </cell>
          <cell r="H8922">
            <v>0</v>
          </cell>
          <cell r="I8922">
            <v>0</v>
          </cell>
        </row>
        <row r="8923">
          <cell r="A8923" t="str">
            <v>81202</v>
          </cell>
          <cell r="B8923" t="str">
            <v>81202 승객용신문</v>
          </cell>
          <cell r="C8923" t="str">
            <v>22</v>
          </cell>
          <cell r="D8923" t="str">
            <v>22. 영 업 부</v>
          </cell>
          <cell r="E8923" t="str">
            <v>9811</v>
          </cell>
          <cell r="F8923">
            <v>168659</v>
          </cell>
          <cell r="G8923">
            <v>0</v>
          </cell>
          <cell r="H8923">
            <v>0</v>
          </cell>
          <cell r="I8923">
            <v>0</v>
          </cell>
        </row>
        <row r="8924">
          <cell r="A8924" t="str">
            <v>81502</v>
          </cell>
          <cell r="B8924" t="str">
            <v>81502 세차용역비</v>
          </cell>
          <cell r="C8924" t="str">
            <v>22</v>
          </cell>
          <cell r="D8924" t="str">
            <v>22. 영 업 부</v>
          </cell>
          <cell r="E8924" t="str">
            <v>9812</v>
          </cell>
          <cell r="F8924">
            <v>170993</v>
          </cell>
          <cell r="G8924">
            <v>0</v>
          </cell>
          <cell r="H8924">
            <v>0</v>
          </cell>
          <cell r="I8924">
            <v>0</v>
          </cell>
        </row>
        <row r="8925">
          <cell r="A8925" t="str">
            <v>81504</v>
          </cell>
          <cell r="B8925" t="str">
            <v>81504 송금수수료</v>
          </cell>
          <cell r="C8925" t="str">
            <v>22</v>
          </cell>
          <cell r="D8925" t="str">
            <v>22. 영 업 부</v>
          </cell>
          <cell r="E8925" t="str">
            <v>9801</v>
          </cell>
          <cell r="F8925">
            <v>47407</v>
          </cell>
          <cell r="G8925">
            <v>47407</v>
          </cell>
          <cell r="H8925">
            <v>0</v>
          </cell>
          <cell r="I8925">
            <v>0</v>
          </cell>
        </row>
        <row r="8926">
          <cell r="A8926" t="str">
            <v>81515</v>
          </cell>
          <cell r="B8926" t="str">
            <v>81515 전기보안검사료</v>
          </cell>
          <cell r="C8926" t="str">
            <v>22</v>
          </cell>
          <cell r="D8926" t="str">
            <v>22. 영 업 부</v>
          </cell>
          <cell r="E8926" t="str">
            <v>9802</v>
          </cell>
          <cell r="F8926">
            <v>47407</v>
          </cell>
          <cell r="G8926">
            <v>47407</v>
          </cell>
          <cell r="H8926">
            <v>94814</v>
          </cell>
          <cell r="I8926">
            <v>0</v>
          </cell>
        </row>
        <row r="8927">
          <cell r="A8927" t="str">
            <v>81603</v>
          </cell>
          <cell r="B8927" t="str">
            <v>81603 숙소임차료</v>
          </cell>
          <cell r="C8927" t="str">
            <v>22</v>
          </cell>
          <cell r="D8927" t="str">
            <v>22. 영 업 부</v>
          </cell>
          <cell r="E8927" t="str">
            <v>9803</v>
          </cell>
          <cell r="F8927">
            <v>47407</v>
          </cell>
          <cell r="G8927">
            <v>47407</v>
          </cell>
          <cell r="H8927">
            <v>47407</v>
          </cell>
          <cell r="I8927">
            <v>0</v>
          </cell>
        </row>
        <row r="8928">
          <cell r="A8928" t="str">
            <v>81801</v>
          </cell>
          <cell r="B8928" t="str">
            <v>81801 사무용품비</v>
          </cell>
          <cell r="C8928" t="str">
            <v>22</v>
          </cell>
          <cell r="D8928" t="str">
            <v>22. 영 업 부</v>
          </cell>
          <cell r="E8928" t="str">
            <v>9804</v>
          </cell>
          <cell r="F8928">
            <v>47407</v>
          </cell>
          <cell r="G8928">
            <v>47407</v>
          </cell>
          <cell r="H8928">
            <v>39692</v>
          </cell>
          <cell r="I8928">
            <v>0</v>
          </cell>
        </row>
        <row r="8929">
          <cell r="A8929" t="str">
            <v>81802</v>
          </cell>
          <cell r="B8929" t="str">
            <v>81802 전산용품대</v>
          </cell>
          <cell r="C8929" t="str">
            <v>22</v>
          </cell>
          <cell r="D8929" t="str">
            <v>22. 영 업 부</v>
          </cell>
          <cell r="E8929" t="str">
            <v>9805</v>
          </cell>
          <cell r="F8929">
            <v>47407</v>
          </cell>
          <cell r="G8929">
            <v>47407</v>
          </cell>
          <cell r="H8929">
            <v>46787</v>
          </cell>
          <cell r="I8929">
            <v>0</v>
          </cell>
        </row>
        <row r="8930">
          <cell r="A8930" t="str">
            <v>81808</v>
          </cell>
          <cell r="B8930" t="str">
            <v>81808 장갑대</v>
          </cell>
          <cell r="C8930" t="str">
            <v>22</v>
          </cell>
          <cell r="D8930" t="str">
            <v>22. 영 업 부</v>
          </cell>
          <cell r="E8930" t="str">
            <v>9806</v>
          </cell>
          <cell r="F8930">
            <v>47407</v>
          </cell>
          <cell r="G8930">
            <v>47407</v>
          </cell>
          <cell r="H8930">
            <v>0</v>
          </cell>
          <cell r="I8930">
            <v>0</v>
          </cell>
        </row>
        <row r="8931">
          <cell r="A8931" t="str">
            <v>81810</v>
          </cell>
          <cell r="B8931" t="str">
            <v>81810 전기용품비</v>
          </cell>
          <cell r="C8931" t="str">
            <v>22</v>
          </cell>
          <cell r="D8931" t="str">
            <v>22. 영 업 부</v>
          </cell>
          <cell r="E8931" t="str">
            <v>9807</v>
          </cell>
          <cell r="F8931">
            <v>47407</v>
          </cell>
          <cell r="G8931">
            <v>47407</v>
          </cell>
          <cell r="H8931">
            <v>0</v>
          </cell>
          <cell r="I8931">
            <v>0</v>
          </cell>
        </row>
        <row r="8932">
          <cell r="A8932" t="str">
            <v>81812</v>
          </cell>
          <cell r="B8932" t="str">
            <v>81812 전산용지구입비</v>
          </cell>
          <cell r="C8932" t="str">
            <v>22</v>
          </cell>
          <cell r="D8932" t="str">
            <v>22. 영 업 부</v>
          </cell>
          <cell r="E8932" t="str">
            <v>9808</v>
          </cell>
          <cell r="F8932">
            <v>47407</v>
          </cell>
          <cell r="G8932">
            <v>0</v>
          </cell>
          <cell r="H8932">
            <v>0</v>
          </cell>
          <cell r="I8932">
            <v>0</v>
          </cell>
        </row>
        <row r="8933">
          <cell r="A8933" t="str">
            <v>81817</v>
          </cell>
          <cell r="B8933" t="str">
            <v>81817 세면,세탁비누대</v>
          </cell>
          <cell r="C8933" t="str">
            <v>22</v>
          </cell>
          <cell r="D8933" t="str">
            <v>22. 영 업 부</v>
          </cell>
          <cell r="E8933" t="str">
            <v>9809</v>
          </cell>
          <cell r="F8933">
            <v>47407</v>
          </cell>
          <cell r="G8933">
            <v>0</v>
          </cell>
          <cell r="H8933">
            <v>0</v>
          </cell>
          <cell r="I8933">
            <v>0</v>
          </cell>
        </row>
        <row r="8934">
          <cell r="A8934" t="str">
            <v>81822</v>
          </cell>
          <cell r="B8934" t="str">
            <v>81822 숙소관리소모품</v>
          </cell>
          <cell r="C8934" t="str">
            <v>22</v>
          </cell>
          <cell r="D8934" t="str">
            <v>22. 영 업 부</v>
          </cell>
          <cell r="E8934" t="str">
            <v>9810</v>
          </cell>
          <cell r="F8934">
            <v>47407</v>
          </cell>
          <cell r="G8934">
            <v>0</v>
          </cell>
          <cell r="H8934">
            <v>0</v>
          </cell>
          <cell r="I8934">
            <v>0</v>
          </cell>
        </row>
        <row r="8935">
          <cell r="A8935" t="str">
            <v>81823</v>
          </cell>
          <cell r="B8935" t="str">
            <v>81823 화물관리소모품</v>
          </cell>
          <cell r="C8935" t="str">
            <v>22</v>
          </cell>
          <cell r="D8935" t="str">
            <v>22. 영 업 부</v>
          </cell>
          <cell r="E8935" t="str">
            <v>9811</v>
          </cell>
          <cell r="F8935">
            <v>47407</v>
          </cell>
          <cell r="G8935">
            <v>0</v>
          </cell>
          <cell r="H8935">
            <v>0</v>
          </cell>
          <cell r="I8935">
            <v>0</v>
          </cell>
        </row>
        <row r="8936">
          <cell r="A8936" t="str">
            <v>81824</v>
          </cell>
          <cell r="B8936" t="str">
            <v>81824 청소용품비</v>
          </cell>
          <cell r="C8936" t="str">
            <v>22</v>
          </cell>
          <cell r="D8936" t="str">
            <v>22. 영 업 부</v>
          </cell>
          <cell r="E8936" t="str">
            <v>9812</v>
          </cell>
          <cell r="F8936">
            <v>47407</v>
          </cell>
          <cell r="G8936">
            <v>0</v>
          </cell>
          <cell r="H8936">
            <v>0</v>
          </cell>
          <cell r="I8936">
            <v>0</v>
          </cell>
        </row>
        <row r="8937">
          <cell r="A8937" t="str">
            <v>81829</v>
          </cell>
          <cell r="B8937" t="str">
            <v>81829 폐수처리약품대</v>
          </cell>
          <cell r="C8937" t="str">
            <v>20</v>
          </cell>
          <cell r="D8937" t="str">
            <v>20. 총 무 부</v>
          </cell>
          <cell r="E8937" t="str">
            <v>9801</v>
          </cell>
          <cell r="F8937">
            <v>3375</v>
          </cell>
          <cell r="G8937">
            <v>3375</v>
          </cell>
          <cell r="H8937">
            <v>3375</v>
          </cell>
          <cell r="I8937">
            <v>0</v>
          </cell>
        </row>
        <row r="8938">
          <cell r="A8938" t="str">
            <v>82001</v>
          </cell>
          <cell r="B8938" t="str">
            <v>82001 정기간행물구독료</v>
          </cell>
          <cell r="C8938" t="str">
            <v>20</v>
          </cell>
          <cell r="D8938" t="str">
            <v>20. 총 무 부</v>
          </cell>
          <cell r="E8938" t="str">
            <v>9802</v>
          </cell>
          <cell r="F8938">
            <v>3375</v>
          </cell>
          <cell r="G8938">
            <v>3375</v>
          </cell>
          <cell r="H8938">
            <v>3375</v>
          </cell>
          <cell r="I8938">
            <v>0</v>
          </cell>
        </row>
        <row r="8939">
          <cell r="A8939" t="str">
            <v>82003</v>
          </cell>
          <cell r="B8939" t="str">
            <v>82003 복사비</v>
          </cell>
          <cell r="C8939" t="str">
            <v>20</v>
          </cell>
          <cell r="D8939" t="str">
            <v>20. 총 무 부</v>
          </cell>
          <cell r="E8939" t="str">
            <v>9803</v>
          </cell>
          <cell r="F8939">
            <v>3375</v>
          </cell>
          <cell r="G8939">
            <v>3375</v>
          </cell>
          <cell r="H8939">
            <v>3375</v>
          </cell>
          <cell r="I8939">
            <v>0</v>
          </cell>
        </row>
        <row r="8940">
          <cell r="A8940" t="str">
            <v>82201</v>
          </cell>
          <cell r="B8940" t="str">
            <v>82201 시청료 등</v>
          </cell>
          <cell r="C8940" t="str">
            <v>40</v>
          </cell>
          <cell r="D8940" t="str">
            <v>40. 정 비 부</v>
          </cell>
          <cell r="E8940" t="str">
            <v>9803</v>
          </cell>
          <cell r="F8940">
            <v>400</v>
          </cell>
          <cell r="G8940">
            <v>400</v>
          </cell>
          <cell r="H8940">
            <v>200</v>
          </cell>
          <cell r="I8940">
            <v>0</v>
          </cell>
        </row>
        <row r="8941">
          <cell r="A8941" t="str">
            <v>82203</v>
          </cell>
          <cell r="B8941" t="str">
            <v>82203 청소비</v>
          </cell>
          <cell r="C8941" t="str">
            <v>20</v>
          </cell>
          <cell r="D8941" t="str">
            <v>20. 총 무 부</v>
          </cell>
          <cell r="E8941" t="str">
            <v>9804</v>
          </cell>
          <cell r="F8941">
            <v>3375</v>
          </cell>
          <cell r="G8941">
            <v>3375</v>
          </cell>
          <cell r="H8941">
            <v>3375</v>
          </cell>
          <cell r="I8941">
            <v>0</v>
          </cell>
        </row>
        <row r="8942">
          <cell r="A8942" t="str">
            <v>82205</v>
          </cell>
          <cell r="B8942" t="str">
            <v>82205 폐기물수거료</v>
          </cell>
          <cell r="C8942" t="str">
            <v>20</v>
          </cell>
          <cell r="D8942" t="str">
            <v>20. 총 무 부</v>
          </cell>
          <cell r="E8942" t="str">
            <v>9805</v>
          </cell>
          <cell r="F8942">
            <v>3530</v>
          </cell>
          <cell r="G8942">
            <v>3530</v>
          </cell>
          <cell r="H8942">
            <v>3375</v>
          </cell>
          <cell r="I8942">
            <v>0</v>
          </cell>
        </row>
        <row r="8943">
          <cell r="A8943" t="str">
            <v>82208</v>
          </cell>
          <cell r="B8943" t="str">
            <v>82208 소독비</v>
          </cell>
          <cell r="C8943" t="str">
            <v>20</v>
          </cell>
          <cell r="D8943" t="str">
            <v>20. 총 무 부</v>
          </cell>
          <cell r="E8943" t="str">
            <v>9806</v>
          </cell>
          <cell r="F8943">
            <v>3530</v>
          </cell>
          <cell r="G8943">
            <v>3530</v>
          </cell>
          <cell r="H8943">
            <v>0</v>
          </cell>
          <cell r="I8943">
            <v>0</v>
          </cell>
        </row>
        <row r="8944">
          <cell r="A8944" t="str">
            <v>82211</v>
          </cell>
          <cell r="B8944" t="str">
            <v>82211 오물수거료</v>
          </cell>
          <cell r="C8944" t="str">
            <v>20</v>
          </cell>
          <cell r="D8944" t="str">
            <v>20. 총 무 부</v>
          </cell>
          <cell r="E8944" t="str">
            <v>9807</v>
          </cell>
          <cell r="F8944">
            <v>3530</v>
          </cell>
          <cell r="G8944">
            <v>3530</v>
          </cell>
          <cell r="H8944">
            <v>0</v>
          </cell>
          <cell r="I8944">
            <v>0</v>
          </cell>
        </row>
        <row r="8945">
          <cell r="A8945" t="str">
            <v>82212</v>
          </cell>
          <cell r="B8945" t="str">
            <v>82212 정화조수거료</v>
          </cell>
          <cell r="C8945" t="str">
            <v>40</v>
          </cell>
          <cell r="D8945" t="str">
            <v>40. 정 비 부</v>
          </cell>
          <cell r="E8945" t="str">
            <v>9807</v>
          </cell>
          <cell r="F8945">
            <v>400</v>
          </cell>
          <cell r="G8945">
            <v>400</v>
          </cell>
          <cell r="H8945">
            <v>0</v>
          </cell>
          <cell r="I8945">
            <v>0</v>
          </cell>
        </row>
        <row r="8946">
          <cell r="A8946" t="str">
            <v>82217</v>
          </cell>
          <cell r="B8946" t="str">
            <v>82217 세탁비</v>
          </cell>
          <cell r="C8946" t="str">
            <v>20</v>
          </cell>
          <cell r="D8946" t="str">
            <v>20. 총 무 부</v>
          </cell>
          <cell r="E8946" t="str">
            <v>9808</v>
          </cell>
          <cell r="F8946">
            <v>3530</v>
          </cell>
          <cell r="G8946">
            <v>0</v>
          </cell>
          <cell r="H8946">
            <v>0</v>
          </cell>
          <cell r="I8946">
            <v>0</v>
          </cell>
        </row>
        <row r="8947">
          <cell r="A8947" t="str">
            <v>82221</v>
          </cell>
          <cell r="B8947" t="str">
            <v>82221 A.P.T 관리비</v>
          </cell>
          <cell r="C8947" t="str">
            <v>20</v>
          </cell>
          <cell r="D8947" t="str">
            <v>20. 총 무 부</v>
          </cell>
          <cell r="E8947" t="str">
            <v>9809</v>
          </cell>
          <cell r="F8947">
            <v>3530</v>
          </cell>
          <cell r="G8947">
            <v>0</v>
          </cell>
          <cell r="H8947">
            <v>0</v>
          </cell>
          <cell r="I8947">
            <v>0</v>
          </cell>
        </row>
        <row r="8948">
          <cell r="A8948" t="str">
            <v>80101</v>
          </cell>
          <cell r="B8948" t="str">
            <v>80101 회식비</v>
          </cell>
          <cell r="C8948" t="str">
            <v>20</v>
          </cell>
          <cell r="D8948" t="str">
            <v>20. 총 무 부</v>
          </cell>
          <cell r="E8948" t="str">
            <v>9810</v>
          </cell>
          <cell r="F8948">
            <v>3530</v>
          </cell>
          <cell r="G8948">
            <v>0</v>
          </cell>
          <cell r="H8948">
            <v>0</v>
          </cell>
          <cell r="I8948">
            <v>0</v>
          </cell>
        </row>
        <row r="8949">
          <cell r="A8949" t="str">
            <v>80102</v>
          </cell>
          <cell r="B8949" t="str">
            <v>80102 숙,당직비</v>
          </cell>
          <cell r="C8949" t="str">
            <v>20</v>
          </cell>
          <cell r="D8949" t="str">
            <v>20. 총 무 부</v>
          </cell>
          <cell r="E8949" t="str">
            <v>9811</v>
          </cell>
          <cell r="F8949">
            <v>3530</v>
          </cell>
          <cell r="G8949">
            <v>0</v>
          </cell>
          <cell r="H8949">
            <v>0</v>
          </cell>
          <cell r="I8949">
            <v>0</v>
          </cell>
        </row>
        <row r="8950">
          <cell r="A8950" t="str">
            <v>80103</v>
          </cell>
          <cell r="B8950" t="str">
            <v>80103 기타특식비</v>
          </cell>
          <cell r="C8950" t="str">
            <v>40</v>
          </cell>
          <cell r="D8950" t="str">
            <v>40. 정 비 부</v>
          </cell>
          <cell r="E8950" t="str">
            <v>9811</v>
          </cell>
          <cell r="F8950">
            <v>400</v>
          </cell>
          <cell r="G8950">
            <v>0</v>
          </cell>
          <cell r="H8950">
            <v>0</v>
          </cell>
          <cell r="I8950">
            <v>0</v>
          </cell>
        </row>
        <row r="8951">
          <cell r="A8951" t="str">
            <v>80104</v>
          </cell>
          <cell r="B8951" t="str">
            <v>80104 사업소운영비</v>
          </cell>
          <cell r="C8951" t="str">
            <v>20</v>
          </cell>
          <cell r="D8951" t="str">
            <v>20. 총 무 부</v>
          </cell>
          <cell r="E8951" t="str">
            <v>9812</v>
          </cell>
          <cell r="F8951">
            <v>3530</v>
          </cell>
          <cell r="G8951">
            <v>0</v>
          </cell>
          <cell r="H8951">
            <v>0</v>
          </cell>
          <cell r="I8951">
            <v>0</v>
          </cell>
        </row>
        <row r="8952">
          <cell r="A8952" t="str">
            <v>80120</v>
          </cell>
          <cell r="B8952" t="str">
            <v>80120 목욕비</v>
          </cell>
          <cell r="C8952" t="str">
            <v>20</v>
          </cell>
          <cell r="D8952" t="str">
            <v>20. 총 무 부</v>
          </cell>
          <cell r="E8952" t="str">
            <v>9801</v>
          </cell>
          <cell r="F8952">
            <v>36700</v>
          </cell>
          <cell r="G8952">
            <v>36700</v>
          </cell>
          <cell r="H8952">
            <v>35823</v>
          </cell>
          <cell r="I8952">
            <v>0</v>
          </cell>
        </row>
        <row r="8953">
          <cell r="A8953" t="str">
            <v>80125</v>
          </cell>
          <cell r="B8953" t="str">
            <v>80125 야근특근식대</v>
          </cell>
          <cell r="C8953" t="str">
            <v>28</v>
          </cell>
          <cell r="D8953" t="str">
            <v>28. 전     주</v>
          </cell>
          <cell r="E8953" t="str">
            <v>9801</v>
          </cell>
          <cell r="F8953">
            <v>3152</v>
          </cell>
          <cell r="G8953">
            <v>3467</v>
          </cell>
          <cell r="H8953">
            <v>3152</v>
          </cell>
          <cell r="I8953">
            <v>1</v>
          </cell>
        </row>
        <row r="8954">
          <cell r="A8954" t="str">
            <v>80134</v>
          </cell>
          <cell r="B8954" t="str">
            <v>80134 차량검열식대</v>
          </cell>
          <cell r="C8954" t="str">
            <v>30</v>
          </cell>
          <cell r="D8954" t="str">
            <v>30 마     산</v>
          </cell>
          <cell r="E8954" t="str">
            <v>9801</v>
          </cell>
          <cell r="F8954">
            <v>133</v>
          </cell>
          <cell r="G8954">
            <v>133</v>
          </cell>
          <cell r="H8954">
            <v>133</v>
          </cell>
          <cell r="I8954">
            <v>1</v>
          </cell>
        </row>
        <row r="8955">
          <cell r="A8955" t="str">
            <v>80301</v>
          </cell>
          <cell r="B8955" t="str">
            <v>80301 전화료</v>
          </cell>
          <cell r="C8955" t="str">
            <v>31</v>
          </cell>
          <cell r="D8955" t="str">
            <v>31. 진     주</v>
          </cell>
          <cell r="E8955" t="str">
            <v>9801</v>
          </cell>
          <cell r="F8955">
            <v>1519</v>
          </cell>
          <cell r="G8955">
            <v>1519</v>
          </cell>
          <cell r="H8955">
            <v>1637</v>
          </cell>
          <cell r="I8955">
            <v>1</v>
          </cell>
        </row>
        <row r="8956">
          <cell r="A8956" t="str">
            <v>80401</v>
          </cell>
          <cell r="B8956" t="str">
            <v>80401 전기료</v>
          </cell>
          <cell r="C8956" t="str">
            <v>34</v>
          </cell>
          <cell r="D8956" t="str">
            <v>34. 의 정 부</v>
          </cell>
          <cell r="E8956" t="str">
            <v>9801</v>
          </cell>
          <cell r="F8956">
            <v>760</v>
          </cell>
          <cell r="G8956">
            <v>760</v>
          </cell>
          <cell r="H8956">
            <v>760</v>
          </cell>
          <cell r="I8956">
            <v>1</v>
          </cell>
        </row>
        <row r="8957">
          <cell r="A8957" t="str">
            <v>80402</v>
          </cell>
          <cell r="B8957" t="str">
            <v>80402 상,하수도료</v>
          </cell>
          <cell r="C8957" t="str">
            <v>35</v>
          </cell>
          <cell r="D8957" t="str">
            <v>35. 인     천</v>
          </cell>
          <cell r="E8957" t="str">
            <v>9801</v>
          </cell>
          <cell r="F8957">
            <v>388</v>
          </cell>
          <cell r="G8957">
            <v>388</v>
          </cell>
          <cell r="H8957">
            <v>388</v>
          </cell>
          <cell r="I8957">
            <v>1</v>
          </cell>
        </row>
        <row r="8958">
          <cell r="A8958" t="str">
            <v>80403</v>
          </cell>
          <cell r="B8958" t="str">
            <v>80403 T/L난방비(등유)</v>
          </cell>
          <cell r="C8958" t="str">
            <v>20</v>
          </cell>
          <cell r="D8958" t="str">
            <v>20. 총 무 부</v>
          </cell>
          <cell r="E8958" t="str">
            <v>9802</v>
          </cell>
          <cell r="F8958">
            <v>36662</v>
          </cell>
          <cell r="G8958">
            <v>36662</v>
          </cell>
          <cell r="H8958">
            <v>35784</v>
          </cell>
          <cell r="I8958">
            <v>0</v>
          </cell>
        </row>
        <row r="8959">
          <cell r="A8959" t="str">
            <v>80406</v>
          </cell>
          <cell r="B8959" t="str">
            <v>80406 숙소난방비(등유)</v>
          </cell>
          <cell r="C8959" t="str">
            <v>28</v>
          </cell>
          <cell r="D8959" t="str">
            <v>28. 전     주</v>
          </cell>
          <cell r="E8959" t="str">
            <v>9802</v>
          </cell>
          <cell r="F8959">
            <v>3152</v>
          </cell>
          <cell r="G8959">
            <v>3467</v>
          </cell>
          <cell r="H8959">
            <v>3152</v>
          </cell>
          <cell r="I8959">
            <v>1</v>
          </cell>
        </row>
        <row r="8960">
          <cell r="A8960" t="str">
            <v>80408</v>
          </cell>
          <cell r="B8960" t="str">
            <v>80408 숙소난방비(총무)</v>
          </cell>
          <cell r="C8960" t="str">
            <v>30</v>
          </cell>
          <cell r="D8960" t="str">
            <v>30 마     산</v>
          </cell>
          <cell r="E8960" t="str">
            <v>9802</v>
          </cell>
          <cell r="F8960">
            <v>133</v>
          </cell>
          <cell r="G8960">
            <v>133</v>
          </cell>
          <cell r="H8960">
            <v>133</v>
          </cell>
          <cell r="I8960">
            <v>1</v>
          </cell>
        </row>
        <row r="8961">
          <cell r="A8961" t="str">
            <v>80702</v>
          </cell>
          <cell r="B8961" t="str">
            <v>80702 사무실수리비</v>
          </cell>
          <cell r="C8961" t="str">
            <v>31</v>
          </cell>
          <cell r="D8961" t="str">
            <v>31. 진     주</v>
          </cell>
          <cell r="E8961" t="str">
            <v>9802</v>
          </cell>
          <cell r="F8961">
            <v>1299</v>
          </cell>
          <cell r="G8961">
            <v>1299</v>
          </cell>
          <cell r="H8961">
            <v>1423</v>
          </cell>
          <cell r="I8961">
            <v>1</v>
          </cell>
        </row>
        <row r="8962">
          <cell r="A8962" t="str">
            <v>80801</v>
          </cell>
          <cell r="B8962" t="str">
            <v>80801 유류비(업무용)</v>
          </cell>
          <cell r="C8962" t="str">
            <v>34</v>
          </cell>
          <cell r="D8962" t="str">
            <v>34. 의 정 부</v>
          </cell>
          <cell r="E8962" t="str">
            <v>9802</v>
          </cell>
          <cell r="F8962">
            <v>686</v>
          </cell>
          <cell r="G8962">
            <v>686</v>
          </cell>
          <cell r="H8962">
            <v>686</v>
          </cell>
          <cell r="I8962">
            <v>1</v>
          </cell>
        </row>
        <row r="8963">
          <cell r="A8963" t="str">
            <v>80803</v>
          </cell>
          <cell r="B8963" t="str">
            <v>80803 주차료</v>
          </cell>
          <cell r="C8963" t="str">
            <v>35</v>
          </cell>
          <cell r="D8963" t="str">
            <v>35. 인     천</v>
          </cell>
          <cell r="E8963" t="str">
            <v>9802</v>
          </cell>
          <cell r="F8963">
            <v>350</v>
          </cell>
          <cell r="G8963">
            <v>350</v>
          </cell>
          <cell r="H8963">
            <v>350</v>
          </cell>
          <cell r="I8963">
            <v>1</v>
          </cell>
        </row>
        <row r="8964">
          <cell r="A8964" t="str">
            <v>80804</v>
          </cell>
          <cell r="B8964" t="str">
            <v>80804 통행료</v>
          </cell>
          <cell r="C8964" t="str">
            <v>20</v>
          </cell>
          <cell r="D8964" t="str">
            <v>20. 총 무 부</v>
          </cell>
          <cell r="E8964" t="str">
            <v>9803</v>
          </cell>
          <cell r="F8964">
            <v>36700</v>
          </cell>
          <cell r="G8964">
            <v>36700</v>
          </cell>
          <cell r="H8964">
            <v>35502</v>
          </cell>
          <cell r="I8964">
            <v>0</v>
          </cell>
        </row>
        <row r="8965">
          <cell r="A8965" t="str">
            <v>80814</v>
          </cell>
          <cell r="B8965" t="str">
            <v>80814 정비용품대</v>
          </cell>
          <cell r="C8965" t="str">
            <v>28</v>
          </cell>
          <cell r="D8965" t="str">
            <v>28. 전     주</v>
          </cell>
          <cell r="E8965" t="str">
            <v>9803</v>
          </cell>
          <cell r="F8965">
            <v>3152</v>
          </cell>
          <cell r="G8965">
            <v>3467</v>
          </cell>
          <cell r="H8965">
            <v>3152</v>
          </cell>
          <cell r="I8965">
            <v>1</v>
          </cell>
        </row>
        <row r="8966">
          <cell r="A8966" t="str">
            <v>81202</v>
          </cell>
          <cell r="B8966" t="str">
            <v>81202 승객용신문</v>
          </cell>
          <cell r="C8966" t="str">
            <v>30</v>
          </cell>
          <cell r="D8966" t="str">
            <v>30 마     산</v>
          </cell>
          <cell r="E8966" t="str">
            <v>9803</v>
          </cell>
          <cell r="F8966">
            <v>133</v>
          </cell>
          <cell r="G8966">
            <v>133</v>
          </cell>
          <cell r="H8966">
            <v>133</v>
          </cell>
          <cell r="I8966">
            <v>1</v>
          </cell>
        </row>
        <row r="8967">
          <cell r="A8967" t="str">
            <v>81502</v>
          </cell>
          <cell r="B8967" t="str">
            <v>81502 세차용역비</v>
          </cell>
          <cell r="C8967" t="str">
            <v>31</v>
          </cell>
          <cell r="D8967" t="str">
            <v>31. 진     주</v>
          </cell>
          <cell r="E8967" t="str">
            <v>9803</v>
          </cell>
          <cell r="F8967">
            <v>1441</v>
          </cell>
          <cell r="G8967">
            <v>1441</v>
          </cell>
          <cell r="H8967">
            <v>1447</v>
          </cell>
          <cell r="I8967">
            <v>1</v>
          </cell>
        </row>
        <row r="8968">
          <cell r="A8968" t="str">
            <v>81504</v>
          </cell>
          <cell r="B8968" t="str">
            <v>81504 송금수수료</v>
          </cell>
          <cell r="C8968" t="str">
            <v>34</v>
          </cell>
          <cell r="D8968" t="str">
            <v>34. 의 정 부</v>
          </cell>
          <cell r="E8968" t="str">
            <v>9803</v>
          </cell>
          <cell r="F8968">
            <v>760</v>
          </cell>
          <cell r="G8968">
            <v>835</v>
          </cell>
          <cell r="H8968">
            <v>760</v>
          </cell>
          <cell r="I8968">
            <v>1</v>
          </cell>
        </row>
        <row r="8969">
          <cell r="A8969" t="str">
            <v>81515</v>
          </cell>
          <cell r="B8969" t="str">
            <v>81515 전기보안검사료</v>
          </cell>
          <cell r="C8969" t="str">
            <v>35</v>
          </cell>
          <cell r="D8969" t="str">
            <v>35. 인     천</v>
          </cell>
          <cell r="E8969" t="str">
            <v>9803</v>
          </cell>
          <cell r="F8969">
            <v>388</v>
          </cell>
          <cell r="G8969">
            <v>388</v>
          </cell>
          <cell r="H8969">
            <v>388</v>
          </cell>
          <cell r="I8969">
            <v>1</v>
          </cell>
        </row>
        <row r="8970">
          <cell r="A8970" t="str">
            <v>81603</v>
          </cell>
          <cell r="B8970" t="str">
            <v>81603 숙소임차료</v>
          </cell>
          <cell r="C8970" t="str">
            <v>20</v>
          </cell>
          <cell r="D8970" t="str">
            <v>20. 총 무 부</v>
          </cell>
          <cell r="E8970" t="str">
            <v>9804</v>
          </cell>
          <cell r="F8970">
            <v>36687</v>
          </cell>
          <cell r="G8970">
            <v>36687</v>
          </cell>
          <cell r="H8970">
            <v>34479</v>
          </cell>
          <cell r="I8970">
            <v>0</v>
          </cell>
        </row>
        <row r="8971">
          <cell r="A8971" t="str">
            <v>81801</v>
          </cell>
          <cell r="B8971" t="str">
            <v>81801 사무용품비</v>
          </cell>
          <cell r="C8971" t="str">
            <v>28</v>
          </cell>
          <cell r="D8971" t="str">
            <v>28. 전     주</v>
          </cell>
          <cell r="E8971" t="str">
            <v>9804</v>
          </cell>
          <cell r="F8971">
            <v>3152</v>
          </cell>
          <cell r="G8971">
            <v>3467</v>
          </cell>
          <cell r="H8971">
            <v>3152</v>
          </cell>
          <cell r="I8971">
            <v>1</v>
          </cell>
        </row>
        <row r="8972">
          <cell r="A8972" t="str">
            <v>81802</v>
          </cell>
          <cell r="B8972" t="str">
            <v>81802 전산용품대</v>
          </cell>
          <cell r="C8972" t="str">
            <v>30</v>
          </cell>
          <cell r="D8972" t="str">
            <v>30 마     산</v>
          </cell>
          <cell r="E8972" t="str">
            <v>9804</v>
          </cell>
          <cell r="F8972">
            <v>133</v>
          </cell>
          <cell r="G8972">
            <v>133</v>
          </cell>
          <cell r="H8972">
            <v>133</v>
          </cell>
          <cell r="I8972">
            <v>1</v>
          </cell>
        </row>
        <row r="8973">
          <cell r="A8973" t="str">
            <v>81807</v>
          </cell>
          <cell r="B8973" t="str">
            <v>81807 현수막제작비</v>
          </cell>
          <cell r="C8973" t="str">
            <v>31</v>
          </cell>
          <cell r="D8973" t="str">
            <v>31. 진     주</v>
          </cell>
          <cell r="E8973" t="str">
            <v>9804</v>
          </cell>
          <cell r="F8973">
            <v>1374</v>
          </cell>
          <cell r="G8973">
            <v>1374</v>
          </cell>
          <cell r="H8973">
            <v>1752</v>
          </cell>
          <cell r="I8973">
            <v>1</v>
          </cell>
        </row>
        <row r="8974">
          <cell r="A8974" t="str">
            <v>81808</v>
          </cell>
          <cell r="B8974" t="str">
            <v>81808 장갑대</v>
          </cell>
          <cell r="C8974" t="str">
            <v>34</v>
          </cell>
          <cell r="D8974" t="str">
            <v>34. 의 정 부</v>
          </cell>
          <cell r="E8974" t="str">
            <v>9804</v>
          </cell>
          <cell r="F8974">
            <v>735</v>
          </cell>
          <cell r="G8974">
            <v>808</v>
          </cell>
          <cell r="H8974">
            <v>735</v>
          </cell>
          <cell r="I8974">
            <v>1</v>
          </cell>
        </row>
        <row r="8975">
          <cell r="A8975" t="str">
            <v>81810</v>
          </cell>
          <cell r="B8975" t="str">
            <v>81810 전기용품비</v>
          </cell>
          <cell r="C8975" t="str">
            <v>35</v>
          </cell>
          <cell r="D8975" t="str">
            <v>35. 인     천</v>
          </cell>
          <cell r="E8975" t="str">
            <v>9804</v>
          </cell>
          <cell r="F8975">
            <v>375</v>
          </cell>
          <cell r="G8975">
            <v>375</v>
          </cell>
          <cell r="H8975">
            <v>375</v>
          </cell>
          <cell r="I8975">
            <v>1</v>
          </cell>
        </row>
        <row r="8976">
          <cell r="A8976" t="str">
            <v>81812</v>
          </cell>
          <cell r="B8976" t="str">
            <v>81812 전산용지구입비</v>
          </cell>
          <cell r="C8976" t="str">
            <v>20</v>
          </cell>
          <cell r="D8976" t="str">
            <v>20. 총 무 부</v>
          </cell>
          <cell r="E8976" t="str">
            <v>9805</v>
          </cell>
          <cell r="F8976">
            <v>36700</v>
          </cell>
          <cell r="G8976">
            <v>36700</v>
          </cell>
          <cell r="H8976">
            <v>33910</v>
          </cell>
          <cell r="I8976">
            <v>0</v>
          </cell>
        </row>
        <row r="8977">
          <cell r="A8977" t="str">
            <v>81817</v>
          </cell>
          <cell r="B8977" t="str">
            <v>81817 세면,세탁비누대</v>
          </cell>
          <cell r="C8977" t="str">
            <v>28</v>
          </cell>
          <cell r="D8977" t="str">
            <v>28. 전     주</v>
          </cell>
          <cell r="E8977" t="str">
            <v>9805</v>
          </cell>
          <cell r="F8977">
            <v>3152</v>
          </cell>
          <cell r="G8977">
            <v>3467</v>
          </cell>
          <cell r="H8977">
            <v>3152</v>
          </cell>
          <cell r="I8977">
            <v>1</v>
          </cell>
        </row>
        <row r="8978">
          <cell r="A8978" t="str">
            <v>81822</v>
          </cell>
          <cell r="B8978" t="str">
            <v>81822 숙소관리소모품</v>
          </cell>
          <cell r="C8978" t="str">
            <v>30</v>
          </cell>
          <cell r="D8978" t="str">
            <v>30 마     산</v>
          </cell>
          <cell r="E8978" t="str">
            <v>9805</v>
          </cell>
          <cell r="F8978">
            <v>133</v>
          </cell>
          <cell r="G8978">
            <v>133</v>
          </cell>
          <cell r="H8978">
            <v>133</v>
          </cell>
          <cell r="I8978">
            <v>1</v>
          </cell>
        </row>
        <row r="8979">
          <cell r="A8979" t="str">
            <v>81823</v>
          </cell>
          <cell r="B8979" t="str">
            <v>81823 화물관리소모품</v>
          </cell>
          <cell r="C8979" t="str">
            <v>31</v>
          </cell>
          <cell r="D8979" t="str">
            <v>31. 진     주</v>
          </cell>
          <cell r="E8979" t="str">
            <v>9805</v>
          </cell>
          <cell r="F8979">
            <v>1509</v>
          </cell>
          <cell r="G8979">
            <v>1509</v>
          </cell>
          <cell r="H8979">
            <v>1657</v>
          </cell>
          <cell r="I8979">
            <v>1</v>
          </cell>
        </row>
        <row r="8980">
          <cell r="A8980" t="str">
            <v>81824</v>
          </cell>
          <cell r="B8980" t="str">
            <v>81824 청소용품비</v>
          </cell>
          <cell r="C8980" t="str">
            <v>34</v>
          </cell>
          <cell r="D8980" t="str">
            <v>34. 의 정 부</v>
          </cell>
          <cell r="E8980" t="str">
            <v>9805</v>
          </cell>
          <cell r="F8980">
            <v>760</v>
          </cell>
          <cell r="G8980">
            <v>836</v>
          </cell>
          <cell r="H8980">
            <v>760</v>
          </cell>
          <cell r="I8980">
            <v>1</v>
          </cell>
        </row>
        <row r="8981">
          <cell r="A8981" t="str">
            <v>81829</v>
          </cell>
          <cell r="B8981" t="str">
            <v>81829 폐수처리약품대</v>
          </cell>
          <cell r="C8981" t="str">
            <v>35</v>
          </cell>
          <cell r="D8981" t="str">
            <v>35. 인     천</v>
          </cell>
          <cell r="E8981" t="str">
            <v>9805</v>
          </cell>
          <cell r="F8981">
            <v>388</v>
          </cell>
          <cell r="G8981">
            <v>388</v>
          </cell>
          <cell r="H8981">
            <v>388</v>
          </cell>
          <cell r="I8981">
            <v>1</v>
          </cell>
        </row>
        <row r="8982">
          <cell r="A8982" t="str">
            <v>82001</v>
          </cell>
          <cell r="B8982" t="str">
            <v>82001 정기간행물구독료</v>
          </cell>
          <cell r="C8982" t="str">
            <v>20</v>
          </cell>
          <cell r="D8982" t="str">
            <v>20. 총 무 부</v>
          </cell>
          <cell r="E8982" t="str">
            <v>9806</v>
          </cell>
          <cell r="F8982">
            <v>36688</v>
          </cell>
          <cell r="G8982">
            <v>36688</v>
          </cell>
          <cell r="H8982">
            <v>0</v>
          </cell>
          <cell r="I8982">
            <v>0</v>
          </cell>
        </row>
        <row r="8983">
          <cell r="A8983" t="str">
            <v>82003</v>
          </cell>
          <cell r="B8983" t="str">
            <v>82003 복사비</v>
          </cell>
          <cell r="C8983" t="str">
            <v>28</v>
          </cell>
          <cell r="D8983" t="str">
            <v>28. 전     주</v>
          </cell>
          <cell r="E8983" t="str">
            <v>9806</v>
          </cell>
          <cell r="F8983">
            <v>3309</v>
          </cell>
          <cell r="G8983">
            <v>3309</v>
          </cell>
          <cell r="H8983">
            <v>0</v>
          </cell>
          <cell r="I8983">
            <v>1</v>
          </cell>
        </row>
        <row r="8984">
          <cell r="A8984" t="str">
            <v>82201</v>
          </cell>
          <cell r="B8984" t="str">
            <v>82201 시청료 등</v>
          </cell>
          <cell r="C8984" t="str">
            <v>30</v>
          </cell>
          <cell r="D8984" t="str">
            <v>30 마     산</v>
          </cell>
          <cell r="E8984" t="str">
            <v>9806</v>
          </cell>
          <cell r="F8984">
            <v>133</v>
          </cell>
          <cell r="G8984">
            <v>133</v>
          </cell>
          <cell r="H8984">
            <v>0</v>
          </cell>
          <cell r="I8984">
            <v>1</v>
          </cell>
        </row>
        <row r="8985">
          <cell r="A8985" t="str">
            <v>82203</v>
          </cell>
          <cell r="B8985" t="str">
            <v>82203 청소비</v>
          </cell>
          <cell r="C8985" t="str">
            <v>31</v>
          </cell>
          <cell r="D8985" t="str">
            <v>31. 진     주</v>
          </cell>
          <cell r="E8985" t="str">
            <v>9806</v>
          </cell>
          <cell r="F8985">
            <v>1342</v>
          </cell>
          <cell r="G8985">
            <v>1342</v>
          </cell>
          <cell r="H8985">
            <v>0</v>
          </cell>
          <cell r="I8985">
            <v>1</v>
          </cell>
        </row>
        <row r="8986">
          <cell r="A8986" t="str">
            <v>82205</v>
          </cell>
          <cell r="B8986" t="str">
            <v>82205 폐기물수거료</v>
          </cell>
          <cell r="C8986" t="str">
            <v>34</v>
          </cell>
          <cell r="D8986" t="str">
            <v>34. 의 정 부</v>
          </cell>
          <cell r="E8986" t="str">
            <v>9806</v>
          </cell>
          <cell r="F8986">
            <v>735</v>
          </cell>
          <cell r="G8986">
            <v>735</v>
          </cell>
          <cell r="H8986">
            <v>0</v>
          </cell>
          <cell r="I8986">
            <v>1</v>
          </cell>
        </row>
        <row r="8987">
          <cell r="A8987" t="str">
            <v>82208</v>
          </cell>
          <cell r="B8987" t="str">
            <v>82208 소독비</v>
          </cell>
          <cell r="C8987" t="str">
            <v>35</v>
          </cell>
          <cell r="D8987" t="str">
            <v>35. 인     천</v>
          </cell>
          <cell r="E8987" t="str">
            <v>9806</v>
          </cell>
          <cell r="F8987">
            <v>375</v>
          </cell>
          <cell r="G8987">
            <v>375</v>
          </cell>
          <cell r="H8987">
            <v>0</v>
          </cell>
          <cell r="I8987">
            <v>1</v>
          </cell>
        </row>
        <row r="8988">
          <cell r="A8988" t="str">
            <v>82211</v>
          </cell>
          <cell r="B8988" t="str">
            <v>82211 오물수거료</v>
          </cell>
          <cell r="C8988" t="str">
            <v>20</v>
          </cell>
          <cell r="D8988" t="str">
            <v>20. 총 무 부</v>
          </cell>
          <cell r="E8988" t="str">
            <v>9807</v>
          </cell>
          <cell r="F8988">
            <v>36700</v>
          </cell>
          <cell r="G8988">
            <v>36700</v>
          </cell>
          <cell r="H8988">
            <v>0</v>
          </cell>
          <cell r="I8988">
            <v>0</v>
          </cell>
        </row>
        <row r="8989">
          <cell r="A8989" t="str">
            <v>82212</v>
          </cell>
          <cell r="B8989" t="str">
            <v>82212 정화조수거료</v>
          </cell>
          <cell r="C8989" t="str">
            <v>28</v>
          </cell>
          <cell r="D8989" t="str">
            <v>28. 전     주</v>
          </cell>
          <cell r="E8989" t="str">
            <v>9807</v>
          </cell>
          <cell r="F8989">
            <v>3309</v>
          </cell>
          <cell r="G8989">
            <v>3625</v>
          </cell>
          <cell r="H8989">
            <v>0</v>
          </cell>
          <cell r="I8989">
            <v>1</v>
          </cell>
        </row>
        <row r="8990">
          <cell r="A8990" t="str">
            <v>82217</v>
          </cell>
          <cell r="B8990" t="str">
            <v>82217 세탁비</v>
          </cell>
          <cell r="C8990" t="str">
            <v>30</v>
          </cell>
          <cell r="D8990" t="str">
            <v>30 마     산</v>
          </cell>
          <cell r="E8990" t="str">
            <v>9807</v>
          </cell>
          <cell r="F8990">
            <v>133</v>
          </cell>
          <cell r="G8990">
            <v>133</v>
          </cell>
          <cell r="H8990">
            <v>0</v>
          </cell>
          <cell r="I8990">
            <v>1</v>
          </cell>
        </row>
        <row r="8991">
          <cell r="A8991" t="str">
            <v>82221</v>
          </cell>
          <cell r="B8991" t="str">
            <v>82221 A.P.T 관리비</v>
          </cell>
          <cell r="C8991" t="str">
            <v>31</v>
          </cell>
          <cell r="D8991" t="str">
            <v>31. 진     주</v>
          </cell>
          <cell r="E8991" t="str">
            <v>9807</v>
          </cell>
          <cell r="F8991">
            <v>1509</v>
          </cell>
          <cell r="G8991">
            <v>1870</v>
          </cell>
          <cell r="H8991">
            <v>0</v>
          </cell>
          <cell r="I8991">
            <v>1</v>
          </cell>
        </row>
        <row r="8992">
          <cell r="A8992" t="str">
            <v>80101</v>
          </cell>
          <cell r="B8992" t="str">
            <v>80101 회식비</v>
          </cell>
          <cell r="C8992" t="str">
            <v>34</v>
          </cell>
          <cell r="D8992" t="str">
            <v>34. 의 정 부</v>
          </cell>
          <cell r="E8992" t="str">
            <v>9807</v>
          </cell>
          <cell r="F8992">
            <v>760</v>
          </cell>
          <cell r="G8992">
            <v>836</v>
          </cell>
          <cell r="H8992">
            <v>0</v>
          </cell>
          <cell r="I8992">
            <v>1</v>
          </cell>
        </row>
        <row r="8993">
          <cell r="A8993" t="str">
            <v>80102</v>
          </cell>
          <cell r="B8993" t="str">
            <v>80102 숙,당직비</v>
          </cell>
          <cell r="C8993" t="str">
            <v>35</v>
          </cell>
          <cell r="D8993" t="str">
            <v>35. 인     천</v>
          </cell>
          <cell r="E8993" t="str">
            <v>9807</v>
          </cell>
          <cell r="F8993">
            <v>388</v>
          </cell>
          <cell r="G8993">
            <v>388</v>
          </cell>
          <cell r="H8993">
            <v>0</v>
          </cell>
          <cell r="I8993">
            <v>1</v>
          </cell>
        </row>
        <row r="8994">
          <cell r="A8994" t="str">
            <v>80103</v>
          </cell>
          <cell r="B8994" t="str">
            <v>80103 기타특식비</v>
          </cell>
          <cell r="C8994" t="str">
            <v>20</v>
          </cell>
          <cell r="D8994" t="str">
            <v>20. 총 무 부</v>
          </cell>
          <cell r="E8994" t="str">
            <v>9808</v>
          </cell>
          <cell r="F8994">
            <v>36700</v>
          </cell>
          <cell r="G8994">
            <v>0</v>
          </cell>
          <cell r="H8994">
            <v>0</v>
          </cell>
          <cell r="I8994">
            <v>0</v>
          </cell>
        </row>
        <row r="8995">
          <cell r="A8995" t="str">
            <v>80104</v>
          </cell>
          <cell r="B8995" t="str">
            <v>80104 사업소운영비</v>
          </cell>
          <cell r="C8995" t="str">
            <v>28</v>
          </cell>
          <cell r="D8995" t="str">
            <v>28. 전     주</v>
          </cell>
          <cell r="E8995" t="str">
            <v>9808</v>
          </cell>
          <cell r="F8995">
            <v>3309</v>
          </cell>
          <cell r="G8995">
            <v>0</v>
          </cell>
          <cell r="H8995">
            <v>0</v>
          </cell>
          <cell r="I8995">
            <v>1</v>
          </cell>
        </row>
        <row r="8996">
          <cell r="A8996" t="str">
            <v>80116</v>
          </cell>
          <cell r="B8996" t="str">
            <v>80116 공상치료비,구급약대</v>
          </cell>
          <cell r="C8996" t="str">
            <v>30</v>
          </cell>
          <cell r="D8996" t="str">
            <v>30 마     산</v>
          </cell>
          <cell r="E8996" t="str">
            <v>9808</v>
          </cell>
          <cell r="F8996">
            <v>133</v>
          </cell>
          <cell r="G8996">
            <v>0</v>
          </cell>
          <cell r="H8996">
            <v>0</v>
          </cell>
          <cell r="I8996">
            <v>1</v>
          </cell>
        </row>
        <row r="8997">
          <cell r="A8997" t="str">
            <v>80120</v>
          </cell>
          <cell r="B8997" t="str">
            <v>80120 목욕비</v>
          </cell>
          <cell r="C8997" t="str">
            <v>31</v>
          </cell>
          <cell r="D8997" t="str">
            <v>31. 진     주</v>
          </cell>
          <cell r="E8997" t="str">
            <v>9808</v>
          </cell>
          <cell r="F8997">
            <v>1505</v>
          </cell>
          <cell r="G8997">
            <v>0</v>
          </cell>
          <cell r="H8997">
            <v>0</v>
          </cell>
          <cell r="I8997">
            <v>1</v>
          </cell>
        </row>
        <row r="8998">
          <cell r="A8998" t="str">
            <v>80125</v>
          </cell>
          <cell r="B8998" t="str">
            <v>80125 야근특근식대</v>
          </cell>
          <cell r="C8998" t="str">
            <v>34</v>
          </cell>
          <cell r="D8998" t="str">
            <v>34. 의 정 부</v>
          </cell>
          <cell r="E8998" t="str">
            <v>9808</v>
          </cell>
          <cell r="F8998">
            <v>760</v>
          </cell>
          <cell r="G8998">
            <v>0</v>
          </cell>
          <cell r="H8998">
            <v>0</v>
          </cell>
          <cell r="I8998">
            <v>1</v>
          </cell>
        </row>
        <row r="8999">
          <cell r="A8999" t="str">
            <v>80134</v>
          </cell>
          <cell r="B8999" t="str">
            <v>80134 차량검열식대</v>
          </cell>
          <cell r="C8999" t="str">
            <v>35</v>
          </cell>
          <cell r="D8999" t="str">
            <v>35. 인     천</v>
          </cell>
          <cell r="E8999" t="str">
            <v>9808</v>
          </cell>
          <cell r="F8999">
            <v>388</v>
          </cell>
          <cell r="G8999">
            <v>0</v>
          </cell>
          <cell r="H8999">
            <v>0</v>
          </cell>
          <cell r="I8999">
            <v>1</v>
          </cell>
        </row>
        <row r="9000">
          <cell r="A9000" t="str">
            <v>80301</v>
          </cell>
          <cell r="B9000" t="str">
            <v>80301 전화료</v>
          </cell>
          <cell r="C9000" t="str">
            <v>20</v>
          </cell>
          <cell r="D9000" t="str">
            <v>20. 총 무 부</v>
          </cell>
          <cell r="E9000" t="str">
            <v>9809</v>
          </cell>
          <cell r="F9000">
            <v>36688</v>
          </cell>
          <cell r="G9000">
            <v>0</v>
          </cell>
          <cell r="H9000">
            <v>0</v>
          </cell>
          <cell r="I9000">
            <v>0</v>
          </cell>
        </row>
        <row r="9001">
          <cell r="A9001" t="str">
            <v>80401</v>
          </cell>
          <cell r="B9001" t="str">
            <v>80401 전기료</v>
          </cell>
          <cell r="C9001" t="str">
            <v>28</v>
          </cell>
          <cell r="D9001" t="str">
            <v>28. 전     주</v>
          </cell>
          <cell r="E9001" t="str">
            <v>9809</v>
          </cell>
          <cell r="F9001">
            <v>3309</v>
          </cell>
          <cell r="G9001">
            <v>0</v>
          </cell>
          <cell r="H9001">
            <v>0</v>
          </cell>
          <cell r="I9001">
            <v>1</v>
          </cell>
        </row>
        <row r="9002">
          <cell r="A9002" t="str">
            <v>80402</v>
          </cell>
          <cell r="B9002" t="str">
            <v>80402 상,하수도료</v>
          </cell>
          <cell r="C9002" t="str">
            <v>30</v>
          </cell>
          <cell r="D9002" t="str">
            <v>30 마     산</v>
          </cell>
          <cell r="E9002" t="str">
            <v>9809</v>
          </cell>
          <cell r="F9002">
            <v>133</v>
          </cell>
          <cell r="G9002">
            <v>0</v>
          </cell>
          <cell r="H9002">
            <v>0</v>
          </cell>
          <cell r="I9002">
            <v>1</v>
          </cell>
        </row>
        <row r="9003">
          <cell r="A9003" t="str">
            <v>80403</v>
          </cell>
          <cell r="B9003" t="str">
            <v>80403 T/L난방비(등유)</v>
          </cell>
          <cell r="C9003" t="str">
            <v>31</v>
          </cell>
          <cell r="D9003" t="str">
            <v>31. 진     주</v>
          </cell>
          <cell r="E9003" t="str">
            <v>9809</v>
          </cell>
          <cell r="F9003">
            <v>1461</v>
          </cell>
          <cell r="G9003">
            <v>0</v>
          </cell>
          <cell r="H9003">
            <v>0</v>
          </cell>
          <cell r="I9003">
            <v>1</v>
          </cell>
        </row>
        <row r="9004">
          <cell r="A9004" t="str">
            <v>80406</v>
          </cell>
          <cell r="B9004" t="str">
            <v>80406 숙소난방비(등유)</v>
          </cell>
          <cell r="C9004" t="str">
            <v>34</v>
          </cell>
          <cell r="D9004" t="str">
            <v>34. 의 정 부</v>
          </cell>
          <cell r="E9004" t="str">
            <v>9809</v>
          </cell>
          <cell r="F9004">
            <v>735</v>
          </cell>
          <cell r="G9004">
            <v>0</v>
          </cell>
          <cell r="H9004">
            <v>0</v>
          </cell>
          <cell r="I9004">
            <v>1</v>
          </cell>
        </row>
        <row r="9005">
          <cell r="A9005" t="str">
            <v>80408</v>
          </cell>
          <cell r="B9005" t="str">
            <v>80408 숙소난방비(총무)</v>
          </cell>
          <cell r="C9005" t="str">
            <v>35</v>
          </cell>
          <cell r="D9005" t="str">
            <v>35. 인     천</v>
          </cell>
          <cell r="E9005" t="str">
            <v>9809</v>
          </cell>
          <cell r="F9005">
            <v>375</v>
          </cell>
          <cell r="G9005">
            <v>0</v>
          </cell>
          <cell r="H9005">
            <v>0</v>
          </cell>
          <cell r="I9005">
            <v>1</v>
          </cell>
        </row>
        <row r="9006">
          <cell r="A9006" t="str">
            <v>80701</v>
          </cell>
          <cell r="B9006" t="str">
            <v>80701 비품수리비</v>
          </cell>
          <cell r="C9006" t="str">
            <v>20</v>
          </cell>
          <cell r="D9006" t="str">
            <v>20. 총 무 부</v>
          </cell>
          <cell r="E9006" t="str">
            <v>9810</v>
          </cell>
          <cell r="F9006">
            <v>36700</v>
          </cell>
          <cell r="G9006">
            <v>0</v>
          </cell>
          <cell r="H9006">
            <v>0</v>
          </cell>
          <cell r="I9006">
            <v>0</v>
          </cell>
        </row>
        <row r="9007">
          <cell r="A9007" t="str">
            <v>80702</v>
          </cell>
          <cell r="B9007" t="str">
            <v>80702 사무실수리비</v>
          </cell>
          <cell r="C9007" t="str">
            <v>28</v>
          </cell>
          <cell r="D9007" t="str">
            <v>28. 전     주</v>
          </cell>
          <cell r="E9007" t="str">
            <v>9810</v>
          </cell>
          <cell r="F9007">
            <v>3309</v>
          </cell>
          <cell r="G9007">
            <v>0</v>
          </cell>
          <cell r="H9007">
            <v>0</v>
          </cell>
          <cell r="I9007">
            <v>1</v>
          </cell>
        </row>
        <row r="9008">
          <cell r="A9008" t="str">
            <v>80801</v>
          </cell>
          <cell r="B9008" t="str">
            <v>80801 유류비(업무용)</v>
          </cell>
          <cell r="C9008" t="str">
            <v>30</v>
          </cell>
          <cell r="D9008" t="str">
            <v>30 마     산</v>
          </cell>
          <cell r="E9008" t="str">
            <v>9810</v>
          </cell>
          <cell r="F9008">
            <v>133</v>
          </cell>
          <cell r="G9008">
            <v>0</v>
          </cell>
          <cell r="H9008">
            <v>0</v>
          </cell>
          <cell r="I9008">
            <v>1</v>
          </cell>
        </row>
        <row r="9009">
          <cell r="A9009" t="str">
            <v>80802</v>
          </cell>
          <cell r="B9009" t="str">
            <v>80802 수리비(업무용)</v>
          </cell>
          <cell r="C9009" t="str">
            <v>31</v>
          </cell>
          <cell r="D9009" t="str">
            <v>31. 진     주</v>
          </cell>
          <cell r="E9009" t="str">
            <v>9810</v>
          </cell>
          <cell r="F9009">
            <v>1461</v>
          </cell>
          <cell r="G9009">
            <v>0</v>
          </cell>
          <cell r="H9009">
            <v>0</v>
          </cell>
          <cell r="I9009">
            <v>1</v>
          </cell>
        </row>
        <row r="9010">
          <cell r="A9010" t="str">
            <v>80803</v>
          </cell>
          <cell r="B9010" t="str">
            <v>80803 주차료</v>
          </cell>
          <cell r="C9010" t="str">
            <v>34</v>
          </cell>
          <cell r="D9010" t="str">
            <v>34. 의 정 부</v>
          </cell>
          <cell r="E9010" t="str">
            <v>9810</v>
          </cell>
          <cell r="F9010">
            <v>760</v>
          </cell>
          <cell r="G9010">
            <v>0</v>
          </cell>
          <cell r="H9010">
            <v>0</v>
          </cell>
          <cell r="I9010">
            <v>1</v>
          </cell>
        </row>
        <row r="9011">
          <cell r="A9011" t="str">
            <v>80804</v>
          </cell>
          <cell r="B9011" t="str">
            <v>80804 통행료</v>
          </cell>
          <cell r="C9011" t="str">
            <v>35</v>
          </cell>
          <cell r="D9011" t="str">
            <v>35. 인     천</v>
          </cell>
          <cell r="E9011" t="str">
            <v>9810</v>
          </cell>
          <cell r="F9011">
            <v>388</v>
          </cell>
          <cell r="G9011">
            <v>0</v>
          </cell>
          <cell r="H9011">
            <v>0</v>
          </cell>
          <cell r="I9011">
            <v>1</v>
          </cell>
        </row>
        <row r="9012">
          <cell r="A9012" t="str">
            <v>80814</v>
          </cell>
          <cell r="B9012" t="str">
            <v>80814 정비용품대</v>
          </cell>
          <cell r="C9012" t="str">
            <v>20</v>
          </cell>
          <cell r="D9012" t="str">
            <v>20. 총 무 부</v>
          </cell>
          <cell r="E9012" t="str">
            <v>9811</v>
          </cell>
          <cell r="F9012">
            <v>36688</v>
          </cell>
          <cell r="G9012">
            <v>0</v>
          </cell>
          <cell r="H9012">
            <v>0</v>
          </cell>
          <cell r="I9012">
            <v>0</v>
          </cell>
        </row>
        <row r="9013">
          <cell r="A9013" t="str">
            <v>80815</v>
          </cell>
          <cell r="B9013" t="str">
            <v>80815 세척유,알콜</v>
          </cell>
          <cell r="C9013" t="str">
            <v>28</v>
          </cell>
          <cell r="D9013" t="str">
            <v>28. 전     주</v>
          </cell>
          <cell r="E9013" t="str">
            <v>9811</v>
          </cell>
          <cell r="F9013">
            <v>3309</v>
          </cell>
          <cell r="G9013">
            <v>0</v>
          </cell>
          <cell r="H9013">
            <v>0</v>
          </cell>
          <cell r="I9013">
            <v>1</v>
          </cell>
        </row>
        <row r="9014">
          <cell r="A9014" t="str">
            <v>81202</v>
          </cell>
          <cell r="B9014" t="str">
            <v>81202 승객용신문</v>
          </cell>
          <cell r="C9014" t="str">
            <v>30</v>
          </cell>
          <cell r="D9014" t="str">
            <v>30 마     산</v>
          </cell>
          <cell r="E9014" t="str">
            <v>9811</v>
          </cell>
          <cell r="F9014">
            <v>133</v>
          </cell>
          <cell r="G9014">
            <v>0</v>
          </cell>
          <cell r="H9014">
            <v>0</v>
          </cell>
          <cell r="I9014">
            <v>1</v>
          </cell>
        </row>
        <row r="9015">
          <cell r="A9015" t="str">
            <v>81502</v>
          </cell>
          <cell r="B9015" t="str">
            <v>81502 세차용역비</v>
          </cell>
          <cell r="C9015" t="str">
            <v>31</v>
          </cell>
          <cell r="D9015" t="str">
            <v>31. 진     주</v>
          </cell>
          <cell r="E9015" t="str">
            <v>9811</v>
          </cell>
          <cell r="F9015">
            <v>1441</v>
          </cell>
          <cell r="G9015">
            <v>0</v>
          </cell>
          <cell r="H9015">
            <v>0</v>
          </cell>
          <cell r="I9015">
            <v>1</v>
          </cell>
        </row>
        <row r="9016">
          <cell r="A9016" t="str">
            <v>81504</v>
          </cell>
          <cell r="B9016" t="str">
            <v>81504 송금수수료</v>
          </cell>
          <cell r="C9016" t="str">
            <v>34</v>
          </cell>
          <cell r="D9016" t="str">
            <v>34. 의 정 부</v>
          </cell>
          <cell r="E9016" t="str">
            <v>9811</v>
          </cell>
          <cell r="F9016">
            <v>735</v>
          </cell>
          <cell r="G9016">
            <v>0</v>
          </cell>
          <cell r="H9016">
            <v>0</v>
          </cell>
          <cell r="I9016">
            <v>1</v>
          </cell>
        </row>
        <row r="9017">
          <cell r="A9017" t="str">
            <v>81505</v>
          </cell>
          <cell r="B9017" t="str">
            <v>81505 주유정량검사수수료</v>
          </cell>
          <cell r="C9017" t="str">
            <v>35</v>
          </cell>
          <cell r="D9017" t="str">
            <v>35. 인     천</v>
          </cell>
          <cell r="E9017" t="str">
            <v>9811</v>
          </cell>
          <cell r="F9017">
            <v>375</v>
          </cell>
          <cell r="G9017">
            <v>0</v>
          </cell>
          <cell r="H9017">
            <v>0</v>
          </cell>
          <cell r="I9017">
            <v>1</v>
          </cell>
        </row>
        <row r="9018">
          <cell r="A9018" t="str">
            <v>81512</v>
          </cell>
          <cell r="B9018" t="str">
            <v>81512 수질검사료</v>
          </cell>
          <cell r="C9018" t="str">
            <v>20</v>
          </cell>
          <cell r="D9018" t="str">
            <v>20. 총 무 부</v>
          </cell>
          <cell r="E9018" t="str">
            <v>9812</v>
          </cell>
          <cell r="F9018">
            <v>36700</v>
          </cell>
          <cell r="G9018">
            <v>0</v>
          </cell>
          <cell r="H9018">
            <v>0</v>
          </cell>
          <cell r="I9018">
            <v>0</v>
          </cell>
        </row>
        <row r="9019">
          <cell r="A9019" t="str">
            <v>81515</v>
          </cell>
          <cell r="B9019" t="str">
            <v>81515 전기보안검사료</v>
          </cell>
          <cell r="C9019" t="str">
            <v>28</v>
          </cell>
          <cell r="D9019" t="str">
            <v>28. 전     주</v>
          </cell>
          <cell r="E9019" t="str">
            <v>9812</v>
          </cell>
          <cell r="F9019">
            <v>3309</v>
          </cell>
          <cell r="G9019">
            <v>0</v>
          </cell>
          <cell r="H9019">
            <v>0</v>
          </cell>
          <cell r="I9019">
            <v>1</v>
          </cell>
        </row>
        <row r="9020">
          <cell r="A9020" t="str">
            <v>81603</v>
          </cell>
          <cell r="B9020" t="str">
            <v>81603 숙소임차료</v>
          </cell>
          <cell r="C9020" t="str">
            <v>30</v>
          </cell>
          <cell r="D9020" t="str">
            <v>30 마     산</v>
          </cell>
          <cell r="E9020" t="str">
            <v>9812</v>
          </cell>
          <cell r="F9020">
            <v>133</v>
          </cell>
          <cell r="G9020">
            <v>0</v>
          </cell>
          <cell r="H9020">
            <v>0</v>
          </cell>
          <cell r="I9020">
            <v>1</v>
          </cell>
        </row>
        <row r="9021">
          <cell r="A9021" t="str">
            <v>81801</v>
          </cell>
          <cell r="B9021" t="str">
            <v>81801 사무용품비</v>
          </cell>
          <cell r="C9021" t="str">
            <v>31</v>
          </cell>
          <cell r="D9021" t="str">
            <v>31. 진     주</v>
          </cell>
          <cell r="E9021" t="str">
            <v>9812</v>
          </cell>
          <cell r="F9021">
            <v>1422</v>
          </cell>
          <cell r="G9021">
            <v>0</v>
          </cell>
          <cell r="H9021">
            <v>0</v>
          </cell>
          <cell r="I9021">
            <v>1</v>
          </cell>
        </row>
        <row r="9022">
          <cell r="A9022" t="str">
            <v>81802</v>
          </cell>
          <cell r="B9022" t="str">
            <v>81802 전산용품대</v>
          </cell>
          <cell r="C9022" t="str">
            <v>34</v>
          </cell>
          <cell r="D9022" t="str">
            <v>34. 의 정 부</v>
          </cell>
          <cell r="E9022" t="str">
            <v>9812</v>
          </cell>
          <cell r="F9022">
            <v>760</v>
          </cell>
          <cell r="G9022">
            <v>0</v>
          </cell>
          <cell r="H9022">
            <v>0</v>
          </cell>
          <cell r="I9022">
            <v>1</v>
          </cell>
        </row>
        <row r="9023">
          <cell r="A9023" t="str">
            <v>81808</v>
          </cell>
          <cell r="B9023" t="str">
            <v>81808 장갑대</v>
          </cell>
          <cell r="C9023" t="str">
            <v>35</v>
          </cell>
          <cell r="D9023" t="str">
            <v>35. 인     천</v>
          </cell>
          <cell r="E9023" t="str">
            <v>9812</v>
          </cell>
          <cell r="F9023">
            <v>388</v>
          </cell>
          <cell r="G9023">
            <v>0</v>
          </cell>
          <cell r="H9023">
            <v>0</v>
          </cell>
          <cell r="I9023">
            <v>1</v>
          </cell>
        </row>
        <row r="9024">
          <cell r="A9024" t="str">
            <v>81810</v>
          </cell>
          <cell r="B9024" t="str">
            <v>81810 전기용품비</v>
          </cell>
          <cell r="C9024" t="str">
            <v>20</v>
          </cell>
          <cell r="D9024" t="str">
            <v>20. 총 무 부</v>
          </cell>
          <cell r="E9024" t="str">
            <v>9801</v>
          </cell>
          <cell r="F9024">
            <v>8803</v>
          </cell>
          <cell r="G9024">
            <v>8803</v>
          </cell>
          <cell r="H9024">
            <v>8462</v>
          </cell>
          <cell r="I9024">
            <v>0</v>
          </cell>
        </row>
        <row r="9025">
          <cell r="A9025" t="str">
            <v>81812</v>
          </cell>
          <cell r="B9025" t="str">
            <v>81812 전산용지구입비</v>
          </cell>
          <cell r="C9025" t="str">
            <v>20</v>
          </cell>
          <cell r="D9025" t="str">
            <v>20. 총 무 부</v>
          </cell>
          <cell r="E9025" t="str">
            <v>9802</v>
          </cell>
          <cell r="F9025">
            <v>7755</v>
          </cell>
          <cell r="G9025">
            <v>7755</v>
          </cell>
          <cell r="H9025">
            <v>6914</v>
          </cell>
          <cell r="I9025">
            <v>0</v>
          </cell>
        </row>
        <row r="9026">
          <cell r="A9026" t="str">
            <v>81817</v>
          </cell>
          <cell r="B9026" t="str">
            <v>81817 세면,세탁비누대</v>
          </cell>
          <cell r="C9026" t="str">
            <v>20</v>
          </cell>
          <cell r="D9026" t="str">
            <v>20. 총 무 부</v>
          </cell>
          <cell r="E9026" t="str">
            <v>9803</v>
          </cell>
          <cell r="F9026">
            <v>8496</v>
          </cell>
          <cell r="G9026">
            <v>8496</v>
          </cell>
          <cell r="H9026">
            <v>7257</v>
          </cell>
          <cell r="I9026">
            <v>0</v>
          </cell>
        </row>
        <row r="9027">
          <cell r="A9027" t="str">
            <v>81822</v>
          </cell>
          <cell r="B9027" t="str">
            <v>81822 숙소관리소모품</v>
          </cell>
          <cell r="C9027" t="str">
            <v>20</v>
          </cell>
          <cell r="D9027" t="str">
            <v>20. 총 무 부</v>
          </cell>
          <cell r="E9027" t="str">
            <v>9804</v>
          </cell>
          <cell r="F9027">
            <v>8758</v>
          </cell>
          <cell r="G9027">
            <v>8758</v>
          </cell>
          <cell r="H9027">
            <v>7768</v>
          </cell>
          <cell r="I9027">
            <v>0</v>
          </cell>
        </row>
        <row r="9028">
          <cell r="A9028" t="str">
            <v>81823</v>
          </cell>
          <cell r="B9028" t="str">
            <v>81823 화물관리소모품</v>
          </cell>
          <cell r="C9028" t="str">
            <v>20</v>
          </cell>
          <cell r="D9028" t="str">
            <v>20. 총 무 부</v>
          </cell>
          <cell r="E9028" t="str">
            <v>9805</v>
          </cell>
          <cell r="F9028">
            <v>9150</v>
          </cell>
          <cell r="G9028">
            <v>9150</v>
          </cell>
          <cell r="H9028">
            <v>8383</v>
          </cell>
          <cell r="I9028">
            <v>0</v>
          </cell>
        </row>
        <row r="9029">
          <cell r="A9029" t="str">
            <v>81824</v>
          </cell>
          <cell r="B9029" t="str">
            <v>81824 청소용품비</v>
          </cell>
          <cell r="C9029" t="str">
            <v>20</v>
          </cell>
          <cell r="D9029" t="str">
            <v>20. 총 무 부</v>
          </cell>
          <cell r="E9029" t="str">
            <v>9806</v>
          </cell>
          <cell r="F9029">
            <v>8672</v>
          </cell>
          <cell r="G9029">
            <v>8672</v>
          </cell>
          <cell r="H9029">
            <v>0</v>
          </cell>
          <cell r="I9029">
            <v>0</v>
          </cell>
        </row>
        <row r="9030">
          <cell r="A9030" t="str">
            <v>81829</v>
          </cell>
          <cell r="B9030" t="str">
            <v>81829 폐수처리약품대</v>
          </cell>
          <cell r="C9030" t="str">
            <v>20</v>
          </cell>
          <cell r="D9030" t="str">
            <v>20. 총 무 부</v>
          </cell>
          <cell r="E9030" t="str">
            <v>9807</v>
          </cell>
          <cell r="F9030">
            <v>9152</v>
          </cell>
          <cell r="G9030">
            <v>9152</v>
          </cell>
          <cell r="H9030">
            <v>0</v>
          </cell>
          <cell r="I9030">
            <v>0</v>
          </cell>
        </row>
        <row r="9031">
          <cell r="A9031" t="str">
            <v>82001</v>
          </cell>
          <cell r="B9031" t="str">
            <v>82001 정기간행물구독료</v>
          </cell>
          <cell r="C9031" t="str">
            <v>20</v>
          </cell>
          <cell r="D9031" t="str">
            <v>20. 총 무 부</v>
          </cell>
          <cell r="E9031" t="str">
            <v>9808</v>
          </cell>
          <cell r="F9031">
            <v>9210</v>
          </cell>
          <cell r="G9031">
            <v>0</v>
          </cell>
          <cell r="H9031">
            <v>0</v>
          </cell>
          <cell r="I9031">
            <v>0</v>
          </cell>
        </row>
        <row r="9032">
          <cell r="A9032" t="str">
            <v>82003</v>
          </cell>
          <cell r="B9032" t="str">
            <v>82003 복사비</v>
          </cell>
          <cell r="C9032" t="str">
            <v>20</v>
          </cell>
          <cell r="D9032" t="str">
            <v>20. 총 무 부</v>
          </cell>
          <cell r="E9032" t="str">
            <v>9809</v>
          </cell>
          <cell r="F9032">
            <v>8933</v>
          </cell>
          <cell r="G9032">
            <v>0</v>
          </cell>
          <cell r="H9032">
            <v>0</v>
          </cell>
          <cell r="I9032">
            <v>0</v>
          </cell>
        </row>
        <row r="9033">
          <cell r="A9033" t="str">
            <v>82201</v>
          </cell>
          <cell r="B9033" t="str">
            <v>82201 시청료 등</v>
          </cell>
          <cell r="C9033" t="str">
            <v>20</v>
          </cell>
          <cell r="D9033" t="str">
            <v>20. 총 무 부</v>
          </cell>
          <cell r="E9033" t="str">
            <v>9810</v>
          </cell>
          <cell r="F9033">
            <v>9101</v>
          </cell>
          <cell r="G9033">
            <v>0</v>
          </cell>
          <cell r="H9033">
            <v>0</v>
          </cell>
          <cell r="I9033">
            <v>0</v>
          </cell>
        </row>
        <row r="9034">
          <cell r="A9034" t="str">
            <v>82203</v>
          </cell>
          <cell r="B9034" t="str">
            <v>82203 청소비</v>
          </cell>
          <cell r="C9034" t="str">
            <v>20</v>
          </cell>
          <cell r="D9034" t="str">
            <v>20. 총 무 부</v>
          </cell>
          <cell r="E9034" t="str">
            <v>9811</v>
          </cell>
          <cell r="F9034">
            <v>8883</v>
          </cell>
          <cell r="G9034">
            <v>0</v>
          </cell>
          <cell r="H9034">
            <v>0</v>
          </cell>
          <cell r="I9034">
            <v>0</v>
          </cell>
        </row>
        <row r="9035">
          <cell r="A9035" t="str">
            <v>82205</v>
          </cell>
          <cell r="B9035" t="str">
            <v>82205 폐기물수거료</v>
          </cell>
          <cell r="C9035" t="str">
            <v>20</v>
          </cell>
          <cell r="D9035" t="str">
            <v>20. 총 무 부</v>
          </cell>
          <cell r="E9035" t="str">
            <v>9812</v>
          </cell>
          <cell r="F9035">
            <v>9197</v>
          </cell>
          <cell r="G9035">
            <v>0</v>
          </cell>
          <cell r="H9035">
            <v>0</v>
          </cell>
          <cell r="I9035">
            <v>0</v>
          </cell>
        </row>
        <row r="9036">
          <cell r="A9036" t="str">
            <v>82208</v>
          </cell>
          <cell r="B9036" t="str">
            <v>82208 소독비</v>
          </cell>
          <cell r="C9036" t="str">
            <v>23</v>
          </cell>
          <cell r="D9036" t="str">
            <v>23. 서     울</v>
          </cell>
          <cell r="E9036" t="str">
            <v>9801</v>
          </cell>
          <cell r="F9036">
            <v>90</v>
          </cell>
          <cell r="G9036">
            <v>90</v>
          </cell>
          <cell r="H9036">
            <v>0</v>
          </cell>
          <cell r="I9036">
            <v>0</v>
          </cell>
        </row>
        <row r="9037">
          <cell r="A9037" t="str">
            <v>82210</v>
          </cell>
          <cell r="B9037" t="str">
            <v>82210 고사비</v>
          </cell>
          <cell r="C9037" t="str">
            <v>24</v>
          </cell>
          <cell r="D9037" t="str">
            <v>24. 평     택</v>
          </cell>
          <cell r="E9037" t="str">
            <v>9801</v>
          </cell>
          <cell r="F9037">
            <v>22</v>
          </cell>
          <cell r="G9037">
            <v>22</v>
          </cell>
          <cell r="H9037">
            <v>0</v>
          </cell>
          <cell r="I9037">
            <v>0</v>
          </cell>
        </row>
        <row r="9038">
          <cell r="A9038" t="str">
            <v>82211</v>
          </cell>
          <cell r="B9038" t="str">
            <v>82211 오물수거료</v>
          </cell>
          <cell r="C9038" t="str">
            <v>25</v>
          </cell>
          <cell r="D9038" t="str">
            <v>25. 천     안</v>
          </cell>
          <cell r="E9038" t="str">
            <v>9801</v>
          </cell>
          <cell r="F9038">
            <v>207</v>
          </cell>
          <cell r="G9038">
            <v>207</v>
          </cell>
          <cell r="H9038">
            <v>0</v>
          </cell>
          <cell r="I9038">
            <v>0</v>
          </cell>
        </row>
        <row r="9039">
          <cell r="A9039" t="str">
            <v>82217</v>
          </cell>
          <cell r="B9039" t="str">
            <v>82217 세탁비</v>
          </cell>
          <cell r="C9039" t="str">
            <v>26</v>
          </cell>
          <cell r="D9039" t="str">
            <v>26. 온     양</v>
          </cell>
          <cell r="E9039" t="str">
            <v>9801</v>
          </cell>
          <cell r="F9039">
            <v>110</v>
          </cell>
          <cell r="G9039">
            <v>110</v>
          </cell>
          <cell r="H9039">
            <v>0</v>
          </cell>
          <cell r="I9039">
            <v>0</v>
          </cell>
        </row>
        <row r="9040">
          <cell r="A9040" t="str">
            <v>82221</v>
          </cell>
          <cell r="B9040" t="str">
            <v>82221 A.P.T 관리비</v>
          </cell>
          <cell r="C9040" t="str">
            <v>27</v>
          </cell>
          <cell r="D9040" t="str">
            <v>27. 대     전</v>
          </cell>
          <cell r="E9040" t="str">
            <v>9801</v>
          </cell>
          <cell r="F9040">
            <v>170</v>
          </cell>
          <cell r="G9040">
            <v>170</v>
          </cell>
          <cell r="H9040">
            <v>0</v>
          </cell>
          <cell r="I9040">
            <v>0</v>
          </cell>
        </row>
        <row r="9041">
          <cell r="A9041" t="str">
            <v>80101</v>
          </cell>
          <cell r="B9041" t="str">
            <v>80101 회식비</v>
          </cell>
          <cell r="C9041" t="str">
            <v>28</v>
          </cell>
          <cell r="D9041" t="str">
            <v>28. 전     주</v>
          </cell>
          <cell r="E9041" t="str">
            <v>9801</v>
          </cell>
          <cell r="F9041">
            <v>180</v>
          </cell>
          <cell r="G9041">
            <v>180</v>
          </cell>
          <cell r="H9041">
            <v>0</v>
          </cell>
          <cell r="I9041">
            <v>0</v>
          </cell>
        </row>
        <row r="9042">
          <cell r="A9042" t="str">
            <v>80102</v>
          </cell>
          <cell r="B9042" t="str">
            <v>80102 숙,당직비</v>
          </cell>
          <cell r="C9042" t="str">
            <v>29</v>
          </cell>
          <cell r="D9042" t="str">
            <v>29. 대     구</v>
          </cell>
          <cell r="E9042" t="str">
            <v>9801</v>
          </cell>
          <cell r="F9042">
            <v>155</v>
          </cell>
          <cell r="G9042">
            <v>155</v>
          </cell>
          <cell r="H9042">
            <v>0</v>
          </cell>
          <cell r="I9042">
            <v>0</v>
          </cell>
        </row>
        <row r="9043">
          <cell r="A9043" t="str">
            <v>80103</v>
          </cell>
          <cell r="B9043" t="str">
            <v>80103 기타특식비</v>
          </cell>
          <cell r="C9043" t="str">
            <v>30</v>
          </cell>
          <cell r="D9043" t="str">
            <v>30 마     산</v>
          </cell>
          <cell r="E9043" t="str">
            <v>9801</v>
          </cell>
          <cell r="F9043">
            <v>190</v>
          </cell>
          <cell r="G9043">
            <v>190</v>
          </cell>
          <cell r="H9043">
            <v>0</v>
          </cell>
          <cell r="I9043">
            <v>0</v>
          </cell>
        </row>
        <row r="9044">
          <cell r="A9044" t="str">
            <v>80104</v>
          </cell>
          <cell r="B9044" t="str">
            <v>80104 사업소운영비</v>
          </cell>
          <cell r="C9044" t="str">
            <v>31</v>
          </cell>
          <cell r="D9044" t="str">
            <v>31. 진     주</v>
          </cell>
          <cell r="E9044" t="str">
            <v>9801</v>
          </cell>
          <cell r="F9044">
            <v>150</v>
          </cell>
          <cell r="G9044">
            <v>150</v>
          </cell>
          <cell r="H9044">
            <v>0</v>
          </cell>
          <cell r="I9044">
            <v>0</v>
          </cell>
        </row>
        <row r="9045">
          <cell r="A9045" t="str">
            <v>80120</v>
          </cell>
          <cell r="B9045" t="str">
            <v>80120 목욕비</v>
          </cell>
          <cell r="C9045" t="str">
            <v>32</v>
          </cell>
          <cell r="D9045" t="str">
            <v>32. 부     산</v>
          </cell>
          <cell r="E9045" t="str">
            <v>9801</v>
          </cell>
          <cell r="F9045">
            <v>140</v>
          </cell>
          <cell r="G9045">
            <v>140</v>
          </cell>
          <cell r="H9045">
            <v>0</v>
          </cell>
          <cell r="I9045">
            <v>0</v>
          </cell>
        </row>
        <row r="9046">
          <cell r="A9046" t="str">
            <v>80125</v>
          </cell>
          <cell r="B9046" t="str">
            <v>80125 야근특근식대</v>
          </cell>
          <cell r="C9046" t="str">
            <v>40</v>
          </cell>
          <cell r="D9046" t="str">
            <v>40. 정 비 부</v>
          </cell>
          <cell r="E9046" t="str">
            <v>9801</v>
          </cell>
          <cell r="F9046">
            <v>5</v>
          </cell>
          <cell r="G9046">
            <v>5</v>
          </cell>
          <cell r="H9046">
            <v>6</v>
          </cell>
          <cell r="I9046">
            <v>1</v>
          </cell>
        </row>
        <row r="9047">
          <cell r="A9047" t="str">
            <v>80129</v>
          </cell>
          <cell r="B9047" t="str">
            <v>80129 승무직식대</v>
          </cell>
          <cell r="C9047" t="str">
            <v>23</v>
          </cell>
          <cell r="D9047" t="str">
            <v>23. 서     울</v>
          </cell>
          <cell r="E9047" t="str">
            <v>9802</v>
          </cell>
          <cell r="F9047">
            <v>90</v>
          </cell>
          <cell r="G9047">
            <v>90</v>
          </cell>
          <cell r="H9047">
            <v>0</v>
          </cell>
          <cell r="I9047">
            <v>0</v>
          </cell>
        </row>
        <row r="9048">
          <cell r="A9048" t="str">
            <v>80136</v>
          </cell>
          <cell r="B9048" t="str">
            <v>80136 기타</v>
          </cell>
          <cell r="C9048" t="str">
            <v>24</v>
          </cell>
          <cell r="D9048" t="str">
            <v>24. 평     택</v>
          </cell>
          <cell r="E9048" t="str">
            <v>9802</v>
          </cell>
          <cell r="F9048">
            <v>15</v>
          </cell>
          <cell r="G9048">
            <v>15</v>
          </cell>
          <cell r="H9048">
            <v>0</v>
          </cell>
          <cell r="I9048">
            <v>0</v>
          </cell>
        </row>
        <row r="9049">
          <cell r="A9049" t="str">
            <v>80301</v>
          </cell>
          <cell r="B9049" t="str">
            <v>80301 전화료</v>
          </cell>
          <cell r="C9049" t="str">
            <v>25</v>
          </cell>
          <cell r="D9049" t="str">
            <v>25. 천     안</v>
          </cell>
          <cell r="E9049" t="str">
            <v>9802</v>
          </cell>
          <cell r="F9049">
            <v>207</v>
          </cell>
          <cell r="G9049">
            <v>207</v>
          </cell>
          <cell r="H9049">
            <v>0</v>
          </cell>
          <cell r="I9049">
            <v>0</v>
          </cell>
        </row>
        <row r="9050">
          <cell r="A9050" t="str">
            <v>80401</v>
          </cell>
          <cell r="B9050" t="str">
            <v>80401 전기료</v>
          </cell>
          <cell r="C9050" t="str">
            <v>26</v>
          </cell>
          <cell r="D9050" t="str">
            <v>26. 온     양</v>
          </cell>
          <cell r="E9050" t="str">
            <v>9802</v>
          </cell>
          <cell r="F9050">
            <v>110</v>
          </cell>
          <cell r="G9050">
            <v>110</v>
          </cell>
          <cell r="H9050">
            <v>0</v>
          </cell>
          <cell r="I9050">
            <v>0</v>
          </cell>
        </row>
        <row r="9051">
          <cell r="A9051" t="str">
            <v>80402</v>
          </cell>
          <cell r="B9051" t="str">
            <v>80402 상,하수도료</v>
          </cell>
          <cell r="C9051" t="str">
            <v>27</v>
          </cell>
          <cell r="D9051" t="str">
            <v>27. 대     전</v>
          </cell>
          <cell r="E9051" t="str">
            <v>9802</v>
          </cell>
          <cell r="F9051">
            <v>170</v>
          </cell>
          <cell r="G9051">
            <v>170</v>
          </cell>
          <cell r="H9051">
            <v>0</v>
          </cell>
          <cell r="I9051">
            <v>0</v>
          </cell>
        </row>
        <row r="9052">
          <cell r="A9052" t="str">
            <v>80403</v>
          </cell>
          <cell r="B9052" t="str">
            <v>80403 T/L난방비(등유)</v>
          </cell>
          <cell r="C9052" t="str">
            <v>28</v>
          </cell>
          <cell r="D9052" t="str">
            <v>28. 전     주</v>
          </cell>
          <cell r="E9052" t="str">
            <v>9802</v>
          </cell>
          <cell r="F9052">
            <v>180</v>
          </cell>
          <cell r="G9052">
            <v>180</v>
          </cell>
          <cell r="H9052">
            <v>0</v>
          </cell>
          <cell r="I9052">
            <v>0</v>
          </cell>
        </row>
        <row r="9053">
          <cell r="A9053" t="str">
            <v>80406</v>
          </cell>
          <cell r="B9053" t="str">
            <v>80406 숙소난방비(등유)</v>
          </cell>
          <cell r="C9053" t="str">
            <v>29</v>
          </cell>
          <cell r="D9053" t="str">
            <v>29. 대     구</v>
          </cell>
          <cell r="E9053" t="str">
            <v>9802</v>
          </cell>
          <cell r="F9053">
            <v>155</v>
          </cell>
          <cell r="G9053">
            <v>155</v>
          </cell>
          <cell r="H9053">
            <v>0</v>
          </cell>
          <cell r="I9053">
            <v>0</v>
          </cell>
        </row>
        <row r="9054">
          <cell r="A9054" t="str">
            <v>80801</v>
          </cell>
          <cell r="B9054" t="str">
            <v>80801 유류비(업무용)</v>
          </cell>
          <cell r="C9054" t="str">
            <v>30</v>
          </cell>
          <cell r="D9054" t="str">
            <v>30 마     산</v>
          </cell>
          <cell r="E9054" t="str">
            <v>9802</v>
          </cell>
          <cell r="F9054">
            <v>190</v>
          </cell>
          <cell r="G9054">
            <v>190</v>
          </cell>
          <cell r="H9054">
            <v>0</v>
          </cell>
          <cell r="I9054">
            <v>0</v>
          </cell>
        </row>
        <row r="9055">
          <cell r="A9055" t="str">
            <v>80803</v>
          </cell>
          <cell r="B9055" t="str">
            <v>80803 주차료</v>
          </cell>
          <cell r="C9055" t="str">
            <v>31</v>
          </cell>
          <cell r="D9055" t="str">
            <v>31. 진     주</v>
          </cell>
          <cell r="E9055" t="str">
            <v>9802</v>
          </cell>
          <cell r="F9055">
            <v>150</v>
          </cell>
          <cell r="G9055">
            <v>150</v>
          </cell>
          <cell r="H9055">
            <v>0</v>
          </cell>
          <cell r="I9055">
            <v>0</v>
          </cell>
        </row>
        <row r="9056">
          <cell r="A9056" t="str">
            <v>80804</v>
          </cell>
          <cell r="B9056" t="str">
            <v>80804 통행료</v>
          </cell>
          <cell r="C9056" t="str">
            <v>32</v>
          </cell>
          <cell r="D9056" t="str">
            <v>32. 부     산</v>
          </cell>
          <cell r="E9056" t="str">
            <v>9802</v>
          </cell>
          <cell r="F9056">
            <v>140</v>
          </cell>
          <cell r="G9056">
            <v>140</v>
          </cell>
          <cell r="H9056">
            <v>0</v>
          </cell>
          <cell r="I9056">
            <v>0</v>
          </cell>
        </row>
        <row r="9057">
          <cell r="A9057" t="str">
            <v>80814</v>
          </cell>
          <cell r="B9057" t="str">
            <v>80814 정비용품대</v>
          </cell>
          <cell r="C9057" t="str">
            <v>40</v>
          </cell>
          <cell r="D9057" t="str">
            <v>40. 정 비 부</v>
          </cell>
          <cell r="E9057" t="str">
            <v>9802</v>
          </cell>
          <cell r="F9057">
            <v>5</v>
          </cell>
          <cell r="G9057">
            <v>5</v>
          </cell>
          <cell r="H9057">
            <v>9</v>
          </cell>
          <cell r="I9057">
            <v>0</v>
          </cell>
        </row>
        <row r="9058">
          <cell r="A9058" t="str">
            <v>80815</v>
          </cell>
          <cell r="B9058" t="str">
            <v>80815 세척유,알콜</v>
          </cell>
          <cell r="C9058" t="str">
            <v>22</v>
          </cell>
          <cell r="D9058" t="str">
            <v>22. 영 업 부</v>
          </cell>
          <cell r="E9058" t="str">
            <v>9803</v>
          </cell>
          <cell r="F9058">
            <v>0</v>
          </cell>
          <cell r="G9058">
            <v>0</v>
          </cell>
          <cell r="H9058">
            <v>658</v>
          </cell>
          <cell r="I9058">
            <v>0</v>
          </cell>
        </row>
        <row r="9059">
          <cell r="A9059" t="str">
            <v>81502</v>
          </cell>
          <cell r="B9059" t="str">
            <v>81502 세차용역비</v>
          </cell>
          <cell r="C9059" t="str">
            <v>23</v>
          </cell>
          <cell r="D9059" t="str">
            <v>23. 서     울</v>
          </cell>
          <cell r="E9059" t="str">
            <v>9803</v>
          </cell>
          <cell r="F9059">
            <v>90</v>
          </cell>
          <cell r="G9059">
            <v>90</v>
          </cell>
          <cell r="H9059">
            <v>243</v>
          </cell>
          <cell r="I9059">
            <v>0</v>
          </cell>
        </row>
        <row r="9060">
          <cell r="A9060" t="str">
            <v>81504</v>
          </cell>
          <cell r="B9060" t="str">
            <v>81504 송금수수료</v>
          </cell>
          <cell r="C9060" t="str">
            <v>24</v>
          </cell>
          <cell r="D9060" t="str">
            <v>24. 평     택</v>
          </cell>
          <cell r="E9060" t="str">
            <v>9803</v>
          </cell>
          <cell r="F9060">
            <v>22</v>
          </cell>
          <cell r="G9060">
            <v>22</v>
          </cell>
          <cell r="H9060">
            <v>124</v>
          </cell>
          <cell r="I9060">
            <v>0</v>
          </cell>
        </row>
        <row r="9061">
          <cell r="A9061" t="str">
            <v>81603</v>
          </cell>
          <cell r="B9061" t="str">
            <v>81603 숙소임차료</v>
          </cell>
          <cell r="C9061" t="str">
            <v>25</v>
          </cell>
          <cell r="D9061" t="str">
            <v>25. 천     안</v>
          </cell>
          <cell r="E9061" t="str">
            <v>9803</v>
          </cell>
          <cell r="F9061">
            <v>207</v>
          </cell>
          <cell r="G9061">
            <v>207</v>
          </cell>
          <cell r="H9061">
            <v>708</v>
          </cell>
          <cell r="I9061">
            <v>0</v>
          </cell>
        </row>
        <row r="9062">
          <cell r="A9062" t="str">
            <v>81801</v>
          </cell>
          <cell r="B9062" t="str">
            <v>81801 사무용품비</v>
          </cell>
          <cell r="C9062" t="str">
            <v>26</v>
          </cell>
          <cell r="D9062" t="str">
            <v>26. 온     양</v>
          </cell>
          <cell r="E9062" t="str">
            <v>9803</v>
          </cell>
          <cell r="F9062">
            <v>110</v>
          </cell>
          <cell r="G9062">
            <v>110</v>
          </cell>
          <cell r="H9062">
            <v>312</v>
          </cell>
          <cell r="I9062">
            <v>0</v>
          </cell>
        </row>
        <row r="9063">
          <cell r="A9063" t="str">
            <v>81802</v>
          </cell>
          <cell r="B9063" t="str">
            <v>81802 전산용품대</v>
          </cell>
          <cell r="C9063" t="str">
            <v>27</v>
          </cell>
          <cell r="D9063" t="str">
            <v>27. 대     전</v>
          </cell>
          <cell r="E9063" t="str">
            <v>9803</v>
          </cell>
          <cell r="F9063">
            <v>170</v>
          </cell>
          <cell r="G9063">
            <v>170</v>
          </cell>
          <cell r="H9063">
            <v>426</v>
          </cell>
          <cell r="I9063">
            <v>0</v>
          </cell>
        </row>
        <row r="9064">
          <cell r="A9064" t="str">
            <v>81806</v>
          </cell>
          <cell r="B9064" t="str">
            <v>81806 물수건대</v>
          </cell>
          <cell r="C9064" t="str">
            <v>28</v>
          </cell>
          <cell r="D9064" t="str">
            <v>28. 전     주</v>
          </cell>
          <cell r="E9064" t="str">
            <v>9803</v>
          </cell>
          <cell r="F9064">
            <v>180</v>
          </cell>
          <cell r="G9064">
            <v>180</v>
          </cell>
          <cell r="H9064">
            <v>448</v>
          </cell>
          <cell r="I9064">
            <v>0</v>
          </cell>
        </row>
        <row r="9065">
          <cell r="A9065" t="str">
            <v>81808</v>
          </cell>
          <cell r="B9065" t="str">
            <v>81808 장갑대</v>
          </cell>
          <cell r="C9065" t="str">
            <v>29</v>
          </cell>
          <cell r="D9065" t="str">
            <v>29. 대     구</v>
          </cell>
          <cell r="E9065" t="str">
            <v>9803</v>
          </cell>
          <cell r="F9065">
            <v>155</v>
          </cell>
          <cell r="G9065">
            <v>155</v>
          </cell>
          <cell r="H9065">
            <v>443</v>
          </cell>
          <cell r="I9065">
            <v>0</v>
          </cell>
        </row>
        <row r="9066">
          <cell r="A9066" t="str">
            <v>81810</v>
          </cell>
          <cell r="B9066" t="str">
            <v>81810 전기용품비</v>
          </cell>
          <cell r="C9066" t="str">
            <v>30</v>
          </cell>
          <cell r="D9066" t="str">
            <v>30 마     산</v>
          </cell>
          <cell r="E9066" t="str">
            <v>9803</v>
          </cell>
          <cell r="F9066">
            <v>190</v>
          </cell>
          <cell r="G9066">
            <v>190</v>
          </cell>
          <cell r="H9066">
            <v>490</v>
          </cell>
          <cell r="I9066">
            <v>0</v>
          </cell>
        </row>
        <row r="9067">
          <cell r="A9067" t="str">
            <v>81817</v>
          </cell>
          <cell r="B9067" t="str">
            <v>81817 세면,세탁비누대</v>
          </cell>
          <cell r="C9067" t="str">
            <v>31</v>
          </cell>
          <cell r="D9067" t="str">
            <v>31. 진     주</v>
          </cell>
          <cell r="E9067" t="str">
            <v>9803</v>
          </cell>
          <cell r="F9067">
            <v>150</v>
          </cell>
          <cell r="G9067">
            <v>150</v>
          </cell>
          <cell r="H9067">
            <v>691</v>
          </cell>
          <cell r="I9067">
            <v>0</v>
          </cell>
        </row>
        <row r="9068">
          <cell r="A9068" t="str">
            <v>81822</v>
          </cell>
          <cell r="B9068" t="str">
            <v>81822 숙소관리소모품</v>
          </cell>
          <cell r="C9068" t="str">
            <v>32</v>
          </cell>
          <cell r="D9068" t="str">
            <v>32. 부     산</v>
          </cell>
          <cell r="E9068" t="str">
            <v>9803</v>
          </cell>
          <cell r="F9068">
            <v>140</v>
          </cell>
          <cell r="G9068">
            <v>140</v>
          </cell>
          <cell r="H9068">
            <v>369</v>
          </cell>
          <cell r="I9068">
            <v>0</v>
          </cell>
        </row>
        <row r="9069">
          <cell r="A9069" t="str">
            <v>81823</v>
          </cell>
          <cell r="B9069" t="str">
            <v>81823 화물관리소모품</v>
          </cell>
          <cell r="C9069" t="str">
            <v>40</v>
          </cell>
          <cell r="D9069" t="str">
            <v>40. 정 비 부</v>
          </cell>
          <cell r="E9069" t="str">
            <v>9803</v>
          </cell>
          <cell r="F9069">
            <v>5</v>
          </cell>
          <cell r="G9069">
            <v>5</v>
          </cell>
          <cell r="H9069">
            <v>6</v>
          </cell>
          <cell r="I9069">
            <v>0</v>
          </cell>
        </row>
        <row r="9070">
          <cell r="A9070" t="str">
            <v>82001</v>
          </cell>
          <cell r="B9070" t="str">
            <v>82001 정기간행물구독료</v>
          </cell>
          <cell r="C9070" t="str">
            <v>22</v>
          </cell>
          <cell r="D9070" t="str">
            <v>22. 영 업 부</v>
          </cell>
          <cell r="E9070" t="str">
            <v>9804</v>
          </cell>
          <cell r="F9070">
            <v>0</v>
          </cell>
          <cell r="G9070">
            <v>0</v>
          </cell>
          <cell r="H9070">
            <v>241</v>
          </cell>
          <cell r="I9070">
            <v>0</v>
          </cell>
        </row>
        <row r="9071">
          <cell r="A9071" t="str">
            <v>82003</v>
          </cell>
          <cell r="B9071" t="str">
            <v>82003 복사비</v>
          </cell>
          <cell r="C9071" t="str">
            <v>23</v>
          </cell>
          <cell r="D9071" t="str">
            <v>23. 서     울</v>
          </cell>
          <cell r="E9071" t="str">
            <v>9804</v>
          </cell>
          <cell r="F9071">
            <v>90</v>
          </cell>
          <cell r="G9071">
            <v>90</v>
          </cell>
          <cell r="H9071">
            <v>85</v>
          </cell>
          <cell r="I9071">
            <v>0</v>
          </cell>
        </row>
        <row r="9072">
          <cell r="A9072" t="str">
            <v>82201</v>
          </cell>
          <cell r="B9072" t="str">
            <v>82201 시청료 등</v>
          </cell>
          <cell r="C9072" t="str">
            <v>24</v>
          </cell>
          <cell r="D9072" t="str">
            <v>24. 평     택</v>
          </cell>
          <cell r="E9072" t="str">
            <v>9804</v>
          </cell>
          <cell r="F9072">
            <v>20</v>
          </cell>
          <cell r="G9072">
            <v>20</v>
          </cell>
          <cell r="H9072">
            <v>46</v>
          </cell>
          <cell r="I9072">
            <v>0</v>
          </cell>
        </row>
        <row r="9073">
          <cell r="A9073" t="str">
            <v>82203</v>
          </cell>
          <cell r="B9073" t="str">
            <v>82203 청소비</v>
          </cell>
          <cell r="C9073" t="str">
            <v>25</v>
          </cell>
          <cell r="D9073" t="str">
            <v>25. 천     안</v>
          </cell>
          <cell r="E9073" t="str">
            <v>9804</v>
          </cell>
          <cell r="F9073">
            <v>207</v>
          </cell>
          <cell r="G9073">
            <v>207</v>
          </cell>
          <cell r="H9073">
            <v>218</v>
          </cell>
          <cell r="I9073">
            <v>0</v>
          </cell>
        </row>
        <row r="9074">
          <cell r="A9074" t="str">
            <v>82208</v>
          </cell>
          <cell r="B9074" t="str">
            <v>82208 소독비</v>
          </cell>
          <cell r="C9074" t="str">
            <v>26</v>
          </cell>
          <cell r="D9074" t="str">
            <v>26. 온     양</v>
          </cell>
          <cell r="E9074" t="str">
            <v>9804</v>
          </cell>
          <cell r="F9074">
            <v>110</v>
          </cell>
          <cell r="G9074">
            <v>110</v>
          </cell>
          <cell r="H9074">
            <v>104</v>
          </cell>
          <cell r="I9074">
            <v>0</v>
          </cell>
        </row>
        <row r="9075">
          <cell r="A9075" t="str">
            <v>82211</v>
          </cell>
          <cell r="B9075" t="str">
            <v>82211 오물수거료</v>
          </cell>
          <cell r="C9075" t="str">
            <v>27</v>
          </cell>
          <cell r="D9075" t="str">
            <v>27. 대     전</v>
          </cell>
          <cell r="E9075" t="str">
            <v>9804</v>
          </cell>
          <cell r="F9075">
            <v>170</v>
          </cell>
          <cell r="G9075">
            <v>170</v>
          </cell>
          <cell r="H9075">
            <v>153</v>
          </cell>
          <cell r="I9075">
            <v>0</v>
          </cell>
        </row>
        <row r="9076">
          <cell r="A9076" t="str">
            <v>82217</v>
          </cell>
          <cell r="B9076" t="str">
            <v>82217 세탁비</v>
          </cell>
          <cell r="C9076" t="str">
            <v>28</v>
          </cell>
          <cell r="D9076" t="str">
            <v>28. 전     주</v>
          </cell>
          <cell r="E9076" t="str">
            <v>9804</v>
          </cell>
          <cell r="F9076">
            <v>180</v>
          </cell>
          <cell r="G9076">
            <v>180</v>
          </cell>
          <cell r="H9076">
            <v>146</v>
          </cell>
          <cell r="I9076">
            <v>0</v>
          </cell>
        </row>
        <row r="9077">
          <cell r="A9077" t="str">
            <v>82223</v>
          </cell>
          <cell r="B9077" t="str">
            <v>82223 기타</v>
          </cell>
          <cell r="C9077" t="str">
            <v>29</v>
          </cell>
          <cell r="D9077" t="str">
            <v>29. 대     구</v>
          </cell>
          <cell r="E9077" t="str">
            <v>9804</v>
          </cell>
          <cell r="F9077">
            <v>155</v>
          </cell>
          <cell r="G9077">
            <v>155</v>
          </cell>
          <cell r="H9077">
            <v>159</v>
          </cell>
          <cell r="I9077">
            <v>0</v>
          </cell>
        </row>
        <row r="9078">
          <cell r="A9078" t="str">
            <v>80101</v>
          </cell>
          <cell r="B9078" t="str">
            <v>80101 회식비</v>
          </cell>
          <cell r="C9078" t="str">
            <v>30</v>
          </cell>
          <cell r="D9078" t="str">
            <v>30 마     산</v>
          </cell>
          <cell r="E9078" t="str">
            <v>9804</v>
          </cell>
          <cell r="F9078">
            <v>190</v>
          </cell>
          <cell r="G9078">
            <v>190</v>
          </cell>
          <cell r="H9078">
            <v>173</v>
          </cell>
          <cell r="I9078">
            <v>0</v>
          </cell>
        </row>
        <row r="9079">
          <cell r="A9079" t="str">
            <v>80102</v>
          </cell>
          <cell r="B9079" t="str">
            <v>80102 숙,당직비</v>
          </cell>
          <cell r="C9079" t="str">
            <v>31</v>
          </cell>
          <cell r="D9079" t="str">
            <v>31. 진     주</v>
          </cell>
          <cell r="E9079" t="str">
            <v>9804</v>
          </cell>
          <cell r="F9079">
            <v>150</v>
          </cell>
          <cell r="G9079">
            <v>150</v>
          </cell>
          <cell r="H9079">
            <v>233</v>
          </cell>
          <cell r="I9079">
            <v>0</v>
          </cell>
        </row>
        <row r="9080">
          <cell r="A9080" t="str">
            <v>80103</v>
          </cell>
          <cell r="B9080" t="str">
            <v>80103 기타특식비</v>
          </cell>
          <cell r="C9080" t="str">
            <v>32</v>
          </cell>
          <cell r="D9080" t="str">
            <v>32. 부     산</v>
          </cell>
          <cell r="E9080" t="str">
            <v>9804</v>
          </cell>
          <cell r="F9080">
            <v>140</v>
          </cell>
          <cell r="G9080">
            <v>140</v>
          </cell>
          <cell r="H9080">
            <v>122</v>
          </cell>
          <cell r="I9080">
            <v>0</v>
          </cell>
        </row>
        <row r="9081">
          <cell r="A9081" t="str">
            <v>80104</v>
          </cell>
          <cell r="B9081" t="str">
            <v>80104 사업소운영비</v>
          </cell>
          <cell r="C9081" t="str">
            <v>40</v>
          </cell>
          <cell r="D9081" t="str">
            <v>40. 정 비 부</v>
          </cell>
          <cell r="E9081" t="str">
            <v>9804</v>
          </cell>
          <cell r="F9081">
            <v>5</v>
          </cell>
          <cell r="G9081">
            <v>5</v>
          </cell>
          <cell r="H9081">
            <v>8</v>
          </cell>
          <cell r="I9081">
            <v>1</v>
          </cell>
        </row>
        <row r="9082">
          <cell r="A9082" t="str">
            <v>80120</v>
          </cell>
          <cell r="B9082" t="str">
            <v>80120 목욕비</v>
          </cell>
          <cell r="C9082" t="str">
            <v>22</v>
          </cell>
          <cell r="D9082" t="str">
            <v>22. 영 업 부</v>
          </cell>
          <cell r="E9082" t="str">
            <v>9805</v>
          </cell>
          <cell r="F9082">
            <v>0</v>
          </cell>
          <cell r="G9082">
            <v>0</v>
          </cell>
          <cell r="H9082">
            <v>257</v>
          </cell>
          <cell r="I9082">
            <v>0</v>
          </cell>
        </row>
        <row r="9083">
          <cell r="A9083" t="str">
            <v>80125</v>
          </cell>
          <cell r="B9083" t="str">
            <v>80125 야근특근식대</v>
          </cell>
          <cell r="C9083" t="str">
            <v>23</v>
          </cell>
          <cell r="D9083" t="str">
            <v>23. 서     울</v>
          </cell>
          <cell r="E9083" t="str">
            <v>9805</v>
          </cell>
          <cell r="F9083">
            <v>90</v>
          </cell>
          <cell r="G9083">
            <v>90</v>
          </cell>
          <cell r="H9083">
            <v>85</v>
          </cell>
          <cell r="I9083">
            <v>0</v>
          </cell>
        </row>
        <row r="9084">
          <cell r="A9084" t="str">
            <v>80129</v>
          </cell>
          <cell r="B9084" t="str">
            <v>80129 승무직식대</v>
          </cell>
          <cell r="C9084" t="str">
            <v>24</v>
          </cell>
          <cell r="D9084" t="str">
            <v>24. 평     택</v>
          </cell>
          <cell r="E9084" t="str">
            <v>9805</v>
          </cell>
          <cell r="F9084">
            <v>21</v>
          </cell>
          <cell r="G9084">
            <v>21</v>
          </cell>
          <cell r="H9084">
            <v>48</v>
          </cell>
          <cell r="I9084">
            <v>0</v>
          </cell>
        </row>
        <row r="9085">
          <cell r="A9085" t="str">
            <v>80136</v>
          </cell>
          <cell r="B9085" t="str">
            <v>80136 기타</v>
          </cell>
          <cell r="C9085" t="str">
            <v>25</v>
          </cell>
          <cell r="D9085" t="str">
            <v>25. 천     안</v>
          </cell>
          <cell r="E9085" t="str">
            <v>9805</v>
          </cell>
          <cell r="F9085">
            <v>207</v>
          </cell>
          <cell r="G9085">
            <v>207</v>
          </cell>
          <cell r="H9085">
            <v>245</v>
          </cell>
          <cell r="I9085">
            <v>0</v>
          </cell>
        </row>
        <row r="9086">
          <cell r="A9086" t="str">
            <v>80301</v>
          </cell>
          <cell r="B9086" t="str">
            <v>80301 전화료</v>
          </cell>
          <cell r="C9086" t="str">
            <v>26</v>
          </cell>
          <cell r="D9086" t="str">
            <v>26. 온     양</v>
          </cell>
          <cell r="E9086" t="str">
            <v>9805</v>
          </cell>
          <cell r="F9086">
            <v>110</v>
          </cell>
          <cell r="G9086">
            <v>110</v>
          </cell>
          <cell r="H9086">
            <v>120</v>
          </cell>
          <cell r="I9086">
            <v>0</v>
          </cell>
        </row>
        <row r="9087">
          <cell r="A9087" t="str">
            <v>80401</v>
          </cell>
          <cell r="B9087" t="str">
            <v>80401 전기료</v>
          </cell>
          <cell r="C9087" t="str">
            <v>27</v>
          </cell>
          <cell r="D9087" t="str">
            <v>27. 대     전</v>
          </cell>
          <cell r="E9087" t="str">
            <v>9805</v>
          </cell>
          <cell r="F9087">
            <v>170</v>
          </cell>
          <cell r="G9087">
            <v>170</v>
          </cell>
          <cell r="H9087">
            <v>140</v>
          </cell>
          <cell r="I9087">
            <v>0</v>
          </cell>
        </row>
        <row r="9088">
          <cell r="A9088" t="str">
            <v>80402</v>
          </cell>
          <cell r="B9088" t="str">
            <v>80402 상,하수도료</v>
          </cell>
          <cell r="C9088" t="str">
            <v>28</v>
          </cell>
          <cell r="D9088" t="str">
            <v>28. 전     주</v>
          </cell>
          <cell r="E9088" t="str">
            <v>9805</v>
          </cell>
          <cell r="F9088">
            <v>180</v>
          </cell>
          <cell r="G9088">
            <v>180</v>
          </cell>
          <cell r="H9088">
            <v>151</v>
          </cell>
          <cell r="I9088">
            <v>0</v>
          </cell>
        </row>
        <row r="9089">
          <cell r="A9089" t="str">
            <v>80403</v>
          </cell>
          <cell r="B9089" t="str">
            <v>80403 T/L난방비(등유)</v>
          </cell>
          <cell r="C9089" t="str">
            <v>29</v>
          </cell>
          <cell r="D9089" t="str">
            <v>29. 대     구</v>
          </cell>
          <cell r="E9089" t="str">
            <v>9805</v>
          </cell>
          <cell r="F9089">
            <v>155</v>
          </cell>
          <cell r="G9089">
            <v>155</v>
          </cell>
          <cell r="H9089">
            <v>161</v>
          </cell>
          <cell r="I9089">
            <v>0</v>
          </cell>
        </row>
        <row r="9090">
          <cell r="A9090" t="str">
            <v>80406</v>
          </cell>
          <cell r="B9090" t="str">
            <v>80406 숙소난방비(등유)</v>
          </cell>
          <cell r="C9090" t="str">
            <v>30</v>
          </cell>
          <cell r="D9090" t="str">
            <v>30 마     산</v>
          </cell>
          <cell r="E9090" t="str">
            <v>9805</v>
          </cell>
          <cell r="F9090">
            <v>190</v>
          </cell>
          <cell r="G9090">
            <v>190</v>
          </cell>
          <cell r="H9090">
            <v>170</v>
          </cell>
          <cell r="I9090">
            <v>0</v>
          </cell>
        </row>
        <row r="9091">
          <cell r="A9091" t="str">
            <v>80801</v>
          </cell>
          <cell r="B9091" t="str">
            <v>80801 유류비(업무용)</v>
          </cell>
          <cell r="C9091" t="str">
            <v>31</v>
          </cell>
          <cell r="D9091" t="str">
            <v>31. 진     주</v>
          </cell>
          <cell r="E9091" t="str">
            <v>9805</v>
          </cell>
          <cell r="F9091">
            <v>150</v>
          </cell>
          <cell r="G9091">
            <v>150</v>
          </cell>
          <cell r="H9091">
            <v>225</v>
          </cell>
          <cell r="I9091">
            <v>0</v>
          </cell>
        </row>
        <row r="9092">
          <cell r="A9092" t="str">
            <v>80803</v>
          </cell>
          <cell r="B9092" t="str">
            <v>80803 주차료</v>
          </cell>
          <cell r="C9092" t="str">
            <v>32</v>
          </cell>
          <cell r="D9092" t="str">
            <v>32. 부     산</v>
          </cell>
          <cell r="E9092" t="str">
            <v>9805</v>
          </cell>
          <cell r="F9092">
            <v>140</v>
          </cell>
          <cell r="G9092">
            <v>140</v>
          </cell>
          <cell r="H9092">
            <v>126</v>
          </cell>
          <cell r="I9092">
            <v>0</v>
          </cell>
        </row>
        <row r="9093">
          <cell r="A9093" t="str">
            <v>80804</v>
          </cell>
          <cell r="B9093" t="str">
            <v>80804 통행료</v>
          </cell>
          <cell r="C9093" t="str">
            <v>40</v>
          </cell>
          <cell r="D9093" t="str">
            <v>40. 정 비 부</v>
          </cell>
          <cell r="E9093" t="str">
            <v>9805</v>
          </cell>
          <cell r="F9093">
            <v>5</v>
          </cell>
          <cell r="G9093">
            <v>5</v>
          </cell>
          <cell r="H9093">
            <v>8</v>
          </cell>
          <cell r="I9093">
            <v>1</v>
          </cell>
        </row>
        <row r="9094">
          <cell r="A9094" t="str">
            <v>80814</v>
          </cell>
          <cell r="B9094" t="str">
            <v>80814 정비용품대</v>
          </cell>
          <cell r="C9094" t="str">
            <v>23</v>
          </cell>
          <cell r="D9094" t="str">
            <v>23. 서     울</v>
          </cell>
          <cell r="E9094" t="str">
            <v>9806</v>
          </cell>
          <cell r="F9094">
            <v>90</v>
          </cell>
          <cell r="G9094">
            <v>90</v>
          </cell>
          <cell r="H9094">
            <v>0</v>
          </cell>
          <cell r="I9094">
            <v>0</v>
          </cell>
        </row>
        <row r="9095">
          <cell r="A9095" t="str">
            <v>80815</v>
          </cell>
          <cell r="B9095" t="str">
            <v>80815 세척유,알콜</v>
          </cell>
          <cell r="C9095" t="str">
            <v>24</v>
          </cell>
          <cell r="D9095" t="str">
            <v>24. 평     택</v>
          </cell>
          <cell r="E9095" t="str">
            <v>9806</v>
          </cell>
          <cell r="F9095">
            <v>21</v>
          </cell>
          <cell r="G9095">
            <v>21</v>
          </cell>
          <cell r="H9095">
            <v>0</v>
          </cell>
          <cell r="I9095">
            <v>0</v>
          </cell>
        </row>
        <row r="9096">
          <cell r="A9096" t="str">
            <v>81502</v>
          </cell>
          <cell r="B9096" t="str">
            <v>81502 세차용역비</v>
          </cell>
          <cell r="C9096" t="str">
            <v>25</v>
          </cell>
          <cell r="D9096" t="str">
            <v>25. 천     안</v>
          </cell>
          <cell r="E9096" t="str">
            <v>9806</v>
          </cell>
          <cell r="F9096">
            <v>207</v>
          </cell>
          <cell r="G9096">
            <v>207</v>
          </cell>
          <cell r="H9096">
            <v>0</v>
          </cell>
          <cell r="I9096">
            <v>0</v>
          </cell>
        </row>
        <row r="9097">
          <cell r="A9097" t="str">
            <v>81504</v>
          </cell>
          <cell r="B9097" t="str">
            <v>81504 송금수수료</v>
          </cell>
          <cell r="C9097" t="str">
            <v>26</v>
          </cell>
          <cell r="D9097" t="str">
            <v>26. 온     양</v>
          </cell>
          <cell r="E9097" t="str">
            <v>9806</v>
          </cell>
          <cell r="F9097">
            <v>110</v>
          </cell>
          <cell r="G9097">
            <v>110</v>
          </cell>
          <cell r="H9097">
            <v>0</v>
          </cell>
          <cell r="I9097">
            <v>0</v>
          </cell>
        </row>
        <row r="9098">
          <cell r="A9098" t="str">
            <v>81603</v>
          </cell>
          <cell r="B9098" t="str">
            <v>81603 숙소임차료</v>
          </cell>
          <cell r="C9098" t="str">
            <v>27</v>
          </cell>
          <cell r="D9098" t="str">
            <v>27. 대     전</v>
          </cell>
          <cell r="E9098" t="str">
            <v>9806</v>
          </cell>
          <cell r="F9098">
            <v>170</v>
          </cell>
          <cell r="G9098">
            <v>170</v>
          </cell>
          <cell r="H9098">
            <v>0</v>
          </cell>
          <cell r="I9098">
            <v>0</v>
          </cell>
        </row>
        <row r="9099">
          <cell r="A9099" t="str">
            <v>81801</v>
          </cell>
          <cell r="B9099" t="str">
            <v>81801 사무용품비</v>
          </cell>
          <cell r="C9099" t="str">
            <v>28</v>
          </cell>
          <cell r="D9099" t="str">
            <v>28. 전     주</v>
          </cell>
          <cell r="E9099" t="str">
            <v>9806</v>
          </cell>
          <cell r="F9099">
            <v>180</v>
          </cell>
          <cell r="G9099">
            <v>180</v>
          </cell>
          <cell r="H9099">
            <v>0</v>
          </cell>
          <cell r="I9099">
            <v>0</v>
          </cell>
        </row>
        <row r="9100">
          <cell r="A9100" t="str">
            <v>81802</v>
          </cell>
          <cell r="B9100" t="str">
            <v>81802 전산용품대</v>
          </cell>
          <cell r="C9100" t="str">
            <v>29</v>
          </cell>
          <cell r="D9100" t="str">
            <v>29. 대     구</v>
          </cell>
          <cell r="E9100" t="str">
            <v>9806</v>
          </cell>
          <cell r="F9100">
            <v>155</v>
          </cell>
          <cell r="G9100">
            <v>155</v>
          </cell>
          <cell r="H9100">
            <v>0</v>
          </cell>
          <cell r="I9100">
            <v>0</v>
          </cell>
        </row>
        <row r="9101">
          <cell r="A9101" t="str">
            <v>81806</v>
          </cell>
          <cell r="B9101" t="str">
            <v>81806 물수건대</v>
          </cell>
          <cell r="C9101" t="str">
            <v>30</v>
          </cell>
          <cell r="D9101" t="str">
            <v>30 마     산</v>
          </cell>
          <cell r="E9101" t="str">
            <v>9806</v>
          </cell>
          <cell r="F9101">
            <v>190</v>
          </cell>
          <cell r="G9101">
            <v>190</v>
          </cell>
          <cell r="H9101">
            <v>0</v>
          </cell>
          <cell r="I9101">
            <v>0</v>
          </cell>
        </row>
        <row r="9102">
          <cell r="A9102" t="str">
            <v>81808</v>
          </cell>
          <cell r="B9102" t="str">
            <v>81808 장갑대</v>
          </cell>
          <cell r="C9102" t="str">
            <v>31</v>
          </cell>
          <cell r="D9102" t="str">
            <v>31. 진     주</v>
          </cell>
          <cell r="E9102" t="str">
            <v>9806</v>
          </cell>
          <cell r="F9102">
            <v>150</v>
          </cell>
          <cell r="G9102">
            <v>150</v>
          </cell>
          <cell r="H9102">
            <v>0</v>
          </cell>
          <cell r="I9102">
            <v>0</v>
          </cell>
        </row>
        <row r="9103">
          <cell r="A9103" t="str">
            <v>81810</v>
          </cell>
          <cell r="B9103" t="str">
            <v>81810 전기용품비</v>
          </cell>
          <cell r="C9103" t="str">
            <v>32</v>
          </cell>
          <cell r="D9103" t="str">
            <v>32. 부     산</v>
          </cell>
          <cell r="E9103" t="str">
            <v>9806</v>
          </cell>
          <cell r="F9103">
            <v>140</v>
          </cell>
          <cell r="G9103">
            <v>140</v>
          </cell>
          <cell r="H9103">
            <v>0</v>
          </cell>
          <cell r="I9103">
            <v>0</v>
          </cell>
        </row>
        <row r="9104">
          <cell r="A9104" t="str">
            <v>81817</v>
          </cell>
          <cell r="B9104" t="str">
            <v>81817 세면,세탁비누대</v>
          </cell>
          <cell r="C9104" t="str">
            <v>40</v>
          </cell>
          <cell r="D9104" t="str">
            <v>40. 정 비 부</v>
          </cell>
          <cell r="E9104" t="str">
            <v>9806</v>
          </cell>
          <cell r="F9104">
            <v>5</v>
          </cell>
          <cell r="G9104">
            <v>5</v>
          </cell>
          <cell r="H9104">
            <v>0</v>
          </cell>
          <cell r="I9104">
            <v>1</v>
          </cell>
        </row>
        <row r="9105">
          <cell r="A9105" t="str">
            <v>81822</v>
          </cell>
          <cell r="B9105" t="str">
            <v>81822 숙소관리소모품</v>
          </cell>
          <cell r="C9105" t="str">
            <v>23</v>
          </cell>
          <cell r="D9105" t="str">
            <v>23. 서     울</v>
          </cell>
          <cell r="E9105" t="str">
            <v>9807</v>
          </cell>
          <cell r="F9105">
            <v>90</v>
          </cell>
          <cell r="G9105">
            <v>90</v>
          </cell>
          <cell r="H9105">
            <v>0</v>
          </cell>
          <cell r="I9105">
            <v>0</v>
          </cell>
        </row>
        <row r="9106">
          <cell r="A9106" t="str">
            <v>81823</v>
          </cell>
          <cell r="B9106" t="str">
            <v>81823 화물관리소모품</v>
          </cell>
          <cell r="C9106" t="str">
            <v>24</v>
          </cell>
          <cell r="D9106" t="str">
            <v>24. 평     택</v>
          </cell>
          <cell r="E9106" t="str">
            <v>9807</v>
          </cell>
          <cell r="F9106">
            <v>21</v>
          </cell>
          <cell r="G9106">
            <v>21</v>
          </cell>
          <cell r="H9106">
            <v>0</v>
          </cell>
          <cell r="I9106">
            <v>0</v>
          </cell>
        </row>
        <row r="9107">
          <cell r="A9107" t="str">
            <v>82001</v>
          </cell>
          <cell r="B9107" t="str">
            <v>82001 정기간행물구독료</v>
          </cell>
          <cell r="C9107" t="str">
            <v>25</v>
          </cell>
          <cell r="D9107" t="str">
            <v>25. 천     안</v>
          </cell>
          <cell r="E9107" t="str">
            <v>9807</v>
          </cell>
          <cell r="F9107">
            <v>207</v>
          </cell>
          <cell r="G9107">
            <v>207</v>
          </cell>
          <cell r="H9107">
            <v>0</v>
          </cell>
          <cell r="I9107">
            <v>0</v>
          </cell>
        </row>
        <row r="9108">
          <cell r="A9108" t="str">
            <v>82003</v>
          </cell>
          <cell r="B9108" t="str">
            <v>82003 복사비</v>
          </cell>
          <cell r="C9108" t="str">
            <v>26</v>
          </cell>
          <cell r="D9108" t="str">
            <v>26. 온     양</v>
          </cell>
          <cell r="E9108" t="str">
            <v>9807</v>
          </cell>
          <cell r="F9108">
            <v>110</v>
          </cell>
          <cell r="G9108">
            <v>110</v>
          </cell>
          <cell r="H9108">
            <v>0</v>
          </cell>
          <cell r="I9108">
            <v>0</v>
          </cell>
        </row>
        <row r="9109">
          <cell r="A9109" t="str">
            <v>82201</v>
          </cell>
          <cell r="B9109" t="str">
            <v>82201 시청료 등</v>
          </cell>
          <cell r="C9109" t="str">
            <v>27</v>
          </cell>
          <cell r="D9109" t="str">
            <v>27. 대     전</v>
          </cell>
          <cell r="E9109" t="str">
            <v>9807</v>
          </cell>
          <cell r="F9109">
            <v>170</v>
          </cell>
          <cell r="G9109">
            <v>170</v>
          </cell>
          <cell r="H9109">
            <v>0</v>
          </cell>
          <cell r="I9109">
            <v>0</v>
          </cell>
        </row>
        <row r="9110">
          <cell r="A9110" t="str">
            <v>82203</v>
          </cell>
          <cell r="B9110" t="str">
            <v>82203 청소비</v>
          </cell>
          <cell r="C9110" t="str">
            <v>28</v>
          </cell>
          <cell r="D9110" t="str">
            <v>28. 전     주</v>
          </cell>
          <cell r="E9110" t="str">
            <v>9807</v>
          </cell>
          <cell r="F9110">
            <v>180</v>
          </cell>
          <cell r="G9110">
            <v>180</v>
          </cell>
          <cell r="H9110">
            <v>0</v>
          </cell>
          <cell r="I9110">
            <v>0</v>
          </cell>
        </row>
        <row r="9111">
          <cell r="A9111" t="str">
            <v>82208</v>
          </cell>
          <cell r="B9111" t="str">
            <v>82208 소독비</v>
          </cell>
          <cell r="C9111" t="str">
            <v>29</v>
          </cell>
          <cell r="D9111" t="str">
            <v>29. 대     구</v>
          </cell>
          <cell r="E9111" t="str">
            <v>9807</v>
          </cell>
          <cell r="F9111">
            <v>155</v>
          </cell>
          <cell r="G9111">
            <v>155</v>
          </cell>
          <cell r="H9111">
            <v>0</v>
          </cell>
          <cell r="I9111">
            <v>0</v>
          </cell>
        </row>
        <row r="9112">
          <cell r="A9112" t="str">
            <v>82211</v>
          </cell>
          <cell r="B9112" t="str">
            <v>82211 오물수거료</v>
          </cell>
          <cell r="C9112" t="str">
            <v>30</v>
          </cell>
          <cell r="D9112" t="str">
            <v>30 마     산</v>
          </cell>
          <cell r="E9112" t="str">
            <v>9807</v>
          </cell>
          <cell r="F9112">
            <v>190</v>
          </cell>
          <cell r="G9112">
            <v>190</v>
          </cell>
          <cell r="H9112">
            <v>0</v>
          </cell>
          <cell r="I9112">
            <v>0</v>
          </cell>
        </row>
        <row r="9113">
          <cell r="A9113" t="str">
            <v>82217</v>
          </cell>
          <cell r="B9113" t="str">
            <v>82217 세탁비</v>
          </cell>
          <cell r="C9113" t="str">
            <v>31</v>
          </cell>
          <cell r="D9113" t="str">
            <v>31. 진     주</v>
          </cell>
          <cell r="E9113" t="str">
            <v>9807</v>
          </cell>
          <cell r="F9113">
            <v>150</v>
          </cell>
          <cell r="G9113">
            <v>150</v>
          </cell>
          <cell r="H9113">
            <v>0</v>
          </cell>
          <cell r="I9113">
            <v>0</v>
          </cell>
        </row>
        <row r="9114">
          <cell r="A9114" t="str">
            <v>82223</v>
          </cell>
          <cell r="B9114" t="str">
            <v>82223 기타</v>
          </cell>
          <cell r="C9114" t="str">
            <v>32</v>
          </cell>
          <cell r="D9114" t="str">
            <v>32. 부     산</v>
          </cell>
          <cell r="E9114" t="str">
            <v>9807</v>
          </cell>
          <cell r="F9114">
            <v>140</v>
          </cell>
          <cell r="G9114">
            <v>140</v>
          </cell>
          <cell r="H9114">
            <v>0</v>
          </cell>
          <cell r="I9114">
            <v>0</v>
          </cell>
        </row>
        <row r="9115">
          <cell r="A9115" t="str">
            <v>80101</v>
          </cell>
          <cell r="B9115" t="str">
            <v>80101 회식비</v>
          </cell>
          <cell r="C9115" t="str">
            <v>40</v>
          </cell>
          <cell r="D9115" t="str">
            <v>40. 정 비 부</v>
          </cell>
          <cell r="E9115" t="str">
            <v>9807</v>
          </cell>
          <cell r="F9115">
            <v>5</v>
          </cell>
          <cell r="G9115">
            <v>5</v>
          </cell>
          <cell r="H9115">
            <v>0</v>
          </cell>
          <cell r="I9115">
            <v>1</v>
          </cell>
        </row>
        <row r="9116">
          <cell r="A9116" t="str">
            <v>80102</v>
          </cell>
          <cell r="B9116" t="str">
            <v>80102 숙,당직비</v>
          </cell>
          <cell r="C9116" t="str">
            <v>23</v>
          </cell>
          <cell r="D9116" t="str">
            <v>23. 서     울</v>
          </cell>
          <cell r="E9116" t="str">
            <v>9808</v>
          </cell>
          <cell r="F9116">
            <v>90</v>
          </cell>
          <cell r="G9116">
            <v>0</v>
          </cell>
          <cell r="H9116">
            <v>0</v>
          </cell>
          <cell r="I9116">
            <v>0</v>
          </cell>
        </row>
        <row r="9117">
          <cell r="A9117" t="str">
            <v>80103</v>
          </cell>
          <cell r="B9117" t="str">
            <v>80103 기타특식비</v>
          </cell>
          <cell r="C9117" t="str">
            <v>24</v>
          </cell>
          <cell r="D9117" t="str">
            <v>24. 평     택</v>
          </cell>
          <cell r="E9117" t="str">
            <v>9808</v>
          </cell>
          <cell r="F9117">
            <v>22</v>
          </cell>
          <cell r="G9117">
            <v>0</v>
          </cell>
          <cell r="H9117">
            <v>0</v>
          </cell>
          <cell r="I9117">
            <v>0</v>
          </cell>
        </row>
        <row r="9118">
          <cell r="A9118" t="str">
            <v>80104</v>
          </cell>
          <cell r="B9118" t="str">
            <v>80104 사업소운영비</v>
          </cell>
          <cell r="C9118" t="str">
            <v>25</v>
          </cell>
          <cell r="D9118" t="str">
            <v>25. 천     안</v>
          </cell>
          <cell r="E9118" t="str">
            <v>9808</v>
          </cell>
          <cell r="F9118">
            <v>207</v>
          </cell>
          <cell r="G9118">
            <v>0</v>
          </cell>
          <cell r="H9118">
            <v>0</v>
          </cell>
          <cell r="I9118">
            <v>0</v>
          </cell>
        </row>
        <row r="9119">
          <cell r="A9119" t="str">
            <v>80116</v>
          </cell>
          <cell r="B9119" t="str">
            <v>80116 공상치료비,구급약대</v>
          </cell>
          <cell r="C9119" t="str">
            <v>26</v>
          </cell>
          <cell r="D9119" t="str">
            <v>26. 온     양</v>
          </cell>
          <cell r="E9119" t="str">
            <v>9808</v>
          </cell>
          <cell r="F9119">
            <v>110</v>
          </cell>
          <cell r="G9119">
            <v>0</v>
          </cell>
          <cell r="H9119">
            <v>0</v>
          </cell>
          <cell r="I9119">
            <v>0</v>
          </cell>
        </row>
        <row r="9120">
          <cell r="A9120" t="str">
            <v>80120</v>
          </cell>
          <cell r="B9120" t="str">
            <v>80120 목욕비</v>
          </cell>
          <cell r="C9120" t="str">
            <v>27</v>
          </cell>
          <cell r="D9120" t="str">
            <v>27. 대     전</v>
          </cell>
          <cell r="E9120" t="str">
            <v>9808</v>
          </cell>
          <cell r="F9120">
            <v>170</v>
          </cell>
          <cell r="G9120">
            <v>0</v>
          </cell>
          <cell r="H9120">
            <v>0</v>
          </cell>
          <cell r="I9120">
            <v>0</v>
          </cell>
        </row>
        <row r="9121">
          <cell r="A9121" t="str">
            <v>80125</v>
          </cell>
          <cell r="B9121" t="str">
            <v>80125 야근특근식대</v>
          </cell>
          <cell r="C9121" t="str">
            <v>28</v>
          </cell>
          <cell r="D9121" t="str">
            <v>28. 전     주</v>
          </cell>
          <cell r="E9121" t="str">
            <v>9808</v>
          </cell>
          <cell r="F9121">
            <v>180</v>
          </cell>
          <cell r="G9121">
            <v>0</v>
          </cell>
          <cell r="H9121">
            <v>0</v>
          </cell>
          <cell r="I9121">
            <v>0</v>
          </cell>
        </row>
        <row r="9122">
          <cell r="A9122" t="str">
            <v>80129</v>
          </cell>
          <cell r="B9122" t="str">
            <v>80129 승무직식대</v>
          </cell>
          <cell r="C9122" t="str">
            <v>29</v>
          </cell>
          <cell r="D9122" t="str">
            <v>29. 대     구</v>
          </cell>
          <cell r="E9122" t="str">
            <v>9808</v>
          </cell>
          <cell r="F9122">
            <v>155</v>
          </cell>
          <cell r="G9122">
            <v>0</v>
          </cell>
          <cell r="H9122">
            <v>0</v>
          </cell>
          <cell r="I9122">
            <v>0</v>
          </cell>
        </row>
        <row r="9123">
          <cell r="A9123" t="str">
            <v>80136</v>
          </cell>
          <cell r="B9123" t="str">
            <v>80136 기타</v>
          </cell>
          <cell r="C9123" t="str">
            <v>30</v>
          </cell>
          <cell r="D9123" t="str">
            <v>30 마     산</v>
          </cell>
          <cell r="E9123" t="str">
            <v>9808</v>
          </cell>
          <cell r="F9123">
            <v>190</v>
          </cell>
          <cell r="G9123">
            <v>0</v>
          </cell>
          <cell r="H9123">
            <v>0</v>
          </cell>
          <cell r="I9123">
            <v>0</v>
          </cell>
        </row>
        <row r="9124">
          <cell r="A9124" t="str">
            <v>80301</v>
          </cell>
          <cell r="B9124" t="str">
            <v>80301 전화료</v>
          </cell>
          <cell r="C9124" t="str">
            <v>31</v>
          </cell>
          <cell r="D9124" t="str">
            <v>31. 진     주</v>
          </cell>
          <cell r="E9124" t="str">
            <v>9808</v>
          </cell>
          <cell r="F9124">
            <v>150</v>
          </cell>
          <cell r="G9124">
            <v>0</v>
          </cell>
          <cell r="H9124">
            <v>0</v>
          </cell>
          <cell r="I9124">
            <v>0</v>
          </cell>
        </row>
        <row r="9125">
          <cell r="A9125" t="str">
            <v>80401</v>
          </cell>
          <cell r="B9125" t="str">
            <v>80401 전기료</v>
          </cell>
          <cell r="C9125" t="str">
            <v>32</v>
          </cell>
          <cell r="D9125" t="str">
            <v>32. 부     산</v>
          </cell>
          <cell r="E9125" t="str">
            <v>9808</v>
          </cell>
          <cell r="F9125">
            <v>140</v>
          </cell>
          <cell r="G9125">
            <v>0</v>
          </cell>
          <cell r="H9125">
            <v>0</v>
          </cell>
          <cell r="I9125">
            <v>0</v>
          </cell>
        </row>
        <row r="9126">
          <cell r="A9126" t="str">
            <v>80402</v>
          </cell>
          <cell r="B9126" t="str">
            <v>80402 상,하수도료</v>
          </cell>
          <cell r="C9126" t="str">
            <v>40</v>
          </cell>
          <cell r="D9126" t="str">
            <v>40. 정 비 부</v>
          </cell>
          <cell r="E9126" t="str">
            <v>9808</v>
          </cell>
          <cell r="F9126">
            <v>5</v>
          </cell>
          <cell r="G9126">
            <v>0</v>
          </cell>
          <cell r="H9126">
            <v>0</v>
          </cell>
          <cell r="I9126">
            <v>1</v>
          </cell>
        </row>
        <row r="9127">
          <cell r="A9127" t="str">
            <v>80403</v>
          </cell>
          <cell r="B9127" t="str">
            <v>80403 T/L난방비(등유)</v>
          </cell>
          <cell r="C9127" t="str">
            <v>23</v>
          </cell>
          <cell r="D9127" t="str">
            <v>23. 서     울</v>
          </cell>
          <cell r="E9127" t="str">
            <v>9809</v>
          </cell>
          <cell r="F9127">
            <v>90</v>
          </cell>
          <cell r="G9127">
            <v>0</v>
          </cell>
          <cell r="H9127">
            <v>0</v>
          </cell>
          <cell r="I9127">
            <v>0</v>
          </cell>
        </row>
        <row r="9128">
          <cell r="A9128" t="str">
            <v>80406</v>
          </cell>
          <cell r="B9128" t="str">
            <v>80406 숙소난방비(등유)</v>
          </cell>
          <cell r="C9128" t="str">
            <v>24</v>
          </cell>
          <cell r="D9128" t="str">
            <v>24. 평     택</v>
          </cell>
          <cell r="E9128" t="str">
            <v>9809</v>
          </cell>
          <cell r="F9128">
            <v>18</v>
          </cell>
          <cell r="G9128">
            <v>0</v>
          </cell>
          <cell r="H9128">
            <v>0</v>
          </cell>
          <cell r="I9128">
            <v>0</v>
          </cell>
        </row>
        <row r="9129">
          <cell r="A9129" t="str">
            <v>80701</v>
          </cell>
          <cell r="B9129" t="str">
            <v>80701 비품수리비</v>
          </cell>
          <cell r="C9129" t="str">
            <v>25</v>
          </cell>
          <cell r="D9129" t="str">
            <v>25. 천     안</v>
          </cell>
          <cell r="E9129" t="str">
            <v>9809</v>
          </cell>
          <cell r="F9129">
            <v>207</v>
          </cell>
          <cell r="G9129">
            <v>0</v>
          </cell>
          <cell r="H9129">
            <v>0</v>
          </cell>
          <cell r="I9129">
            <v>0</v>
          </cell>
        </row>
        <row r="9130">
          <cell r="A9130" t="str">
            <v>80801</v>
          </cell>
          <cell r="B9130" t="str">
            <v>80801 유류비(업무용)</v>
          </cell>
          <cell r="C9130" t="str">
            <v>26</v>
          </cell>
          <cell r="D9130" t="str">
            <v>26. 온     양</v>
          </cell>
          <cell r="E9130" t="str">
            <v>9809</v>
          </cell>
          <cell r="F9130">
            <v>110</v>
          </cell>
          <cell r="G9130">
            <v>0</v>
          </cell>
          <cell r="H9130">
            <v>0</v>
          </cell>
          <cell r="I9130">
            <v>0</v>
          </cell>
        </row>
        <row r="9131">
          <cell r="A9131" t="str">
            <v>80802</v>
          </cell>
          <cell r="B9131" t="str">
            <v>80802 수리비(업무용)</v>
          </cell>
          <cell r="C9131" t="str">
            <v>27</v>
          </cell>
          <cell r="D9131" t="str">
            <v>27. 대     전</v>
          </cell>
          <cell r="E9131" t="str">
            <v>9809</v>
          </cell>
          <cell r="F9131">
            <v>170</v>
          </cell>
          <cell r="G9131">
            <v>0</v>
          </cell>
          <cell r="H9131">
            <v>0</v>
          </cell>
          <cell r="I9131">
            <v>0</v>
          </cell>
        </row>
        <row r="9132">
          <cell r="A9132" t="str">
            <v>80803</v>
          </cell>
          <cell r="B9132" t="str">
            <v>80803 주차료</v>
          </cell>
          <cell r="C9132" t="str">
            <v>28</v>
          </cell>
          <cell r="D9132" t="str">
            <v>28. 전     주</v>
          </cell>
          <cell r="E9132" t="str">
            <v>9809</v>
          </cell>
          <cell r="F9132">
            <v>180</v>
          </cell>
          <cell r="G9132">
            <v>0</v>
          </cell>
          <cell r="H9132">
            <v>0</v>
          </cell>
          <cell r="I9132">
            <v>0</v>
          </cell>
        </row>
        <row r="9133">
          <cell r="A9133" t="str">
            <v>80804</v>
          </cell>
          <cell r="B9133" t="str">
            <v>80804 통행료</v>
          </cell>
          <cell r="C9133" t="str">
            <v>29</v>
          </cell>
          <cell r="D9133" t="str">
            <v>29. 대     구</v>
          </cell>
          <cell r="E9133" t="str">
            <v>9809</v>
          </cell>
          <cell r="F9133">
            <v>155</v>
          </cell>
          <cell r="G9133">
            <v>0</v>
          </cell>
          <cell r="H9133">
            <v>0</v>
          </cell>
          <cell r="I9133">
            <v>0</v>
          </cell>
        </row>
        <row r="9134">
          <cell r="A9134" t="str">
            <v>80814</v>
          </cell>
          <cell r="B9134" t="str">
            <v>80814 정비용품대</v>
          </cell>
          <cell r="C9134" t="str">
            <v>30</v>
          </cell>
          <cell r="D9134" t="str">
            <v>30 마     산</v>
          </cell>
          <cell r="E9134" t="str">
            <v>9809</v>
          </cell>
          <cell r="F9134">
            <v>190</v>
          </cell>
          <cell r="G9134">
            <v>0</v>
          </cell>
          <cell r="H9134">
            <v>0</v>
          </cell>
          <cell r="I9134">
            <v>0</v>
          </cell>
        </row>
        <row r="9135">
          <cell r="A9135" t="str">
            <v>81502</v>
          </cell>
          <cell r="B9135" t="str">
            <v>81502 세차용역비</v>
          </cell>
          <cell r="C9135" t="str">
            <v>31</v>
          </cell>
          <cell r="D9135" t="str">
            <v>31. 진     주</v>
          </cell>
          <cell r="E9135" t="str">
            <v>9809</v>
          </cell>
          <cell r="F9135">
            <v>150</v>
          </cell>
          <cell r="G9135">
            <v>0</v>
          </cell>
          <cell r="H9135">
            <v>0</v>
          </cell>
          <cell r="I9135">
            <v>0</v>
          </cell>
        </row>
        <row r="9136">
          <cell r="A9136" t="str">
            <v>81504</v>
          </cell>
          <cell r="B9136" t="str">
            <v>81504 송금수수료</v>
          </cell>
          <cell r="C9136" t="str">
            <v>32</v>
          </cell>
          <cell r="D9136" t="str">
            <v>32. 부     산</v>
          </cell>
          <cell r="E9136" t="str">
            <v>9809</v>
          </cell>
          <cell r="F9136">
            <v>140</v>
          </cell>
          <cell r="G9136">
            <v>0</v>
          </cell>
          <cell r="H9136">
            <v>0</v>
          </cell>
          <cell r="I9136">
            <v>0</v>
          </cell>
        </row>
        <row r="9137">
          <cell r="A9137" t="str">
            <v>81603</v>
          </cell>
          <cell r="B9137" t="str">
            <v>81603 숙소임차료</v>
          </cell>
          <cell r="C9137" t="str">
            <v>40</v>
          </cell>
          <cell r="D9137" t="str">
            <v>40. 정 비 부</v>
          </cell>
          <cell r="E9137" t="str">
            <v>9809</v>
          </cell>
          <cell r="F9137">
            <v>5</v>
          </cell>
          <cell r="G9137">
            <v>0</v>
          </cell>
          <cell r="H9137">
            <v>0</v>
          </cell>
          <cell r="I9137">
            <v>1</v>
          </cell>
        </row>
        <row r="9138">
          <cell r="A9138" t="str">
            <v>81801</v>
          </cell>
          <cell r="B9138" t="str">
            <v>81801 사무용품비</v>
          </cell>
          <cell r="C9138" t="str">
            <v>23</v>
          </cell>
          <cell r="D9138" t="str">
            <v>23. 서     울</v>
          </cell>
          <cell r="E9138" t="str">
            <v>9810</v>
          </cell>
          <cell r="F9138">
            <v>90</v>
          </cell>
          <cell r="G9138">
            <v>0</v>
          </cell>
          <cell r="H9138">
            <v>0</v>
          </cell>
          <cell r="I9138">
            <v>0</v>
          </cell>
        </row>
        <row r="9139">
          <cell r="A9139" t="str">
            <v>81802</v>
          </cell>
          <cell r="B9139" t="str">
            <v>81802 전산용품대</v>
          </cell>
          <cell r="C9139" t="str">
            <v>24</v>
          </cell>
          <cell r="D9139" t="str">
            <v>24. 평     택</v>
          </cell>
          <cell r="E9139" t="str">
            <v>9810</v>
          </cell>
          <cell r="F9139">
            <v>22</v>
          </cell>
          <cell r="G9139">
            <v>0</v>
          </cell>
          <cell r="H9139">
            <v>0</v>
          </cell>
          <cell r="I9139">
            <v>0</v>
          </cell>
        </row>
        <row r="9140">
          <cell r="A9140" t="str">
            <v>81806</v>
          </cell>
          <cell r="B9140" t="str">
            <v>81806 물수건대</v>
          </cell>
          <cell r="C9140" t="str">
            <v>25</v>
          </cell>
          <cell r="D9140" t="str">
            <v>25. 천     안</v>
          </cell>
          <cell r="E9140" t="str">
            <v>9810</v>
          </cell>
          <cell r="F9140">
            <v>207</v>
          </cell>
          <cell r="G9140">
            <v>0</v>
          </cell>
          <cell r="H9140">
            <v>0</v>
          </cell>
          <cell r="I9140">
            <v>0</v>
          </cell>
        </row>
        <row r="9141">
          <cell r="A9141" t="str">
            <v>81808</v>
          </cell>
          <cell r="B9141" t="str">
            <v>81808 장갑대</v>
          </cell>
          <cell r="C9141" t="str">
            <v>26</v>
          </cell>
          <cell r="D9141" t="str">
            <v>26. 온     양</v>
          </cell>
          <cell r="E9141" t="str">
            <v>9810</v>
          </cell>
          <cell r="F9141">
            <v>110</v>
          </cell>
          <cell r="G9141">
            <v>0</v>
          </cell>
          <cell r="H9141">
            <v>0</v>
          </cell>
          <cell r="I9141">
            <v>0</v>
          </cell>
        </row>
        <row r="9142">
          <cell r="A9142" t="str">
            <v>81810</v>
          </cell>
          <cell r="B9142" t="str">
            <v>81810 전기용품비</v>
          </cell>
          <cell r="C9142" t="str">
            <v>27</v>
          </cell>
          <cell r="D9142" t="str">
            <v>27. 대     전</v>
          </cell>
          <cell r="E9142" t="str">
            <v>9810</v>
          </cell>
          <cell r="F9142">
            <v>170</v>
          </cell>
          <cell r="G9142">
            <v>0</v>
          </cell>
          <cell r="H9142">
            <v>0</v>
          </cell>
          <cell r="I9142">
            <v>0</v>
          </cell>
        </row>
        <row r="9143">
          <cell r="A9143" t="str">
            <v>81817</v>
          </cell>
          <cell r="B9143" t="str">
            <v>81817 세면,세탁비누대</v>
          </cell>
          <cell r="C9143" t="str">
            <v>28</v>
          </cell>
          <cell r="D9143" t="str">
            <v>28. 전     주</v>
          </cell>
          <cell r="E9143" t="str">
            <v>9810</v>
          </cell>
          <cell r="F9143">
            <v>180</v>
          </cell>
          <cell r="G9143">
            <v>0</v>
          </cell>
          <cell r="H9143">
            <v>0</v>
          </cell>
          <cell r="I9143">
            <v>0</v>
          </cell>
        </row>
        <row r="9144">
          <cell r="A9144" t="str">
            <v>81822</v>
          </cell>
          <cell r="B9144" t="str">
            <v>81822 숙소관리소모품</v>
          </cell>
          <cell r="C9144" t="str">
            <v>29</v>
          </cell>
          <cell r="D9144" t="str">
            <v>29. 대     구</v>
          </cell>
          <cell r="E9144" t="str">
            <v>9810</v>
          </cell>
          <cell r="F9144">
            <v>155</v>
          </cell>
          <cell r="G9144">
            <v>0</v>
          </cell>
          <cell r="H9144">
            <v>0</v>
          </cell>
          <cell r="I9144">
            <v>0</v>
          </cell>
        </row>
        <row r="9145">
          <cell r="A9145" t="str">
            <v>81823</v>
          </cell>
          <cell r="B9145" t="str">
            <v>81823 화물관리소모품</v>
          </cell>
          <cell r="C9145" t="str">
            <v>30</v>
          </cell>
          <cell r="D9145" t="str">
            <v>30 마     산</v>
          </cell>
          <cell r="E9145" t="str">
            <v>9810</v>
          </cell>
          <cell r="F9145">
            <v>190</v>
          </cell>
          <cell r="G9145">
            <v>0</v>
          </cell>
          <cell r="H9145">
            <v>0</v>
          </cell>
          <cell r="I9145">
            <v>0</v>
          </cell>
        </row>
        <row r="9146">
          <cell r="A9146" t="str">
            <v>81824</v>
          </cell>
          <cell r="B9146" t="str">
            <v>81824 청소용품비</v>
          </cell>
          <cell r="C9146" t="str">
            <v>31</v>
          </cell>
          <cell r="D9146" t="str">
            <v>31. 진     주</v>
          </cell>
          <cell r="E9146" t="str">
            <v>9810</v>
          </cell>
          <cell r="F9146">
            <v>150</v>
          </cell>
          <cell r="G9146">
            <v>0</v>
          </cell>
          <cell r="H9146">
            <v>0</v>
          </cell>
          <cell r="I9146">
            <v>0</v>
          </cell>
        </row>
        <row r="9147">
          <cell r="A9147" t="str">
            <v>82001</v>
          </cell>
          <cell r="B9147" t="str">
            <v>82001 정기간행물구독료</v>
          </cell>
          <cell r="C9147" t="str">
            <v>32</v>
          </cell>
          <cell r="D9147" t="str">
            <v>32. 부     산</v>
          </cell>
          <cell r="E9147" t="str">
            <v>9810</v>
          </cell>
          <cell r="F9147">
            <v>140</v>
          </cell>
          <cell r="G9147">
            <v>0</v>
          </cell>
          <cell r="H9147">
            <v>0</v>
          </cell>
          <cell r="I9147">
            <v>0</v>
          </cell>
        </row>
        <row r="9148">
          <cell r="A9148" t="str">
            <v>82003</v>
          </cell>
          <cell r="B9148" t="str">
            <v>82003 복사비</v>
          </cell>
          <cell r="C9148" t="str">
            <v>40</v>
          </cell>
          <cell r="D9148" t="str">
            <v>40. 정 비 부</v>
          </cell>
          <cell r="E9148" t="str">
            <v>9810</v>
          </cell>
          <cell r="F9148">
            <v>5</v>
          </cell>
          <cell r="G9148">
            <v>0</v>
          </cell>
          <cell r="H9148">
            <v>0</v>
          </cell>
          <cell r="I9148">
            <v>1</v>
          </cell>
        </row>
        <row r="9149">
          <cell r="A9149" t="str">
            <v>82201</v>
          </cell>
          <cell r="B9149" t="str">
            <v>82201 시청료 등</v>
          </cell>
          <cell r="C9149" t="str">
            <v>23</v>
          </cell>
          <cell r="D9149" t="str">
            <v>23. 서     울</v>
          </cell>
          <cell r="E9149" t="str">
            <v>9811</v>
          </cell>
          <cell r="F9149">
            <v>90</v>
          </cell>
          <cell r="G9149">
            <v>0</v>
          </cell>
          <cell r="H9149">
            <v>0</v>
          </cell>
          <cell r="I9149">
            <v>0</v>
          </cell>
        </row>
        <row r="9150">
          <cell r="A9150" t="str">
            <v>82203</v>
          </cell>
          <cell r="B9150" t="str">
            <v>82203 청소비</v>
          </cell>
          <cell r="C9150" t="str">
            <v>24</v>
          </cell>
          <cell r="D9150" t="str">
            <v>24. 평     택</v>
          </cell>
          <cell r="E9150" t="str">
            <v>9811</v>
          </cell>
          <cell r="F9150">
            <v>21</v>
          </cell>
          <cell r="G9150">
            <v>0</v>
          </cell>
          <cell r="H9150">
            <v>0</v>
          </cell>
          <cell r="I9150">
            <v>0</v>
          </cell>
        </row>
        <row r="9151">
          <cell r="A9151" t="str">
            <v>82208</v>
          </cell>
          <cell r="B9151" t="str">
            <v>82208 소독비</v>
          </cell>
          <cell r="C9151" t="str">
            <v>25</v>
          </cell>
          <cell r="D9151" t="str">
            <v>25. 천     안</v>
          </cell>
          <cell r="E9151" t="str">
            <v>9811</v>
          </cell>
          <cell r="F9151">
            <v>207</v>
          </cell>
          <cell r="G9151">
            <v>0</v>
          </cell>
          <cell r="H9151">
            <v>0</v>
          </cell>
          <cell r="I9151">
            <v>0</v>
          </cell>
        </row>
        <row r="9152">
          <cell r="A9152" t="str">
            <v>82211</v>
          </cell>
          <cell r="B9152" t="str">
            <v>82211 오물수거료</v>
          </cell>
          <cell r="C9152" t="str">
            <v>26</v>
          </cell>
          <cell r="D9152" t="str">
            <v>26. 온     양</v>
          </cell>
          <cell r="E9152" t="str">
            <v>9811</v>
          </cell>
          <cell r="F9152">
            <v>110</v>
          </cell>
          <cell r="G9152">
            <v>0</v>
          </cell>
          <cell r="H9152">
            <v>0</v>
          </cell>
          <cell r="I9152">
            <v>0</v>
          </cell>
        </row>
        <row r="9153">
          <cell r="A9153" t="str">
            <v>82217</v>
          </cell>
          <cell r="B9153" t="str">
            <v>82217 세탁비</v>
          </cell>
          <cell r="C9153" t="str">
            <v>27</v>
          </cell>
          <cell r="D9153" t="str">
            <v>27. 대     전</v>
          </cell>
          <cell r="E9153" t="str">
            <v>9811</v>
          </cell>
          <cell r="F9153">
            <v>170</v>
          </cell>
          <cell r="G9153">
            <v>0</v>
          </cell>
          <cell r="H9153">
            <v>0</v>
          </cell>
          <cell r="I9153">
            <v>0</v>
          </cell>
        </row>
        <row r="9154">
          <cell r="A9154" t="str">
            <v>82223</v>
          </cell>
          <cell r="B9154" t="str">
            <v>82223 기타</v>
          </cell>
          <cell r="C9154" t="str">
            <v>28</v>
          </cell>
          <cell r="D9154" t="str">
            <v>28. 전     주</v>
          </cell>
          <cell r="E9154" t="str">
            <v>9811</v>
          </cell>
          <cell r="F9154">
            <v>180</v>
          </cell>
          <cell r="G9154">
            <v>0</v>
          </cell>
          <cell r="H9154">
            <v>0</v>
          </cell>
          <cell r="I9154">
            <v>0</v>
          </cell>
        </row>
        <row r="9155">
          <cell r="A9155" t="str">
            <v>80101</v>
          </cell>
          <cell r="B9155" t="str">
            <v>80101 회식비</v>
          </cell>
          <cell r="C9155" t="str">
            <v>29</v>
          </cell>
          <cell r="D9155" t="str">
            <v>29. 대     구</v>
          </cell>
          <cell r="E9155" t="str">
            <v>9811</v>
          </cell>
          <cell r="F9155">
            <v>155</v>
          </cell>
          <cell r="G9155">
            <v>0</v>
          </cell>
          <cell r="H9155">
            <v>0</v>
          </cell>
          <cell r="I9155">
            <v>0</v>
          </cell>
        </row>
        <row r="9156">
          <cell r="A9156" t="str">
            <v>80102</v>
          </cell>
          <cell r="B9156" t="str">
            <v>80102 숙,당직비</v>
          </cell>
          <cell r="C9156" t="str">
            <v>30</v>
          </cell>
          <cell r="D9156" t="str">
            <v>30 마     산</v>
          </cell>
          <cell r="E9156" t="str">
            <v>9811</v>
          </cell>
          <cell r="F9156">
            <v>190</v>
          </cell>
          <cell r="G9156">
            <v>0</v>
          </cell>
          <cell r="H9156">
            <v>0</v>
          </cell>
          <cell r="I9156">
            <v>0</v>
          </cell>
        </row>
        <row r="9157">
          <cell r="A9157" t="str">
            <v>80103</v>
          </cell>
          <cell r="B9157" t="str">
            <v>80103 기타특식비</v>
          </cell>
          <cell r="C9157" t="str">
            <v>31</v>
          </cell>
          <cell r="D9157" t="str">
            <v>31. 진     주</v>
          </cell>
          <cell r="E9157" t="str">
            <v>9811</v>
          </cell>
          <cell r="F9157">
            <v>150</v>
          </cell>
          <cell r="G9157">
            <v>0</v>
          </cell>
          <cell r="H9157">
            <v>0</v>
          </cell>
          <cell r="I9157">
            <v>0</v>
          </cell>
        </row>
        <row r="9158">
          <cell r="A9158" t="str">
            <v>80104</v>
          </cell>
          <cell r="B9158" t="str">
            <v>80104 사업소운영비</v>
          </cell>
          <cell r="C9158" t="str">
            <v>32</v>
          </cell>
          <cell r="D9158" t="str">
            <v>32. 부     산</v>
          </cell>
          <cell r="E9158" t="str">
            <v>9811</v>
          </cell>
          <cell r="F9158">
            <v>140</v>
          </cell>
          <cell r="G9158">
            <v>0</v>
          </cell>
          <cell r="H9158">
            <v>0</v>
          </cell>
          <cell r="I9158">
            <v>0</v>
          </cell>
        </row>
        <row r="9159">
          <cell r="A9159" t="str">
            <v>80120</v>
          </cell>
          <cell r="B9159" t="str">
            <v>80120 목욕비</v>
          </cell>
          <cell r="C9159" t="str">
            <v>40</v>
          </cell>
          <cell r="D9159" t="str">
            <v>40. 정 비 부</v>
          </cell>
          <cell r="E9159" t="str">
            <v>9811</v>
          </cell>
          <cell r="F9159">
            <v>5</v>
          </cell>
          <cell r="G9159">
            <v>0</v>
          </cell>
          <cell r="H9159">
            <v>0</v>
          </cell>
          <cell r="I9159">
            <v>1</v>
          </cell>
        </row>
        <row r="9160">
          <cell r="A9160" t="str">
            <v>80125</v>
          </cell>
          <cell r="B9160" t="str">
            <v>80125 야근특근식대</v>
          </cell>
          <cell r="C9160" t="str">
            <v>23</v>
          </cell>
          <cell r="D9160" t="str">
            <v>23. 서     울</v>
          </cell>
          <cell r="E9160" t="str">
            <v>9812</v>
          </cell>
          <cell r="F9160">
            <v>90</v>
          </cell>
          <cell r="G9160">
            <v>0</v>
          </cell>
          <cell r="H9160">
            <v>0</v>
          </cell>
          <cell r="I9160">
            <v>0</v>
          </cell>
        </row>
        <row r="9161">
          <cell r="A9161" t="str">
            <v>80129</v>
          </cell>
          <cell r="B9161" t="str">
            <v>80129 승무직식대</v>
          </cell>
          <cell r="C9161" t="str">
            <v>24</v>
          </cell>
          <cell r="D9161" t="str">
            <v>24. 평     택</v>
          </cell>
          <cell r="E9161" t="str">
            <v>9812</v>
          </cell>
          <cell r="F9161">
            <v>22</v>
          </cell>
          <cell r="G9161">
            <v>0</v>
          </cell>
          <cell r="H9161">
            <v>0</v>
          </cell>
          <cell r="I9161">
            <v>0</v>
          </cell>
        </row>
        <row r="9162">
          <cell r="A9162" t="str">
            <v>80136</v>
          </cell>
          <cell r="B9162" t="str">
            <v>80136 기타</v>
          </cell>
          <cell r="C9162" t="str">
            <v>25</v>
          </cell>
          <cell r="D9162" t="str">
            <v>25. 천     안</v>
          </cell>
          <cell r="E9162" t="str">
            <v>9812</v>
          </cell>
          <cell r="F9162">
            <v>207</v>
          </cell>
          <cell r="G9162">
            <v>0</v>
          </cell>
          <cell r="H9162">
            <v>0</v>
          </cell>
          <cell r="I9162">
            <v>0</v>
          </cell>
        </row>
        <row r="9163">
          <cell r="A9163" t="str">
            <v>80301</v>
          </cell>
          <cell r="B9163" t="str">
            <v>80301 전화료</v>
          </cell>
          <cell r="C9163" t="str">
            <v>26</v>
          </cell>
          <cell r="D9163" t="str">
            <v>26. 온     양</v>
          </cell>
          <cell r="E9163" t="str">
            <v>9812</v>
          </cell>
          <cell r="F9163">
            <v>110</v>
          </cell>
          <cell r="G9163">
            <v>0</v>
          </cell>
          <cell r="H9163">
            <v>0</v>
          </cell>
          <cell r="I9163">
            <v>0</v>
          </cell>
        </row>
        <row r="9164">
          <cell r="A9164" t="str">
            <v>80401</v>
          </cell>
          <cell r="B9164" t="str">
            <v>80401 전기료</v>
          </cell>
          <cell r="C9164" t="str">
            <v>27</v>
          </cell>
          <cell r="D9164" t="str">
            <v>27. 대     전</v>
          </cell>
          <cell r="E9164" t="str">
            <v>9812</v>
          </cell>
          <cell r="F9164">
            <v>170</v>
          </cell>
          <cell r="G9164">
            <v>0</v>
          </cell>
          <cell r="H9164">
            <v>0</v>
          </cell>
          <cell r="I9164">
            <v>0</v>
          </cell>
        </row>
        <row r="9165">
          <cell r="A9165" t="str">
            <v>80402</v>
          </cell>
          <cell r="B9165" t="str">
            <v>80402 상,하수도료</v>
          </cell>
          <cell r="C9165" t="str">
            <v>28</v>
          </cell>
          <cell r="D9165" t="str">
            <v>28. 전     주</v>
          </cell>
          <cell r="E9165" t="str">
            <v>9812</v>
          </cell>
          <cell r="F9165">
            <v>180</v>
          </cell>
          <cell r="G9165">
            <v>0</v>
          </cell>
          <cell r="H9165">
            <v>0</v>
          </cell>
          <cell r="I9165">
            <v>0</v>
          </cell>
        </row>
        <row r="9166">
          <cell r="A9166" t="str">
            <v>80406</v>
          </cell>
          <cell r="B9166" t="str">
            <v>80406 숙소난방비(등유)</v>
          </cell>
          <cell r="C9166" t="str">
            <v>29</v>
          </cell>
          <cell r="D9166" t="str">
            <v>29. 대     구</v>
          </cell>
          <cell r="E9166" t="str">
            <v>9812</v>
          </cell>
          <cell r="F9166">
            <v>155</v>
          </cell>
          <cell r="G9166">
            <v>0</v>
          </cell>
          <cell r="H9166">
            <v>0</v>
          </cell>
          <cell r="I9166">
            <v>0</v>
          </cell>
        </row>
        <row r="9167">
          <cell r="A9167" t="str">
            <v>80801</v>
          </cell>
          <cell r="B9167" t="str">
            <v>80801 유류비(업무용)</v>
          </cell>
          <cell r="C9167" t="str">
            <v>30</v>
          </cell>
          <cell r="D9167" t="str">
            <v>30 마     산</v>
          </cell>
          <cell r="E9167" t="str">
            <v>9812</v>
          </cell>
          <cell r="F9167">
            <v>190</v>
          </cell>
          <cell r="G9167">
            <v>0</v>
          </cell>
          <cell r="H9167">
            <v>0</v>
          </cell>
          <cell r="I9167">
            <v>0</v>
          </cell>
        </row>
        <row r="9168">
          <cell r="A9168" t="str">
            <v>80803</v>
          </cell>
          <cell r="B9168" t="str">
            <v>80803 주차료</v>
          </cell>
          <cell r="C9168" t="str">
            <v>31</v>
          </cell>
          <cell r="D9168" t="str">
            <v>31. 진     주</v>
          </cell>
          <cell r="E9168" t="str">
            <v>9812</v>
          </cell>
          <cell r="F9168">
            <v>150</v>
          </cell>
          <cell r="G9168">
            <v>0</v>
          </cell>
          <cell r="H9168">
            <v>0</v>
          </cell>
          <cell r="I9168">
            <v>0</v>
          </cell>
        </row>
        <row r="9169">
          <cell r="A9169" t="str">
            <v>80804</v>
          </cell>
          <cell r="B9169" t="str">
            <v>80804 통행료</v>
          </cell>
          <cell r="C9169" t="str">
            <v>32</v>
          </cell>
          <cell r="D9169" t="str">
            <v>32. 부     산</v>
          </cell>
          <cell r="E9169" t="str">
            <v>9812</v>
          </cell>
          <cell r="F9169">
            <v>140</v>
          </cell>
          <cell r="G9169">
            <v>0</v>
          </cell>
          <cell r="H9169">
            <v>0</v>
          </cell>
          <cell r="I9169">
            <v>0</v>
          </cell>
        </row>
        <row r="9170">
          <cell r="A9170" t="str">
            <v>80814</v>
          </cell>
          <cell r="B9170" t="str">
            <v>80814 정비용품대</v>
          </cell>
          <cell r="C9170" t="str">
            <v>40</v>
          </cell>
          <cell r="D9170" t="str">
            <v>40. 정 비 부</v>
          </cell>
          <cell r="E9170" t="str">
            <v>9812</v>
          </cell>
          <cell r="F9170">
            <v>5</v>
          </cell>
          <cell r="G9170">
            <v>0</v>
          </cell>
          <cell r="H9170">
            <v>0</v>
          </cell>
          <cell r="I9170">
            <v>1</v>
          </cell>
        </row>
        <row r="9171">
          <cell r="A9171" t="str">
            <v>81502</v>
          </cell>
          <cell r="B9171" t="str">
            <v>81502 세차용역비</v>
          </cell>
          <cell r="C9171" t="str">
            <v>29</v>
          </cell>
          <cell r="D9171" t="str">
            <v>29. 대     구</v>
          </cell>
          <cell r="E9171" t="str">
            <v>9803</v>
          </cell>
          <cell r="F9171">
            <v>60</v>
          </cell>
          <cell r="G9171">
            <v>60</v>
          </cell>
          <cell r="H9171">
            <v>60</v>
          </cell>
          <cell r="I9171">
            <v>1</v>
          </cell>
        </row>
        <row r="9172">
          <cell r="A9172" t="str">
            <v>81504</v>
          </cell>
          <cell r="B9172" t="str">
            <v>81504 송금수수료</v>
          </cell>
          <cell r="C9172" t="str">
            <v>30</v>
          </cell>
          <cell r="D9172" t="str">
            <v>30 마     산</v>
          </cell>
          <cell r="E9172" t="str">
            <v>9803</v>
          </cell>
          <cell r="F9172">
            <v>60</v>
          </cell>
          <cell r="G9172">
            <v>60</v>
          </cell>
          <cell r="H9172">
            <v>60</v>
          </cell>
          <cell r="I9172">
            <v>1</v>
          </cell>
        </row>
        <row r="9173">
          <cell r="A9173" t="str">
            <v>81603</v>
          </cell>
          <cell r="B9173" t="str">
            <v>81603 숙소임차료</v>
          </cell>
          <cell r="C9173" t="str">
            <v>29</v>
          </cell>
          <cell r="D9173" t="str">
            <v>29. 대     구</v>
          </cell>
          <cell r="E9173" t="str">
            <v>9806</v>
          </cell>
          <cell r="F9173">
            <v>60</v>
          </cell>
          <cell r="G9173">
            <v>60</v>
          </cell>
          <cell r="H9173">
            <v>0</v>
          </cell>
          <cell r="I9173">
            <v>1</v>
          </cell>
        </row>
        <row r="9174">
          <cell r="A9174" t="str">
            <v>81801</v>
          </cell>
          <cell r="B9174" t="str">
            <v>81801 사무용품비</v>
          </cell>
          <cell r="C9174" t="str">
            <v>30</v>
          </cell>
          <cell r="D9174" t="str">
            <v>30 마     산</v>
          </cell>
          <cell r="E9174" t="str">
            <v>9806</v>
          </cell>
          <cell r="F9174">
            <v>60</v>
          </cell>
          <cell r="G9174">
            <v>60</v>
          </cell>
          <cell r="H9174">
            <v>0</v>
          </cell>
          <cell r="I9174">
            <v>1</v>
          </cell>
        </row>
        <row r="9175">
          <cell r="A9175" t="str">
            <v>81802</v>
          </cell>
          <cell r="B9175" t="str">
            <v>81802 전산용품대</v>
          </cell>
          <cell r="C9175" t="str">
            <v>29</v>
          </cell>
          <cell r="D9175" t="str">
            <v>29. 대     구</v>
          </cell>
          <cell r="E9175" t="str">
            <v>9809</v>
          </cell>
          <cell r="F9175">
            <v>60</v>
          </cell>
          <cell r="G9175">
            <v>0</v>
          </cell>
          <cell r="H9175">
            <v>0</v>
          </cell>
          <cell r="I9175">
            <v>1</v>
          </cell>
        </row>
        <row r="9176">
          <cell r="A9176" t="str">
            <v>81806</v>
          </cell>
          <cell r="B9176" t="str">
            <v>81806 물수건대</v>
          </cell>
          <cell r="C9176" t="str">
            <v>30</v>
          </cell>
          <cell r="D9176" t="str">
            <v>30 마     산</v>
          </cell>
          <cell r="E9176" t="str">
            <v>9809</v>
          </cell>
          <cell r="F9176">
            <v>60</v>
          </cell>
          <cell r="G9176">
            <v>0</v>
          </cell>
          <cell r="H9176">
            <v>0</v>
          </cell>
          <cell r="I9176">
            <v>1</v>
          </cell>
        </row>
        <row r="9177">
          <cell r="A9177" t="str">
            <v>81808</v>
          </cell>
          <cell r="B9177" t="str">
            <v>81808 장갑대</v>
          </cell>
          <cell r="C9177" t="str">
            <v>29</v>
          </cell>
          <cell r="D9177" t="str">
            <v>29. 대     구</v>
          </cell>
          <cell r="E9177" t="str">
            <v>9812</v>
          </cell>
          <cell r="F9177">
            <v>60</v>
          </cell>
          <cell r="G9177">
            <v>0</v>
          </cell>
          <cell r="H9177">
            <v>0</v>
          </cell>
          <cell r="I9177">
            <v>1</v>
          </cell>
        </row>
        <row r="9178">
          <cell r="A9178" t="str">
            <v>81810</v>
          </cell>
          <cell r="B9178" t="str">
            <v>81810 전기용품비</v>
          </cell>
          <cell r="C9178" t="str">
            <v>30</v>
          </cell>
          <cell r="D9178" t="str">
            <v>30 마     산</v>
          </cell>
          <cell r="E9178" t="str">
            <v>9812</v>
          </cell>
          <cell r="F9178">
            <v>60</v>
          </cell>
          <cell r="G9178">
            <v>0</v>
          </cell>
          <cell r="H9178">
            <v>0</v>
          </cell>
          <cell r="I9178">
            <v>1</v>
          </cell>
        </row>
        <row r="9179">
          <cell r="A9179" t="str">
            <v>81817</v>
          </cell>
          <cell r="B9179" t="str">
            <v>81817 세면,세탁비누대</v>
          </cell>
          <cell r="C9179" t="str">
            <v>40</v>
          </cell>
          <cell r="D9179" t="str">
            <v>40. 정 비 부</v>
          </cell>
          <cell r="E9179" t="str">
            <v>9801</v>
          </cell>
          <cell r="F9179">
            <v>420</v>
          </cell>
          <cell r="G9179">
            <v>420</v>
          </cell>
          <cell r="H9179">
            <v>407</v>
          </cell>
          <cell r="I9179">
            <v>1</v>
          </cell>
        </row>
        <row r="9180">
          <cell r="A9180" t="str">
            <v>81822</v>
          </cell>
          <cell r="B9180" t="str">
            <v>81822 숙소관리소모품</v>
          </cell>
          <cell r="C9180" t="str">
            <v>40</v>
          </cell>
          <cell r="D9180" t="str">
            <v>40. 정 비 부</v>
          </cell>
          <cell r="E9180" t="str">
            <v>9802</v>
          </cell>
          <cell r="F9180">
            <v>456</v>
          </cell>
          <cell r="G9180">
            <v>456</v>
          </cell>
          <cell r="H9180">
            <v>564</v>
          </cell>
          <cell r="I9180">
            <v>1</v>
          </cell>
        </row>
        <row r="9181">
          <cell r="A9181" t="str">
            <v>81823</v>
          </cell>
          <cell r="B9181" t="str">
            <v>81823 화물관리소모품</v>
          </cell>
          <cell r="C9181" t="str">
            <v>40</v>
          </cell>
          <cell r="D9181" t="str">
            <v>40. 정 비 부</v>
          </cell>
          <cell r="E9181" t="str">
            <v>9803</v>
          </cell>
          <cell r="F9181">
            <v>444</v>
          </cell>
          <cell r="G9181">
            <v>444</v>
          </cell>
          <cell r="H9181">
            <v>432</v>
          </cell>
          <cell r="I9181">
            <v>1</v>
          </cell>
        </row>
        <row r="9182">
          <cell r="A9182" t="str">
            <v>82001</v>
          </cell>
          <cell r="B9182" t="str">
            <v>82001 정기간행물구독료</v>
          </cell>
          <cell r="C9182" t="str">
            <v>40</v>
          </cell>
          <cell r="D9182" t="str">
            <v>40. 정 비 부</v>
          </cell>
          <cell r="E9182" t="str">
            <v>9804</v>
          </cell>
          <cell r="F9182">
            <v>456</v>
          </cell>
          <cell r="G9182">
            <v>456</v>
          </cell>
          <cell r="H9182">
            <v>516</v>
          </cell>
          <cell r="I9182">
            <v>1</v>
          </cell>
        </row>
        <row r="9183">
          <cell r="A9183" t="str">
            <v>82003</v>
          </cell>
          <cell r="B9183" t="str">
            <v>82003 복사비</v>
          </cell>
          <cell r="C9183" t="str">
            <v>40</v>
          </cell>
          <cell r="D9183" t="str">
            <v>40. 정 비 부</v>
          </cell>
          <cell r="E9183" t="str">
            <v>9805</v>
          </cell>
          <cell r="F9183">
            <v>624</v>
          </cell>
          <cell r="G9183">
            <v>624</v>
          </cell>
          <cell r="H9183">
            <v>540</v>
          </cell>
          <cell r="I9183">
            <v>1</v>
          </cell>
        </row>
        <row r="9184">
          <cell r="A9184" t="str">
            <v>82201</v>
          </cell>
          <cell r="B9184" t="str">
            <v>82201 시청료 등</v>
          </cell>
          <cell r="C9184" t="str">
            <v>40</v>
          </cell>
          <cell r="D9184" t="str">
            <v>40. 정 비 부</v>
          </cell>
          <cell r="E9184" t="str">
            <v>9806</v>
          </cell>
          <cell r="F9184">
            <v>396</v>
          </cell>
          <cell r="G9184">
            <v>396</v>
          </cell>
          <cell r="H9184">
            <v>0</v>
          </cell>
          <cell r="I9184">
            <v>1</v>
          </cell>
        </row>
        <row r="9185">
          <cell r="A9185" t="str">
            <v>82203</v>
          </cell>
          <cell r="B9185" t="str">
            <v>82203 청소비</v>
          </cell>
          <cell r="C9185" t="str">
            <v>40</v>
          </cell>
          <cell r="D9185" t="str">
            <v>40. 정 비 부</v>
          </cell>
          <cell r="E9185" t="str">
            <v>9807</v>
          </cell>
          <cell r="F9185">
            <v>384</v>
          </cell>
          <cell r="G9185">
            <v>384</v>
          </cell>
          <cell r="H9185">
            <v>0</v>
          </cell>
          <cell r="I9185">
            <v>1</v>
          </cell>
        </row>
        <row r="9186">
          <cell r="A9186" t="str">
            <v>82208</v>
          </cell>
          <cell r="B9186" t="str">
            <v>82208 소독비</v>
          </cell>
          <cell r="C9186" t="str">
            <v>40</v>
          </cell>
          <cell r="D9186" t="str">
            <v>40. 정 비 부</v>
          </cell>
          <cell r="E9186" t="str">
            <v>9808</v>
          </cell>
          <cell r="F9186">
            <v>444</v>
          </cell>
          <cell r="G9186">
            <v>0</v>
          </cell>
          <cell r="H9186">
            <v>0</v>
          </cell>
          <cell r="I9186">
            <v>1</v>
          </cell>
        </row>
        <row r="9187">
          <cell r="A9187" t="str">
            <v>82211</v>
          </cell>
          <cell r="B9187" t="str">
            <v>82211 오물수거료</v>
          </cell>
          <cell r="C9187" t="str">
            <v>40</v>
          </cell>
          <cell r="D9187" t="str">
            <v>40. 정 비 부</v>
          </cell>
          <cell r="E9187" t="str">
            <v>9809</v>
          </cell>
          <cell r="F9187">
            <v>432</v>
          </cell>
          <cell r="G9187">
            <v>0</v>
          </cell>
          <cell r="H9187">
            <v>0</v>
          </cell>
          <cell r="I9187">
            <v>1</v>
          </cell>
        </row>
        <row r="9188">
          <cell r="A9188" t="str">
            <v>82217</v>
          </cell>
          <cell r="B9188" t="str">
            <v>82217 세탁비</v>
          </cell>
          <cell r="C9188" t="str">
            <v>40</v>
          </cell>
          <cell r="D9188" t="str">
            <v>40. 정 비 부</v>
          </cell>
          <cell r="E9188" t="str">
            <v>9810</v>
          </cell>
          <cell r="F9188">
            <v>540</v>
          </cell>
          <cell r="G9188">
            <v>0</v>
          </cell>
          <cell r="H9188">
            <v>0</v>
          </cell>
          <cell r="I9188">
            <v>1</v>
          </cell>
        </row>
        <row r="9189">
          <cell r="A9189" t="str">
            <v>82223</v>
          </cell>
          <cell r="B9189" t="str">
            <v>82223 기타</v>
          </cell>
          <cell r="C9189" t="str">
            <v>40</v>
          </cell>
          <cell r="D9189" t="str">
            <v>40. 정 비 부</v>
          </cell>
          <cell r="E9189" t="str">
            <v>9811</v>
          </cell>
          <cell r="F9189">
            <v>372</v>
          </cell>
          <cell r="G9189">
            <v>0</v>
          </cell>
          <cell r="H9189">
            <v>0</v>
          </cell>
          <cell r="I9189">
            <v>1</v>
          </cell>
        </row>
        <row r="9190">
          <cell r="A9190" t="str">
            <v>80302</v>
          </cell>
          <cell r="B9190" t="str">
            <v>80302 우편료</v>
          </cell>
          <cell r="C9190" t="str">
            <v>40</v>
          </cell>
          <cell r="D9190" t="str">
            <v>40. 정 비 부</v>
          </cell>
          <cell r="E9190" t="str">
            <v>9812</v>
          </cell>
          <cell r="F9190">
            <v>420</v>
          </cell>
          <cell r="G9190">
            <v>0</v>
          </cell>
          <cell r="H9190">
            <v>0</v>
          </cell>
          <cell r="I9190">
            <v>1</v>
          </cell>
        </row>
        <row r="9191">
          <cell r="A9191" t="str">
            <v>80101</v>
          </cell>
          <cell r="B9191" t="str">
            <v>80101 회식비</v>
          </cell>
          <cell r="C9191" t="str">
            <v>40</v>
          </cell>
          <cell r="D9191" t="str">
            <v>40. 정 비 부</v>
          </cell>
          <cell r="E9191" t="str">
            <v>9802</v>
          </cell>
          <cell r="F9191">
            <v>48</v>
          </cell>
          <cell r="G9191">
            <v>48</v>
          </cell>
          <cell r="H9191">
            <v>48</v>
          </cell>
          <cell r="I9191">
            <v>0</v>
          </cell>
        </row>
        <row r="9192">
          <cell r="A9192" t="str">
            <v>80102</v>
          </cell>
          <cell r="B9192" t="str">
            <v>80102 숙,당직비</v>
          </cell>
          <cell r="C9192" t="str">
            <v>40</v>
          </cell>
          <cell r="D9192" t="str">
            <v>40. 정 비 부</v>
          </cell>
          <cell r="E9192" t="str">
            <v>9803</v>
          </cell>
          <cell r="F9192">
            <v>72</v>
          </cell>
          <cell r="G9192">
            <v>72</v>
          </cell>
          <cell r="H9192">
            <v>48</v>
          </cell>
          <cell r="I9192">
            <v>0</v>
          </cell>
        </row>
        <row r="9193">
          <cell r="A9193" t="str">
            <v>80103</v>
          </cell>
          <cell r="B9193" t="str">
            <v>80103 기타특식비</v>
          </cell>
          <cell r="C9193" t="str">
            <v>40</v>
          </cell>
          <cell r="D9193" t="str">
            <v>40. 정 비 부</v>
          </cell>
          <cell r="E9193" t="str">
            <v>9805</v>
          </cell>
          <cell r="F9193">
            <v>24</v>
          </cell>
          <cell r="G9193">
            <v>24</v>
          </cell>
          <cell r="H9193">
            <v>36</v>
          </cell>
          <cell r="I9193">
            <v>1</v>
          </cell>
        </row>
        <row r="9194">
          <cell r="A9194" t="str">
            <v>80104</v>
          </cell>
          <cell r="B9194" t="str">
            <v>80104 사업소운영비</v>
          </cell>
          <cell r="C9194" t="str">
            <v>40</v>
          </cell>
          <cell r="D9194" t="str">
            <v>40. 정 비 부</v>
          </cell>
          <cell r="E9194" t="str">
            <v>9806</v>
          </cell>
          <cell r="F9194">
            <v>24</v>
          </cell>
          <cell r="G9194">
            <v>24</v>
          </cell>
          <cell r="H9194">
            <v>0</v>
          </cell>
          <cell r="I9194">
            <v>0</v>
          </cell>
        </row>
        <row r="9195">
          <cell r="A9195" t="str">
            <v>80120</v>
          </cell>
          <cell r="B9195" t="str">
            <v>80120 목욕비</v>
          </cell>
          <cell r="C9195" t="str">
            <v>40</v>
          </cell>
          <cell r="D9195" t="str">
            <v>40. 정 비 부</v>
          </cell>
          <cell r="E9195" t="str">
            <v>9807</v>
          </cell>
          <cell r="F9195">
            <v>73</v>
          </cell>
          <cell r="G9195">
            <v>73</v>
          </cell>
          <cell r="H9195">
            <v>0</v>
          </cell>
          <cell r="I9195">
            <v>0</v>
          </cell>
        </row>
        <row r="9196">
          <cell r="A9196" t="str">
            <v>80125</v>
          </cell>
          <cell r="B9196" t="str">
            <v>80125 야근특근식대</v>
          </cell>
          <cell r="C9196" t="str">
            <v>40</v>
          </cell>
          <cell r="D9196" t="str">
            <v>40. 정 비 부</v>
          </cell>
          <cell r="E9196" t="str">
            <v>9808</v>
          </cell>
          <cell r="F9196">
            <v>24</v>
          </cell>
          <cell r="G9196">
            <v>0</v>
          </cell>
          <cell r="H9196">
            <v>0</v>
          </cell>
          <cell r="I9196">
            <v>0</v>
          </cell>
        </row>
        <row r="9197">
          <cell r="A9197" t="str">
            <v>80129</v>
          </cell>
          <cell r="B9197" t="str">
            <v>80129 승무직식대</v>
          </cell>
          <cell r="C9197" t="str">
            <v>40</v>
          </cell>
          <cell r="D9197" t="str">
            <v>40. 정 비 부</v>
          </cell>
          <cell r="E9197" t="str">
            <v>9809</v>
          </cell>
          <cell r="F9197">
            <v>48</v>
          </cell>
          <cell r="G9197">
            <v>0</v>
          </cell>
          <cell r="H9197">
            <v>0</v>
          </cell>
          <cell r="I9197">
            <v>0</v>
          </cell>
        </row>
        <row r="9198">
          <cell r="A9198" t="str">
            <v>80136</v>
          </cell>
          <cell r="B9198" t="str">
            <v>80136 기타</v>
          </cell>
          <cell r="C9198" t="str">
            <v>40</v>
          </cell>
          <cell r="D9198" t="str">
            <v>40. 정 비 부</v>
          </cell>
          <cell r="E9198" t="str">
            <v>9810</v>
          </cell>
          <cell r="F9198">
            <v>24</v>
          </cell>
          <cell r="G9198">
            <v>0</v>
          </cell>
          <cell r="H9198">
            <v>0</v>
          </cell>
          <cell r="I9198">
            <v>0</v>
          </cell>
        </row>
        <row r="9199">
          <cell r="A9199" t="str">
            <v>80301</v>
          </cell>
          <cell r="B9199" t="str">
            <v>80301 전화료</v>
          </cell>
          <cell r="C9199" t="str">
            <v>40</v>
          </cell>
          <cell r="D9199" t="str">
            <v>40. 정 비 부</v>
          </cell>
          <cell r="E9199" t="str">
            <v>9812</v>
          </cell>
          <cell r="F9199">
            <v>12</v>
          </cell>
          <cell r="G9199">
            <v>0</v>
          </cell>
          <cell r="H9199">
            <v>0</v>
          </cell>
          <cell r="I9199">
            <v>0</v>
          </cell>
        </row>
        <row r="9200">
          <cell r="A9200" t="str">
            <v>80401</v>
          </cell>
          <cell r="B9200" t="str">
            <v>80401 전기료</v>
          </cell>
          <cell r="C9200" t="str">
            <v>40</v>
          </cell>
          <cell r="D9200" t="str">
            <v>40. 정 비 부</v>
          </cell>
          <cell r="E9200" t="str">
            <v>9802</v>
          </cell>
          <cell r="F9200">
            <v>160</v>
          </cell>
          <cell r="G9200">
            <v>160</v>
          </cell>
          <cell r="H9200">
            <v>20</v>
          </cell>
          <cell r="I9200">
            <v>0</v>
          </cell>
        </row>
        <row r="9201">
          <cell r="A9201" t="str">
            <v>80402</v>
          </cell>
          <cell r="B9201" t="str">
            <v>80402 상,하수도료</v>
          </cell>
          <cell r="C9201" t="str">
            <v>26</v>
          </cell>
          <cell r="D9201" t="str">
            <v>26. 온     양</v>
          </cell>
          <cell r="E9201" t="str">
            <v>9805</v>
          </cell>
          <cell r="F9201">
            <v>120</v>
          </cell>
          <cell r="G9201">
            <v>120</v>
          </cell>
          <cell r="H9201">
            <v>139</v>
          </cell>
          <cell r="I9201">
            <v>1</v>
          </cell>
        </row>
        <row r="9202">
          <cell r="A9202" t="str">
            <v>80801</v>
          </cell>
          <cell r="B9202" t="str">
            <v>80801 유류비(업무용)</v>
          </cell>
          <cell r="C9202" t="str">
            <v>29</v>
          </cell>
          <cell r="D9202" t="str">
            <v>29. 대     구</v>
          </cell>
          <cell r="E9202" t="str">
            <v>9803</v>
          </cell>
          <cell r="F9202">
            <v>40</v>
          </cell>
          <cell r="G9202">
            <v>40</v>
          </cell>
          <cell r="H9202">
            <v>59</v>
          </cell>
          <cell r="I9202">
            <v>1</v>
          </cell>
        </row>
        <row r="9203">
          <cell r="A9203" t="str">
            <v>80803</v>
          </cell>
          <cell r="B9203" t="str">
            <v>80803 주차료</v>
          </cell>
          <cell r="C9203" t="str">
            <v>40</v>
          </cell>
          <cell r="D9203" t="str">
            <v>40. 정 비 부</v>
          </cell>
          <cell r="E9203" t="str">
            <v>9803</v>
          </cell>
          <cell r="F9203">
            <v>45</v>
          </cell>
          <cell r="G9203">
            <v>45</v>
          </cell>
          <cell r="H9203">
            <v>50</v>
          </cell>
          <cell r="I9203">
            <v>0</v>
          </cell>
        </row>
        <row r="9204">
          <cell r="A9204" t="str">
            <v>80804</v>
          </cell>
          <cell r="B9204" t="str">
            <v>80804 통행료</v>
          </cell>
          <cell r="C9204" t="str">
            <v>29</v>
          </cell>
          <cell r="D9204" t="str">
            <v>29. 대     구</v>
          </cell>
          <cell r="E9204" t="str">
            <v>9806</v>
          </cell>
          <cell r="F9204">
            <v>40</v>
          </cell>
          <cell r="G9204">
            <v>40</v>
          </cell>
          <cell r="H9204">
            <v>0</v>
          </cell>
          <cell r="I9204">
            <v>1</v>
          </cell>
        </row>
        <row r="9205">
          <cell r="A9205" t="str">
            <v>80814</v>
          </cell>
          <cell r="B9205" t="str">
            <v>80814 정비용품대</v>
          </cell>
          <cell r="C9205" t="str">
            <v>30</v>
          </cell>
          <cell r="D9205" t="str">
            <v>30 마     산</v>
          </cell>
          <cell r="E9205" t="str">
            <v>9806</v>
          </cell>
          <cell r="F9205">
            <v>50</v>
          </cell>
          <cell r="G9205">
            <v>50</v>
          </cell>
          <cell r="H9205">
            <v>0</v>
          </cell>
          <cell r="I9205">
            <v>1</v>
          </cell>
        </row>
        <row r="9206">
          <cell r="A9206" t="str">
            <v>81502</v>
          </cell>
          <cell r="B9206" t="str">
            <v>81502 세차용역비</v>
          </cell>
          <cell r="C9206" t="str">
            <v>29</v>
          </cell>
          <cell r="D9206" t="str">
            <v>29. 대     구</v>
          </cell>
          <cell r="E9206" t="str">
            <v>9809</v>
          </cell>
          <cell r="F9206">
            <v>40</v>
          </cell>
          <cell r="G9206">
            <v>0</v>
          </cell>
          <cell r="H9206">
            <v>0</v>
          </cell>
          <cell r="I9206">
            <v>1</v>
          </cell>
        </row>
        <row r="9207">
          <cell r="A9207" t="str">
            <v>81504</v>
          </cell>
          <cell r="B9207" t="str">
            <v>81504 송금수수료</v>
          </cell>
          <cell r="C9207" t="str">
            <v>29</v>
          </cell>
          <cell r="D9207" t="str">
            <v>29. 대     구</v>
          </cell>
          <cell r="E9207" t="str">
            <v>9812</v>
          </cell>
          <cell r="F9207">
            <v>40</v>
          </cell>
          <cell r="G9207">
            <v>0</v>
          </cell>
          <cell r="H9207">
            <v>0</v>
          </cell>
          <cell r="I9207">
            <v>1</v>
          </cell>
        </row>
        <row r="9208">
          <cell r="A9208" t="str">
            <v>81603</v>
          </cell>
          <cell r="B9208" t="str">
            <v>81603 숙소임차료</v>
          </cell>
          <cell r="C9208" t="str">
            <v>30</v>
          </cell>
          <cell r="D9208" t="str">
            <v>30 마     산</v>
          </cell>
          <cell r="E9208" t="str">
            <v>9812</v>
          </cell>
          <cell r="F9208">
            <v>50</v>
          </cell>
          <cell r="G9208">
            <v>0</v>
          </cell>
          <cell r="H9208">
            <v>0</v>
          </cell>
          <cell r="I9208">
            <v>1</v>
          </cell>
        </row>
        <row r="9209">
          <cell r="A9209" t="str">
            <v>81801</v>
          </cell>
          <cell r="B9209" t="str">
            <v>81801 사무용품비</v>
          </cell>
          <cell r="C9209" t="str">
            <v>40</v>
          </cell>
          <cell r="D9209" t="str">
            <v>40. 정 비 부</v>
          </cell>
          <cell r="E9209" t="str">
            <v>9801</v>
          </cell>
          <cell r="F9209">
            <v>65</v>
          </cell>
          <cell r="G9209">
            <v>65</v>
          </cell>
          <cell r="H9209">
            <v>0</v>
          </cell>
          <cell r="I9209">
            <v>1</v>
          </cell>
        </row>
        <row r="9210">
          <cell r="A9210" t="str">
            <v>81802</v>
          </cell>
          <cell r="B9210" t="str">
            <v>81802 전산용품대</v>
          </cell>
          <cell r="C9210" t="str">
            <v>40</v>
          </cell>
          <cell r="D9210" t="str">
            <v>40. 정 비 부</v>
          </cell>
          <cell r="E9210" t="str">
            <v>9803</v>
          </cell>
          <cell r="F9210">
            <v>55</v>
          </cell>
          <cell r="G9210">
            <v>55</v>
          </cell>
          <cell r="H9210">
            <v>0</v>
          </cell>
          <cell r="I9210">
            <v>0</v>
          </cell>
        </row>
        <row r="9211">
          <cell r="A9211" t="str">
            <v>81806</v>
          </cell>
          <cell r="B9211" t="str">
            <v>81806 물수건대</v>
          </cell>
          <cell r="C9211" t="str">
            <v>26</v>
          </cell>
          <cell r="D9211" t="str">
            <v>26. 온     양</v>
          </cell>
          <cell r="E9211" t="str">
            <v>9804</v>
          </cell>
          <cell r="F9211">
            <v>66</v>
          </cell>
          <cell r="G9211">
            <v>66</v>
          </cell>
          <cell r="H9211">
            <v>0</v>
          </cell>
          <cell r="I9211">
            <v>0</v>
          </cell>
        </row>
        <row r="9212">
          <cell r="A9212" t="str">
            <v>81808</v>
          </cell>
          <cell r="B9212" t="str">
            <v>81808 장갑대</v>
          </cell>
          <cell r="C9212" t="str">
            <v>40</v>
          </cell>
          <cell r="D9212" t="str">
            <v>40. 정 비 부</v>
          </cell>
          <cell r="E9212" t="str">
            <v>9805</v>
          </cell>
          <cell r="F9212">
            <v>0</v>
          </cell>
          <cell r="G9212">
            <v>0</v>
          </cell>
          <cell r="H9212">
            <v>88</v>
          </cell>
          <cell r="I9212">
            <v>1</v>
          </cell>
        </row>
        <row r="9213">
          <cell r="A9213" t="str">
            <v>81810</v>
          </cell>
          <cell r="B9213" t="str">
            <v>81810 전기용품비</v>
          </cell>
          <cell r="C9213" t="str">
            <v>40</v>
          </cell>
          <cell r="D9213" t="str">
            <v>40. 정 비 부</v>
          </cell>
          <cell r="E9213" t="str">
            <v>9806</v>
          </cell>
          <cell r="F9213">
            <v>55</v>
          </cell>
          <cell r="G9213">
            <v>55</v>
          </cell>
          <cell r="H9213">
            <v>0</v>
          </cell>
          <cell r="I9213">
            <v>0</v>
          </cell>
        </row>
        <row r="9214">
          <cell r="A9214" t="str">
            <v>81817</v>
          </cell>
          <cell r="B9214" t="str">
            <v>81817 세면,세탁비누대</v>
          </cell>
          <cell r="C9214" t="str">
            <v>40</v>
          </cell>
          <cell r="D9214" t="str">
            <v>40. 정 비 부</v>
          </cell>
          <cell r="E9214" t="str">
            <v>9807</v>
          </cell>
          <cell r="F9214">
            <v>65</v>
          </cell>
          <cell r="G9214">
            <v>65</v>
          </cell>
          <cell r="H9214">
            <v>0</v>
          </cell>
          <cell r="I9214">
            <v>0</v>
          </cell>
        </row>
        <row r="9215">
          <cell r="A9215" t="str">
            <v>81822</v>
          </cell>
          <cell r="B9215" t="str">
            <v>81822 숙소관리소모품</v>
          </cell>
          <cell r="C9215" t="str">
            <v>40</v>
          </cell>
          <cell r="D9215" t="str">
            <v>40. 정 비 부</v>
          </cell>
          <cell r="E9215" t="str">
            <v>9809</v>
          </cell>
          <cell r="F9215">
            <v>55</v>
          </cell>
          <cell r="G9215">
            <v>0</v>
          </cell>
          <cell r="H9215">
            <v>0</v>
          </cell>
          <cell r="I9215">
            <v>0</v>
          </cell>
        </row>
        <row r="9216">
          <cell r="A9216" t="str">
            <v>81823</v>
          </cell>
          <cell r="B9216" t="str">
            <v>81823 화물관리소모품</v>
          </cell>
          <cell r="C9216" t="str">
            <v>26</v>
          </cell>
          <cell r="D9216" t="str">
            <v>26. 온     양</v>
          </cell>
          <cell r="E9216" t="str">
            <v>9810</v>
          </cell>
          <cell r="F9216">
            <v>66</v>
          </cell>
          <cell r="G9216">
            <v>0</v>
          </cell>
          <cell r="H9216">
            <v>0</v>
          </cell>
          <cell r="I9216">
            <v>0</v>
          </cell>
        </row>
        <row r="9217">
          <cell r="A9217" t="str">
            <v>82001</v>
          </cell>
          <cell r="B9217" t="str">
            <v>82001 정기간행물구독료</v>
          </cell>
          <cell r="C9217" t="str">
            <v>40</v>
          </cell>
          <cell r="D9217" t="str">
            <v>40. 정 비 부</v>
          </cell>
          <cell r="E9217" t="str">
            <v>9812</v>
          </cell>
          <cell r="F9217">
            <v>55</v>
          </cell>
          <cell r="G9217">
            <v>0</v>
          </cell>
          <cell r="H9217">
            <v>0</v>
          </cell>
          <cell r="I9217">
            <v>0</v>
          </cell>
        </row>
        <row r="9218">
          <cell r="A9218" t="str">
            <v>82003</v>
          </cell>
          <cell r="B9218" t="str">
            <v>82003 복사비</v>
          </cell>
          <cell r="C9218" t="str">
            <v>26</v>
          </cell>
          <cell r="D9218" t="str">
            <v>26. 온     양</v>
          </cell>
          <cell r="E9218" t="str">
            <v>9801</v>
          </cell>
          <cell r="F9218">
            <v>61</v>
          </cell>
          <cell r="G9218">
            <v>61</v>
          </cell>
          <cell r="H9218">
            <v>61</v>
          </cell>
          <cell r="I9218">
            <v>1</v>
          </cell>
        </row>
        <row r="9219">
          <cell r="A9219" t="str">
            <v>82201</v>
          </cell>
          <cell r="B9219" t="str">
            <v>82201 시청료 등</v>
          </cell>
          <cell r="C9219" t="str">
            <v>29</v>
          </cell>
          <cell r="D9219" t="str">
            <v>29. 대     구</v>
          </cell>
          <cell r="E9219" t="str">
            <v>9801</v>
          </cell>
          <cell r="F9219">
            <v>348</v>
          </cell>
          <cell r="G9219">
            <v>348</v>
          </cell>
          <cell r="H9219">
            <v>348</v>
          </cell>
          <cell r="I9219">
            <v>1</v>
          </cell>
        </row>
        <row r="9220">
          <cell r="A9220" t="str">
            <v>82203</v>
          </cell>
          <cell r="B9220" t="str">
            <v>82203 청소비</v>
          </cell>
          <cell r="C9220" t="str">
            <v>30</v>
          </cell>
          <cell r="D9220" t="str">
            <v>30 마     산</v>
          </cell>
          <cell r="E9220" t="str">
            <v>9801</v>
          </cell>
          <cell r="F9220">
            <v>58</v>
          </cell>
          <cell r="G9220">
            <v>58</v>
          </cell>
          <cell r="H9220">
            <v>58</v>
          </cell>
          <cell r="I9220">
            <v>1</v>
          </cell>
        </row>
        <row r="9221">
          <cell r="A9221" t="str">
            <v>82208</v>
          </cell>
          <cell r="B9221" t="str">
            <v>82208 소독비</v>
          </cell>
          <cell r="C9221" t="str">
            <v>40</v>
          </cell>
          <cell r="D9221" t="str">
            <v>40. 정 비 부</v>
          </cell>
          <cell r="E9221" t="str">
            <v>9801</v>
          </cell>
          <cell r="F9221">
            <v>141</v>
          </cell>
          <cell r="G9221">
            <v>141</v>
          </cell>
          <cell r="H9221">
            <v>141</v>
          </cell>
          <cell r="I9221">
            <v>1</v>
          </cell>
        </row>
        <row r="9222">
          <cell r="A9222" t="str">
            <v>82211</v>
          </cell>
          <cell r="B9222" t="str">
            <v>82211 오물수거료</v>
          </cell>
          <cell r="C9222" t="str">
            <v>26</v>
          </cell>
          <cell r="D9222" t="str">
            <v>26. 온     양</v>
          </cell>
          <cell r="E9222" t="str">
            <v>9802</v>
          </cell>
          <cell r="F9222">
            <v>61</v>
          </cell>
          <cell r="G9222">
            <v>61</v>
          </cell>
          <cell r="H9222">
            <v>67</v>
          </cell>
          <cell r="I9222">
            <v>1</v>
          </cell>
        </row>
        <row r="9223">
          <cell r="A9223" t="str">
            <v>82217</v>
          </cell>
          <cell r="B9223" t="str">
            <v>82217 세탁비</v>
          </cell>
          <cell r="C9223" t="str">
            <v>29</v>
          </cell>
          <cell r="D9223" t="str">
            <v>29. 대     구</v>
          </cell>
          <cell r="E9223" t="str">
            <v>9802</v>
          </cell>
          <cell r="F9223">
            <v>348</v>
          </cell>
          <cell r="G9223">
            <v>348</v>
          </cell>
          <cell r="H9223">
            <v>348</v>
          </cell>
          <cell r="I9223">
            <v>1</v>
          </cell>
        </row>
        <row r="9224">
          <cell r="A9224" t="str">
            <v>82223</v>
          </cell>
          <cell r="B9224" t="str">
            <v>82223 기타</v>
          </cell>
          <cell r="C9224" t="str">
            <v>30</v>
          </cell>
          <cell r="D9224" t="str">
            <v>30 마     산</v>
          </cell>
          <cell r="E9224" t="str">
            <v>9802</v>
          </cell>
          <cell r="F9224">
            <v>58</v>
          </cell>
          <cell r="G9224">
            <v>58</v>
          </cell>
          <cell r="H9224">
            <v>63</v>
          </cell>
          <cell r="I9224">
            <v>1</v>
          </cell>
        </row>
        <row r="9225">
          <cell r="A9225" t="str">
            <v>80302</v>
          </cell>
          <cell r="B9225" t="str">
            <v>80302 우편료</v>
          </cell>
          <cell r="C9225" t="str">
            <v>40</v>
          </cell>
          <cell r="D9225" t="str">
            <v>40. 정 비 부</v>
          </cell>
          <cell r="E9225" t="str">
            <v>9802</v>
          </cell>
          <cell r="F9225">
            <v>141</v>
          </cell>
          <cell r="G9225">
            <v>141</v>
          </cell>
          <cell r="H9225">
            <v>141</v>
          </cell>
          <cell r="I9225">
            <v>1</v>
          </cell>
        </row>
        <row r="9226">
          <cell r="A9226" t="str">
            <v>80101</v>
          </cell>
          <cell r="B9226" t="str">
            <v>80101 회식비</v>
          </cell>
          <cell r="C9226" t="str">
            <v>26</v>
          </cell>
          <cell r="D9226" t="str">
            <v>26. 온     양</v>
          </cell>
          <cell r="E9226" t="str">
            <v>9803</v>
          </cell>
          <cell r="F9226">
            <v>61</v>
          </cell>
          <cell r="G9226">
            <v>67</v>
          </cell>
          <cell r="H9226">
            <v>0</v>
          </cell>
          <cell r="I9226">
            <v>1</v>
          </cell>
        </row>
        <row r="9227">
          <cell r="A9227" t="str">
            <v>80102</v>
          </cell>
          <cell r="B9227" t="str">
            <v>80102 숙,당직비</v>
          </cell>
          <cell r="C9227" t="str">
            <v>29</v>
          </cell>
          <cell r="D9227" t="str">
            <v>29. 대     구</v>
          </cell>
          <cell r="E9227" t="str">
            <v>9803</v>
          </cell>
          <cell r="F9227">
            <v>348</v>
          </cell>
          <cell r="G9227">
            <v>383</v>
          </cell>
          <cell r="H9227">
            <v>348</v>
          </cell>
          <cell r="I9227">
            <v>1</v>
          </cell>
        </row>
        <row r="9228">
          <cell r="A9228" t="str">
            <v>80103</v>
          </cell>
          <cell r="B9228" t="str">
            <v>80103 기타특식비</v>
          </cell>
          <cell r="C9228" t="str">
            <v>30</v>
          </cell>
          <cell r="D9228" t="str">
            <v>30 마     산</v>
          </cell>
          <cell r="E9228" t="str">
            <v>9803</v>
          </cell>
          <cell r="F9228">
            <v>58</v>
          </cell>
          <cell r="G9228">
            <v>64</v>
          </cell>
          <cell r="H9228">
            <v>63</v>
          </cell>
          <cell r="I9228">
            <v>1</v>
          </cell>
        </row>
        <row r="9229">
          <cell r="A9229" t="str">
            <v>80104</v>
          </cell>
          <cell r="B9229" t="str">
            <v>80104 사업소운영비</v>
          </cell>
          <cell r="C9229" t="str">
            <v>40</v>
          </cell>
          <cell r="D9229" t="str">
            <v>40. 정 비 부</v>
          </cell>
          <cell r="E9229" t="str">
            <v>9803</v>
          </cell>
          <cell r="F9229">
            <v>141</v>
          </cell>
          <cell r="G9229">
            <v>141</v>
          </cell>
          <cell r="H9229">
            <v>141</v>
          </cell>
          <cell r="I9229">
            <v>1</v>
          </cell>
        </row>
        <row r="9230">
          <cell r="A9230" t="str">
            <v>80116</v>
          </cell>
          <cell r="B9230" t="str">
            <v>80116 공상치료비,구급약대</v>
          </cell>
          <cell r="C9230" t="str">
            <v>22</v>
          </cell>
          <cell r="D9230" t="str">
            <v>22. 영 업 부</v>
          </cell>
          <cell r="E9230" t="str">
            <v>9804</v>
          </cell>
          <cell r="F9230">
            <v>1500</v>
          </cell>
          <cell r="G9230">
            <v>1500</v>
          </cell>
          <cell r="H9230">
            <v>0</v>
          </cell>
          <cell r="I9230">
            <v>0</v>
          </cell>
        </row>
        <row r="9231">
          <cell r="A9231" t="str">
            <v>80120</v>
          </cell>
          <cell r="B9231" t="str">
            <v>80120 목욕비</v>
          </cell>
          <cell r="C9231" t="str">
            <v>26</v>
          </cell>
          <cell r="D9231" t="str">
            <v>26. 온     양</v>
          </cell>
          <cell r="E9231" t="str">
            <v>9804</v>
          </cell>
          <cell r="F9231">
            <v>61</v>
          </cell>
          <cell r="G9231">
            <v>67</v>
          </cell>
          <cell r="H9231">
            <v>67</v>
          </cell>
          <cell r="I9231">
            <v>1</v>
          </cell>
        </row>
        <row r="9232">
          <cell r="A9232" t="str">
            <v>80125</v>
          </cell>
          <cell r="B9232" t="str">
            <v>80125 야근특근식대</v>
          </cell>
          <cell r="C9232" t="str">
            <v>29</v>
          </cell>
          <cell r="D9232" t="str">
            <v>29. 대     구</v>
          </cell>
          <cell r="E9232" t="str">
            <v>9804</v>
          </cell>
          <cell r="F9232">
            <v>348</v>
          </cell>
          <cell r="G9232">
            <v>348</v>
          </cell>
          <cell r="H9232">
            <v>348</v>
          </cell>
          <cell r="I9232">
            <v>1</v>
          </cell>
        </row>
        <row r="9233">
          <cell r="A9233" t="str">
            <v>80129</v>
          </cell>
          <cell r="B9233" t="str">
            <v>80129 승무직식대</v>
          </cell>
          <cell r="C9233" t="str">
            <v>30</v>
          </cell>
          <cell r="D9233" t="str">
            <v>30 마     산</v>
          </cell>
          <cell r="E9233" t="str">
            <v>9804</v>
          </cell>
          <cell r="F9233">
            <v>58</v>
          </cell>
          <cell r="G9233">
            <v>58</v>
          </cell>
          <cell r="H9233">
            <v>58</v>
          </cell>
          <cell r="I9233">
            <v>1</v>
          </cell>
        </row>
        <row r="9234">
          <cell r="A9234" t="str">
            <v>80136</v>
          </cell>
          <cell r="B9234" t="str">
            <v>80136 기타</v>
          </cell>
          <cell r="C9234" t="str">
            <v>40</v>
          </cell>
          <cell r="D9234" t="str">
            <v>40. 정 비 부</v>
          </cell>
          <cell r="E9234" t="str">
            <v>9804</v>
          </cell>
          <cell r="F9234">
            <v>141</v>
          </cell>
          <cell r="G9234">
            <v>141</v>
          </cell>
          <cell r="H9234">
            <v>141</v>
          </cell>
          <cell r="I9234">
            <v>1</v>
          </cell>
        </row>
        <row r="9235">
          <cell r="A9235" t="str">
            <v>80301</v>
          </cell>
          <cell r="B9235" t="str">
            <v>80301 전화료</v>
          </cell>
          <cell r="C9235" t="str">
            <v>26</v>
          </cell>
          <cell r="D9235" t="str">
            <v>26. 온     양</v>
          </cell>
          <cell r="E9235" t="str">
            <v>9805</v>
          </cell>
          <cell r="F9235">
            <v>61</v>
          </cell>
          <cell r="G9235">
            <v>67</v>
          </cell>
          <cell r="H9235">
            <v>61</v>
          </cell>
          <cell r="I9235">
            <v>1</v>
          </cell>
        </row>
        <row r="9236">
          <cell r="A9236" t="str">
            <v>80401</v>
          </cell>
          <cell r="B9236" t="str">
            <v>80401 전기료</v>
          </cell>
          <cell r="C9236" t="str">
            <v>29</v>
          </cell>
          <cell r="D9236" t="str">
            <v>29. 대     구</v>
          </cell>
          <cell r="E9236" t="str">
            <v>9805</v>
          </cell>
          <cell r="F9236">
            <v>348</v>
          </cell>
          <cell r="G9236">
            <v>348</v>
          </cell>
          <cell r="H9236">
            <v>348</v>
          </cell>
          <cell r="I9236">
            <v>1</v>
          </cell>
        </row>
        <row r="9237">
          <cell r="A9237" t="str">
            <v>80402</v>
          </cell>
          <cell r="B9237" t="str">
            <v>80402 상,하수도료</v>
          </cell>
          <cell r="C9237" t="str">
            <v>30</v>
          </cell>
          <cell r="D9237" t="str">
            <v>30 마     산</v>
          </cell>
          <cell r="E9237" t="str">
            <v>9805</v>
          </cell>
          <cell r="F9237">
            <v>58</v>
          </cell>
          <cell r="G9237">
            <v>58</v>
          </cell>
          <cell r="H9237">
            <v>58</v>
          </cell>
          <cell r="I9237">
            <v>1</v>
          </cell>
        </row>
        <row r="9238">
          <cell r="A9238" t="str">
            <v>80701</v>
          </cell>
          <cell r="B9238" t="str">
            <v>80701 비품수리비</v>
          </cell>
          <cell r="C9238" t="str">
            <v>40</v>
          </cell>
          <cell r="D9238" t="str">
            <v>40. 정 비 부</v>
          </cell>
          <cell r="E9238" t="str">
            <v>9805</v>
          </cell>
          <cell r="F9238">
            <v>141</v>
          </cell>
          <cell r="G9238">
            <v>141</v>
          </cell>
          <cell r="H9238">
            <v>141</v>
          </cell>
          <cell r="I9238">
            <v>1</v>
          </cell>
        </row>
        <row r="9239">
          <cell r="A9239" t="str">
            <v>80801</v>
          </cell>
          <cell r="B9239" t="str">
            <v>80801 유류비(업무용)</v>
          </cell>
          <cell r="C9239" t="str">
            <v>26</v>
          </cell>
          <cell r="D9239" t="str">
            <v>26. 온     양</v>
          </cell>
          <cell r="E9239" t="str">
            <v>9806</v>
          </cell>
          <cell r="F9239">
            <v>61</v>
          </cell>
          <cell r="G9239">
            <v>67</v>
          </cell>
          <cell r="H9239">
            <v>0</v>
          </cell>
          <cell r="I9239">
            <v>1</v>
          </cell>
        </row>
        <row r="9240">
          <cell r="A9240" t="str">
            <v>80802</v>
          </cell>
          <cell r="B9240" t="str">
            <v>80802 수리비(업무용)</v>
          </cell>
          <cell r="C9240" t="str">
            <v>29</v>
          </cell>
          <cell r="D9240" t="str">
            <v>29. 대     구</v>
          </cell>
          <cell r="E9240" t="str">
            <v>9806</v>
          </cell>
          <cell r="F9240">
            <v>348</v>
          </cell>
          <cell r="G9240">
            <v>348</v>
          </cell>
          <cell r="H9240">
            <v>0</v>
          </cell>
          <cell r="I9240">
            <v>1</v>
          </cell>
        </row>
        <row r="9241">
          <cell r="A9241" t="str">
            <v>80803</v>
          </cell>
          <cell r="B9241" t="str">
            <v>80803 주차료</v>
          </cell>
          <cell r="C9241" t="str">
            <v>30</v>
          </cell>
          <cell r="D9241" t="str">
            <v>30 마     산</v>
          </cell>
          <cell r="E9241" t="str">
            <v>9806</v>
          </cell>
          <cell r="F9241">
            <v>58</v>
          </cell>
          <cell r="G9241">
            <v>64</v>
          </cell>
          <cell r="H9241">
            <v>0</v>
          </cell>
          <cell r="I9241">
            <v>1</v>
          </cell>
        </row>
        <row r="9242">
          <cell r="A9242" t="str">
            <v>80804</v>
          </cell>
          <cell r="B9242" t="str">
            <v>80804 통행료</v>
          </cell>
          <cell r="C9242" t="str">
            <v>40</v>
          </cell>
          <cell r="D9242" t="str">
            <v>40. 정 비 부</v>
          </cell>
          <cell r="E9242" t="str">
            <v>9806</v>
          </cell>
          <cell r="F9242">
            <v>141</v>
          </cell>
          <cell r="G9242">
            <v>141</v>
          </cell>
          <cell r="H9242">
            <v>0</v>
          </cell>
          <cell r="I9242">
            <v>1</v>
          </cell>
        </row>
        <row r="9243">
          <cell r="A9243" t="str">
            <v>80814</v>
          </cell>
          <cell r="B9243" t="str">
            <v>80814 정비용품대</v>
          </cell>
          <cell r="C9243" t="str">
            <v>26</v>
          </cell>
          <cell r="D9243" t="str">
            <v>26. 온     양</v>
          </cell>
          <cell r="E9243" t="str">
            <v>9807</v>
          </cell>
          <cell r="F9243">
            <v>61</v>
          </cell>
          <cell r="G9243">
            <v>67</v>
          </cell>
          <cell r="H9243">
            <v>0</v>
          </cell>
          <cell r="I9243">
            <v>1</v>
          </cell>
        </row>
        <row r="9244">
          <cell r="A9244" t="str">
            <v>81502</v>
          </cell>
          <cell r="B9244" t="str">
            <v>81502 세차용역비</v>
          </cell>
          <cell r="C9244" t="str">
            <v>29</v>
          </cell>
          <cell r="D9244" t="str">
            <v>29. 대     구</v>
          </cell>
          <cell r="E9244" t="str">
            <v>9807</v>
          </cell>
          <cell r="F9244">
            <v>348</v>
          </cell>
          <cell r="G9244">
            <v>383</v>
          </cell>
          <cell r="H9244">
            <v>0</v>
          </cell>
          <cell r="I9244">
            <v>1</v>
          </cell>
        </row>
        <row r="9245">
          <cell r="A9245" t="str">
            <v>81504</v>
          </cell>
          <cell r="B9245" t="str">
            <v>81504 송금수수료</v>
          </cell>
          <cell r="C9245" t="str">
            <v>30</v>
          </cell>
          <cell r="D9245" t="str">
            <v>30 마     산</v>
          </cell>
          <cell r="E9245" t="str">
            <v>9807</v>
          </cell>
          <cell r="F9245">
            <v>58</v>
          </cell>
          <cell r="G9245">
            <v>64</v>
          </cell>
          <cell r="H9245">
            <v>0</v>
          </cell>
          <cell r="I9245">
            <v>1</v>
          </cell>
        </row>
        <row r="9246">
          <cell r="A9246" t="str">
            <v>81603</v>
          </cell>
          <cell r="B9246" t="str">
            <v>81603 숙소임차료</v>
          </cell>
          <cell r="C9246" t="str">
            <v>40</v>
          </cell>
          <cell r="D9246" t="str">
            <v>40. 정 비 부</v>
          </cell>
          <cell r="E9246" t="str">
            <v>9807</v>
          </cell>
          <cell r="F9246">
            <v>141</v>
          </cell>
          <cell r="G9246">
            <v>141</v>
          </cell>
          <cell r="H9246">
            <v>0</v>
          </cell>
          <cell r="I9246">
            <v>1</v>
          </cell>
        </row>
        <row r="9247">
          <cell r="A9247" t="str">
            <v>81801</v>
          </cell>
          <cell r="B9247" t="str">
            <v>81801 사무용품비</v>
          </cell>
          <cell r="C9247" t="str">
            <v>26</v>
          </cell>
          <cell r="D9247" t="str">
            <v>26. 온     양</v>
          </cell>
          <cell r="E9247" t="str">
            <v>9808</v>
          </cell>
          <cell r="F9247">
            <v>61</v>
          </cell>
          <cell r="G9247">
            <v>0</v>
          </cell>
          <cell r="H9247">
            <v>0</v>
          </cell>
          <cell r="I9247">
            <v>1</v>
          </cell>
        </row>
        <row r="9248">
          <cell r="A9248" t="str">
            <v>81802</v>
          </cell>
          <cell r="B9248" t="str">
            <v>81802 전산용품대</v>
          </cell>
          <cell r="C9248" t="str">
            <v>29</v>
          </cell>
          <cell r="D9248" t="str">
            <v>29. 대     구</v>
          </cell>
          <cell r="E9248" t="str">
            <v>9808</v>
          </cell>
          <cell r="F9248">
            <v>348</v>
          </cell>
          <cell r="G9248">
            <v>0</v>
          </cell>
          <cell r="H9248">
            <v>0</v>
          </cell>
          <cell r="I9248">
            <v>1</v>
          </cell>
        </row>
        <row r="9249">
          <cell r="A9249" t="str">
            <v>81806</v>
          </cell>
          <cell r="B9249" t="str">
            <v>81806 물수건대</v>
          </cell>
          <cell r="C9249" t="str">
            <v>30</v>
          </cell>
          <cell r="D9249" t="str">
            <v>30 마     산</v>
          </cell>
          <cell r="E9249" t="str">
            <v>9808</v>
          </cell>
          <cell r="F9249">
            <v>58</v>
          </cell>
          <cell r="G9249">
            <v>0</v>
          </cell>
          <cell r="H9249">
            <v>0</v>
          </cell>
          <cell r="I9249">
            <v>1</v>
          </cell>
        </row>
        <row r="9250">
          <cell r="A9250" t="str">
            <v>81808</v>
          </cell>
          <cell r="B9250" t="str">
            <v>81808 장갑대</v>
          </cell>
          <cell r="C9250" t="str">
            <v>40</v>
          </cell>
          <cell r="D9250" t="str">
            <v>40. 정 비 부</v>
          </cell>
          <cell r="E9250" t="str">
            <v>9808</v>
          </cell>
          <cell r="F9250">
            <v>141</v>
          </cell>
          <cell r="G9250">
            <v>0</v>
          </cell>
          <cell r="H9250">
            <v>0</v>
          </cell>
          <cell r="I9250">
            <v>1</v>
          </cell>
        </row>
        <row r="9251">
          <cell r="A9251" t="str">
            <v>81810</v>
          </cell>
          <cell r="B9251" t="str">
            <v>81810 전기용품비</v>
          </cell>
          <cell r="C9251" t="str">
            <v>26</v>
          </cell>
          <cell r="D9251" t="str">
            <v>26. 온     양</v>
          </cell>
          <cell r="E9251" t="str">
            <v>9809</v>
          </cell>
          <cell r="F9251">
            <v>61</v>
          </cell>
          <cell r="G9251">
            <v>0</v>
          </cell>
          <cell r="H9251">
            <v>0</v>
          </cell>
          <cell r="I9251">
            <v>1</v>
          </cell>
        </row>
        <row r="9252">
          <cell r="A9252" t="str">
            <v>81817</v>
          </cell>
          <cell r="B9252" t="str">
            <v>81817 세면,세탁비누대</v>
          </cell>
          <cell r="C9252" t="str">
            <v>29</v>
          </cell>
          <cell r="D9252" t="str">
            <v>29. 대     구</v>
          </cell>
          <cell r="E9252" t="str">
            <v>9809</v>
          </cell>
          <cell r="F9252">
            <v>348</v>
          </cell>
          <cell r="G9252">
            <v>0</v>
          </cell>
          <cell r="H9252">
            <v>0</v>
          </cell>
          <cell r="I9252">
            <v>1</v>
          </cell>
        </row>
        <row r="9253">
          <cell r="A9253" t="str">
            <v>81822</v>
          </cell>
          <cell r="B9253" t="str">
            <v>81822 숙소관리소모품</v>
          </cell>
          <cell r="C9253" t="str">
            <v>30</v>
          </cell>
          <cell r="D9253" t="str">
            <v>30 마     산</v>
          </cell>
          <cell r="E9253" t="str">
            <v>9809</v>
          </cell>
          <cell r="F9253">
            <v>58</v>
          </cell>
          <cell r="G9253">
            <v>0</v>
          </cell>
          <cell r="H9253">
            <v>0</v>
          </cell>
          <cell r="I9253">
            <v>1</v>
          </cell>
        </row>
        <row r="9254">
          <cell r="A9254" t="str">
            <v>81823</v>
          </cell>
          <cell r="B9254" t="str">
            <v>81823 화물관리소모품</v>
          </cell>
          <cell r="C9254" t="str">
            <v>40</v>
          </cell>
          <cell r="D9254" t="str">
            <v>40. 정 비 부</v>
          </cell>
          <cell r="E9254" t="str">
            <v>9809</v>
          </cell>
          <cell r="F9254">
            <v>141</v>
          </cell>
          <cell r="G9254">
            <v>0</v>
          </cell>
          <cell r="H9254">
            <v>0</v>
          </cell>
          <cell r="I9254">
            <v>1</v>
          </cell>
        </row>
        <row r="9255">
          <cell r="A9255" t="str">
            <v>81824</v>
          </cell>
          <cell r="B9255" t="str">
            <v>81824 청소용품비</v>
          </cell>
          <cell r="C9255" t="str">
            <v>26</v>
          </cell>
          <cell r="D9255" t="str">
            <v>26. 온     양</v>
          </cell>
          <cell r="E9255" t="str">
            <v>9810</v>
          </cell>
          <cell r="F9255">
            <v>61</v>
          </cell>
          <cell r="G9255">
            <v>0</v>
          </cell>
          <cell r="H9255">
            <v>0</v>
          </cell>
          <cell r="I9255">
            <v>1</v>
          </cell>
        </row>
        <row r="9256">
          <cell r="A9256" t="str">
            <v>82001</v>
          </cell>
          <cell r="B9256" t="str">
            <v>82001 정기간행물구독료</v>
          </cell>
          <cell r="C9256" t="str">
            <v>29</v>
          </cell>
          <cell r="D9256" t="str">
            <v>29. 대     구</v>
          </cell>
          <cell r="E9256" t="str">
            <v>9810</v>
          </cell>
          <cell r="F9256">
            <v>348</v>
          </cell>
          <cell r="G9256">
            <v>0</v>
          </cell>
          <cell r="H9256">
            <v>0</v>
          </cell>
          <cell r="I9256">
            <v>1</v>
          </cell>
        </row>
        <row r="9257">
          <cell r="A9257" t="str">
            <v>82003</v>
          </cell>
          <cell r="B9257" t="str">
            <v>82003 복사비</v>
          </cell>
          <cell r="C9257" t="str">
            <v>30</v>
          </cell>
          <cell r="D9257" t="str">
            <v>30 마     산</v>
          </cell>
          <cell r="E9257" t="str">
            <v>9810</v>
          </cell>
          <cell r="F9257">
            <v>58</v>
          </cell>
          <cell r="G9257">
            <v>0</v>
          </cell>
          <cell r="H9257">
            <v>0</v>
          </cell>
          <cell r="I9257">
            <v>1</v>
          </cell>
        </row>
        <row r="9258">
          <cell r="A9258" t="str">
            <v>82201</v>
          </cell>
          <cell r="B9258" t="str">
            <v>82201 시청료 등</v>
          </cell>
          <cell r="C9258" t="str">
            <v>40</v>
          </cell>
          <cell r="D9258" t="str">
            <v>40. 정 비 부</v>
          </cell>
          <cell r="E9258" t="str">
            <v>9810</v>
          </cell>
          <cell r="F9258">
            <v>141</v>
          </cell>
          <cell r="G9258">
            <v>0</v>
          </cell>
          <cell r="H9258">
            <v>0</v>
          </cell>
          <cell r="I9258">
            <v>1</v>
          </cell>
        </row>
        <row r="9259">
          <cell r="A9259" t="str">
            <v>82203</v>
          </cell>
          <cell r="B9259" t="str">
            <v>82203 청소비</v>
          </cell>
          <cell r="C9259" t="str">
            <v>26</v>
          </cell>
          <cell r="D9259" t="str">
            <v>26. 온     양</v>
          </cell>
          <cell r="E9259" t="str">
            <v>9811</v>
          </cell>
          <cell r="F9259">
            <v>61</v>
          </cell>
          <cell r="G9259">
            <v>0</v>
          </cell>
          <cell r="H9259">
            <v>0</v>
          </cell>
          <cell r="I9259">
            <v>1</v>
          </cell>
        </row>
        <row r="9260">
          <cell r="A9260" t="str">
            <v>82208</v>
          </cell>
          <cell r="B9260" t="str">
            <v>82208 소독비</v>
          </cell>
          <cell r="C9260" t="str">
            <v>29</v>
          </cell>
          <cell r="D9260" t="str">
            <v>29. 대     구</v>
          </cell>
          <cell r="E9260" t="str">
            <v>9811</v>
          </cell>
          <cell r="F9260">
            <v>348</v>
          </cell>
          <cell r="G9260">
            <v>0</v>
          </cell>
          <cell r="H9260">
            <v>0</v>
          </cell>
          <cell r="I9260">
            <v>1</v>
          </cell>
        </row>
        <row r="9261">
          <cell r="A9261" t="str">
            <v>82210</v>
          </cell>
          <cell r="B9261" t="str">
            <v>82210 고사비</v>
          </cell>
          <cell r="C9261" t="str">
            <v>30</v>
          </cell>
          <cell r="D9261" t="str">
            <v>30 마     산</v>
          </cell>
          <cell r="E9261" t="str">
            <v>9811</v>
          </cell>
          <cell r="F9261">
            <v>58</v>
          </cell>
          <cell r="G9261">
            <v>0</v>
          </cell>
          <cell r="H9261">
            <v>0</v>
          </cell>
          <cell r="I9261">
            <v>1</v>
          </cell>
        </row>
        <row r="9262">
          <cell r="A9262" t="str">
            <v>82211</v>
          </cell>
          <cell r="B9262" t="str">
            <v>82211 오물수거료</v>
          </cell>
          <cell r="C9262" t="str">
            <v>40</v>
          </cell>
          <cell r="D9262" t="str">
            <v>40. 정 비 부</v>
          </cell>
          <cell r="E9262" t="str">
            <v>9811</v>
          </cell>
          <cell r="F9262">
            <v>141</v>
          </cell>
          <cell r="G9262">
            <v>0</v>
          </cell>
          <cell r="H9262">
            <v>0</v>
          </cell>
          <cell r="I9262">
            <v>1</v>
          </cell>
        </row>
        <row r="9263">
          <cell r="A9263" t="str">
            <v>82217</v>
          </cell>
          <cell r="B9263" t="str">
            <v>82217 세탁비</v>
          </cell>
          <cell r="C9263" t="str">
            <v>26</v>
          </cell>
          <cell r="D9263" t="str">
            <v>26. 온     양</v>
          </cell>
          <cell r="E9263" t="str">
            <v>9812</v>
          </cell>
          <cell r="F9263">
            <v>61</v>
          </cell>
          <cell r="G9263">
            <v>0</v>
          </cell>
          <cell r="H9263">
            <v>0</v>
          </cell>
          <cell r="I9263">
            <v>1</v>
          </cell>
        </row>
        <row r="9264">
          <cell r="A9264" t="str">
            <v>82223</v>
          </cell>
          <cell r="B9264" t="str">
            <v>82223 기타</v>
          </cell>
          <cell r="C9264" t="str">
            <v>29</v>
          </cell>
          <cell r="D9264" t="str">
            <v>29. 대     구</v>
          </cell>
          <cell r="E9264" t="str">
            <v>9812</v>
          </cell>
          <cell r="F9264">
            <v>348</v>
          </cell>
          <cell r="G9264">
            <v>0</v>
          </cell>
          <cell r="H9264">
            <v>0</v>
          </cell>
          <cell r="I9264">
            <v>1</v>
          </cell>
        </row>
        <row r="9265">
          <cell r="A9265" t="str">
            <v>80101</v>
          </cell>
          <cell r="B9265" t="str">
            <v>80101 회식비</v>
          </cell>
          <cell r="C9265" t="str">
            <v>30</v>
          </cell>
          <cell r="D9265" t="str">
            <v>30 마     산</v>
          </cell>
          <cell r="E9265" t="str">
            <v>9812</v>
          </cell>
          <cell r="F9265">
            <v>58</v>
          </cell>
          <cell r="G9265">
            <v>0</v>
          </cell>
          <cell r="H9265">
            <v>0</v>
          </cell>
          <cell r="I9265">
            <v>1</v>
          </cell>
        </row>
        <row r="9266">
          <cell r="A9266" t="str">
            <v>80102</v>
          </cell>
          <cell r="B9266" t="str">
            <v>80102 숙,당직비</v>
          </cell>
          <cell r="C9266" t="str">
            <v>40</v>
          </cell>
          <cell r="D9266" t="str">
            <v>40. 정 비 부</v>
          </cell>
          <cell r="E9266" t="str">
            <v>9812</v>
          </cell>
          <cell r="F9266">
            <v>141</v>
          </cell>
          <cell r="G9266">
            <v>0</v>
          </cell>
          <cell r="H9266">
            <v>0</v>
          </cell>
          <cell r="I9266">
            <v>1</v>
          </cell>
        </row>
        <row r="9267">
          <cell r="A9267" t="str">
            <v>80103</v>
          </cell>
          <cell r="B9267" t="str">
            <v>80103 기타특식비</v>
          </cell>
          <cell r="C9267" t="str">
            <v>40</v>
          </cell>
          <cell r="D9267" t="str">
            <v>40. 정 비 부</v>
          </cell>
          <cell r="E9267" t="str">
            <v>9803</v>
          </cell>
          <cell r="F9267">
            <v>451</v>
          </cell>
          <cell r="G9267">
            <v>451</v>
          </cell>
          <cell r="H9267">
            <v>617</v>
          </cell>
          <cell r="I9267">
            <v>0</v>
          </cell>
        </row>
        <row r="9268">
          <cell r="A9268" t="str">
            <v>80104</v>
          </cell>
          <cell r="B9268" t="str">
            <v>80104 사업소운영비</v>
          </cell>
          <cell r="C9268" t="str">
            <v>29</v>
          </cell>
          <cell r="D9268" t="str">
            <v>29. 대     구</v>
          </cell>
          <cell r="E9268" t="str">
            <v>9804</v>
          </cell>
          <cell r="F9268">
            <v>170</v>
          </cell>
          <cell r="G9268">
            <v>170</v>
          </cell>
          <cell r="H9268">
            <v>169</v>
          </cell>
          <cell r="I9268">
            <v>1</v>
          </cell>
        </row>
        <row r="9269">
          <cell r="A9269" t="str">
            <v>80120</v>
          </cell>
          <cell r="B9269" t="str">
            <v>80120 목욕비</v>
          </cell>
          <cell r="C9269" t="str">
            <v>40</v>
          </cell>
          <cell r="D9269" t="str">
            <v>40. 정 비 부</v>
          </cell>
          <cell r="E9269" t="str">
            <v>9806</v>
          </cell>
          <cell r="F9269">
            <v>451</v>
          </cell>
          <cell r="G9269">
            <v>451</v>
          </cell>
          <cell r="H9269">
            <v>0</v>
          </cell>
          <cell r="I9269">
            <v>0</v>
          </cell>
        </row>
        <row r="9270">
          <cell r="A9270" t="str">
            <v>80125</v>
          </cell>
          <cell r="B9270" t="str">
            <v>80125 야근특근식대</v>
          </cell>
          <cell r="C9270" t="str">
            <v>40</v>
          </cell>
          <cell r="D9270" t="str">
            <v>40. 정 비 부</v>
          </cell>
          <cell r="E9270" t="str">
            <v>9809</v>
          </cell>
          <cell r="F9270">
            <v>451</v>
          </cell>
          <cell r="G9270">
            <v>0</v>
          </cell>
          <cell r="H9270">
            <v>0</v>
          </cell>
          <cell r="I9270">
            <v>0</v>
          </cell>
        </row>
        <row r="9271">
          <cell r="A9271" t="str">
            <v>80129</v>
          </cell>
          <cell r="B9271" t="str">
            <v>80129 승무직식대</v>
          </cell>
          <cell r="C9271" t="str">
            <v>29</v>
          </cell>
          <cell r="D9271" t="str">
            <v>29. 대     구</v>
          </cell>
          <cell r="E9271" t="str">
            <v>9811</v>
          </cell>
          <cell r="F9271">
            <v>170</v>
          </cell>
          <cell r="G9271">
            <v>0</v>
          </cell>
          <cell r="H9271">
            <v>0</v>
          </cell>
          <cell r="I9271">
            <v>1</v>
          </cell>
        </row>
        <row r="9272">
          <cell r="A9272" t="str">
            <v>80133</v>
          </cell>
          <cell r="B9272" t="str">
            <v>80133 모기향대</v>
          </cell>
          <cell r="C9272" t="str">
            <v>40</v>
          </cell>
          <cell r="D9272" t="str">
            <v>40. 정 비 부</v>
          </cell>
          <cell r="E9272" t="str">
            <v>9812</v>
          </cell>
          <cell r="F9272">
            <v>451</v>
          </cell>
          <cell r="G9272">
            <v>0</v>
          </cell>
          <cell r="H9272">
            <v>0</v>
          </cell>
          <cell r="I9272">
            <v>0</v>
          </cell>
        </row>
        <row r="9273">
          <cell r="A9273" t="str">
            <v>80136</v>
          </cell>
          <cell r="B9273" t="str">
            <v>80136 기타</v>
          </cell>
          <cell r="C9273" t="str">
            <v>40</v>
          </cell>
          <cell r="D9273" t="str">
            <v>40. 정 비 부</v>
          </cell>
          <cell r="E9273" t="str">
            <v>9802</v>
          </cell>
          <cell r="F9273">
            <v>0</v>
          </cell>
          <cell r="G9273">
            <v>0</v>
          </cell>
          <cell r="H9273">
            <v>411</v>
          </cell>
          <cell r="I9273">
            <v>1</v>
          </cell>
        </row>
        <row r="9274">
          <cell r="A9274" t="str">
            <v>80301</v>
          </cell>
          <cell r="B9274" t="str">
            <v>80301 전화료</v>
          </cell>
          <cell r="C9274" t="str">
            <v>40</v>
          </cell>
          <cell r="D9274" t="str">
            <v>40. 정 비 부</v>
          </cell>
          <cell r="E9274" t="str">
            <v>9803</v>
          </cell>
          <cell r="F9274">
            <v>0</v>
          </cell>
          <cell r="G9274">
            <v>0</v>
          </cell>
          <cell r="H9274">
            <v>323</v>
          </cell>
          <cell r="I9274">
            <v>0</v>
          </cell>
        </row>
        <row r="9275">
          <cell r="A9275" t="str">
            <v>80401</v>
          </cell>
          <cell r="B9275" t="str">
            <v>80401 전기료</v>
          </cell>
          <cell r="C9275" t="str">
            <v>22</v>
          </cell>
          <cell r="D9275" t="str">
            <v>22. 영 업 부</v>
          </cell>
          <cell r="E9275" t="str">
            <v>9805</v>
          </cell>
          <cell r="F9275">
            <v>0</v>
          </cell>
          <cell r="G9275">
            <v>0</v>
          </cell>
          <cell r="H9275">
            <v>600</v>
          </cell>
          <cell r="I9275">
            <v>0</v>
          </cell>
        </row>
        <row r="9276">
          <cell r="A9276" t="str">
            <v>80402</v>
          </cell>
          <cell r="B9276" t="str">
            <v>80402 상,하수도료</v>
          </cell>
          <cell r="C9276" t="str">
            <v>40</v>
          </cell>
          <cell r="D9276" t="str">
            <v>40. 정 비 부</v>
          </cell>
          <cell r="E9276" t="str">
            <v>9805</v>
          </cell>
          <cell r="F9276">
            <v>0</v>
          </cell>
          <cell r="G9276">
            <v>400</v>
          </cell>
          <cell r="H9276">
            <v>0</v>
          </cell>
          <cell r="I9276">
            <v>1</v>
          </cell>
        </row>
        <row r="9277">
          <cell r="A9277" t="str">
            <v>80801</v>
          </cell>
          <cell r="B9277" t="str">
            <v>80801 유류비(업무용)</v>
          </cell>
          <cell r="C9277" t="str">
            <v>23</v>
          </cell>
          <cell r="D9277" t="str">
            <v>23. 서     울</v>
          </cell>
          <cell r="E9277" t="str">
            <v>9807</v>
          </cell>
          <cell r="F9277">
            <v>0</v>
          </cell>
          <cell r="G9277">
            <v>110</v>
          </cell>
          <cell r="H9277">
            <v>0</v>
          </cell>
          <cell r="I9277">
            <v>1</v>
          </cell>
        </row>
        <row r="9278">
          <cell r="A9278" t="str">
            <v>80803</v>
          </cell>
          <cell r="B9278" t="str">
            <v>80803 주차료</v>
          </cell>
          <cell r="C9278" t="str">
            <v>22</v>
          </cell>
          <cell r="D9278" t="str">
            <v>22. 영 업 부</v>
          </cell>
          <cell r="E9278" t="str">
            <v>9801</v>
          </cell>
          <cell r="F9278">
            <v>1466</v>
          </cell>
          <cell r="G9278">
            <v>1613</v>
          </cell>
          <cell r="H9278">
            <v>1466</v>
          </cell>
          <cell r="I9278">
            <v>1</v>
          </cell>
        </row>
        <row r="9279">
          <cell r="A9279" t="str">
            <v>80804</v>
          </cell>
          <cell r="B9279" t="str">
            <v>80804 통행료</v>
          </cell>
          <cell r="C9279" t="str">
            <v>40</v>
          </cell>
          <cell r="D9279" t="str">
            <v>40. 정 비 부</v>
          </cell>
          <cell r="E9279" t="str">
            <v>9801</v>
          </cell>
          <cell r="F9279">
            <v>65</v>
          </cell>
          <cell r="G9279">
            <v>65</v>
          </cell>
          <cell r="H9279">
            <v>65</v>
          </cell>
          <cell r="I9279">
            <v>1</v>
          </cell>
        </row>
        <row r="9280">
          <cell r="A9280" t="str">
            <v>80814</v>
          </cell>
          <cell r="B9280" t="str">
            <v>80814 정비용품대</v>
          </cell>
          <cell r="C9280" t="str">
            <v>22</v>
          </cell>
          <cell r="D9280" t="str">
            <v>22. 영 업 부</v>
          </cell>
          <cell r="E9280" t="str">
            <v>9802</v>
          </cell>
          <cell r="F9280">
            <v>1466</v>
          </cell>
          <cell r="G9280">
            <v>1613</v>
          </cell>
          <cell r="H9280">
            <v>1466</v>
          </cell>
          <cell r="I9280">
            <v>1</v>
          </cell>
        </row>
        <row r="9281">
          <cell r="A9281" t="str">
            <v>81502</v>
          </cell>
          <cell r="B9281" t="str">
            <v>81502 세차용역비</v>
          </cell>
          <cell r="C9281" t="str">
            <v>40</v>
          </cell>
          <cell r="D9281" t="str">
            <v>40. 정 비 부</v>
          </cell>
          <cell r="E9281" t="str">
            <v>9802</v>
          </cell>
          <cell r="F9281">
            <v>65</v>
          </cell>
          <cell r="G9281">
            <v>65</v>
          </cell>
          <cell r="H9281">
            <v>65</v>
          </cell>
          <cell r="I9281">
            <v>1</v>
          </cell>
        </row>
        <row r="9282">
          <cell r="A9282" t="str">
            <v>81504</v>
          </cell>
          <cell r="B9282" t="str">
            <v>81504 송금수수료</v>
          </cell>
          <cell r="C9282" t="str">
            <v>22</v>
          </cell>
          <cell r="D9282" t="str">
            <v>22. 영 업 부</v>
          </cell>
          <cell r="E9282" t="str">
            <v>9803</v>
          </cell>
          <cell r="F9282">
            <v>1466</v>
          </cell>
          <cell r="G9282">
            <v>1613</v>
          </cell>
          <cell r="H9282">
            <v>1466</v>
          </cell>
          <cell r="I9282">
            <v>1</v>
          </cell>
        </row>
        <row r="9283">
          <cell r="A9283" t="str">
            <v>81603</v>
          </cell>
          <cell r="B9283" t="str">
            <v>81603 숙소임차료</v>
          </cell>
          <cell r="C9283" t="str">
            <v>40</v>
          </cell>
          <cell r="D9283" t="str">
            <v>40. 정 비 부</v>
          </cell>
          <cell r="E9283" t="str">
            <v>9803</v>
          </cell>
          <cell r="F9283">
            <v>65</v>
          </cell>
          <cell r="G9283">
            <v>65</v>
          </cell>
          <cell r="H9283">
            <v>65</v>
          </cell>
          <cell r="I9283">
            <v>1</v>
          </cell>
        </row>
        <row r="9284">
          <cell r="A9284" t="str">
            <v>81801</v>
          </cell>
          <cell r="B9284" t="str">
            <v>81801 사무용품비</v>
          </cell>
          <cell r="C9284" t="str">
            <v>22</v>
          </cell>
          <cell r="D9284" t="str">
            <v>22. 영 업 부</v>
          </cell>
          <cell r="E9284" t="str">
            <v>9804</v>
          </cell>
          <cell r="F9284">
            <v>1466</v>
          </cell>
          <cell r="G9284">
            <v>1466</v>
          </cell>
          <cell r="H9284">
            <v>1466</v>
          </cell>
          <cell r="I9284">
            <v>1</v>
          </cell>
        </row>
        <row r="9285">
          <cell r="A9285" t="str">
            <v>81802</v>
          </cell>
          <cell r="B9285" t="str">
            <v>81802 전산용품대</v>
          </cell>
          <cell r="C9285" t="str">
            <v>40</v>
          </cell>
          <cell r="D9285" t="str">
            <v>40. 정 비 부</v>
          </cell>
          <cell r="E9285" t="str">
            <v>9804</v>
          </cell>
          <cell r="F9285">
            <v>65</v>
          </cell>
          <cell r="G9285">
            <v>65</v>
          </cell>
          <cell r="H9285">
            <v>65</v>
          </cell>
          <cell r="I9285">
            <v>1</v>
          </cell>
        </row>
        <row r="9286">
          <cell r="A9286" t="str">
            <v>81806</v>
          </cell>
          <cell r="B9286" t="str">
            <v>81806 물수건대</v>
          </cell>
          <cell r="C9286" t="str">
            <v>22</v>
          </cell>
          <cell r="D9286" t="str">
            <v>22. 영 업 부</v>
          </cell>
          <cell r="E9286" t="str">
            <v>9805</v>
          </cell>
          <cell r="F9286">
            <v>1466</v>
          </cell>
          <cell r="G9286">
            <v>1466</v>
          </cell>
          <cell r="H9286">
            <v>1466</v>
          </cell>
          <cell r="I9286">
            <v>1</v>
          </cell>
        </row>
        <row r="9287">
          <cell r="A9287" t="str">
            <v>81808</v>
          </cell>
          <cell r="B9287" t="str">
            <v>81808 장갑대</v>
          </cell>
          <cell r="C9287" t="str">
            <v>40</v>
          </cell>
          <cell r="D9287" t="str">
            <v>40. 정 비 부</v>
          </cell>
          <cell r="E9287" t="str">
            <v>9805</v>
          </cell>
          <cell r="F9287">
            <v>65</v>
          </cell>
          <cell r="G9287">
            <v>65</v>
          </cell>
          <cell r="H9287">
            <v>65</v>
          </cell>
          <cell r="I9287">
            <v>1</v>
          </cell>
        </row>
        <row r="9288">
          <cell r="A9288" t="str">
            <v>81810</v>
          </cell>
          <cell r="B9288" t="str">
            <v>81810 전기용품비</v>
          </cell>
          <cell r="C9288" t="str">
            <v>22</v>
          </cell>
          <cell r="D9288" t="str">
            <v>22. 영 업 부</v>
          </cell>
          <cell r="E9288" t="str">
            <v>9806</v>
          </cell>
          <cell r="F9288">
            <v>1466</v>
          </cell>
          <cell r="G9288">
            <v>1466</v>
          </cell>
          <cell r="H9288">
            <v>0</v>
          </cell>
          <cell r="I9288">
            <v>1</v>
          </cell>
        </row>
        <row r="9289">
          <cell r="A9289" t="str">
            <v>81817</v>
          </cell>
          <cell r="B9289" t="str">
            <v>81817 세면,세탁비누대</v>
          </cell>
          <cell r="C9289" t="str">
            <v>40</v>
          </cell>
          <cell r="D9289" t="str">
            <v>40. 정 비 부</v>
          </cell>
          <cell r="E9289" t="str">
            <v>9806</v>
          </cell>
          <cell r="F9289">
            <v>65</v>
          </cell>
          <cell r="G9289">
            <v>65</v>
          </cell>
          <cell r="H9289">
            <v>0</v>
          </cell>
          <cell r="I9289">
            <v>1</v>
          </cell>
        </row>
        <row r="9290">
          <cell r="A9290" t="str">
            <v>81822</v>
          </cell>
          <cell r="B9290" t="str">
            <v>81822 숙소관리소모품</v>
          </cell>
          <cell r="C9290" t="str">
            <v>22</v>
          </cell>
          <cell r="D9290" t="str">
            <v>22. 영 업 부</v>
          </cell>
          <cell r="E9290" t="str">
            <v>9807</v>
          </cell>
          <cell r="F9290">
            <v>1466</v>
          </cell>
          <cell r="G9290">
            <v>1466</v>
          </cell>
          <cell r="H9290">
            <v>0</v>
          </cell>
          <cell r="I9290">
            <v>1</v>
          </cell>
        </row>
        <row r="9291">
          <cell r="A9291" t="str">
            <v>81823</v>
          </cell>
          <cell r="B9291" t="str">
            <v>81823 화물관리소모품</v>
          </cell>
          <cell r="C9291" t="str">
            <v>40</v>
          </cell>
          <cell r="D9291" t="str">
            <v>40. 정 비 부</v>
          </cell>
          <cell r="E9291" t="str">
            <v>9807</v>
          </cell>
          <cell r="F9291">
            <v>65</v>
          </cell>
          <cell r="G9291">
            <v>65</v>
          </cell>
          <cell r="H9291">
            <v>0</v>
          </cell>
          <cell r="I9291">
            <v>1</v>
          </cell>
        </row>
        <row r="9292">
          <cell r="A9292" t="str">
            <v>82001</v>
          </cell>
          <cell r="B9292" t="str">
            <v>82001 정기간행물구독료</v>
          </cell>
          <cell r="C9292" t="str">
            <v>22</v>
          </cell>
          <cell r="D9292" t="str">
            <v>22. 영 업 부</v>
          </cell>
          <cell r="E9292" t="str">
            <v>9808</v>
          </cell>
          <cell r="F9292">
            <v>1466</v>
          </cell>
          <cell r="G9292">
            <v>0</v>
          </cell>
          <cell r="H9292">
            <v>0</v>
          </cell>
          <cell r="I9292">
            <v>1</v>
          </cell>
        </row>
        <row r="9293">
          <cell r="A9293" t="str">
            <v>82003</v>
          </cell>
          <cell r="B9293" t="str">
            <v>82003 복사비</v>
          </cell>
          <cell r="C9293" t="str">
            <v>40</v>
          </cell>
          <cell r="D9293" t="str">
            <v>40. 정 비 부</v>
          </cell>
          <cell r="E9293" t="str">
            <v>9808</v>
          </cell>
          <cell r="F9293">
            <v>65</v>
          </cell>
          <cell r="G9293">
            <v>0</v>
          </cell>
          <cell r="H9293">
            <v>0</v>
          </cell>
          <cell r="I9293">
            <v>1</v>
          </cell>
        </row>
        <row r="9294">
          <cell r="A9294" t="str">
            <v>82201</v>
          </cell>
          <cell r="B9294" t="str">
            <v>82201 시청료 등</v>
          </cell>
          <cell r="C9294" t="str">
            <v>22</v>
          </cell>
          <cell r="D9294" t="str">
            <v>22. 영 업 부</v>
          </cell>
          <cell r="E9294" t="str">
            <v>9809</v>
          </cell>
          <cell r="F9294">
            <v>1466</v>
          </cell>
          <cell r="G9294">
            <v>0</v>
          </cell>
          <cell r="H9294">
            <v>0</v>
          </cell>
          <cell r="I9294">
            <v>1</v>
          </cell>
        </row>
        <row r="9295">
          <cell r="A9295" t="str">
            <v>82203</v>
          </cell>
          <cell r="B9295" t="str">
            <v>82203 청소비</v>
          </cell>
          <cell r="C9295" t="str">
            <v>40</v>
          </cell>
          <cell r="D9295" t="str">
            <v>40. 정 비 부</v>
          </cell>
          <cell r="E9295" t="str">
            <v>9809</v>
          </cell>
          <cell r="F9295">
            <v>65</v>
          </cell>
          <cell r="G9295">
            <v>0</v>
          </cell>
          <cell r="H9295">
            <v>0</v>
          </cell>
          <cell r="I9295">
            <v>1</v>
          </cell>
        </row>
        <row r="9296">
          <cell r="A9296" t="str">
            <v>82208</v>
          </cell>
          <cell r="B9296" t="str">
            <v>82208 소독비</v>
          </cell>
          <cell r="C9296" t="str">
            <v>22</v>
          </cell>
          <cell r="D9296" t="str">
            <v>22. 영 업 부</v>
          </cell>
          <cell r="E9296" t="str">
            <v>9810</v>
          </cell>
          <cell r="F9296">
            <v>1466</v>
          </cell>
          <cell r="G9296">
            <v>0</v>
          </cell>
          <cell r="H9296">
            <v>0</v>
          </cell>
          <cell r="I9296">
            <v>1</v>
          </cell>
        </row>
        <row r="9297">
          <cell r="A9297" t="str">
            <v>82211</v>
          </cell>
          <cell r="B9297" t="str">
            <v>82211 오물수거료</v>
          </cell>
          <cell r="C9297" t="str">
            <v>40</v>
          </cell>
          <cell r="D9297" t="str">
            <v>40. 정 비 부</v>
          </cell>
          <cell r="E9297" t="str">
            <v>9810</v>
          </cell>
          <cell r="F9297">
            <v>65</v>
          </cell>
          <cell r="G9297">
            <v>0</v>
          </cell>
          <cell r="H9297">
            <v>0</v>
          </cell>
          <cell r="I9297">
            <v>1</v>
          </cell>
        </row>
        <row r="9298">
          <cell r="A9298" t="str">
            <v>82212</v>
          </cell>
          <cell r="B9298" t="str">
            <v>82212 정화조수거료</v>
          </cell>
          <cell r="C9298" t="str">
            <v>22</v>
          </cell>
          <cell r="D9298" t="str">
            <v>22. 영 업 부</v>
          </cell>
          <cell r="E9298" t="str">
            <v>9811</v>
          </cell>
          <cell r="F9298">
            <v>1466</v>
          </cell>
          <cell r="G9298">
            <v>0</v>
          </cell>
          <cell r="H9298">
            <v>0</v>
          </cell>
          <cell r="I9298">
            <v>1</v>
          </cell>
        </row>
        <row r="9299">
          <cell r="A9299" t="str">
            <v>82217</v>
          </cell>
          <cell r="B9299" t="str">
            <v>82217 세탁비</v>
          </cell>
          <cell r="C9299" t="str">
            <v>40</v>
          </cell>
          <cell r="D9299" t="str">
            <v>40. 정 비 부</v>
          </cell>
          <cell r="E9299" t="str">
            <v>9811</v>
          </cell>
          <cell r="F9299">
            <v>65</v>
          </cell>
          <cell r="G9299">
            <v>0</v>
          </cell>
          <cell r="H9299">
            <v>0</v>
          </cell>
          <cell r="I9299">
            <v>1</v>
          </cell>
        </row>
        <row r="9300">
          <cell r="A9300" t="str">
            <v>82223</v>
          </cell>
          <cell r="B9300" t="str">
            <v>82223 기타</v>
          </cell>
          <cell r="C9300" t="str">
            <v>22</v>
          </cell>
          <cell r="D9300" t="str">
            <v>22. 영 업 부</v>
          </cell>
          <cell r="E9300" t="str">
            <v>9812</v>
          </cell>
          <cell r="F9300">
            <v>1466</v>
          </cell>
          <cell r="G9300">
            <v>0</v>
          </cell>
          <cell r="H9300">
            <v>0</v>
          </cell>
          <cell r="I9300">
            <v>1</v>
          </cell>
        </row>
        <row r="9301">
          <cell r="A9301" t="str">
            <v>82210</v>
          </cell>
          <cell r="B9301" t="str">
            <v>82210 고사비</v>
          </cell>
          <cell r="C9301" t="str">
            <v>40</v>
          </cell>
          <cell r="D9301" t="str">
            <v>40. 정 비 부</v>
          </cell>
          <cell r="E9301" t="str">
            <v>9812</v>
          </cell>
          <cell r="F9301">
            <v>65</v>
          </cell>
          <cell r="G9301">
            <v>0</v>
          </cell>
          <cell r="H9301">
            <v>0</v>
          </cell>
          <cell r="I9301">
            <v>1</v>
          </cell>
        </row>
        <row r="9302">
          <cell r="A9302" t="str">
            <v>80101</v>
          </cell>
          <cell r="B9302" t="str">
            <v>80101 회식비</v>
          </cell>
          <cell r="C9302" t="str">
            <v>20</v>
          </cell>
          <cell r="D9302" t="str">
            <v>20. 총 무 부</v>
          </cell>
          <cell r="E9302" t="str">
            <v>9801</v>
          </cell>
          <cell r="F9302">
            <v>144</v>
          </cell>
          <cell r="G9302">
            <v>144</v>
          </cell>
          <cell r="H9302">
            <v>34</v>
          </cell>
          <cell r="I9302">
            <v>0</v>
          </cell>
        </row>
        <row r="9303">
          <cell r="A9303" t="str">
            <v>80102</v>
          </cell>
          <cell r="B9303" t="str">
            <v>80102 숙,당직비</v>
          </cell>
          <cell r="C9303" t="str">
            <v>20</v>
          </cell>
          <cell r="D9303" t="str">
            <v>20. 총 무 부</v>
          </cell>
          <cell r="E9303" t="str">
            <v>9802</v>
          </cell>
          <cell r="F9303">
            <v>58</v>
          </cell>
          <cell r="G9303">
            <v>58</v>
          </cell>
          <cell r="H9303">
            <v>0</v>
          </cell>
          <cell r="I9303">
            <v>0</v>
          </cell>
        </row>
        <row r="9304">
          <cell r="A9304" t="str">
            <v>80103</v>
          </cell>
          <cell r="B9304" t="str">
            <v>80103 기타특식비</v>
          </cell>
          <cell r="C9304" t="str">
            <v>22</v>
          </cell>
          <cell r="D9304" t="str">
            <v>22. 영 업 부</v>
          </cell>
          <cell r="E9304" t="str">
            <v>9803</v>
          </cell>
          <cell r="F9304">
            <v>1463</v>
          </cell>
          <cell r="G9304">
            <v>1463</v>
          </cell>
          <cell r="H9304">
            <v>1288</v>
          </cell>
          <cell r="I9304">
            <v>0</v>
          </cell>
        </row>
        <row r="9305">
          <cell r="A9305" t="str">
            <v>80104</v>
          </cell>
          <cell r="B9305" t="str">
            <v>80104 사업소운영비</v>
          </cell>
          <cell r="C9305" t="str">
            <v>20</v>
          </cell>
          <cell r="D9305" t="str">
            <v>20. 총 무 부</v>
          </cell>
          <cell r="E9305" t="str">
            <v>9805</v>
          </cell>
          <cell r="F9305">
            <v>57</v>
          </cell>
          <cell r="G9305">
            <v>57</v>
          </cell>
          <cell r="H9305">
            <v>0</v>
          </cell>
          <cell r="I9305">
            <v>0</v>
          </cell>
        </row>
        <row r="9306">
          <cell r="A9306" t="str">
            <v>80120</v>
          </cell>
          <cell r="B9306" t="str">
            <v>80120 목욕비</v>
          </cell>
          <cell r="C9306" t="str">
            <v>22</v>
          </cell>
          <cell r="D9306" t="str">
            <v>22. 영 업 부</v>
          </cell>
          <cell r="E9306" t="str">
            <v>9806</v>
          </cell>
          <cell r="F9306">
            <v>1463</v>
          </cell>
          <cell r="G9306">
            <v>1463</v>
          </cell>
          <cell r="H9306">
            <v>0</v>
          </cell>
          <cell r="I9306">
            <v>0</v>
          </cell>
        </row>
        <row r="9307">
          <cell r="A9307" t="str">
            <v>80125</v>
          </cell>
          <cell r="B9307" t="str">
            <v>80125 야근특근식대</v>
          </cell>
          <cell r="C9307" t="str">
            <v>20</v>
          </cell>
          <cell r="D9307" t="str">
            <v>20. 총 무 부</v>
          </cell>
          <cell r="E9307" t="str">
            <v>9808</v>
          </cell>
          <cell r="F9307">
            <v>57</v>
          </cell>
          <cell r="G9307">
            <v>0</v>
          </cell>
          <cell r="H9307">
            <v>0</v>
          </cell>
          <cell r="I9307">
            <v>0</v>
          </cell>
        </row>
        <row r="9308">
          <cell r="A9308" t="str">
            <v>80129</v>
          </cell>
          <cell r="B9308" t="str">
            <v>80129 승무직식대</v>
          </cell>
          <cell r="C9308" t="str">
            <v>22</v>
          </cell>
          <cell r="D9308" t="str">
            <v>22. 영 업 부</v>
          </cell>
          <cell r="E9308" t="str">
            <v>9809</v>
          </cell>
          <cell r="F9308">
            <v>1463</v>
          </cell>
          <cell r="G9308">
            <v>0</v>
          </cell>
          <cell r="H9308">
            <v>0</v>
          </cell>
          <cell r="I9308">
            <v>0</v>
          </cell>
        </row>
        <row r="9309">
          <cell r="A9309" t="str">
            <v>80133</v>
          </cell>
          <cell r="B9309" t="str">
            <v>80133 모기향대</v>
          </cell>
          <cell r="C9309" t="str">
            <v>20</v>
          </cell>
          <cell r="D9309" t="str">
            <v>20. 총 무 부</v>
          </cell>
          <cell r="E9309" t="str">
            <v>9811</v>
          </cell>
          <cell r="F9309">
            <v>57</v>
          </cell>
          <cell r="G9309">
            <v>0</v>
          </cell>
          <cell r="H9309">
            <v>0</v>
          </cell>
          <cell r="I9309">
            <v>0</v>
          </cell>
        </row>
        <row r="9310">
          <cell r="A9310" t="str">
            <v>80136</v>
          </cell>
          <cell r="B9310" t="str">
            <v>80136 기타</v>
          </cell>
          <cell r="C9310" t="str">
            <v>22</v>
          </cell>
          <cell r="D9310" t="str">
            <v>22. 영 업 부</v>
          </cell>
          <cell r="E9310" t="str">
            <v>9812</v>
          </cell>
          <cell r="F9310">
            <v>1463</v>
          </cell>
          <cell r="G9310">
            <v>0</v>
          </cell>
          <cell r="H9310">
            <v>0</v>
          </cell>
          <cell r="I9310">
            <v>0</v>
          </cell>
        </row>
        <row r="9311">
          <cell r="A9311" t="str">
            <v>80301</v>
          </cell>
          <cell r="B9311" t="str">
            <v>80301 전화료</v>
          </cell>
          <cell r="C9311" t="str">
            <v>20</v>
          </cell>
          <cell r="D9311" t="str">
            <v>20. 총 무 부</v>
          </cell>
          <cell r="E9311" t="str">
            <v>9804</v>
          </cell>
          <cell r="F9311">
            <v>0</v>
          </cell>
          <cell r="G9311">
            <v>0</v>
          </cell>
          <cell r="H9311">
            <v>1000</v>
          </cell>
          <cell r="I9311">
            <v>0</v>
          </cell>
        </row>
        <row r="9312">
          <cell r="A9312" t="str">
            <v>80401</v>
          </cell>
          <cell r="B9312" t="str">
            <v>80401 전기료</v>
          </cell>
          <cell r="C9312" t="str">
            <v>22</v>
          </cell>
          <cell r="D9312" t="str">
            <v>22. 영 업 부</v>
          </cell>
          <cell r="E9312" t="str">
            <v>9805</v>
          </cell>
          <cell r="F9312">
            <v>0</v>
          </cell>
          <cell r="G9312">
            <v>0</v>
          </cell>
          <cell r="H9312">
            <v>1750</v>
          </cell>
          <cell r="I9312">
            <v>0</v>
          </cell>
        </row>
        <row r="9313">
          <cell r="A9313" t="str">
            <v>80402</v>
          </cell>
          <cell r="B9313" t="str">
            <v>80402 상,하수도료</v>
          </cell>
          <cell r="C9313" t="str">
            <v>20</v>
          </cell>
          <cell r="D9313" t="str">
            <v>20. 총 무 부</v>
          </cell>
          <cell r="E9313" t="str">
            <v>9802</v>
          </cell>
          <cell r="F9313">
            <v>0</v>
          </cell>
          <cell r="G9313">
            <v>0</v>
          </cell>
          <cell r="H9313">
            <v>130</v>
          </cell>
          <cell r="I9313">
            <v>0</v>
          </cell>
        </row>
        <row r="9314">
          <cell r="A9314" t="str">
            <v>80801</v>
          </cell>
          <cell r="B9314" t="str">
            <v>80801 유류비(업무용)</v>
          </cell>
          <cell r="C9314" t="str">
            <v>20</v>
          </cell>
          <cell r="D9314" t="str">
            <v>20. 총 무 부</v>
          </cell>
          <cell r="E9314" t="str">
            <v>9803</v>
          </cell>
          <cell r="F9314">
            <v>0</v>
          </cell>
          <cell r="G9314">
            <v>0</v>
          </cell>
          <cell r="H9314">
            <v>228</v>
          </cell>
          <cell r="I9314">
            <v>0</v>
          </cell>
        </row>
        <row r="9315">
          <cell r="A9315" t="str">
            <v>80803</v>
          </cell>
          <cell r="B9315" t="str">
            <v>80803 주차료</v>
          </cell>
          <cell r="C9315" t="str">
            <v>20</v>
          </cell>
          <cell r="D9315" t="str">
            <v>20. 총 무 부</v>
          </cell>
          <cell r="E9315" t="str">
            <v>9805</v>
          </cell>
          <cell r="F9315">
            <v>1200</v>
          </cell>
          <cell r="G9315">
            <v>1200</v>
          </cell>
          <cell r="H9315">
            <v>0</v>
          </cell>
          <cell r="I9315">
            <v>0</v>
          </cell>
        </row>
        <row r="9316">
          <cell r="A9316" t="str">
            <v>80804</v>
          </cell>
          <cell r="B9316" t="str">
            <v>80804 통행료</v>
          </cell>
          <cell r="C9316" t="str">
            <v>22</v>
          </cell>
          <cell r="D9316" t="str">
            <v>22. 영 업 부</v>
          </cell>
          <cell r="E9316" t="str">
            <v>9801</v>
          </cell>
          <cell r="F9316">
            <v>298</v>
          </cell>
          <cell r="G9316">
            <v>298</v>
          </cell>
          <cell r="H9316">
            <v>293</v>
          </cell>
          <cell r="I9316">
            <v>1</v>
          </cell>
        </row>
        <row r="9317">
          <cell r="A9317" t="str">
            <v>80814</v>
          </cell>
          <cell r="B9317" t="str">
            <v>80814 정비용품대</v>
          </cell>
          <cell r="C9317" t="str">
            <v>22</v>
          </cell>
          <cell r="D9317" t="str">
            <v>22. 영 업 부</v>
          </cell>
          <cell r="E9317" t="str">
            <v>9802</v>
          </cell>
          <cell r="F9317">
            <v>298</v>
          </cell>
          <cell r="G9317">
            <v>298</v>
          </cell>
          <cell r="H9317">
            <v>293</v>
          </cell>
          <cell r="I9317">
            <v>1</v>
          </cell>
        </row>
        <row r="9318">
          <cell r="A9318" t="str">
            <v>81502</v>
          </cell>
          <cell r="B9318" t="str">
            <v>81502 세차용역비</v>
          </cell>
          <cell r="C9318" t="str">
            <v>22</v>
          </cell>
          <cell r="D9318" t="str">
            <v>22. 영 업 부</v>
          </cell>
          <cell r="E9318" t="str">
            <v>9803</v>
          </cell>
          <cell r="F9318">
            <v>298</v>
          </cell>
          <cell r="G9318">
            <v>298</v>
          </cell>
          <cell r="H9318">
            <v>293</v>
          </cell>
          <cell r="I9318">
            <v>1</v>
          </cell>
        </row>
        <row r="9319">
          <cell r="A9319" t="str">
            <v>81504</v>
          </cell>
          <cell r="B9319" t="str">
            <v>81504 송금수수료</v>
          </cell>
          <cell r="C9319" t="str">
            <v>22</v>
          </cell>
          <cell r="D9319" t="str">
            <v>22. 영 업 부</v>
          </cell>
          <cell r="E9319" t="str">
            <v>9804</v>
          </cell>
          <cell r="F9319">
            <v>298</v>
          </cell>
          <cell r="G9319">
            <v>298</v>
          </cell>
          <cell r="H9319">
            <v>293</v>
          </cell>
          <cell r="I9319">
            <v>1</v>
          </cell>
        </row>
        <row r="9320">
          <cell r="A9320" t="str">
            <v>81603</v>
          </cell>
          <cell r="B9320" t="str">
            <v>81603 숙소임차료</v>
          </cell>
          <cell r="C9320" t="str">
            <v>22</v>
          </cell>
          <cell r="D9320" t="str">
            <v>22. 영 업 부</v>
          </cell>
          <cell r="E9320" t="str">
            <v>9805</v>
          </cell>
          <cell r="F9320">
            <v>298</v>
          </cell>
          <cell r="G9320">
            <v>298</v>
          </cell>
          <cell r="H9320">
            <v>282</v>
          </cell>
          <cell r="I9320">
            <v>1</v>
          </cell>
        </row>
        <row r="9321">
          <cell r="A9321" t="str">
            <v>81801</v>
          </cell>
          <cell r="B9321" t="str">
            <v>81801 사무용품비</v>
          </cell>
          <cell r="C9321" t="str">
            <v>22</v>
          </cell>
          <cell r="D9321" t="str">
            <v>22. 영 업 부</v>
          </cell>
          <cell r="E9321" t="str">
            <v>9806</v>
          </cell>
          <cell r="F9321">
            <v>298</v>
          </cell>
          <cell r="G9321">
            <v>298</v>
          </cell>
          <cell r="H9321">
            <v>0</v>
          </cell>
          <cell r="I9321">
            <v>1</v>
          </cell>
        </row>
        <row r="9322">
          <cell r="A9322" t="str">
            <v>81802</v>
          </cell>
          <cell r="B9322" t="str">
            <v>81802 전산용품대</v>
          </cell>
          <cell r="C9322" t="str">
            <v>22</v>
          </cell>
          <cell r="D9322" t="str">
            <v>22. 영 업 부</v>
          </cell>
          <cell r="E9322" t="str">
            <v>9807</v>
          </cell>
          <cell r="F9322">
            <v>298</v>
          </cell>
          <cell r="G9322">
            <v>298</v>
          </cell>
          <cell r="H9322">
            <v>0</v>
          </cell>
          <cell r="I9322">
            <v>1</v>
          </cell>
        </row>
        <row r="9323">
          <cell r="A9323" t="str">
            <v>81806</v>
          </cell>
          <cell r="B9323" t="str">
            <v>81806 물수건대</v>
          </cell>
          <cell r="C9323" t="str">
            <v>22</v>
          </cell>
          <cell r="D9323" t="str">
            <v>22. 영 업 부</v>
          </cell>
          <cell r="E9323" t="str">
            <v>9808</v>
          </cell>
          <cell r="F9323">
            <v>298</v>
          </cell>
          <cell r="G9323">
            <v>0</v>
          </cell>
          <cell r="H9323">
            <v>0</v>
          </cell>
          <cell r="I9323">
            <v>1</v>
          </cell>
        </row>
        <row r="9324">
          <cell r="A9324" t="str">
            <v>81808</v>
          </cell>
          <cell r="B9324" t="str">
            <v>81808 장갑대</v>
          </cell>
          <cell r="C9324" t="str">
            <v>22</v>
          </cell>
          <cell r="D9324" t="str">
            <v>22. 영 업 부</v>
          </cell>
          <cell r="E9324" t="str">
            <v>9809</v>
          </cell>
          <cell r="F9324">
            <v>298</v>
          </cell>
          <cell r="G9324">
            <v>0</v>
          </cell>
          <cell r="H9324">
            <v>0</v>
          </cell>
          <cell r="I9324">
            <v>1</v>
          </cell>
        </row>
        <row r="9325">
          <cell r="A9325" t="str">
            <v>81810</v>
          </cell>
          <cell r="B9325" t="str">
            <v>81810 전기용품비</v>
          </cell>
          <cell r="C9325" t="str">
            <v>22</v>
          </cell>
          <cell r="D9325" t="str">
            <v>22. 영 업 부</v>
          </cell>
          <cell r="E9325" t="str">
            <v>9810</v>
          </cell>
          <cell r="F9325">
            <v>298</v>
          </cell>
          <cell r="G9325">
            <v>0</v>
          </cell>
          <cell r="H9325">
            <v>0</v>
          </cell>
          <cell r="I9325">
            <v>1</v>
          </cell>
        </row>
        <row r="9326">
          <cell r="A9326" t="str">
            <v>81817</v>
          </cell>
          <cell r="B9326" t="str">
            <v>81817 세면,세탁비누대</v>
          </cell>
          <cell r="C9326" t="str">
            <v>22</v>
          </cell>
          <cell r="D9326" t="str">
            <v>22. 영 업 부</v>
          </cell>
          <cell r="E9326" t="str">
            <v>9811</v>
          </cell>
          <cell r="F9326">
            <v>298</v>
          </cell>
          <cell r="G9326">
            <v>0</v>
          </cell>
          <cell r="H9326">
            <v>0</v>
          </cell>
          <cell r="I9326">
            <v>1</v>
          </cell>
        </row>
        <row r="9327">
          <cell r="A9327" t="str">
            <v>81822</v>
          </cell>
          <cell r="B9327" t="str">
            <v>81822 숙소관리소모품</v>
          </cell>
          <cell r="C9327" t="str">
            <v>22</v>
          </cell>
          <cell r="D9327" t="str">
            <v>22. 영 업 부</v>
          </cell>
          <cell r="E9327" t="str">
            <v>9812</v>
          </cell>
          <cell r="F9327">
            <v>298</v>
          </cell>
          <cell r="G9327">
            <v>0</v>
          </cell>
          <cell r="H9327">
            <v>0</v>
          </cell>
          <cell r="I9327">
            <v>1</v>
          </cell>
        </row>
        <row r="9328">
          <cell r="A9328" t="str">
            <v>81823</v>
          </cell>
          <cell r="B9328" t="str">
            <v>81823 화물관리소모품</v>
          </cell>
          <cell r="C9328" t="str">
            <v>40</v>
          </cell>
          <cell r="D9328" t="str">
            <v>40. 정 비 부</v>
          </cell>
          <cell r="E9328" t="str">
            <v>9801</v>
          </cell>
          <cell r="F9328">
            <v>32</v>
          </cell>
          <cell r="G9328">
            <v>32</v>
          </cell>
          <cell r="H9328">
            <v>0</v>
          </cell>
          <cell r="I9328">
            <v>1</v>
          </cell>
        </row>
        <row r="9329">
          <cell r="A9329" t="str">
            <v>82001</v>
          </cell>
          <cell r="B9329" t="str">
            <v>82001 정기간행물구독료</v>
          </cell>
          <cell r="C9329" t="str">
            <v>40</v>
          </cell>
          <cell r="D9329" t="str">
            <v>40. 정 비 부</v>
          </cell>
          <cell r="E9329" t="str">
            <v>9802</v>
          </cell>
          <cell r="F9329">
            <v>32</v>
          </cell>
          <cell r="G9329">
            <v>32</v>
          </cell>
          <cell r="H9329">
            <v>31</v>
          </cell>
          <cell r="I9329">
            <v>1</v>
          </cell>
        </row>
        <row r="9330">
          <cell r="A9330" t="str">
            <v>82003</v>
          </cell>
          <cell r="B9330" t="str">
            <v>82003 복사비</v>
          </cell>
          <cell r="C9330" t="str">
            <v>40</v>
          </cell>
          <cell r="D9330" t="str">
            <v>40. 정 비 부</v>
          </cell>
          <cell r="E9330" t="str">
            <v>9803</v>
          </cell>
          <cell r="F9330">
            <v>24</v>
          </cell>
          <cell r="G9330">
            <v>24</v>
          </cell>
          <cell r="H9330">
            <v>31</v>
          </cell>
          <cell r="I9330">
            <v>1</v>
          </cell>
        </row>
        <row r="9331">
          <cell r="A9331" t="str">
            <v>82201</v>
          </cell>
          <cell r="B9331" t="str">
            <v>82201 시청료 등</v>
          </cell>
          <cell r="C9331" t="str">
            <v>40</v>
          </cell>
          <cell r="D9331" t="str">
            <v>40. 정 비 부</v>
          </cell>
          <cell r="E9331" t="str">
            <v>9804</v>
          </cell>
          <cell r="F9331">
            <v>24</v>
          </cell>
          <cell r="G9331">
            <v>24</v>
          </cell>
          <cell r="H9331">
            <v>8</v>
          </cell>
          <cell r="I9331">
            <v>1</v>
          </cell>
        </row>
        <row r="9332">
          <cell r="A9332" t="str">
            <v>82203</v>
          </cell>
          <cell r="B9332" t="str">
            <v>82203 청소비</v>
          </cell>
          <cell r="C9332" t="str">
            <v>40</v>
          </cell>
          <cell r="D9332" t="str">
            <v>40. 정 비 부</v>
          </cell>
          <cell r="E9332" t="str">
            <v>9805</v>
          </cell>
          <cell r="F9332">
            <v>24</v>
          </cell>
          <cell r="G9332">
            <v>24</v>
          </cell>
          <cell r="H9332">
            <v>15</v>
          </cell>
          <cell r="I9332">
            <v>1</v>
          </cell>
        </row>
        <row r="9333">
          <cell r="A9333" t="str">
            <v>82208</v>
          </cell>
          <cell r="B9333" t="str">
            <v>82208 소독비</v>
          </cell>
          <cell r="C9333" t="str">
            <v>40</v>
          </cell>
          <cell r="D9333" t="str">
            <v>40. 정 비 부</v>
          </cell>
          <cell r="E9333" t="str">
            <v>9806</v>
          </cell>
          <cell r="F9333">
            <v>24</v>
          </cell>
          <cell r="G9333">
            <v>24</v>
          </cell>
          <cell r="H9333">
            <v>0</v>
          </cell>
          <cell r="I9333">
            <v>1</v>
          </cell>
        </row>
        <row r="9334">
          <cell r="A9334" t="str">
            <v>82211</v>
          </cell>
          <cell r="B9334" t="str">
            <v>82211 오물수거료</v>
          </cell>
          <cell r="C9334" t="str">
            <v>40</v>
          </cell>
          <cell r="D9334" t="str">
            <v>40. 정 비 부</v>
          </cell>
          <cell r="E9334" t="str">
            <v>9807</v>
          </cell>
          <cell r="F9334">
            <v>32</v>
          </cell>
          <cell r="G9334">
            <v>32</v>
          </cell>
          <cell r="H9334">
            <v>0</v>
          </cell>
          <cell r="I9334">
            <v>1</v>
          </cell>
        </row>
        <row r="9335">
          <cell r="A9335" t="str">
            <v>82217</v>
          </cell>
          <cell r="B9335" t="str">
            <v>82217 세탁비</v>
          </cell>
          <cell r="C9335" t="str">
            <v>40</v>
          </cell>
          <cell r="D9335" t="str">
            <v>40. 정 비 부</v>
          </cell>
          <cell r="E9335" t="str">
            <v>9808</v>
          </cell>
          <cell r="F9335">
            <v>32</v>
          </cell>
          <cell r="G9335">
            <v>0</v>
          </cell>
          <cell r="H9335">
            <v>0</v>
          </cell>
          <cell r="I9335">
            <v>1</v>
          </cell>
        </row>
        <row r="9336">
          <cell r="A9336" t="str">
            <v>82223</v>
          </cell>
          <cell r="B9336" t="str">
            <v>82223 기타</v>
          </cell>
          <cell r="C9336" t="str">
            <v>40</v>
          </cell>
          <cell r="D9336" t="str">
            <v>40. 정 비 부</v>
          </cell>
          <cell r="E9336" t="str">
            <v>9809</v>
          </cell>
          <cell r="F9336">
            <v>24</v>
          </cell>
          <cell r="G9336">
            <v>0</v>
          </cell>
          <cell r="H9336">
            <v>0</v>
          </cell>
          <cell r="I9336">
            <v>1</v>
          </cell>
        </row>
        <row r="9337">
          <cell r="A9337" t="str">
            <v>80101</v>
          </cell>
          <cell r="B9337" t="str">
            <v>80101 회식비</v>
          </cell>
          <cell r="C9337" t="str">
            <v>40</v>
          </cell>
          <cell r="D9337" t="str">
            <v>40. 정 비 부</v>
          </cell>
          <cell r="E9337" t="str">
            <v>9810</v>
          </cell>
          <cell r="F9337">
            <v>24</v>
          </cell>
          <cell r="G9337">
            <v>0</v>
          </cell>
          <cell r="H9337">
            <v>0</v>
          </cell>
          <cell r="I9337">
            <v>1</v>
          </cell>
        </row>
        <row r="9338">
          <cell r="A9338" t="str">
            <v>80102</v>
          </cell>
          <cell r="B9338" t="str">
            <v>80102 숙,당직비</v>
          </cell>
          <cell r="C9338" t="str">
            <v>40</v>
          </cell>
          <cell r="D9338" t="str">
            <v>40. 정 비 부</v>
          </cell>
          <cell r="E9338" t="str">
            <v>9811</v>
          </cell>
          <cell r="F9338">
            <v>24</v>
          </cell>
          <cell r="G9338">
            <v>0</v>
          </cell>
          <cell r="H9338">
            <v>0</v>
          </cell>
          <cell r="I9338">
            <v>1</v>
          </cell>
        </row>
        <row r="9339">
          <cell r="A9339" t="str">
            <v>80103</v>
          </cell>
          <cell r="B9339" t="str">
            <v>80103 기타특식비</v>
          </cell>
          <cell r="C9339" t="str">
            <v>40</v>
          </cell>
          <cell r="D9339" t="str">
            <v>40. 정 비 부</v>
          </cell>
          <cell r="E9339" t="str">
            <v>9812</v>
          </cell>
          <cell r="F9339">
            <v>24</v>
          </cell>
          <cell r="G9339">
            <v>0</v>
          </cell>
          <cell r="H9339">
            <v>0</v>
          </cell>
          <cell r="I9339">
            <v>1</v>
          </cell>
        </row>
        <row r="9340">
          <cell r="A9340" t="str">
            <v>80104</v>
          </cell>
          <cell r="B9340" t="str">
            <v>80104 사업소운영비</v>
          </cell>
          <cell r="C9340" t="str">
            <v>20</v>
          </cell>
          <cell r="D9340" t="str">
            <v>20. 총 무 부</v>
          </cell>
          <cell r="E9340" t="str">
            <v>9801</v>
          </cell>
          <cell r="F9340">
            <v>0</v>
          </cell>
          <cell r="G9340">
            <v>0</v>
          </cell>
          <cell r="H9340">
            <v>300</v>
          </cell>
          <cell r="I9340">
            <v>0</v>
          </cell>
        </row>
        <row r="9341">
          <cell r="A9341" t="str">
            <v>80116</v>
          </cell>
          <cell r="B9341" t="str">
            <v>80116 공상치료비,구급약대</v>
          </cell>
          <cell r="C9341" t="str">
            <v>20</v>
          </cell>
          <cell r="D9341" t="str">
            <v>20. 총 무 부</v>
          </cell>
          <cell r="E9341" t="str">
            <v>9810</v>
          </cell>
          <cell r="F9341">
            <v>1200</v>
          </cell>
          <cell r="G9341">
            <v>0</v>
          </cell>
          <cell r="H9341">
            <v>0</v>
          </cell>
          <cell r="I9341">
            <v>0</v>
          </cell>
        </row>
        <row r="9342">
          <cell r="A9342" t="str">
            <v>80120</v>
          </cell>
          <cell r="B9342" t="str">
            <v>80120 목욕비</v>
          </cell>
          <cell r="C9342" t="str">
            <v>20</v>
          </cell>
          <cell r="D9342" t="str">
            <v>20. 총 무 부</v>
          </cell>
          <cell r="E9342" t="str">
            <v>9801</v>
          </cell>
          <cell r="F9342">
            <v>0</v>
          </cell>
          <cell r="G9342">
            <v>0</v>
          </cell>
          <cell r="H9342">
            <v>700</v>
          </cell>
          <cell r="I9342">
            <v>0</v>
          </cell>
        </row>
        <row r="9343">
          <cell r="A9343" t="str">
            <v>80125</v>
          </cell>
          <cell r="B9343" t="str">
            <v>80125 야근특근식대</v>
          </cell>
          <cell r="C9343" t="str">
            <v>20</v>
          </cell>
          <cell r="D9343" t="str">
            <v>20. 총 무 부</v>
          </cell>
          <cell r="E9343" t="str">
            <v>9803</v>
          </cell>
          <cell r="F9343">
            <v>700</v>
          </cell>
          <cell r="G9343">
            <v>700</v>
          </cell>
          <cell r="H9343">
            <v>0</v>
          </cell>
          <cell r="I9343">
            <v>0</v>
          </cell>
        </row>
        <row r="9344">
          <cell r="A9344" t="str">
            <v>80129</v>
          </cell>
          <cell r="B9344" t="str">
            <v>80129 승무직식대</v>
          </cell>
          <cell r="C9344" t="str">
            <v>20</v>
          </cell>
          <cell r="D9344" t="str">
            <v>20. 총 무 부</v>
          </cell>
          <cell r="E9344" t="str">
            <v>9806</v>
          </cell>
          <cell r="F9344">
            <v>700</v>
          </cell>
          <cell r="G9344">
            <v>700</v>
          </cell>
          <cell r="H9344">
            <v>0</v>
          </cell>
          <cell r="I9344">
            <v>0</v>
          </cell>
        </row>
        <row r="9345">
          <cell r="A9345" t="str">
            <v>80133</v>
          </cell>
          <cell r="B9345" t="str">
            <v>80133 모기향대</v>
          </cell>
          <cell r="C9345" t="str">
            <v>20</v>
          </cell>
          <cell r="D9345" t="str">
            <v>20. 총 무 부</v>
          </cell>
          <cell r="E9345" t="str">
            <v>9809</v>
          </cell>
          <cell r="F9345">
            <v>700</v>
          </cell>
          <cell r="G9345">
            <v>0</v>
          </cell>
          <cell r="H9345">
            <v>0</v>
          </cell>
          <cell r="I9345">
            <v>0</v>
          </cell>
        </row>
        <row r="9346">
          <cell r="A9346" t="str">
            <v>80136</v>
          </cell>
          <cell r="B9346" t="str">
            <v>80136 기타</v>
          </cell>
          <cell r="C9346" t="str">
            <v>20</v>
          </cell>
          <cell r="D9346" t="str">
            <v>20. 총 무 부</v>
          </cell>
          <cell r="E9346" t="str">
            <v>9812</v>
          </cell>
          <cell r="F9346">
            <v>700</v>
          </cell>
          <cell r="G9346">
            <v>0</v>
          </cell>
          <cell r="H9346">
            <v>0</v>
          </cell>
          <cell r="I9346">
            <v>0</v>
          </cell>
        </row>
        <row r="9347">
          <cell r="A9347" t="str">
            <v>80301</v>
          </cell>
          <cell r="B9347" t="str">
            <v>80301 전화료</v>
          </cell>
          <cell r="C9347" t="str">
            <v>20</v>
          </cell>
          <cell r="D9347" t="str">
            <v>20. 총 무 부</v>
          </cell>
          <cell r="E9347" t="str">
            <v>9804</v>
          </cell>
          <cell r="F9347">
            <v>0</v>
          </cell>
          <cell r="G9347">
            <v>0</v>
          </cell>
          <cell r="H9347">
            <v>3300</v>
          </cell>
          <cell r="I9347">
            <v>0</v>
          </cell>
        </row>
        <row r="9348">
          <cell r="A9348" t="str">
            <v>80401</v>
          </cell>
          <cell r="B9348" t="str">
            <v>80401 전기료</v>
          </cell>
          <cell r="C9348" t="str">
            <v>20</v>
          </cell>
          <cell r="D9348" t="str">
            <v>20. 총 무 부</v>
          </cell>
          <cell r="E9348" t="str">
            <v>9805</v>
          </cell>
          <cell r="F9348">
            <v>0</v>
          </cell>
          <cell r="G9348">
            <v>0</v>
          </cell>
          <cell r="H9348">
            <v>3300</v>
          </cell>
          <cell r="I9348">
            <v>0</v>
          </cell>
        </row>
        <row r="9349">
          <cell r="A9349" t="str">
            <v>80402</v>
          </cell>
          <cell r="B9349" t="str">
            <v>80402 상,하수도료</v>
          </cell>
          <cell r="C9349" t="str">
            <v>20</v>
          </cell>
          <cell r="D9349" t="str">
            <v>20. 총 무 부</v>
          </cell>
          <cell r="E9349" t="str">
            <v>9801</v>
          </cell>
          <cell r="F9349">
            <v>19018</v>
          </cell>
          <cell r="G9349">
            <v>19883</v>
          </cell>
          <cell r="H9349">
            <v>19081</v>
          </cell>
          <cell r="I9349">
            <v>0</v>
          </cell>
        </row>
        <row r="9350">
          <cell r="A9350" t="str">
            <v>80701</v>
          </cell>
          <cell r="B9350" t="str">
            <v>80701 비품수리비</v>
          </cell>
          <cell r="C9350" t="str">
            <v>32</v>
          </cell>
          <cell r="D9350" t="str">
            <v>32. 부     산</v>
          </cell>
          <cell r="E9350" t="str">
            <v>9801</v>
          </cell>
          <cell r="F9350">
            <v>1126</v>
          </cell>
          <cell r="G9350">
            <v>1239</v>
          </cell>
          <cell r="H9350">
            <v>1073</v>
          </cell>
          <cell r="I9350">
            <v>1</v>
          </cell>
        </row>
        <row r="9351">
          <cell r="A9351" t="str">
            <v>80801</v>
          </cell>
          <cell r="B9351" t="str">
            <v>80801 유류비(업무용)</v>
          </cell>
          <cell r="C9351" t="str">
            <v>33</v>
          </cell>
          <cell r="D9351" t="str">
            <v>33. 동 서 울</v>
          </cell>
          <cell r="E9351" t="str">
            <v>9801</v>
          </cell>
          <cell r="F9351">
            <v>238</v>
          </cell>
          <cell r="G9351">
            <v>262</v>
          </cell>
          <cell r="H9351">
            <v>238</v>
          </cell>
          <cell r="I9351">
            <v>1</v>
          </cell>
        </row>
        <row r="9352">
          <cell r="A9352" t="str">
            <v>80802</v>
          </cell>
          <cell r="B9352" t="str">
            <v>80802 수리비(업무용)</v>
          </cell>
          <cell r="C9352" t="str">
            <v>34</v>
          </cell>
          <cell r="D9352" t="str">
            <v>34. 의 정 부</v>
          </cell>
          <cell r="E9352" t="str">
            <v>9801</v>
          </cell>
          <cell r="F9352">
            <v>33</v>
          </cell>
          <cell r="G9352">
            <v>33</v>
          </cell>
          <cell r="H9352">
            <v>33</v>
          </cell>
          <cell r="I9352">
            <v>1</v>
          </cell>
        </row>
        <row r="9353">
          <cell r="A9353" t="str">
            <v>80803</v>
          </cell>
          <cell r="B9353" t="str">
            <v>80803 주차료</v>
          </cell>
          <cell r="C9353" t="str">
            <v>35</v>
          </cell>
          <cell r="D9353" t="str">
            <v>35. 인     천</v>
          </cell>
          <cell r="E9353" t="str">
            <v>9801</v>
          </cell>
          <cell r="F9353">
            <v>360</v>
          </cell>
          <cell r="G9353">
            <v>360</v>
          </cell>
          <cell r="H9353">
            <v>360</v>
          </cell>
          <cell r="I9353">
            <v>1</v>
          </cell>
        </row>
        <row r="9354">
          <cell r="A9354" t="str">
            <v>80804</v>
          </cell>
          <cell r="B9354" t="str">
            <v>80804 통행료</v>
          </cell>
          <cell r="C9354" t="str">
            <v>20</v>
          </cell>
          <cell r="D9354" t="str">
            <v>20. 총 무 부</v>
          </cell>
          <cell r="E9354" t="str">
            <v>9802</v>
          </cell>
          <cell r="F9354">
            <v>19068</v>
          </cell>
          <cell r="G9354">
            <v>19891</v>
          </cell>
          <cell r="H9354">
            <v>19078</v>
          </cell>
          <cell r="I9354">
            <v>0</v>
          </cell>
        </row>
        <row r="9355">
          <cell r="A9355" t="str">
            <v>80814</v>
          </cell>
          <cell r="B9355" t="str">
            <v>80814 정비용품대</v>
          </cell>
          <cell r="C9355" t="str">
            <v>32</v>
          </cell>
          <cell r="D9355" t="str">
            <v>32. 부     산</v>
          </cell>
          <cell r="E9355" t="str">
            <v>9802</v>
          </cell>
          <cell r="F9355">
            <v>1126</v>
          </cell>
          <cell r="G9355">
            <v>1239</v>
          </cell>
          <cell r="H9355">
            <v>1180</v>
          </cell>
          <cell r="I9355">
            <v>1</v>
          </cell>
        </row>
        <row r="9356">
          <cell r="A9356" t="str">
            <v>81502</v>
          </cell>
          <cell r="B9356" t="str">
            <v>81502 세차용역비</v>
          </cell>
          <cell r="C9356" t="str">
            <v>33</v>
          </cell>
          <cell r="D9356" t="str">
            <v>33. 동 서 울</v>
          </cell>
          <cell r="E9356" t="str">
            <v>9802</v>
          </cell>
          <cell r="F9356">
            <v>238</v>
          </cell>
          <cell r="G9356">
            <v>262</v>
          </cell>
          <cell r="H9356">
            <v>238</v>
          </cell>
          <cell r="I9356">
            <v>1</v>
          </cell>
        </row>
        <row r="9357">
          <cell r="A9357" t="str">
            <v>81504</v>
          </cell>
          <cell r="B9357" t="str">
            <v>81504 송금수수료</v>
          </cell>
          <cell r="C9357" t="str">
            <v>34</v>
          </cell>
          <cell r="D9357" t="str">
            <v>34. 의 정 부</v>
          </cell>
          <cell r="E9357" t="str">
            <v>9802</v>
          </cell>
          <cell r="F9357">
            <v>33</v>
          </cell>
          <cell r="G9357">
            <v>33</v>
          </cell>
          <cell r="H9357">
            <v>33</v>
          </cell>
          <cell r="I9357">
            <v>1</v>
          </cell>
        </row>
        <row r="9358">
          <cell r="A9358" t="str">
            <v>81603</v>
          </cell>
          <cell r="B9358" t="str">
            <v>81603 숙소임차료</v>
          </cell>
          <cell r="C9358" t="str">
            <v>35</v>
          </cell>
          <cell r="D9358" t="str">
            <v>35. 인     천</v>
          </cell>
          <cell r="E9358" t="str">
            <v>9802</v>
          </cell>
          <cell r="F9358">
            <v>360</v>
          </cell>
          <cell r="G9358">
            <v>360</v>
          </cell>
          <cell r="H9358">
            <v>360</v>
          </cell>
          <cell r="I9358">
            <v>1</v>
          </cell>
        </row>
        <row r="9359">
          <cell r="A9359" t="str">
            <v>81801</v>
          </cell>
          <cell r="B9359" t="str">
            <v>81801 사무용품비</v>
          </cell>
          <cell r="C9359" t="str">
            <v>20</v>
          </cell>
          <cell r="D9359" t="str">
            <v>20. 총 무 부</v>
          </cell>
          <cell r="E9359" t="str">
            <v>9803</v>
          </cell>
          <cell r="F9359">
            <v>19096</v>
          </cell>
          <cell r="G9359">
            <v>19096</v>
          </cell>
          <cell r="H9359">
            <v>19110</v>
          </cell>
          <cell r="I9359">
            <v>0</v>
          </cell>
        </row>
        <row r="9360">
          <cell r="A9360" t="str">
            <v>81802</v>
          </cell>
          <cell r="B9360" t="str">
            <v>81802 전산용품대</v>
          </cell>
          <cell r="C9360" t="str">
            <v>32</v>
          </cell>
          <cell r="D9360" t="str">
            <v>32. 부     산</v>
          </cell>
          <cell r="E9360" t="str">
            <v>9803</v>
          </cell>
          <cell r="F9360">
            <v>1126</v>
          </cell>
          <cell r="G9360">
            <v>1239</v>
          </cell>
          <cell r="H9360">
            <v>1127</v>
          </cell>
          <cell r="I9360">
            <v>1</v>
          </cell>
        </row>
        <row r="9361">
          <cell r="A9361" t="str">
            <v>81806</v>
          </cell>
          <cell r="B9361" t="str">
            <v>81806 물수건대</v>
          </cell>
          <cell r="C9361" t="str">
            <v>33</v>
          </cell>
          <cell r="D9361" t="str">
            <v>33. 동 서 울</v>
          </cell>
          <cell r="E9361" t="str">
            <v>9803</v>
          </cell>
          <cell r="F9361">
            <v>238</v>
          </cell>
          <cell r="G9361">
            <v>262</v>
          </cell>
          <cell r="H9361">
            <v>238</v>
          </cell>
          <cell r="I9361">
            <v>1</v>
          </cell>
        </row>
        <row r="9362">
          <cell r="A9362" t="str">
            <v>81808</v>
          </cell>
          <cell r="B9362" t="str">
            <v>81808 장갑대</v>
          </cell>
          <cell r="C9362" t="str">
            <v>34</v>
          </cell>
          <cell r="D9362" t="str">
            <v>34. 의 정 부</v>
          </cell>
          <cell r="E9362" t="str">
            <v>9803</v>
          </cell>
          <cell r="F9362">
            <v>33</v>
          </cell>
          <cell r="G9362">
            <v>33</v>
          </cell>
          <cell r="H9362">
            <v>33</v>
          </cell>
          <cell r="I9362">
            <v>1</v>
          </cell>
        </row>
        <row r="9363">
          <cell r="A9363" t="str">
            <v>81810</v>
          </cell>
          <cell r="B9363" t="str">
            <v>81810 전기용품비</v>
          </cell>
          <cell r="C9363" t="str">
            <v>35</v>
          </cell>
          <cell r="D9363" t="str">
            <v>35. 인     천</v>
          </cell>
          <cell r="E9363" t="str">
            <v>9803</v>
          </cell>
          <cell r="F9363">
            <v>360</v>
          </cell>
          <cell r="G9363">
            <v>396</v>
          </cell>
          <cell r="H9363">
            <v>360</v>
          </cell>
          <cell r="I9363">
            <v>1</v>
          </cell>
        </row>
        <row r="9364">
          <cell r="A9364" t="str">
            <v>81817</v>
          </cell>
          <cell r="B9364" t="str">
            <v>81817 세면,세탁비누대</v>
          </cell>
          <cell r="C9364" t="str">
            <v>20</v>
          </cell>
          <cell r="D9364" t="str">
            <v>20. 총 무 부</v>
          </cell>
          <cell r="E9364" t="str">
            <v>9804</v>
          </cell>
          <cell r="F9364">
            <v>19084</v>
          </cell>
          <cell r="G9364">
            <v>19084</v>
          </cell>
          <cell r="H9364">
            <v>19091</v>
          </cell>
          <cell r="I9364">
            <v>0</v>
          </cell>
        </row>
        <row r="9365">
          <cell r="A9365" t="str">
            <v>81822</v>
          </cell>
          <cell r="B9365" t="str">
            <v>81822 숙소관리소모품</v>
          </cell>
          <cell r="C9365" t="str">
            <v>32</v>
          </cell>
          <cell r="D9365" t="str">
            <v>32. 부     산</v>
          </cell>
          <cell r="E9365" t="str">
            <v>9804</v>
          </cell>
          <cell r="F9365">
            <v>1126</v>
          </cell>
          <cell r="G9365">
            <v>1239</v>
          </cell>
          <cell r="H9365">
            <v>1127</v>
          </cell>
          <cell r="I9365">
            <v>1</v>
          </cell>
        </row>
        <row r="9366">
          <cell r="A9366" t="str">
            <v>81823</v>
          </cell>
          <cell r="B9366" t="str">
            <v>81823 화물관리소모품</v>
          </cell>
          <cell r="C9366" t="str">
            <v>33</v>
          </cell>
          <cell r="D9366" t="str">
            <v>33. 동 서 울</v>
          </cell>
          <cell r="E9366" t="str">
            <v>9804</v>
          </cell>
          <cell r="F9366">
            <v>238</v>
          </cell>
          <cell r="G9366">
            <v>262</v>
          </cell>
          <cell r="H9366">
            <v>238</v>
          </cell>
          <cell r="I9366">
            <v>1</v>
          </cell>
        </row>
        <row r="9367">
          <cell r="A9367" t="str">
            <v>81824</v>
          </cell>
          <cell r="B9367" t="str">
            <v>81824 청소용품비</v>
          </cell>
          <cell r="C9367" t="str">
            <v>34</v>
          </cell>
          <cell r="D9367" t="str">
            <v>34. 의 정 부</v>
          </cell>
          <cell r="E9367" t="str">
            <v>9804</v>
          </cell>
          <cell r="F9367">
            <v>33</v>
          </cell>
          <cell r="G9367">
            <v>33</v>
          </cell>
          <cell r="H9367">
            <v>33</v>
          </cell>
          <cell r="I9367">
            <v>1</v>
          </cell>
        </row>
        <row r="9368">
          <cell r="A9368" t="str">
            <v>82001</v>
          </cell>
          <cell r="B9368" t="str">
            <v>82001 정기간행물구독료</v>
          </cell>
          <cell r="C9368" t="str">
            <v>35</v>
          </cell>
          <cell r="D9368" t="str">
            <v>35. 인     천</v>
          </cell>
          <cell r="E9368" t="str">
            <v>9804</v>
          </cell>
          <cell r="F9368">
            <v>360</v>
          </cell>
          <cell r="G9368">
            <v>360</v>
          </cell>
          <cell r="H9368">
            <v>360</v>
          </cell>
          <cell r="I9368">
            <v>1</v>
          </cell>
        </row>
        <row r="9369">
          <cell r="A9369" t="str">
            <v>82003</v>
          </cell>
          <cell r="B9369" t="str">
            <v>82003 복사비</v>
          </cell>
          <cell r="C9369" t="str">
            <v>20</v>
          </cell>
          <cell r="D9369" t="str">
            <v>20. 총 무 부</v>
          </cell>
          <cell r="E9369" t="str">
            <v>9805</v>
          </cell>
          <cell r="F9369">
            <v>19106</v>
          </cell>
          <cell r="G9369">
            <v>19106</v>
          </cell>
          <cell r="H9369">
            <v>18747</v>
          </cell>
          <cell r="I9369">
            <v>0</v>
          </cell>
        </row>
        <row r="9370">
          <cell r="A9370" t="str">
            <v>82201</v>
          </cell>
          <cell r="B9370" t="str">
            <v>82201 시청료 등</v>
          </cell>
          <cell r="C9370" t="str">
            <v>32</v>
          </cell>
          <cell r="D9370" t="str">
            <v>32. 부     산</v>
          </cell>
          <cell r="E9370" t="str">
            <v>9805</v>
          </cell>
          <cell r="F9370">
            <v>1126</v>
          </cell>
          <cell r="G9370">
            <v>1239</v>
          </cell>
          <cell r="H9370">
            <v>1127</v>
          </cell>
          <cell r="I9370">
            <v>1</v>
          </cell>
        </row>
        <row r="9371">
          <cell r="A9371" t="str">
            <v>82203</v>
          </cell>
          <cell r="B9371" t="str">
            <v>82203 청소비</v>
          </cell>
          <cell r="C9371" t="str">
            <v>33</v>
          </cell>
          <cell r="D9371" t="str">
            <v>33. 동 서 울</v>
          </cell>
          <cell r="E9371" t="str">
            <v>9805</v>
          </cell>
          <cell r="F9371">
            <v>238</v>
          </cell>
          <cell r="G9371">
            <v>262</v>
          </cell>
          <cell r="H9371">
            <v>238</v>
          </cell>
          <cell r="I9371">
            <v>1</v>
          </cell>
        </row>
        <row r="9372">
          <cell r="A9372" t="str">
            <v>82208</v>
          </cell>
          <cell r="B9372" t="str">
            <v>82208 소독비</v>
          </cell>
          <cell r="C9372" t="str">
            <v>34</v>
          </cell>
          <cell r="D9372" t="str">
            <v>34. 의 정 부</v>
          </cell>
          <cell r="E9372" t="str">
            <v>9805</v>
          </cell>
          <cell r="F9372">
            <v>33</v>
          </cell>
          <cell r="G9372">
            <v>33</v>
          </cell>
          <cell r="H9372">
            <v>33</v>
          </cell>
          <cell r="I9372">
            <v>1</v>
          </cell>
        </row>
        <row r="9373">
          <cell r="A9373" t="str">
            <v>82211</v>
          </cell>
          <cell r="B9373" t="str">
            <v>82211 오물수거료</v>
          </cell>
          <cell r="C9373" t="str">
            <v>35</v>
          </cell>
          <cell r="D9373" t="str">
            <v>35. 인     천</v>
          </cell>
          <cell r="E9373" t="str">
            <v>9805</v>
          </cell>
          <cell r="F9373">
            <v>360</v>
          </cell>
          <cell r="G9373">
            <v>360</v>
          </cell>
          <cell r="H9373">
            <v>360</v>
          </cell>
          <cell r="I9373">
            <v>1</v>
          </cell>
        </row>
        <row r="9374">
          <cell r="A9374" t="str">
            <v>82217</v>
          </cell>
          <cell r="B9374" t="str">
            <v>82217 세탁비</v>
          </cell>
          <cell r="C9374" t="str">
            <v>20</v>
          </cell>
          <cell r="D9374" t="str">
            <v>20. 총 무 부</v>
          </cell>
          <cell r="E9374" t="str">
            <v>9806</v>
          </cell>
          <cell r="F9374">
            <v>19084</v>
          </cell>
          <cell r="G9374">
            <v>19084</v>
          </cell>
          <cell r="H9374">
            <v>0</v>
          </cell>
          <cell r="I9374">
            <v>0</v>
          </cell>
        </row>
        <row r="9375">
          <cell r="A9375" t="str">
            <v>82223</v>
          </cell>
          <cell r="B9375" t="str">
            <v>82223 기타</v>
          </cell>
          <cell r="C9375" t="str">
            <v>32</v>
          </cell>
          <cell r="D9375" t="str">
            <v>32. 부     산</v>
          </cell>
          <cell r="E9375" t="str">
            <v>9806</v>
          </cell>
          <cell r="F9375">
            <v>1126</v>
          </cell>
          <cell r="G9375">
            <v>1126</v>
          </cell>
          <cell r="H9375">
            <v>0</v>
          </cell>
          <cell r="I9375">
            <v>1</v>
          </cell>
        </row>
        <row r="9376">
          <cell r="A9376" t="str">
            <v>80101</v>
          </cell>
          <cell r="B9376" t="str">
            <v>80101 회식비</v>
          </cell>
          <cell r="C9376" t="str">
            <v>33</v>
          </cell>
          <cell r="D9376" t="str">
            <v>33. 동 서 울</v>
          </cell>
          <cell r="E9376" t="str">
            <v>9806</v>
          </cell>
          <cell r="F9376">
            <v>238</v>
          </cell>
          <cell r="G9376">
            <v>262</v>
          </cell>
          <cell r="H9376">
            <v>0</v>
          </cell>
          <cell r="I9376">
            <v>1</v>
          </cell>
        </row>
        <row r="9377">
          <cell r="A9377" t="str">
            <v>80102</v>
          </cell>
          <cell r="B9377" t="str">
            <v>80102 숙,당직비</v>
          </cell>
          <cell r="C9377" t="str">
            <v>34</v>
          </cell>
          <cell r="D9377" t="str">
            <v>34. 의 정 부</v>
          </cell>
          <cell r="E9377" t="str">
            <v>9806</v>
          </cell>
          <cell r="F9377">
            <v>33</v>
          </cell>
          <cell r="G9377">
            <v>36</v>
          </cell>
          <cell r="H9377">
            <v>0</v>
          </cell>
          <cell r="I9377">
            <v>1</v>
          </cell>
        </row>
        <row r="9378">
          <cell r="A9378" t="str">
            <v>80103</v>
          </cell>
          <cell r="B9378" t="str">
            <v>80103 기타특식비</v>
          </cell>
          <cell r="C9378" t="str">
            <v>35</v>
          </cell>
          <cell r="D9378" t="str">
            <v>35. 인     천</v>
          </cell>
          <cell r="E9378" t="str">
            <v>9806</v>
          </cell>
          <cell r="F9378">
            <v>360</v>
          </cell>
          <cell r="G9378">
            <v>360</v>
          </cell>
          <cell r="H9378">
            <v>0</v>
          </cell>
          <cell r="I9378">
            <v>1</v>
          </cell>
        </row>
        <row r="9379">
          <cell r="A9379" t="str">
            <v>80104</v>
          </cell>
          <cell r="B9379" t="str">
            <v>80104 사업소운영비</v>
          </cell>
          <cell r="C9379" t="str">
            <v>20</v>
          </cell>
          <cell r="D9379" t="str">
            <v>20. 총 무 부</v>
          </cell>
          <cell r="E9379" t="str">
            <v>9807</v>
          </cell>
          <cell r="F9379">
            <v>19067</v>
          </cell>
          <cell r="G9379">
            <v>19067</v>
          </cell>
          <cell r="H9379">
            <v>0</v>
          </cell>
          <cell r="I9379">
            <v>0</v>
          </cell>
        </row>
        <row r="9380">
          <cell r="A9380" t="str">
            <v>80120</v>
          </cell>
          <cell r="B9380" t="str">
            <v>80120 목욕비</v>
          </cell>
          <cell r="C9380" t="str">
            <v>32</v>
          </cell>
          <cell r="D9380" t="str">
            <v>32. 부     산</v>
          </cell>
          <cell r="E9380" t="str">
            <v>9807</v>
          </cell>
          <cell r="F9380">
            <v>1126</v>
          </cell>
          <cell r="G9380">
            <v>1239</v>
          </cell>
          <cell r="H9380">
            <v>0</v>
          </cell>
          <cell r="I9380">
            <v>1</v>
          </cell>
        </row>
        <row r="9381">
          <cell r="A9381" t="str">
            <v>80125</v>
          </cell>
          <cell r="B9381" t="str">
            <v>80125 야근특근식대</v>
          </cell>
          <cell r="C9381" t="str">
            <v>33</v>
          </cell>
          <cell r="D9381" t="str">
            <v>33. 동 서 울</v>
          </cell>
          <cell r="E9381" t="str">
            <v>9807</v>
          </cell>
          <cell r="F9381">
            <v>238</v>
          </cell>
          <cell r="G9381">
            <v>262</v>
          </cell>
          <cell r="H9381">
            <v>0</v>
          </cell>
          <cell r="I9381">
            <v>1</v>
          </cell>
        </row>
        <row r="9382">
          <cell r="A9382" t="str">
            <v>80129</v>
          </cell>
          <cell r="B9382" t="str">
            <v>80129 승무직식대</v>
          </cell>
          <cell r="C9382" t="str">
            <v>34</v>
          </cell>
          <cell r="D9382" t="str">
            <v>34. 의 정 부</v>
          </cell>
          <cell r="E9382" t="str">
            <v>9807</v>
          </cell>
          <cell r="F9382">
            <v>33</v>
          </cell>
          <cell r="G9382">
            <v>36</v>
          </cell>
          <cell r="H9382">
            <v>0</v>
          </cell>
          <cell r="I9382">
            <v>1</v>
          </cell>
        </row>
        <row r="9383">
          <cell r="A9383" t="str">
            <v>80133</v>
          </cell>
          <cell r="B9383" t="str">
            <v>80133 모기향대</v>
          </cell>
          <cell r="C9383" t="str">
            <v>35</v>
          </cell>
          <cell r="D9383" t="str">
            <v>35. 인     천</v>
          </cell>
          <cell r="E9383" t="str">
            <v>9807</v>
          </cell>
          <cell r="F9383">
            <v>360</v>
          </cell>
          <cell r="G9383">
            <v>396</v>
          </cell>
          <cell r="H9383">
            <v>0</v>
          </cell>
          <cell r="I9383">
            <v>1</v>
          </cell>
        </row>
        <row r="9384">
          <cell r="A9384" t="str">
            <v>80136</v>
          </cell>
          <cell r="B9384" t="str">
            <v>80136 기타</v>
          </cell>
          <cell r="C9384" t="str">
            <v>20</v>
          </cell>
          <cell r="D9384" t="str">
            <v>20. 총 무 부</v>
          </cell>
          <cell r="E9384" t="str">
            <v>9808</v>
          </cell>
          <cell r="F9384">
            <v>19056</v>
          </cell>
          <cell r="G9384">
            <v>0</v>
          </cell>
          <cell r="H9384">
            <v>0</v>
          </cell>
          <cell r="I9384">
            <v>0</v>
          </cell>
        </row>
        <row r="9385">
          <cell r="A9385" t="str">
            <v>80301</v>
          </cell>
          <cell r="B9385" t="str">
            <v>80301 전화료</v>
          </cell>
          <cell r="C9385" t="str">
            <v>32</v>
          </cell>
          <cell r="D9385" t="str">
            <v>32. 부     산</v>
          </cell>
          <cell r="E9385" t="str">
            <v>9808</v>
          </cell>
          <cell r="F9385">
            <v>1126</v>
          </cell>
          <cell r="G9385">
            <v>0</v>
          </cell>
          <cell r="H9385">
            <v>0</v>
          </cell>
          <cell r="I9385">
            <v>1</v>
          </cell>
        </row>
        <row r="9386">
          <cell r="A9386" t="str">
            <v>80401</v>
          </cell>
          <cell r="B9386" t="str">
            <v>80401 전기료</v>
          </cell>
          <cell r="C9386" t="str">
            <v>33</v>
          </cell>
          <cell r="D9386" t="str">
            <v>33. 동 서 울</v>
          </cell>
          <cell r="E9386" t="str">
            <v>9808</v>
          </cell>
          <cell r="F9386">
            <v>238</v>
          </cell>
          <cell r="G9386">
            <v>0</v>
          </cell>
          <cell r="H9386">
            <v>0</v>
          </cell>
          <cell r="I9386">
            <v>1</v>
          </cell>
        </row>
        <row r="9387">
          <cell r="A9387" t="str">
            <v>80402</v>
          </cell>
          <cell r="B9387" t="str">
            <v>80402 상,하수도료</v>
          </cell>
          <cell r="C9387" t="str">
            <v>34</v>
          </cell>
          <cell r="D9387" t="str">
            <v>34. 의 정 부</v>
          </cell>
          <cell r="E9387" t="str">
            <v>9808</v>
          </cell>
          <cell r="F9387">
            <v>33</v>
          </cell>
          <cell r="G9387">
            <v>0</v>
          </cell>
          <cell r="H9387">
            <v>0</v>
          </cell>
          <cell r="I9387">
            <v>1</v>
          </cell>
        </row>
        <row r="9388">
          <cell r="A9388" t="str">
            <v>80406</v>
          </cell>
          <cell r="B9388" t="str">
            <v>80406 숙소난방비(등유)</v>
          </cell>
          <cell r="C9388" t="str">
            <v>35</v>
          </cell>
          <cell r="D9388" t="str">
            <v>35. 인     천</v>
          </cell>
          <cell r="E9388" t="str">
            <v>9808</v>
          </cell>
          <cell r="F9388">
            <v>360</v>
          </cell>
          <cell r="G9388">
            <v>0</v>
          </cell>
          <cell r="H9388">
            <v>0</v>
          </cell>
          <cell r="I9388">
            <v>1</v>
          </cell>
        </row>
        <row r="9389">
          <cell r="A9389" t="str">
            <v>80801</v>
          </cell>
          <cell r="B9389" t="str">
            <v>80801 유류비(업무용)</v>
          </cell>
          <cell r="C9389" t="str">
            <v>20</v>
          </cell>
          <cell r="D9389" t="str">
            <v>20. 총 무 부</v>
          </cell>
          <cell r="E9389" t="str">
            <v>9809</v>
          </cell>
          <cell r="F9389">
            <v>19098</v>
          </cell>
          <cell r="G9389">
            <v>0</v>
          </cell>
          <cell r="H9389">
            <v>0</v>
          </cell>
          <cell r="I9389">
            <v>0</v>
          </cell>
        </row>
        <row r="9390">
          <cell r="A9390" t="str">
            <v>80803</v>
          </cell>
          <cell r="B9390" t="str">
            <v>80803 주차료</v>
          </cell>
          <cell r="C9390" t="str">
            <v>32</v>
          </cell>
          <cell r="D9390" t="str">
            <v>32. 부     산</v>
          </cell>
          <cell r="E9390" t="str">
            <v>9809</v>
          </cell>
          <cell r="F9390">
            <v>1126</v>
          </cell>
          <cell r="G9390">
            <v>0</v>
          </cell>
          <cell r="H9390">
            <v>0</v>
          </cell>
          <cell r="I9390">
            <v>1</v>
          </cell>
        </row>
        <row r="9391">
          <cell r="A9391" t="str">
            <v>80804</v>
          </cell>
          <cell r="B9391" t="str">
            <v>80804 통행료</v>
          </cell>
          <cell r="C9391" t="str">
            <v>33</v>
          </cell>
          <cell r="D9391" t="str">
            <v>33. 동 서 울</v>
          </cell>
          <cell r="E9391" t="str">
            <v>9809</v>
          </cell>
          <cell r="F9391">
            <v>238</v>
          </cell>
          <cell r="G9391">
            <v>0</v>
          </cell>
          <cell r="H9391">
            <v>0</v>
          </cell>
          <cell r="I9391">
            <v>1</v>
          </cell>
        </row>
        <row r="9392">
          <cell r="A9392" t="str">
            <v>80814</v>
          </cell>
          <cell r="B9392" t="str">
            <v>80814 정비용품대</v>
          </cell>
          <cell r="C9392" t="str">
            <v>34</v>
          </cell>
          <cell r="D9392" t="str">
            <v>34. 의 정 부</v>
          </cell>
          <cell r="E9392" t="str">
            <v>9809</v>
          </cell>
          <cell r="F9392">
            <v>33</v>
          </cell>
          <cell r="G9392">
            <v>0</v>
          </cell>
          <cell r="H9392">
            <v>0</v>
          </cell>
          <cell r="I9392">
            <v>1</v>
          </cell>
        </row>
        <row r="9393">
          <cell r="A9393" t="str">
            <v>81502</v>
          </cell>
          <cell r="B9393" t="str">
            <v>81502 세차용역비</v>
          </cell>
          <cell r="C9393" t="str">
            <v>35</v>
          </cell>
          <cell r="D9393" t="str">
            <v>35. 인     천</v>
          </cell>
          <cell r="E9393" t="str">
            <v>9809</v>
          </cell>
          <cell r="F9393">
            <v>360</v>
          </cell>
          <cell r="G9393">
            <v>0</v>
          </cell>
          <cell r="H9393">
            <v>0</v>
          </cell>
          <cell r="I9393">
            <v>1</v>
          </cell>
        </row>
        <row r="9394">
          <cell r="A9394" t="str">
            <v>81504</v>
          </cell>
          <cell r="B9394" t="str">
            <v>81504 송금수수료</v>
          </cell>
          <cell r="C9394" t="str">
            <v>20</v>
          </cell>
          <cell r="D9394" t="str">
            <v>20. 총 무 부</v>
          </cell>
          <cell r="E9394" t="str">
            <v>9810</v>
          </cell>
          <cell r="F9394">
            <v>19105</v>
          </cell>
          <cell r="G9394">
            <v>0</v>
          </cell>
          <cell r="H9394">
            <v>0</v>
          </cell>
          <cell r="I9394">
            <v>0</v>
          </cell>
        </row>
        <row r="9395">
          <cell r="A9395" t="str">
            <v>81603</v>
          </cell>
          <cell r="B9395" t="str">
            <v>81603 숙소임차료</v>
          </cell>
          <cell r="C9395" t="str">
            <v>32</v>
          </cell>
          <cell r="D9395" t="str">
            <v>32. 부     산</v>
          </cell>
          <cell r="E9395" t="str">
            <v>9810</v>
          </cell>
          <cell r="F9395">
            <v>1126</v>
          </cell>
          <cell r="G9395">
            <v>0</v>
          </cell>
          <cell r="H9395">
            <v>0</v>
          </cell>
          <cell r="I9395">
            <v>1</v>
          </cell>
        </row>
        <row r="9396">
          <cell r="A9396" t="str">
            <v>81801</v>
          </cell>
          <cell r="B9396" t="str">
            <v>81801 사무용품비</v>
          </cell>
          <cell r="C9396" t="str">
            <v>33</v>
          </cell>
          <cell r="D9396" t="str">
            <v>33. 동 서 울</v>
          </cell>
          <cell r="E9396" t="str">
            <v>9810</v>
          </cell>
          <cell r="F9396">
            <v>238</v>
          </cell>
          <cell r="G9396">
            <v>0</v>
          </cell>
          <cell r="H9396">
            <v>0</v>
          </cell>
          <cell r="I9396">
            <v>1</v>
          </cell>
        </row>
        <row r="9397">
          <cell r="A9397" t="str">
            <v>81802</v>
          </cell>
          <cell r="B9397" t="str">
            <v>81802 전산용품대</v>
          </cell>
          <cell r="C9397" t="str">
            <v>34</v>
          </cell>
          <cell r="D9397" t="str">
            <v>34. 의 정 부</v>
          </cell>
          <cell r="E9397" t="str">
            <v>9810</v>
          </cell>
          <cell r="F9397">
            <v>33</v>
          </cell>
          <cell r="G9397">
            <v>0</v>
          </cell>
          <cell r="H9397">
            <v>0</v>
          </cell>
          <cell r="I9397">
            <v>1</v>
          </cell>
        </row>
        <row r="9398">
          <cell r="A9398" t="str">
            <v>81806</v>
          </cell>
          <cell r="B9398" t="str">
            <v>81806 물수건대</v>
          </cell>
          <cell r="C9398" t="str">
            <v>35</v>
          </cell>
          <cell r="D9398" t="str">
            <v>35. 인     천</v>
          </cell>
          <cell r="E9398" t="str">
            <v>9810</v>
          </cell>
          <cell r="F9398">
            <v>360</v>
          </cell>
          <cell r="G9398">
            <v>0</v>
          </cell>
          <cell r="H9398">
            <v>0</v>
          </cell>
          <cell r="I9398">
            <v>1</v>
          </cell>
        </row>
        <row r="9399">
          <cell r="A9399" t="str">
            <v>81808</v>
          </cell>
          <cell r="B9399" t="str">
            <v>81808 장갑대</v>
          </cell>
          <cell r="C9399" t="str">
            <v>20</v>
          </cell>
          <cell r="D9399" t="str">
            <v>20. 총 무 부</v>
          </cell>
          <cell r="E9399" t="str">
            <v>9811</v>
          </cell>
          <cell r="F9399">
            <v>19090</v>
          </cell>
          <cell r="G9399">
            <v>0</v>
          </cell>
          <cell r="H9399">
            <v>0</v>
          </cell>
          <cell r="I9399">
            <v>0</v>
          </cell>
        </row>
        <row r="9400">
          <cell r="A9400" t="str">
            <v>81810</v>
          </cell>
          <cell r="B9400" t="str">
            <v>81810 전기용품비</v>
          </cell>
          <cell r="C9400" t="str">
            <v>32</v>
          </cell>
          <cell r="D9400" t="str">
            <v>32. 부     산</v>
          </cell>
          <cell r="E9400" t="str">
            <v>9811</v>
          </cell>
          <cell r="F9400">
            <v>1126</v>
          </cell>
          <cell r="G9400">
            <v>0</v>
          </cell>
          <cell r="H9400">
            <v>0</v>
          </cell>
          <cell r="I9400">
            <v>1</v>
          </cell>
        </row>
        <row r="9401">
          <cell r="A9401" t="str">
            <v>81817</v>
          </cell>
          <cell r="B9401" t="str">
            <v>81817 세면,세탁비누대</v>
          </cell>
          <cell r="C9401" t="str">
            <v>33</v>
          </cell>
          <cell r="D9401" t="str">
            <v>33. 동 서 울</v>
          </cell>
          <cell r="E9401" t="str">
            <v>9811</v>
          </cell>
          <cell r="F9401">
            <v>238</v>
          </cell>
          <cell r="G9401">
            <v>0</v>
          </cell>
          <cell r="H9401">
            <v>0</v>
          </cell>
          <cell r="I9401">
            <v>1</v>
          </cell>
        </row>
        <row r="9402">
          <cell r="A9402" t="str">
            <v>81822</v>
          </cell>
          <cell r="B9402" t="str">
            <v>81822 숙소관리소모품</v>
          </cell>
          <cell r="C9402" t="str">
            <v>34</v>
          </cell>
          <cell r="D9402" t="str">
            <v>34. 의 정 부</v>
          </cell>
          <cell r="E9402" t="str">
            <v>9811</v>
          </cell>
          <cell r="F9402">
            <v>33</v>
          </cell>
          <cell r="G9402">
            <v>0</v>
          </cell>
          <cell r="H9402">
            <v>0</v>
          </cell>
          <cell r="I9402">
            <v>1</v>
          </cell>
        </row>
        <row r="9403">
          <cell r="A9403" t="str">
            <v>81823</v>
          </cell>
          <cell r="B9403" t="str">
            <v>81823 화물관리소모품</v>
          </cell>
          <cell r="C9403" t="str">
            <v>35</v>
          </cell>
          <cell r="D9403" t="str">
            <v>35. 인     천</v>
          </cell>
          <cell r="E9403" t="str">
            <v>9811</v>
          </cell>
          <cell r="F9403">
            <v>360</v>
          </cell>
          <cell r="G9403">
            <v>0</v>
          </cell>
          <cell r="H9403">
            <v>0</v>
          </cell>
          <cell r="I9403">
            <v>1</v>
          </cell>
        </row>
        <row r="9404">
          <cell r="A9404" t="str">
            <v>82001</v>
          </cell>
          <cell r="B9404" t="str">
            <v>82001 정기간행물구독료</v>
          </cell>
          <cell r="C9404" t="str">
            <v>20</v>
          </cell>
          <cell r="D9404" t="str">
            <v>20. 총 무 부</v>
          </cell>
          <cell r="E9404" t="str">
            <v>9812</v>
          </cell>
          <cell r="F9404">
            <v>19090</v>
          </cell>
          <cell r="G9404">
            <v>0</v>
          </cell>
          <cell r="H9404">
            <v>0</v>
          </cell>
          <cell r="I9404">
            <v>0</v>
          </cell>
        </row>
        <row r="9405">
          <cell r="A9405" t="str">
            <v>82003</v>
          </cell>
          <cell r="B9405" t="str">
            <v>82003 복사비</v>
          </cell>
          <cell r="C9405" t="str">
            <v>32</v>
          </cell>
          <cell r="D9405" t="str">
            <v>32. 부     산</v>
          </cell>
          <cell r="E9405" t="str">
            <v>9812</v>
          </cell>
          <cell r="F9405">
            <v>1126</v>
          </cell>
          <cell r="G9405">
            <v>0</v>
          </cell>
          <cell r="H9405">
            <v>0</v>
          </cell>
          <cell r="I9405">
            <v>1</v>
          </cell>
        </row>
        <row r="9406">
          <cell r="A9406" t="str">
            <v>82201</v>
          </cell>
          <cell r="B9406" t="str">
            <v>82201 시청료 등</v>
          </cell>
          <cell r="C9406" t="str">
            <v>33</v>
          </cell>
          <cell r="D9406" t="str">
            <v>33. 동 서 울</v>
          </cell>
          <cell r="E9406" t="str">
            <v>9812</v>
          </cell>
          <cell r="F9406">
            <v>238</v>
          </cell>
          <cell r="G9406">
            <v>0</v>
          </cell>
          <cell r="H9406">
            <v>0</v>
          </cell>
          <cell r="I9406">
            <v>1</v>
          </cell>
        </row>
        <row r="9407">
          <cell r="A9407" t="str">
            <v>82203</v>
          </cell>
          <cell r="B9407" t="str">
            <v>82203 청소비</v>
          </cell>
          <cell r="C9407" t="str">
            <v>34</v>
          </cell>
          <cell r="D9407" t="str">
            <v>34. 의 정 부</v>
          </cell>
          <cell r="E9407" t="str">
            <v>9812</v>
          </cell>
          <cell r="F9407">
            <v>33</v>
          </cell>
          <cell r="G9407">
            <v>0</v>
          </cell>
          <cell r="H9407">
            <v>0</v>
          </cell>
          <cell r="I9407">
            <v>1</v>
          </cell>
        </row>
        <row r="9408">
          <cell r="A9408" t="str">
            <v>82208</v>
          </cell>
          <cell r="B9408" t="str">
            <v>82208 소독비</v>
          </cell>
          <cell r="C9408" t="str">
            <v>35</v>
          </cell>
          <cell r="D9408" t="str">
            <v>35. 인     천</v>
          </cell>
          <cell r="E9408" t="str">
            <v>9812</v>
          </cell>
          <cell r="F9408">
            <v>360</v>
          </cell>
          <cell r="G9408">
            <v>0</v>
          </cell>
          <cell r="H9408">
            <v>0</v>
          </cell>
          <cell r="I9408">
            <v>1</v>
          </cell>
        </row>
        <row r="9409">
          <cell r="A9409" t="str">
            <v>82211</v>
          </cell>
          <cell r="B9409" t="str">
            <v>82211 오물수거료</v>
          </cell>
          <cell r="C9409" t="str">
            <v>22</v>
          </cell>
          <cell r="D9409" t="str">
            <v>22. 영 업 부</v>
          </cell>
          <cell r="E9409" t="str">
            <v>9801</v>
          </cell>
          <cell r="F9409">
            <v>450</v>
          </cell>
          <cell r="G9409">
            <v>450</v>
          </cell>
          <cell r="H9409">
            <v>450</v>
          </cell>
          <cell r="I9409">
            <v>1</v>
          </cell>
        </row>
        <row r="9410">
          <cell r="A9410" t="str">
            <v>82217</v>
          </cell>
          <cell r="B9410" t="str">
            <v>82217 세탁비</v>
          </cell>
          <cell r="C9410" t="str">
            <v>24</v>
          </cell>
          <cell r="D9410" t="str">
            <v>24. 평     택</v>
          </cell>
          <cell r="E9410" t="str">
            <v>9801</v>
          </cell>
          <cell r="F9410">
            <v>1200</v>
          </cell>
          <cell r="G9410">
            <v>1200</v>
          </cell>
          <cell r="H9410">
            <v>1200</v>
          </cell>
          <cell r="I9410">
            <v>1</v>
          </cell>
        </row>
        <row r="9411">
          <cell r="A9411" t="str">
            <v>82223</v>
          </cell>
          <cell r="B9411" t="str">
            <v>82223 기타</v>
          </cell>
          <cell r="C9411" t="str">
            <v>22</v>
          </cell>
          <cell r="D9411" t="str">
            <v>22. 영 업 부</v>
          </cell>
          <cell r="E9411" t="str">
            <v>9802</v>
          </cell>
          <cell r="F9411">
            <v>450</v>
          </cell>
          <cell r="G9411">
            <v>450</v>
          </cell>
          <cell r="H9411">
            <v>450</v>
          </cell>
          <cell r="I9411">
            <v>1</v>
          </cell>
        </row>
        <row r="9412">
          <cell r="A9412" t="str">
            <v>80101</v>
          </cell>
          <cell r="B9412" t="str">
            <v>80101 회식비</v>
          </cell>
          <cell r="C9412" t="str">
            <v>24</v>
          </cell>
          <cell r="D9412" t="str">
            <v>24. 평     택</v>
          </cell>
          <cell r="E9412" t="str">
            <v>9802</v>
          </cell>
          <cell r="F9412">
            <v>1200</v>
          </cell>
          <cell r="G9412">
            <v>1200</v>
          </cell>
          <cell r="H9412">
            <v>1200</v>
          </cell>
          <cell r="I9412">
            <v>1</v>
          </cell>
        </row>
        <row r="9413">
          <cell r="A9413" t="str">
            <v>80102</v>
          </cell>
          <cell r="B9413" t="str">
            <v>80102 숙,당직비</v>
          </cell>
          <cell r="C9413" t="str">
            <v>20</v>
          </cell>
          <cell r="D9413" t="str">
            <v>20. 총 무 부</v>
          </cell>
          <cell r="E9413" t="str">
            <v>9803</v>
          </cell>
          <cell r="F9413">
            <v>10447</v>
          </cell>
          <cell r="G9413">
            <v>10447</v>
          </cell>
          <cell r="H9413">
            <v>0</v>
          </cell>
          <cell r="I9413">
            <v>0</v>
          </cell>
        </row>
        <row r="9414">
          <cell r="A9414" t="str">
            <v>80103</v>
          </cell>
          <cell r="B9414" t="str">
            <v>80103 기타특식비</v>
          </cell>
          <cell r="C9414" t="str">
            <v>22</v>
          </cell>
          <cell r="D9414" t="str">
            <v>22. 영 업 부</v>
          </cell>
          <cell r="E9414" t="str">
            <v>9803</v>
          </cell>
          <cell r="F9414">
            <v>450</v>
          </cell>
          <cell r="G9414">
            <v>450</v>
          </cell>
          <cell r="H9414">
            <v>450</v>
          </cell>
          <cell r="I9414">
            <v>1</v>
          </cell>
        </row>
        <row r="9415">
          <cell r="A9415" t="str">
            <v>80104</v>
          </cell>
          <cell r="B9415" t="str">
            <v>80104 사업소운영비</v>
          </cell>
          <cell r="C9415" t="str">
            <v>24</v>
          </cell>
          <cell r="D9415" t="str">
            <v>24. 평     택</v>
          </cell>
          <cell r="E9415" t="str">
            <v>9803</v>
          </cell>
          <cell r="F9415">
            <v>1200</v>
          </cell>
          <cell r="G9415">
            <v>1200</v>
          </cell>
          <cell r="H9415">
            <v>1200</v>
          </cell>
          <cell r="I9415">
            <v>1</v>
          </cell>
        </row>
        <row r="9416">
          <cell r="A9416" t="str">
            <v>80120</v>
          </cell>
          <cell r="B9416" t="str">
            <v>80120 목욕비</v>
          </cell>
          <cell r="C9416" t="str">
            <v>20</v>
          </cell>
          <cell r="D9416" t="str">
            <v>20. 총 무 부</v>
          </cell>
          <cell r="E9416" t="str">
            <v>9804</v>
          </cell>
          <cell r="F9416">
            <v>0</v>
          </cell>
          <cell r="G9416">
            <v>0</v>
          </cell>
          <cell r="H9416">
            <v>14888</v>
          </cell>
          <cell r="I9416">
            <v>0</v>
          </cell>
        </row>
        <row r="9417">
          <cell r="A9417" t="str">
            <v>80125</v>
          </cell>
          <cell r="B9417" t="str">
            <v>80125 야근특근식대</v>
          </cell>
          <cell r="C9417" t="str">
            <v>22</v>
          </cell>
          <cell r="D9417" t="str">
            <v>22. 영 업 부</v>
          </cell>
          <cell r="E9417" t="str">
            <v>9804</v>
          </cell>
          <cell r="F9417">
            <v>450</v>
          </cell>
          <cell r="G9417">
            <v>450</v>
          </cell>
          <cell r="H9417">
            <v>450</v>
          </cell>
          <cell r="I9417">
            <v>1</v>
          </cell>
        </row>
        <row r="9418">
          <cell r="A9418" t="str">
            <v>80129</v>
          </cell>
          <cell r="B9418" t="str">
            <v>80129 승무직식대</v>
          </cell>
          <cell r="C9418" t="str">
            <v>24</v>
          </cell>
          <cell r="D9418" t="str">
            <v>24. 평     택</v>
          </cell>
          <cell r="E9418" t="str">
            <v>9804</v>
          </cell>
          <cell r="F9418">
            <v>1200</v>
          </cell>
          <cell r="G9418">
            <v>1200</v>
          </cell>
          <cell r="H9418">
            <v>1200</v>
          </cell>
          <cell r="I9418">
            <v>1</v>
          </cell>
        </row>
        <row r="9419">
          <cell r="A9419" t="str">
            <v>80136</v>
          </cell>
          <cell r="B9419" t="str">
            <v>80136 기타</v>
          </cell>
          <cell r="C9419" t="str">
            <v>22</v>
          </cell>
          <cell r="D9419" t="str">
            <v>22. 영 업 부</v>
          </cell>
          <cell r="E9419" t="str">
            <v>9805</v>
          </cell>
          <cell r="F9419">
            <v>450</v>
          </cell>
          <cell r="G9419">
            <v>450</v>
          </cell>
          <cell r="H9419">
            <v>450</v>
          </cell>
          <cell r="I9419">
            <v>1</v>
          </cell>
        </row>
        <row r="9420">
          <cell r="A9420" t="str">
            <v>80301</v>
          </cell>
          <cell r="B9420" t="str">
            <v>80301 전화료</v>
          </cell>
          <cell r="C9420" t="str">
            <v>24</v>
          </cell>
          <cell r="D9420" t="str">
            <v>24. 평     택</v>
          </cell>
          <cell r="E9420" t="str">
            <v>9805</v>
          </cell>
          <cell r="F9420">
            <v>1200</v>
          </cell>
          <cell r="G9420">
            <v>1200</v>
          </cell>
          <cell r="H9420">
            <v>1200</v>
          </cell>
          <cell r="I9420">
            <v>1</v>
          </cell>
        </row>
        <row r="9421">
          <cell r="A9421" t="str">
            <v>80401</v>
          </cell>
          <cell r="B9421" t="str">
            <v>80401 전기료</v>
          </cell>
          <cell r="C9421" t="str">
            <v>20</v>
          </cell>
          <cell r="D9421" t="str">
            <v>20. 총 무 부</v>
          </cell>
          <cell r="E9421" t="str">
            <v>9806</v>
          </cell>
          <cell r="F9421">
            <v>16264</v>
          </cell>
          <cell r="G9421">
            <v>16264</v>
          </cell>
          <cell r="H9421">
            <v>0</v>
          </cell>
          <cell r="I9421">
            <v>0</v>
          </cell>
        </row>
        <row r="9422">
          <cell r="A9422" t="str">
            <v>80402</v>
          </cell>
          <cell r="B9422" t="str">
            <v>80402 상,하수도료</v>
          </cell>
          <cell r="C9422" t="str">
            <v>22</v>
          </cell>
          <cell r="D9422" t="str">
            <v>22. 영 업 부</v>
          </cell>
          <cell r="E9422" t="str">
            <v>9806</v>
          </cell>
          <cell r="F9422">
            <v>450</v>
          </cell>
          <cell r="G9422">
            <v>450</v>
          </cell>
          <cell r="H9422">
            <v>0</v>
          </cell>
          <cell r="I9422">
            <v>1</v>
          </cell>
        </row>
        <row r="9423">
          <cell r="A9423" t="str">
            <v>80403</v>
          </cell>
          <cell r="B9423" t="str">
            <v>80403 T/L난방비(등유)</v>
          </cell>
          <cell r="C9423" t="str">
            <v>24</v>
          </cell>
          <cell r="D9423" t="str">
            <v>24. 평     택</v>
          </cell>
          <cell r="E9423" t="str">
            <v>9806</v>
          </cell>
          <cell r="F9423">
            <v>1200</v>
          </cell>
          <cell r="G9423">
            <v>1200</v>
          </cell>
          <cell r="H9423">
            <v>0</v>
          </cell>
          <cell r="I9423">
            <v>1</v>
          </cell>
        </row>
        <row r="9424">
          <cell r="A9424" t="str">
            <v>80406</v>
          </cell>
          <cell r="B9424" t="str">
            <v>80406 숙소난방비(등유)</v>
          </cell>
          <cell r="C9424" t="str">
            <v>22</v>
          </cell>
          <cell r="D9424" t="str">
            <v>22. 영 업 부</v>
          </cell>
          <cell r="E9424" t="str">
            <v>9807</v>
          </cell>
          <cell r="F9424">
            <v>450</v>
          </cell>
          <cell r="G9424">
            <v>450</v>
          </cell>
          <cell r="H9424">
            <v>0</v>
          </cell>
          <cell r="I9424">
            <v>1</v>
          </cell>
        </row>
        <row r="9425">
          <cell r="A9425" t="str">
            <v>80801</v>
          </cell>
          <cell r="B9425" t="str">
            <v>80801 유류비(업무용)</v>
          </cell>
          <cell r="C9425" t="str">
            <v>24</v>
          </cell>
          <cell r="D9425" t="str">
            <v>24. 평     택</v>
          </cell>
          <cell r="E9425" t="str">
            <v>9807</v>
          </cell>
          <cell r="F9425">
            <v>1200</v>
          </cell>
          <cell r="G9425">
            <v>1200</v>
          </cell>
          <cell r="H9425">
            <v>0</v>
          </cell>
          <cell r="I9425">
            <v>1</v>
          </cell>
        </row>
        <row r="9426">
          <cell r="A9426" t="str">
            <v>80803</v>
          </cell>
          <cell r="B9426" t="str">
            <v>80803 주차료</v>
          </cell>
          <cell r="C9426" t="str">
            <v>22</v>
          </cell>
          <cell r="D9426" t="str">
            <v>22. 영 업 부</v>
          </cell>
          <cell r="E9426" t="str">
            <v>9808</v>
          </cell>
          <cell r="F9426">
            <v>450</v>
          </cell>
          <cell r="G9426">
            <v>0</v>
          </cell>
          <cell r="H9426">
            <v>0</v>
          </cell>
          <cell r="I9426">
            <v>1</v>
          </cell>
        </row>
        <row r="9427">
          <cell r="A9427" t="str">
            <v>80804</v>
          </cell>
          <cell r="B9427" t="str">
            <v>80804 통행료</v>
          </cell>
          <cell r="C9427" t="str">
            <v>24</v>
          </cell>
          <cell r="D9427" t="str">
            <v>24. 평     택</v>
          </cell>
          <cell r="E9427" t="str">
            <v>9808</v>
          </cell>
          <cell r="F9427">
            <v>1200</v>
          </cell>
          <cell r="G9427">
            <v>0</v>
          </cell>
          <cell r="H9427">
            <v>0</v>
          </cell>
          <cell r="I9427">
            <v>1</v>
          </cell>
        </row>
        <row r="9428">
          <cell r="A9428" t="str">
            <v>80814</v>
          </cell>
          <cell r="B9428" t="str">
            <v>80814 정비용품대</v>
          </cell>
          <cell r="C9428" t="str">
            <v>22</v>
          </cell>
          <cell r="D9428" t="str">
            <v>22. 영 업 부</v>
          </cell>
          <cell r="E9428" t="str">
            <v>9809</v>
          </cell>
          <cell r="F9428">
            <v>450</v>
          </cell>
          <cell r="G9428">
            <v>0</v>
          </cell>
          <cell r="H9428">
            <v>0</v>
          </cell>
          <cell r="I9428">
            <v>1</v>
          </cell>
        </row>
        <row r="9429">
          <cell r="A9429" t="str">
            <v>81502</v>
          </cell>
          <cell r="B9429" t="str">
            <v>81502 세차용역비</v>
          </cell>
          <cell r="C9429" t="str">
            <v>24</v>
          </cell>
          <cell r="D9429" t="str">
            <v>24. 평     택</v>
          </cell>
          <cell r="E9429" t="str">
            <v>9809</v>
          </cell>
          <cell r="F9429">
            <v>1200</v>
          </cell>
          <cell r="G9429">
            <v>0</v>
          </cell>
          <cell r="H9429">
            <v>0</v>
          </cell>
          <cell r="I9429">
            <v>1</v>
          </cell>
        </row>
        <row r="9430">
          <cell r="A9430" t="str">
            <v>81504</v>
          </cell>
          <cell r="B9430" t="str">
            <v>81504 송금수수료</v>
          </cell>
          <cell r="C9430" t="str">
            <v>22</v>
          </cell>
          <cell r="D9430" t="str">
            <v>22. 영 업 부</v>
          </cell>
          <cell r="E9430" t="str">
            <v>9810</v>
          </cell>
          <cell r="F9430">
            <v>450</v>
          </cell>
          <cell r="G9430">
            <v>0</v>
          </cell>
          <cell r="H9430">
            <v>0</v>
          </cell>
          <cell r="I9430">
            <v>1</v>
          </cell>
        </row>
        <row r="9431">
          <cell r="A9431" t="str">
            <v>81603</v>
          </cell>
          <cell r="B9431" t="str">
            <v>81603 숙소임차료</v>
          </cell>
          <cell r="C9431" t="str">
            <v>24</v>
          </cell>
          <cell r="D9431" t="str">
            <v>24. 평     택</v>
          </cell>
          <cell r="E9431" t="str">
            <v>9810</v>
          </cell>
          <cell r="F9431">
            <v>1200</v>
          </cell>
          <cell r="G9431">
            <v>0</v>
          </cell>
          <cell r="H9431">
            <v>0</v>
          </cell>
          <cell r="I9431">
            <v>1</v>
          </cell>
        </row>
        <row r="9432">
          <cell r="A9432" t="str">
            <v>81801</v>
          </cell>
          <cell r="B9432" t="str">
            <v>81801 사무용품비</v>
          </cell>
          <cell r="C9432" t="str">
            <v>22</v>
          </cell>
          <cell r="D9432" t="str">
            <v>22. 영 업 부</v>
          </cell>
          <cell r="E9432" t="str">
            <v>9811</v>
          </cell>
          <cell r="F9432">
            <v>450</v>
          </cell>
          <cell r="G9432">
            <v>0</v>
          </cell>
          <cell r="H9432">
            <v>0</v>
          </cell>
          <cell r="I9432">
            <v>1</v>
          </cell>
        </row>
        <row r="9433">
          <cell r="A9433" t="str">
            <v>81802</v>
          </cell>
          <cell r="B9433" t="str">
            <v>81802 전산용품대</v>
          </cell>
          <cell r="C9433" t="str">
            <v>24</v>
          </cell>
          <cell r="D9433" t="str">
            <v>24. 평     택</v>
          </cell>
          <cell r="E9433" t="str">
            <v>9811</v>
          </cell>
          <cell r="F9433">
            <v>1200</v>
          </cell>
          <cell r="G9433">
            <v>0</v>
          </cell>
          <cell r="H9433">
            <v>0</v>
          </cell>
          <cell r="I9433">
            <v>1</v>
          </cell>
        </row>
        <row r="9434">
          <cell r="A9434" t="str">
            <v>81806</v>
          </cell>
          <cell r="B9434" t="str">
            <v>81806 물수건대</v>
          </cell>
          <cell r="C9434" t="str">
            <v>22</v>
          </cell>
          <cell r="D9434" t="str">
            <v>22. 영 업 부</v>
          </cell>
          <cell r="E9434" t="str">
            <v>9812</v>
          </cell>
          <cell r="F9434">
            <v>450</v>
          </cell>
          <cell r="G9434">
            <v>0</v>
          </cell>
          <cell r="H9434">
            <v>0</v>
          </cell>
          <cell r="I9434">
            <v>1</v>
          </cell>
        </row>
        <row r="9435">
          <cell r="A9435" t="str">
            <v>81808</v>
          </cell>
          <cell r="B9435" t="str">
            <v>81808 장갑대</v>
          </cell>
          <cell r="C9435" t="str">
            <v>24</v>
          </cell>
          <cell r="D9435" t="str">
            <v>24. 평     택</v>
          </cell>
          <cell r="E9435" t="str">
            <v>9812</v>
          </cell>
          <cell r="F9435">
            <v>1200</v>
          </cell>
          <cell r="G9435">
            <v>0</v>
          </cell>
          <cell r="H9435">
            <v>0</v>
          </cell>
          <cell r="I9435">
            <v>1</v>
          </cell>
        </row>
        <row r="9436">
          <cell r="A9436" t="str">
            <v>81810</v>
          </cell>
          <cell r="B9436" t="str">
            <v>81810 전기용품비</v>
          </cell>
          <cell r="C9436" t="str">
            <v>30</v>
          </cell>
          <cell r="D9436" t="str">
            <v>30 마     산</v>
          </cell>
          <cell r="E9436" t="str">
            <v>9801</v>
          </cell>
          <cell r="F9436">
            <v>120</v>
          </cell>
          <cell r="G9436">
            <v>120</v>
          </cell>
          <cell r="H9436">
            <v>120</v>
          </cell>
          <cell r="I9436">
            <v>1</v>
          </cell>
        </row>
        <row r="9437">
          <cell r="A9437" t="str">
            <v>81817</v>
          </cell>
          <cell r="B9437" t="str">
            <v>81817 세면,세탁비누대</v>
          </cell>
          <cell r="C9437" t="str">
            <v>31</v>
          </cell>
          <cell r="D9437" t="str">
            <v>31. 진     주</v>
          </cell>
          <cell r="E9437" t="str">
            <v>9801</v>
          </cell>
          <cell r="F9437">
            <v>150</v>
          </cell>
          <cell r="G9437">
            <v>150</v>
          </cell>
          <cell r="H9437">
            <v>150</v>
          </cell>
          <cell r="I9437">
            <v>1</v>
          </cell>
        </row>
        <row r="9438">
          <cell r="A9438" t="str">
            <v>81822</v>
          </cell>
          <cell r="B9438" t="str">
            <v>81822 숙소관리소모품</v>
          </cell>
          <cell r="C9438" t="str">
            <v>33</v>
          </cell>
          <cell r="D9438" t="str">
            <v>33. 동 서 울</v>
          </cell>
          <cell r="E9438" t="str">
            <v>9801</v>
          </cell>
          <cell r="F9438">
            <v>392</v>
          </cell>
          <cell r="G9438">
            <v>431</v>
          </cell>
          <cell r="H9438">
            <v>392</v>
          </cell>
          <cell r="I9438">
            <v>1</v>
          </cell>
        </row>
        <row r="9439">
          <cell r="A9439" t="str">
            <v>81823</v>
          </cell>
          <cell r="B9439" t="str">
            <v>81823 화물관리소모품</v>
          </cell>
          <cell r="C9439" t="str">
            <v>34</v>
          </cell>
          <cell r="D9439" t="str">
            <v>34. 의 정 부</v>
          </cell>
          <cell r="E9439" t="str">
            <v>9801</v>
          </cell>
          <cell r="F9439">
            <v>419</v>
          </cell>
          <cell r="G9439">
            <v>419</v>
          </cell>
          <cell r="H9439">
            <v>439</v>
          </cell>
          <cell r="I9439">
            <v>1</v>
          </cell>
        </row>
        <row r="9440">
          <cell r="A9440" t="str">
            <v>82001</v>
          </cell>
          <cell r="B9440" t="str">
            <v>82001 정기간행물구독료</v>
          </cell>
          <cell r="C9440" t="str">
            <v>35</v>
          </cell>
          <cell r="D9440" t="str">
            <v>35. 인     천</v>
          </cell>
          <cell r="E9440" t="str">
            <v>9801</v>
          </cell>
          <cell r="F9440">
            <v>20</v>
          </cell>
          <cell r="G9440">
            <v>20</v>
          </cell>
          <cell r="H9440">
            <v>25</v>
          </cell>
          <cell r="I9440">
            <v>1</v>
          </cell>
        </row>
        <row r="9441">
          <cell r="A9441" t="str">
            <v>82003</v>
          </cell>
          <cell r="B9441" t="str">
            <v>82003 복사비</v>
          </cell>
          <cell r="C9441" t="str">
            <v>30</v>
          </cell>
          <cell r="D9441" t="str">
            <v>30 마     산</v>
          </cell>
          <cell r="E9441" t="str">
            <v>9802</v>
          </cell>
          <cell r="F9441">
            <v>120</v>
          </cell>
          <cell r="G9441">
            <v>120</v>
          </cell>
          <cell r="H9441">
            <v>120</v>
          </cell>
          <cell r="I9441">
            <v>1</v>
          </cell>
        </row>
        <row r="9442">
          <cell r="A9442" t="str">
            <v>82201</v>
          </cell>
          <cell r="B9442" t="str">
            <v>82201 시청료 등</v>
          </cell>
          <cell r="C9442" t="str">
            <v>31</v>
          </cell>
          <cell r="D9442" t="str">
            <v>31. 진     주</v>
          </cell>
          <cell r="E9442" t="str">
            <v>9802</v>
          </cell>
          <cell r="F9442">
            <v>150</v>
          </cell>
          <cell r="G9442">
            <v>150</v>
          </cell>
          <cell r="H9442">
            <v>150</v>
          </cell>
          <cell r="I9442">
            <v>1</v>
          </cell>
        </row>
        <row r="9443">
          <cell r="A9443" t="str">
            <v>82203</v>
          </cell>
          <cell r="B9443" t="str">
            <v>82203 청소비</v>
          </cell>
          <cell r="C9443" t="str">
            <v>33</v>
          </cell>
          <cell r="D9443" t="str">
            <v>33. 동 서 울</v>
          </cell>
          <cell r="E9443" t="str">
            <v>9802</v>
          </cell>
          <cell r="F9443">
            <v>392</v>
          </cell>
          <cell r="G9443">
            <v>431</v>
          </cell>
          <cell r="H9443">
            <v>392</v>
          </cell>
          <cell r="I9443">
            <v>1</v>
          </cell>
        </row>
        <row r="9444">
          <cell r="A9444" t="str">
            <v>82208</v>
          </cell>
          <cell r="B9444" t="str">
            <v>82208 소독비</v>
          </cell>
          <cell r="C9444" t="str">
            <v>34</v>
          </cell>
          <cell r="D9444" t="str">
            <v>34. 의 정 부</v>
          </cell>
          <cell r="E9444" t="str">
            <v>9802</v>
          </cell>
          <cell r="F9444">
            <v>419</v>
          </cell>
          <cell r="G9444">
            <v>419</v>
          </cell>
          <cell r="H9444">
            <v>439</v>
          </cell>
          <cell r="I9444">
            <v>1</v>
          </cell>
        </row>
        <row r="9445">
          <cell r="A9445" t="str">
            <v>82211</v>
          </cell>
          <cell r="B9445" t="str">
            <v>82211 오물수거료</v>
          </cell>
          <cell r="C9445" t="str">
            <v>35</v>
          </cell>
          <cell r="D9445" t="str">
            <v>35. 인     천</v>
          </cell>
          <cell r="E9445" t="str">
            <v>9802</v>
          </cell>
          <cell r="F9445">
            <v>20</v>
          </cell>
          <cell r="G9445">
            <v>20</v>
          </cell>
          <cell r="H9445">
            <v>25</v>
          </cell>
          <cell r="I9445">
            <v>1</v>
          </cell>
        </row>
        <row r="9446">
          <cell r="A9446" t="str">
            <v>82217</v>
          </cell>
          <cell r="B9446" t="str">
            <v>82217 세탁비</v>
          </cell>
          <cell r="C9446" t="str">
            <v>30</v>
          </cell>
          <cell r="D9446" t="str">
            <v>30 마     산</v>
          </cell>
          <cell r="E9446" t="str">
            <v>9803</v>
          </cell>
          <cell r="F9446">
            <v>120</v>
          </cell>
          <cell r="G9446">
            <v>120</v>
          </cell>
          <cell r="H9446">
            <v>120</v>
          </cell>
          <cell r="I9446">
            <v>1</v>
          </cell>
        </row>
        <row r="9447">
          <cell r="A9447" t="str">
            <v>82223</v>
          </cell>
          <cell r="B9447" t="str">
            <v>82223 기타</v>
          </cell>
          <cell r="C9447" t="str">
            <v>31</v>
          </cell>
          <cell r="D9447" t="str">
            <v>31. 진     주</v>
          </cell>
          <cell r="E9447" t="str">
            <v>9803</v>
          </cell>
          <cell r="F9447">
            <v>150</v>
          </cell>
          <cell r="G9447">
            <v>150</v>
          </cell>
          <cell r="H9447">
            <v>150</v>
          </cell>
          <cell r="I9447">
            <v>1</v>
          </cell>
        </row>
        <row r="9448">
          <cell r="A9448" t="str">
            <v>80101</v>
          </cell>
          <cell r="B9448" t="str">
            <v>80101 회식비</v>
          </cell>
          <cell r="C9448" t="str">
            <v>33</v>
          </cell>
          <cell r="D9448" t="str">
            <v>33. 동 서 울</v>
          </cell>
          <cell r="E9448" t="str">
            <v>9803</v>
          </cell>
          <cell r="F9448">
            <v>392</v>
          </cell>
          <cell r="G9448">
            <v>431</v>
          </cell>
          <cell r="H9448">
            <v>392</v>
          </cell>
          <cell r="I9448">
            <v>1</v>
          </cell>
        </row>
        <row r="9449">
          <cell r="A9449" t="str">
            <v>80102</v>
          </cell>
          <cell r="B9449" t="str">
            <v>80102 숙,당직비</v>
          </cell>
          <cell r="C9449" t="str">
            <v>34</v>
          </cell>
          <cell r="D9449" t="str">
            <v>34. 의 정 부</v>
          </cell>
          <cell r="E9449" t="str">
            <v>9803</v>
          </cell>
          <cell r="F9449">
            <v>419</v>
          </cell>
          <cell r="G9449">
            <v>419</v>
          </cell>
          <cell r="H9449">
            <v>439</v>
          </cell>
          <cell r="I9449">
            <v>1</v>
          </cell>
        </row>
        <row r="9450">
          <cell r="A9450" t="str">
            <v>80103</v>
          </cell>
          <cell r="B9450" t="str">
            <v>80103 기타특식비</v>
          </cell>
          <cell r="C9450" t="str">
            <v>30</v>
          </cell>
          <cell r="D9450" t="str">
            <v>30 마     산</v>
          </cell>
          <cell r="E9450" t="str">
            <v>9804</v>
          </cell>
          <cell r="F9450">
            <v>120</v>
          </cell>
          <cell r="G9450">
            <v>120</v>
          </cell>
          <cell r="H9450">
            <v>120</v>
          </cell>
          <cell r="I9450">
            <v>1</v>
          </cell>
        </row>
        <row r="9451">
          <cell r="A9451" t="str">
            <v>80104</v>
          </cell>
          <cell r="B9451" t="str">
            <v>80104 사업소운영비</v>
          </cell>
          <cell r="C9451" t="str">
            <v>31</v>
          </cell>
          <cell r="D9451" t="str">
            <v>31. 진     주</v>
          </cell>
          <cell r="E9451" t="str">
            <v>9804</v>
          </cell>
          <cell r="F9451">
            <v>150</v>
          </cell>
          <cell r="G9451">
            <v>150</v>
          </cell>
          <cell r="H9451">
            <v>150</v>
          </cell>
          <cell r="I9451">
            <v>1</v>
          </cell>
        </row>
        <row r="9452">
          <cell r="A9452" t="str">
            <v>80116</v>
          </cell>
          <cell r="B9452" t="str">
            <v>80116 공상치료비,구급약대</v>
          </cell>
          <cell r="C9452" t="str">
            <v>33</v>
          </cell>
          <cell r="D9452" t="str">
            <v>33. 동 서 울</v>
          </cell>
          <cell r="E9452" t="str">
            <v>9804</v>
          </cell>
          <cell r="F9452">
            <v>392</v>
          </cell>
          <cell r="G9452">
            <v>431</v>
          </cell>
          <cell r="H9452">
            <v>392</v>
          </cell>
          <cell r="I9452">
            <v>1</v>
          </cell>
        </row>
        <row r="9453">
          <cell r="A9453" t="str">
            <v>80120</v>
          </cell>
          <cell r="B9453" t="str">
            <v>80120 목욕비</v>
          </cell>
          <cell r="C9453" t="str">
            <v>34</v>
          </cell>
          <cell r="D9453" t="str">
            <v>34. 의 정 부</v>
          </cell>
          <cell r="E9453" t="str">
            <v>9804</v>
          </cell>
          <cell r="F9453">
            <v>419</v>
          </cell>
          <cell r="G9453">
            <v>483</v>
          </cell>
          <cell r="H9453">
            <v>439</v>
          </cell>
          <cell r="I9453">
            <v>1</v>
          </cell>
        </row>
        <row r="9454">
          <cell r="A9454" t="str">
            <v>80125</v>
          </cell>
          <cell r="B9454" t="str">
            <v>80125 야근특근식대</v>
          </cell>
          <cell r="C9454" t="str">
            <v>35</v>
          </cell>
          <cell r="D9454" t="str">
            <v>35. 인     천</v>
          </cell>
          <cell r="E9454" t="str">
            <v>9804</v>
          </cell>
          <cell r="F9454">
            <v>40</v>
          </cell>
          <cell r="G9454">
            <v>40</v>
          </cell>
          <cell r="H9454">
            <v>0</v>
          </cell>
          <cell r="I9454">
            <v>1</v>
          </cell>
        </row>
        <row r="9455">
          <cell r="A9455" t="str">
            <v>80129</v>
          </cell>
          <cell r="B9455" t="str">
            <v>80129 승무직식대</v>
          </cell>
          <cell r="C9455" t="str">
            <v>30</v>
          </cell>
          <cell r="D9455" t="str">
            <v>30 마     산</v>
          </cell>
          <cell r="E9455" t="str">
            <v>9805</v>
          </cell>
          <cell r="F9455">
            <v>120</v>
          </cell>
          <cell r="G9455">
            <v>120</v>
          </cell>
          <cell r="H9455">
            <v>120</v>
          </cell>
          <cell r="I9455">
            <v>1</v>
          </cell>
        </row>
        <row r="9456">
          <cell r="A9456" t="str">
            <v>80136</v>
          </cell>
          <cell r="B9456" t="str">
            <v>80136 기타</v>
          </cell>
          <cell r="C9456" t="str">
            <v>31</v>
          </cell>
          <cell r="D9456" t="str">
            <v>31. 진     주</v>
          </cell>
          <cell r="E9456" t="str">
            <v>9805</v>
          </cell>
          <cell r="F9456">
            <v>150</v>
          </cell>
          <cell r="G9456">
            <v>150</v>
          </cell>
          <cell r="H9456">
            <v>150</v>
          </cell>
          <cell r="I9456">
            <v>1</v>
          </cell>
        </row>
        <row r="9457">
          <cell r="A9457" t="str">
            <v>80301</v>
          </cell>
          <cell r="B9457" t="str">
            <v>80301 전화료</v>
          </cell>
          <cell r="C9457" t="str">
            <v>33</v>
          </cell>
          <cell r="D9457" t="str">
            <v>33. 동 서 울</v>
          </cell>
          <cell r="E9457" t="str">
            <v>9805</v>
          </cell>
          <cell r="F9457">
            <v>392</v>
          </cell>
          <cell r="G9457">
            <v>431</v>
          </cell>
          <cell r="H9457">
            <v>392</v>
          </cell>
          <cell r="I9457">
            <v>1</v>
          </cell>
        </row>
        <row r="9458">
          <cell r="A9458" t="str">
            <v>80401</v>
          </cell>
          <cell r="B9458" t="str">
            <v>80401 전기료</v>
          </cell>
          <cell r="C9458" t="str">
            <v>34</v>
          </cell>
          <cell r="D9458" t="str">
            <v>34. 의 정 부</v>
          </cell>
          <cell r="E9458" t="str">
            <v>9805</v>
          </cell>
          <cell r="F9458">
            <v>419</v>
          </cell>
          <cell r="G9458">
            <v>483</v>
          </cell>
          <cell r="H9458">
            <v>439</v>
          </cell>
          <cell r="I9458">
            <v>1</v>
          </cell>
        </row>
        <row r="9459">
          <cell r="A9459" t="str">
            <v>80402</v>
          </cell>
          <cell r="B9459" t="str">
            <v>80402 상,하수도료</v>
          </cell>
          <cell r="C9459" t="str">
            <v>35</v>
          </cell>
          <cell r="D9459" t="str">
            <v>35. 인     천</v>
          </cell>
          <cell r="E9459" t="str">
            <v>9805</v>
          </cell>
          <cell r="F9459">
            <v>0</v>
          </cell>
          <cell r="G9459">
            <v>0</v>
          </cell>
          <cell r="H9459">
            <v>25</v>
          </cell>
          <cell r="I9459">
            <v>1</v>
          </cell>
        </row>
        <row r="9460">
          <cell r="A9460" t="str">
            <v>80403</v>
          </cell>
          <cell r="B9460" t="str">
            <v>80403 T/L난방비(등유)</v>
          </cell>
          <cell r="C9460" t="str">
            <v>30</v>
          </cell>
          <cell r="D9460" t="str">
            <v>30 마     산</v>
          </cell>
          <cell r="E9460" t="str">
            <v>9806</v>
          </cell>
          <cell r="F9460">
            <v>120</v>
          </cell>
          <cell r="G9460">
            <v>120</v>
          </cell>
          <cell r="H9460">
            <v>0</v>
          </cell>
          <cell r="I9460">
            <v>1</v>
          </cell>
        </row>
        <row r="9461">
          <cell r="A9461" t="str">
            <v>80406</v>
          </cell>
          <cell r="B9461" t="str">
            <v>80406 숙소난방비(등유)</v>
          </cell>
          <cell r="C9461" t="str">
            <v>31</v>
          </cell>
          <cell r="D9461" t="str">
            <v>31. 진     주</v>
          </cell>
          <cell r="E9461" t="str">
            <v>9806</v>
          </cell>
          <cell r="F9461">
            <v>150</v>
          </cell>
          <cell r="G9461">
            <v>150</v>
          </cell>
          <cell r="H9461">
            <v>0</v>
          </cell>
          <cell r="I9461">
            <v>1</v>
          </cell>
        </row>
        <row r="9462">
          <cell r="A9462" t="str">
            <v>80701</v>
          </cell>
          <cell r="B9462" t="str">
            <v>80701 비품수리비</v>
          </cell>
          <cell r="C9462" t="str">
            <v>33</v>
          </cell>
          <cell r="D9462" t="str">
            <v>33. 동 서 울</v>
          </cell>
          <cell r="E9462" t="str">
            <v>9806</v>
          </cell>
          <cell r="F9462">
            <v>392</v>
          </cell>
          <cell r="G9462">
            <v>431</v>
          </cell>
          <cell r="H9462">
            <v>0</v>
          </cell>
          <cell r="I9462">
            <v>1</v>
          </cell>
        </row>
        <row r="9463">
          <cell r="A9463" t="str">
            <v>80801</v>
          </cell>
          <cell r="B9463" t="str">
            <v>80801 유류비(업무용)</v>
          </cell>
          <cell r="C9463" t="str">
            <v>34</v>
          </cell>
          <cell r="D9463" t="str">
            <v>34. 의 정 부</v>
          </cell>
          <cell r="E9463" t="str">
            <v>9806</v>
          </cell>
          <cell r="F9463">
            <v>419</v>
          </cell>
          <cell r="G9463">
            <v>439</v>
          </cell>
          <cell r="H9463">
            <v>0</v>
          </cell>
          <cell r="I9463">
            <v>1</v>
          </cell>
        </row>
        <row r="9464">
          <cell r="A9464" t="str">
            <v>80802</v>
          </cell>
          <cell r="B9464" t="str">
            <v>80802 수리비(업무용)</v>
          </cell>
          <cell r="C9464" t="str">
            <v>35</v>
          </cell>
          <cell r="D9464" t="str">
            <v>35. 인     천</v>
          </cell>
          <cell r="E9464" t="str">
            <v>9806</v>
          </cell>
          <cell r="F9464">
            <v>40</v>
          </cell>
          <cell r="G9464">
            <v>40</v>
          </cell>
          <cell r="H9464">
            <v>0</v>
          </cell>
          <cell r="I9464">
            <v>1</v>
          </cell>
        </row>
        <row r="9465">
          <cell r="A9465" t="str">
            <v>80803</v>
          </cell>
          <cell r="B9465" t="str">
            <v>80803 주차료</v>
          </cell>
          <cell r="C9465" t="str">
            <v>30</v>
          </cell>
          <cell r="D9465" t="str">
            <v>30 마     산</v>
          </cell>
          <cell r="E9465" t="str">
            <v>9807</v>
          </cell>
          <cell r="F9465">
            <v>120</v>
          </cell>
          <cell r="G9465">
            <v>120</v>
          </cell>
          <cell r="H9465">
            <v>0</v>
          </cell>
          <cell r="I9465">
            <v>1</v>
          </cell>
        </row>
        <row r="9466">
          <cell r="A9466" t="str">
            <v>80804</v>
          </cell>
          <cell r="B9466" t="str">
            <v>80804 통행료</v>
          </cell>
          <cell r="C9466" t="str">
            <v>31</v>
          </cell>
          <cell r="D9466" t="str">
            <v>31. 진     주</v>
          </cell>
          <cell r="E9466" t="str">
            <v>9807</v>
          </cell>
          <cell r="F9466">
            <v>150</v>
          </cell>
          <cell r="G9466">
            <v>150</v>
          </cell>
          <cell r="H9466">
            <v>0</v>
          </cell>
          <cell r="I9466">
            <v>1</v>
          </cell>
        </row>
        <row r="9467">
          <cell r="A9467" t="str">
            <v>80814</v>
          </cell>
          <cell r="B9467" t="str">
            <v>80814 정비용품대</v>
          </cell>
          <cell r="C9467" t="str">
            <v>33</v>
          </cell>
          <cell r="D9467" t="str">
            <v>33. 동 서 울</v>
          </cell>
          <cell r="E9467" t="str">
            <v>9807</v>
          </cell>
          <cell r="F9467">
            <v>392</v>
          </cell>
          <cell r="G9467">
            <v>431</v>
          </cell>
          <cell r="H9467">
            <v>0</v>
          </cell>
          <cell r="I9467">
            <v>1</v>
          </cell>
        </row>
        <row r="9468">
          <cell r="A9468" t="str">
            <v>80815</v>
          </cell>
          <cell r="B9468" t="str">
            <v>80815 세척유,알콜</v>
          </cell>
          <cell r="C9468" t="str">
            <v>34</v>
          </cell>
          <cell r="D9468" t="str">
            <v>34. 의 정 부</v>
          </cell>
          <cell r="E9468" t="str">
            <v>9807</v>
          </cell>
          <cell r="F9468">
            <v>419</v>
          </cell>
          <cell r="G9468">
            <v>439</v>
          </cell>
          <cell r="H9468">
            <v>0</v>
          </cell>
          <cell r="I9468">
            <v>1</v>
          </cell>
        </row>
        <row r="9469">
          <cell r="A9469" t="str">
            <v>81502</v>
          </cell>
          <cell r="B9469" t="str">
            <v>81502 세차용역비</v>
          </cell>
          <cell r="C9469" t="str">
            <v>30</v>
          </cell>
          <cell r="D9469" t="str">
            <v>30 마     산</v>
          </cell>
          <cell r="E9469" t="str">
            <v>9808</v>
          </cell>
          <cell r="F9469">
            <v>120</v>
          </cell>
          <cell r="G9469">
            <v>0</v>
          </cell>
          <cell r="H9469">
            <v>0</v>
          </cell>
          <cell r="I9469">
            <v>1</v>
          </cell>
        </row>
        <row r="9470">
          <cell r="A9470" t="str">
            <v>81504</v>
          </cell>
          <cell r="B9470" t="str">
            <v>81504 송금수수료</v>
          </cell>
          <cell r="C9470" t="str">
            <v>31</v>
          </cell>
          <cell r="D9470" t="str">
            <v>31. 진     주</v>
          </cell>
          <cell r="E9470" t="str">
            <v>9808</v>
          </cell>
          <cell r="F9470">
            <v>150</v>
          </cell>
          <cell r="G9470">
            <v>0</v>
          </cell>
          <cell r="H9470">
            <v>0</v>
          </cell>
          <cell r="I9470">
            <v>1</v>
          </cell>
        </row>
        <row r="9471">
          <cell r="A9471" t="str">
            <v>81603</v>
          </cell>
          <cell r="B9471" t="str">
            <v>81603 숙소임차료</v>
          </cell>
          <cell r="C9471" t="str">
            <v>33</v>
          </cell>
          <cell r="D9471" t="str">
            <v>33. 동 서 울</v>
          </cell>
          <cell r="E9471" t="str">
            <v>9808</v>
          </cell>
          <cell r="F9471">
            <v>392</v>
          </cell>
          <cell r="G9471">
            <v>0</v>
          </cell>
          <cell r="H9471">
            <v>0</v>
          </cell>
          <cell r="I9471">
            <v>1</v>
          </cell>
        </row>
        <row r="9472">
          <cell r="A9472" t="str">
            <v>81801</v>
          </cell>
          <cell r="B9472" t="str">
            <v>81801 사무용품비</v>
          </cell>
          <cell r="C9472" t="str">
            <v>34</v>
          </cell>
          <cell r="D9472" t="str">
            <v>34. 의 정 부</v>
          </cell>
          <cell r="E9472" t="str">
            <v>9808</v>
          </cell>
          <cell r="F9472">
            <v>419</v>
          </cell>
          <cell r="G9472">
            <v>0</v>
          </cell>
          <cell r="H9472">
            <v>0</v>
          </cell>
          <cell r="I9472">
            <v>1</v>
          </cell>
        </row>
        <row r="9473">
          <cell r="A9473" t="str">
            <v>81802</v>
          </cell>
          <cell r="B9473" t="str">
            <v>81802 전산용품대</v>
          </cell>
          <cell r="C9473" t="str">
            <v>35</v>
          </cell>
          <cell r="D9473" t="str">
            <v>35. 인     천</v>
          </cell>
          <cell r="E9473" t="str">
            <v>9808</v>
          </cell>
          <cell r="F9473">
            <v>40</v>
          </cell>
          <cell r="G9473">
            <v>0</v>
          </cell>
          <cell r="H9473">
            <v>0</v>
          </cell>
          <cell r="I9473">
            <v>1</v>
          </cell>
        </row>
        <row r="9474">
          <cell r="A9474" t="str">
            <v>81806</v>
          </cell>
          <cell r="B9474" t="str">
            <v>81806 물수건대</v>
          </cell>
          <cell r="C9474" t="str">
            <v>30</v>
          </cell>
          <cell r="D9474" t="str">
            <v>30 마     산</v>
          </cell>
          <cell r="E9474" t="str">
            <v>9809</v>
          </cell>
          <cell r="F9474">
            <v>120</v>
          </cell>
          <cell r="G9474">
            <v>0</v>
          </cell>
          <cell r="H9474">
            <v>0</v>
          </cell>
          <cell r="I9474">
            <v>1</v>
          </cell>
        </row>
        <row r="9475">
          <cell r="A9475" t="str">
            <v>81808</v>
          </cell>
          <cell r="B9475" t="str">
            <v>81808 장갑대</v>
          </cell>
          <cell r="C9475" t="str">
            <v>31</v>
          </cell>
          <cell r="D9475" t="str">
            <v>31. 진     주</v>
          </cell>
          <cell r="E9475" t="str">
            <v>9809</v>
          </cell>
          <cell r="F9475">
            <v>150</v>
          </cell>
          <cell r="G9475">
            <v>0</v>
          </cell>
          <cell r="H9475">
            <v>0</v>
          </cell>
          <cell r="I9475">
            <v>1</v>
          </cell>
        </row>
        <row r="9476">
          <cell r="A9476" t="str">
            <v>81810</v>
          </cell>
          <cell r="B9476" t="str">
            <v>81810 전기용품비</v>
          </cell>
          <cell r="C9476" t="str">
            <v>33</v>
          </cell>
          <cell r="D9476" t="str">
            <v>33. 동 서 울</v>
          </cell>
          <cell r="E9476" t="str">
            <v>9809</v>
          </cell>
          <cell r="F9476">
            <v>392</v>
          </cell>
          <cell r="G9476">
            <v>0</v>
          </cell>
          <cell r="H9476">
            <v>0</v>
          </cell>
          <cell r="I9476">
            <v>1</v>
          </cell>
        </row>
        <row r="9477">
          <cell r="A9477" t="str">
            <v>81817</v>
          </cell>
          <cell r="B9477" t="str">
            <v>81817 세면,세탁비누대</v>
          </cell>
          <cell r="C9477" t="str">
            <v>34</v>
          </cell>
          <cell r="D9477" t="str">
            <v>34. 의 정 부</v>
          </cell>
          <cell r="E9477" t="str">
            <v>9809</v>
          </cell>
          <cell r="F9477">
            <v>419</v>
          </cell>
          <cell r="G9477">
            <v>0</v>
          </cell>
          <cell r="H9477">
            <v>0</v>
          </cell>
          <cell r="I9477">
            <v>1</v>
          </cell>
        </row>
        <row r="9478">
          <cell r="A9478" t="str">
            <v>81822</v>
          </cell>
          <cell r="B9478" t="str">
            <v>81822 숙소관리소모품</v>
          </cell>
          <cell r="C9478" t="str">
            <v>30</v>
          </cell>
          <cell r="D9478" t="str">
            <v>30 마     산</v>
          </cell>
          <cell r="E9478" t="str">
            <v>9810</v>
          </cell>
          <cell r="F9478">
            <v>120</v>
          </cell>
          <cell r="G9478">
            <v>0</v>
          </cell>
          <cell r="H9478">
            <v>0</v>
          </cell>
          <cell r="I9478">
            <v>1</v>
          </cell>
        </row>
        <row r="9479">
          <cell r="A9479" t="str">
            <v>81823</v>
          </cell>
          <cell r="B9479" t="str">
            <v>81823 화물관리소모품</v>
          </cell>
          <cell r="C9479" t="str">
            <v>31</v>
          </cell>
          <cell r="D9479" t="str">
            <v>31. 진     주</v>
          </cell>
          <cell r="E9479" t="str">
            <v>9810</v>
          </cell>
          <cell r="F9479">
            <v>150</v>
          </cell>
          <cell r="G9479">
            <v>0</v>
          </cell>
          <cell r="H9479">
            <v>0</v>
          </cell>
          <cell r="I9479">
            <v>1</v>
          </cell>
        </row>
        <row r="9480">
          <cell r="A9480" t="str">
            <v>81824</v>
          </cell>
          <cell r="B9480" t="str">
            <v>81824 청소용품비</v>
          </cell>
          <cell r="C9480" t="str">
            <v>33</v>
          </cell>
          <cell r="D9480" t="str">
            <v>33. 동 서 울</v>
          </cell>
          <cell r="E9480" t="str">
            <v>9810</v>
          </cell>
          <cell r="F9480">
            <v>392</v>
          </cell>
          <cell r="G9480">
            <v>0</v>
          </cell>
          <cell r="H9480">
            <v>0</v>
          </cell>
          <cell r="I9480">
            <v>1</v>
          </cell>
        </row>
        <row r="9481">
          <cell r="A9481" t="str">
            <v>82001</v>
          </cell>
          <cell r="B9481" t="str">
            <v>82001 정기간행물구독료</v>
          </cell>
          <cell r="C9481" t="str">
            <v>34</v>
          </cell>
          <cell r="D9481" t="str">
            <v>34. 의 정 부</v>
          </cell>
          <cell r="E9481" t="str">
            <v>9810</v>
          </cell>
          <cell r="F9481">
            <v>419</v>
          </cell>
          <cell r="G9481">
            <v>0</v>
          </cell>
          <cell r="H9481">
            <v>0</v>
          </cell>
          <cell r="I9481">
            <v>1</v>
          </cell>
        </row>
        <row r="9482">
          <cell r="A9482" t="str">
            <v>82003</v>
          </cell>
          <cell r="B9482" t="str">
            <v>82003 복사비</v>
          </cell>
          <cell r="C9482" t="str">
            <v>35</v>
          </cell>
          <cell r="D9482" t="str">
            <v>35. 인     천</v>
          </cell>
          <cell r="E9482" t="str">
            <v>9810</v>
          </cell>
          <cell r="F9482">
            <v>40</v>
          </cell>
          <cell r="G9482">
            <v>0</v>
          </cell>
          <cell r="H9482">
            <v>0</v>
          </cell>
          <cell r="I9482">
            <v>1</v>
          </cell>
        </row>
        <row r="9483">
          <cell r="A9483" t="str">
            <v>82201</v>
          </cell>
          <cell r="B9483" t="str">
            <v>82201 시청료 등</v>
          </cell>
          <cell r="C9483" t="str">
            <v>30</v>
          </cell>
          <cell r="D9483" t="str">
            <v>30 마     산</v>
          </cell>
          <cell r="E9483" t="str">
            <v>9811</v>
          </cell>
          <cell r="F9483">
            <v>120</v>
          </cell>
          <cell r="G9483">
            <v>0</v>
          </cell>
          <cell r="H9483">
            <v>0</v>
          </cell>
          <cell r="I9483">
            <v>1</v>
          </cell>
        </row>
        <row r="9484">
          <cell r="A9484" t="str">
            <v>82203</v>
          </cell>
          <cell r="B9484" t="str">
            <v>82203 청소비</v>
          </cell>
          <cell r="C9484" t="str">
            <v>31</v>
          </cell>
          <cell r="D9484" t="str">
            <v>31. 진     주</v>
          </cell>
          <cell r="E9484" t="str">
            <v>9811</v>
          </cell>
          <cell r="F9484">
            <v>150</v>
          </cell>
          <cell r="G9484">
            <v>0</v>
          </cell>
          <cell r="H9484">
            <v>0</v>
          </cell>
          <cell r="I9484">
            <v>1</v>
          </cell>
        </row>
        <row r="9485">
          <cell r="A9485" t="str">
            <v>82208</v>
          </cell>
          <cell r="B9485" t="str">
            <v>82208 소독비</v>
          </cell>
          <cell r="C9485" t="str">
            <v>33</v>
          </cell>
          <cell r="D9485" t="str">
            <v>33. 동 서 울</v>
          </cell>
          <cell r="E9485" t="str">
            <v>9811</v>
          </cell>
          <cell r="F9485">
            <v>392</v>
          </cell>
          <cell r="G9485">
            <v>0</v>
          </cell>
          <cell r="H9485">
            <v>0</v>
          </cell>
          <cell r="I9485">
            <v>1</v>
          </cell>
        </row>
        <row r="9486">
          <cell r="A9486" t="str">
            <v>82210</v>
          </cell>
          <cell r="B9486" t="str">
            <v>82210 고사비</v>
          </cell>
          <cell r="C9486" t="str">
            <v>34</v>
          </cell>
          <cell r="D9486" t="str">
            <v>34. 의 정 부</v>
          </cell>
          <cell r="E9486" t="str">
            <v>9811</v>
          </cell>
          <cell r="F9486">
            <v>419</v>
          </cell>
          <cell r="G9486">
            <v>0</v>
          </cell>
          <cell r="H9486">
            <v>0</v>
          </cell>
          <cell r="I9486">
            <v>1</v>
          </cell>
        </row>
        <row r="9487">
          <cell r="A9487" t="str">
            <v>82211</v>
          </cell>
          <cell r="B9487" t="str">
            <v>82211 오물수거료</v>
          </cell>
          <cell r="C9487" t="str">
            <v>30</v>
          </cell>
          <cell r="D9487" t="str">
            <v>30 마     산</v>
          </cell>
          <cell r="E9487" t="str">
            <v>9812</v>
          </cell>
          <cell r="F9487">
            <v>120</v>
          </cell>
          <cell r="G9487">
            <v>0</v>
          </cell>
          <cell r="H9487">
            <v>0</v>
          </cell>
          <cell r="I9487">
            <v>1</v>
          </cell>
        </row>
        <row r="9488">
          <cell r="A9488" t="str">
            <v>82217</v>
          </cell>
          <cell r="B9488" t="str">
            <v>82217 세탁비</v>
          </cell>
          <cell r="C9488" t="str">
            <v>31</v>
          </cell>
          <cell r="D9488" t="str">
            <v>31. 진     주</v>
          </cell>
          <cell r="E9488" t="str">
            <v>9812</v>
          </cell>
          <cell r="F9488">
            <v>150</v>
          </cell>
          <cell r="G9488">
            <v>0</v>
          </cell>
          <cell r="H9488">
            <v>0</v>
          </cell>
          <cell r="I9488">
            <v>1</v>
          </cell>
        </row>
        <row r="9489">
          <cell r="A9489" t="str">
            <v>82223</v>
          </cell>
          <cell r="B9489" t="str">
            <v>82223 기타</v>
          </cell>
          <cell r="C9489" t="str">
            <v>33</v>
          </cell>
          <cell r="D9489" t="str">
            <v>33. 동 서 울</v>
          </cell>
          <cell r="E9489" t="str">
            <v>9812</v>
          </cell>
          <cell r="F9489">
            <v>392</v>
          </cell>
          <cell r="G9489">
            <v>0</v>
          </cell>
          <cell r="H9489">
            <v>0</v>
          </cell>
          <cell r="I9489">
            <v>1</v>
          </cell>
        </row>
        <row r="9490">
          <cell r="A9490" t="str">
            <v>80101</v>
          </cell>
          <cell r="B9490" t="str">
            <v>80101 회식비</v>
          </cell>
          <cell r="C9490" t="str">
            <v>34</v>
          </cell>
          <cell r="D9490" t="str">
            <v>34. 의 정 부</v>
          </cell>
          <cell r="E9490" t="str">
            <v>9812</v>
          </cell>
          <cell r="F9490">
            <v>419</v>
          </cell>
          <cell r="G9490">
            <v>0</v>
          </cell>
          <cell r="H9490">
            <v>0</v>
          </cell>
          <cell r="I9490">
            <v>1</v>
          </cell>
        </row>
        <row r="9491">
          <cell r="A9491" t="str">
            <v>80102</v>
          </cell>
          <cell r="B9491" t="str">
            <v>80102 숙,당직비</v>
          </cell>
          <cell r="C9491" t="str">
            <v>35</v>
          </cell>
          <cell r="D9491" t="str">
            <v>35. 인     천</v>
          </cell>
          <cell r="E9491" t="str">
            <v>9812</v>
          </cell>
          <cell r="F9491">
            <v>40</v>
          </cell>
          <cell r="G9491">
            <v>0</v>
          </cell>
          <cell r="H9491">
            <v>0</v>
          </cell>
          <cell r="I9491">
            <v>1</v>
          </cell>
        </row>
        <row r="9492">
          <cell r="A9492" t="str">
            <v>80103</v>
          </cell>
          <cell r="B9492" t="str">
            <v>80103 기타특식비</v>
          </cell>
          <cell r="C9492" t="str">
            <v>22</v>
          </cell>
          <cell r="D9492" t="str">
            <v>22. 영 업 부</v>
          </cell>
          <cell r="E9492" t="str">
            <v>9801</v>
          </cell>
          <cell r="F9492">
            <v>10000</v>
          </cell>
          <cell r="G9492">
            <v>10000</v>
          </cell>
          <cell r="H9492">
            <v>0</v>
          </cell>
          <cell r="I9492">
            <v>0</v>
          </cell>
        </row>
        <row r="9493">
          <cell r="A9493" t="str">
            <v>80104</v>
          </cell>
          <cell r="B9493" t="str">
            <v>80104 사업소운영비</v>
          </cell>
          <cell r="C9493" t="str">
            <v>22</v>
          </cell>
          <cell r="D9493" t="str">
            <v>22. 영 업 부</v>
          </cell>
          <cell r="E9493" t="str">
            <v>9809</v>
          </cell>
          <cell r="F9493">
            <v>10000</v>
          </cell>
          <cell r="G9493">
            <v>0</v>
          </cell>
          <cell r="H9493">
            <v>0</v>
          </cell>
          <cell r="I9493">
            <v>0</v>
          </cell>
        </row>
        <row r="9494">
          <cell r="A9494" t="str">
            <v>80120</v>
          </cell>
          <cell r="B9494" t="str">
            <v>80120 목욕비</v>
          </cell>
          <cell r="C9494" t="str">
            <v>33</v>
          </cell>
          <cell r="D9494" t="str">
            <v>33. 동 서 울</v>
          </cell>
          <cell r="E9494" t="str">
            <v>9801</v>
          </cell>
          <cell r="F9494">
            <v>34</v>
          </cell>
          <cell r="G9494">
            <v>37</v>
          </cell>
          <cell r="H9494">
            <v>34</v>
          </cell>
          <cell r="I9494">
            <v>1</v>
          </cell>
        </row>
        <row r="9495">
          <cell r="A9495" t="str">
            <v>80125</v>
          </cell>
          <cell r="B9495" t="str">
            <v>80125 야근특근식대</v>
          </cell>
          <cell r="C9495" t="str">
            <v>33</v>
          </cell>
          <cell r="D9495" t="str">
            <v>33. 동 서 울</v>
          </cell>
          <cell r="E9495" t="str">
            <v>9802</v>
          </cell>
          <cell r="F9495">
            <v>34</v>
          </cell>
          <cell r="G9495">
            <v>37</v>
          </cell>
          <cell r="H9495">
            <v>34</v>
          </cell>
          <cell r="I9495">
            <v>1</v>
          </cell>
        </row>
        <row r="9496">
          <cell r="A9496" t="str">
            <v>80134</v>
          </cell>
          <cell r="B9496" t="str">
            <v>80134 차량검열식대</v>
          </cell>
          <cell r="C9496" t="str">
            <v>33</v>
          </cell>
          <cell r="D9496" t="str">
            <v>33. 동 서 울</v>
          </cell>
          <cell r="E9496" t="str">
            <v>9803</v>
          </cell>
          <cell r="F9496">
            <v>34</v>
          </cell>
          <cell r="G9496">
            <v>37</v>
          </cell>
          <cell r="H9496">
            <v>34</v>
          </cell>
          <cell r="I9496">
            <v>1</v>
          </cell>
        </row>
        <row r="9497">
          <cell r="A9497" t="str">
            <v>80301</v>
          </cell>
          <cell r="B9497" t="str">
            <v>80301 전화료</v>
          </cell>
          <cell r="C9497" t="str">
            <v>33</v>
          </cell>
          <cell r="D9497" t="str">
            <v>33. 동 서 울</v>
          </cell>
          <cell r="E9497" t="str">
            <v>9804</v>
          </cell>
          <cell r="F9497">
            <v>34</v>
          </cell>
          <cell r="G9497">
            <v>37</v>
          </cell>
          <cell r="H9497">
            <v>34</v>
          </cell>
          <cell r="I9497">
            <v>1</v>
          </cell>
        </row>
        <row r="9498">
          <cell r="A9498" t="str">
            <v>80401</v>
          </cell>
          <cell r="B9498" t="str">
            <v>80401 전기료</v>
          </cell>
          <cell r="C9498" t="str">
            <v>33</v>
          </cell>
          <cell r="D9498" t="str">
            <v>33. 동 서 울</v>
          </cell>
          <cell r="E9498" t="str">
            <v>9805</v>
          </cell>
          <cell r="F9498">
            <v>34</v>
          </cell>
          <cell r="G9498">
            <v>37</v>
          </cell>
          <cell r="H9498">
            <v>34</v>
          </cell>
          <cell r="I9498">
            <v>1</v>
          </cell>
        </row>
        <row r="9499">
          <cell r="A9499" t="str">
            <v>80402</v>
          </cell>
          <cell r="B9499" t="str">
            <v>80402 상,하수도료</v>
          </cell>
          <cell r="C9499" t="str">
            <v>33</v>
          </cell>
          <cell r="D9499" t="str">
            <v>33. 동 서 울</v>
          </cell>
          <cell r="E9499" t="str">
            <v>9806</v>
          </cell>
          <cell r="F9499">
            <v>34</v>
          </cell>
          <cell r="G9499">
            <v>37</v>
          </cell>
          <cell r="H9499">
            <v>0</v>
          </cell>
          <cell r="I9499">
            <v>1</v>
          </cell>
        </row>
        <row r="9500">
          <cell r="A9500" t="str">
            <v>80403</v>
          </cell>
          <cell r="B9500" t="str">
            <v>80403 T/L난방비(등유)</v>
          </cell>
          <cell r="C9500" t="str">
            <v>33</v>
          </cell>
          <cell r="D9500" t="str">
            <v>33. 동 서 울</v>
          </cell>
          <cell r="E9500" t="str">
            <v>9807</v>
          </cell>
          <cell r="F9500">
            <v>34</v>
          </cell>
          <cell r="G9500">
            <v>37</v>
          </cell>
          <cell r="H9500">
            <v>0</v>
          </cell>
          <cell r="I9500">
            <v>1</v>
          </cell>
        </row>
        <row r="9501">
          <cell r="A9501" t="str">
            <v>80404</v>
          </cell>
          <cell r="B9501" t="str">
            <v>80404 T/L난방비(경유)</v>
          </cell>
          <cell r="C9501" t="str">
            <v>33</v>
          </cell>
          <cell r="D9501" t="str">
            <v>33. 동 서 울</v>
          </cell>
          <cell r="E9501" t="str">
            <v>9808</v>
          </cell>
          <cell r="F9501">
            <v>34</v>
          </cell>
          <cell r="G9501">
            <v>0</v>
          </cell>
          <cell r="H9501">
            <v>0</v>
          </cell>
          <cell r="I9501">
            <v>1</v>
          </cell>
        </row>
        <row r="9502">
          <cell r="A9502" t="str">
            <v>80801</v>
          </cell>
          <cell r="B9502" t="str">
            <v>80801 유류비(업무용)</v>
          </cell>
          <cell r="C9502" t="str">
            <v>33</v>
          </cell>
          <cell r="D9502" t="str">
            <v>33. 동 서 울</v>
          </cell>
          <cell r="E9502" t="str">
            <v>9809</v>
          </cell>
          <cell r="F9502">
            <v>34</v>
          </cell>
          <cell r="G9502">
            <v>0</v>
          </cell>
          <cell r="H9502">
            <v>0</v>
          </cell>
          <cell r="I9502">
            <v>1</v>
          </cell>
        </row>
        <row r="9503">
          <cell r="A9503" t="str">
            <v>80803</v>
          </cell>
          <cell r="B9503" t="str">
            <v>80803 주차료</v>
          </cell>
          <cell r="C9503" t="str">
            <v>33</v>
          </cell>
          <cell r="D9503" t="str">
            <v>33. 동 서 울</v>
          </cell>
          <cell r="E9503" t="str">
            <v>9810</v>
          </cell>
          <cell r="F9503">
            <v>34</v>
          </cell>
          <cell r="G9503">
            <v>0</v>
          </cell>
          <cell r="H9503">
            <v>0</v>
          </cell>
          <cell r="I9503">
            <v>1</v>
          </cell>
        </row>
        <row r="9504">
          <cell r="A9504" t="str">
            <v>80804</v>
          </cell>
          <cell r="B9504" t="str">
            <v>80804 통행료</v>
          </cell>
          <cell r="C9504" t="str">
            <v>33</v>
          </cell>
          <cell r="D9504" t="str">
            <v>33. 동 서 울</v>
          </cell>
          <cell r="E9504" t="str">
            <v>9811</v>
          </cell>
          <cell r="F9504">
            <v>34</v>
          </cell>
          <cell r="G9504">
            <v>0</v>
          </cell>
          <cell r="H9504">
            <v>0</v>
          </cell>
          <cell r="I9504">
            <v>1</v>
          </cell>
        </row>
        <row r="9505">
          <cell r="A9505" t="str">
            <v>80814</v>
          </cell>
          <cell r="B9505" t="str">
            <v>80814 정비용품대</v>
          </cell>
          <cell r="C9505" t="str">
            <v>33</v>
          </cell>
          <cell r="D9505" t="str">
            <v>33. 동 서 울</v>
          </cell>
          <cell r="E9505" t="str">
            <v>9812</v>
          </cell>
          <cell r="F9505">
            <v>34</v>
          </cell>
          <cell r="G9505">
            <v>0</v>
          </cell>
          <cell r="H9505">
            <v>0</v>
          </cell>
          <cell r="I9505">
            <v>1</v>
          </cell>
        </row>
        <row r="9506">
          <cell r="A9506" t="str">
            <v>80815</v>
          </cell>
          <cell r="B9506" t="str">
            <v>80815 세척유,알콜</v>
          </cell>
          <cell r="C9506" t="str">
            <v>20</v>
          </cell>
          <cell r="D9506" t="str">
            <v>20. 총 무 부</v>
          </cell>
          <cell r="E9506" t="str">
            <v>9801</v>
          </cell>
          <cell r="F9506">
            <v>169633</v>
          </cell>
          <cell r="G9506">
            <v>169633</v>
          </cell>
          <cell r="H9506">
            <v>172890</v>
          </cell>
          <cell r="I9506">
            <v>0</v>
          </cell>
        </row>
        <row r="9507">
          <cell r="A9507" t="str">
            <v>81504</v>
          </cell>
          <cell r="B9507" t="str">
            <v>81504 송금수수료</v>
          </cell>
          <cell r="C9507" t="str">
            <v>32</v>
          </cell>
          <cell r="D9507" t="str">
            <v>32. 부     산</v>
          </cell>
          <cell r="E9507" t="str">
            <v>9801</v>
          </cell>
          <cell r="F9507">
            <v>230</v>
          </cell>
          <cell r="G9507">
            <v>230</v>
          </cell>
          <cell r="H9507">
            <v>250</v>
          </cell>
          <cell r="I9507">
            <v>1</v>
          </cell>
        </row>
        <row r="9508">
          <cell r="A9508" t="str">
            <v>81601</v>
          </cell>
          <cell r="B9508" t="str">
            <v>81601 사무실임차료</v>
          </cell>
          <cell r="C9508" t="str">
            <v>20</v>
          </cell>
          <cell r="D9508" t="str">
            <v>20. 총 무 부</v>
          </cell>
          <cell r="E9508" t="str">
            <v>9802</v>
          </cell>
          <cell r="F9508">
            <v>149455</v>
          </cell>
          <cell r="G9508">
            <v>149455</v>
          </cell>
          <cell r="H9508">
            <v>145789</v>
          </cell>
          <cell r="I9508">
            <v>0</v>
          </cell>
        </row>
        <row r="9509">
          <cell r="A9509" t="str">
            <v>81701</v>
          </cell>
          <cell r="B9509" t="str">
            <v>81701 통행료</v>
          </cell>
          <cell r="C9509" t="str">
            <v>32</v>
          </cell>
          <cell r="D9509" t="str">
            <v>32. 부     산</v>
          </cell>
          <cell r="E9509" t="str">
            <v>9802</v>
          </cell>
          <cell r="F9509">
            <v>230</v>
          </cell>
          <cell r="G9509">
            <v>230</v>
          </cell>
          <cell r="H9509">
            <v>241</v>
          </cell>
          <cell r="I9509">
            <v>1</v>
          </cell>
        </row>
        <row r="9510">
          <cell r="A9510" t="str">
            <v>81801</v>
          </cell>
          <cell r="B9510" t="str">
            <v>81801 사무용품비</v>
          </cell>
          <cell r="C9510" t="str">
            <v>20</v>
          </cell>
          <cell r="D9510" t="str">
            <v>20. 총 무 부</v>
          </cell>
          <cell r="E9510" t="str">
            <v>9803</v>
          </cell>
          <cell r="F9510">
            <v>163768</v>
          </cell>
          <cell r="G9510">
            <v>163768</v>
          </cell>
          <cell r="H9510">
            <v>158018</v>
          </cell>
          <cell r="I9510">
            <v>0</v>
          </cell>
        </row>
        <row r="9511">
          <cell r="A9511" t="str">
            <v>81806</v>
          </cell>
          <cell r="B9511" t="str">
            <v>81806 물수건대</v>
          </cell>
          <cell r="C9511" t="str">
            <v>32</v>
          </cell>
          <cell r="D9511" t="str">
            <v>32. 부     산</v>
          </cell>
          <cell r="E9511" t="str">
            <v>9803</v>
          </cell>
          <cell r="F9511">
            <v>230</v>
          </cell>
          <cell r="G9511">
            <v>230</v>
          </cell>
          <cell r="H9511">
            <v>231</v>
          </cell>
          <cell r="I9511">
            <v>1</v>
          </cell>
        </row>
        <row r="9512">
          <cell r="A9512" t="str">
            <v>81808</v>
          </cell>
          <cell r="B9512" t="str">
            <v>81808 장갑대</v>
          </cell>
          <cell r="C9512" t="str">
            <v>20</v>
          </cell>
          <cell r="D9512" t="str">
            <v>20. 총 무 부</v>
          </cell>
          <cell r="E9512" t="str">
            <v>9804</v>
          </cell>
          <cell r="F9512">
            <v>160343</v>
          </cell>
          <cell r="G9512">
            <v>160343</v>
          </cell>
          <cell r="H9512">
            <v>156773</v>
          </cell>
          <cell r="I9512">
            <v>0</v>
          </cell>
        </row>
        <row r="9513">
          <cell r="A9513" t="str">
            <v>81810</v>
          </cell>
          <cell r="B9513" t="str">
            <v>81810 전기용품비</v>
          </cell>
          <cell r="C9513" t="str">
            <v>32</v>
          </cell>
          <cell r="D9513" t="str">
            <v>32. 부     산</v>
          </cell>
          <cell r="E9513" t="str">
            <v>9804</v>
          </cell>
          <cell r="F9513">
            <v>230</v>
          </cell>
          <cell r="G9513">
            <v>230</v>
          </cell>
          <cell r="H9513">
            <v>230</v>
          </cell>
          <cell r="I9513">
            <v>1</v>
          </cell>
        </row>
        <row r="9514">
          <cell r="A9514" t="str">
            <v>81817</v>
          </cell>
          <cell r="B9514" t="str">
            <v>81817 세면,세탁비누대</v>
          </cell>
          <cell r="C9514" t="str">
            <v>20</v>
          </cell>
          <cell r="D9514" t="str">
            <v>20. 총 무 부</v>
          </cell>
          <cell r="E9514" t="str">
            <v>9805</v>
          </cell>
          <cell r="F9514">
            <v>167542</v>
          </cell>
          <cell r="G9514">
            <v>167542</v>
          </cell>
          <cell r="H9514">
            <v>159303</v>
          </cell>
          <cell r="I9514">
            <v>0</v>
          </cell>
        </row>
        <row r="9515">
          <cell r="A9515" t="str">
            <v>81822</v>
          </cell>
          <cell r="B9515" t="str">
            <v>81822 숙소관리소모품</v>
          </cell>
          <cell r="C9515" t="str">
            <v>32</v>
          </cell>
          <cell r="D9515" t="str">
            <v>32. 부     산</v>
          </cell>
          <cell r="E9515" t="str">
            <v>9805</v>
          </cell>
          <cell r="F9515">
            <v>230</v>
          </cell>
          <cell r="G9515">
            <v>230</v>
          </cell>
          <cell r="H9515">
            <v>227</v>
          </cell>
          <cell r="I9515">
            <v>1</v>
          </cell>
        </row>
        <row r="9516">
          <cell r="A9516" t="str">
            <v>81823</v>
          </cell>
          <cell r="B9516" t="str">
            <v>81823 화물관리소모품</v>
          </cell>
          <cell r="C9516" t="str">
            <v>20</v>
          </cell>
          <cell r="D9516" t="str">
            <v>20. 총 무 부</v>
          </cell>
          <cell r="E9516" t="str">
            <v>9806</v>
          </cell>
          <cell r="F9516">
            <v>158751</v>
          </cell>
          <cell r="G9516">
            <v>158751</v>
          </cell>
          <cell r="H9516">
            <v>0</v>
          </cell>
          <cell r="I9516">
            <v>0</v>
          </cell>
        </row>
        <row r="9517">
          <cell r="A9517" t="str">
            <v>82001</v>
          </cell>
          <cell r="B9517" t="str">
            <v>82001 정기간행물구독료</v>
          </cell>
          <cell r="C9517" t="str">
            <v>32</v>
          </cell>
          <cell r="D9517" t="str">
            <v>32. 부     산</v>
          </cell>
          <cell r="E9517" t="str">
            <v>9806</v>
          </cell>
          <cell r="F9517">
            <v>230</v>
          </cell>
          <cell r="G9517">
            <v>230</v>
          </cell>
          <cell r="H9517">
            <v>0</v>
          </cell>
          <cell r="I9517">
            <v>1</v>
          </cell>
        </row>
        <row r="9518">
          <cell r="A9518" t="str">
            <v>82003</v>
          </cell>
          <cell r="B9518" t="str">
            <v>82003 복사비</v>
          </cell>
          <cell r="C9518" t="str">
            <v>20</v>
          </cell>
          <cell r="D9518" t="str">
            <v>20. 총 무 부</v>
          </cell>
          <cell r="E9518" t="str">
            <v>9807</v>
          </cell>
          <cell r="F9518">
            <v>165246</v>
          </cell>
          <cell r="G9518">
            <v>165246</v>
          </cell>
          <cell r="H9518">
            <v>0</v>
          </cell>
          <cell r="I9518">
            <v>0</v>
          </cell>
        </row>
        <row r="9519">
          <cell r="A9519" t="str">
            <v>82201</v>
          </cell>
          <cell r="B9519" t="str">
            <v>82201 시청료 등</v>
          </cell>
          <cell r="C9519" t="str">
            <v>32</v>
          </cell>
          <cell r="D9519" t="str">
            <v>32. 부     산</v>
          </cell>
          <cell r="E9519" t="str">
            <v>9807</v>
          </cell>
          <cell r="F9519">
            <v>230</v>
          </cell>
          <cell r="G9519">
            <v>230</v>
          </cell>
          <cell r="H9519">
            <v>0</v>
          </cell>
          <cell r="I9519">
            <v>1</v>
          </cell>
        </row>
        <row r="9520">
          <cell r="A9520" t="str">
            <v>82203</v>
          </cell>
          <cell r="B9520" t="str">
            <v>82203 청소비</v>
          </cell>
          <cell r="C9520" t="str">
            <v>20</v>
          </cell>
          <cell r="D9520" t="str">
            <v>20. 총 무 부</v>
          </cell>
          <cell r="E9520" t="str">
            <v>9808</v>
          </cell>
          <cell r="F9520">
            <v>166261</v>
          </cell>
          <cell r="G9520">
            <v>0</v>
          </cell>
          <cell r="H9520">
            <v>0</v>
          </cell>
          <cell r="I9520">
            <v>0</v>
          </cell>
        </row>
        <row r="9521">
          <cell r="A9521" t="str">
            <v>82205</v>
          </cell>
          <cell r="B9521" t="str">
            <v>82205 폐기물수거료</v>
          </cell>
          <cell r="C9521" t="str">
            <v>32</v>
          </cell>
          <cell r="D9521" t="str">
            <v>32. 부     산</v>
          </cell>
          <cell r="E9521" t="str">
            <v>9808</v>
          </cell>
          <cell r="F9521">
            <v>230</v>
          </cell>
          <cell r="G9521">
            <v>0</v>
          </cell>
          <cell r="H9521">
            <v>0</v>
          </cell>
          <cell r="I9521">
            <v>1</v>
          </cell>
        </row>
        <row r="9522">
          <cell r="A9522" t="str">
            <v>82217</v>
          </cell>
          <cell r="B9522" t="str">
            <v>82217 세탁비</v>
          </cell>
          <cell r="C9522" t="str">
            <v>20</v>
          </cell>
          <cell r="D9522" t="str">
            <v>20. 총 무 부</v>
          </cell>
          <cell r="E9522" t="str">
            <v>9809</v>
          </cell>
          <cell r="F9522">
            <v>161318</v>
          </cell>
          <cell r="G9522">
            <v>0</v>
          </cell>
          <cell r="H9522">
            <v>0</v>
          </cell>
          <cell r="I9522">
            <v>0</v>
          </cell>
        </row>
        <row r="9523">
          <cell r="A9523" t="str">
            <v>82222</v>
          </cell>
          <cell r="B9523" t="str">
            <v>82222 관리비(T/L)</v>
          </cell>
          <cell r="C9523" t="str">
            <v>32</v>
          </cell>
          <cell r="D9523" t="str">
            <v>32. 부     산</v>
          </cell>
          <cell r="E9523" t="str">
            <v>9809</v>
          </cell>
          <cell r="F9523">
            <v>230</v>
          </cell>
          <cell r="G9523">
            <v>0</v>
          </cell>
          <cell r="H9523">
            <v>0</v>
          </cell>
          <cell r="I9523">
            <v>1</v>
          </cell>
        </row>
        <row r="9524">
          <cell r="A9524" t="str">
            <v>80101</v>
          </cell>
          <cell r="B9524" t="str">
            <v>80101 회식비</v>
          </cell>
          <cell r="C9524" t="str">
            <v>20</v>
          </cell>
          <cell r="D9524" t="str">
            <v>20. 총 무 부</v>
          </cell>
          <cell r="E9524" t="str">
            <v>9810</v>
          </cell>
          <cell r="F9524">
            <v>164373</v>
          </cell>
          <cell r="G9524">
            <v>0</v>
          </cell>
          <cell r="H9524">
            <v>0</v>
          </cell>
          <cell r="I9524">
            <v>0</v>
          </cell>
        </row>
        <row r="9525">
          <cell r="A9525" t="str">
            <v>80102</v>
          </cell>
          <cell r="B9525" t="str">
            <v>80102 숙,당직비</v>
          </cell>
          <cell r="C9525" t="str">
            <v>32</v>
          </cell>
          <cell r="D9525" t="str">
            <v>32. 부     산</v>
          </cell>
          <cell r="E9525" t="str">
            <v>9810</v>
          </cell>
          <cell r="F9525">
            <v>230</v>
          </cell>
          <cell r="G9525">
            <v>0</v>
          </cell>
          <cell r="H9525">
            <v>0</v>
          </cell>
          <cell r="I9525">
            <v>1</v>
          </cell>
        </row>
        <row r="9526">
          <cell r="A9526" t="str">
            <v>80103</v>
          </cell>
          <cell r="B9526" t="str">
            <v>80103 기타특식비</v>
          </cell>
          <cell r="C9526" t="str">
            <v>20</v>
          </cell>
          <cell r="D9526" t="str">
            <v>20. 총 무 부</v>
          </cell>
          <cell r="E9526" t="str">
            <v>9811</v>
          </cell>
          <cell r="F9526">
            <v>160419</v>
          </cell>
          <cell r="G9526">
            <v>0</v>
          </cell>
          <cell r="H9526">
            <v>0</v>
          </cell>
          <cell r="I9526">
            <v>0</v>
          </cell>
        </row>
        <row r="9527">
          <cell r="A9527" t="str">
            <v>80104</v>
          </cell>
          <cell r="B9527" t="str">
            <v>80104 사업소운영비</v>
          </cell>
          <cell r="C9527" t="str">
            <v>32</v>
          </cell>
          <cell r="D9527" t="str">
            <v>32. 부     산</v>
          </cell>
          <cell r="E9527" t="str">
            <v>9811</v>
          </cell>
          <cell r="F9527">
            <v>230</v>
          </cell>
          <cell r="G9527">
            <v>0</v>
          </cell>
          <cell r="H9527">
            <v>0</v>
          </cell>
          <cell r="I9527">
            <v>1</v>
          </cell>
        </row>
        <row r="9528">
          <cell r="A9528" t="str">
            <v>80120</v>
          </cell>
          <cell r="B9528" t="str">
            <v>80120 목욕비</v>
          </cell>
          <cell r="C9528" t="str">
            <v>20</v>
          </cell>
          <cell r="D9528" t="str">
            <v>20. 총 무 부</v>
          </cell>
          <cell r="E9528" t="str">
            <v>9812</v>
          </cell>
          <cell r="F9528">
            <v>166071</v>
          </cell>
          <cell r="G9528">
            <v>0</v>
          </cell>
          <cell r="H9528">
            <v>0</v>
          </cell>
          <cell r="I9528">
            <v>0</v>
          </cell>
        </row>
        <row r="9529">
          <cell r="A9529" t="str">
            <v>80125</v>
          </cell>
          <cell r="B9529" t="str">
            <v>80125 야근특근식대</v>
          </cell>
          <cell r="C9529" t="str">
            <v>32</v>
          </cell>
          <cell r="D9529" t="str">
            <v>32. 부     산</v>
          </cell>
          <cell r="E9529" t="str">
            <v>9812</v>
          </cell>
          <cell r="F9529">
            <v>230</v>
          </cell>
          <cell r="G9529">
            <v>0</v>
          </cell>
          <cell r="H9529">
            <v>0</v>
          </cell>
          <cell r="I9529">
            <v>1</v>
          </cell>
        </row>
        <row r="9530">
          <cell r="A9530" t="str">
            <v>80134</v>
          </cell>
          <cell r="B9530" t="str">
            <v>80134 차량검열식대</v>
          </cell>
          <cell r="C9530" t="str">
            <v>20</v>
          </cell>
          <cell r="D9530" t="str">
            <v>20. 총 무 부</v>
          </cell>
          <cell r="E9530" t="str">
            <v>9801</v>
          </cell>
          <cell r="F9530">
            <v>72</v>
          </cell>
          <cell r="G9530">
            <v>72</v>
          </cell>
          <cell r="H9530">
            <v>0</v>
          </cell>
          <cell r="I9530">
            <v>0</v>
          </cell>
        </row>
        <row r="9531">
          <cell r="A9531" t="str">
            <v>80301</v>
          </cell>
          <cell r="B9531" t="str">
            <v>80301 전화료</v>
          </cell>
          <cell r="C9531" t="str">
            <v>23</v>
          </cell>
          <cell r="D9531" t="str">
            <v>23. 서     울</v>
          </cell>
          <cell r="E9531" t="str">
            <v>9801</v>
          </cell>
          <cell r="F9531">
            <v>50</v>
          </cell>
          <cell r="G9531">
            <v>50</v>
          </cell>
          <cell r="H9531">
            <v>50</v>
          </cell>
          <cell r="I9531">
            <v>1</v>
          </cell>
        </row>
        <row r="9532">
          <cell r="A9532" t="str">
            <v>80401</v>
          </cell>
          <cell r="B9532" t="str">
            <v>80401 전기료</v>
          </cell>
          <cell r="C9532" t="str">
            <v>24</v>
          </cell>
          <cell r="D9532" t="str">
            <v>24. 평     택</v>
          </cell>
          <cell r="E9532" t="str">
            <v>9801</v>
          </cell>
          <cell r="F9532">
            <v>10</v>
          </cell>
          <cell r="G9532">
            <v>10</v>
          </cell>
          <cell r="H9532">
            <v>20</v>
          </cell>
          <cell r="I9532">
            <v>1</v>
          </cell>
        </row>
        <row r="9533">
          <cell r="A9533" t="str">
            <v>80402</v>
          </cell>
          <cell r="B9533" t="str">
            <v>80402 상,하수도료</v>
          </cell>
          <cell r="C9533" t="str">
            <v>25</v>
          </cell>
          <cell r="D9533" t="str">
            <v>25. 천     안</v>
          </cell>
          <cell r="E9533" t="str">
            <v>9801</v>
          </cell>
          <cell r="F9533">
            <v>10</v>
          </cell>
          <cell r="G9533">
            <v>10</v>
          </cell>
          <cell r="H9533">
            <v>13</v>
          </cell>
          <cell r="I9533">
            <v>1</v>
          </cell>
        </row>
        <row r="9534">
          <cell r="A9534" t="str">
            <v>80403</v>
          </cell>
          <cell r="B9534" t="str">
            <v>80403 T/L난방비(등유)</v>
          </cell>
          <cell r="C9534" t="str">
            <v>26</v>
          </cell>
          <cell r="D9534" t="str">
            <v>26. 온     양</v>
          </cell>
          <cell r="E9534" t="str">
            <v>9801</v>
          </cell>
          <cell r="F9534">
            <v>20</v>
          </cell>
          <cell r="G9534">
            <v>20</v>
          </cell>
          <cell r="H9534">
            <v>20</v>
          </cell>
          <cell r="I9534">
            <v>1</v>
          </cell>
        </row>
        <row r="9535">
          <cell r="A9535" t="str">
            <v>80404</v>
          </cell>
          <cell r="B9535" t="str">
            <v>80404 T/L난방비(경유)</v>
          </cell>
          <cell r="C9535" t="str">
            <v>27</v>
          </cell>
          <cell r="D9535" t="str">
            <v>27. 대     전</v>
          </cell>
          <cell r="E9535" t="str">
            <v>9801</v>
          </cell>
          <cell r="F9535">
            <v>15</v>
          </cell>
          <cell r="G9535">
            <v>15</v>
          </cell>
          <cell r="H9535">
            <v>13</v>
          </cell>
          <cell r="I9535">
            <v>1</v>
          </cell>
        </row>
        <row r="9536">
          <cell r="A9536" t="str">
            <v>80801</v>
          </cell>
          <cell r="B9536" t="str">
            <v>80801 유류비(업무용)</v>
          </cell>
          <cell r="C9536" t="str">
            <v>28</v>
          </cell>
          <cell r="D9536" t="str">
            <v>28. 전     주</v>
          </cell>
          <cell r="E9536" t="str">
            <v>9801</v>
          </cell>
          <cell r="F9536">
            <v>30</v>
          </cell>
          <cell r="G9536">
            <v>30</v>
          </cell>
          <cell r="H9536">
            <v>23</v>
          </cell>
          <cell r="I9536">
            <v>1</v>
          </cell>
        </row>
        <row r="9537">
          <cell r="A9537" t="str">
            <v>80803</v>
          </cell>
          <cell r="B9537" t="str">
            <v>80803 주차료</v>
          </cell>
          <cell r="C9537" t="str">
            <v>29</v>
          </cell>
          <cell r="D9537" t="str">
            <v>29. 대     구</v>
          </cell>
          <cell r="E9537" t="str">
            <v>9801</v>
          </cell>
          <cell r="F9537">
            <v>20</v>
          </cell>
          <cell r="G9537">
            <v>20</v>
          </cell>
          <cell r="H9537">
            <v>18</v>
          </cell>
          <cell r="I9537">
            <v>1</v>
          </cell>
        </row>
        <row r="9538">
          <cell r="A9538" t="str">
            <v>80804</v>
          </cell>
          <cell r="B9538" t="str">
            <v>80804 통행료</v>
          </cell>
          <cell r="C9538" t="str">
            <v>30</v>
          </cell>
          <cell r="D9538" t="str">
            <v>30 마     산</v>
          </cell>
          <cell r="E9538" t="str">
            <v>9801</v>
          </cell>
          <cell r="F9538">
            <v>40</v>
          </cell>
          <cell r="G9538">
            <v>40</v>
          </cell>
          <cell r="H9538">
            <v>37</v>
          </cell>
          <cell r="I9538">
            <v>1</v>
          </cell>
        </row>
        <row r="9539">
          <cell r="A9539" t="str">
            <v>80814</v>
          </cell>
          <cell r="B9539" t="str">
            <v>80814 정비용품대</v>
          </cell>
          <cell r="C9539" t="str">
            <v>31</v>
          </cell>
          <cell r="D9539" t="str">
            <v>31. 진     주</v>
          </cell>
          <cell r="E9539" t="str">
            <v>9801</v>
          </cell>
          <cell r="F9539">
            <v>10</v>
          </cell>
          <cell r="G9539">
            <v>10</v>
          </cell>
          <cell r="H9539">
            <v>6</v>
          </cell>
          <cell r="I9539">
            <v>1</v>
          </cell>
        </row>
        <row r="9540">
          <cell r="A9540" t="str">
            <v>80815</v>
          </cell>
          <cell r="B9540" t="str">
            <v>80815 세척유,알콜</v>
          </cell>
          <cell r="C9540" t="str">
            <v>32</v>
          </cell>
          <cell r="D9540" t="str">
            <v>32. 부     산</v>
          </cell>
          <cell r="E9540" t="str">
            <v>9801</v>
          </cell>
          <cell r="F9540">
            <v>15</v>
          </cell>
          <cell r="G9540">
            <v>15</v>
          </cell>
          <cell r="H9540">
            <v>30</v>
          </cell>
          <cell r="I9540">
            <v>1</v>
          </cell>
        </row>
        <row r="9541">
          <cell r="A9541" t="str">
            <v>81504</v>
          </cell>
          <cell r="B9541" t="str">
            <v>81504 송금수수료</v>
          </cell>
          <cell r="C9541" t="str">
            <v>33</v>
          </cell>
          <cell r="D9541" t="str">
            <v>33. 동 서 울</v>
          </cell>
          <cell r="E9541" t="str">
            <v>9801</v>
          </cell>
          <cell r="F9541">
            <v>10</v>
          </cell>
          <cell r="G9541">
            <v>10</v>
          </cell>
          <cell r="H9541">
            <v>10</v>
          </cell>
          <cell r="I9541">
            <v>1</v>
          </cell>
        </row>
        <row r="9542">
          <cell r="A9542" t="str">
            <v>81601</v>
          </cell>
          <cell r="B9542" t="str">
            <v>81601 사무실임차료</v>
          </cell>
          <cell r="C9542" t="str">
            <v>35</v>
          </cell>
          <cell r="D9542" t="str">
            <v>35. 인     천</v>
          </cell>
          <cell r="E9542" t="str">
            <v>9801</v>
          </cell>
          <cell r="F9542">
            <v>5</v>
          </cell>
          <cell r="G9542">
            <v>5</v>
          </cell>
          <cell r="H9542">
            <v>5</v>
          </cell>
          <cell r="I9542">
            <v>1</v>
          </cell>
        </row>
        <row r="9543">
          <cell r="A9543" t="str">
            <v>81701</v>
          </cell>
          <cell r="B9543" t="str">
            <v>81701 통행료</v>
          </cell>
          <cell r="C9543" t="str">
            <v>40</v>
          </cell>
          <cell r="D9543" t="str">
            <v>40. 정 비 부</v>
          </cell>
          <cell r="E9543" t="str">
            <v>9801</v>
          </cell>
          <cell r="F9543">
            <v>80</v>
          </cell>
          <cell r="G9543">
            <v>80</v>
          </cell>
          <cell r="H9543">
            <v>82</v>
          </cell>
          <cell r="I9543">
            <v>1</v>
          </cell>
        </row>
        <row r="9544">
          <cell r="A9544" t="str">
            <v>81801</v>
          </cell>
          <cell r="B9544" t="str">
            <v>81801 사무용품비</v>
          </cell>
          <cell r="C9544" t="str">
            <v>23</v>
          </cell>
          <cell r="D9544" t="str">
            <v>23. 서     울</v>
          </cell>
          <cell r="E9544" t="str">
            <v>9802</v>
          </cell>
          <cell r="F9544">
            <v>50</v>
          </cell>
          <cell r="G9544">
            <v>50</v>
          </cell>
          <cell r="H9544">
            <v>50</v>
          </cell>
          <cell r="I9544">
            <v>1</v>
          </cell>
        </row>
        <row r="9545">
          <cell r="A9545" t="str">
            <v>81806</v>
          </cell>
          <cell r="B9545" t="str">
            <v>81806 물수건대</v>
          </cell>
          <cell r="C9545" t="str">
            <v>24</v>
          </cell>
          <cell r="D9545" t="str">
            <v>24. 평     택</v>
          </cell>
          <cell r="E9545" t="str">
            <v>9802</v>
          </cell>
          <cell r="F9545">
            <v>10</v>
          </cell>
          <cell r="G9545">
            <v>10</v>
          </cell>
          <cell r="H9545">
            <v>10</v>
          </cell>
          <cell r="I9545">
            <v>1</v>
          </cell>
        </row>
        <row r="9546">
          <cell r="A9546" t="str">
            <v>81808</v>
          </cell>
          <cell r="B9546" t="str">
            <v>81808 장갑대</v>
          </cell>
          <cell r="C9546" t="str">
            <v>25</v>
          </cell>
          <cell r="D9546" t="str">
            <v>25. 천     안</v>
          </cell>
          <cell r="E9546" t="str">
            <v>9802</v>
          </cell>
          <cell r="F9546">
            <v>10</v>
          </cell>
          <cell r="G9546">
            <v>10</v>
          </cell>
          <cell r="H9546">
            <v>10</v>
          </cell>
          <cell r="I9546">
            <v>1</v>
          </cell>
        </row>
        <row r="9547">
          <cell r="A9547" t="str">
            <v>81810</v>
          </cell>
          <cell r="B9547" t="str">
            <v>81810 전기용품비</v>
          </cell>
          <cell r="C9547" t="str">
            <v>26</v>
          </cell>
          <cell r="D9547" t="str">
            <v>26. 온     양</v>
          </cell>
          <cell r="E9547" t="str">
            <v>9802</v>
          </cell>
          <cell r="F9547">
            <v>20</v>
          </cell>
          <cell r="G9547">
            <v>20</v>
          </cell>
          <cell r="H9547">
            <v>20</v>
          </cell>
          <cell r="I9547">
            <v>1</v>
          </cell>
        </row>
        <row r="9548">
          <cell r="A9548" t="str">
            <v>81817</v>
          </cell>
          <cell r="B9548" t="str">
            <v>81817 세면,세탁비누대</v>
          </cell>
          <cell r="C9548" t="str">
            <v>27</v>
          </cell>
          <cell r="D9548" t="str">
            <v>27. 대     전</v>
          </cell>
          <cell r="E9548" t="str">
            <v>9802</v>
          </cell>
          <cell r="F9548">
            <v>15</v>
          </cell>
          <cell r="G9548">
            <v>15</v>
          </cell>
          <cell r="H9548">
            <v>13</v>
          </cell>
          <cell r="I9548">
            <v>1</v>
          </cell>
        </row>
        <row r="9549">
          <cell r="A9549" t="str">
            <v>81822</v>
          </cell>
          <cell r="B9549" t="str">
            <v>81822 숙소관리소모품</v>
          </cell>
          <cell r="C9549" t="str">
            <v>28</v>
          </cell>
          <cell r="D9549" t="str">
            <v>28. 전     주</v>
          </cell>
          <cell r="E9549" t="str">
            <v>9802</v>
          </cell>
          <cell r="F9549">
            <v>15</v>
          </cell>
          <cell r="G9549">
            <v>15</v>
          </cell>
          <cell r="H9549">
            <v>15</v>
          </cell>
          <cell r="I9549">
            <v>1</v>
          </cell>
        </row>
        <row r="9550">
          <cell r="A9550" t="str">
            <v>81823</v>
          </cell>
          <cell r="B9550" t="str">
            <v>81823 화물관리소모품</v>
          </cell>
          <cell r="C9550" t="str">
            <v>29</v>
          </cell>
          <cell r="D9550" t="str">
            <v>29. 대     구</v>
          </cell>
          <cell r="E9550" t="str">
            <v>9802</v>
          </cell>
          <cell r="F9550">
            <v>20</v>
          </cell>
          <cell r="G9550">
            <v>20</v>
          </cell>
          <cell r="H9550">
            <v>19</v>
          </cell>
          <cell r="I9550">
            <v>1</v>
          </cell>
        </row>
        <row r="9551">
          <cell r="A9551" t="str">
            <v>81824</v>
          </cell>
          <cell r="B9551" t="str">
            <v>81824 청소용품비</v>
          </cell>
          <cell r="C9551" t="str">
            <v>30</v>
          </cell>
          <cell r="D9551" t="str">
            <v>30 마     산</v>
          </cell>
          <cell r="E9551" t="str">
            <v>9802</v>
          </cell>
          <cell r="F9551">
            <v>40</v>
          </cell>
          <cell r="G9551">
            <v>40</v>
          </cell>
          <cell r="H9551">
            <v>40</v>
          </cell>
          <cell r="I9551">
            <v>1</v>
          </cell>
        </row>
        <row r="9552">
          <cell r="A9552" t="str">
            <v>82001</v>
          </cell>
          <cell r="B9552" t="str">
            <v>82001 정기간행물구독료</v>
          </cell>
          <cell r="C9552" t="str">
            <v>31</v>
          </cell>
          <cell r="D9552" t="str">
            <v>31. 진     주</v>
          </cell>
          <cell r="E9552" t="str">
            <v>9802</v>
          </cell>
          <cell r="F9552">
            <v>10</v>
          </cell>
          <cell r="G9552">
            <v>10</v>
          </cell>
          <cell r="H9552">
            <v>8</v>
          </cell>
          <cell r="I9552">
            <v>1</v>
          </cell>
        </row>
        <row r="9553">
          <cell r="A9553" t="str">
            <v>82003</v>
          </cell>
          <cell r="B9553" t="str">
            <v>82003 복사비</v>
          </cell>
          <cell r="C9553" t="str">
            <v>32</v>
          </cell>
          <cell r="D9553" t="str">
            <v>32. 부     산</v>
          </cell>
          <cell r="E9553" t="str">
            <v>9802</v>
          </cell>
          <cell r="F9553">
            <v>15</v>
          </cell>
          <cell r="G9553">
            <v>15</v>
          </cell>
          <cell r="H9553">
            <v>15</v>
          </cell>
          <cell r="I9553">
            <v>1</v>
          </cell>
        </row>
        <row r="9554">
          <cell r="A9554" t="str">
            <v>82201</v>
          </cell>
          <cell r="B9554" t="str">
            <v>82201 시청료 등</v>
          </cell>
          <cell r="C9554" t="str">
            <v>33</v>
          </cell>
          <cell r="D9554" t="str">
            <v>33. 동 서 울</v>
          </cell>
          <cell r="E9554" t="str">
            <v>9802</v>
          </cell>
          <cell r="F9554">
            <v>10</v>
          </cell>
          <cell r="G9554">
            <v>10</v>
          </cell>
          <cell r="H9554">
            <v>10</v>
          </cell>
          <cell r="I9554">
            <v>1</v>
          </cell>
        </row>
        <row r="9555">
          <cell r="A9555" t="str">
            <v>82203</v>
          </cell>
          <cell r="B9555" t="str">
            <v>82203 청소비</v>
          </cell>
          <cell r="C9555" t="str">
            <v>35</v>
          </cell>
          <cell r="D9555" t="str">
            <v>35. 인     천</v>
          </cell>
          <cell r="E9555" t="str">
            <v>9802</v>
          </cell>
          <cell r="F9555">
            <v>5</v>
          </cell>
          <cell r="G9555">
            <v>5</v>
          </cell>
          <cell r="H9555">
            <v>5</v>
          </cell>
          <cell r="I9555">
            <v>1</v>
          </cell>
        </row>
        <row r="9556">
          <cell r="A9556" t="str">
            <v>82217</v>
          </cell>
          <cell r="B9556" t="str">
            <v>82217 세탁비</v>
          </cell>
          <cell r="C9556" t="str">
            <v>40</v>
          </cell>
          <cell r="D9556" t="str">
            <v>40. 정 비 부</v>
          </cell>
          <cell r="E9556" t="str">
            <v>9802</v>
          </cell>
          <cell r="F9556">
            <v>80</v>
          </cell>
          <cell r="G9556">
            <v>80</v>
          </cell>
          <cell r="H9556">
            <v>139</v>
          </cell>
          <cell r="I9556">
            <v>1</v>
          </cell>
        </row>
        <row r="9557">
          <cell r="A9557" t="str">
            <v>82222</v>
          </cell>
          <cell r="B9557" t="str">
            <v>82222 관리비(T/L)</v>
          </cell>
          <cell r="C9557" t="str">
            <v>23</v>
          </cell>
          <cell r="D9557" t="str">
            <v>23. 서     울</v>
          </cell>
          <cell r="E9557" t="str">
            <v>9803</v>
          </cell>
          <cell r="F9557">
            <v>50</v>
          </cell>
          <cell r="G9557">
            <v>50</v>
          </cell>
          <cell r="H9557">
            <v>50</v>
          </cell>
          <cell r="I9557">
            <v>1</v>
          </cell>
        </row>
        <row r="9558">
          <cell r="A9558" t="str">
            <v>80101</v>
          </cell>
          <cell r="B9558" t="str">
            <v>80101 회식비</v>
          </cell>
          <cell r="C9558" t="str">
            <v>24</v>
          </cell>
          <cell r="D9558" t="str">
            <v>24. 평     택</v>
          </cell>
          <cell r="E9558" t="str">
            <v>9803</v>
          </cell>
          <cell r="F9558">
            <v>10</v>
          </cell>
          <cell r="G9558">
            <v>10</v>
          </cell>
          <cell r="H9558">
            <v>10</v>
          </cell>
          <cell r="I9558">
            <v>1</v>
          </cell>
        </row>
        <row r="9559">
          <cell r="A9559" t="str">
            <v>80102</v>
          </cell>
          <cell r="B9559" t="str">
            <v>80102 숙,당직비</v>
          </cell>
          <cell r="C9559" t="str">
            <v>25</v>
          </cell>
          <cell r="D9559" t="str">
            <v>25. 천     안</v>
          </cell>
          <cell r="E9559" t="str">
            <v>9803</v>
          </cell>
          <cell r="F9559">
            <v>10</v>
          </cell>
          <cell r="G9559">
            <v>10</v>
          </cell>
          <cell r="H9559">
            <v>10</v>
          </cell>
          <cell r="I9559">
            <v>1</v>
          </cell>
        </row>
        <row r="9560">
          <cell r="A9560" t="str">
            <v>80103</v>
          </cell>
          <cell r="B9560" t="str">
            <v>80103 기타특식비</v>
          </cell>
          <cell r="C9560" t="str">
            <v>26</v>
          </cell>
          <cell r="D9560" t="str">
            <v>26. 온     양</v>
          </cell>
          <cell r="E9560" t="str">
            <v>9803</v>
          </cell>
          <cell r="F9560">
            <v>20</v>
          </cell>
          <cell r="G9560">
            <v>20</v>
          </cell>
          <cell r="H9560">
            <v>20</v>
          </cell>
          <cell r="I9560">
            <v>1</v>
          </cell>
        </row>
        <row r="9561">
          <cell r="A9561" t="str">
            <v>80104</v>
          </cell>
          <cell r="B9561" t="str">
            <v>80104 사업소운영비</v>
          </cell>
          <cell r="C9561" t="str">
            <v>27</v>
          </cell>
          <cell r="D9561" t="str">
            <v>27. 대     전</v>
          </cell>
          <cell r="E9561" t="str">
            <v>9803</v>
          </cell>
          <cell r="F9561">
            <v>15</v>
          </cell>
          <cell r="G9561">
            <v>15</v>
          </cell>
          <cell r="H9561">
            <v>15</v>
          </cell>
          <cell r="I9561">
            <v>1</v>
          </cell>
        </row>
        <row r="9562">
          <cell r="A9562" t="str">
            <v>80116</v>
          </cell>
          <cell r="B9562" t="str">
            <v>80116 공상치료비,구급약대</v>
          </cell>
          <cell r="C9562" t="str">
            <v>28</v>
          </cell>
          <cell r="D9562" t="str">
            <v>28. 전     주</v>
          </cell>
          <cell r="E9562" t="str">
            <v>9803</v>
          </cell>
          <cell r="F9562">
            <v>15</v>
          </cell>
          <cell r="G9562">
            <v>15</v>
          </cell>
          <cell r="H9562">
            <v>15</v>
          </cell>
          <cell r="I9562">
            <v>1</v>
          </cell>
        </row>
        <row r="9563">
          <cell r="A9563" t="str">
            <v>80120</v>
          </cell>
          <cell r="B9563" t="str">
            <v>80120 목욕비</v>
          </cell>
          <cell r="C9563" t="str">
            <v>29</v>
          </cell>
          <cell r="D9563" t="str">
            <v>29. 대     구</v>
          </cell>
          <cell r="E9563" t="str">
            <v>9803</v>
          </cell>
          <cell r="F9563">
            <v>20</v>
          </cell>
          <cell r="G9563">
            <v>20</v>
          </cell>
          <cell r="H9563">
            <v>19</v>
          </cell>
          <cell r="I9563">
            <v>1</v>
          </cell>
        </row>
        <row r="9564">
          <cell r="A9564" t="str">
            <v>80125</v>
          </cell>
          <cell r="B9564" t="str">
            <v>80125 야근특근식대</v>
          </cell>
          <cell r="C9564" t="str">
            <v>30</v>
          </cell>
          <cell r="D9564" t="str">
            <v>30 마     산</v>
          </cell>
          <cell r="E9564" t="str">
            <v>9803</v>
          </cell>
          <cell r="F9564">
            <v>40</v>
          </cell>
          <cell r="G9564">
            <v>40</v>
          </cell>
          <cell r="H9564">
            <v>37</v>
          </cell>
          <cell r="I9564">
            <v>1</v>
          </cell>
        </row>
        <row r="9565">
          <cell r="A9565" t="str">
            <v>80134</v>
          </cell>
          <cell r="B9565" t="str">
            <v>80134 차량검열식대</v>
          </cell>
          <cell r="C9565" t="str">
            <v>31</v>
          </cell>
          <cell r="D9565" t="str">
            <v>31. 진     주</v>
          </cell>
          <cell r="E9565" t="str">
            <v>9803</v>
          </cell>
          <cell r="F9565">
            <v>10</v>
          </cell>
          <cell r="G9565">
            <v>10</v>
          </cell>
          <cell r="H9565">
            <v>8</v>
          </cell>
          <cell r="I9565">
            <v>1</v>
          </cell>
        </row>
        <row r="9566">
          <cell r="A9566" t="str">
            <v>80301</v>
          </cell>
          <cell r="B9566" t="str">
            <v>80301 전화료</v>
          </cell>
          <cell r="C9566" t="str">
            <v>32</v>
          </cell>
          <cell r="D9566" t="str">
            <v>32. 부     산</v>
          </cell>
          <cell r="E9566" t="str">
            <v>9803</v>
          </cell>
          <cell r="F9566">
            <v>15</v>
          </cell>
          <cell r="G9566">
            <v>15</v>
          </cell>
          <cell r="H9566">
            <v>15</v>
          </cell>
          <cell r="I9566">
            <v>1</v>
          </cell>
        </row>
        <row r="9567">
          <cell r="A9567" t="str">
            <v>80401</v>
          </cell>
          <cell r="B9567" t="str">
            <v>80401 전기료</v>
          </cell>
          <cell r="C9567" t="str">
            <v>33</v>
          </cell>
          <cell r="D9567" t="str">
            <v>33. 동 서 울</v>
          </cell>
          <cell r="E9567" t="str">
            <v>9803</v>
          </cell>
          <cell r="F9567">
            <v>10</v>
          </cell>
          <cell r="G9567">
            <v>10</v>
          </cell>
          <cell r="H9567">
            <v>10</v>
          </cell>
          <cell r="I9567">
            <v>1</v>
          </cell>
        </row>
        <row r="9568">
          <cell r="A9568" t="str">
            <v>80402</v>
          </cell>
          <cell r="B9568" t="str">
            <v>80402 상,하수도료</v>
          </cell>
          <cell r="C9568" t="str">
            <v>35</v>
          </cell>
          <cell r="D9568" t="str">
            <v>35. 인     천</v>
          </cell>
          <cell r="E9568" t="str">
            <v>9803</v>
          </cell>
          <cell r="F9568">
            <v>5</v>
          </cell>
          <cell r="G9568">
            <v>5</v>
          </cell>
          <cell r="H9568">
            <v>5</v>
          </cell>
          <cell r="I9568">
            <v>1</v>
          </cell>
        </row>
        <row r="9569">
          <cell r="A9569" t="str">
            <v>80403</v>
          </cell>
          <cell r="B9569" t="str">
            <v>80403 T/L난방비(등유)</v>
          </cell>
          <cell r="C9569" t="str">
            <v>40</v>
          </cell>
          <cell r="D9569" t="str">
            <v>40. 정 비 부</v>
          </cell>
          <cell r="E9569" t="str">
            <v>9803</v>
          </cell>
          <cell r="F9569">
            <v>80</v>
          </cell>
          <cell r="G9569">
            <v>80</v>
          </cell>
          <cell r="H9569">
            <v>161</v>
          </cell>
          <cell r="I9569">
            <v>1</v>
          </cell>
        </row>
        <row r="9570">
          <cell r="A9570" t="str">
            <v>80404</v>
          </cell>
          <cell r="B9570" t="str">
            <v>80404 T/L난방비(경유)</v>
          </cell>
          <cell r="C9570" t="str">
            <v>20</v>
          </cell>
          <cell r="D9570" t="str">
            <v>20. 총 무 부</v>
          </cell>
          <cell r="E9570" t="str">
            <v>9804</v>
          </cell>
          <cell r="F9570">
            <v>72</v>
          </cell>
          <cell r="G9570">
            <v>72</v>
          </cell>
          <cell r="H9570">
            <v>0</v>
          </cell>
          <cell r="I9570">
            <v>0</v>
          </cell>
        </row>
        <row r="9571">
          <cell r="A9571" t="str">
            <v>80701</v>
          </cell>
          <cell r="B9571" t="str">
            <v>80701 비품수리비</v>
          </cell>
          <cell r="C9571" t="str">
            <v>23</v>
          </cell>
          <cell r="D9571" t="str">
            <v>23. 서     울</v>
          </cell>
          <cell r="E9571" t="str">
            <v>9804</v>
          </cell>
          <cell r="F9571">
            <v>50</v>
          </cell>
          <cell r="G9571">
            <v>50</v>
          </cell>
          <cell r="H9571">
            <v>50</v>
          </cell>
          <cell r="I9571">
            <v>1</v>
          </cell>
        </row>
        <row r="9572">
          <cell r="A9572" t="str">
            <v>80801</v>
          </cell>
          <cell r="B9572" t="str">
            <v>80801 유류비(업무용)</v>
          </cell>
          <cell r="C9572" t="str">
            <v>24</v>
          </cell>
          <cell r="D9572" t="str">
            <v>24. 평     택</v>
          </cell>
          <cell r="E9572" t="str">
            <v>9804</v>
          </cell>
          <cell r="F9572">
            <v>10</v>
          </cell>
          <cell r="G9572">
            <v>10</v>
          </cell>
          <cell r="H9572">
            <v>10</v>
          </cell>
          <cell r="I9572">
            <v>1</v>
          </cell>
        </row>
        <row r="9573">
          <cell r="A9573" t="str">
            <v>80802</v>
          </cell>
          <cell r="B9573" t="str">
            <v>80802 수리비(업무용)</v>
          </cell>
          <cell r="C9573" t="str">
            <v>25</v>
          </cell>
          <cell r="D9573" t="str">
            <v>25. 천     안</v>
          </cell>
          <cell r="E9573" t="str">
            <v>9804</v>
          </cell>
          <cell r="F9573">
            <v>10</v>
          </cell>
          <cell r="G9573">
            <v>10</v>
          </cell>
          <cell r="H9573">
            <v>10</v>
          </cell>
          <cell r="I9573">
            <v>1</v>
          </cell>
        </row>
        <row r="9574">
          <cell r="A9574" t="str">
            <v>80803</v>
          </cell>
          <cell r="B9574" t="str">
            <v>80803 주차료</v>
          </cell>
          <cell r="C9574" t="str">
            <v>26</v>
          </cell>
          <cell r="D9574" t="str">
            <v>26. 온     양</v>
          </cell>
          <cell r="E9574" t="str">
            <v>9804</v>
          </cell>
          <cell r="F9574">
            <v>20</v>
          </cell>
          <cell r="G9574">
            <v>20</v>
          </cell>
          <cell r="H9574">
            <v>20</v>
          </cell>
          <cell r="I9574">
            <v>1</v>
          </cell>
        </row>
        <row r="9575">
          <cell r="A9575" t="str">
            <v>80804</v>
          </cell>
          <cell r="B9575" t="str">
            <v>80804 통행료</v>
          </cell>
          <cell r="C9575" t="str">
            <v>27</v>
          </cell>
          <cell r="D9575" t="str">
            <v>27. 대     전</v>
          </cell>
          <cell r="E9575" t="str">
            <v>9804</v>
          </cell>
          <cell r="F9575">
            <v>15</v>
          </cell>
          <cell r="G9575">
            <v>15</v>
          </cell>
          <cell r="H9575">
            <v>13</v>
          </cell>
          <cell r="I9575">
            <v>1</v>
          </cell>
        </row>
        <row r="9576">
          <cell r="A9576" t="str">
            <v>80814</v>
          </cell>
          <cell r="B9576" t="str">
            <v>80814 정비용품대</v>
          </cell>
          <cell r="C9576" t="str">
            <v>28</v>
          </cell>
          <cell r="D9576" t="str">
            <v>28. 전     주</v>
          </cell>
          <cell r="E9576" t="str">
            <v>9804</v>
          </cell>
          <cell r="F9576">
            <v>15</v>
          </cell>
          <cell r="G9576">
            <v>15</v>
          </cell>
          <cell r="H9576">
            <v>15</v>
          </cell>
          <cell r="I9576">
            <v>1</v>
          </cell>
        </row>
        <row r="9577">
          <cell r="A9577" t="str">
            <v>81504</v>
          </cell>
          <cell r="B9577" t="str">
            <v>81504 송금수수료</v>
          </cell>
          <cell r="C9577" t="str">
            <v>29</v>
          </cell>
          <cell r="D9577" t="str">
            <v>29. 대     구</v>
          </cell>
          <cell r="E9577" t="str">
            <v>9804</v>
          </cell>
          <cell r="F9577">
            <v>20</v>
          </cell>
          <cell r="G9577">
            <v>20</v>
          </cell>
          <cell r="H9577">
            <v>18</v>
          </cell>
          <cell r="I9577">
            <v>1</v>
          </cell>
        </row>
        <row r="9578">
          <cell r="A9578" t="str">
            <v>81601</v>
          </cell>
          <cell r="B9578" t="str">
            <v>81601 사무실임차료</v>
          </cell>
          <cell r="C9578" t="str">
            <v>30</v>
          </cell>
          <cell r="D9578" t="str">
            <v>30 마     산</v>
          </cell>
          <cell r="E9578" t="str">
            <v>9804</v>
          </cell>
          <cell r="F9578">
            <v>40</v>
          </cell>
          <cell r="G9578">
            <v>40</v>
          </cell>
          <cell r="H9578">
            <v>39</v>
          </cell>
          <cell r="I9578">
            <v>1</v>
          </cell>
        </row>
        <row r="9579">
          <cell r="A9579" t="str">
            <v>81701</v>
          </cell>
          <cell r="B9579" t="str">
            <v>81701 통행료</v>
          </cell>
          <cell r="C9579" t="str">
            <v>31</v>
          </cell>
          <cell r="D9579" t="str">
            <v>31. 진     주</v>
          </cell>
          <cell r="E9579" t="str">
            <v>9804</v>
          </cell>
          <cell r="F9579">
            <v>10</v>
          </cell>
          <cell r="G9579">
            <v>10</v>
          </cell>
          <cell r="H9579">
            <v>8</v>
          </cell>
          <cell r="I9579">
            <v>1</v>
          </cell>
        </row>
        <row r="9580">
          <cell r="A9580" t="str">
            <v>81801</v>
          </cell>
          <cell r="B9580" t="str">
            <v>81801 사무용품비</v>
          </cell>
          <cell r="C9580" t="str">
            <v>32</v>
          </cell>
          <cell r="D9580" t="str">
            <v>32. 부     산</v>
          </cell>
          <cell r="E9580" t="str">
            <v>9804</v>
          </cell>
          <cell r="F9580">
            <v>15</v>
          </cell>
          <cell r="G9580">
            <v>15</v>
          </cell>
          <cell r="H9580">
            <v>15</v>
          </cell>
          <cell r="I9580">
            <v>1</v>
          </cell>
        </row>
        <row r="9581">
          <cell r="A9581" t="str">
            <v>81806</v>
          </cell>
          <cell r="B9581" t="str">
            <v>81806 물수건대</v>
          </cell>
          <cell r="C9581" t="str">
            <v>33</v>
          </cell>
          <cell r="D9581" t="str">
            <v>33. 동 서 울</v>
          </cell>
          <cell r="E9581" t="str">
            <v>9804</v>
          </cell>
          <cell r="F9581">
            <v>10</v>
          </cell>
          <cell r="G9581">
            <v>10</v>
          </cell>
          <cell r="H9581">
            <v>10</v>
          </cell>
          <cell r="I9581">
            <v>1</v>
          </cell>
        </row>
        <row r="9582">
          <cell r="A9582" t="str">
            <v>81808</v>
          </cell>
          <cell r="B9582" t="str">
            <v>81808 장갑대</v>
          </cell>
          <cell r="C9582" t="str">
            <v>35</v>
          </cell>
          <cell r="D9582" t="str">
            <v>35. 인     천</v>
          </cell>
          <cell r="E9582" t="str">
            <v>9804</v>
          </cell>
          <cell r="F9582">
            <v>5</v>
          </cell>
          <cell r="G9582">
            <v>5</v>
          </cell>
          <cell r="H9582">
            <v>5</v>
          </cell>
          <cell r="I9582">
            <v>1</v>
          </cell>
        </row>
        <row r="9583">
          <cell r="A9583" t="str">
            <v>81810</v>
          </cell>
          <cell r="B9583" t="str">
            <v>81810 전기용품비</v>
          </cell>
          <cell r="C9583" t="str">
            <v>40</v>
          </cell>
          <cell r="D9583" t="str">
            <v>40. 정 비 부</v>
          </cell>
          <cell r="E9583" t="str">
            <v>9804</v>
          </cell>
          <cell r="F9583">
            <v>80</v>
          </cell>
          <cell r="G9583">
            <v>80</v>
          </cell>
          <cell r="H9583">
            <v>89</v>
          </cell>
          <cell r="I9583">
            <v>1</v>
          </cell>
        </row>
        <row r="9584">
          <cell r="A9584" t="str">
            <v>81817</v>
          </cell>
          <cell r="B9584" t="str">
            <v>81817 세면,세탁비누대</v>
          </cell>
          <cell r="C9584" t="str">
            <v>23</v>
          </cell>
          <cell r="D9584" t="str">
            <v>23. 서     울</v>
          </cell>
          <cell r="E9584" t="str">
            <v>9805</v>
          </cell>
          <cell r="F9584">
            <v>50</v>
          </cell>
          <cell r="G9584">
            <v>50</v>
          </cell>
          <cell r="H9584">
            <v>50</v>
          </cell>
          <cell r="I9584">
            <v>1</v>
          </cell>
        </row>
        <row r="9585">
          <cell r="A9585" t="str">
            <v>81822</v>
          </cell>
          <cell r="B9585" t="str">
            <v>81822 숙소관리소모품</v>
          </cell>
          <cell r="C9585" t="str">
            <v>24</v>
          </cell>
          <cell r="D9585" t="str">
            <v>24. 평     택</v>
          </cell>
          <cell r="E9585" t="str">
            <v>9805</v>
          </cell>
          <cell r="F9585">
            <v>10</v>
          </cell>
          <cell r="G9585">
            <v>10</v>
          </cell>
          <cell r="H9585">
            <v>10</v>
          </cell>
          <cell r="I9585">
            <v>1</v>
          </cell>
        </row>
        <row r="9586">
          <cell r="A9586" t="str">
            <v>81823</v>
          </cell>
          <cell r="B9586" t="str">
            <v>81823 화물관리소모품</v>
          </cell>
          <cell r="C9586" t="str">
            <v>25</v>
          </cell>
          <cell r="D9586" t="str">
            <v>25. 천     안</v>
          </cell>
          <cell r="E9586" t="str">
            <v>9805</v>
          </cell>
          <cell r="F9586">
            <v>10</v>
          </cell>
          <cell r="G9586">
            <v>10</v>
          </cell>
          <cell r="H9586">
            <v>6</v>
          </cell>
          <cell r="I9586">
            <v>1</v>
          </cell>
        </row>
        <row r="9587">
          <cell r="A9587" t="str">
            <v>82001</v>
          </cell>
          <cell r="B9587" t="str">
            <v>82001 정기간행물구독료</v>
          </cell>
          <cell r="C9587" t="str">
            <v>26</v>
          </cell>
          <cell r="D9587" t="str">
            <v>26. 온     양</v>
          </cell>
          <cell r="E9587" t="str">
            <v>9805</v>
          </cell>
          <cell r="F9587">
            <v>20</v>
          </cell>
          <cell r="G9587">
            <v>20</v>
          </cell>
          <cell r="H9587">
            <v>20</v>
          </cell>
          <cell r="I9587">
            <v>1</v>
          </cell>
        </row>
        <row r="9588">
          <cell r="A9588" t="str">
            <v>82003</v>
          </cell>
          <cell r="B9588" t="str">
            <v>82003 복사비</v>
          </cell>
          <cell r="C9588" t="str">
            <v>27</v>
          </cell>
          <cell r="D9588" t="str">
            <v>27. 대     전</v>
          </cell>
          <cell r="E9588" t="str">
            <v>9805</v>
          </cell>
          <cell r="F9588">
            <v>15</v>
          </cell>
          <cell r="G9588">
            <v>15</v>
          </cell>
          <cell r="H9588">
            <v>14</v>
          </cell>
          <cell r="I9588">
            <v>1</v>
          </cell>
        </row>
        <row r="9589">
          <cell r="A9589" t="str">
            <v>82201</v>
          </cell>
          <cell r="B9589" t="str">
            <v>82201 시청료 등</v>
          </cell>
          <cell r="C9589" t="str">
            <v>28</v>
          </cell>
          <cell r="D9589" t="str">
            <v>28. 전     주</v>
          </cell>
          <cell r="E9589" t="str">
            <v>9805</v>
          </cell>
          <cell r="F9589">
            <v>15</v>
          </cell>
          <cell r="G9589">
            <v>15</v>
          </cell>
          <cell r="H9589">
            <v>14</v>
          </cell>
          <cell r="I9589">
            <v>1</v>
          </cell>
        </row>
        <row r="9590">
          <cell r="A9590" t="str">
            <v>82203</v>
          </cell>
          <cell r="B9590" t="str">
            <v>82203 청소비</v>
          </cell>
          <cell r="C9590" t="str">
            <v>29</v>
          </cell>
          <cell r="D9590" t="str">
            <v>29. 대     구</v>
          </cell>
          <cell r="E9590" t="str">
            <v>9805</v>
          </cell>
          <cell r="F9590">
            <v>20</v>
          </cell>
          <cell r="G9590">
            <v>20</v>
          </cell>
          <cell r="H9590">
            <v>19</v>
          </cell>
          <cell r="I9590">
            <v>1</v>
          </cell>
        </row>
        <row r="9591">
          <cell r="A9591" t="str">
            <v>82205</v>
          </cell>
          <cell r="B9591" t="str">
            <v>82205 폐기물수거료</v>
          </cell>
          <cell r="C9591" t="str">
            <v>30</v>
          </cell>
          <cell r="D9591" t="str">
            <v>30 마     산</v>
          </cell>
          <cell r="E9591" t="str">
            <v>9805</v>
          </cell>
          <cell r="F9591">
            <v>40</v>
          </cell>
          <cell r="G9591">
            <v>40</v>
          </cell>
          <cell r="H9591">
            <v>38</v>
          </cell>
          <cell r="I9591">
            <v>1</v>
          </cell>
        </row>
        <row r="9592">
          <cell r="A9592" t="str">
            <v>82208</v>
          </cell>
          <cell r="B9592" t="str">
            <v>82208 소독비</v>
          </cell>
          <cell r="C9592" t="str">
            <v>31</v>
          </cell>
          <cell r="D9592" t="str">
            <v>31. 진     주</v>
          </cell>
          <cell r="E9592" t="str">
            <v>9805</v>
          </cell>
          <cell r="F9592">
            <v>10</v>
          </cell>
          <cell r="G9592">
            <v>10</v>
          </cell>
          <cell r="H9592">
            <v>7</v>
          </cell>
          <cell r="I9592">
            <v>1</v>
          </cell>
        </row>
        <row r="9593">
          <cell r="A9593" t="str">
            <v>82217</v>
          </cell>
          <cell r="B9593" t="str">
            <v>82217 세탁비</v>
          </cell>
          <cell r="C9593" t="str">
            <v>32</v>
          </cell>
          <cell r="D9593" t="str">
            <v>32. 부     산</v>
          </cell>
          <cell r="E9593" t="str">
            <v>9805</v>
          </cell>
          <cell r="F9593">
            <v>15</v>
          </cell>
          <cell r="G9593">
            <v>15</v>
          </cell>
          <cell r="H9593">
            <v>15</v>
          </cell>
          <cell r="I9593">
            <v>1</v>
          </cell>
        </row>
        <row r="9594">
          <cell r="A9594" t="str">
            <v>82222</v>
          </cell>
          <cell r="B9594" t="str">
            <v>82222 관리비(T/L)</v>
          </cell>
          <cell r="C9594" t="str">
            <v>33</v>
          </cell>
          <cell r="D9594" t="str">
            <v>33. 동 서 울</v>
          </cell>
          <cell r="E9594" t="str">
            <v>9805</v>
          </cell>
          <cell r="F9594">
            <v>10</v>
          </cell>
          <cell r="G9594">
            <v>10</v>
          </cell>
          <cell r="H9594">
            <v>10</v>
          </cell>
          <cell r="I9594">
            <v>1</v>
          </cell>
        </row>
        <row r="9595">
          <cell r="A9595" t="str">
            <v>80101</v>
          </cell>
          <cell r="B9595" t="str">
            <v>80101 회식비</v>
          </cell>
          <cell r="C9595" t="str">
            <v>35</v>
          </cell>
          <cell r="D9595" t="str">
            <v>35. 인     천</v>
          </cell>
          <cell r="E9595" t="str">
            <v>9805</v>
          </cell>
          <cell r="F9595">
            <v>5</v>
          </cell>
          <cell r="G9595">
            <v>5</v>
          </cell>
          <cell r="H9595">
            <v>5</v>
          </cell>
          <cell r="I9595">
            <v>1</v>
          </cell>
        </row>
        <row r="9596">
          <cell r="A9596" t="str">
            <v>80102</v>
          </cell>
          <cell r="B9596" t="str">
            <v>80102 숙,당직비</v>
          </cell>
          <cell r="C9596" t="str">
            <v>40</v>
          </cell>
          <cell r="D9596" t="str">
            <v>40. 정 비 부</v>
          </cell>
          <cell r="E9596" t="str">
            <v>9805</v>
          </cell>
          <cell r="F9596">
            <v>80</v>
          </cell>
          <cell r="G9596">
            <v>80</v>
          </cell>
          <cell r="H9596">
            <v>160</v>
          </cell>
          <cell r="I9596">
            <v>1</v>
          </cell>
        </row>
        <row r="9597">
          <cell r="A9597" t="str">
            <v>80103</v>
          </cell>
          <cell r="B9597" t="str">
            <v>80103 기타특식비</v>
          </cell>
          <cell r="C9597" t="str">
            <v>23</v>
          </cell>
          <cell r="D9597" t="str">
            <v>23. 서     울</v>
          </cell>
          <cell r="E9597" t="str">
            <v>9806</v>
          </cell>
          <cell r="F9597">
            <v>50</v>
          </cell>
          <cell r="G9597">
            <v>50</v>
          </cell>
          <cell r="H9597">
            <v>0</v>
          </cell>
          <cell r="I9597">
            <v>1</v>
          </cell>
        </row>
        <row r="9598">
          <cell r="A9598" t="str">
            <v>80104</v>
          </cell>
          <cell r="B9598" t="str">
            <v>80104 사업소운영비</v>
          </cell>
          <cell r="C9598" t="str">
            <v>24</v>
          </cell>
          <cell r="D9598" t="str">
            <v>24. 평     택</v>
          </cell>
          <cell r="E9598" t="str">
            <v>9806</v>
          </cell>
          <cell r="F9598">
            <v>10</v>
          </cell>
          <cell r="G9598">
            <v>10</v>
          </cell>
          <cell r="H9598">
            <v>0</v>
          </cell>
          <cell r="I9598">
            <v>1</v>
          </cell>
        </row>
        <row r="9599">
          <cell r="A9599" t="str">
            <v>80120</v>
          </cell>
          <cell r="B9599" t="str">
            <v>80120 목욕비</v>
          </cell>
          <cell r="C9599" t="str">
            <v>25</v>
          </cell>
          <cell r="D9599" t="str">
            <v>25. 천     안</v>
          </cell>
          <cell r="E9599" t="str">
            <v>9806</v>
          </cell>
          <cell r="F9599">
            <v>10</v>
          </cell>
          <cell r="G9599">
            <v>10</v>
          </cell>
          <cell r="H9599">
            <v>0</v>
          </cell>
          <cell r="I9599">
            <v>1</v>
          </cell>
        </row>
        <row r="9600">
          <cell r="A9600" t="str">
            <v>80125</v>
          </cell>
          <cell r="B9600" t="str">
            <v>80125 야근특근식대</v>
          </cell>
          <cell r="C9600" t="str">
            <v>26</v>
          </cell>
          <cell r="D9600" t="str">
            <v>26. 온     양</v>
          </cell>
          <cell r="E9600" t="str">
            <v>9806</v>
          </cell>
          <cell r="F9600">
            <v>20</v>
          </cell>
          <cell r="G9600">
            <v>20</v>
          </cell>
          <cell r="H9600">
            <v>0</v>
          </cell>
          <cell r="I9600">
            <v>1</v>
          </cell>
        </row>
        <row r="9601">
          <cell r="A9601" t="str">
            <v>80134</v>
          </cell>
          <cell r="B9601" t="str">
            <v>80134 차량검열식대</v>
          </cell>
          <cell r="C9601" t="str">
            <v>27</v>
          </cell>
          <cell r="D9601" t="str">
            <v>27. 대     전</v>
          </cell>
          <cell r="E9601" t="str">
            <v>9806</v>
          </cell>
          <cell r="F9601">
            <v>15</v>
          </cell>
          <cell r="G9601">
            <v>15</v>
          </cell>
          <cell r="H9601">
            <v>0</v>
          </cell>
          <cell r="I9601">
            <v>1</v>
          </cell>
        </row>
        <row r="9602">
          <cell r="A9602" t="str">
            <v>80301</v>
          </cell>
          <cell r="B9602" t="str">
            <v>80301 전화료</v>
          </cell>
          <cell r="C9602" t="str">
            <v>28</v>
          </cell>
          <cell r="D9602" t="str">
            <v>28. 전     주</v>
          </cell>
          <cell r="E9602" t="str">
            <v>9806</v>
          </cell>
          <cell r="F9602">
            <v>15</v>
          </cell>
          <cell r="G9602">
            <v>15</v>
          </cell>
          <cell r="H9602">
            <v>0</v>
          </cell>
          <cell r="I9602">
            <v>1</v>
          </cell>
        </row>
        <row r="9603">
          <cell r="A9603" t="str">
            <v>80401</v>
          </cell>
          <cell r="B9603" t="str">
            <v>80401 전기료</v>
          </cell>
          <cell r="C9603" t="str">
            <v>29</v>
          </cell>
          <cell r="D9603" t="str">
            <v>29. 대     구</v>
          </cell>
          <cell r="E9603" t="str">
            <v>9806</v>
          </cell>
          <cell r="F9603">
            <v>20</v>
          </cell>
          <cell r="G9603">
            <v>20</v>
          </cell>
          <cell r="H9603">
            <v>0</v>
          </cell>
          <cell r="I9603">
            <v>1</v>
          </cell>
        </row>
        <row r="9604">
          <cell r="A9604" t="str">
            <v>80402</v>
          </cell>
          <cell r="B9604" t="str">
            <v>80402 상,하수도료</v>
          </cell>
          <cell r="C9604" t="str">
            <v>30</v>
          </cell>
          <cell r="D9604" t="str">
            <v>30 마     산</v>
          </cell>
          <cell r="E9604" t="str">
            <v>9806</v>
          </cell>
          <cell r="F9604">
            <v>40</v>
          </cell>
          <cell r="G9604">
            <v>40</v>
          </cell>
          <cell r="H9604">
            <v>0</v>
          </cell>
          <cell r="I9604">
            <v>1</v>
          </cell>
        </row>
        <row r="9605">
          <cell r="A9605" t="str">
            <v>80404</v>
          </cell>
          <cell r="B9605" t="str">
            <v>80404 T/L난방비(경유)</v>
          </cell>
          <cell r="C9605" t="str">
            <v>31</v>
          </cell>
          <cell r="D9605" t="str">
            <v>31. 진     주</v>
          </cell>
          <cell r="E9605" t="str">
            <v>9806</v>
          </cell>
          <cell r="F9605">
            <v>10</v>
          </cell>
          <cell r="G9605">
            <v>10</v>
          </cell>
          <cell r="H9605">
            <v>0</v>
          </cell>
          <cell r="I9605">
            <v>1</v>
          </cell>
        </row>
        <row r="9606">
          <cell r="A9606" t="str">
            <v>80801</v>
          </cell>
          <cell r="B9606" t="str">
            <v>80801 유류비(업무용)</v>
          </cell>
          <cell r="C9606" t="str">
            <v>32</v>
          </cell>
          <cell r="D9606" t="str">
            <v>32. 부     산</v>
          </cell>
          <cell r="E9606" t="str">
            <v>9806</v>
          </cell>
          <cell r="F9606">
            <v>15</v>
          </cell>
          <cell r="G9606">
            <v>15</v>
          </cell>
          <cell r="H9606">
            <v>0</v>
          </cell>
          <cell r="I9606">
            <v>1</v>
          </cell>
        </row>
        <row r="9607">
          <cell r="A9607" t="str">
            <v>80803</v>
          </cell>
          <cell r="B9607" t="str">
            <v>80803 주차료</v>
          </cell>
          <cell r="C9607" t="str">
            <v>33</v>
          </cell>
          <cell r="D9607" t="str">
            <v>33. 동 서 울</v>
          </cell>
          <cell r="E9607" t="str">
            <v>9806</v>
          </cell>
          <cell r="F9607">
            <v>10</v>
          </cell>
          <cell r="G9607">
            <v>10</v>
          </cell>
          <cell r="H9607">
            <v>0</v>
          </cell>
          <cell r="I9607">
            <v>1</v>
          </cell>
        </row>
        <row r="9608">
          <cell r="A9608" t="str">
            <v>80804</v>
          </cell>
          <cell r="B9608" t="str">
            <v>80804 통행료</v>
          </cell>
          <cell r="C9608" t="str">
            <v>35</v>
          </cell>
          <cell r="D9608" t="str">
            <v>35. 인     천</v>
          </cell>
          <cell r="E9608" t="str">
            <v>9806</v>
          </cell>
          <cell r="F9608">
            <v>5</v>
          </cell>
          <cell r="G9608">
            <v>5</v>
          </cell>
          <cell r="H9608">
            <v>0</v>
          </cell>
          <cell r="I9608">
            <v>1</v>
          </cell>
        </row>
        <row r="9609">
          <cell r="A9609" t="str">
            <v>80814</v>
          </cell>
          <cell r="B9609" t="str">
            <v>80814 정비용품대</v>
          </cell>
          <cell r="C9609" t="str">
            <v>40</v>
          </cell>
          <cell r="D9609" t="str">
            <v>40. 정 비 부</v>
          </cell>
          <cell r="E9609" t="str">
            <v>9806</v>
          </cell>
          <cell r="F9609">
            <v>80</v>
          </cell>
          <cell r="G9609">
            <v>80</v>
          </cell>
          <cell r="H9609">
            <v>0</v>
          </cell>
          <cell r="I9609">
            <v>1</v>
          </cell>
        </row>
        <row r="9610">
          <cell r="A9610" t="str">
            <v>81504</v>
          </cell>
          <cell r="B9610" t="str">
            <v>81504 송금수수료</v>
          </cell>
          <cell r="C9610" t="str">
            <v>20</v>
          </cell>
          <cell r="D9610" t="str">
            <v>20. 총 무 부</v>
          </cell>
          <cell r="E9610" t="str">
            <v>9807</v>
          </cell>
          <cell r="F9610">
            <v>72</v>
          </cell>
          <cell r="G9610">
            <v>72</v>
          </cell>
          <cell r="H9610">
            <v>0</v>
          </cell>
          <cell r="I9610">
            <v>0</v>
          </cell>
        </row>
        <row r="9611">
          <cell r="A9611" t="str">
            <v>81601</v>
          </cell>
          <cell r="B9611" t="str">
            <v>81601 사무실임차료</v>
          </cell>
          <cell r="C9611" t="str">
            <v>23</v>
          </cell>
          <cell r="D9611" t="str">
            <v>23. 서     울</v>
          </cell>
          <cell r="E9611" t="str">
            <v>9807</v>
          </cell>
          <cell r="F9611">
            <v>50</v>
          </cell>
          <cell r="G9611">
            <v>50</v>
          </cell>
          <cell r="H9611">
            <v>0</v>
          </cell>
          <cell r="I9611">
            <v>1</v>
          </cell>
        </row>
        <row r="9612">
          <cell r="A9612" t="str">
            <v>81701</v>
          </cell>
          <cell r="B9612" t="str">
            <v>81701 통행료</v>
          </cell>
          <cell r="C9612" t="str">
            <v>24</v>
          </cell>
          <cell r="D9612" t="str">
            <v>24. 평     택</v>
          </cell>
          <cell r="E9612" t="str">
            <v>9807</v>
          </cell>
          <cell r="F9612">
            <v>10</v>
          </cell>
          <cell r="G9612">
            <v>10</v>
          </cell>
          <cell r="H9612">
            <v>0</v>
          </cell>
          <cell r="I9612">
            <v>1</v>
          </cell>
        </row>
        <row r="9613">
          <cell r="A9613" t="str">
            <v>81801</v>
          </cell>
          <cell r="B9613" t="str">
            <v>81801 사무용품비</v>
          </cell>
          <cell r="C9613" t="str">
            <v>25</v>
          </cell>
          <cell r="D9613" t="str">
            <v>25. 천     안</v>
          </cell>
          <cell r="E9613" t="str">
            <v>9807</v>
          </cell>
          <cell r="F9613">
            <v>10</v>
          </cell>
          <cell r="G9613">
            <v>10</v>
          </cell>
          <cell r="H9613">
            <v>0</v>
          </cell>
          <cell r="I9613">
            <v>1</v>
          </cell>
        </row>
        <row r="9614">
          <cell r="A9614" t="str">
            <v>81806</v>
          </cell>
          <cell r="B9614" t="str">
            <v>81806 물수건대</v>
          </cell>
          <cell r="C9614" t="str">
            <v>26</v>
          </cell>
          <cell r="D9614" t="str">
            <v>26. 온     양</v>
          </cell>
          <cell r="E9614" t="str">
            <v>9807</v>
          </cell>
          <cell r="F9614">
            <v>20</v>
          </cell>
          <cell r="G9614">
            <v>20</v>
          </cell>
          <cell r="H9614">
            <v>0</v>
          </cell>
          <cell r="I9614">
            <v>1</v>
          </cell>
        </row>
        <row r="9615">
          <cell r="A9615" t="str">
            <v>81808</v>
          </cell>
          <cell r="B9615" t="str">
            <v>81808 장갑대</v>
          </cell>
          <cell r="C9615" t="str">
            <v>27</v>
          </cell>
          <cell r="D9615" t="str">
            <v>27. 대     전</v>
          </cell>
          <cell r="E9615" t="str">
            <v>9807</v>
          </cell>
          <cell r="F9615">
            <v>15</v>
          </cell>
          <cell r="G9615">
            <v>15</v>
          </cell>
          <cell r="H9615">
            <v>0</v>
          </cell>
          <cell r="I9615">
            <v>1</v>
          </cell>
        </row>
        <row r="9616">
          <cell r="A9616" t="str">
            <v>81810</v>
          </cell>
          <cell r="B9616" t="str">
            <v>81810 전기용품비</v>
          </cell>
          <cell r="C9616" t="str">
            <v>28</v>
          </cell>
          <cell r="D9616" t="str">
            <v>28. 전     주</v>
          </cell>
          <cell r="E9616" t="str">
            <v>9807</v>
          </cell>
          <cell r="F9616">
            <v>15</v>
          </cell>
          <cell r="G9616">
            <v>15</v>
          </cell>
          <cell r="H9616">
            <v>0</v>
          </cell>
          <cell r="I9616">
            <v>1</v>
          </cell>
        </row>
        <row r="9617">
          <cell r="A9617" t="str">
            <v>81817</v>
          </cell>
          <cell r="B9617" t="str">
            <v>81817 세면,세탁비누대</v>
          </cell>
          <cell r="C9617" t="str">
            <v>29</v>
          </cell>
          <cell r="D9617" t="str">
            <v>29. 대     구</v>
          </cell>
          <cell r="E9617" t="str">
            <v>9807</v>
          </cell>
          <cell r="F9617">
            <v>20</v>
          </cell>
          <cell r="G9617">
            <v>20</v>
          </cell>
          <cell r="H9617">
            <v>0</v>
          </cell>
          <cell r="I9617">
            <v>1</v>
          </cell>
        </row>
        <row r="9618">
          <cell r="A9618" t="str">
            <v>81822</v>
          </cell>
          <cell r="B9618" t="str">
            <v>81822 숙소관리소모품</v>
          </cell>
          <cell r="C9618" t="str">
            <v>30</v>
          </cell>
          <cell r="D9618" t="str">
            <v>30 마     산</v>
          </cell>
          <cell r="E9618" t="str">
            <v>9807</v>
          </cell>
          <cell r="F9618">
            <v>40</v>
          </cell>
          <cell r="G9618">
            <v>40</v>
          </cell>
          <cell r="H9618">
            <v>0</v>
          </cell>
          <cell r="I9618">
            <v>1</v>
          </cell>
        </row>
        <row r="9619">
          <cell r="A9619" t="str">
            <v>81823</v>
          </cell>
          <cell r="B9619" t="str">
            <v>81823 화물관리소모품</v>
          </cell>
          <cell r="C9619" t="str">
            <v>31</v>
          </cell>
          <cell r="D9619" t="str">
            <v>31. 진     주</v>
          </cell>
          <cell r="E9619" t="str">
            <v>9807</v>
          </cell>
          <cell r="F9619">
            <v>10</v>
          </cell>
          <cell r="G9619">
            <v>10</v>
          </cell>
          <cell r="H9619">
            <v>0</v>
          </cell>
          <cell r="I9619">
            <v>1</v>
          </cell>
        </row>
        <row r="9620">
          <cell r="A9620" t="str">
            <v>81824</v>
          </cell>
          <cell r="B9620" t="str">
            <v>81824 청소용품비</v>
          </cell>
          <cell r="C9620" t="str">
            <v>32</v>
          </cell>
          <cell r="D9620" t="str">
            <v>32. 부     산</v>
          </cell>
          <cell r="E9620" t="str">
            <v>9807</v>
          </cell>
          <cell r="F9620">
            <v>15</v>
          </cell>
          <cell r="G9620">
            <v>15</v>
          </cell>
          <cell r="H9620">
            <v>0</v>
          </cell>
          <cell r="I9620">
            <v>1</v>
          </cell>
        </row>
        <row r="9621">
          <cell r="A9621" t="str">
            <v>82001</v>
          </cell>
          <cell r="B9621" t="str">
            <v>82001 정기간행물구독료</v>
          </cell>
          <cell r="C9621" t="str">
            <v>33</v>
          </cell>
          <cell r="D9621" t="str">
            <v>33. 동 서 울</v>
          </cell>
          <cell r="E9621" t="str">
            <v>9807</v>
          </cell>
          <cell r="F9621">
            <v>10</v>
          </cell>
          <cell r="G9621">
            <v>10</v>
          </cell>
          <cell r="H9621">
            <v>0</v>
          </cell>
          <cell r="I9621">
            <v>1</v>
          </cell>
        </row>
        <row r="9622">
          <cell r="A9622" t="str">
            <v>82003</v>
          </cell>
          <cell r="B9622" t="str">
            <v>82003 복사비</v>
          </cell>
          <cell r="C9622" t="str">
            <v>35</v>
          </cell>
          <cell r="D9622" t="str">
            <v>35. 인     천</v>
          </cell>
          <cell r="E9622" t="str">
            <v>9807</v>
          </cell>
          <cell r="F9622">
            <v>5</v>
          </cell>
          <cell r="G9622">
            <v>5</v>
          </cell>
          <cell r="H9622">
            <v>0</v>
          </cell>
          <cell r="I9622">
            <v>1</v>
          </cell>
        </row>
        <row r="9623">
          <cell r="A9623" t="str">
            <v>82201</v>
          </cell>
          <cell r="B9623" t="str">
            <v>82201 시청료 등</v>
          </cell>
          <cell r="C9623" t="str">
            <v>40</v>
          </cell>
          <cell r="D9623" t="str">
            <v>40. 정 비 부</v>
          </cell>
          <cell r="E9623" t="str">
            <v>9807</v>
          </cell>
          <cell r="F9623">
            <v>80</v>
          </cell>
          <cell r="G9623">
            <v>80</v>
          </cell>
          <cell r="H9623">
            <v>0</v>
          </cell>
          <cell r="I9623">
            <v>1</v>
          </cell>
        </row>
        <row r="9624">
          <cell r="A9624" t="str">
            <v>82203</v>
          </cell>
          <cell r="B9624" t="str">
            <v>82203 청소비</v>
          </cell>
          <cell r="C9624" t="str">
            <v>23</v>
          </cell>
          <cell r="D9624" t="str">
            <v>23. 서     울</v>
          </cell>
          <cell r="E9624" t="str">
            <v>9808</v>
          </cell>
          <cell r="F9624">
            <v>50</v>
          </cell>
          <cell r="G9624">
            <v>0</v>
          </cell>
          <cell r="H9624">
            <v>0</v>
          </cell>
          <cell r="I9624">
            <v>1</v>
          </cell>
        </row>
        <row r="9625">
          <cell r="A9625" t="str">
            <v>82217</v>
          </cell>
          <cell r="B9625" t="str">
            <v>82217 세탁비</v>
          </cell>
          <cell r="C9625" t="str">
            <v>24</v>
          </cell>
          <cell r="D9625" t="str">
            <v>24. 평     택</v>
          </cell>
          <cell r="E9625" t="str">
            <v>9808</v>
          </cell>
          <cell r="F9625">
            <v>10</v>
          </cell>
          <cell r="G9625">
            <v>0</v>
          </cell>
          <cell r="H9625">
            <v>0</v>
          </cell>
          <cell r="I9625">
            <v>1</v>
          </cell>
        </row>
        <row r="9626">
          <cell r="A9626" t="str">
            <v>82222</v>
          </cell>
          <cell r="B9626" t="str">
            <v>82222 관리비(T/L)</v>
          </cell>
          <cell r="C9626" t="str">
            <v>25</v>
          </cell>
          <cell r="D9626" t="str">
            <v>25. 천     안</v>
          </cell>
          <cell r="E9626" t="str">
            <v>9808</v>
          </cell>
          <cell r="F9626">
            <v>10</v>
          </cell>
          <cell r="G9626">
            <v>0</v>
          </cell>
          <cell r="H9626">
            <v>0</v>
          </cell>
          <cell r="I9626">
            <v>1</v>
          </cell>
        </row>
        <row r="9627">
          <cell r="A9627" t="str">
            <v>80101</v>
          </cell>
          <cell r="B9627" t="str">
            <v>80101 회식비</v>
          </cell>
          <cell r="C9627" t="str">
            <v>26</v>
          </cell>
          <cell r="D9627" t="str">
            <v>26. 온     양</v>
          </cell>
          <cell r="E9627" t="str">
            <v>9808</v>
          </cell>
          <cell r="F9627">
            <v>20</v>
          </cell>
          <cell r="G9627">
            <v>0</v>
          </cell>
          <cell r="H9627">
            <v>0</v>
          </cell>
          <cell r="I9627">
            <v>1</v>
          </cell>
        </row>
        <row r="9628">
          <cell r="A9628" t="str">
            <v>80102</v>
          </cell>
          <cell r="B9628" t="str">
            <v>80102 숙,당직비</v>
          </cell>
          <cell r="C9628" t="str">
            <v>27</v>
          </cell>
          <cell r="D9628" t="str">
            <v>27. 대     전</v>
          </cell>
          <cell r="E9628" t="str">
            <v>9808</v>
          </cell>
          <cell r="F9628">
            <v>15</v>
          </cell>
          <cell r="G9628">
            <v>0</v>
          </cell>
          <cell r="H9628">
            <v>0</v>
          </cell>
          <cell r="I9628">
            <v>1</v>
          </cell>
        </row>
        <row r="9629">
          <cell r="A9629" t="str">
            <v>80103</v>
          </cell>
          <cell r="B9629" t="str">
            <v>80103 기타특식비</v>
          </cell>
          <cell r="C9629" t="str">
            <v>28</v>
          </cell>
          <cell r="D9629" t="str">
            <v>28. 전     주</v>
          </cell>
          <cell r="E9629" t="str">
            <v>9808</v>
          </cell>
          <cell r="F9629">
            <v>15</v>
          </cell>
          <cell r="G9629">
            <v>0</v>
          </cell>
          <cell r="H9629">
            <v>0</v>
          </cell>
          <cell r="I9629">
            <v>1</v>
          </cell>
        </row>
        <row r="9630">
          <cell r="A9630" t="str">
            <v>80104</v>
          </cell>
          <cell r="B9630" t="str">
            <v>80104 사업소운영비</v>
          </cell>
          <cell r="C9630" t="str">
            <v>29</v>
          </cell>
          <cell r="D9630" t="str">
            <v>29. 대     구</v>
          </cell>
          <cell r="E9630" t="str">
            <v>9808</v>
          </cell>
          <cell r="F9630">
            <v>20</v>
          </cell>
          <cell r="G9630">
            <v>0</v>
          </cell>
          <cell r="H9630">
            <v>0</v>
          </cell>
          <cell r="I9630">
            <v>1</v>
          </cell>
        </row>
        <row r="9631">
          <cell r="A9631" t="str">
            <v>80120</v>
          </cell>
          <cell r="B9631" t="str">
            <v>80120 목욕비</v>
          </cell>
          <cell r="C9631" t="str">
            <v>30</v>
          </cell>
          <cell r="D9631" t="str">
            <v>30 마     산</v>
          </cell>
          <cell r="E9631" t="str">
            <v>9808</v>
          </cell>
          <cell r="F9631">
            <v>40</v>
          </cell>
          <cell r="G9631">
            <v>0</v>
          </cell>
          <cell r="H9631">
            <v>0</v>
          </cell>
          <cell r="I9631">
            <v>1</v>
          </cell>
        </row>
        <row r="9632">
          <cell r="A9632" t="str">
            <v>80125</v>
          </cell>
          <cell r="B9632" t="str">
            <v>80125 야근특근식대</v>
          </cell>
          <cell r="C9632" t="str">
            <v>31</v>
          </cell>
          <cell r="D9632" t="str">
            <v>31. 진     주</v>
          </cell>
          <cell r="E9632" t="str">
            <v>9808</v>
          </cell>
          <cell r="F9632">
            <v>10</v>
          </cell>
          <cell r="G9632">
            <v>0</v>
          </cell>
          <cell r="H9632">
            <v>0</v>
          </cell>
          <cell r="I9632">
            <v>1</v>
          </cell>
        </row>
        <row r="9633">
          <cell r="A9633" t="str">
            <v>80134</v>
          </cell>
          <cell r="B9633" t="str">
            <v>80134 차량검열식대</v>
          </cell>
          <cell r="C9633" t="str">
            <v>32</v>
          </cell>
          <cell r="D9633" t="str">
            <v>32. 부     산</v>
          </cell>
          <cell r="E9633" t="str">
            <v>9808</v>
          </cell>
          <cell r="F9633">
            <v>15</v>
          </cell>
          <cell r="G9633">
            <v>0</v>
          </cell>
          <cell r="H9633">
            <v>0</v>
          </cell>
          <cell r="I9633">
            <v>1</v>
          </cell>
        </row>
        <row r="9634">
          <cell r="A9634" t="str">
            <v>80301</v>
          </cell>
          <cell r="B9634" t="str">
            <v>80301 전화료</v>
          </cell>
          <cell r="C9634" t="str">
            <v>33</v>
          </cell>
          <cell r="D9634" t="str">
            <v>33. 동 서 울</v>
          </cell>
          <cell r="E9634" t="str">
            <v>9808</v>
          </cell>
          <cell r="F9634">
            <v>10</v>
          </cell>
          <cell r="G9634">
            <v>0</v>
          </cell>
          <cell r="H9634">
            <v>0</v>
          </cell>
          <cell r="I9634">
            <v>1</v>
          </cell>
        </row>
        <row r="9635">
          <cell r="A9635" t="str">
            <v>80401</v>
          </cell>
          <cell r="B9635" t="str">
            <v>80401 전기료</v>
          </cell>
          <cell r="C9635" t="str">
            <v>35</v>
          </cell>
          <cell r="D9635" t="str">
            <v>35. 인     천</v>
          </cell>
          <cell r="E9635" t="str">
            <v>9808</v>
          </cell>
          <cell r="F9635">
            <v>5</v>
          </cell>
          <cell r="G9635">
            <v>0</v>
          </cell>
          <cell r="H9635">
            <v>0</v>
          </cell>
          <cell r="I9635">
            <v>1</v>
          </cell>
        </row>
        <row r="9636">
          <cell r="A9636" t="str">
            <v>80402</v>
          </cell>
          <cell r="B9636" t="str">
            <v>80402 상,하수도료</v>
          </cell>
          <cell r="C9636" t="str">
            <v>40</v>
          </cell>
          <cell r="D9636" t="str">
            <v>40. 정 비 부</v>
          </cell>
          <cell r="E9636" t="str">
            <v>9808</v>
          </cell>
          <cell r="F9636">
            <v>80</v>
          </cell>
          <cell r="G9636">
            <v>0</v>
          </cell>
          <cell r="H9636">
            <v>0</v>
          </cell>
          <cell r="I9636">
            <v>1</v>
          </cell>
        </row>
        <row r="9637">
          <cell r="A9637" t="str">
            <v>80801</v>
          </cell>
          <cell r="B9637" t="str">
            <v>80801 유류비(업무용)</v>
          </cell>
          <cell r="C9637" t="str">
            <v>23</v>
          </cell>
          <cell r="D9637" t="str">
            <v>23. 서     울</v>
          </cell>
          <cell r="E9637" t="str">
            <v>9809</v>
          </cell>
          <cell r="F9637">
            <v>50</v>
          </cell>
          <cell r="G9637">
            <v>0</v>
          </cell>
          <cell r="H9637">
            <v>0</v>
          </cell>
          <cell r="I9637">
            <v>1</v>
          </cell>
        </row>
        <row r="9638">
          <cell r="A9638" t="str">
            <v>80803</v>
          </cell>
          <cell r="B9638" t="str">
            <v>80803 주차료</v>
          </cell>
          <cell r="C9638" t="str">
            <v>24</v>
          </cell>
          <cell r="D9638" t="str">
            <v>24. 평     택</v>
          </cell>
          <cell r="E9638" t="str">
            <v>9809</v>
          </cell>
          <cell r="F9638">
            <v>10</v>
          </cell>
          <cell r="G9638">
            <v>0</v>
          </cell>
          <cell r="H9638">
            <v>0</v>
          </cell>
          <cell r="I9638">
            <v>1</v>
          </cell>
        </row>
        <row r="9639">
          <cell r="A9639" t="str">
            <v>80804</v>
          </cell>
          <cell r="B9639" t="str">
            <v>80804 통행료</v>
          </cell>
          <cell r="C9639" t="str">
            <v>25</v>
          </cell>
          <cell r="D9639" t="str">
            <v>25. 천     안</v>
          </cell>
          <cell r="E9639" t="str">
            <v>9809</v>
          </cell>
          <cell r="F9639">
            <v>10</v>
          </cell>
          <cell r="G9639">
            <v>0</v>
          </cell>
          <cell r="H9639">
            <v>0</v>
          </cell>
          <cell r="I9639">
            <v>1</v>
          </cell>
        </row>
        <row r="9640">
          <cell r="A9640" t="str">
            <v>80814</v>
          </cell>
          <cell r="B9640" t="str">
            <v>80814 정비용품대</v>
          </cell>
          <cell r="C9640" t="str">
            <v>26</v>
          </cell>
          <cell r="D9640" t="str">
            <v>26. 온     양</v>
          </cell>
          <cell r="E9640" t="str">
            <v>9809</v>
          </cell>
          <cell r="F9640">
            <v>20</v>
          </cell>
          <cell r="G9640">
            <v>0</v>
          </cell>
          <cell r="H9640">
            <v>0</v>
          </cell>
          <cell r="I9640">
            <v>1</v>
          </cell>
        </row>
        <row r="9641">
          <cell r="A9641" t="str">
            <v>81504</v>
          </cell>
          <cell r="B9641" t="str">
            <v>81504 송금수수료</v>
          </cell>
          <cell r="C9641" t="str">
            <v>27</v>
          </cell>
          <cell r="D9641" t="str">
            <v>27. 대     전</v>
          </cell>
          <cell r="E9641" t="str">
            <v>9809</v>
          </cell>
          <cell r="F9641">
            <v>15</v>
          </cell>
          <cell r="G9641">
            <v>0</v>
          </cell>
          <cell r="H9641">
            <v>0</v>
          </cell>
          <cell r="I9641">
            <v>1</v>
          </cell>
        </row>
        <row r="9642">
          <cell r="A9642" t="str">
            <v>81601</v>
          </cell>
          <cell r="B9642" t="str">
            <v>81601 사무실임차료</v>
          </cell>
          <cell r="C9642" t="str">
            <v>28</v>
          </cell>
          <cell r="D9642" t="str">
            <v>28. 전     주</v>
          </cell>
          <cell r="E9642" t="str">
            <v>9809</v>
          </cell>
          <cell r="F9642">
            <v>15</v>
          </cell>
          <cell r="G9642">
            <v>0</v>
          </cell>
          <cell r="H9642">
            <v>0</v>
          </cell>
          <cell r="I9642">
            <v>1</v>
          </cell>
        </row>
        <row r="9643">
          <cell r="A9643" t="str">
            <v>81701</v>
          </cell>
          <cell r="B9643" t="str">
            <v>81701 통행료</v>
          </cell>
          <cell r="C9643" t="str">
            <v>29</v>
          </cell>
          <cell r="D9643" t="str">
            <v>29. 대     구</v>
          </cell>
          <cell r="E9643" t="str">
            <v>9809</v>
          </cell>
          <cell r="F9643">
            <v>20</v>
          </cell>
          <cell r="G9643">
            <v>0</v>
          </cell>
          <cell r="H9643">
            <v>0</v>
          </cell>
          <cell r="I9643">
            <v>1</v>
          </cell>
        </row>
        <row r="9644">
          <cell r="A9644" t="str">
            <v>81801</v>
          </cell>
          <cell r="B9644" t="str">
            <v>81801 사무용품비</v>
          </cell>
          <cell r="C9644" t="str">
            <v>30</v>
          </cell>
          <cell r="D9644" t="str">
            <v>30 마     산</v>
          </cell>
          <cell r="E9644" t="str">
            <v>9809</v>
          </cell>
          <cell r="F9644">
            <v>40</v>
          </cell>
          <cell r="G9644">
            <v>0</v>
          </cell>
          <cell r="H9644">
            <v>0</v>
          </cell>
          <cell r="I9644">
            <v>1</v>
          </cell>
        </row>
        <row r="9645">
          <cell r="A9645" t="str">
            <v>81806</v>
          </cell>
          <cell r="B9645" t="str">
            <v>81806 물수건대</v>
          </cell>
          <cell r="C9645" t="str">
            <v>31</v>
          </cell>
          <cell r="D9645" t="str">
            <v>31. 진     주</v>
          </cell>
          <cell r="E9645" t="str">
            <v>9809</v>
          </cell>
          <cell r="F9645">
            <v>10</v>
          </cell>
          <cell r="G9645">
            <v>0</v>
          </cell>
          <cell r="H9645">
            <v>0</v>
          </cell>
          <cell r="I9645">
            <v>1</v>
          </cell>
        </row>
        <row r="9646">
          <cell r="A9646" t="str">
            <v>81808</v>
          </cell>
          <cell r="B9646" t="str">
            <v>81808 장갑대</v>
          </cell>
          <cell r="C9646" t="str">
            <v>32</v>
          </cell>
          <cell r="D9646" t="str">
            <v>32. 부     산</v>
          </cell>
          <cell r="E9646" t="str">
            <v>9809</v>
          </cell>
          <cell r="F9646">
            <v>15</v>
          </cell>
          <cell r="G9646">
            <v>0</v>
          </cell>
          <cell r="H9646">
            <v>0</v>
          </cell>
          <cell r="I9646">
            <v>1</v>
          </cell>
        </row>
        <row r="9647">
          <cell r="A9647" t="str">
            <v>81810</v>
          </cell>
          <cell r="B9647" t="str">
            <v>81810 전기용품비</v>
          </cell>
          <cell r="C9647" t="str">
            <v>33</v>
          </cell>
          <cell r="D9647" t="str">
            <v>33. 동 서 울</v>
          </cell>
          <cell r="E9647" t="str">
            <v>9809</v>
          </cell>
          <cell r="F9647">
            <v>10</v>
          </cell>
          <cell r="G9647">
            <v>0</v>
          </cell>
          <cell r="H9647">
            <v>0</v>
          </cell>
          <cell r="I9647">
            <v>1</v>
          </cell>
        </row>
        <row r="9648">
          <cell r="A9648" t="str">
            <v>81817</v>
          </cell>
          <cell r="B9648" t="str">
            <v>81817 세면,세탁비누대</v>
          </cell>
          <cell r="C9648" t="str">
            <v>35</v>
          </cell>
          <cell r="D9648" t="str">
            <v>35. 인     천</v>
          </cell>
          <cell r="E9648" t="str">
            <v>9809</v>
          </cell>
          <cell r="F9648">
            <v>5</v>
          </cell>
          <cell r="G9648">
            <v>0</v>
          </cell>
          <cell r="H9648">
            <v>0</v>
          </cell>
          <cell r="I9648">
            <v>1</v>
          </cell>
        </row>
        <row r="9649">
          <cell r="A9649" t="str">
            <v>81822</v>
          </cell>
          <cell r="B9649" t="str">
            <v>81822 숙소관리소모품</v>
          </cell>
          <cell r="C9649" t="str">
            <v>40</v>
          </cell>
          <cell r="D9649" t="str">
            <v>40. 정 비 부</v>
          </cell>
          <cell r="E9649" t="str">
            <v>9809</v>
          </cell>
          <cell r="F9649">
            <v>80</v>
          </cell>
          <cell r="G9649">
            <v>0</v>
          </cell>
          <cell r="H9649">
            <v>0</v>
          </cell>
          <cell r="I9649">
            <v>1</v>
          </cell>
        </row>
        <row r="9650">
          <cell r="A9650" t="str">
            <v>81823</v>
          </cell>
          <cell r="B9650" t="str">
            <v>81823 화물관리소모품</v>
          </cell>
          <cell r="C9650" t="str">
            <v>20</v>
          </cell>
          <cell r="D9650" t="str">
            <v>20. 총 무 부</v>
          </cell>
          <cell r="E9650" t="str">
            <v>9810</v>
          </cell>
          <cell r="F9650">
            <v>72</v>
          </cell>
          <cell r="G9650">
            <v>0</v>
          </cell>
          <cell r="H9650">
            <v>0</v>
          </cell>
          <cell r="I9650">
            <v>0</v>
          </cell>
        </row>
        <row r="9651">
          <cell r="A9651" t="str">
            <v>82001</v>
          </cell>
          <cell r="B9651" t="str">
            <v>82001 정기간행물구독료</v>
          </cell>
          <cell r="C9651" t="str">
            <v>23</v>
          </cell>
          <cell r="D9651" t="str">
            <v>23. 서     울</v>
          </cell>
          <cell r="E9651" t="str">
            <v>9810</v>
          </cell>
          <cell r="F9651">
            <v>50</v>
          </cell>
          <cell r="G9651">
            <v>0</v>
          </cell>
          <cell r="H9651">
            <v>0</v>
          </cell>
          <cell r="I9651">
            <v>1</v>
          </cell>
        </row>
        <row r="9652">
          <cell r="A9652" t="str">
            <v>82003</v>
          </cell>
          <cell r="B9652" t="str">
            <v>82003 복사비</v>
          </cell>
          <cell r="C9652" t="str">
            <v>24</v>
          </cell>
          <cell r="D9652" t="str">
            <v>24. 평     택</v>
          </cell>
          <cell r="E9652" t="str">
            <v>9810</v>
          </cell>
          <cell r="F9652">
            <v>10</v>
          </cell>
          <cell r="G9652">
            <v>0</v>
          </cell>
          <cell r="H9652">
            <v>0</v>
          </cell>
          <cell r="I9652">
            <v>1</v>
          </cell>
        </row>
        <row r="9653">
          <cell r="A9653" t="str">
            <v>82201</v>
          </cell>
          <cell r="B9653" t="str">
            <v>82201 시청료 등</v>
          </cell>
          <cell r="C9653" t="str">
            <v>25</v>
          </cell>
          <cell r="D9653" t="str">
            <v>25. 천     안</v>
          </cell>
          <cell r="E9653" t="str">
            <v>9810</v>
          </cell>
          <cell r="F9653">
            <v>10</v>
          </cell>
          <cell r="G9653">
            <v>0</v>
          </cell>
          <cell r="H9653">
            <v>0</v>
          </cell>
          <cell r="I9653">
            <v>1</v>
          </cell>
        </row>
        <row r="9654">
          <cell r="A9654" t="str">
            <v>82203</v>
          </cell>
          <cell r="B9654" t="str">
            <v>82203 청소비</v>
          </cell>
          <cell r="C9654" t="str">
            <v>26</v>
          </cell>
          <cell r="D9654" t="str">
            <v>26. 온     양</v>
          </cell>
          <cell r="E9654" t="str">
            <v>9810</v>
          </cell>
          <cell r="F9654">
            <v>20</v>
          </cell>
          <cell r="G9654">
            <v>0</v>
          </cell>
          <cell r="H9654">
            <v>0</v>
          </cell>
          <cell r="I9654">
            <v>1</v>
          </cell>
        </row>
        <row r="9655">
          <cell r="A9655" t="str">
            <v>82205</v>
          </cell>
          <cell r="B9655" t="str">
            <v>82205 폐기물수거료</v>
          </cell>
          <cell r="C9655" t="str">
            <v>27</v>
          </cell>
          <cell r="D9655" t="str">
            <v>27. 대     전</v>
          </cell>
          <cell r="E9655" t="str">
            <v>9810</v>
          </cell>
          <cell r="F9655">
            <v>15</v>
          </cell>
          <cell r="G9655">
            <v>0</v>
          </cell>
          <cell r="H9655">
            <v>0</v>
          </cell>
          <cell r="I9655">
            <v>1</v>
          </cell>
        </row>
        <row r="9656">
          <cell r="A9656" t="str">
            <v>82217</v>
          </cell>
          <cell r="B9656" t="str">
            <v>82217 세탁비</v>
          </cell>
          <cell r="C9656" t="str">
            <v>28</v>
          </cell>
          <cell r="D9656" t="str">
            <v>28. 전     주</v>
          </cell>
          <cell r="E9656" t="str">
            <v>9810</v>
          </cell>
          <cell r="F9656">
            <v>15</v>
          </cell>
          <cell r="G9656">
            <v>0</v>
          </cell>
          <cell r="H9656">
            <v>0</v>
          </cell>
          <cell r="I9656">
            <v>1</v>
          </cell>
        </row>
        <row r="9657">
          <cell r="A9657" t="str">
            <v>82222</v>
          </cell>
          <cell r="B9657" t="str">
            <v>82222 관리비(T/L)</v>
          </cell>
          <cell r="C9657" t="str">
            <v>29</v>
          </cell>
          <cell r="D9657" t="str">
            <v>29. 대     구</v>
          </cell>
          <cell r="E9657" t="str">
            <v>9810</v>
          </cell>
          <cell r="F9657">
            <v>20</v>
          </cell>
          <cell r="G9657">
            <v>0</v>
          </cell>
          <cell r="H9657">
            <v>0</v>
          </cell>
          <cell r="I9657">
            <v>1</v>
          </cell>
        </row>
        <row r="9658">
          <cell r="A9658" t="str">
            <v>80101</v>
          </cell>
          <cell r="B9658" t="str">
            <v>80101 회식비</v>
          </cell>
          <cell r="C9658" t="str">
            <v>30</v>
          </cell>
          <cell r="D9658" t="str">
            <v>30 마     산</v>
          </cell>
          <cell r="E9658" t="str">
            <v>9810</v>
          </cell>
          <cell r="F9658">
            <v>40</v>
          </cell>
          <cell r="G9658">
            <v>0</v>
          </cell>
          <cell r="H9658">
            <v>0</v>
          </cell>
          <cell r="I9658">
            <v>1</v>
          </cell>
        </row>
        <row r="9659">
          <cell r="A9659" t="str">
            <v>80102</v>
          </cell>
          <cell r="B9659" t="str">
            <v>80102 숙,당직비</v>
          </cell>
          <cell r="C9659" t="str">
            <v>31</v>
          </cell>
          <cell r="D9659" t="str">
            <v>31. 진     주</v>
          </cell>
          <cell r="E9659" t="str">
            <v>9810</v>
          </cell>
          <cell r="F9659">
            <v>10</v>
          </cell>
          <cell r="G9659">
            <v>0</v>
          </cell>
          <cell r="H9659">
            <v>0</v>
          </cell>
          <cell r="I9659">
            <v>1</v>
          </cell>
        </row>
        <row r="9660">
          <cell r="A9660" t="str">
            <v>80103</v>
          </cell>
          <cell r="B9660" t="str">
            <v>80103 기타특식비</v>
          </cell>
          <cell r="C9660" t="str">
            <v>32</v>
          </cell>
          <cell r="D9660" t="str">
            <v>32. 부     산</v>
          </cell>
          <cell r="E9660" t="str">
            <v>9810</v>
          </cell>
          <cell r="F9660">
            <v>15</v>
          </cell>
          <cell r="G9660">
            <v>0</v>
          </cell>
          <cell r="H9660">
            <v>0</v>
          </cell>
          <cell r="I9660">
            <v>1</v>
          </cell>
        </row>
        <row r="9661">
          <cell r="A9661" t="str">
            <v>80104</v>
          </cell>
          <cell r="B9661" t="str">
            <v>80104 사업소운영비</v>
          </cell>
          <cell r="C9661" t="str">
            <v>33</v>
          </cell>
          <cell r="D9661" t="str">
            <v>33. 동 서 울</v>
          </cell>
          <cell r="E9661" t="str">
            <v>9810</v>
          </cell>
          <cell r="F9661">
            <v>10</v>
          </cell>
          <cell r="G9661">
            <v>0</v>
          </cell>
          <cell r="H9661">
            <v>0</v>
          </cell>
          <cell r="I9661">
            <v>1</v>
          </cell>
        </row>
        <row r="9662">
          <cell r="A9662" t="str">
            <v>80116</v>
          </cell>
          <cell r="B9662" t="str">
            <v>80116 공상치료비,구급약대</v>
          </cell>
          <cell r="C9662" t="str">
            <v>35</v>
          </cell>
          <cell r="D9662" t="str">
            <v>35. 인     천</v>
          </cell>
          <cell r="E9662" t="str">
            <v>9810</v>
          </cell>
          <cell r="F9662">
            <v>5</v>
          </cell>
          <cell r="G9662">
            <v>0</v>
          </cell>
          <cell r="H9662">
            <v>0</v>
          </cell>
          <cell r="I9662">
            <v>1</v>
          </cell>
        </row>
        <row r="9663">
          <cell r="A9663" t="str">
            <v>80120</v>
          </cell>
          <cell r="B9663" t="str">
            <v>80120 목욕비</v>
          </cell>
          <cell r="C9663" t="str">
            <v>40</v>
          </cell>
          <cell r="D9663" t="str">
            <v>40. 정 비 부</v>
          </cell>
          <cell r="E9663" t="str">
            <v>9810</v>
          </cell>
          <cell r="F9663">
            <v>80</v>
          </cell>
          <cell r="G9663">
            <v>0</v>
          </cell>
          <cell r="H9663">
            <v>0</v>
          </cell>
          <cell r="I9663">
            <v>1</v>
          </cell>
        </row>
        <row r="9664">
          <cell r="A9664" t="str">
            <v>80125</v>
          </cell>
          <cell r="B9664" t="str">
            <v>80125 야근특근식대</v>
          </cell>
          <cell r="C9664" t="str">
            <v>23</v>
          </cell>
          <cell r="D9664" t="str">
            <v>23. 서     울</v>
          </cell>
          <cell r="E9664" t="str">
            <v>9811</v>
          </cell>
          <cell r="F9664">
            <v>50</v>
          </cell>
          <cell r="G9664">
            <v>0</v>
          </cell>
          <cell r="H9664">
            <v>0</v>
          </cell>
          <cell r="I9664">
            <v>1</v>
          </cell>
        </row>
        <row r="9665">
          <cell r="A9665" t="str">
            <v>80134</v>
          </cell>
          <cell r="B9665" t="str">
            <v>80134 차량검열식대</v>
          </cell>
          <cell r="C9665" t="str">
            <v>24</v>
          </cell>
          <cell r="D9665" t="str">
            <v>24. 평     택</v>
          </cell>
          <cell r="E9665" t="str">
            <v>9811</v>
          </cell>
          <cell r="F9665">
            <v>10</v>
          </cell>
          <cell r="G9665">
            <v>0</v>
          </cell>
          <cell r="H9665">
            <v>0</v>
          </cell>
          <cell r="I9665">
            <v>1</v>
          </cell>
        </row>
        <row r="9666">
          <cell r="A9666" t="str">
            <v>80301</v>
          </cell>
          <cell r="B9666" t="str">
            <v>80301 전화료</v>
          </cell>
          <cell r="C9666" t="str">
            <v>25</v>
          </cell>
          <cell r="D9666" t="str">
            <v>25. 천     안</v>
          </cell>
          <cell r="E9666" t="str">
            <v>9811</v>
          </cell>
          <cell r="F9666">
            <v>10</v>
          </cell>
          <cell r="G9666">
            <v>0</v>
          </cell>
          <cell r="H9666">
            <v>0</v>
          </cell>
          <cell r="I9666">
            <v>1</v>
          </cell>
        </row>
        <row r="9667">
          <cell r="A9667" t="str">
            <v>80401</v>
          </cell>
          <cell r="B9667" t="str">
            <v>80401 전기료</v>
          </cell>
          <cell r="C9667" t="str">
            <v>26</v>
          </cell>
          <cell r="D9667" t="str">
            <v>26. 온     양</v>
          </cell>
          <cell r="E9667" t="str">
            <v>9811</v>
          </cell>
          <cell r="F9667">
            <v>20</v>
          </cell>
          <cell r="G9667">
            <v>0</v>
          </cell>
          <cell r="H9667">
            <v>0</v>
          </cell>
          <cell r="I9667">
            <v>1</v>
          </cell>
        </row>
        <row r="9668">
          <cell r="A9668" t="str">
            <v>80402</v>
          </cell>
          <cell r="B9668" t="str">
            <v>80402 상,하수도료</v>
          </cell>
          <cell r="C9668" t="str">
            <v>27</v>
          </cell>
          <cell r="D9668" t="str">
            <v>27. 대     전</v>
          </cell>
          <cell r="E9668" t="str">
            <v>9811</v>
          </cell>
          <cell r="F9668">
            <v>15</v>
          </cell>
          <cell r="G9668">
            <v>0</v>
          </cell>
          <cell r="H9668">
            <v>0</v>
          </cell>
          <cell r="I9668">
            <v>1</v>
          </cell>
        </row>
        <row r="9669">
          <cell r="A9669" t="str">
            <v>80701</v>
          </cell>
          <cell r="B9669" t="str">
            <v>80701 비품수리비</v>
          </cell>
          <cell r="C9669" t="str">
            <v>28</v>
          </cell>
          <cell r="D9669" t="str">
            <v>28. 전     주</v>
          </cell>
          <cell r="E9669" t="str">
            <v>9811</v>
          </cell>
          <cell r="F9669">
            <v>15</v>
          </cell>
          <cell r="G9669">
            <v>0</v>
          </cell>
          <cell r="H9669">
            <v>0</v>
          </cell>
          <cell r="I9669">
            <v>1</v>
          </cell>
        </row>
        <row r="9670">
          <cell r="A9670" t="str">
            <v>80801</v>
          </cell>
          <cell r="B9670" t="str">
            <v>80801 유류비(업무용)</v>
          </cell>
          <cell r="C9670" t="str">
            <v>29</v>
          </cell>
          <cell r="D9670" t="str">
            <v>29. 대     구</v>
          </cell>
          <cell r="E9670" t="str">
            <v>9811</v>
          </cell>
          <cell r="F9670">
            <v>20</v>
          </cell>
          <cell r="G9670">
            <v>0</v>
          </cell>
          <cell r="H9670">
            <v>0</v>
          </cell>
          <cell r="I9670">
            <v>1</v>
          </cell>
        </row>
        <row r="9671">
          <cell r="A9671" t="str">
            <v>80802</v>
          </cell>
          <cell r="B9671" t="str">
            <v>80802 수리비(업무용)</v>
          </cell>
          <cell r="C9671" t="str">
            <v>30</v>
          </cell>
          <cell r="D9671" t="str">
            <v>30 마     산</v>
          </cell>
          <cell r="E9671" t="str">
            <v>9811</v>
          </cell>
          <cell r="F9671">
            <v>40</v>
          </cell>
          <cell r="G9671">
            <v>0</v>
          </cell>
          <cell r="H9671">
            <v>0</v>
          </cell>
          <cell r="I9671">
            <v>1</v>
          </cell>
        </row>
        <row r="9672">
          <cell r="A9672" t="str">
            <v>80803</v>
          </cell>
          <cell r="B9672" t="str">
            <v>80803 주차료</v>
          </cell>
          <cell r="C9672" t="str">
            <v>31</v>
          </cell>
          <cell r="D9672" t="str">
            <v>31. 진     주</v>
          </cell>
          <cell r="E9672" t="str">
            <v>9811</v>
          </cell>
          <cell r="F9672">
            <v>10</v>
          </cell>
          <cell r="G9672">
            <v>0</v>
          </cell>
          <cell r="H9672">
            <v>0</v>
          </cell>
          <cell r="I9672">
            <v>1</v>
          </cell>
        </row>
        <row r="9673">
          <cell r="A9673" t="str">
            <v>80804</v>
          </cell>
          <cell r="B9673" t="str">
            <v>80804 통행료</v>
          </cell>
          <cell r="C9673" t="str">
            <v>32</v>
          </cell>
          <cell r="D9673" t="str">
            <v>32. 부     산</v>
          </cell>
          <cell r="E9673" t="str">
            <v>9811</v>
          </cell>
          <cell r="F9673">
            <v>15</v>
          </cell>
          <cell r="G9673">
            <v>0</v>
          </cell>
          <cell r="H9673">
            <v>0</v>
          </cell>
          <cell r="I9673">
            <v>1</v>
          </cell>
        </row>
        <row r="9674">
          <cell r="A9674" t="str">
            <v>80814</v>
          </cell>
          <cell r="B9674" t="str">
            <v>80814 정비용품대</v>
          </cell>
          <cell r="C9674" t="str">
            <v>33</v>
          </cell>
          <cell r="D9674" t="str">
            <v>33. 동 서 울</v>
          </cell>
          <cell r="E9674" t="str">
            <v>9811</v>
          </cell>
          <cell r="F9674">
            <v>10</v>
          </cell>
          <cell r="G9674">
            <v>0</v>
          </cell>
          <cell r="H9674">
            <v>0</v>
          </cell>
          <cell r="I9674">
            <v>1</v>
          </cell>
        </row>
        <row r="9675">
          <cell r="A9675" t="str">
            <v>81504</v>
          </cell>
          <cell r="B9675" t="str">
            <v>81504 송금수수료</v>
          </cell>
          <cell r="C9675" t="str">
            <v>35</v>
          </cell>
          <cell r="D9675" t="str">
            <v>35. 인     천</v>
          </cell>
          <cell r="E9675" t="str">
            <v>9811</v>
          </cell>
          <cell r="F9675">
            <v>5</v>
          </cell>
          <cell r="G9675">
            <v>0</v>
          </cell>
          <cell r="H9675">
            <v>0</v>
          </cell>
          <cell r="I9675">
            <v>1</v>
          </cell>
        </row>
        <row r="9676">
          <cell r="A9676" t="str">
            <v>81601</v>
          </cell>
          <cell r="B9676" t="str">
            <v>81601 사무실임차료</v>
          </cell>
          <cell r="C9676" t="str">
            <v>40</v>
          </cell>
          <cell r="D9676" t="str">
            <v>40. 정 비 부</v>
          </cell>
          <cell r="E9676" t="str">
            <v>9811</v>
          </cell>
          <cell r="F9676">
            <v>80</v>
          </cell>
          <cell r="G9676">
            <v>0</v>
          </cell>
          <cell r="H9676">
            <v>0</v>
          </cell>
          <cell r="I9676">
            <v>1</v>
          </cell>
        </row>
        <row r="9677">
          <cell r="A9677" t="str">
            <v>81701</v>
          </cell>
          <cell r="B9677" t="str">
            <v>81701 통행료</v>
          </cell>
          <cell r="C9677" t="str">
            <v>20</v>
          </cell>
          <cell r="D9677" t="str">
            <v>20. 총 무 부</v>
          </cell>
          <cell r="E9677" t="str">
            <v>9812</v>
          </cell>
          <cell r="F9677">
            <v>1000</v>
          </cell>
          <cell r="G9677">
            <v>0</v>
          </cell>
          <cell r="H9677">
            <v>0</v>
          </cell>
          <cell r="I9677">
            <v>0</v>
          </cell>
        </row>
        <row r="9678">
          <cell r="A9678" t="str">
            <v>81801</v>
          </cell>
          <cell r="B9678" t="str">
            <v>81801 사무용품비</v>
          </cell>
          <cell r="C9678" t="str">
            <v>23</v>
          </cell>
          <cell r="D9678" t="str">
            <v>23. 서     울</v>
          </cell>
          <cell r="E9678" t="str">
            <v>9812</v>
          </cell>
          <cell r="F9678">
            <v>50</v>
          </cell>
          <cell r="G9678">
            <v>0</v>
          </cell>
          <cell r="H9678">
            <v>0</v>
          </cell>
          <cell r="I9678">
            <v>1</v>
          </cell>
        </row>
        <row r="9679">
          <cell r="A9679" t="str">
            <v>81806</v>
          </cell>
          <cell r="B9679" t="str">
            <v>81806 물수건대</v>
          </cell>
          <cell r="C9679" t="str">
            <v>24</v>
          </cell>
          <cell r="D9679" t="str">
            <v>24. 평     택</v>
          </cell>
          <cell r="E9679" t="str">
            <v>9812</v>
          </cell>
          <cell r="F9679">
            <v>10</v>
          </cell>
          <cell r="G9679">
            <v>0</v>
          </cell>
          <cell r="H9679">
            <v>0</v>
          </cell>
          <cell r="I9679">
            <v>1</v>
          </cell>
        </row>
        <row r="9680">
          <cell r="A9680" t="str">
            <v>81808</v>
          </cell>
          <cell r="B9680" t="str">
            <v>81808 장갑대</v>
          </cell>
          <cell r="C9680" t="str">
            <v>25</v>
          </cell>
          <cell r="D9680" t="str">
            <v>25. 천     안</v>
          </cell>
          <cell r="E9680" t="str">
            <v>9812</v>
          </cell>
          <cell r="F9680">
            <v>10</v>
          </cell>
          <cell r="G9680">
            <v>0</v>
          </cell>
          <cell r="H9680">
            <v>0</v>
          </cell>
          <cell r="I9680">
            <v>1</v>
          </cell>
        </row>
        <row r="9681">
          <cell r="A9681" t="str">
            <v>81810</v>
          </cell>
          <cell r="B9681" t="str">
            <v>81810 전기용품비</v>
          </cell>
          <cell r="C9681" t="str">
            <v>26</v>
          </cell>
          <cell r="D9681" t="str">
            <v>26. 온     양</v>
          </cell>
          <cell r="E9681" t="str">
            <v>9812</v>
          </cell>
          <cell r="F9681">
            <v>20</v>
          </cell>
          <cell r="G9681">
            <v>0</v>
          </cell>
          <cell r="H9681">
            <v>0</v>
          </cell>
          <cell r="I9681">
            <v>1</v>
          </cell>
        </row>
        <row r="9682">
          <cell r="A9682" t="str">
            <v>81817</v>
          </cell>
          <cell r="B9682" t="str">
            <v>81817 세면,세탁비누대</v>
          </cell>
          <cell r="C9682" t="str">
            <v>27</v>
          </cell>
          <cell r="D9682" t="str">
            <v>27. 대     전</v>
          </cell>
          <cell r="E9682" t="str">
            <v>9812</v>
          </cell>
          <cell r="F9682">
            <v>15</v>
          </cell>
          <cell r="G9682">
            <v>0</v>
          </cell>
          <cell r="H9682">
            <v>0</v>
          </cell>
          <cell r="I9682">
            <v>1</v>
          </cell>
        </row>
        <row r="9683">
          <cell r="A9683" t="str">
            <v>81822</v>
          </cell>
          <cell r="B9683" t="str">
            <v>81822 숙소관리소모품</v>
          </cell>
          <cell r="C9683" t="str">
            <v>28</v>
          </cell>
          <cell r="D9683" t="str">
            <v>28. 전     주</v>
          </cell>
          <cell r="E9683" t="str">
            <v>9812</v>
          </cell>
          <cell r="F9683">
            <v>15</v>
          </cell>
          <cell r="G9683">
            <v>0</v>
          </cell>
          <cell r="H9683">
            <v>0</v>
          </cell>
          <cell r="I9683">
            <v>1</v>
          </cell>
        </row>
        <row r="9684">
          <cell r="A9684" t="str">
            <v>81823</v>
          </cell>
          <cell r="B9684" t="str">
            <v>81823 화물관리소모품</v>
          </cell>
          <cell r="C9684" t="str">
            <v>29</v>
          </cell>
          <cell r="D9684" t="str">
            <v>29. 대     구</v>
          </cell>
          <cell r="E9684" t="str">
            <v>9812</v>
          </cell>
          <cell r="F9684">
            <v>20</v>
          </cell>
          <cell r="G9684">
            <v>0</v>
          </cell>
          <cell r="H9684">
            <v>0</v>
          </cell>
          <cell r="I9684">
            <v>1</v>
          </cell>
        </row>
        <row r="9685">
          <cell r="A9685" t="str">
            <v>81824</v>
          </cell>
          <cell r="B9685" t="str">
            <v>81824 청소용품비</v>
          </cell>
          <cell r="C9685" t="str">
            <v>30</v>
          </cell>
          <cell r="D9685" t="str">
            <v>30 마     산</v>
          </cell>
          <cell r="E9685" t="str">
            <v>9812</v>
          </cell>
          <cell r="F9685">
            <v>40</v>
          </cell>
          <cell r="G9685">
            <v>0</v>
          </cell>
          <cell r="H9685">
            <v>0</v>
          </cell>
          <cell r="I9685">
            <v>1</v>
          </cell>
        </row>
        <row r="9686">
          <cell r="A9686" t="str">
            <v>82001</v>
          </cell>
          <cell r="B9686" t="str">
            <v>82001 정기간행물구독료</v>
          </cell>
          <cell r="C9686" t="str">
            <v>31</v>
          </cell>
          <cell r="D9686" t="str">
            <v>31. 진     주</v>
          </cell>
          <cell r="E9686" t="str">
            <v>9812</v>
          </cell>
          <cell r="F9686">
            <v>10</v>
          </cell>
          <cell r="G9686">
            <v>0</v>
          </cell>
          <cell r="H9686">
            <v>0</v>
          </cell>
          <cell r="I9686">
            <v>1</v>
          </cell>
        </row>
        <row r="9687">
          <cell r="A9687" t="str">
            <v>82003</v>
          </cell>
          <cell r="B9687" t="str">
            <v>82003 복사비</v>
          </cell>
          <cell r="C9687" t="str">
            <v>32</v>
          </cell>
          <cell r="D9687" t="str">
            <v>32. 부     산</v>
          </cell>
          <cell r="E9687" t="str">
            <v>9812</v>
          </cell>
          <cell r="F9687">
            <v>15</v>
          </cell>
          <cell r="G9687">
            <v>0</v>
          </cell>
          <cell r="H9687">
            <v>0</v>
          </cell>
          <cell r="I9687">
            <v>1</v>
          </cell>
        </row>
        <row r="9688">
          <cell r="A9688" t="str">
            <v>82201</v>
          </cell>
          <cell r="B9688" t="str">
            <v>82201 시청료 등</v>
          </cell>
          <cell r="C9688" t="str">
            <v>33</v>
          </cell>
          <cell r="D9688" t="str">
            <v>33. 동 서 울</v>
          </cell>
          <cell r="E9688" t="str">
            <v>9812</v>
          </cell>
          <cell r="F9688">
            <v>10</v>
          </cell>
          <cell r="G9688">
            <v>0</v>
          </cell>
          <cell r="H9688">
            <v>0</v>
          </cell>
          <cell r="I9688">
            <v>1</v>
          </cell>
        </row>
        <row r="9689">
          <cell r="A9689" t="str">
            <v>82203</v>
          </cell>
          <cell r="B9689" t="str">
            <v>82203 청소비</v>
          </cell>
          <cell r="C9689" t="str">
            <v>35</v>
          </cell>
          <cell r="D9689" t="str">
            <v>35. 인     천</v>
          </cell>
          <cell r="E9689" t="str">
            <v>9812</v>
          </cell>
          <cell r="F9689">
            <v>5</v>
          </cell>
          <cell r="G9689">
            <v>0</v>
          </cell>
          <cell r="H9689">
            <v>0</v>
          </cell>
          <cell r="I9689">
            <v>1</v>
          </cell>
        </row>
        <row r="9690">
          <cell r="A9690" t="str">
            <v>82208</v>
          </cell>
          <cell r="B9690" t="str">
            <v>82208 소독비</v>
          </cell>
          <cell r="C9690" t="str">
            <v>40</v>
          </cell>
          <cell r="D9690" t="str">
            <v>40. 정 비 부</v>
          </cell>
          <cell r="E9690" t="str">
            <v>9812</v>
          </cell>
          <cell r="F9690">
            <v>80</v>
          </cell>
          <cell r="G9690">
            <v>0</v>
          </cell>
          <cell r="H9690">
            <v>0</v>
          </cell>
          <cell r="I9690">
            <v>1</v>
          </cell>
        </row>
        <row r="9691">
          <cell r="A9691" t="str">
            <v>82210</v>
          </cell>
          <cell r="B9691" t="str">
            <v>82210 고사비</v>
          </cell>
          <cell r="C9691" t="str">
            <v>23</v>
          </cell>
          <cell r="D9691" t="str">
            <v>23. 서     울</v>
          </cell>
          <cell r="E9691" t="str">
            <v>9801</v>
          </cell>
          <cell r="F9691">
            <v>40</v>
          </cell>
          <cell r="G9691">
            <v>40</v>
          </cell>
          <cell r="H9691">
            <v>40</v>
          </cell>
          <cell r="I9691">
            <v>1</v>
          </cell>
        </row>
        <row r="9692">
          <cell r="A9692" t="str">
            <v>82217</v>
          </cell>
          <cell r="B9692" t="str">
            <v>82217 세탁비</v>
          </cell>
          <cell r="C9692" t="str">
            <v>24</v>
          </cell>
          <cell r="D9692" t="str">
            <v>24. 평     택</v>
          </cell>
          <cell r="E9692" t="str">
            <v>9801</v>
          </cell>
          <cell r="F9692">
            <v>30</v>
          </cell>
          <cell r="G9692">
            <v>30</v>
          </cell>
          <cell r="H9692">
            <v>30</v>
          </cell>
          <cell r="I9692">
            <v>1</v>
          </cell>
        </row>
        <row r="9693">
          <cell r="A9693" t="str">
            <v>82222</v>
          </cell>
          <cell r="B9693" t="str">
            <v>82222 관리비(T/L)</v>
          </cell>
          <cell r="C9693" t="str">
            <v>26</v>
          </cell>
          <cell r="D9693" t="str">
            <v>26. 온     양</v>
          </cell>
          <cell r="E9693" t="str">
            <v>9801</v>
          </cell>
          <cell r="F9693">
            <v>30</v>
          </cell>
          <cell r="G9693">
            <v>30</v>
          </cell>
          <cell r="H9693">
            <v>29</v>
          </cell>
          <cell r="I9693">
            <v>1</v>
          </cell>
        </row>
        <row r="9694">
          <cell r="A9694" t="str">
            <v>80101</v>
          </cell>
          <cell r="B9694" t="str">
            <v>80101 회식비</v>
          </cell>
          <cell r="C9694" t="str">
            <v>28</v>
          </cell>
          <cell r="D9694" t="str">
            <v>28. 전     주</v>
          </cell>
          <cell r="E9694" t="str">
            <v>9801</v>
          </cell>
          <cell r="F9694">
            <v>35</v>
          </cell>
          <cell r="G9694">
            <v>35</v>
          </cell>
          <cell r="H9694">
            <v>35</v>
          </cell>
          <cell r="I9694">
            <v>1</v>
          </cell>
        </row>
        <row r="9695">
          <cell r="A9695" t="str">
            <v>80102</v>
          </cell>
          <cell r="B9695" t="str">
            <v>80102 숙,당직비</v>
          </cell>
          <cell r="C9695" t="str">
            <v>29</v>
          </cell>
          <cell r="D9695" t="str">
            <v>29. 대     구</v>
          </cell>
          <cell r="E9695" t="str">
            <v>9801</v>
          </cell>
          <cell r="F9695">
            <v>30</v>
          </cell>
          <cell r="G9695">
            <v>30</v>
          </cell>
          <cell r="H9695">
            <v>24</v>
          </cell>
          <cell r="I9695">
            <v>1</v>
          </cell>
        </row>
        <row r="9696">
          <cell r="A9696" t="str">
            <v>80103</v>
          </cell>
          <cell r="B9696" t="str">
            <v>80103 기타특식비</v>
          </cell>
          <cell r="C9696" t="str">
            <v>30</v>
          </cell>
          <cell r="D9696" t="str">
            <v>30 마     산</v>
          </cell>
          <cell r="E9696" t="str">
            <v>9801</v>
          </cell>
          <cell r="F9696">
            <v>100</v>
          </cell>
          <cell r="G9696">
            <v>100</v>
          </cell>
          <cell r="H9696">
            <v>98</v>
          </cell>
          <cell r="I9696">
            <v>1</v>
          </cell>
        </row>
        <row r="9697">
          <cell r="A9697" t="str">
            <v>80104</v>
          </cell>
          <cell r="B9697" t="str">
            <v>80104 사업소운영비</v>
          </cell>
          <cell r="C9697" t="str">
            <v>31</v>
          </cell>
          <cell r="D9697" t="str">
            <v>31. 진     주</v>
          </cell>
          <cell r="E9697" t="str">
            <v>9801</v>
          </cell>
          <cell r="F9697">
            <v>20</v>
          </cell>
          <cell r="G9697">
            <v>20</v>
          </cell>
          <cell r="H9697">
            <v>0</v>
          </cell>
          <cell r="I9697">
            <v>1</v>
          </cell>
        </row>
        <row r="9698">
          <cell r="A9698" t="str">
            <v>80120</v>
          </cell>
          <cell r="B9698" t="str">
            <v>80120 목욕비</v>
          </cell>
          <cell r="C9698" t="str">
            <v>40</v>
          </cell>
          <cell r="D9698" t="str">
            <v>40. 정 비 부</v>
          </cell>
          <cell r="E9698" t="str">
            <v>9801</v>
          </cell>
          <cell r="F9698">
            <v>120</v>
          </cell>
          <cell r="G9698">
            <v>120</v>
          </cell>
          <cell r="H9698">
            <v>117</v>
          </cell>
          <cell r="I9698">
            <v>1</v>
          </cell>
        </row>
        <row r="9699">
          <cell r="A9699" t="str">
            <v>80125</v>
          </cell>
          <cell r="B9699" t="str">
            <v>80125 야근특근식대</v>
          </cell>
          <cell r="C9699" t="str">
            <v>23</v>
          </cell>
          <cell r="D9699" t="str">
            <v>23. 서     울</v>
          </cell>
          <cell r="E9699" t="str">
            <v>9802</v>
          </cell>
          <cell r="F9699">
            <v>40</v>
          </cell>
          <cell r="G9699">
            <v>40</v>
          </cell>
          <cell r="H9699">
            <v>119</v>
          </cell>
          <cell r="I9699">
            <v>1</v>
          </cell>
        </row>
        <row r="9700">
          <cell r="A9700" t="str">
            <v>80133</v>
          </cell>
          <cell r="B9700" t="str">
            <v>80133 모기향대</v>
          </cell>
          <cell r="C9700" t="str">
            <v>24</v>
          </cell>
          <cell r="D9700" t="str">
            <v>24. 평     택</v>
          </cell>
          <cell r="E9700" t="str">
            <v>9802</v>
          </cell>
          <cell r="F9700">
            <v>30</v>
          </cell>
          <cell r="G9700">
            <v>30</v>
          </cell>
          <cell r="H9700">
            <v>30</v>
          </cell>
          <cell r="I9700">
            <v>1</v>
          </cell>
        </row>
        <row r="9701">
          <cell r="A9701" t="str">
            <v>80134</v>
          </cell>
          <cell r="B9701" t="str">
            <v>80134 차량검열식대</v>
          </cell>
          <cell r="C9701" t="str">
            <v>26</v>
          </cell>
          <cell r="D9701" t="str">
            <v>26. 온     양</v>
          </cell>
          <cell r="E9701" t="str">
            <v>9802</v>
          </cell>
          <cell r="F9701">
            <v>30</v>
          </cell>
          <cell r="G9701">
            <v>30</v>
          </cell>
          <cell r="H9701">
            <v>25</v>
          </cell>
          <cell r="I9701">
            <v>1</v>
          </cell>
        </row>
        <row r="9702">
          <cell r="A9702" t="str">
            <v>80301</v>
          </cell>
          <cell r="B9702" t="str">
            <v>80301 전화료</v>
          </cell>
          <cell r="C9702" t="str">
            <v>28</v>
          </cell>
          <cell r="D9702" t="str">
            <v>28. 전     주</v>
          </cell>
          <cell r="E9702" t="str">
            <v>9802</v>
          </cell>
          <cell r="F9702">
            <v>35</v>
          </cell>
          <cell r="G9702">
            <v>35</v>
          </cell>
          <cell r="H9702">
            <v>35</v>
          </cell>
          <cell r="I9702">
            <v>1</v>
          </cell>
        </row>
        <row r="9703">
          <cell r="A9703" t="str">
            <v>80401</v>
          </cell>
          <cell r="B9703" t="str">
            <v>80401 전기료</v>
          </cell>
          <cell r="C9703" t="str">
            <v>29</v>
          </cell>
          <cell r="D9703" t="str">
            <v>29. 대     구</v>
          </cell>
          <cell r="E9703" t="str">
            <v>9802</v>
          </cell>
          <cell r="F9703">
            <v>30</v>
          </cell>
          <cell r="G9703">
            <v>30</v>
          </cell>
          <cell r="H9703">
            <v>28</v>
          </cell>
          <cell r="I9703">
            <v>1</v>
          </cell>
        </row>
        <row r="9704">
          <cell r="A9704" t="str">
            <v>80402</v>
          </cell>
          <cell r="B9704" t="str">
            <v>80402 상,하수도료</v>
          </cell>
          <cell r="C9704" t="str">
            <v>30</v>
          </cell>
          <cell r="D9704" t="str">
            <v>30 마     산</v>
          </cell>
          <cell r="E9704" t="str">
            <v>9802</v>
          </cell>
          <cell r="F9704">
            <v>100</v>
          </cell>
          <cell r="G9704">
            <v>100</v>
          </cell>
          <cell r="H9704">
            <v>98</v>
          </cell>
          <cell r="I9704">
            <v>1</v>
          </cell>
        </row>
        <row r="9705">
          <cell r="A9705" t="str">
            <v>80801</v>
          </cell>
          <cell r="B9705" t="str">
            <v>80801 유류비(업무용)</v>
          </cell>
          <cell r="C9705" t="str">
            <v>31</v>
          </cell>
          <cell r="D9705" t="str">
            <v>31. 진     주</v>
          </cell>
          <cell r="E9705" t="str">
            <v>9802</v>
          </cell>
          <cell r="F9705">
            <v>20</v>
          </cell>
          <cell r="G9705">
            <v>20</v>
          </cell>
          <cell r="H9705">
            <v>0</v>
          </cell>
          <cell r="I9705">
            <v>1</v>
          </cell>
        </row>
        <row r="9706">
          <cell r="A9706" t="str">
            <v>80803</v>
          </cell>
          <cell r="B9706" t="str">
            <v>80803 주차료</v>
          </cell>
          <cell r="C9706" t="str">
            <v>40</v>
          </cell>
          <cell r="D9706" t="str">
            <v>40. 정 비 부</v>
          </cell>
          <cell r="E9706" t="str">
            <v>9802</v>
          </cell>
          <cell r="F9706">
            <v>120</v>
          </cell>
          <cell r="G9706">
            <v>120</v>
          </cell>
          <cell r="H9706">
            <v>435</v>
          </cell>
          <cell r="I9706">
            <v>1</v>
          </cell>
        </row>
        <row r="9707">
          <cell r="A9707" t="str">
            <v>80804</v>
          </cell>
          <cell r="B9707" t="str">
            <v>80804 통행료</v>
          </cell>
          <cell r="C9707" t="str">
            <v>23</v>
          </cell>
          <cell r="D9707" t="str">
            <v>23. 서     울</v>
          </cell>
          <cell r="E9707" t="str">
            <v>9803</v>
          </cell>
          <cell r="F9707">
            <v>40</v>
          </cell>
          <cell r="G9707">
            <v>40</v>
          </cell>
          <cell r="H9707">
            <v>40</v>
          </cell>
          <cell r="I9707">
            <v>1</v>
          </cell>
        </row>
        <row r="9708">
          <cell r="A9708" t="str">
            <v>80814</v>
          </cell>
          <cell r="B9708" t="str">
            <v>80814 정비용품대</v>
          </cell>
          <cell r="C9708" t="str">
            <v>24</v>
          </cell>
          <cell r="D9708" t="str">
            <v>24. 평     택</v>
          </cell>
          <cell r="E9708" t="str">
            <v>9803</v>
          </cell>
          <cell r="F9708">
            <v>30</v>
          </cell>
          <cell r="G9708">
            <v>30</v>
          </cell>
          <cell r="H9708">
            <v>30</v>
          </cell>
          <cell r="I9708">
            <v>1</v>
          </cell>
        </row>
        <row r="9709">
          <cell r="A9709" t="str">
            <v>81504</v>
          </cell>
          <cell r="B9709" t="str">
            <v>81504 송금수수료</v>
          </cell>
          <cell r="C9709" t="str">
            <v>25</v>
          </cell>
          <cell r="D9709" t="str">
            <v>25. 천     안</v>
          </cell>
          <cell r="E9709" t="str">
            <v>9803</v>
          </cell>
          <cell r="F9709">
            <v>50</v>
          </cell>
          <cell r="G9709">
            <v>50</v>
          </cell>
          <cell r="H9709">
            <v>11</v>
          </cell>
          <cell r="I9709">
            <v>1</v>
          </cell>
        </row>
        <row r="9710">
          <cell r="A9710" t="str">
            <v>81601</v>
          </cell>
          <cell r="B9710" t="str">
            <v>81601 사무실임차료</v>
          </cell>
          <cell r="C9710" t="str">
            <v>26</v>
          </cell>
          <cell r="D9710" t="str">
            <v>26. 온     양</v>
          </cell>
          <cell r="E9710" t="str">
            <v>9803</v>
          </cell>
          <cell r="F9710">
            <v>30</v>
          </cell>
          <cell r="G9710">
            <v>30</v>
          </cell>
          <cell r="H9710">
            <v>30</v>
          </cell>
          <cell r="I9710">
            <v>1</v>
          </cell>
        </row>
        <row r="9711">
          <cell r="A9711" t="str">
            <v>81701</v>
          </cell>
          <cell r="B9711" t="str">
            <v>81701 통행료</v>
          </cell>
          <cell r="C9711" t="str">
            <v>27</v>
          </cell>
          <cell r="D9711" t="str">
            <v>27. 대     전</v>
          </cell>
          <cell r="E9711" t="str">
            <v>9803</v>
          </cell>
          <cell r="F9711">
            <v>50</v>
          </cell>
          <cell r="G9711">
            <v>50</v>
          </cell>
          <cell r="H9711">
            <v>28</v>
          </cell>
          <cell r="I9711">
            <v>1</v>
          </cell>
        </row>
        <row r="9712">
          <cell r="A9712" t="str">
            <v>81801</v>
          </cell>
          <cell r="B9712" t="str">
            <v>81801 사무용품비</v>
          </cell>
          <cell r="C9712" t="str">
            <v>28</v>
          </cell>
          <cell r="D9712" t="str">
            <v>28. 전     주</v>
          </cell>
          <cell r="E9712" t="str">
            <v>9803</v>
          </cell>
          <cell r="F9712">
            <v>35</v>
          </cell>
          <cell r="G9712">
            <v>35</v>
          </cell>
          <cell r="H9712">
            <v>35</v>
          </cell>
          <cell r="I9712">
            <v>1</v>
          </cell>
        </row>
        <row r="9713">
          <cell r="A9713" t="str">
            <v>81806</v>
          </cell>
          <cell r="B9713" t="str">
            <v>81806 물수건대</v>
          </cell>
          <cell r="C9713" t="str">
            <v>29</v>
          </cell>
          <cell r="D9713" t="str">
            <v>29. 대     구</v>
          </cell>
          <cell r="E9713" t="str">
            <v>9803</v>
          </cell>
          <cell r="F9713">
            <v>30</v>
          </cell>
          <cell r="G9713">
            <v>30</v>
          </cell>
          <cell r="H9713">
            <v>30</v>
          </cell>
          <cell r="I9713">
            <v>1</v>
          </cell>
        </row>
        <row r="9714">
          <cell r="A9714" t="str">
            <v>81808</v>
          </cell>
          <cell r="B9714" t="str">
            <v>81808 장갑대</v>
          </cell>
          <cell r="C9714" t="str">
            <v>30</v>
          </cell>
          <cell r="D9714" t="str">
            <v>30 마     산</v>
          </cell>
          <cell r="E9714" t="str">
            <v>9803</v>
          </cell>
          <cell r="F9714">
            <v>100</v>
          </cell>
          <cell r="G9714">
            <v>100</v>
          </cell>
          <cell r="H9714">
            <v>95</v>
          </cell>
          <cell r="I9714">
            <v>1</v>
          </cell>
        </row>
        <row r="9715">
          <cell r="A9715" t="str">
            <v>81810</v>
          </cell>
          <cell r="B9715" t="str">
            <v>81810 전기용품비</v>
          </cell>
          <cell r="C9715" t="str">
            <v>31</v>
          </cell>
          <cell r="D9715" t="str">
            <v>31. 진     주</v>
          </cell>
          <cell r="E9715" t="str">
            <v>9803</v>
          </cell>
          <cell r="F9715">
            <v>20</v>
          </cell>
          <cell r="G9715">
            <v>20</v>
          </cell>
          <cell r="H9715">
            <v>0</v>
          </cell>
          <cell r="I9715">
            <v>1</v>
          </cell>
        </row>
        <row r="9716">
          <cell r="A9716" t="str">
            <v>81817</v>
          </cell>
          <cell r="B9716" t="str">
            <v>81817 세면,세탁비누대</v>
          </cell>
          <cell r="C9716" t="str">
            <v>40</v>
          </cell>
          <cell r="D9716" t="str">
            <v>40. 정 비 부</v>
          </cell>
          <cell r="E9716" t="str">
            <v>9803</v>
          </cell>
          <cell r="F9716">
            <v>120</v>
          </cell>
          <cell r="G9716">
            <v>120</v>
          </cell>
          <cell r="H9716">
            <v>125</v>
          </cell>
          <cell r="I9716">
            <v>1</v>
          </cell>
        </row>
        <row r="9717">
          <cell r="A9717" t="str">
            <v>81822</v>
          </cell>
          <cell r="B9717" t="str">
            <v>81822 숙소관리소모품</v>
          </cell>
          <cell r="C9717" t="str">
            <v>23</v>
          </cell>
          <cell r="D9717" t="str">
            <v>23. 서     울</v>
          </cell>
          <cell r="E9717" t="str">
            <v>9804</v>
          </cell>
          <cell r="F9717">
            <v>40</v>
          </cell>
          <cell r="G9717">
            <v>40</v>
          </cell>
          <cell r="H9717">
            <v>63</v>
          </cell>
          <cell r="I9717">
            <v>1</v>
          </cell>
        </row>
        <row r="9718">
          <cell r="A9718" t="str">
            <v>81823</v>
          </cell>
          <cell r="B9718" t="str">
            <v>81823 화물관리소모품</v>
          </cell>
          <cell r="C9718" t="str">
            <v>24</v>
          </cell>
          <cell r="D9718" t="str">
            <v>24. 평     택</v>
          </cell>
          <cell r="E9718" t="str">
            <v>9804</v>
          </cell>
          <cell r="F9718">
            <v>30</v>
          </cell>
          <cell r="G9718">
            <v>30</v>
          </cell>
          <cell r="H9718">
            <v>30</v>
          </cell>
          <cell r="I9718">
            <v>1</v>
          </cell>
        </row>
        <row r="9719">
          <cell r="A9719" t="str">
            <v>82001</v>
          </cell>
          <cell r="B9719" t="str">
            <v>82001 정기간행물구독료</v>
          </cell>
          <cell r="C9719" t="str">
            <v>26</v>
          </cell>
          <cell r="D9719" t="str">
            <v>26. 온     양</v>
          </cell>
          <cell r="E9719" t="str">
            <v>9804</v>
          </cell>
          <cell r="F9719">
            <v>30</v>
          </cell>
          <cell r="G9719">
            <v>30</v>
          </cell>
          <cell r="H9719">
            <v>30</v>
          </cell>
          <cell r="I9719">
            <v>1</v>
          </cell>
        </row>
        <row r="9720">
          <cell r="A9720" t="str">
            <v>82003</v>
          </cell>
          <cell r="B9720" t="str">
            <v>82003 복사비</v>
          </cell>
          <cell r="C9720" t="str">
            <v>28</v>
          </cell>
          <cell r="D9720" t="str">
            <v>28. 전     주</v>
          </cell>
          <cell r="E9720" t="str">
            <v>9804</v>
          </cell>
          <cell r="F9720">
            <v>35</v>
          </cell>
          <cell r="G9720">
            <v>35</v>
          </cell>
          <cell r="H9720">
            <v>35</v>
          </cell>
          <cell r="I9720">
            <v>1</v>
          </cell>
        </row>
        <row r="9721">
          <cell r="A9721" t="str">
            <v>82201</v>
          </cell>
          <cell r="B9721" t="str">
            <v>82201 시청료 등</v>
          </cell>
          <cell r="C9721" t="str">
            <v>29</v>
          </cell>
          <cell r="D9721" t="str">
            <v>29. 대     구</v>
          </cell>
          <cell r="E9721" t="str">
            <v>9804</v>
          </cell>
          <cell r="F9721">
            <v>30</v>
          </cell>
          <cell r="G9721">
            <v>30</v>
          </cell>
          <cell r="H9721">
            <v>28</v>
          </cell>
          <cell r="I9721">
            <v>1</v>
          </cell>
        </row>
        <row r="9722">
          <cell r="A9722" t="str">
            <v>82203</v>
          </cell>
          <cell r="B9722" t="str">
            <v>82203 청소비</v>
          </cell>
          <cell r="C9722" t="str">
            <v>30</v>
          </cell>
          <cell r="D9722" t="str">
            <v>30 마     산</v>
          </cell>
          <cell r="E9722" t="str">
            <v>9804</v>
          </cell>
          <cell r="F9722">
            <v>100</v>
          </cell>
          <cell r="G9722">
            <v>100</v>
          </cell>
          <cell r="H9722">
            <v>100</v>
          </cell>
          <cell r="I9722">
            <v>1</v>
          </cell>
        </row>
        <row r="9723">
          <cell r="A9723" t="str">
            <v>82205</v>
          </cell>
          <cell r="B9723" t="str">
            <v>82205 폐기물수거료</v>
          </cell>
          <cell r="C9723" t="str">
            <v>31</v>
          </cell>
          <cell r="D9723" t="str">
            <v>31. 진     주</v>
          </cell>
          <cell r="E9723" t="str">
            <v>9804</v>
          </cell>
          <cell r="F9723">
            <v>20</v>
          </cell>
          <cell r="G9723">
            <v>20</v>
          </cell>
          <cell r="H9723">
            <v>0</v>
          </cell>
          <cell r="I9723">
            <v>1</v>
          </cell>
        </row>
        <row r="9724">
          <cell r="A9724" t="str">
            <v>82217</v>
          </cell>
          <cell r="B9724" t="str">
            <v>82217 세탁비</v>
          </cell>
          <cell r="C9724" t="str">
            <v>40</v>
          </cell>
          <cell r="D9724" t="str">
            <v>40. 정 비 부</v>
          </cell>
          <cell r="E9724" t="str">
            <v>9804</v>
          </cell>
          <cell r="F9724">
            <v>120</v>
          </cell>
          <cell r="G9724">
            <v>120</v>
          </cell>
          <cell r="H9724">
            <v>127</v>
          </cell>
          <cell r="I9724">
            <v>1</v>
          </cell>
        </row>
        <row r="9725">
          <cell r="A9725" t="str">
            <v>82222</v>
          </cell>
          <cell r="B9725" t="str">
            <v>82222 관리비(T/L)</v>
          </cell>
          <cell r="C9725" t="str">
            <v>23</v>
          </cell>
          <cell r="D9725" t="str">
            <v>23. 서     울</v>
          </cell>
          <cell r="E9725" t="str">
            <v>9805</v>
          </cell>
          <cell r="F9725">
            <v>40</v>
          </cell>
          <cell r="G9725">
            <v>40</v>
          </cell>
          <cell r="H9725">
            <v>148</v>
          </cell>
          <cell r="I9725">
            <v>1</v>
          </cell>
        </row>
        <row r="9726">
          <cell r="A9726" t="str">
            <v>82210</v>
          </cell>
          <cell r="B9726" t="str">
            <v>82210 고사비</v>
          </cell>
          <cell r="C9726" t="str">
            <v>24</v>
          </cell>
          <cell r="D9726" t="str">
            <v>24. 평     택</v>
          </cell>
          <cell r="E9726" t="str">
            <v>9805</v>
          </cell>
          <cell r="F9726">
            <v>30</v>
          </cell>
          <cell r="G9726">
            <v>30</v>
          </cell>
          <cell r="H9726">
            <v>8</v>
          </cell>
          <cell r="I9726">
            <v>1</v>
          </cell>
        </row>
        <row r="9727">
          <cell r="A9727" t="str">
            <v>81802</v>
          </cell>
          <cell r="B9727" t="str">
            <v>81802 전산용품대</v>
          </cell>
          <cell r="C9727" t="str">
            <v>26</v>
          </cell>
          <cell r="D9727" t="str">
            <v>26. 온     양</v>
          </cell>
          <cell r="E9727" t="str">
            <v>9805</v>
          </cell>
          <cell r="F9727">
            <v>30</v>
          </cell>
          <cell r="G9727">
            <v>30</v>
          </cell>
          <cell r="H9727">
            <v>30</v>
          </cell>
          <cell r="I9727">
            <v>1</v>
          </cell>
        </row>
        <row r="9728">
          <cell r="A9728" t="str">
            <v>80101</v>
          </cell>
          <cell r="B9728" t="str">
            <v>80101 회식비</v>
          </cell>
          <cell r="C9728" t="str">
            <v>28</v>
          </cell>
          <cell r="D9728" t="str">
            <v>28. 전     주</v>
          </cell>
          <cell r="E9728" t="str">
            <v>9805</v>
          </cell>
          <cell r="F9728">
            <v>35</v>
          </cell>
          <cell r="G9728">
            <v>35</v>
          </cell>
          <cell r="H9728">
            <v>35</v>
          </cell>
          <cell r="I9728">
            <v>1</v>
          </cell>
        </row>
        <row r="9729">
          <cell r="A9729" t="str">
            <v>80102</v>
          </cell>
          <cell r="B9729" t="str">
            <v>80102 숙,당직비</v>
          </cell>
          <cell r="C9729" t="str">
            <v>29</v>
          </cell>
          <cell r="D9729" t="str">
            <v>29. 대     구</v>
          </cell>
          <cell r="E9729" t="str">
            <v>9805</v>
          </cell>
          <cell r="F9729">
            <v>30</v>
          </cell>
          <cell r="G9729">
            <v>30</v>
          </cell>
          <cell r="H9729">
            <v>28</v>
          </cell>
          <cell r="I9729">
            <v>1</v>
          </cell>
        </row>
        <row r="9730">
          <cell r="A9730" t="str">
            <v>80103</v>
          </cell>
          <cell r="B9730" t="str">
            <v>80103 기타특식비</v>
          </cell>
          <cell r="C9730" t="str">
            <v>30</v>
          </cell>
          <cell r="D9730" t="str">
            <v>30 마     산</v>
          </cell>
          <cell r="E9730" t="str">
            <v>9805</v>
          </cell>
          <cell r="F9730">
            <v>100</v>
          </cell>
          <cell r="G9730">
            <v>100</v>
          </cell>
          <cell r="H9730">
            <v>100</v>
          </cell>
          <cell r="I9730">
            <v>1</v>
          </cell>
        </row>
        <row r="9731">
          <cell r="A9731" t="str">
            <v>80104</v>
          </cell>
          <cell r="B9731" t="str">
            <v>80104 사업소운영비</v>
          </cell>
          <cell r="C9731" t="str">
            <v>31</v>
          </cell>
          <cell r="D9731" t="str">
            <v>31. 진     주</v>
          </cell>
          <cell r="E9731" t="str">
            <v>9805</v>
          </cell>
          <cell r="F9731">
            <v>20</v>
          </cell>
          <cell r="G9731">
            <v>20</v>
          </cell>
          <cell r="H9731">
            <v>0</v>
          </cell>
          <cell r="I9731">
            <v>1</v>
          </cell>
        </row>
        <row r="9732">
          <cell r="A9732" t="str">
            <v>80120</v>
          </cell>
          <cell r="B9732" t="str">
            <v>80120 목욕비</v>
          </cell>
          <cell r="C9732" t="str">
            <v>40</v>
          </cell>
          <cell r="D9732" t="str">
            <v>40. 정 비 부</v>
          </cell>
          <cell r="E9732" t="str">
            <v>9805</v>
          </cell>
          <cell r="F9732">
            <v>120</v>
          </cell>
          <cell r="G9732">
            <v>120</v>
          </cell>
          <cell r="H9732">
            <v>117</v>
          </cell>
          <cell r="I9732">
            <v>1</v>
          </cell>
        </row>
        <row r="9733">
          <cell r="A9733" t="str">
            <v>80125</v>
          </cell>
          <cell r="B9733" t="str">
            <v>80125 야근특근식대</v>
          </cell>
          <cell r="C9733" t="str">
            <v>23</v>
          </cell>
          <cell r="D9733" t="str">
            <v>23. 서     울</v>
          </cell>
          <cell r="E9733" t="str">
            <v>9806</v>
          </cell>
          <cell r="F9733">
            <v>40</v>
          </cell>
          <cell r="G9733">
            <v>40</v>
          </cell>
          <cell r="H9733">
            <v>0</v>
          </cell>
          <cell r="I9733">
            <v>1</v>
          </cell>
        </row>
        <row r="9734">
          <cell r="A9734" t="str">
            <v>80133</v>
          </cell>
          <cell r="B9734" t="str">
            <v>80133 모기향대</v>
          </cell>
          <cell r="C9734" t="str">
            <v>24</v>
          </cell>
          <cell r="D9734" t="str">
            <v>24. 평     택</v>
          </cell>
          <cell r="E9734" t="str">
            <v>9806</v>
          </cell>
          <cell r="F9734">
            <v>30</v>
          </cell>
          <cell r="G9734">
            <v>30</v>
          </cell>
          <cell r="H9734">
            <v>0</v>
          </cell>
          <cell r="I9734">
            <v>1</v>
          </cell>
        </row>
        <row r="9735">
          <cell r="A9735" t="str">
            <v>80134</v>
          </cell>
          <cell r="B9735" t="str">
            <v>80134 차량검열식대</v>
          </cell>
          <cell r="C9735" t="str">
            <v>25</v>
          </cell>
          <cell r="D9735" t="str">
            <v>25. 천     안</v>
          </cell>
          <cell r="E9735" t="str">
            <v>9806</v>
          </cell>
          <cell r="F9735">
            <v>50</v>
          </cell>
          <cell r="G9735">
            <v>50</v>
          </cell>
          <cell r="H9735">
            <v>0</v>
          </cell>
          <cell r="I9735">
            <v>1</v>
          </cell>
        </row>
        <row r="9736">
          <cell r="A9736" t="str">
            <v>80301</v>
          </cell>
          <cell r="B9736" t="str">
            <v>80301 전화료</v>
          </cell>
          <cell r="C9736" t="str">
            <v>26</v>
          </cell>
          <cell r="D9736" t="str">
            <v>26. 온     양</v>
          </cell>
          <cell r="E9736" t="str">
            <v>9806</v>
          </cell>
          <cell r="F9736">
            <v>30</v>
          </cell>
          <cell r="G9736">
            <v>30</v>
          </cell>
          <cell r="H9736">
            <v>0</v>
          </cell>
          <cell r="I9736">
            <v>1</v>
          </cell>
        </row>
        <row r="9737">
          <cell r="A9737" t="str">
            <v>80401</v>
          </cell>
          <cell r="B9737" t="str">
            <v>80401 전기료</v>
          </cell>
          <cell r="C9737" t="str">
            <v>27</v>
          </cell>
          <cell r="D9737" t="str">
            <v>27. 대     전</v>
          </cell>
          <cell r="E9737" t="str">
            <v>9806</v>
          </cell>
          <cell r="F9737">
            <v>50</v>
          </cell>
          <cell r="G9737">
            <v>50</v>
          </cell>
          <cell r="H9737">
            <v>0</v>
          </cell>
          <cell r="I9737">
            <v>1</v>
          </cell>
        </row>
        <row r="9738">
          <cell r="A9738" t="str">
            <v>80402</v>
          </cell>
          <cell r="B9738" t="str">
            <v>80402 상,하수도료</v>
          </cell>
          <cell r="C9738" t="str">
            <v>28</v>
          </cell>
          <cell r="D9738" t="str">
            <v>28. 전     주</v>
          </cell>
          <cell r="E9738" t="str">
            <v>9806</v>
          </cell>
          <cell r="F9738">
            <v>35</v>
          </cell>
          <cell r="G9738">
            <v>35</v>
          </cell>
          <cell r="H9738">
            <v>0</v>
          </cell>
          <cell r="I9738">
            <v>1</v>
          </cell>
        </row>
        <row r="9739">
          <cell r="A9739" t="str">
            <v>80801</v>
          </cell>
          <cell r="B9739" t="str">
            <v>80801 유류비(업무용)</v>
          </cell>
          <cell r="C9739" t="str">
            <v>29</v>
          </cell>
          <cell r="D9739" t="str">
            <v>29. 대     구</v>
          </cell>
          <cell r="E9739" t="str">
            <v>9806</v>
          </cell>
          <cell r="F9739">
            <v>30</v>
          </cell>
          <cell r="G9739">
            <v>30</v>
          </cell>
          <cell r="H9739">
            <v>0</v>
          </cell>
          <cell r="I9739">
            <v>1</v>
          </cell>
        </row>
        <row r="9740">
          <cell r="A9740" t="str">
            <v>80803</v>
          </cell>
          <cell r="B9740" t="str">
            <v>80803 주차료</v>
          </cell>
          <cell r="C9740" t="str">
            <v>30</v>
          </cell>
          <cell r="D9740" t="str">
            <v>30 마     산</v>
          </cell>
          <cell r="E9740" t="str">
            <v>9806</v>
          </cell>
          <cell r="F9740">
            <v>100</v>
          </cell>
          <cell r="G9740">
            <v>100</v>
          </cell>
          <cell r="H9740">
            <v>0</v>
          </cell>
          <cell r="I9740">
            <v>1</v>
          </cell>
        </row>
        <row r="9741">
          <cell r="A9741" t="str">
            <v>80804</v>
          </cell>
          <cell r="B9741" t="str">
            <v>80804 통행료</v>
          </cell>
          <cell r="C9741" t="str">
            <v>31</v>
          </cell>
          <cell r="D9741" t="str">
            <v>31. 진     주</v>
          </cell>
          <cell r="E9741" t="str">
            <v>9806</v>
          </cell>
          <cell r="F9741">
            <v>20</v>
          </cell>
          <cell r="G9741">
            <v>20</v>
          </cell>
          <cell r="H9741">
            <v>0</v>
          </cell>
          <cell r="I9741">
            <v>1</v>
          </cell>
        </row>
        <row r="9742">
          <cell r="A9742" t="str">
            <v>80814</v>
          </cell>
          <cell r="B9742" t="str">
            <v>80814 정비용품대</v>
          </cell>
          <cell r="C9742" t="str">
            <v>40</v>
          </cell>
          <cell r="D9742" t="str">
            <v>40. 정 비 부</v>
          </cell>
          <cell r="E9742" t="str">
            <v>9806</v>
          </cell>
          <cell r="F9742">
            <v>120</v>
          </cell>
          <cell r="G9742">
            <v>120</v>
          </cell>
          <cell r="H9742">
            <v>0</v>
          </cell>
          <cell r="I9742">
            <v>1</v>
          </cell>
        </row>
        <row r="9743">
          <cell r="A9743" t="str">
            <v>81504</v>
          </cell>
          <cell r="B9743" t="str">
            <v>81504 송금수수료</v>
          </cell>
          <cell r="C9743" t="str">
            <v>23</v>
          </cell>
          <cell r="D9743" t="str">
            <v>23. 서     울</v>
          </cell>
          <cell r="E9743" t="str">
            <v>9807</v>
          </cell>
          <cell r="F9743">
            <v>40</v>
          </cell>
          <cell r="G9743">
            <v>40</v>
          </cell>
          <cell r="H9743">
            <v>0</v>
          </cell>
          <cell r="I9743">
            <v>1</v>
          </cell>
        </row>
        <row r="9744">
          <cell r="A9744" t="str">
            <v>81601</v>
          </cell>
          <cell r="B9744" t="str">
            <v>81601 사무실임차료</v>
          </cell>
          <cell r="C9744" t="str">
            <v>24</v>
          </cell>
          <cell r="D9744" t="str">
            <v>24. 평     택</v>
          </cell>
          <cell r="E9744" t="str">
            <v>9807</v>
          </cell>
          <cell r="F9744">
            <v>30</v>
          </cell>
          <cell r="G9744">
            <v>30</v>
          </cell>
          <cell r="H9744">
            <v>0</v>
          </cell>
          <cell r="I9744">
            <v>1</v>
          </cell>
        </row>
        <row r="9745">
          <cell r="A9745" t="str">
            <v>81701</v>
          </cell>
          <cell r="B9745" t="str">
            <v>81701 통행료</v>
          </cell>
          <cell r="C9745" t="str">
            <v>26</v>
          </cell>
          <cell r="D9745" t="str">
            <v>26. 온     양</v>
          </cell>
          <cell r="E9745" t="str">
            <v>9807</v>
          </cell>
          <cell r="F9745">
            <v>30</v>
          </cell>
          <cell r="G9745">
            <v>30</v>
          </cell>
          <cell r="H9745">
            <v>0</v>
          </cell>
          <cell r="I9745">
            <v>1</v>
          </cell>
        </row>
        <row r="9746">
          <cell r="A9746" t="str">
            <v>81801</v>
          </cell>
          <cell r="B9746" t="str">
            <v>81801 사무용품비</v>
          </cell>
          <cell r="C9746" t="str">
            <v>28</v>
          </cell>
          <cell r="D9746" t="str">
            <v>28. 전     주</v>
          </cell>
          <cell r="E9746" t="str">
            <v>9807</v>
          </cell>
          <cell r="F9746">
            <v>35</v>
          </cell>
          <cell r="G9746">
            <v>35</v>
          </cell>
          <cell r="H9746">
            <v>0</v>
          </cell>
          <cell r="I9746">
            <v>1</v>
          </cell>
        </row>
        <row r="9747">
          <cell r="A9747" t="str">
            <v>81806</v>
          </cell>
          <cell r="B9747" t="str">
            <v>81806 물수건대</v>
          </cell>
          <cell r="C9747" t="str">
            <v>29</v>
          </cell>
          <cell r="D9747" t="str">
            <v>29. 대     구</v>
          </cell>
          <cell r="E9747" t="str">
            <v>9807</v>
          </cell>
          <cell r="F9747">
            <v>30</v>
          </cell>
          <cell r="G9747">
            <v>30</v>
          </cell>
          <cell r="H9747">
            <v>0</v>
          </cell>
          <cell r="I9747">
            <v>1</v>
          </cell>
        </row>
        <row r="9748">
          <cell r="A9748" t="str">
            <v>81808</v>
          </cell>
          <cell r="B9748" t="str">
            <v>81808 장갑대</v>
          </cell>
          <cell r="C9748" t="str">
            <v>30</v>
          </cell>
          <cell r="D9748" t="str">
            <v>30 마     산</v>
          </cell>
          <cell r="E9748" t="str">
            <v>9807</v>
          </cell>
          <cell r="F9748">
            <v>100</v>
          </cell>
          <cell r="G9748">
            <v>100</v>
          </cell>
          <cell r="H9748">
            <v>0</v>
          </cell>
          <cell r="I9748">
            <v>1</v>
          </cell>
        </row>
        <row r="9749">
          <cell r="A9749" t="str">
            <v>81810</v>
          </cell>
          <cell r="B9749" t="str">
            <v>81810 전기용품비</v>
          </cell>
          <cell r="C9749" t="str">
            <v>31</v>
          </cell>
          <cell r="D9749" t="str">
            <v>31. 진     주</v>
          </cell>
          <cell r="E9749" t="str">
            <v>9807</v>
          </cell>
          <cell r="F9749">
            <v>20</v>
          </cell>
          <cell r="G9749">
            <v>20</v>
          </cell>
          <cell r="H9749">
            <v>0</v>
          </cell>
          <cell r="I9749">
            <v>1</v>
          </cell>
        </row>
        <row r="9750">
          <cell r="A9750" t="str">
            <v>81817</v>
          </cell>
          <cell r="B9750" t="str">
            <v>81817 세면,세탁비누대</v>
          </cell>
          <cell r="C9750" t="str">
            <v>32</v>
          </cell>
          <cell r="D9750" t="str">
            <v>32. 부     산</v>
          </cell>
          <cell r="E9750" t="str">
            <v>9807</v>
          </cell>
          <cell r="F9750">
            <v>0</v>
          </cell>
          <cell r="G9750">
            <v>30</v>
          </cell>
          <cell r="H9750">
            <v>0</v>
          </cell>
          <cell r="I9750">
            <v>1</v>
          </cell>
        </row>
        <row r="9751">
          <cell r="A9751" t="str">
            <v>81822</v>
          </cell>
          <cell r="B9751" t="str">
            <v>81822 숙소관리소모품</v>
          </cell>
          <cell r="C9751" t="str">
            <v>40</v>
          </cell>
          <cell r="D9751" t="str">
            <v>40. 정 비 부</v>
          </cell>
          <cell r="E9751" t="str">
            <v>9807</v>
          </cell>
          <cell r="F9751">
            <v>120</v>
          </cell>
          <cell r="G9751">
            <v>120</v>
          </cell>
          <cell r="H9751">
            <v>0</v>
          </cell>
          <cell r="I9751">
            <v>1</v>
          </cell>
        </row>
        <row r="9752">
          <cell r="A9752" t="str">
            <v>81823</v>
          </cell>
          <cell r="B9752" t="str">
            <v>81823 화물관리소모품</v>
          </cell>
          <cell r="C9752" t="str">
            <v>23</v>
          </cell>
          <cell r="D9752" t="str">
            <v>23. 서     울</v>
          </cell>
          <cell r="E9752" t="str">
            <v>9808</v>
          </cell>
          <cell r="F9752">
            <v>40</v>
          </cell>
          <cell r="G9752">
            <v>0</v>
          </cell>
          <cell r="H9752">
            <v>0</v>
          </cell>
          <cell r="I9752">
            <v>1</v>
          </cell>
        </row>
        <row r="9753">
          <cell r="A9753" t="str">
            <v>81824</v>
          </cell>
          <cell r="B9753" t="str">
            <v>81824 청소용품비</v>
          </cell>
          <cell r="C9753" t="str">
            <v>24</v>
          </cell>
          <cell r="D9753" t="str">
            <v>24. 평     택</v>
          </cell>
          <cell r="E9753" t="str">
            <v>9808</v>
          </cell>
          <cell r="F9753">
            <v>30</v>
          </cell>
          <cell r="G9753">
            <v>0</v>
          </cell>
          <cell r="H9753">
            <v>0</v>
          </cell>
          <cell r="I9753">
            <v>1</v>
          </cell>
        </row>
        <row r="9754">
          <cell r="A9754" t="str">
            <v>82001</v>
          </cell>
          <cell r="B9754" t="str">
            <v>82001 정기간행물구독료</v>
          </cell>
          <cell r="C9754" t="str">
            <v>26</v>
          </cell>
          <cell r="D9754" t="str">
            <v>26. 온     양</v>
          </cell>
          <cell r="E9754" t="str">
            <v>9808</v>
          </cell>
          <cell r="F9754">
            <v>30</v>
          </cell>
          <cell r="G9754">
            <v>0</v>
          </cell>
          <cell r="H9754">
            <v>0</v>
          </cell>
          <cell r="I9754">
            <v>1</v>
          </cell>
        </row>
        <row r="9755">
          <cell r="A9755" t="str">
            <v>82003</v>
          </cell>
          <cell r="B9755" t="str">
            <v>82003 복사비</v>
          </cell>
          <cell r="C9755" t="str">
            <v>28</v>
          </cell>
          <cell r="D9755" t="str">
            <v>28. 전     주</v>
          </cell>
          <cell r="E9755" t="str">
            <v>9808</v>
          </cell>
          <cell r="F9755">
            <v>35</v>
          </cell>
          <cell r="G9755">
            <v>0</v>
          </cell>
          <cell r="H9755">
            <v>0</v>
          </cell>
          <cell r="I9755">
            <v>1</v>
          </cell>
        </row>
        <row r="9756">
          <cell r="A9756" t="str">
            <v>82201</v>
          </cell>
          <cell r="B9756" t="str">
            <v>82201 시청료 등</v>
          </cell>
          <cell r="C9756" t="str">
            <v>29</v>
          </cell>
          <cell r="D9756" t="str">
            <v>29. 대     구</v>
          </cell>
          <cell r="E9756" t="str">
            <v>9808</v>
          </cell>
          <cell r="F9756">
            <v>30</v>
          </cell>
          <cell r="G9756">
            <v>0</v>
          </cell>
          <cell r="H9756">
            <v>0</v>
          </cell>
          <cell r="I9756">
            <v>1</v>
          </cell>
        </row>
        <row r="9757">
          <cell r="A9757" t="str">
            <v>82203</v>
          </cell>
          <cell r="B9757" t="str">
            <v>82203 청소비</v>
          </cell>
          <cell r="C9757" t="str">
            <v>30</v>
          </cell>
          <cell r="D9757" t="str">
            <v>30 마     산</v>
          </cell>
          <cell r="E9757" t="str">
            <v>9808</v>
          </cell>
          <cell r="F9757">
            <v>100</v>
          </cell>
          <cell r="G9757">
            <v>0</v>
          </cell>
          <cell r="H9757">
            <v>0</v>
          </cell>
          <cell r="I9757">
            <v>1</v>
          </cell>
        </row>
        <row r="9758">
          <cell r="A9758" t="str">
            <v>82217</v>
          </cell>
          <cell r="B9758" t="str">
            <v>82217 세탁비</v>
          </cell>
          <cell r="C9758" t="str">
            <v>31</v>
          </cell>
          <cell r="D9758" t="str">
            <v>31. 진     주</v>
          </cell>
          <cell r="E9758" t="str">
            <v>9808</v>
          </cell>
          <cell r="F9758">
            <v>20</v>
          </cell>
          <cell r="G9758">
            <v>0</v>
          </cell>
          <cell r="H9758">
            <v>0</v>
          </cell>
          <cell r="I9758">
            <v>1</v>
          </cell>
        </row>
        <row r="9759">
          <cell r="A9759" t="str">
            <v>82222</v>
          </cell>
          <cell r="B9759" t="str">
            <v>82222 관리비(T/L)</v>
          </cell>
          <cell r="C9759" t="str">
            <v>40</v>
          </cell>
          <cell r="D9759" t="str">
            <v>40. 정 비 부</v>
          </cell>
          <cell r="E9759" t="str">
            <v>9808</v>
          </cell>
          <cell r="F9759">
            <v>120</v>
          </cell>
          <cell r="G9759">
            <v>0</v>
          </cell>
          <cell r="H9759">
            <v>0</v>
          </cell>
          <cell r="I9759">
            <v>1</v>
          </cell>
        </row>
        <row r="9760">
          <cell r="A9760" t="str">
            <v>80101</v>
          </cell>
          <cell r="B9760" t="str">
            <v>80101 회식비</v>
          </cell>
          <cell r="C9760" t="str">
            <v>23</v>
          </cell>
          <cell r="D9760" t="str">
            <v>23. 서     울</v>
          </cell>
          <cell r="E9760" t="str">
            <v>9809</v>
          </cell>
          <cell r="F9760">
            <v>40</v>
          </cell>
          <cell r="G9760">
            <v>0</v>
          </cell>
          <cell r="H9760">
            <v>0</v>
          </cell>
          <cell r="I9760">
            <v>1</v>
          </cell>
        </row>
        <row r="9761">
          <cell r="A9761" t="str">
            <v>80102</v>
          </cell>
          <cell r="B9761" t="str">
            <v>80102 숙,당직비</v>
          </cell>
          <cell r="C9761" t="str">
            <v>24</v>
          </cell>
          <cell r="D9761" t="str">
            <v>24. 평     택</v>
          </cell>
          <cell r="E9761" t="str">
            <v>9809</v>
          </cell>
          <cell r="F9761">
            <v>30</v>
          </cell>
          <cell r="G9761">
            <v>0</v>
          </cell>
          <cell r="H9761">
            <v>0</v>
          </cell>
          <cell r="I9761">
            <v>1</v>
          </cell>
        </row>
        <row r="9762">
          <cell r="A9762" t="str">
            <v>80103</v>
          </cell>
          <cell r="B9762" t="str">
            <v>80103 기타특식비</v>
          </cell>
          <cell r="C9762" t="str">
            <v>25</v>
          </cell>
          <cell r="D9762" t="str">
            <v>25. 천     안</v>
          </cell>
          <cell r="E9762" t="str">
            <v>9809</v>
          </cell>
          <cell r="F9762">
            <v>50</v>
          </cell>
          <cell r="G9762">
            <v>0</v>
          </cell>
          <cell r="H9762">
            <v>0</v>
          </cell>
          <cell r="I9762">
            <v>1</v>
          </cell>
        </row>
        <row r="9763">
          <cell r="A9763" t="str">
            <v>80104</v>
          </cell>
          <cell r="B9763" t="str">
            <v>80104 사업소운영비</v>
          </cell>
          <cell r="C9763" t="str">
            <v>26</v>
          </cell>
          <cell r="D9763" t="str">
            <v>26. 온     양</v>
          </cell>
          <cell r="E9763" t="str">
            <v>9809</v>
          </cell>
          <cell r="F9763">
            <v>30</v>
          </cell>
          <cell r="G9763">
            <v>0</v>
          </cell>
          <cell r="H9763">
            <v>0</v>
          </cell>
          <cell r="I9763">
            <v>1</v>
          </cell>
        </row>
        <row r="9764">
          <cell r="A9764" t="str">
            <v>80116</v>
          </cell>
          <cell r="B9764" t="str">
            <v>80116 공상치료비,구급약대</v>
          </cell>
          <cell r="C9764" t="str">
            <v>27</v>
          </cell>
          <cell r="D9764" t="str">
            <v>27. 대     전</v>
          </cell>
          <cell r="E9764" t="str">
            <v>9809</v>
          </cell>
          <cell r="F9764">
            <v>50</v>
          </cell>
          <cell r="G9764">
            <v>0</v>
          </cell>
          <cell r="H9764">
            <v>0</v>
          </cell>
          <cell r="I9764">
            <v>1</v>
          </cell>
        </row>
        <row r="9765">
          <cell r="A9765" t="str">
            <v>80120</v>
          </cell>
          <cell r="B9765" t="str">
            <v>80120 목욕비</v>
          </cell>
          <cell r="C9765" t="str">
            <v>28</v>
          </cell>
          <cell r="D9765" t="str">
            <v>28. 전     주</v>
          </cell>
          <cell r="E9765" t="str">
            <v>9809</v>
          </cell>
          <cell r="F9765">
            <v>35</v>
          </cell>
          <cell r="G9765">
            <v>0</v>
          </cell>
          <cell r="H9765">
            <v>0</v>
          </cell>
          <cell r="I9765">
            <v>1</v>
          </cell>
        </row>
        <row r="9766">
          <cell r="A9766" t="str">
            <v>80125</v>
          </cell>
          <cell r="B9766" t="str">
            <v>80125 야근특근식대</v>
          </cell>
          <cell r="C9766" t="str">
            <v>29</v>
          </cell>
          <cell r="D9766" t="str">
            <v>29. 대     구</v>
          </cell>
          <cell r="E9766" t="str">
            <v>9809</v>
          </cell>
          <cell r="F9766">
            <v>30</v>
          </cell>
          <cell r="G9766">
            <v>0</v>
          </cell>
          <cell r="H9766">
            <v>0</v>
          </cell>
          <cell r="I9766">
            <v>1</v>
          </cell>
        </row>
        <row r="9767">
          <cell r="A9767" t="str">
            <v>80133</v>
          </cell>
          <cell r="B9767" t="str">
            <v>80133 모기향대</v>
          </cell>
          <cell r="C9767" t="str">
            <v>30</v>
          </cell>
          <cell r="D9767" t="str">
            <v>30 마     산</v>
          </cell>
          <cell r="E9767" t="str">
            <v>9809</v>
          </cell>
          <cell r="F9767">
            <v>100</v>
          </cell>
          <cell r="G9767">
            <v>0</v>
          </cell>
          <cell r="H9767">
            <v>0</v>
          </cell>
          <cell r="I9767">
            <v>1</v>
          </cell>
        </row>
        <row r="9768">
          <cell r="A9768" t="str">
            <v>80134</v>
          </cell>
          <cell r="B9768" t="str">
            <v>80134 차량검열식대</v>
          </cell>
          <cell r="C9768" t="str">
            <v>31</v>
          </cell>
          <cell r="D9768" t="str">
            <v>31. 진     주</v>
          </cell>
          <cell r="E9768" t="str">
            <v>9809</v>
          </cell>
          <cell r="F9768">
            <v>20</v>
          </cell>
          <cell r="G9768">
            <v>0</v>
          </cell>
          <cell r="H9768">
            <v>0</v>
          </cell>
          <cell r="I9768">
            <v>1</v>
          </cell>
        </row>
        <row r="9769">
          <cell r="A9769" t="str">
            <v>80301</v>
          </cell>
          <cell r="B9769" t="str">
            <v>80301 전화료</v>
          </cell>
          <cell r="C9769" t="str">
            <v>40</v>
          </cell>
          <cell r="D9769" t="str">
            <v>40. 정 비 부</v>
          </cell>
          <cell r="E9769" t="str">
            <v>9809</v>
          </cell>
          <cell r="F9769">
            <v>120</v>
          </cell>
          <cell r="G9769">
            <v>0</v>
          </cell>
          <cell r="H9769">
            <v>0</v>
          </cell>
          <cell r="I9769">
            <v>1</v>
          </cell>
        </row>
        <row r="9770">
          <cell r="A9770" t="str">
            <v>80401</v>
          </cell>
          <cell r="B9770" t="str">
            <v>80401 전기료</v>
          </cell>
          <cell r="C9770" t="str">
            <v>23</v>
          </cell>
          <cell r="D9770" t="str">
            <v>23. 서     울</v>
          </cell>
          <cell r="E9770" t="str">
            <v>9810</v>
          </cell>
          <cell r="F9770">
            <v>40</v>
          </cell>
          <cell r="G9770">
            <v>0</v>
          </cell>
          <cell r="H9770">
            <v>0</v>
          </cell>
          <cell r="I9770">
            <v>1</v>
          </cell>
        </row>
        <row r="9771">
          <cell r="A9771" t="str">
            <v>80402</v>
          </cell>
          <cell r="B9771" t="str">
            <v>80402 상,하수도료</v>
          </cell>
          <cell r="C9771" t="str">
            <v>24</v>
          </cell>
          <cell r="D9771" t="str">
            <v>24. 평     택</v>
          </cell>
          <cell r="E9771" t="str">
            <v>9810</v>
          </cell>
          <cell r="F9771">
            <v>30</v>
          </cell>
          <cell r="G9771">
            <v>0</v>
          </cell>
          <cell r="H9771">
            <v>0</v>
          </cell>
          <cell r="I9771">
            <v>1</v>
          </cell>
        </row>
        <row r="9772">
          <cell r="A9772" t="str">
            <v>80701</v>
          </cell>
          <cell r="B9772" t="str">
            <v>80701 비품수리비</v>
          </cell>
          <cell r="C9772" t="str">
            <v>26</v>
          </cell>
          <cell r="D9772" t="str">
            <v>26. 온     양</v>
          </cell>
          <cell r="E9772" t="str">
            <v>9810</v>
          </cell>
          <cell r="F9772">
            <v>30</v>
          </cell>
          <cell r="G9772">
            <v>0</v>
          </cell>
          <cell r="H9772">
            <v>0</v>
          </cell>
          <cell r="I9772">
            <v>1</v>
          </cell>
        </row>
        <row r="9773">
          <cell r="A9773" t="str">
            <v>80801</v>
          </cell>
          <cell r="B9773" t="str">
            <v>80801 유류비(업무용)</v>
          </cell>
          <cell r="C9773" t="str">
            <v>28</v>
          </cell>
          <cell r="D9773" t="str">
            <v>28. 전     주</v>
          </cell>
          <cell r="E9773" t="str">
            <v>9810</v>
          </cell>
          <cell r="F9773">
            <v>35</v>
          </cell>
          <cell r="G9773">
            <v>0</v>
          </cell>
          <cell r="H9773">
            <v>0</v>
          </cell>
          <cell r="I9773">
            <v>1</v>
          </cell>
        </row>
        <row r="9774">
          <cell r="A9774" t="str">
            <v>80802</v>
          </cell>
          <cell r="B9774" t="str">
            <v>80802 수리비(업무용)</v>
          </cell>
          <cell r="C9774" t="str">
            <v>29</v>
          </cell>
          <cell r="D9774" t="str">
            <v>29. 대     구</v>
          </cell>
          <cell r="E9774" t="str">
            <v>9810</v>
          </cell>
          <cell r="F9774">
            <v>30</v>
          </cell>
          <cell r="G9774">
            <v>0</v>
          </cell>
          <cell r="H9774">
            <v>0</v>
          </cell>
          <cell r="I9774">
            <v>1</v>
          </cell>
        </row>
        <row r="9775">
          <cell r="A9775" t="str">
            <v>80803</v>
          </cell>
          <cell r="B9775" t="str">
            <v>80803 주차료</v>
          </cell>
          <cell r="C9775" t="str">
            <v>30</v>
          </cell>
          <cell r="D9775" t="str">
            <v>30 마     산</v>
          </cell>
          <cell r="E9775" t="str">
            <v>9810</v>
          </cell>
          <cell r="F9775">
            <v>100</v>
          </cell>
          <cell r="G9775">
            <v>0</v>
          </cell>
          <cell r="H9775">
            <v>0</v>
          </cell>
          <cell r="I9775">
            <v>1</v>
          </cell>
        </row>
        <row r="9776">
          <cell r="A9776" t="str">
            <v>80804</v>
          </cell>
          <cell r="B9776" t="str">
            <v>80804 통행료</v>
          </cell>
          <cell r="C9776" t="str">
            <v>31</v>
          </cell>
          <cell r="D9776" t="str">
            <v>31. 진     주</v>
          </cell>
          <cell r="E9776" t="str">
            <v>9810</v>
          </cell>
          <cell r="F9776">
            <v>20</v>
          </cell>
          <cell r="G9776">
            <v>0</v>
          </cell>
          <cell r="H9776">
            <v>0</v>
          </cell>
          <cell r="I9776">
            <v>1</v>
          </cell>
        </row>
        <row r="9777">
          <cell r="A9777" t="str">
            <v>80814</v>
          </cell>
          <cell r="B9777" t="str">
            <v>80814 정비용품대</v>
          </cell>
          <cell r="C9777" t="str">
            <v>40</v>
          </cell>
          <cell r="D9777" t="str">
            <v>40. 정 비 부</v>
          </cell>
          <cell r="E9777" t="str">
            <v>9810</v>
          </cell>
          <cell r="F9777">
            <v>120</v>
          </cell>
          <cell r="G9777">
            <v>0</v>
          </cell>
          <cell r="H9777">
            <v>0</v>
          </cell>
          <cell r="I9777">
            <v>1</v>
          </cell>
        </row>
        <row r="9778">
          <cell r="A9778" t="str">
            <v>81504</v>
          </cell>
          <cell r="B9778" t="str">
            <v>81504 송금수수료</v>
          </cell>
          <cell r="C9778" t="str">
            <v>23</v>
          </cell>
          <cell r="D9778" t="str">
            <v>23. 서     울</v>
          </cell>
          <cell r="E9778" t="str">
            <v>9811</v>
          </cell>
          <cell r="F9778">
            <v>40</v>
          </cell>
          <cell r="G9778">
            <v>0</v>
          </cell>
          <cell r="H9778">
            <v>0</v>
          </cell>
          <cell r="I9778">
            <v>1</v>
          </cell>
        </row>
        <row r="9779">
          <cell r="A9779" t="str">
            <v>81601</v>
          </cell>
          <cell r="B9779" t="str">
            <v>81601 사무실임차료</v>
          </cell>
          <cell r="C9779" t="str">
            <v>24</v>
          </cell>
          <cell r="D9779" t="str">
            <v>24. 평     택</v>
          </cell>
          <cell r="E9779" t="str">
            <v>9811</v>
          </cell>
          <cell r="F9779">
            <v>30</v>
          </cell>
          <cell r="G9779">
            <v>0</v>
          </cell>
          <cell r="H9779">
            <v>0</v>
          </cell>
          <cell r="I9779">
            <v>1</v>
          </cell>
        </row>
        <row r="9780">
          <cell r="A9780" t="str">
            <v>81701</v>
          </cell>
          <cell r="B9780" t="str">
            <v>81701 통행료</v>
          </cell>
          <cell r="C9780" t="str">
            <v>26</v>
          </cell>
          <cell r="D9780" t="str">
            <v>26. 온     양</v>
          </cell>
          <cell r="E9780" t="str">
            <v>9811</v>
          </cell>
          <cell r="F9780">
            <v>30</v>
          </cell>
          <cell r="G9780">
            <v>0</v>
          </cell>
          <cell r="H9780">
            <v>0</v>
          </cell>
          <cell r="I9780">
            <v>1</v>
          </cell>
        </row>
        <row r="9781">
          <cell r="A9781" t="str">
            <v>81801</v>
          </cell>
          <cell r="B9781" t="str">
            <v>81801 사무용품비</v>
          </cell>
          <cell r="C9781" t="str">
            <v>28</v>
          </cell>
          <cell r="D9781" t="str">
            <v>28. 전     주</v>
          </cell>
          <cell r="E9781" t="str">
            <v>9811</v>
          </cell>
          <cell r="F9781">
            <v>35</v>
          </cell>
          <cell r="G9781">
            <v>0</v>
          </cell>
          <cell r="H9781">
            <v>0</v>
          </cell>
          <cell r="I9781">
            <v>1</v>
          </cell>
        </row>
        <row r="9782">
          <cell r="A9782" t="str">
            <v>81806</v>
          </cell>
          <cell r="B9782" t="str">
            <v>81806 물수건대</v>
          </cell>
          <cell r="C9782" t="str">
            <v>29</v>
          </cell>
          <cell r="D9782" t="str">
            <v>29. 대     구</v>
          </cell>
          <cell r="E9782" t="str">
            <v>9811</v>
          </cell>
          <cell r="F9782">
            <v>30</v>
          </cell>
          <cell r="G9782">
            <v>0</v>
          </cell>
          <cell r="H9782">
            <v>0</v>
          </cell>
          <cell r="I9782">
            <v>1</v>
          </cell>
        </row>
        <row r="9783">
          <cell r="A9783" t="str">
            <v>81808</v>
          </cell>
          <cell r="B9783" t="str">
            <v>81808 장갑대</v>
          </cell>
          <cell r="C9783" t="str">
            <v>30</v>
          </cell>
          <cell r="D9783" t="str">
            <v>30 마     산</v>
          </cell>
          <cell r="E9783" t="str">
            <v>9811</v>
          </cell>
          <cell r="F9783">
            <v>100</v>
          </cell>
          <cell r="G9783">
            <v>0</v>
          </cell>
          <cell r="H9783">
            <v>0</v>
          </cell>
          <cell r="I9783">
            <v>1</v>
          </cell>
        </row>
        <row r="9784">
          <cell r="A9784" t="str">
            <v>81810</v>
          </cell>
          <cell r="B9784" t="str">
            <v>81810 전기용품비</v>
          </cell>
          <cell r="C9784" t="str">
            <v>31</v>
          </cell>
          <cell r="D9784" t="str">
            <v>31. 진     주</v>
          </cell>
          <cell r="E9784" t="str">
            <v>9811</v>
          </cell>
          <cell r="F9784">
            <v>20</v>
          </cell>
          <cell r="G9784">
            <v>0</v>
          </cell>
          <cell r="H9784">
            <v>0</v>
          </cell>
          <cell r="I9784">
            <v>1</v>
          </cell>
        </row>
        <row r="9785">
          <cell r="A9785" t="str">
            <v>81817</v>
          </cell>
          <cell r="B9785" t="str">
            <v>81817 세면,세탁비누대</v>
          </cell>
          <cell r="C9785" t="str">
            <v>40</v>
          </cell>
          <cell r="D9785" t="str">
            <v>40. 정 비 부</v>
          </cell>
          <cell r="E9785" t="str">
            <v>9811</v>
          </cell>
          <cell r="F9785">
            <v>120</v>
          </cell>
          <cell r="G9785">
            <v>0</v>
          </cell>
          <cell r="H9785">
            <v>0</v>
          </cell>
          <cell r="I9785">
            <v>1</v>
          </cell>
        </row>
        <row r="9786">
          <cell r="A9786" t="str">
            <v>81822</v>
          </cell>
          <cell r="B9786" t="str">
            <v>81822 숙소관리소모품</v>
          </cell>
          <cell r="C9786" t="str">
            <v>23</v>
          </cell>
          <cell r="D9786" t="str">
            <v>23. 서     울</v>
          </cell>
          <cell r="E9786" t="str">
            <v>9812</v>
          </cell>
          <cell r="F9786">
            <v>40</v>
          </cell>
          <cell r="G9786">
            <v>0</v>
          </cell>
          <cell r="H9786">
            <v>0</v>
          </cell>
          <cell r="I9786">
            <v>1</v>
          </cell>
        </row>
        <row r="9787">
          <cell r="A9787" t="str">
            <v>81823</v>
          </cell>
          <cell r="B9787" t="str">
            <v>81823 화물관리소모품</v>
          </cell>
          <cell r="C9787" t="str">
            <v>24</v>
          </cell>
          <cell r="D9787" t="str">
            <v>24. 평     택</v>
          </cell>
          <cell r="E9787" t="str">
            <v>9812</v>
          </cell>
          <cell r="F9787">
            <v>30</v>
          </cell>
          <cell r="G9787">
            <v>0</v>
          </cell>
          <cell r="H9787">
            <v>0</v>
          </cell>
          <cell r="I9787">
            <v>1</v>
          </cell>
        </row>
        <row r="9788">
          <cell r="A9788" t="str">
            <v>82001</v>
          </cell>
          <cell r="B9788" t="str">
            <v>82001 정기간행물구독료</v>
          </cell>
          <cell r="C9788" t="str">
            <v>25</v>
          </cell>
          <cell r="D9788" t="str">
            <v>25. 천     안</v>
          </cell>
          <cell r="E9788" t="str">
            <v>9812</v>
          </cell>
          <cell r="F9788">
            <v>50</v>
          </cell>
          <cell r="G9788">
            <v>0</v>
          </cell>
          <cell r="H9788">
            <v>0</v>
          </cell>
          <cell r="I9788">
            <v>1</v>
          </cell>
        </row>
        <row r="9789">
          <cell r="A9789" t="str">
            <v>82003</v>
          </cell>
          <cell r="B9789" t="str">
            <v>82003 복사비</v>
          </cell>
          <cell r="C9789" t="str">
            <v>26</v>
          </cell>
          <cell r="D9789" t="str">
            <v>26. 온     양</v>
          </cell>
          <cell r="E9789" t="str">
            <v>9812</v>
          </cell>
          <cell r="F9789">
            <v>30</v>
          </cell>
          <cell r="G9789">
            <v>0</v>
          </cell>
          <cell r="H9789">
            <v>0</v>
          </cell>
          <cell r="I9789">
            <v>1</v>
          </cell>
        </row>
        <row r="9790">
          <cell r="A9790" t="str">
            <v>82201</v>
          </cell>
          <cell r="B9790" t="str">
            <v>82201 시청료 등</v>
          </cell>
          <cell r="C9790" t="str">
            <v>27</v>
          </cell>
          <cell r="D9790" t="str">
            <v>27. 대     전</v>
          </cell>
          <cell r="E9790" t="str">
            <v>9812</v>
          </cell>
          <cell r="F9790">
            <v>50</v>
          </cell>
          <cell r="G9790">
            <v>0</v>
          </cell>
          <cell r="H9790">
            <v>0</v>
          </cell>
          <cell r="I9790">
            <v>1</v>
          </cell>
        </row>
        <row r="9791">
          <cell r="A9791" t="str">
            <v>82203</v>
          </cell>
          <cell r="B9791" t="str">
            <v>82203 청소비</v>
          </cell>
          <cell r="C9791" t="str">
            <v>28</v>
          </cell>
          <cell r="D9791" t="str">
            <v>28. 전     주</v>
          </cell>
          <cell r="E9791" t="str">
            <v>9812</v>
          </cell>
          <cell r="F9791">
            <v>35</v>
          </cell>
          <cell r="G9791">
            <v>0</v>
          </cell>
          <cell r="H9791">
            <v>0</v>
          </cell>
          <cell r="I9791">
            <v>1</v>
          </cell>
        </row>
        <row r="9792">
          <cell r="A9792" t="str">
            <v>82205</v>
          </cell>
          <cell r="B9792" t="str">
            <v>82205 폐기물수거료</v>
          </cell>
          <cell r="C9792" t="str">
            <v>29</v>
          </cell>
          <cell r="D9792" t="str">
            <v>29. 대     구</v>
          </cell>
          <cell r="E9792" t="str">
            <v>9812</v>
          </cell>
          <cell r="F9792">
            <v>30</v>
          </cell>
          <cell r="G9792">
            <v>0</v>
          </cell>
          <cell r="H9792">
            <v>0</v>
          </cell>
          <cell r="I9792">
            <v>1</v>
          </cell>
        </row>
        <row r="9793">
          <cell r="A9793" t="str">
            <v>82208</v>
          </cell>
          <cell r="B9793" t="str">
            <v>82208 소독비</v>
          </cell>
          <cell r="C9793" t="str">
            <v>30</v>
          </cell>
          <cell r="D9793" t="str">
            <v>30 마     산</v>
          </cell>
          <cell r="E9793" t="str">
            <v>9812</v>
          </cell>
          <cell r="F9793">
            <v>100</v>
          </cell>
          <cell r="G9793">
            <v>0</v>
          </cell>
          <cell r="H9793">
            <v>0</v>
          </cell>
          <cell r="I9793">
            <v>1</v>
          </cell>
        </row>
        <row r="9794">
          <cell r="A9794" t="str">
            <v>82217</v>
          </cell>
          <cell r="B9794" t="str">
            <v>82217 세탁비</v>
          </cell>
          <cell r="C9794" t="str">
            <v>31</v>
          </cell>
          <cell r="D9794" t="str">
            <v>31. 진     주</v>
          </cell>
          <cell r="E9794" t="str">
            <v>9812</v>
          </cell>
          <cell r="F9794">
            <v>20</v>
          </cell>
          <cell r="G9794">
            <v>0</v>
          </cell>
          <cell r="H9794">
            <v>0</v>
          </cell>
          <cell r="I9794">
            <v>1</v>
          </cell>
        </row>
        <row r="9795">
          <cell r="A9795" t="str">
            <v>82222</v>
          </cell>
          <cell r="B9795" t="str">
            <v>82222 관리비(T/L)</v>
          </cell>
          <cell r="C9795" t="str">
            <v>40</v>
          </cell>
          <cell r="D9795" t="str">
            <v>40. 정 비 부</v>
          </cell>
          <cell r="E9795" t="str">
            <v>9812</v>
          </cell>
          <cell r="F9795">
            <v>120</v>
          </cell>
          <cell r="G9795">
            <v>0</v>
          </cell>
          <cell r="H9795">
            <v>0</v>
          </cell>
          <cell r="I9795">
            <v>1</v>
          </cell>
        </row>
        <row r="9796">
          <cell r="A9796" t="str">
            <v>80101</v>
          </cell>
          <cell r="B9796" t="str">
            <v>80101 회식비</v>
          </cell>
          <cell r="C9796" t="str">
            <v>20</v>
          </cell>
          <cell r="D9796" t="str">
            <v>20. 총 무 부</v>
          </cell>
          <cell r="E9796" t="str">
            <v>9801</v>
          </cell>
          <cell r="F9796">
            <v>0</v>
          </cell>
          <cell r="G9796">
            <v>0</v>
          </cell>
          <cell r="H9796">
            <v>33</v>
          </cell>
          <cell r="I9796">
            <v>0</v>
          </cell>
        </row>
        <row r="9797">
          <cell r="A9797" t="str">
            <v>80102</v>
          </cell>
          <cell r="B9797" t="str">
            <v>80102 숙,당직비</v>
          </cell>
          <cell r="C9797" t="str">
            <v>20</v>
          </cell>
          <cell r="D9797" t="str">
            <v>20. 총 무 부</v>
          </cell>
          <cell r="E9797" t="str">
            <v>9809</v>
          </cell>
          <cell r="F9797">
            <v>215</v>
          </cell>
          <cell r="G9797">
            <v>0</v>
          </cell>
          <cell r="H9797">
            <v>0</v>
          </cell>
          <cell r="I9797">
            <v>0</v>
          </cell>
        </row>
        <row r="9798">
          <cell r="A9798" t="str">
            <v>80103</v>
          </cell>
          <cell r="B9798" t="str">
            <v>80103 기타특식비</v>
          </cell>
          <cell r="C9798" t="str">
            <v>20</v>
          </cell>
          <cell r="D9798" t="str">
            <v>20. 총 무 부</v>
          </cell>
          <cell r="E9798" t="str">
            <v>9812</v>
          </cell>
          <cell r="F9798">
            <v>225</v>
          </cell>
          <cell r="G9798">
            <v>0</v>
          </cell>
          <cell r="H9798">
            <v>0</v>
          </cell>
          <cell r="I9798">
            <v>0</v>
          </cell>
        </row>
        <row r="9799">
          <cell r="A9799" t="str">
            <v>80104</v>
          </cell>
          <cell r="B9799" t="str">
            <v>80104 사업소운영비</v>
          </cell>
          <cell r="C9799" t="str">
            <v>22</v>
          </cell>
          <cell r="D9799" t="str">
            <v>22. 영 업 부</v>
          </cell>
          <cell r="E9799" t="str">
            <v>9801</v>
          </cell>
          <cell r="F9799">
            <v>400</v>
          </cell>
          <cell r="G9799">
            <v>440</v>
          </cell>
          <cell r="H9799">
            <v>336</v>
          </cell>
          <cell r="I9799">
            <v>1</v>
          </cell>
        </row>
        <row r="9800">
          <cell r="A9800" t="str">
            <v>80120</v>
          </cell>
          <cell r="B9800" t="str">
            <v>80120 목욕비</v>
          </cell>
          <cell r="C9800" t="str">
            <v>22</v>
          </cell>
          <cell r="D9800" t="str">
            <v>22. 영 업 부</v>
          </cell>
          <cell r="E9800" t="str">
            <v>9802</v>
          </cell>
          <cell r="F9800">
            <v>400</v>
          </cell>
          <cell r="G9800">
            <v>440</v>
          </cell>
          <cell r="H9800">
            <v>336</v>
          </cell>
          <cell r="I9800">
            <v>1</v>
          </cell>
        </row>
        <row r="9801">
          <cell r="A9801" t="str">
            <v>80125</v>
          </cell>
          <cell r="B9801" t="str">
            <v>80125 야근특근식대</v>
          </cell>
          <cell r="C9801" t="str">
            <v>22</v>
          </cell>
          <cell r="D9801" t="str">
            <v>22. 영 업 부</v>
          </cell>
          <cell r="E9801" t="str">
            <v>9803</v>
          </cell>
          <cell r="F9801">
            <v>400</v>
          </cell>
          <cell r="G9801">
            <v>440</v>
          </cell>
          <cell r="H9801">
            <v>336</v>
          </cell>
          <cell r="I9801">
            <v>1</v>
          </cell>
        </row>
        <row r="9802">
          <cell r="A9802" t="str">
            <v>80133</v>
          </cell>
          <cell r="B9802" t="str">
            <v>80133 모기향대</v>
          </cell>
          <cell r="C9802" t="str">
            <v>22</v>
          </cell>
          <cell r="D9802" t="str">
            <v>22. 영 업 부</v>
          </cell>
          <cell r="E9802" t="str">
            <v>9804</v>
          </cell>
          <cell r="F9802">
            <v>400</v>
          </cell>
          <cell r="G9802">
            <v>400</v>
          </cell>
          <cell r="H9802">
            <v>360</v>
          </cell>
          <cell r="I9802">
            <v>1</v>
          </cell>
        </row>
        <row r="9803">
          <cell r="A9803" t="str">
            <v>80134</v>
          </cell>
          <cell r="B9803" t="str">
            <v>80134 차량검열식대</v>
          </cell>
          <cell r="C9803" t="str">
            <v>22</v>
          </cell>
          <cell r="D9803" t="str">
            <v>22. 영 업 부</v>
          </cell>
          <cell r="E9803" t="str">
            <v>9805</v>
          </cell>
          <cell r="F9803">
            <v>400</v>
          </cell>
          <cell r="G9803">
            <v>400</v>
          </cell>
          <cell r="H9803">
            <v>336</v>
          </cell>
          <cell r="I9803">
            <v>1</v>
          </cell>
        </row>
        <row r="9804">
          <cell r="A9804" t="str">
            <v>80301</v>
          </cell>
          <cell r="B9804" t="str">
            <v>80301 전화료</v>
          </cell>
          <cell r="C9804" t="str">
            <v>22</v>
          </cell>
          <cell r="D9804" t="str">
            <v>22. 영 업 부</v>
          </cell>
          <cell r="E9804" t="str">
            <v>9806</v>
          </cell>
          <cell r="F9804">
            <v>400</v>
          </cell>
          <cell r="G9804">
            <v>400</v>
          </cell>
          <cell r="H9804">
            <v>0</v>
          </cell>
          <cell r="I9804">
            <v>1</v>
          </cell>
        </row>
        <row r="9805">
          <cell r="A9805" t="str">
            <v>80401</v>
          </cell>
          <cell r="B9805" t="str">
            <v>80401 전기료</v>
          </cell>
          <cell r="C9805" t="str">
            <v>22</v>
          </cell>
          <cell r="D9805" t="str">
            <v>22. 영 업 부</v>
          </cell>
          <cell r="E9805" t="str">
            <v>9807</v>
          </cell>
          <cell r="F9805">
            <v>400</v>
          </cell>
          <cell r="G9805">
            <v>400</v>
          </cell>
          <cell r="H9805">
            <v>0</v>
          </cell>
          <cell r="I9805">
            <v>1</v>
          </cell>
        </row>
        <row r="9806">
          <cell r="A9806" t="str">
            <v>80402</v>
          </cell>
          <cell r="B9806" t="str">
            <v>80402 상,하수도료</v>
          </cell>
          <cell r="C9806" t="str">
            <v>22</v>
          </cell>
          <cell r="D9806" t="str">
            <v>22. 영 업 부</v>
          </cell>
          <cell r="E9806" t="str">
            <v>9808</v>
          </cell>
          <cell r="F9806">
            <v>400</v>
          </cell>
          <cell r="G9806">
            <v>0</v>
          </cell>
          <cell r="H9806">
            <v>0</v>
          </cell>
          <cell r="I9806">
            <v>1</v>
          </cell>
        </row>
        <row r="9807">
          <cell r="A9807" t="str">
            <v>80404</v>
          </cell>
          <cell r="B9807" t="str">
            <v>80404 T/L난방비(경유)</v>
          </cell>
          <cell r="C9807" t="str">
            <v>22</v>
          </cell>
          <cell r="D9807" t="str">
            <v>22. 영 업 부</v>
          </cell>
          <cell r="E9807" t="str">
            <v>9809</v>
          </cell>
          <cell r="F9807">
            <v>400</v>
          </cell>
          <cell r="G9807">
            <v>0</v>
          </cell>
          <cell r="H9807">
            <v>0</v>
          </cell>
          <cell r="I9807">
            <v>1</v>
          </cell>
        </row>
        <row r="9808">
          <cell r="A9808" t="str">
            <v>80801</v>
          </cell>
          <cell r="B9808" t="str">
            <v>80801 유류비(업무용)</v>
          </cell>
          <cell r="C9808" t="str">
            <v>22</v>
          </cell>
          <cell r="D9808" t="str">
            <v>22. 영 업 부</v>
          </cell>
          <cell r="E9808" t="str">
            <v>9810</v>
          </cell>
          <cell r="F9808">
            <v>400</v>
          </cell>
          <cell r="G9808">
            <v>0</v>
          </cell>
          <cell r="H9808">
            <v>0</v>
          </cell>
          <cell r="I9808">
            <v>1</v>
          </cell>
        </row>
        <row r="9809">
          <cell r="A9809" t="str">
            <v>80803</v>
          </cell>
          <cell r="B9809" t="str">
            <v>80803 주차료</v>
          </cell>
          <cell r="C9809" t="str">
            <v>22</v>
          </cell>
          <cell r="D9809" t="str">
            <v>22. 영 업 부</v>
          </cell>
          <cell r="E9809" t="str">
            <v>9811</v>
          </cell>
          <cell r="F9809">
            <v>400</v>
          </cell>
          <cell r="G9809">
            <v>0</v>
          </cell>
          <cell r="H9809">
            <v>0</v>
          </cell>
          <cell r="I9809">
            <v>1</v>
          </cell>
        </row>
        <row r="9810">
          <cell r="A9810" t="str">
            <v>80804</v>
          </cell>
          <cell r="B9810" t="str">
            <v>80804 통행료</v>
          </cell>
          <cell r="C9810" t="str">
            <v>22</v>
          </cell>
          <cell r="D9810" t="str">
            <v>22. 영 업 부</v>
          </cell>
          <cell r="E9810" t="str">
            <v>9812</v>
          </cell>
          <cell r="F9810">
            <v>400</v>
          </cell>
          <cell r="G9810">
            <v>0</v>
          </cell>
          <cell r="H9810">
            <v>0</v>
          </cell>
          <cell r="I9810">
            <v>1</v>
          </cell>
        </row>
        <row r="9811">
          <cell r="A9811" t="str">
            <v>80814</v>
          </cell>
          <cell r="B9811" t="str">
            <v>80814 정비용품대</v>
          </cell>
          <cell r="C9811" t="str">
            <v>23</v>
          </cell>
          <cell r="D9811" t="str">
            <v>23. 서     울</v>
          </cell>
          <cell r="E9811" t="str">
            <v>9801</v>
          </cell>
          <cell r="F9811">
            <v>192</v>
          </cell>
          <cell r="G9811">
            <v>167</v>
          </cell>
          <cell r="H9811">
            <v>189</v>
          </cell>
          <cell r="I9811">
            <v>0</v>
          </cell>
        </row>
        <row r="9812">
          <cell r="A9812" t="str">
            <v>81504</v>
          </cell>
          <cell r="B9812" t="str">
            <v>81504 송금수수료</v>
          </cell>
          <cell r="C9812" t="str">
            <v>25</v>
          </cell>
          <cell r="D9812" t="str">
            <v>25. 천     안</v>
          </cell>
          <cell r="E9812" t="str">
            <v>9801</v>
          </cell>
          <cell r="F9812">
            <v>2</v>
          </cell>
          <cell r="G9812">
            <v>2</v>
          </cell>
          <cell r="H9812">
            <v>2</v>
          </cell>
          <cell r="I9812">
            <v>0</v>
          </cell>
        </row>
        <row r="9813">
          <cell r="A9813" t="str">
            <v>81601</v>
          </cell>
          <cell r="B9813" t="str">
            <v>81601 사무실임차료</v>
          </cell>
          <cell r="C9813" t="str">
            <v>27</v>
          </cell>
          <cell r="D9813" t="str">
            <v>27. 대     전</v>
          </cell>
          <cell r="E9813" t="str">
            <v>9801</v>
          </cell>
          <cell r="F9813">
            <v>8</v>
          </cell>
          <cell r="G9813">
            <v>7</v>
          </cell>
          <cell r="H9813">
            <v>8</v>
          </cell>
          <cell r="I9813">
            <v>0</v>
          </cell>
        </row>
        <row r="9814">
          <cell r="A9814" t="str">
            <v>81701</v>
          </cell>
          <cell r="B9814" t="str">
            <v>81701 통행료</v>
          </cell>
          <cell r="C9814" t="str">
            <v>28</v>
          </cell>
          <cell r="D9814" t="str">
            <v>28. 전     주</v>
          </cell>
          <cell r="E9814" t="str">
            <v>9801</v>
          </cell>
          <cell r="F9814">
            <v>10</v>
          </cell>
          <cell r="G9814">
            <v>8</v>
          </cell>
          <cell r="H9814">
            <v>10</v>
          </cell>
          <cell r="I9814">
            <v>0</v>
          </cell>
        </row>
        <row r="9815">
          <cell r="A9815" t="str">
            <v>81801</v>
          </cell>
          <cell r="B9815" t="str">
            <v>81801 사무용품비</v>
          </cell>
          <cell r="C9815" t="str">
            <v>29</v>
          </cell>
          <cell r="D9815" t="str">
            <v>29. 대     구</v>
          </cell>
          <cell r="E9815" t="str">
            <v>9801</v>
          </cell>
          <cell r="F9815">
            <v>14</v>
          </cell>
          <cell r="G9815">
            <v>12</v>
          </cell>
          <cell r="H9815">
            <v>14</v>
          </cell>
          <cell r="I9815">
            <v>0</v>
          </cell>
        </row>
        <row r="9816">
          <cell r="A9816" t="str">
            <v>81806</v>
          </cell>
          <cell r="B9816" t="str">
            <v>81806 물수건대</v>
          </cell>
          <cell r="C9816" t="str">
            <v>31</v>
          </cell>
          <cell r="D9816" t="str">
            <v>31. 진     주</v>
          </cell>
          <cell r="E9816" t="str">
            <v>9801</v>
          </cell>
          <cell r="F9816">
            <v>2</v>
          </cell>
          <cell r="G9816">
            <v>4</v>
          </cell>
          <cell r="H9816">
            <v>2</v>
          </cell>
          <cell r="I9816">
            <v>0</v>
          </cell>
        </row>
        <row r="9817">
          <cell r="A9817" t="str">
            <v>81808</v>
          </cell>
          <cell r="B9817" t="str">
            <v>81808 장갑대</v>
          </cell>
          <cell r="C9817" t="str">
            <v>32</v>
          </cell>
          <cell r="D9817" t="str">
            <v>32. 부     산</v>
          </cell>
          <cell r="E9817" t="str">
            <v>9801</v>
          </cell>
          <cell r="F9817">
            <v>8</v>
          </cell>
          <cell r="G9817">
            <v>8</v>
          </cell>
          <cell r="H9817">
            <v>10</v>
          </cell>
          <cell r="I9817">
            <v>0</v>
          </cell>
        </row>
        <row r="9818">
          <cell r="A9818" t="str">
            <v>81810</v>
          </cell>
          <cell r="B9818" t="str">
            <v>81810 전기용품비</v>
          </cell>
          <cell r="C9818" t="str">
            <v>33</v>
          </cell>
          <cell r="D9818" t="str">
            <v>33. 동 서 울</v>
          </cell>
          <cell r="E9818" t="str">
            <v>9801</v>
          </cell>
          <cell r="F9818">
            <v>6</v>
          </cell>
          <cell r="G9818">
            <v>5</v>
          </cell>
          <cell r="H9818">
            <v>6</v>
          </cell>
          <cell r="I9818">
            <v>0</v>
          </cell>
        </row>
        <row r="9819">
          <cell r="A9819" t="str">
            <v>81817</v>
          </cell>
          <cell r="B9819" t="str">
            <v>81817 세면,세탁비누대</v>
          </cell>
          <cell r="C9819" t="str">
            <v>23</v>
          </cell>
          <cell r="D9819" t="str">
            <v>23. 서     울</v>
          </cell>
          <cell r="E9819" t="str">
            <v>9802</v>
          </cell>
          <cell r="F9819">
            <v>192</v>
          </cell>
          <cell r="G9819">
            <v>167</v>
          </cell>
          <cell r="H9819">
            <v>193</v>
          </cell>
          <cell r="I9819">
            <v>0</v>
          </cell>
        </row>
        <row r="9820">
          <cell r="A9820" t="str">
            <v>81822</v>
          </cell>
          <cell r="B9820" t="str">
            <v>81822 숙소관리소모품</v>
          </cell>
          <cell r="C9820" t="str">
            <v>25</v>
          </cell>
          <cell r="D9820" t="str">
            <v>25. 천     안</v>
          </cell>
          <cell r="E9820" t="str">
            <v>9802</v>
          </cell>
          <cell r="F9820">
            <v>2</v>
          </cell>
          <cell r="G9820">
            <v>2</v>
          </cell>
          <cell r="H9820">
            <v>2</v>
          </cell>
          <cell r="I9820">
            <v>0</v>
          </cell>
        </row>
        <row r="9821">
          <cell r="A9821" t="str">
            <v>81823</v>
          </cell>
          <cell r="B9821" t="str">
            <v>81823 화물관리소모품</v>
          </cell>
          <cell r="C9821" t="str">
            <v>27</v>
          </cell>
          <cell r="D9821" t="str">
            <v>27. 대     전</v>
          </cell>
          <cell r="E9821" t="str">
            <v>9802</v>
          </cell>
          <cell r="F9821">
            <v>8</v>
          </cell>
          <cell r="G9821">
            <v>7</v>
          </cell>
          <cell r="H9821">
            <v>8</v>
          </cell>
          <cell r="I9821">
            <v>0</v>
          </cell>
        </row>
        <row r="9822">
          <cell r="A9822" t="str">
            <v>81824</v>
          </cell>
          <cell r="B9822" t="str">
            <v>81824 청소용품비</v>
          </cell>
          <cell r="C9822" t="str">
            <v>28</v>
          </cell>
          <cell r="D9822" t="str">
            <v>28. 전     주</v>
          </cell>
          <cell r="E9822" t="str">
            <v>9802</v>
          </cell>
          <cell r="F9822">
            <v>10</v>
          </cell>
          <cell r="G9822">
            <v>8</v>
          </cell>
          <cell r="H9822">
            <v>10</v>
          </cell>
          <cell r="I9822">
            <v>0</v>
          </cell>
        </row>
        <row r="9823">
          <cell r="A9823" t="str">
            <v>82001</v>
          </cell>
          <cell r="B9823" t="str">
            <v>82001 정기간행물구독료</v>
          </cell>
          <cell r="C9823" t="str">
            <v>29</v>
          </cell>
          <cell r="D9823" t="str">
            <v>29. 대     구</v>
          </cell>
          <cell r="E9823" t="str">
            <v>9802</v>
          </cell>
          <cell r="F9823">
            <v>14</v>
          </cell>
          <cell r="G9823">
            <v>12</v>
          </cell>
          <cell r="H9823">
            <v>14</v>
          </cell>
          <cell r="I9823">
            <v>0</v>
          </cell>
        </row>
        <row r="9824">
          <cell r="A9824" t="str">
            <v>82003</v>
          </cell>
          <cell r="B9824" t="str">
            <v>82003 복사비</v>
          </cell>
          <cell r="C9824" t="str">
            <v>31</v>
          </cell>
          <cell r="D9824" t="str">
            <v>31. 진     주</v>
          </cell>
          <cell r="E9824" t="str">
            <v>9802</v>
          </cell>
          <cell r="F9824">
            <v>2</v>
          </cell>
          <cell r="G9824">
            <v>4</v>
          </cell>
          <cell r="H9824">
            <v>2</v>
          </cell>
          <cell r="I9824">
            <v>0</v>
          </cell>
        </row>
        <row r="9825">
          <cell r="A9825" t="str">
            <v>82201</v>
          </cell>
          <cell r="B9825" t="str">
            <v>82201 시청료 등</v>
          </cell>
          <cell r="C9825" t="str">
            <v>32</v>
          </cell>
          <cell r="D9825" t="str">
            <v>32. 부     산</v>
          </cell>
          <cell r="E9825" t="str">
            <v>9802</v>
          </cell>
          <cell r="F9825">
            <v>8</v>
          </cell>
          <cell r="G9825">
            <v>8</v>
          </cell>
          <cell r="H9825">
            <v>8</v>
          </cell>
          <cell r="I9825">
            <v>0</v>
          </cell>
        </row>
        <row r="9826">
          <cell r="A9826" t="str">
            <v>82203</v>
          </cell>
          <cell r="B9826" t="str">
            <v>82203 청소비</v>
          </cell>
          <cell r="C9826" t="str">
            <v>33</v>
          </cell>
          <cell r="D9826" t="str">
            <v>33. 동 서 울</v>
          </cell>
          <cell r="E9826" t="str">
            <v>9802</v>
          </cell>
          <cell r="F9826">
            <v>6</v>
          </cell>
          <cell r="G9826">
            <v>5</v>
          </cell>
          <cell r="H9826">
            <v>6</v>
          </cell>
          <cell r="I9826">
            <v>0</v>
          </cell>
        </row>
        <row r="9827">
          <cell r="A9827" t="str">
            <v>82217</v>
          </cell>
          <cell r="B9827" t="str">
            <v>82217 세탁비</v>
          </cell>
          <cell r="C9827" t="str">
            <v>23</v>
          </cell>
          <cell r="D9827" t="str">
            <v>23. 서     울</v>
          </cell>
          <cell r="E9827" t="str">
            <v>9803</v>
          </cell>
          <cell r="F9827">
            <v>192</v>
          </cell>
          <cell r="G9827">
            <v>192</v>
          </cell>
          <cell r="H9827">
            <v>191</v>
          </cell>
          <cell r="I9827">
            <v>0</v>
          </cell>
        </row>
        <row r="9828">
          <cell r="A9828" t="str">
            <v>82222</v>
          </cell>
          <cell r="B9828" t="str">
            <v>82222 관리비(T/L)</v>
          </cell>
          <cell r="C9828" t="str">
            <v>25</v>
          </cell>
          <cell r="D9828" t="str">
            <v>25. 천     안</v>
          </cell>
          <cell r="E9828" t="str">
            <v>9803</v>
          </cell>
          <cell r="F9828">
            <v>2</v>
          </cell>
          <cell r="G9828">
            <v>2</v>
          </cell>
          <cell r="H9828">
            <v>2</v>
          </cell>
          <cell r="I9828">
            <v>0</v>
          </cell>
        </row>
        <row r="9829">
          <cell r="A9829" t="str">
            <v>80101</v>
          </cell>
          <cell r="B9829" t="str">
            <v>80101 회식비</v>
          </cell>
          <cell r="C9829" t="str">
            <v>27</v>
          </cell>
          <cell r="D9829" t="str">
            <v>27. 대     전</v>
          </cell>
          <cell r="E9829" t="str">
            <v>9803</v>
          </cell>
          <cell r="F9829">
            <v>8</v>
          </cell>
          <cell r="G9829">
            <v>8</v>
          </cell>
          <cell r="H9829">
            <v>11</v>
          </cell>
          <cell r="I9829">
            <v>0</v>
          </cell>
        </row>
        <row r="9830">
          <cell r="A9830" t="str">
            <v>80102</v>
          </cell>
          <cell r="B9830" t="str">
            <v>80102 숙,당직비</v>
          </cell>
          <cell r="C9830" t="str">
            <v>28</v>
          </cell>
          <cell r="D9830" t="str">
            <v>28. 전     주</v>
          </cell>
          <cell r="E9830" t="str">
            <v>9803</v>
          </cell>
          <cell r="F9830">
            <v>10</v>
          </cell>
          <cell r="G9830">
            <v>10</v>
          </cell>
          <cell r="H9830">
            <v>10</v>
          </cell>
          <cell r="I9830">
            <v>0</v>
          </cell>
        </row>
        <row r="9831">
          <cell r="A9831" t="str">
            <v>80103</v>
          </cell>
          <cell r="B9831" t="str">
            <v>80103 기타특식비</v>
          </cell>
          <cell r="C9831" t="str">
            <v>29</v>
          </cell>
          <cell r="D9831" t="str">
            <v>29. 대     구</v>
          </cell>
          <cell r="E9831" t="str">
            <v>9803</v>
          </cell>
          <cell r="F9831">
            <v>14</v>
          </cell>
          <cell r="G9831">
            <v>14</v>
          </cell>
          <cell r="H9831">
            <v>14</v>
          </cell>
          <cell r="I9831">
            <v>0</v>
          </cell>
        </row>
        <row r="9832">
          <cell r="A9832" t="str">
            <v>80104</v>
          </cell>
          <cell r="B9832" t="str">
            <v>80104 사업소운영비</v>
          </cell>
          <cell r="C9832" t="str">
            <v>31</v>
          </cell>
          <cell r="D9832" t="str">
            <v>31. 진     주</v>
          </cell>
          <cell r="E9832" t="str">
            <v>9803</v>
          </cell>
          <cell r="F9832">
            <v>2</v>
          </cell>
          <cell r="G9832">
            <v>2</v>
          </cell>
          <cell r="H9832">
            <v>2</v>
          </cell>
          <cell r="I9832">
            <v>0</v>
          </cell>
        </row>
        <row r="9833">
          <cell r="A9833" t="str">
            <v>80120</v>
          </cell>
          <cell r="B9833" t="str">
            <v>80120 목욕비</v>
          </cell>
          <cell r="C9833" t="str">
            <v>32</v>
          </cell>
          <cell r="D9833" t="str">
            <v>32. 부     산</v>
          </cell>
          <cell r="E9833" t="str">
            <v>9803</v>
          </cell>
          <cell r="F9833">
            <v>8</v>
          </cell>
          <cell r="G9833">
            <v>8</v>
          </cell>
          <cell r="H9833">
            <v>8</v>
          </cell>
          <cell r="I9833">
            <v>0</v>
          </cell>
        </row>
        <row r="9834">
          <cell r="A9834" t="str">
            <v>80125</v>
          </cell>
          <cell r="B9834" t="str">
            <v>80125 야근특근식대</v>
          </cell>
          <cell r="C9834" t="str">
            <v>33</v>
          </cell>
          <cell r="D9834" t="str">
            <v>33. 동 서 울</v>
          </cell>
          <cell r="E9834" t="str">
            <v>9803</v>
          </cell>
          <cell r="F9834">
            <v>6</v>
          </cell>
          <cell r="G9834">
            <v>6</v>
          </cell>
          <cell r="H9834">
            <v>0</v>
          </cell>
          <cell r="I9834">
            <v>0</v>
          </cell>
        </row>
        <row r="9835">
          <cell r="A9835" t="str">
            <v>80134</v>
          </cell>
          <cell r="B9835" t="str">
            <v>80134 차량검열식대</v>
          </cell>
          <cell r="C9835" t="str">
            <v>23</v>
          </cell>
          <cell r="D9835" t="str">
            <v>23. 서     울</v>
          </cell>
          <cell r="E9835" t="str">
            <v>9804</v>
          </cell>
          <cell r="F9835">
            <v>192</v>
          </cell>
          <cell r="G9835">
            <v>192</v>
          </cell>
          <cell r="H9835">
            <v>185</v>
          </cell>
          <cell r="I9835">
            <v>0</v>
          </cell>
        </row>
        <row r="9836">
          <cell r="A9836" t="str">
            <v>80301</v>
          </cell>
          <cell r="B9836" t="str">
            <v>80301 전화료</v>
          </cell>
          <cell r="C9836" t="str">
            <v>25</v>
          </cell>
          <cell r="D9836" t="str">
            <v>25. 천     안</v>
          </cell>
          <cell r="E9836" t="str">
            <v>9804</v>
          </cell>
          <cell r="F9836">
            <v>2</v>
          </cell>
          <cell r="G9836">
            <v>2</v>
          </cell>
          <cell r="H9836">
            <v>2</v>
          </cell>
          <cell r="I9836">
            <v>0</v>
          </cell>
        </row>
        <row r="9837">
          <cell r="A9837" t="str">
            <v>80401</v>
          </cell>
          <cell r="B9837" t="str">
            <v>80401 전기료</v>
          </cell>
          <cell r="C9837" t="str">
            <v>27</v>
          </cell>
          <cell r="D9837" t="str">
            <v>27. 대     전</v>
          </cell>
          <cell r="E9837" t="str">
            <v>9804</v>
          </cell>
          <cell r="F9837">
            <v>8</v>
          </cell>
          <cell r="G9837">
            <v>8</v>
          </cell>
          <cell r="H9837">
            <v>13</v>
          </cell>
          <cell r="I9837">
            <v>0</v>
          </cell>
        </row>
        <row r="9838">
          <cell r="A9838" t="str">
            <v>80402</v>
          </cell>
          <cell r="B9838" t="str">
            <v>80402 상,하수도료</v>
          </cell>
          <cell r="C9838" t="str">
            <v>28</v>
          </cell>
          <cell r="D9838" t="str">
            <v>28. 전     주</v>
          </cell>
          <cell r="E9838" t="str">
            <v>9804</v>
          </cell>
          <cell r="F9838">
            <v>10</v>
          </cell>
          <cell r="G9838">
            <v>10</v>
          </cell>
          <cell r="H9838">
            <v>9</v>
          </cell>
          <cell r="I9838">
            <v>0</v>
          </cell>
        </row>
        <row r="9839">
          <cell r="A9839" t="str">
            <v>80403</v>
          </cell>
          <cell r="B9839" t="str">
            <v>80403 T/L난방비(등유)</v>
          </cell>
          <cell r="C9839" t="str">
            <v>29</v>
          </cell>
          <cell r="D9839" t="str">
            <v>29. 대     구</v>
          </cell>
          <cell r="E9839" t="str">
            <v>9804</v>
          </cell>
          <cell r="F9839">
            <v>14</v>
          </cell>
          <cell r="G9839">
            <v>14</v>
          </cell>
          <cell r="H9839">
            <v>14</v>
          </cell>
          <cell r="I9839">
            <v>0</v>
          </cell>
        </row>
        <row r="9840">
          <cell r="A9840" t="str">
            <v>80404</v>
          </cell>
          <cell r="B9840" t="str">
            <v>80404 T/L난방비(경유)</v>
          </cell>
          <cell r="C9840" t="str">
            <v>31</v>
          </cell>
          <cell r="D9840" t="str">
            <v>31. 진     주</v>
          </cell>
          <cell r="E9840" t="str">
            <v>9804</v>
          </cell>
          <cell r="F9840">
            <v>2</v>
          </cell>
          <cell r="G9840">
            <v>2</v>
          </cell>
          <cell r="H9840">
            <v>2</v>
          </cell>
          <cell r="I9840">
            <v>0</v>
          </cell>
        </row>
        <row r="9841">
          <cell r="A9841" t="str">
            <v>80801</v>
          </cell>
          <cell r="B9841" t="str">
            <v>80801 유류비(업무용)</v>
          </cell>
          <cell r="C9841" t="str">
            <v>32</v>
          </cell>
          <cell r="D9841" t="str">
            <v>32. 부     산</v>
          </cell>
          <cell r="E9841" t="str">
            <v>9804</v>
          </cell>
          <cell r="F9841">
            <v>8</v>
          </cell>
          <cell r="G9841">
            <v>8</v>
          </cell>
          <cell r="H9841">
            <v>10</v>
          </cell>
          <cell r="I9841">
            <v>0</v>
          </cell>
        </row>
        <row r="9842">
          <cell r="A9842" t="str">
            <v>80803</v>
          </cell>
          <cell r="B9842" t="str">
            <v>80803 주차료</v>
          </cell>
          <cell r="C9842" t="str">
            <v>33</v>
          </cell>
          <cell r="D9842" t="str">
            <v>33. 동 서 울</v>
          </cell>
          <cell r="E9842" t="str">
            <v>9804</v>
          </cell>
          <cell r="F9842">
            <v>6</v>
          </cell>
          <cell r="G9842">
            <v>6</v>
          </cell>
          <cell r="H9842">
            <v>2</v>
          </cell>
          <cell r="I9842">
            <v>0</v>
          </cell>
        </row>
        <row r="9843">
          <cell r="A9843" t="str">
            <v>80804</v>
          </cell>
          <cell r="B9843" t="str">
            <v>80804 통행료</v>
          </cell>
          <cell r="C9843" t="str">
            <v>23</v>
          </cell>
          <cell r="D9843" t="str">
            <v>23. 서     울</v>
          </cell>
          <cell r="E9843" t="str">
            <v>9805</v>
          </cell>
          <cell r="F9843">
            <v>192</v>
          </cell>
          <cell r="G9843">
            <v>192</v>
          </cell>
          <cell r="H9843">
            <v>181</v>
          </cell>
          <cell r="I9843">
            <v>0</v>
          </cell>
        </row>
        <row r="9844">
          <cell r="A9844" t="str">
            <v>80814</v>
          </cell>
          <cell r="B9844" t="str">
            <v>80814 정비용품대</v>
          </cell>
          <cell r="C9844" t="str">
            <v>25</v>
          </cell>
          <cell r="D9844" t="str">
            <v>25. 천     안</v>
          </cell>
          <cell r="E9844" t="str">
            <v>9805</v>
          </cell>
          <cell r="F9844">
            <v>2</v>
          </cell>
          <cell r="G9844">
            <v>2</v>
          </cell>
          <cell r="H9844">
            <v>4</v>
          </cell>
          <cell r="I9844">
            <v>0</v>
          </cell>
        </row>
        <row r="9845">
          <cell r="A9845" t="str">
            <v>81504</v>
          </cell>
          <cell r="B9845" t="str">
            <v>81504 송금수수료</v>
          </cell>
          <cell r="C9845" t="str">
            <v>27</v>
          </cell>
          <cell r="D9845" t="str">
            <v>27. 대     전</v>
          </cell>
          <cell r="E9845" t="str">
            <v>9805</v>
          </cell>
          <cell r="F9845">
            <v>8</v>
          </cell>
          <cell r="G9845">
            <v>8</v>
          </cell>
          <cell r="H9845">
            <v>13</v>
          </cell>
          <cell r="I9845">
            <v>0</v>
          </cell>
        </row>
        <row r="9846">
          <cell r="A9846" t="str">
            <v>81601</v>
          </cell>
          <cell r="B9846" t="str">
            <v>81601 사무실임차료</v>
          </cell>
          <cell r="C9846" t="str">
            <v>28</v>
          </cell>
          <cell r="D9846" t="str">
            <v>28. 전     주</v>
          </cell>
          <cell r="E9846" t="str">
            <v>9805</v>
          </cell>
          <cell r="F9846">
            <v>10</v>
          </cell>
          <cell r="G9846">
            <v>10</v>
          </cell>
          <cell r="H9846">
            <v>9</v>
          </cell>
          <cell r="I9846">
            <v>0</v>
          </cell>
        </row>
        <row r="9847">
          <cell r="A9847" t="str">
            <v>81701</v>
          </cell>
          <cell r="B9847" t="str">
            <v>81701 통행료</v>
          </cell>
          <cell r="C9847" t="str">
            <v>29</v>
          </cell>
          <cell r="D9847" t="str">
            <v>29. 대     구</v>
          </cell>
          <cell r="E9847" t="str">
            <v>9805</v>
          </cell>
          <cell r="F9847">
            <v>14</v>
          </cell>
          <cell r="G9847">
            <v>14</v>
          </cell>
          <cell r="H9847">
            <v>14</v>
          </cell>
          <cell r="I9847">
            <v>0</v>
          </cell>
        </row>
        <row r="9848">
          <cell r="A9848" t="str">
            <v>81801</v>
          </cell>
          <cell r="B9848" t="str">
            <v>81801 사무용품비</v>
          </cell>
          <cell r="C9848" t="str">
            <v>31</v>
          </cell>
          <cell r="D9848" t="str">
            <v>31. 진     주</v>
          </cell>
          <cell r="E9848" t="str">
            <v>9805</v>
          </cell>
          <cell r="F9848">
            <v>2</v>
          </cell>
          <cell r="G9848">
            <v>2</v>
          </cell>
          <cell r="H9848">
            <v>2</v>
          </cell>
          <cell r="I9848">
            <v>0</v>
          </cell>
        </row>
        <row r="9849">
          <cell r="A9849" t="str">
            <v>81806</v>
          </cell>
          <cell r="B9849" t="str">
            <v>81806 물수건대</v>
          </cell>
          <cell r="C9849" t="str">
            <v>32</v>
          </cell>
          <cell r="D9849" t="str">
            <v>32. 부     산</v>
          </cell>
          <cell r="E9849" t="str">
            <v>9805</v>
          </cell>
          <cell r="F9849">
            <v>8</v>
          </cell>
          <cell r="G9849">
            <v>8</v>
          </cell>
          <cell r="H9849">
            <v>10</v>
          </cell>
          <cell r="I9849">
            <v>0</v>
          </cell>
        </row>
        <row r="9850">
          <cell r="A9850" t="str">
            <v>81808</v>
          </cell>
          <cell r="B9850" t="str">
            <v>81808 장갑대</v>
          </cell>
          <cell r="C9850" t="str">
            <v>33</v>
          </cell>
          <cell r="D9850" t="str">
            <v>33. 동 서 울</v>
          </cell>
          <cell r="E9850" t="str">
            <v>9805</v>
          </cell>
          <cell r="F9850">
            <v>6</v>
          </cell>
          <cell r="G9850">
            <v>6</v>
          </cell>
          <cell r="H9850">
            <v>2</v>
          </cell>
          <cell r="I9850">
            <v>0</v>
          </cell>
        </row>
        <row r="9851">
          <cell r="A9851" t="str">
            <v>81810</v>
          </cell>
          <cell r="B9851" t="str">
            <v>81810 전기용품비</v>
          </cell>
          <cell r="C9851" t="str">
            <v>23</v>
          </cell>
          <cell r="D9851" t="str">
            <v>23. 서     울</v>
          </cell>
          <cell r="E9851" t="str">
            <v>9806</v>
          </cell>
          <cell r="F9851">
            <v>192</v>
          </cell>
          <cell r="G9851">
            <v>192</v>
          </cell>
          <cell r="H9851">
            <v>0</v>
          </cell>
          <cell r="I9851">
            <v>0</v>
          </cell>
        </row>
        <row r="9852">
          <cell r="A9852" t="str">
            <v>81817</v>
          </cell>
          <cell r="B9852" t="str">
            <v>81817 세면,세탁비누대</v>
          </cell>
          <cell r="C9852" t="str">
            <v>25</v>
          </cell>
          <cell r="D9852" t="str">
            <v>25. 천     안</v>
          </cell>
          <cell r="E9852" t="str">
            <v>9806</v>
          </cell>
          <cell r="F9852">
            <v>2</v>
          </cell>
          <cell r="G9852">
            <v>2</v>
          </cell>
          <cell r="H9852">
            <v>0</v>
          </cell>
          <cell r="I9852">
            <v>0</v>
          </cell>
        </row>
        <row r="9853">
          <cell r="A9853" t="str">
            <v>81822</v>
          </cell>
          <cell r="B9853" t="str">
            <v>81822 숙소관리소모품</v>
          </cell>
          <cell r="C9853" t="str">
            <v>27</v>
          </cell>
          <cell r="D9853" t="str">
            <v>27. 대     전</v>
          </cell>
          <cell r="E9853" t="str">
            <v>9806</v>
          </cell>
          <cell r="F9853">
            <v>8</v>
          </cell>
          <cell r="G9853">
            <v>8</v>
          </cell>
          <cell r="H9853">
            <v>0</v>
          </cell>
          <cell r="I9853">
            <v>0</v>
          </cell>
        </row>
        <row r="9854">
          <cell r="A9854" t="str">
            <v>81823</v>
          </cell>
          <cell r="B9854" t="str">
            <v>81823 화물관리소모품</v>
          </cell>
          <cell r="C9854" t="str">
            <v>28</v>
          </cell>
          <cell r="D9854" t="str">
            <v>28. 전     주</v>
          </cell>
          <cell r="E9854" t="str">
            <v>9806</v>
          </cell>
          <cell r="F9854">
            <v>10</v>
          </cell>
          <cell r="G9854">
            <v>10</v>
          </cell>
          <cell r="H9854">
            <v>0</v>
          </cell>
          <cell r="I9854">
            <v>0</v>
          </cell>
        </row>
        <row r="9855">
          <cell r="A9855" t="str">
            <v>82001</v>
          </cell>
          <cell r="B9855" t="str">
            <v>82001 정기간행물구독료</v>
          </cell>
          <cell r="C9855" t="str">
            <v>29</v>
          </cell>
          <cell r="D9855" t="str">
            <v>29. 대     구</v>
          </cell>
          <cell r="E9855" t="str">
            <v>9806</v>
          </cell>
          <cell r="F9855">
            <v>14</v>
          </cell>
          <cell r="G9855">
            <v>14</v>
          </cell>
          <cell r="H9855">
            <v>0</v>
          </cell>
          <cell r="I9855">
            <v>0</v>
          </cell>
        </row>
        <row r="9856">
          <cell r="A9856" t="str">
            <v>82003</v>
          </cell>
          <cell r="B9856" t="str">
            <v>82003 복사비</v>
          </cell>
          <cell r="C9856" t="str">
            <v>31</v>
          </cell>
          <cell r="D9856" t="str">
            <v>31. 진     주</v>
          </cell>
          <cell r="E9856" t="str">
            <v>9806</v>
          </cell>
          <cell r="F9856">
            <v>2</v>
          </cell>
          <cell r="G9856">
            <v>2</v>
          </cell>
          <cell r="H9856">
            <v>0</v>
          </cell>
          <cell r="I9856">
            <v>0</v>
          </cell>
        </row>
        <row r="9857">
          <cell r="A9857" t="str">
            <v>82201</v>
          </cell>
          <cell r="B9857" t="str">
            <v>82201 시청료 등</v>
          </cell>
          <cell r="C9857" t="str">
            <v>32</v>
          </cell>
          <cell r="D9857" t="str">
            <v>32. 부     산</v>
          </cell>
          <cell r="E9857" t="str">
            <v>9806</v>
          </cell>
          <cell r="F9857">
            <v>8</v>
          </cell>
          <cell r="G9857">
            <v>8</v>
          </cell>
          <cell r="H9857">
            <v>0</v>
          </cell>
          <cell r="I9857">
            <v>0</v>
          </cell>
        </row>
        <row r="9858">
          <cell r="A9858" t="str">
            <v>82203</v>
          </cell>
          <cell r="B9858" t="str">
            <v>82203 청소비</v>
          </cell>
          <cell r="C9858" t="str">
            <v>33</v>
          </cell>
          <cell r="D9858" t="str">
            <v>33. 동 서 울</v>
          </cell>
          <cell r="E9858" t="str">
            <v>9806</v>
          </cell>
          <cell r="F9858">
            <v>6</v>
          </cell>
          <cell r="G9858">
            <v>6</v>
          </cell>
          <cell r="H9858">
            <v>0</v>
          </cell>
          <cell r="I9858">
            <v>0</v>
          </cell>
        </row>
        <row r="9859">
          <cell r="A9859" t="str">
            <v>82205</v>
          </cell>
          <cell r="B9859" t="str">
            <v>82205 폐기물수거료</v>
          </cell>
          <cell r="C9859" t="str">
            <v>23</v>
          </cell>
          <cell r="D9859" t="str">
            <v>23. 서     울</v>
          </cell>
          <cell r="E9859" t="str">
            <v>9807</v>
          </cell>
          <cell r="F9859">
            <v>192</v>
          </cell>
          <cell r="G9859">
            <v>192</v>
          </cell>
          <cell r="H9859">
            <v>0</v>
          </cell>
          <cell r="I9859">
            <v>0</v>
          </cell>
        </row>
        <row r="9860">
          <cell r="A9860" t="str">
            <v>82217</v>
          </cell>
          <cell r="B9860" t="str">
            <v>82217 세탁비</v>
          </cell>
          <cell r="C9860" t="str">
            <v>25</v>
          </cell>
          <cell r="D9860" t="str">
            <v>25. 천     안</v>
          </cell>
          <cell r="E9860" t="str">
            <v>9807</v>
          </cell>
          <cell r="F9860">
            <v>2</v>
          </cell>
          <cell r="G9860">
            <v>2</v>
          </cell>
          <cell r="H9860">
            <v>0</v>
          </cell>
          <cell r="I9860">
            <v>0</v>
          </cell>
        </row>
        <row r="9861">
          <cell r="A9861" t="str">
            <v>82222</v>
          </cell>
          <cell r="B9861" t="str">
            <v>82222 관리비(T/L)</v>
          </cell>
          <cell r="C9861" t="str">
            <v>27</v>
          </cell>
          <cell r="D9861" t="str">
            <v>27. 대     전</v>
          </cell>
          <cell r="E9861" t="str">
            <v>9807</v>
          </cell>
          <cell r="F9861">
            <v>8</v>
          </cell>
          <cell r="G9861">
            <v>8</v>
          </cell>
          <cell r="H9861">
            <v>0</v>
          </cell>
          <cell r="I9861">
            <v>0</v>
          </cell>
        </row>
        <row r="9862">
          <cell r="A9862" t="str">
            <v>80101</v>
          </cell>
          <cell r="B9862" t="str">
            <v>80101 회식비</v>
          </cell>
          <cell r="C9862" t="str">
            <v>28</v>
          </cell>
          <cell r="D9862" t="str">
            <v>28. 전     주</v>
          </cell>
          <cell r="E9862" t="str">
            <v>9807</v>
          </cell>
          <cell r="F9862">
            <v>10</v>
          </cell>
          <cell r="G9862">
            <v>10</v>
          </cell>
          <cell r="H9862">
            <v>0</v>
          </cell>
          <cell r="I9862">
            <v>0</v>
          </cell>
        </row>
        <row r="9863">
          <cell r="A9863" t="str">
            <v>80102</v>
          </cell>
          <cell r="B9863" t="str">
            <v>80102 숙,당직비</v>
          </cell>
          <cell r="C9863" t="str">
            <v>29</v>
          </cell>
          <cell r="D9863" t="str">
            <v>29. 대     구</v>
          </cell>
          <cell r="E9863" t="str">
            <v>9807</v>
          </cell>
          <cell r="F9863">
            <v>14</v>
          </cell>
          <cell r="G9863">
            <v>14</v>
          </cell>
          <cell r="H9863">
            <v>0</v>
          </cell>
          <cell r="I9863">
            <v>0</v>
          </cell>
        </row>
        <row r="9864">
          <cell r="A9864" t="str">
            <v>80103</v>
          </cell>
          <cell r="B9864" t="str">
            <v>80103 기타특식비</v>
          </cell>
          <cell r="C9864" t="str">
            <v>31</v>
          </cell>
          <cell r="D9864" t="str">
            <v>31. 진     주</v>
          </cell>
          <cell r="E9864" t="str">
            <v>9807</v>
          </cell>
          <cell r="F9864">
            <v>2</v>
          </cell>
          <cell r="G9864">
            <v>2</v>
          </cell>
          <cell r="H9864">
            <v>0</v>
          </cell>
          <cell r="I9864">
            <v>0</v>
          </cell>
        </row>
        <row r="9865">
          <cell r="A9865" t="str">
            <v>80104</v>
          </cell>
          <cell r="B9865" t="str">
            <v>80104 사업소운영비</v>
          </cell>
          <cell r="C9865" t="str">
            <v>32</v>
          </cell>
          <cell r="D9865" t="str">
            <v>32. 부     산</v>
          </cell>
          <cell r="E9865" t="str">
            <v>9807</v>
          </cell>
          <cell r="F9865">
            <v>8</v>
          </cell>
          <cell r="G9865">
            <v>8</v>
          </cell>
          <cell r="H9865">
            <v>0</v>
          </cell>
          <cell r="I9865">
            <v>0</v>
          </cell>
        </row>
        <row r="9866">
          <cell r="A9866" t="str">
            <v>80116</v>
          </cell>
          <cell r="B9866" t="str">
            <v>80116 공상치료비,구급약대</v>
          </cell>
          <cell r="C9866" t="str">
            <v>33</v>
          </cell>
          <cell r="D9866" t="str">
            <v>33. 동 서 울</v>
          </cell>
          <cell r="E9866" t="str">
            <v>9807</v>
          </cell>
          <cell r="F9866">
            <v>6</v>
          </cell>
          <cell r="G9866">
            <v>6</v>
          </cell>
          <cell r="H9866">
            <v>0</v>
          </cell>
          <cell r="I9866">
            <v>0</v>
          </cell>
        </row>
        <row r="9867">
          <cell r="A9867" t="str">
            <v>80120</v>
          </cell>
          <cell r="B9867" t="str">
            <v>80120 목욕비</v>
          </cell>
          <cell r="C9867" t="str">
            <v>23</v>
          </cell>
          <cell r="D9867" t="str">
            <v>23. 서     울</v>
          </cell>
          <cell r="E9867" t="str">
            <v>9808</v>
          </cell>
          <cell r="F9867">
            <v>192</v>
          </cell>
          <cell r="G9867">
            <v>0</v>
          </cell>
          <cell r="H9867">
            <v>0</v>
          </cell>
          <cell r="I9867">
            <v>0</v>
          </cell>
        </row>
        <row r="9868">
          <cell r="A9868" t="str">
            <v>80125</v>
          </cell>
          <cell r="B9868" t="str">
            <v>80125 야근특근식대</v>
          </cell>
          <cell r="C9868" t="str">
            <v>25</v>
          </cell>
          <cell r="D9868" t="str">
            <v>25. 천     안</v>
          </cell>
          <cell r="E9868" t="str">
            <v>9808</v>
          </cell>
          <cell r="F9868">
            <v>2</v>
          </cell>
          <cell r="G9868">
            <v>0</v>
          </cell>
          <cell r="H9868">
            <v>0</v>
          </cell>
          <cell r="I9868">
            <v>0</v>
          </cell>
        </row>
        <row r="9869">
          <cell r="A9869" t="str">
            <v>80134</v>
          </cell>
          <cell r="B9869" t="str">
            <v>80134 차량검열식대</v>
          </cell>
          <cell r="C9869" t="str">
            <v>27</v>
          </cell>
          <cell r="D9869" t="str">
            <v>27. 대     전</v>
          </cell>
          <cell r="E9869" t="str">
            <v>9808</v>
          </cell>
          <cell r="F9869">
            <v>8</v>
          </cell>
          <cell r="G9869">
            <v>0</v>
          </cell>
          <cell r="H9869">
            <v>0</v>
          </cell>
          <cell r="I9869">
            <v>0</v>
          </cell>
        </row>
        <row r="9870">
          <cell r="A9870" t="str">
            <v>80301</v>
          </cell>
          <cell r="B9870" t="str">
            <v>80301 전화료</v>
          </cell>
          <cell r="C9870" t="str">
            <v>28</v>
          </cell>
          <cell r="D9870" t="str">
            <v>28. 전     주</v>
          </cell>
          <cell r="E9870" t="str">
            <v>9808</v>
          </cell>
          <cell r="F9870">
            <v>10</v>
          </cell>
          <cell r="G9870">
            <v>0</v>
          </cell>
          <cell r="H9870">
            <v>0</v>
          </cell>
          <cell r="I9870">
            <v>0</v>
          </cell>
        </row>
        <row r="9871">
          <cell r="A9871" t="str">
            <v>80401</v>
          </cell>
          <cell r="B9871" t="str">
            <v>80401 전기료</v>
          </cell>
          <cell r="C9871" t="str">
            <v>29</v>
          </cell>
          <cell r="D9871" t="str">
            <v>29. 대     구</v>
          </cell>
          <cell r="E9871" t="str">
            <v>9808</v>
          </cell>
          <cell r="F9871">
            <v>14</v>
          </cell>
          <cell r="G9871">
            <v>0</v>
          </cell>
          <cell r="H9871">
            <v>0</v>
          </cell>
          <cell r="I9871">
            <v>0</v>
          </cell>
        </row>
        <row r="9872">
          <cell r="A9872" t="str">
            <v>80402</v>
          </cell>
          <cell r="B9872" t="str">
            <v>80402 상,하수도료</v>
          </cell>
          <cell r="C9872" t="str">
            <v>31</v>
          </cell>
          <cell r="D9872" t="str">
            <v>31. 진     주</v>
          </cell>
          <cell r="E9872" t="str">
            <v>9808</v>
          </cell>
          <cell r="F9872">
            <v>2</v>
          </cell>
          <cell r="G9872">
            <v>0</v>
          </cell>
          <cell r="H9872">
            <v>0</v>
          </cell>
          <cell r="I9872">
            <v>0</v>
          </cell>
        </row>
        <row r="9873">
          <cell r="A9873" t="str">
            <v>80403</v>
          </cell>
          <cell r="B9873" t="str">
            <v>80403 T/L난방비(등유)</v>
          </cell>
          <cell r="C9873" t="str">
            <v>32</v>
          </cell>
          <cell r="D9873" t="str">
            <v>32. 부     산</v>
          </cell>
          <cell r="E9873" t="str">
            <v>9808</v>
          </cell>
          <cell r="F9873">
            <v>8</v>
          </cell>
          <cell r="G9873">
            <v>0</v>
          </cell>
          <cell r="H9873">
            <v>0</v>
          </cell>
          <cell r="I9873">
            <v>0</v>
          </cell>
        </row>
        <row r="9874">
          <cell r="A9874" t="str">
            <v>80404</v>
          </cell>
          <cell r="B9874" t="str">
            <v>80404 T/L난방비(경유)</v>
          </cell>
          <cell r="C9874" t="str">
            <v>33</v>
          </cell>
          <cell r="D9874" t="str">
            <v>33. 동 서 울</v>
          </cell>
          <cell r="E9874" t="str">
            <v>9808</v>
          </cell>
          <cell r="F9874">
            <v>6</v>
          </cell>
          <cell r="G9874">
            <v>0</v>
          </cell>
          <cell r="H9874">
            <v>0</v>
          </cell>
          <cell r="I9874">
            <v>0</v>
          </cell>
        </row>
        <row r="9875">
          <cell r="A9875" t="str">
            <v>80701</v>
          </cell>
          <cell r="B9875" t="str">
            <v>80701 비품수리비</v>
          </cell>
          <cell r="C9875" t="str">
            <v>23</v>
          </cell>
          <cell r="D9875" t="str">
            <v>23. 서     울</v>
          </cell>
          <cell r="E9875" t="str">
            <v>9809</v>
          </cell>
          <cell r="F9875">
            <v>192</v>
          </cell>
          <cell r="G9875">
            <v>0</v>
          </cell>
          <cell r="H9875">
            <v>0</v>
          </cell>
          <cell r="I9875">
            <v>0</v>
          </cell>
        </row>
        <row r="9876">
          <cell r="A9876" t="str">
            <v>80801</v>
          </cell>
          <cell r="B9876" t="str">
            <v>80801 유류비(업무용)</v>
          </cell>
          <cell r="C9876" t="str">
            <v>25</v>
          </cell>
          <cell r="D9876" t="str">
            <v>25. 천     안</v>
          </cell>
          <cell r="E9876" t="str">
            <v>9809</v>
          </cell>
          <cell r="F9876">
            <v>2</v>
          </cell>
          <cell r="G9876">
            <v>0</v>
          </cell>
          <cell r="H9876">
            <v>0</v>
          </cell>
          <cell r="I9876">
            <v>0</v>
          </cell>
        </row>
        <row r="9877">
          <cell r="A9877" t="str">
            <v>80101</v>
          </cell>
          <cell r="B9877" t="str">
            <v>80101 회식비</v>
          </cell>
          <cell r="C9877" t="str">
            <v>27</v>
          </cell>
          <cell r="D9877" t="str">
            <v>27. 대     전</v>
          </cell>
          <cell r="E9877" t="str">
            <v>9809</v>
          </cell>
          <cell r="F9877">
            <v>8</v>
          </cell>
          <cell r="G9877">
            <v>0</v>
          </cell>
          <cell r="H9877">
            <v>0</v>
          </cell>
          <cell r="I9877">
            <v>0</v>
          </cell>
        </row>
        <row r="9878">
          <cell r="A9878" t="str">
            <v>80102</v>
          </cell>
          <cell r="B9878" t="str">
            <v>80102 숙,당직비</v>
          </cell>
          <cell r="C9878" t="str">
            <v>28</v>
          </cell>
          <cell r="D9878" t="str">
            <v>28. 전     주</v>
          </cell>
          <cell r="E9878" t="str">
            <v>9809</v>
          </cell>
          <cell r="F9878">
            <v>10</v>
          </cell>
          <cell r="G9878">
            <v>0</v>
          </cell>
          <cell r="H9878">
            <v>0</v>
          </cell>
          <cell r="I9878">
            <v>0</v>
          </cell>
        </row>
        <row r="9879">
          <cell r="A9879" t="str">
            <v>80103</v>
          </cell>
          <cell r="B9879" t="str">
            <v>80103 기타특식비</v>
          </cell>
          <cell r="C9879" t="str">
            <v>29</v>
          </cell>
          <cell r="D9879" t="str">
            <v>29. 대     구</v>
          </cell>
          <cell r="E9879" t="str">
            <v>9809</v>
          </cell>
          <cell r="F9879">
            <v>14</v>
          </cell>
          <cell r="G9879">
            <v>0</v>
          </cell>
          <cell r="H9879">
            <v>0</v>
          </cell>
          <cell r="I9879">
            <v>0</v>
          </cell>
        </row>
        <row r="9880">
          <cell r="A9880" t="str">
            <v>80104</v>
          </cell>
          <cell r="B9880" t="str">
            <v>80104 사업소운영비</v>
          </cell>
          <cell r="C9880" t="str">
            <v>31</v>
          </cell>
          <cell r="D9880" t="str">
            <v>31. 진     주</v>
          </cell>
          <cell r="E9880" t="str">
            <v>9809</v>
          </cell>
          <cell r="F9880">
            <v>2</v>
          </cell>
          <cell r="G9880">
            <v>0</v>
          </cell>
          <cell r="H9880">
            <v>0</v>
          </cell>
          <cell r="I9880">
            <v>0</v>
          </cell>
        </row>
        <row r="9881">
          <cell r="A9881" t="str">
            <v>80120</v>
          </cell>
          <cell r="B9881" t="str">
            <v>80120 목욕비</v>
          </cell>
          <cell r="C9881" t="str">
            <v>32</v>
          </cell>
          <cell r="D9881" t="str">
            <v>32. 부     산</v>
          </cell>
          <cell r="E9881" t="str">
            <v>9809</v>
          </cell>
          <cell r="F9881">
            <v>8</v>
          </cell>
          <cell r="G9881">
            <v>0</v>
          </cell>
          <cell r="H9881">
            <v>0</v>
          </cell>
          <cell r="I9881">
            <v>0</v>
          </cell>
        </row>
        <row r="9882">
          <cell r="A9882" t="str">
            <v>80134</v>
          </cell>
          <cell r="B9882" t="str">
            <v>80134 차량검열식대</v>
          </cell>
          <cell r="C9882" t="str">
            <v>33</v>
          </cell>
          <cell r="D9882" t="str">
            <v>33. 동 서 울</v>
          </cell>
          <cell r="E9882" t="str">
            <v>9809</v>
          </cell>
          <cell r="F9882">
            <v>6</v>
          </cell>
          <cell r="G9882">
            <v>0</v>
          </cell>
          <cell r="H9882">
            <v>0</v>
          </cell>
          <cell r="I9882">
            <v>0</v>
          </cell>
        </row>
        <row r="9883">
          <cell r="A9883" t="str">
            <v>80203</v>
          </cell>
          <cell r="B9883" t="str">
            <v>80203 시내교통비</v>
          </cell>
          <cell r="C9883" t="str">
            <v>23</v>
          </cell>
          <cell r="D9883" t="str">
            <v>23. 서     울</v>
          </cell>
          <cell r="E9883" t="str">
            <v>9810</v>
          </cell>
          <cell r="F9883">
            <v>192</v>
          </cell>
          <cell r="G9883">
            <v>0</v>
          </cell>
          <cell r="H9883">
            <v>0</v>
          </cell>
          <cell r="I9883">
            <v>0</v>
          </cell>
        </row>
        <row r="9884">
          <cell r="A9884" t="str">
            <v>80301</v>
          </cell>
          <cell r="B9884" t="str">
            <v>80301 전화료</v>
          </cell>
          <cell r="C9884" t="str">
            <v>25</v>
          </cell>
          <cell r="D9884" t="str">
            <v>25. 천     안</v>
          </cell>
          <cell r="E9884" t="str">
            <v>9810</v>
          </cell>
          <cell r="F9884">
            <v>2</v>
          </cell>
          <cell r="G9884">
            <v>0</v>
          </cell>
          <cell r="H9884">
            <v>0</v>
          </cell>
          <cell r="I9884">
            <v>0</v>
          </cell>
        </row>
        <row r="9885">
          <cell r="A9885" t="str">
            <v>80401</v>
          </cell>
          <cell r="B9885" t="str">
            <v>80401 전기료</v>
          </cell>
          <cell r="C9885" t="str">
            <v>27</v>
          </cell>
          <cell r="D9885" t="str">
            <v>27. 대     전</v>
          </cell>
          <cell r="E9885" t="str">
            <v>9810</v>
          </cell>
          <cell r="F9885">
            <v>8</v>
          </cell>
          <cell r="G9885">
            <v>0</v>
          </cell>
          <cell r="H9885">
            <v>0</v>
          </cell>
          <cell r="I9885">
            <v>0</v>
          </cell>
        </row>
        <row r="9886">
          <cell r="A9886" t="str">
            <v>80403</v>
          </cell>
          <cell r="B9886" t="str">
            <v>80403 T/L난방비(등유)</v>
          </cell>
          <cell r="C9886" t="str">
            <v>28</v>
          </cell>
          <cell r="D9886" t="str">
            <v>28. 전     주</v>
          </cell>
          <cell r="E9886" t="str">
            <v>9810</v>
          </cell>
          <cell r="F9886">
            <v>10</v>
          </cell>
          <cell r="G9886">
            <v>0</v>
          </cell>
          <cell r="H9886">
            <v>0</v>
          </cell>
          <cell r="I9886">
            <v>0</v>
          </cell>
        </row>
        <row r="9887">
          <cell r="A9887" t="str">
            <v>80814</v>
          </cell>
          <cell r="B9887" t="str">
            <v>80814 정비용품대</v>
          </cell>
          <cell r="C9887" t="str">
            <v>29</v>
          </cell>
          <cell r="D9887" t="str">
            <v>29. 대     구</v>
          </cell>
          <cell r="E9887" t="str">
            <v>9810</v>
          </cell>
          <cell r="F9887">
            <v>14</v>
          </cell>
          <cell r="G9887">
            <v>0</v>
          </cell>
          <cell r="H9887">
            <v>0</v>
          </cell>
          <cell r="I9887">
            <v>0</v>
          </cell>
        </row>
        <row r="9888">
          <cell r="A9888" t="str">
            <v>81601</v>
          </cell>
          <cell r="B9888" t="str">
            <v>81601 사무실임차료</v>
          </cell>
          <cell r="C9888" t="str">
            <v>31</v>
          </cell>
          <cell r="D9888" t="str">
            <v>31. 진     주</v>
          </cell>
          <cell r="E9888" t="str">
            <v>9810</v>
          </cell>
          <cell r="F9888">
            <v>2</v>
          </cell>
          <cell r="G9888">
            <v>0</v>
          </cell>
          <cell r="H9888">
            <v>0</v>
          </cell>
          <cell r="I9888">
            <v>0</v>
          </cell>
        </row>
        <row r="9889">
          <cell r="A9889" t="str">
            <v>81603</v>
          </cell>
          <cell r="B9889" t="str">
            <v>81603 숙소임차료</v>
          </cell>
          <cell r="C9889" t="str">
            <v>32</v>
          </cell>
          <cell r="D9889" t="str">
            <v>32. 부     산</v>
          </cell>
          <cell r="E9889" t="str">
            <v>9810</v>
          </cell>
          <cell r="F9889">
            <v>8</v>
          </cell>
          <cell r="G9889">
            <v>0</v>
          </cell>
          <cell r="H9889">
            <v>0</v>
          </cell>
          <cell r="I9889">
            <v>0</v>
          </cell>
        </row>
        <row r="9890">
          <cell r="A9890" t="str">
            <v>81605</v>
          </cell>
          <cell r="B9890" t="str">
            <v>81605 기타</v>
          </cell>
          <cell r="C9890" t="str">
            <v>33</v>
          </cell>
          <cell r="D9890" t="str">
            <v>33. 동 서 울</v>
          </cell>
          <cell r="E9890" t="str">
            <v>9810</v>
          </cell>
          <cell r="F9890">
            <v>6</v>
          </cell>
          <cell r="G9890">
            <v>0</v>
          </cell>
          <cell r="H9890">
            <v>0</v>
          </cell>
          <cell r="I9890">
            <v>0</v>
          </cell>
        </row>
        <row r="9891">
          <cell r="A9891" t="str">
            <v>81801</v>
          </cell>
          <cell r="B9891" t="str">
            <v>81801 사무용품비</v>
          </cell>
          <cell r="C9891" t="str">
            <v>23</v>
          </cell>
          <cell r="D9891" t="str">
            <v>23. 서     울</v>
          </cell>
          <cell r="E9891" t="str">
            <v>9811</v>
          </cell>
          <cell r="F9891">
            <v>192</v>
          </cell>
          <cell r="G9891">
            <v>0</v>
          </cell>
          <cell r="H9891">
            <v>0</v>
          </cell>
          <cell r="I9891">
            <v>0</v>
          </cell>
        </row>
        <row r="9892">
          <cell r="A9892" t="str">
            <v>81806</v>
          </cell>
          <cell r="B9892" t="str">
            <v>81806 물수건대</v>
          </cell>
          <cell r="C9892" t="str">
            <v>25</v>
          </cell>
          <cell r="D9892" t="str">
            <v>25. 천     안</v>
          </cell>
          <cell r="E9892" t="str">
            <v>9811</v>
          </cell>
          <cell r="F9892">
            <v>2</v>
          </cell>
          <cell r="G9892">
            <v>0</v>
          </cell>
          <cell r="H9892">
            <v>0</v>
          </cell>
          <cell r="I9892">
            <v>0</v>
          </cell>
        </row>
        <row r="9893">
          <cell r="A9893" t="str">
            <v>81808</v>
          </cell>
          <cell r="B9893" t="str">
            <v>81808 장갑대</v>
          </cell>
          <cell r="C9893" t="str">
            <v>27</v>
          </cell>
          <cell r="D9893" t="str">
            <v>27. 대     전</v>
          </cell>
          <cell r="E9893" t="str">
            <v>9811</v>
          </cell>
          <cell r="F9893">
            <v>8</v>
          </cell>
          <cell r="G9893">
            <v>0</v>
          </cell>
          <cell r="H9893">
            <v>0</v>
          </cell>
          <cell r="I9893">
            <v>0</v>
          </cell>
        </row>
        <row r="9894">
          <cell r="A9894" t="str">
            <v>81810</v>
          </cell>
          <cell r="B9894" t="str">
            <v>81810 전기용품비</v>
          </cell>
          <cell r="C9894" t="str">
            <v>28</v>
          </cell>
          <cell r="D9894" t="str">
            <v>28. 전     주</v>
          </cell>
          <cell r="E9894" t="str">
            <v>9811</v>
          </cell>
          <cell r="F9894">
            <v>10</v>
          </cell>
          <cell r="G9894">
            <v>0</v>
          </cell>
          <cell r="H9894">
            <v>0</v>
          </cell>
          <cell r="I9894">
            <v>0</v>
          </cell>
        </row>
        <row r="9895">
          <cell r="A9895" t="str">
            <v>81817</v>
          </cell>
          <cell r="B9895" t="str">
            <v>81817 세면,세탁비누대</v>
          </cell>
          <cell r="C9895" t="str">
            <v>29</v>
          </cell>
          <cell r="D9895" t="str">
            <v>29. 대     구</v>
          </cell>
          <cell r="E9895" t="str">
            <v>9811</v>
          </cell>
          <cell r="F9895">
            <v>14</v>
          </cell>
          <cell r="G9895">
            <v>0</v>
          </cell>
          <cell r="H9895">
            <v>0</v>
          </cell>
          <cell r="I9895">
            <v>0</v>
          </cell>
        </row>
        <row r="9896">
          <cell r="A9896" t="str">
            <v>81823</v>
          </cell>
          <cell r="B9896" t="str">
            <v>81823 화물관리소모품</v>
          </cell>
          <cell r="C9896" t="str">
            <v>31</v>
          </cell>
          <cell r="D9896" t="str">
            <v>31. 진     주</v>
          </cell>
          <cell r="E9896" t="str">
            <v>9811</v>
          </cell>
          <cell r="F9896">
            <v>2</v>
          </cell>
          <cell r="G9896">
            <v>0</v>
          </cell>
          <cell r="H9896">
            <v>0</v>
          </cell>
          <cell r="I9896">
            <v>0</v>
          </cell>
        </row>
        <row r="9897">
          <cell r="A9897" t="str">
            <v>82001</v>
          </cell>
          <cell r="B9897" t="str">
            <v>82001 정기간행물구독료</v>
          </cell>
          <cell r="C9897" t="str">
            <v>32</v>
          </cell>
          <cell r="D9897" t="str">
            <v>32. 부     산</v>
          </cell>
          <cell r="E9897" t="str">
            <v>9811</v>
          </cell>
          <cell r="F9897">
            <v>8</v>
          </cell>
          <cell r="G9897">
            <v>0</v>
          </cell>
          <cell r="H9897">
            <v>0</v>
          </cell>
          <cell r="I9897">
            <v>0</v>
          </cell>
        </row>
        <row r="9898">
          <cell r="A9898" t="str">
            <v>82003</v>
          </cell>
          <cell r="B9898" t="str">
            <v>82003 복사비</v>
          </cell>
          <cell r="C9898" t="str">
            <v>33</v>
          </cell>
          <cell r="D9898" t="str">
            <v>33. 동 서 울</v>
          </cell>
          <cell r="E9898" t="str">
            <v>9811</v>
          </cell>
          <cell r="F9898">
            <v>6</v>
          </cell>
          <cell r="G9898">
            <v>0</v>
          </cell>
          <cell r="H9898">
            <v>0</v>
          </cell>
          <cell r="I9898">
            <v>0</v>
          </cell>
        </row>
        <row r="9899">
          <cell r="A9899" t="str">
            <v>82201</v>
          </cell>
          <cell r="B9899" t="str">
            <v>82201 시청료 등</v>
          </cell>
          <cell r="C9899" t="str">
            <v>23</v>
          </cell>
          <cell r="D9899" t="str">
            <v>23. 서     울</v>
          </cell>
          <cell r="E9899" t="str">
            <v>9812</v>
          </cell>
          <cell r="F9899">
            <v>192</v>
          </cell>
          <cell r="G9899">
            <v>0</v>
          </cell>
          <cell r="H9899">
            <v>0</v>
          </cell>
          <cell r="I9899">
            <v>0</v>
          </cell>
        </row>
        <row r="9900">
          <cell r="A9900" t="str">
            <v>82203</v>
          </cell>
          <cell r="B9900" t="str">
            <v>82203 청소비</v>
          </cell>
          <cell r="C9900" t="str">
            <v>25</v>
          </cell>
          <cell r="D9900" t="str">
            <v>25. 천     안</v>
          </cell>
          <cell r="E9900" t="str">
            <v>9812</v>
          </cell>
          <cell r="F9900">
            <v>2</v>
          </cell>
          <cell r="G9900">
            <v>0</v>
          </cell>
          <cell r="H9900">
            <v>0</v>
          </cell>
          <cell r="I9900">
            <v>0</v>
          </cell>
        </row>
        <row r="9901">
          <cell r="A9901" t="str">
            <v>82211</v>
          </cell>
          <cell r="B9901" t="str">
            <v>82211 오물수거료</v>
          </cell>
          <cell r="C9901" t="str">
            <v>27</v>
          </cell>
          <cell r="D9901" t="str">
            <v>27. 대     전</v>
          </cell>
          <cell r="E9901" t="str">
            <v>9812</v>
          </cell>
          <cell r="F9901">
            <v>8</v>
          </cell>
          <cell r="G9901">
            <v>0</v>
          </cell>
          <cell r="H9901">
            <v>0</v>
          </cell>
          <cell r="I9901">
            <v>0</v>
          </cell>
        </row>
        <row r="9902">
          <cell r="A9902" t="str">
            <v>82222</v>
          </cell>
          <cell r="B9902" t="str">
            <v>82222 관리비(T/L)</v>
          </cell>
          <cell r="C9902" t="str">
            <v>28</v>
          </cell>
          <cell r="D9902" t="str">
            <v>28. 전     주</v>
          </cell>
          <cell r="E9902" t="str">
            <v>9812</v>
          </cell>
          <cell r="F9902">
            <v>10</v>
          </cell>
          <cell r="G9902">
            <v>0</v>
          </cell>
          <cell r="H9902">
            <v>0</v>
          </cell>
          <cell r="I9902">
            <v>0</v>
          </cell>
        </row>
        <row r="9903">
          <cell r="A9903" t="str">
            <v>80101</v>
          </cell>
          <cell r="B9903" t="str">
            <v>80101 회식비</v>
          </cell>
          <cell r="C9903" t="str">
            <v>29</v>
          </cell>
          <cell r="D9903" t="str">
            <v>29. 대     구</v>
          </cell>
          <cell r="E9903" t="str">
            <v>9812</v>
          </cell>
          <cell r="F9903">
            <v>14</v>
          </cell>
          <cell r="G9903">
            <v>0</v>
          </cell>
          <cell r="H9903">
            <v>0</v>
          </cell>
          <cell r="I9903">
            <v>0</v>
          </cell>
        </row>
        <row r="9904">
          <cell r="A9904" t="str">
            <v>80102</v>
          </cell>
          <cell r="B9904" t="str">
            <v>80102 숙,당직비</v>
          </cell>
          <cell r="C9904" t="str">
            <v>31</v>
          </cell>
          <cell r="D9904" t="str">
            <v>31. 진     주</v>
          </cell>
          <cell r="E9904" t="str">
            <v>9812</v>
          </cell>
          <cell r="F9904">
            <v>2</v>
          </cell>
          <cell r="G9904">
            <v>0</v>
          </cell>
          <cell r="H9904">
            <v>0</v>
          </cell>
          <cell r="I9904">
            <v>0</v>
          </cell>
        </row>
        <row r="9905">
          <cell r="A9905" t="str">
            <v>80103</v>
          </cell>
          <cell r="B9905" t="str">
            <v>80103 기타특식비</v>
          </cell>
          <cell r="C9905" t="str">
            <v>32</v>
          </cell>
          <cell r="D9905" t="str">
            <v>32. 부     산</v>
          </cell>
          <cell r="E9905" t="str">
            <v>9812</v>
          </cell>
          <cell r="F9905">
            <v>8</v>
          </cell>
          <cell r="G9905">
            <v>0</v>
          </cell>
          <cell r="H9905">
            <v>0</v>
          </cell>
          <cell r="I9905">
            <v>0</v>
          </cell>
        </row>
        <row r="9906">
          <cell r="A9906" t="str">
            <v>80104</v>
          </cell>
          <cell r="B9906" t="str">
            <v>80104 사업소운영비</v>
          </cell>
          <cell r="C9906" t="str">
            <v>33</v>
          </cell>
          <cell r="D9906" t="str">
            <v>33. 동 서 울</v>
          </cell>
          <cell r="E9906" t="str">
            <v>9812</v>
          </cell>
          <cell r="F9906">
            <v>6</v>
          </cell>
          <cell r="G9906">
            <v>0</v>
          </cell>
          <cell r="H9906">
            <v>0</v>
          </cell>
          <cell r="I9906">
            <v>0</v>
          </cell>
        </row>
        <row r="9907">
          <cell r="A9907" t="str">
            <v>80120</v>
          </cell>
          <cell r="B9907" t="str">
            <v>80120 목욕비</v>
          </cell>
          <cell r="C9907" t="str">
            <v>30</v>
          </cell>
          <cell r="D9907" t="str">
            <v>30 마     산</v>
          </cell>
          <cell r="E9907" t="str">
            <v>9801</v>
          </cell>
          <cell r="F9907">
            <v>50</v>
          </cell>
          <cell r="G9907">
            <v>50</v>
          </cell>
          <cell r="H9907">
            <v>50</v>
          </cell>
          <cell r="I9907">
            <v>1</v>
          </cell>
        </row>
        <row r="9908">
          <cell r="A9908" t="str">
            <v>80134</v>
          </cell>
          <cell r="B9908" t="str">
            <v>80134 차량검열식대</v>
          </cell>
          <cell r="C9908" t="str">
            <v>29</v>
          </cell>
          <cell r="D9908" t="str">
            <v>29. 대     구</v>
          </cell>
          <cell r="E9908" t="str">
            <v>9803</v>
          </cell>
          <cell r="F9908">
            <v>40</v>
          </cell>
          <cell r="G9908">
            <v>40</v>
          </cell>
          <cell r="H9908">
            <v>40</v>
          </cell>
          <cell r="I9908">
            <v>1</v>
          </cell>
        </row>
        <row r="9909">
          <cell r="A9909" t="str">
            <v>80203</v>
          </cell>
          <cell r="B9909" t="str">
            <v>80203 시내교통비</v>
          </cell>
          <cell r="C9909" t="str">
            <v>30</v>
          </cell>
          <cell r="D9909" t="str">
            <v>30 마     산</v>
          </cell>
          <cell r="E9909" t="str">
            <v>9803</v>
          </cell>
          <cell r="F9909">
            <v>50</v>
          </cell>
          <cell r="G9909">
            <v>50</v>
          </cell>
          <cell r="H9909">
            <v>50</v>
          </cell>
          <cell r="I9909">
            <v>1</v>
          </cell>
        </row>
        <row r="9910">
          <cell r="A9910" t="str">
            <v>80301</v>
          </cell>
          <cell r="B9910" t="str">
            <v>80301 전화료</v>
          </cell>
          <cell r="C9910" t="str">
            <v>40</v>
          </cell>
          <cell r="D9910" t="str">
            <v>40. 정 비 부</v>
          </cell>
          <cell r="E9910" t="str">
            <v>9803</v>
          </cell>
          <cell r="F9910">
            <v>50</v>
          </cell>
          <cell r="G9910">
            <v>50</v>
          </cell>
          <cell r="H9910">
            <v>0</v>
          </cell>
          <cell r="I9910">
            <v>1</v>
          </cell>
        </row>
        <row r="9911">
          <cell r="A9911" t="str">
            <v>80401</v>
          </cell>
          <cell r="B9911" t="str">
            <v>80401 전기료</v>
          </cell>
          <cell r="C9911" t="str">
            <v>22</v>
          </cell>
          <cell r="D9911" t="str">
            <v>22. 영 업 부</v>
          </cell>
          <cell r="E9911" t="str">
            <v>9805</v>
          </cell>
          <cell r="F9911">
            <v>540</v>
          </cell>
          <cell r="G9911">
            <v>540</v>
          </cell>
          <cell r="H9911">
            <v>0</v>
          </cell>
          <cell r="I9911">
            <v>0</v>
          </cell>
        </row>
        <row r="9912">
          <cell r="A9912" t="str">
            <v>80403</v>
          </cell>
          <cell r="B9912" t="str">
            <v>80403 T/L난방비(등유)</v>
          </cell>
          <cell r="C9912" t="str">
            <v>30</v>
          </cell>
          <cell r="D9912" t="str">
            <v>30 마     산</v>
          </cell>
          <cell r="E9912" t="str">
            <v>9805</v>
          </cell>
          <cell r="F9912">
            <v>50</v>
          </cell>
          <cell r="G9912">
            <v>50</v>
          </cell>
          <cell r="H9912">
            <v>50</v>
          </cell>
          <cell r="I9912">
            <v>1</v>
          </cell>
        </row>
        <row r="9913">
          <cell r="A9913" t="str">
            <v>80814</v>
          </cell>
          <cell r="B9913" t="str">
            <v>80814 정비용품대</v>
          </cell>
          <cell r="C9913" t="str">
            <v>29</v>
          </cell>
          <cell r="D9913" t="str">
            <v>29. 대     구</v>
          </cell>
          <cell r="E9913" t="str">
            <v>9806</v>
          </cell>
          <cell r="F9913">
            <v>40</v>
          </cell>
          <cell r="G9913">
            <v>40</v>
          </cell>
          <cell r="H9913">
            <v>0</v>
          </cell>
          <cell r="I9913">
            <v>1</v>
          </cell>
        </row>
        <row r="9914">
          <cell r="A9914" t="str">
            <v>81601</v>
          </cell>
          <cell r="B9914" t="str">
            <v>81601 사무실임차료</v>
          </cell>
          <cell r="C9914" t="str">
            <v>30</v>
          </cell>
          <cell r="D9914" t="str">
            <v>30 마     산</v>
          </cell>
          <cell r="E9914" t="str">
            <v>9807</v>
          </cell>
          <cell r="F9914">
            <v>50</v>
          </cell>
          <cell r="G9914">
            <v>50</v>
          </cell>
          <cell r="H9914">
            <v>0</v>
          </cell>
          <cell r="I9914">
            <v>1</v>
          </cell>
        </row>
        <row r="9915">
          <cell r="A9915" t="str">
            <v>81603</v>
          </cell>
          <cell r="B9915" t="str">
            <v>81603 숙소임차료</v>
          </cell>
          <cell r="C9915" t="str">
            <v>29</v>
          </cell>
          <cell r="D9915" t="str">
            <v>29. 대     구</v>
          </cell>
          <cell r="E9915" t="str">
            <v>9809</v>
          </cell>
          <cell r="F9915">
            <v>40</v>
          </cell>
          <cell r="G9915">
            <v>0</v>
          </cell>
          <cell r="H9915">
            <v>0</v>
          </cell>
          <cell r="I9915">
            <v>1</v>
          </cell>
        </row>
        <row r="9916">
          <cell r="A9916" t="str">
            <v>81605</v>
          </cell>
          <cell r="B9916" t="str">
            <v>81605 기타</v>
          </cell>
          <cell r="C9916" t="str">
            <v>30</v>
          </cell>
          <cell r="D9916" t="str">
            <v>30 마     산</v>
          </cell>
          <cell r="E9916" t="str">
            <v>9809</v>
          </cell>
          <cell r="F9916">
            <v>50</v>
          </cell>
          <cell r="G9916">
            <v>0</v>
          </cell>
          <cell r="H9916">
            <v>0</v>
          </cell>
          <cell r="I9916">
            <v>1</v>
          </cell>
        </row>
        <row r="9917">
          <cell r="A9917" t="str">
            <v>81801</v>
          </cell>
          <cell r="B9917" t="str">
            <v>81801 사무용품비</v>
          </cell>
          <cell r="C9917" t="str">
            <v>40</v>
          </cell>
          <cell r="D9917" t="str">
            <v>40. 정 비 부</v>
          </cell>
          <cell r="E9917" t="str">
            <v>9810</v>
          </cell>
          <cell r="F9917">
            <v>50</v>
          </cell>
          <cell r="G9917">
            <v>0</v>
          </cell>
          <cell r="H9917">
            <v>0</v>
          </cell>
          <cell r="I9917">
            <v>1</v>
          </cell>
        </row>
        <row r="9918">
          <cell r="A9918" t="str">
            <v>81806</v>
          </cell>
          <cell r="B9918" t="str">
            <v>81806 물수건대</v>
          </cell>
          <cell r="C9918" t="str">
            <v>22</v>
          </cell>
          <cell r="D9918" t="str">
            <v>22. 영 업 부</v>
          </cell>
          <cell r="E9918" t="str">
            <v>9811</v>
          </cell>
          <cell r="F9918">
            <v>540</v>
          </cell>
          <cell r="G9918">
            <v>0</v>
          </cell>
          <cell r="H9918">
            <v>0</v>
          </cell>
          <cell r="I9918">
            <v>0</v>
          </cell>
        </row>
        <row r="9919">
          <cell r="A9919" t="str">
            <v>81808</v>
          </cell>
          <cell r="B9919" t="str">
            <v>81808 장갑대</v>
          </cell>
          <cell r="C9919" t="str">
            <v>30</v>
          </cell>
          <cell r="D9919" t="str">
            <v>30 마     산</v>
          </cell>
          <cell r="E9919" t="str">
            <v>9811</v>
          </cell>
          <cell r="F9919">
            <v>50</v>
          </cell>
          <cell r="G9919">
            <v>0</v>
          </cell>
          <cell r="H9919">
            <v>0</v>
          </cell>
          <cell r="I9919">
            <v>1</v>
          </cell>
        </row>
        <row r="9920">
          <cell r="A9920" t="str">
            <v>81810</v>
          </cell>
          <cell r="B9920" t="str">
            <v>81810 전기용품비</v>
          </cell>
          <cell r="C9920" t="str">
            <v>29</v>
          </cell>
          <cell r="D9920" t="str">
            <v>29. 대     구</v>
          </cell>
          <cell r="E9920" t="str">
            <v>9812</v>
          </cell>
          <cell r="F9920">
            <v>40</v>
          </cell>
          <cell r="G9920">
            <v>0</v>
          </cell>
          <cell r="H9920">
            <v>0</v>
          </cell>
          <cell r="I9920">
            <v>1</v>
          </cell>
        </row>
        <row r="9921">
          <cell r="A9921" t="str">
            <v>81817</v>
          </cell>
          <cell r="B9921" t="str">
            <v>81817 세면,세탁비누대</v>
          </cell>
          <cell r="C9921" t="str">
            <v>23</v>
          </cell>
          <cell r="D9921" t="str">
            <v>23. 서     울</v>
          </cell>
          <cell r="E9921" t="str">
            <v>9801</v>
          </cell>
          <cell r="F9921">
            <v>913</v>
          </cell>
          <cell r="G9921">
            <v>603</v>
          </cell>
          <cell r="H9921">
            <v>895</v>
          </cell>
          <cell r="I9921">
            <v>0</v>
          </cell>
        </row>
        <row r="9922">
          <cell r="A9922" t="str">
            <v>81822</v>
          </cell>
          <cell r="B9922" t="str">
            <v>81822 숙소관리소모품</v>
          </cell>
          <cell r="C9922" t="str">
            <v>24</v>
          </cell>
          <cell r="D9922" t="str">
            <v>24. 평     택</v>
          </cell>
          <cell r="E9922" t="str">
            <v>9801</v>
          </cell>
          <cell r="F9922">
            <v>21</v>
          </cell>
          <cell r="G9922">
            <v>14</v>
          </cell>
          <cell r="H9922">
            <v>12</v>
          </cell>
          <cell r="I9922">
            <v>0</v>
          </cell>
        </row>
        <row r="9923">
          <cell r="A9923" t="str">
            <v>81823</v>
          </cell>
          <cell r="B9923" t="str">
            <v>81823 화물관리소모품</v>
          </cell>
          <cell r="C9923" t="str">
            <v>25</v>
          </cell>
          <cell r="D9923" t="str">
            <v>25. 천     안</v>
          </cell>
          <cell r="E9923" t="str">
            <v>9801</v>
          </cell>
          <cell r="F9923">
            <v>31</v>
          </cell>
          <cell r="G9923">
            <v>31</v>
          </cell>
          <cell r="H9923">
            <v>32</v>
          </cell>
          <cell r="I9923">
            <v>0</v>
          </cell>
        </row>
        <row r="9924">
          <cell r="A9924" t="str">
            <v>82001</v>
          </cell>
          <cell r="B9924" t="str">
            <v>82001 정기간행물구독료</v>
          </cell>
          <cell r="C9924" t="str">
            <v>26</v>
          </cell>
          <cell r="D9924" t="str">
            <v>26. 온     양</v>
          </cell>
          <cell r="E9924" t="str">
            <v>9801</v>
          </cell>
          <cell r="F9924">
            <v>20</v>
          </cell>
          <cell r="G9924">
            <v>20</v>
          </cell>
          <cell r="H9924">
            <v>18</v>
          </cell>
          <cell r="I9924">
            <v>0</v>
          </cell>
        </row>
        <row r="9925">
          <cell r="A9925" t="str">
            <v>82003</v>
          </cell>
          <cell r="B9925" t="str">
            <v>82003 복사비</v>
          </cell>
          <cell r="C9925" t="str">
            <v>27</v>
          </cell>
          <cell r="D9925" t="str">
            <v>27. 대     전</v>
          </cell>
          <cell r="E9925" t="str">
            <v>9801</v>
          </cell>
          <cell r="F9925">
            <v>58</v>
          </cell>
          <cell r="G9925">
            <v>58</v>
          </cell>
          <cell r="H9925">
            <v>71</v>
          </cell>
          <cell r="I9925">
            <v>0</v>
          </cell>
        </row>
        <row r="9926">
          <cell r="A9926" t="str">
            <v>82201</v>
          </cell>
          <cell r="B9926" t="str">
            <v>82201 시청료 등</v>
          </cell>
          <cell r="C9926" t="str">
            <v>28</v>
          </cell>
          <cell r="D9926" t="str">
            <v>28. 전     주</v>
          </cell>
          <cell r="E9926" t="str">
            <v>9801</v>
          </cell>
          <cell r="F9926">
            <v>54</v>
          </cell>
          <cell r="G9926">
            <v>43</v>
          </cell>
          <cell r="H9926">
            <v>61</v>
          </cell>
          <cell r="I9926">
            <v>0</v>
          </cell>
        </row>
        <row r="9927">
          <cell r="A9927" t="str">
            <v>82203</v>
          </cell>
          <cell r="B9927" t="str">
            <v>82203 청소비</v>
          </cell>
          <cell r="C9927" t="str">
            <v>29</v>
          </cell>
          <cell r="D9927" t="str">
            <v>29. 대     구</v>
          </cell>
          <cell r="E9927" t="str">
            <v>9801</v>
          </cell>
          <cell r="F9927">
            <v>94</v>
          </cell>
          <cell r="G9927">
            <v>65</v>
          </cell>
          <cell r="H9927">
            <v>100</v>
          </cell>
          <cell r="I9927">
            <v>0</v>
          </cell>
        </row>
        <row r="9928">
          <cell r="A9928" t="str">
            <v>82211</v>
          </cell>
          <cell r="B9928" t="str">
            <v>82211 오물수거료</v>
          </cell>
          <cell r="C9928" t="str">
            <v>30</v>
          </cell>
          <cell r="D9928" t="str">
            <v>30 마     산</v>
          </cell>
          <cell r="E9928" t="str">
            <v>9801</v>
          </cell>
          <cell r="F9928">
            <v>50</v>
          </cell>
          <cell r="G9928">
            <v>50</v>
          </cell>
          <cell r="H9928">
            <v>41</v>
          </cell>
          <cell r="I9928">
            <v>0</v>
          </cell>
        </row>
        <row r="9929">
          <cell r="A9929" t="str">
            <v>82222</v>
          </cell>
          <cell r="B9929" t="str">
            <v>82222 관리비(T/L)</v>
          </cell>
          <cell r="C9929" t="str">
            <v>31</v>
          </cell>
          <cell r="D9929" t="str">
            <v>31. 진     주</v>
          </cell>
          <cell r="E9929" t="str">
            <v>9801</v>
          </cell>
          <cell r="F9929">
            <v>21</v>
          </cell>
          <cell r="G9929">
            <v>20</v>
          </cell>
          <cell r="H9929">
            <v>25</v>
          </cell>
          <cell r="I9929">
            <v>0</v>
          </cell>
        </row>
        <row r="9930">
          <cell r="A9930" t="str">
            <v>80101</v>
          </cell>
          <cell r="B9930" t="str">
            <v>80101 회식비</v>
          </cell>
          <cell r="C9930" t="str">
            <v>32</v>
          </cell>
          <cell r="D9930" t="str">
            <v>32. 부     산</v>
          </cell>
          <cell r="E9930" t="str">
            <v>9801</v>
          </cell>
          <cell r="F9930">
            <v>56</v>
          </cell>
          <cell r="G9930">
            <v>54</v>
          </cell>
          <cell r="H9930">
            <v>65</v>
          </cell>
          <cell r="I9930">
            <v>0</v>
          </cell>
        </row>
        <row r="9931">
          <cell r="A9931" t="str">
            <v>80102</v>
          </cell>
          <cell r="B9931" t="str">
            <v>80102 숙,당직비</v>
          </cell>
          <cell r="C9931" t="str">
            <v>33</v>
          </cell>
          <cell r="D9931" t="str">
            <v>33. 동 서 울</v>
          </cell>
          <cell r="E9931" t="str">
            <v>9801</v>
          </cell>
          <cell r="F9931">
            <v>28</v>
          </cell>
          <cell r="G9931">
            <v>24</v>
          </cell>
          <cell r="H9931">
            <v>34</v>
          </cell>
          <cell r="I9931">
            <v>0</v>
          </cell>
        </row>
        <row r="9932">
          <cell r="A9932" t="str">
            <v>80103</v>
          </cell>
          <cell r="B9932" t="str">
            <v>80103 기타특식비</v>
          </cell>
          <cell r="C9932" t="str">
            <v>35</v>
          </cell>
          <cell r="D9932" t="str">
            <v>35. 인     천</v>
          </cell>
          <cell r="E9932" t="str">
            <v>9801</v>
          </cell>
          <cell r="F9932">
            <v>4</v>
          </cell>
          <cell r="G9932">
            <v>4</v>
          </cell>
          <cell r="H9932">
            <v>7</v>
          </cell>
          <cell r="I9932">
            <v>0</v>
          </cell>
        </row>
        <row r="9933">
          <cell r="A9933" t="str">
            <v>80104</v>
          </cell>
          <cell r="B9933" t="str">
            <v>80104 사업소운영비</v>
          </cell>
          <cell r="C9933" t="str">
            <v>38</v>
          </cell>
          <cell r="D9933" t="str">
            <v>38. 총 무 부</v>
          </cell>
          <cell r="E9933" t="str">
            <v>9801</v>
          </cell>
          <cell r="F9933">
            <v>277</v>
          </cell>
          <cell r="G9933">
            <v>275</v>
          </cell>
          <cell r="H9933">
            <v>241</v>
          </cell>
          <cell r="I9933">
            <v>0</v>
          </cell>
        </row>
        <row r="9934">
          <cell r="A9934" t="str">
            <v>80116</v>
          </cell>
          <cell r="B9934" t="str">
            <v>80116 공상치료비,구급약대</v>
          </cell>
          <cell r="C9934" t="str">
            <v>23</v>
          </cell>
          <cell r="D9934" t="str">
            <v>23. 서     울</v>
          </cell>
          <cell r="E9934" t="str">
            <v>9802</v>
          </cell>
          <cell r="F9934">
            <v>913</v>
          </cell>
          <cell r="G9934">
            <v>603</v>
          </cell>
          <cell r="H9934">
            <v>926</v>
          </cell>
          <cell r="I9934">
            <v>0</v>
          </cell>
        </row>
        <row r="9935">
          <cell r="A9935" t="str">
            <v>80120</v>
          </cell>
          <cell r="B9935" t="str">
            <v>80120 목욕비</v>
          </cell>
          <cell r="C9935" t="str">
            <v>24</v>
          </cell>
          <cell r="D9935" t="str">
            <v>24. 평     택</v>
          </cell>
          <cell r="E9935" t="str">
            <v>9802</v>
          </cell>
          <cell r="F9935">
            <v>21</v>
          </cell>
          <cell r="G9935">
            <v>14</v>
          </cell>
          <cell r="H9935">
            <v>2</v>
          </cell>
          <cell r="I9935">
            <v>0</v>
          </cell>
        </row>
        <row r="9936">
          <cell r="A9936" t="str">
            <v>80134</v>
          </cell>
          <cell r="B9936" t="str">
            <v>80134 차량검열식대</v>
          </cell>
          <cell r="C9936" t="str">
            <v>25</v>
          </cell>
          <cell r="D9936" t="str">
            <v>25. 천     안</v>
          </cell>
          <cell r="E9936" t="str">
            <v>9802</v>
          </cell>
          <cell r="F9936">
            <v>31</v>
          </cell>
          <cell r="G9936">
            <v>31</v>
          </cell>
          <cell r="H9936">
            <v>31</v>
          </cell>
          <cell r="I9936">
            <v>0</v>
          </cell>
        </row>
        <row r="9937">
          <cell r="A9937" t="str">
            <v>80203</v>
          </cell>
          <cell r="B9937" t="str">
            <v>80203 시내교통비</v>
          </cell>
          <cell r="C9937" t="str">
            <v>26</v>
          </cell>
          <cell r="D9937" t="str">
            <v>26. 온     양</v>
          </cell>
          <cell r="E9937" t="str">
            <v>9802</v>
          </cell>
          <cell r="F9937">
            <v>20</v>
          </cell>
          <cell r="G9937">
            <v>20</v>
          </cell>
          <cell r="H9937">
            <v>9</v>
          </cell>
          <cell r="I9937">
            <v>0</v>
          </cell>
        </row>
        <row r="9938">
          <cell r="A9938" t="str">
            <v>80301</v>
          </cell>
          <cell r="B9938" t="str">
            <v>80301 전화료</v>
          </cell>
          <cell r="C9938" t="str">
            <v>27</v>
          </cell>
          <cell r="D9938" t="str">
            <v>27. 대     전</v>
          </cell>
          <cell r="E9938" t="str">
            <v>9802</v>
          </cell>
          <cell r="F9938">
            <v>58</v>
          </cell>
          <cell r="G9938">
            <v>58</v>
          </cell>
          <cell r="H9938">
            <v>70</v>
          </cell>
          <cell r="I9938">
            <v>0</v>
          </cell>
        </row>
        <row r="9939">
          <cell r="A9939" t="str">
            <v>80401</v>
          </cell>
          <cell r="B9939" t="str">
            <v>80401 전기료</v>
          </cell>
          <cell r="C9939" t="str">
            <v>28</v>
          </cell>
          <cell r="D9939" t="str">
            <v>28. 전     주</v>
          </cell>
          <cell r="E9939" t="str">
            <v>9802</v>
          </cell>
          <cell r="F9939">
            <v>54</v>
          </cell>
          <cell r="G9939">
            <v>43</v>
          </cell>
          <cell r="H9939">
            <v>54</v>
          </cell>
          <cell r="I9939">
            <v>0</v>
          </cell>
        </row>
        <row r="9940">
          <cell r="A9940" t="str">
            <v>80403</v>
          </cell>
          <cell r="B9940" t="str">
            <v>80403 T/L난방비(등유)</v>
          </cell>
          <cell r="C9940" t="str">
            <v>29</v>
          </cell>
          <cell r="D9940" t="str">
            <v>29. 대     구</v>
          </cell>
          <cell r="E9940" t="str">
            <v>9802</v>
          </cell>
          <cell r="F9940">
            <v>94</v>
          </cell>
          <cell r="G9940">
            <v>65</v>
          </cell>
          <cell r="H9940">
            <v>94</v>
          </cell>
          <cell r="I9940">
            <v>0</v>
          </cell>
        </row>
        <row r="9941">
          <cell r="A9941" t="str">
            <v>80701</v>
          </cell>
          <cell r="B9941" t="str">
            <v>80701 비품수리비</v>
          </cell>
          <cell r="C9941" t="str">
            <v>30</v>
          </cell>
          <cell r="D9941" t="str">
            <v>30 마     산</v>
          </cell>
          <cell r="E9941" t="str">
            <v>9802</v>
          </cell>
          <cell r="F9941">
            <v>50</v>
          </cell>
          <cell r="G9941">
            <v>50</v>
          </cell>
          <cell r="H9941">
            <v>28</v>
          </cell>
          <cell r="I9941">
            <v>0</v>
          </cell>
        </row>
        <row r="9942">
          <cell r="A9942" t="str">
            <v>80814</v>
          </cell>
          <cell r="B9942" t="str">
            <v>80814 정비용품대</v>
          </cell>
          <cell r="C9942" t="str">
            <v>31</v>
          </cell>
          <cell r="D9942" t="str">
            <v>31. 진     주</v>
          </cell>
          <cell r="E9942" t="str">
            <v>9802</v>
          </cell>
          <cell r="F9942">
            <v>21</v>
          </cell>
          <cell r="G9942">
            <v>20</v>
          </cell>
          <cell r="H9942">
            <v>22</v>
          </cell>
          <cell r="I9942">
            <v>0</v>
          </cell>
        </row>
        <row r="9943">
          <cell r="A9943" t="str">
            <v>81601</v>
          </cell>
          <cell r="B9943" t="str">
            <v>81601 사무실임차료</v>
          </cell>
          <cell r="C9943" t="str">
            <v>32</v>
          </cell>
          <cell r="D9943" t="str">
            <v>32. 부     산</v>
          </cell>
          <cell r="E9943" t="str">
            <v>9802</v>
          </cell>
          <cell r="F9943">
            <v>56</v>
          </cell>
          <cell r="G9943">
            <v>54</v>
          </cell>
          <cell r="H9943">
            <v>55</v>
          </cell>
          <cell r="I9943">
            <v>0</v>
          </cell>
        </row>
        <row r="9944">
          <cell r="A9944" t="str">
            <v>81603</v>
          </cell>
          <cell r="B9944" t="str">
            <v>81603 숙소임차료</v>
          </cell>
          <cell r="C9944" t="str">
            <v>33</v>
          </cell>
          <cell r="D9944" t="str">
            <v>33. 동 서 울</v>
          </cell>
          <cell r="E9944" t="str">
            <v>9802</v>
          </cell>
          <cell r="F9944">
            <v>28</v>
          </cell>
          <cell r="G9944">
            <v>24</v>
          </cell>
          <cell r="H9944">
            <v>28</v>
          </cell>
          <cell r="I9944">
            <v>0</v>
          </cell>
        </row>
        <row r="9945">
          <cell r="A9945" t="str">
            <v>81605</v>
          </cell>
          <cell r="B9945" t="str">
            <v>81605 기타</v>
          </cell>
          <cell r="C9945" t="str">
            <v>35</v>
          </cell>
          <cell r="D9945" t="str">
            <v>35. 인     천</v>
          </cell>
          <cell r="E9945" t="str">
            <v>9802</v>
          </cell>
          <cell r="F9945">
            <v>4</v>
          </cell>
          <cell r="G9945">
            <v>4</v>
          </cell>
          <cell r="H9945">
            <v>4</v>
          </cell>
          <cell r="I9945">
            <v>0</v>
          </cell>
        </row>
        <row r="9946">
          <cell r="A9946" t="str">
            <v>81801</v>
          </cell>
          <cell r="B9946" t="str">
            <v>81801 사무용품비</v>
          </cell>
          <cell r="C9946" t="str">
            <v>38</v>
          </cell>
          <cell r="D9946" t="str">
            <v>38. 총 무 부</v>
          </cell>
          <cell r="E9946" t="str">
            <v>9802</v>
          </cell>
          <cell r="F9946">
            <v>277</v>
          </cell>
          <cell r="G9946">
            <v>264</v>
          </cell>
          <cell r="H9946">
            <v>277</v>
          </cell>
          <cell r="I9946">
            <v>0</v>
          </cell>
        </row>
        <row r="9947">
          <cell r="A9947" t="str">
            <v>81806</v>
          </cell>
          <cell r="B9947" t="str">
            <v>81806 물수건대</v>
          </cell>
          <cell r="C9947" t="str">
            <v>23</v>
          </cell>
          <cell r="D9947" t="str">
            <v>23. 서     울</v>
          </cell>
          <cell r="E9947" t="str">
            <v>9803</v>
          </cell>
          <cell r="F9947">
            <v>913</v>
          </cell>
          <cell r="G9947">
            <v>913</v>
          </cell>
          <cell r="H9947">
            <v>910</v>
          </cell>
          <cell r="I9947">
            <v>0</v>
          </cell>
        </row>
        <row r="9948">
          <cell r="A9948" t="str">
            <v>81808</v>
          </cell>
          <cell r="B9948" t="str">
            <v>81808 장갑대</v>
          </cell>
          <cell r="C9948" t="str">
            <v>24</v>
          </cell>
          <cell r="D9948" t="str">
            <v>24. 평     택</v>
          </cell>
          <cell r="E9948" t="str">
            <v>9803</v>
          </cell>
          <cell r="F9948">
            <v>21</v>
          </cell>
          <cell r="G9948">
            <v>21</v>
          </cell>
          <cell r="H9948">
            <v>4</v>
          </cell>
          <cell r="I9948">
            <v>0</v>
          </cell>
        </row>
        <row r="9949">
          <cell r="A9949" t="str">
            <v>81810</v>
          </cell>
          <cell r="B9949" t="str">
            <v>81810 전기용품비</v>
          </cell>
          <cell r="C9949" t="str">
            <v>25</v>
          </cell>
          <cell r="D9949" t="str">
            <v>25. 천     안</v>
          </cell>
          <cell r="E9949" t="str">
            <v>9803</v>
          </cell>
          <cell r="F9949">
            <v>31</v>
          </cell>
          <cell r="G9949">
            <v>31</v>
          </cell>
          <cell r="H9949">
            <v>41</v>
          </cell>
          <cell r="I9949">
            <v>0</v>
          </cell>
        </row>
        <row r="9950">
          <cell r="A9950" t="str">
            <v>81817</v>
          </cell>
          <cell r="B9950" t="str">
            <v>81817 세면,세탁비누대</v>
          </cell>
          <cell r="C9950" t="str">
            <v>26</v>
          </cell>
          <cell r="D9950" t="str">
            <v>26. 온     양</v>
          </cell>
          <cell r="E9950" t="str">
            <v>9803</v>
          </cell>
          <cell r="F9950">
            <v>20</v>
          </cell>
          <cell r="G9950">
            <v>20</v>
          </cell>
          <cell r="H9950">
            <v>14</v>
          </cell>
          <cell r="I9950">
            <v>0</v>
          </cell>
        </row>
        <row r="9951">
          <cell r="A9951" t="str">
            <v>81823</v>
          </cell>
          <cell r="B9951" t="str">
            <v>81823 화물관리소모품</v>
          </cell>
          <cell r="C9951" t="str">
            <v>27</v>
          </cell>
          <cell r="D9951" t="str">
            <v>27. 대     전</v>
          </cell>
          <cell r="E9951" t="str">
            <v>9803</v>
          </cell>
          <cell r="F9951">
            <v>58</v>
          </cell>
          <cell r="G9951">
            <v>58</v>
          </cell>
          <cell r="H9951">
            <v>87</v>
          </cell>
          <cell r="I9951">
            <v>0</v>
          </cell>
        </row>
        <row r="9952">
          <cell r="A9952" t="str">
            <v>81824</v>
          </cell>
          <cell r="B9952" t="str">
            <v>81824 청소용품비</v>
          </cell>
          <cell r="C9952" t="str">
            <v>28</v>
          </cell>
          <cell r="D9952" t="str">
            <v>28. 전     주</v>
          </cell>
          <cell r="E9952" t="str">
            <v>9803</v>
          </cell>
          <cell r="F9952">
            <v>54</v>
          </cell>
          <cell r="G9952">
            <v>54</v>
          </cell>
          <cell r="H9952">
            <v>55</v>
          </cell>
          <cell r="I9952">
            <v>0</v>
          </cell>
        </row>
        <row r="9953">
          <cell r="A9953" t="str">
            <v>82001</v>
          </cell>
          <cell r="B9953" t="str">
            <v>82001 정기간행물구독료</v>
          </cell>
          <cell r="C9953" t="str">
            <v>29</v>
          </cell>
          <cell r="D9953" t="str">
            <v>29. 대     구</v>
          </cell>
          <cell r="E9953" t="str">
            <v>9803</v>
          </cell>
          <cell r="F9953">
            <v>94</v>
          </cell>
          <cell r="G9953">
            <v>94</v>
          </cell>
          <cell r="H9953">
            <v>108</v>
          </cell>
          <cell r="I9953">
            <v>0</v>
          </cell>
        </row>
        <row r="9954">
          <cell r="A9954" t="str">
            <v>82003</v>
          </cell>
          <cell r="B9954" t="str">
            <v>82003 복사비</v>
          </cell>
          <cell r="C9954" t="str">
            <v>30</v>
          </cell>
          <cell r="D9954" t="str">
            <v>30 마     산</v>
          </cell>
          <cell r="E9954" t="str">
            <v>9803</v>
          </cell>
          <cell r="F9954">
            <v>50</v>
          </cell>
          <cell r="G9954">
            <v>50</v>
          </cell>
          <cell r="H9954">
            <v>101</v>
          </cell>
          <cell r="I9954">
            <v>0</v>
          </cell>
        </row>
        <row r="9955">
          <cell r="A9955" t="str">
            <v>82201</v>
          </cell>
          <cell r="B9955" t="str">
            <v>82201 시청료 등</v>
          </cell>
          <cell r="C9955" t="str">
            <v>31</v>
          </cell>
          <cell r="D9955" t="str">
            <v>31. 진     주</v>
          </cell>
          <cell r="E9955" t="str">
            <v>9803</v>
          </cell>
          <cell r="F9955">
            <v>21</v>
          </cell>
          <cell r="G9955">
            <v>21</v>
          </cell>
          <cell r="H9955">
            <v>27</v>
          </cell>
          <cell r="I9955">
            <v>0</v>
          </cell>
        </row>
        <row r="9956">
          <cell r="A9956" t="str">
            <v>82203</v>
          </cell>
          <cell r="B9956" t="str">
            <v>82203 청소비</v>
          </cell>
          <cell r="C9956" t="str">
            <v>32</v>
          </cell>
          <cell r="D9956" t="str">
            <v>32. 부     산</v>
          </cell>
          <cell r="E9956" t="str">
            <v>9803</v>
          </cell>
          <cell r="F9956">
            <v>56</v>
          </cell>
          <cell r="G9956">
            <v>56</v>
          </cell>
          <cell r="H9956">
            <v>62</v>
          </cell>
          <cell r="I9956">
            <v>0</v>
          </cell>
        </row>
        <row r="9957">
          <cell r="A9957" t="str">
            <v>82211</v>
          </cell>
          <cell r="B9957" t="str">
            <v>82211 오물수거료</v>
          </cell>
          <cell r="C9957" t="str">
            <v>33</v>
          </cell>
          <cell r="D9957" t="str">
            <v>33. 동 서 울</v>
          </cell>
          <cell r="E9957" t="str">
            <v>9803</v>
          </cell>
          <cell r="F9957">
            <v>28</v>
          </cell>
          <cell r="G9957">
            <v>28</v>
          </cell>
          <cell r="H9957">
            <v>29</v>
          </cell>
          <cell r="I9957">
            <v>0</v>
          </cell>
        </row>
        <row r="9958">
          <cell r="A9958" t="str">
            <v>82222</v>
          </cell>
          <cell r="B9958" t="str">
            <v>82222 관리비(T/L)</v>
          </cell>
          <cell r="C9958" t="str">
            <v>35</v>
          </cell>
          <cell r="D9958" t="str">
            <v>35. 인     천</v>
          </cell>
          <cell r="E9958" t="str">
            <v>9803</v>
          </cell>
          <cell r="F9958">
            <v>4</v>
          </cell>
          <cell r="G9958">
            <v>4</v>
          </cell>
          <cell r="H9958">
            <v>5</v>
          </cell>
          <cell r="I9958">
            <v>0</v>
          </cell>
        </row>
        <row r="9959">
          <cell r="A9959" t="str">
            <v>80101</v>
          </cell>
          <cell r="B9959" t="str">
            <v>80101 회식비</v>
          </cell>
          <cell r="C9959" t="str">
            <v>38</v>
          </cell>
          <cell r="D9959" t="str">
            <v>38. 총 무 부</v>
          </cell>
          <cell r="E9959" t="str">
            <v>9803</v>
          </cell>
          <cell r="F9959">
            <v>277</v>
          </cell>
          <cell r="G9959">
            <v>277</v>
          </cell>
          <cell r="H9959">
            <v>297</v>
          </cell>
          <cell r="I9959">
            <v>0</v>
          </cell>
        </row>
        <row r="9960">
          <cell r="A9960" t="str">
            <v>80102</v>
          </cell>
          <cell r="B9960" t="str">
            <v>80102 숙,당직비</v>
          </cell>
          <cell r="C9960" t="str">
            <v>23</v>
          </cell>
          <cell r="D9960" t="str">
            <v>23. 서     울</v>
          </cell>
          <cell r="E9960" t="str">
            <v>9804</v>
          </cell>
          <cell r="F9960">
            <v>913</v>
          </cell>
          <cell r="G9960">
            <v>913</v>
          </cell>
          <cell r="H9960">
            <v>887</v>
          </cell>
          <cell r="I9960">
            <v>0</v>
          </cell>
        </row>
        <row r="9961">
          <cell r="A9961" t="str">
            <v>80103</v>
          </cell>
          <cell r="B9961" t="str">
            <v>80103 기타특식비</v>
          </cell>
          <cell r="C9961" t="str">
            <v>24</v>
          </cell>
          <cell r="D9961" t="str">
            <v>24. 평     택</v>
          </cell>
          <cell r="E9961" t="str">
            <v>9804</v>
          </cell>
          <cell r="F9961">
            <v>21</v>
          </cell>
          <cell r="G9961">
            <v>21</v>
          </cell>
          <cell r="H9961">
            <v>4</v>
          </cell>
          <cell r="I9961">
            <v>0</v>
          </cell>
        </row>
        <row r="9962">
          <cell r="A9962" t="str">
            <v>80104</v>
          </cell>
          <cell r="B9962" t="str">
            <v>80104 사업소운영비</v>
          </cell>
          <cell r="C9962" t="str">
            <v>25</v>
          </cell>
          <cell r="D9962" t="str">
            <v>25. 천     안</v>
          </cell>
          <cell r="E9962" t="str">
            <v>9804</v>
          </cell>
          <cell r="F9962">
            <v>31</v>
          </cell>
          <cell r="G9962">
            <v>31</v>
          </cell>
          <cell r="H9962">
            <v>42</v>
          </cell>
          <cell r="I9962">
            <v>0</v>
          </cell>
        </row>
        <row r="9963">
          <cell r="A9963" t="str">
            <v>80120</v>
          </cell>
          <cell r="B9963" t="str">
            <v>80120 목욕비</v>
          </cell>
          <cell r="C9963" t="str">
            <v>26</v>
          </cell>
          <cell r="D9963" t="str">
            <v>26. 온     양</v>
          </cell>
          <cell r="E9963" t="str">
            <v>9804</v>
          </cell>
          <cell r="F9963">
            <v>20</v>
          </cell>
          <cell r="G9963">
            <v>20</v>
          </cell>
          <cell r="H9963">
            <v>13</v>
          </cell>
          <cell r="I9963">
            <v>0</v>
          </cell>
        </row>
        <row r="9964">
          <cell r="A9964" t="str">
            <v>80134</v>
          </cell>
          <cell r="B9964" t="str">
            <v>80134 차량검열식대</v>
          </cell>
          <cell r="C9964" t="str">
            <v>27</v>
          </cell>
          <cell r="D9964" t="str">
            <v>27. 대     전</v>
          </cell>
          <cell r="E9964" t="str">
            <v>9804</v>
          </cell>
          <cell r="F9964">
            <v>58</v>
          </cell>
          <cell r="G9964">
            <v>58</v>
          </cell>
          <cell r="H9964">
            <v>96</v>
          </cell>
          <cell r="I9964">
            <v>0</v>
          </cell>
        </row>
        <row r="9965">
          <cell r="A9965" t="str">
            <v>80203</v>
          </cell>
          <cell r="B9965" t="str">
            <v>80203 시내교통비</v>
          </cell>
          <cell r="C9965" t="str">
            <v>28</v>
          </cell>
          <cell r="D9965" t="str">
            <v>28. 전     주</v>
          </cell>
          <cell r="E9965" t="str">
            <v>9804</v>
          </cell>
          <cell r="F9965">
            <v>54</v>
          </cell>
          <cell r="G9965">
            <v>54</v>
          </cell>
          <cell r="H9965">
            <v>50</v>
          </cell>
          <cell r="I9965">
            <v>0</v>
          </cell>
        </row>
        <row r="9966">
          <cell r="A9966" t="str">
            <v>80301</v>
          </cell>
          <cell r="B9966" t="str">
            <v>80301 전화료</v>
          </cell>
          <cell r="C9966" t="str">
            <v>29</v>
          </cell>
          <cell r="D9966" t="str">
            <v>29. 대     구</v>
          </cell>
          <cell r="E9966" t="str">
            <v>9804</v>
          </cell>
          <cell r="F9966">
            <v>94</v>
          </cell>
          <cell r="G9966">
            <v>94</v>
          </cell>
          <cell r="H9966">
            <v>110</v>
          </cell>
          <cell r="I9966">
            <v>0</v>
          </cell>
        </row>
        <row r="9967">
          <cell r="A9967" t="str">
            <v>80401</v>
          </cell>
          <cell r="B9967" t="str">
            <v>80401 전기료</v>
          </cell>
          <cell r="C9967" t="str">
            <v>30</v>
          </cell>
          <cell r="D9967" t="str">
            <v>30 마     산</v>
          </cell>
          <cell r="E9967" t="str">
            <v>9804</v>
          </cell>
          <cell r="F9967">
            <v>50</v>
          </cell>
          <cell r="G9967">
            <v>50</v>
          </cell>
          <cell r="H9967">
            <v>43</v>
          </cell>
          <cell r="I9967">
            <v>0</v>
          </cell>
        </row>
        <row r="9968">
          <cell r="A9968" t="str">
            <v>80814</v>
          </cell>
          <cell r="B9968" t="str">
            <v>80814 정비용품대</v>
          </cell>
          <cell r="C9968" t="str">
            <v>31</v>
          </cell>
          <cell r="D9968" t="str">
            <v>31. 진     주</v>
          </cell>
          <cell r="E9968" t="str">
            <v>9804</v>
          </cell>
          <cell r="F9968">
            <v>21</v>
          </cell>
          <cell r="G9968">
            <v>21</v>
          </cell>
          <cell r="H9968">
            <v>290</v>
          </cell>
          <cell r="I9968">
            <v>0</v>
          </cell>
        </row>
        <row r="9969">
          <cell r="A9969" t="str">
            <v>81601</v>
          </cell>
          <cell r="B9969" t="str">
            <v>81601 사무실임차료</v>
          </cell>
          <cell r="C9969" t="str">
            <v>32</v>
          </cell>
          <cell r="D9969" t="str">
            <v>32. 부     산</v>
          </cell>
          <cell r="E9969" t="str">
            <v>9804</v>
          </cell>
          <cell r="F9969">
            <v>56</v>
          </cell>
          <cell r="G9969">
            <v>56</v>
          </cell>
          <cell r="H9969">
            <v>70</v>
          </cell>
          <cell r="I9969">
            <v>0</v>
          </cell>
        </row>
        <row r="9970">
          <cell r="A9970" t="str">
            <v>81603</v>
          </cell>
          <cell r="B9970" t="str">
            <v>81603 숙소임차료</v>
          </cell>
          <cell r="C9970" t="str">
            <v>33</v>
          </cell>
          <cell r="D9970" t="str">
            <v>33. 동 서 울</v>
          </cell>
          <cell r="E9970" t="str">
            <v>9804</v>
          </cell>
          <cell r="F9970">
            <v>28</v>
          </cell>
          <cell r="G9970">
            <v>28</v>
          </cell>
          <cell r="H9970">
            <v>31</v>
          </cell>
          <cell r="I9970">
            <v>0</v>
          </cell>
        </row>
        <row r="9971">
          <cell r="A9971" t="str">
            <v>81605</v>
          </cell>
          <cell r="B9971" t="str">
            <v>81605 기타</v>
          </cell>
          <cell r="C9971" t="str">
            <v>35</v>
          </cell>
          <cell r="D9971" t="str">
            <v>35. 인     천</v>
          </cell>
          <cell r="E9971" t="str">
            <v>9804</v>
          </cell>
          <cell r="F9971">
            <v>4</v>
          </cell>
          <cell r="G9971">
            <v>4</v>
          </cell>
          <cell r="H9971">
            <v>5</v>
          </cell>
          <cell r="I9971">
            <v>0</v>
          </cell>
        </row>
        <row r="9972">
          <cell r="A9972" t="str">
            <v>81801</v>
          </cell>
          <cell r="B9972" t="str">
            <v>81801 사무용품비</v>
          </cell>
          <cell r="C9972" t="str">
            <v>38</v>
          </cell>
          <cell r="D9972" t="str">
            <v>38. 총 무 부</v>
          </cell>
          <cell r="E9972" t="str">
            <v>9804</v>
          </cell>
          <cell r="F9972">
            <v>277</v>
          </cell>
          <cell r="G9972">
            <v>277</v>
          </cell>
          <cell r="H9972">
            <v>332</v>
          </cell>
          <cell r="I9972">
            <v>0</v>
          </cell>
        </row>
        <row r="9973">
          <cell r="A9973" t="str">
            <v>81806</v>
          </cell>
          <cell r="B9973" t="str">
            <v>81806 물수건대</v>
          </cell>
          <cell r="C9973" t="str">
            <v>23</v>
          </cell>
          <cell r="D9973" t="str">
            <v>23. 서     울</v>
          </cell>
          <cell r="E9973" t="str">
            <v>9805</v>
          </cell>
          <cell r="F9973">
            <v>913</v>
          </cell>
          <cell r="G9973">
            <v>913</v>
          </cell>
          <cell r="H9973">
            <v>865</v>
          </cell>
          <cell r="I9973">
            <v>0</v>
          </cell>
        </row>
        <row r="9974">
          <cell r="A9974" t="str">
            <v>81808</v>
          </cell>
          <cell r="B9974" t="str">
            <v>81808 장갑대</v>
          </cell>
          <cell r="C9974" t="str">
            <v>24</v>
          </cell>
          <cell r="D9974" t="str">
            <v>24. 평     택</v>
          </cell>
          <cell r="E9974" t="str">
            <v>9805</v>
          </cell>
          <cell r="F9974">
            <v>21</v>
          </cell>
          <cell r="G9974">
            <v>21</v>
          </cell>
          <cell r="H9974">
            <v>4</v>
          </cell>
          <cell r="I9974">
            <v>0</v>
          </cell>
        </row>
        <row r="9975">
          <cell r="A9975" t="str">
            <v>81810</v>
          </cell>
          <cell r="B9975" t="str">
            <v>81810 전기용품비</v>
          </cell>
          <cell r="C9975" t="str">
            <v>25</v>
          </cell>
          <cell r="D9975" t="str">
            <v>25. 천     안</v>
          </cell>
          <cell r="E9975" t="str">
            <v>9805</v>
          </cell>
          <cell r="F9975">
            <v>31</v>
          </cell>
          <cell r="G9975">
            <v>31</v>
          </cell>
          <cell r="H9975">
            <v>48</v>
          </cell>
          <cell r="I9975">
            <v>0</v>
          </cell>
        </row>
        <row r="9976">
          <cell r="A9976" t="str">
            <v>81817</v>
          </cell>
          <cell r="B9976" t="str">
            <v>81817 세면,세탁비누대</v>
          </cell>
          <cell r="C9976" t="str">
            <v>26</v>
          </cell>
          <cell r="D9976" t="str">
            <v>26. 온     양</v>
          </cell>
          <cell r="E9976" t="str">
            <v>9805</v>
          </cell>
          <cell r="F9976">
            <v>20</v>
          </cell>
          <cell r="G9976">
            <v>20</v>
          </cell>
          <cell r="H9976">
            <v>16</v>
          </cell>
          <cell r="I9976">
            <v>0</v>
          </cell>
        </row>
        <row r="9977">
          <cell r="A9977" t="str">
            <v>81822</v>
          </cell>
          <cell r="B9977" t="str">
            <v>81822 숙소관리소모품</v>
          </cell>
          <cell r="C9977" t="str">
            <v>27</v>
          </cell>
          <cell r="D9977" t="str">
            <v>27. 대     전</v>
          </cell>
          <cell r="E9977" t="str">
            <v>9805</v>
          </cell>
          <cell r="F9977">
            <v>58</v>
          </cell>
          <cell r="G9977">
            <v>58</v>
          </cell>
          <cell r="H9977">
            <v>94</v>
          </cell>
          <cell r="I9977">
            <v>0</v>
          </cell>
        </row>
        <row r="9978">
          <cell r="A9978" t="str">
            <v>81823</v>
          </cell>
          <cell r="B9978" t="str">
            <v>81823 화물관리소모품</v>
          </cell>
          <cell r="C9978" t="str">
            <v>28</v>
          </cell>
          <cell r="D9978" t="str">
            <v>28. 전     주</v>
          </cell>
          <cell r="E9978" t="str">
            <v>9805</v>
          </cell>
          <cell r="F9978">
            <v>54</v>
          </cell>
          <cell r="G9978">
            <v>54</v>
          </cell>
          <cell r="H9978">
            <v>50</v>
          </cell>
          <cell r="I9978">
            <v>0</v>
          </cell>
        </row>
        <row r="9979">
          <cell r="A9979" t="str">
            <v>82001</v>
          </cell>
          <cell r="B9979" t="str">
            <v>82001 정기간행물구독료</v>
          </cell>
          <cell r="C9979" t="str">
            <v>29</v>
          </cell>
          <cell r="D9979" t="str">
            <v>29. 대     구</v>
          </cell>
          <cell r="E9979" t="str">
            <v>9805</v>
          </cell>
          <cell r="F9979">
            <v>94</v>
          </cell>
          <cell r="G9979">
            <v>94</v>
          </cell>
          <cell r="H9979">
            <v>108</v>
          </cell>
          <cell r="I9979">
            <v>0</v>
          </cell>
        </row>
        <row r="9980">
          <cell r="A9980" t="str">
            <v>82003</v>
          </cell>
          <cell r="B9980" t="str">
            <v>82003 복사비</v>
          </cell>
          <cell r="C9980" t="str">
            <v>30</v>
          </cell>
          <cell r="D9980" t="str">
            <v>30 마     산</v>
          </cell>
          <cell r="E9980" t="str">
            <v>9805</v>
          </cell>
          <cell r="F9980">
            <v>50</v>
          </cell>
          <cell r="G9980">
            <v>50</v>
          </cell>
          <cell r="H9980">
            <v>41</v>
          </cell>
          <cell r="I9980">
            <v>0</v>
          </cell>
        </row>
        <row r="9981">
          <cell r="A9981" t="str">
            <v>82201</v>
          </cell>
          <cell r="B9981" t="str">
            <v>82201 시청료 등</v>
          </cell>
          <cell r="C9981" t="str">
            <v>31</v>
          </cell>
          <cell r="D9981" t="str">
            <v>31. 진     주</v>
          </cell>
          <cell r="E9981" t="str">
            <v>9805</v>
          </cell>
          <cell r="F9981">
            <v>21</v>
          </cell>
          <cell r="G9981">
            <v>21</v>
          </cell>
          <cell r="H9981">
            <v>28</v>
          </cell>
          <cell r="I9981">
            <v>0</v>
          </cell>
        </row>
        <row r="9982">
          <cell r="A9982" t="str">
            <v>82203</v>
          </cell>
          <cell r="B9982" t="str">
            <v>82203 청소비</v>
          </cell>
          <cell r="C9982" t="str">
            <v>32</v>
          </cell>
          <cell r="D9982" t="str">
            <v>32. 부     산</v>
          </cell>
          <cell r="E9982" t="str">
            <v>9805</v>
          </cell>
          <cell r="F9982">
            <v>56</v>
          </cell>
          <cell r="G9982">
            <v>56</v>
          </cell>
          <cell r="H9982">
            <v>68</v>
          </cell>
          <cell r="I9982">
            <v>0</v>
          </cell>
        </row>
        <row r="9983">
          <cell r="A9983" t="str">
            <v>82211</v>
          </cell>
          <cell r="B9983" t="str">
            <v>82211 오물수거료</v>
          </cell>
          <cell r="C9983" t="str">
            <v>33</v>
          </cell>
          <cell r="D9983" t="str">
            <v>33. 동 서 울</v>
          </cell>
          <cell r="E9983" t="str">
            <v>9805</v>
          </cell>
          <cell r="F9983">
            <v>28</v>
          </cell>
          <cell r="G9983">
            <v>28</v>
          </cell>
          <cell r="H9983">
            <v>30</v>
          </cell>
          <cell r="I9983">
            <v>0</v>
          </cell>
        </row>
        <row r="9984">
          <cell r="A9984" t="str">
            <v>82222</v>
          </cell>
          <cell r="B9984" t="str">
            <v>82222 관리비(T/L)</v>
          </cell>
          <cell r="C9984" t="str">
            <v>35</v>
          </cell>
          <cell r="D9984" t="str">
            <v>35. 인     천</v>
          </cell>
          <cell r="E9984" t="str">
            <v>9805</v>
          </cell>
          <cell r="F9984">
            <v>4</v>
          </cell>
          <cell r="G9984">
            <v>4</v>
          </cell>
          <cell r="H9984">
            <v>5</v>
          </cell>
          <cell r="I9984">
            <v>0</v>
          </cell>
        </row>
        <row r="9985">
          <cell r="A9985" t="str">
            <v>80402</v>
          </cell>
          <cell r="B9985" t="str">
            <v>80402 상,하수도료</v>
          </cell>
          <cell r="C9985" t="str">
            <v>38</v>
          </cell>
          <cell r="D9985" t="str">
            <v>38. 총 무 부</v>
          </cell>
          <cell r="E9985" t="str">
            <v>9805</v>
          </cell>
          <cell r="F9985">
            <v>277</v>
          </cell>
          <cell r="G9985">
            <v>277</v>
          </cell>
          <cell r="H9985">
            <v>320</v>
          </cell>
          <cell r="I9985">
            <v>0</v>
          </cell>
        </row>
        <row r="9986">
          <cell r="A9986" t="str">
            <v>80101</v>
          </cell>
          <cell r="B9986" t="str">
            <v>80101 회식비</v>
          </cell>
          <cell r="C9986" t="str">
            <v>23</v>
          </cell>
          <cell r="D9986" t="str">
            <v>23. 서     울</v>
          </cell>
          <cell r="E9986" t="str">
            <v>9806</v>
          </cell>
          <cell r="F9986">
            <v>913</v>
          </cell>
          <cell r="G9986">
            <v>913</v>
          </cell>
          <cell r="H9986">
            <v>0</v>
          </cell>
          <cell r="I9986">
            <v>0</v>
          </cell>
        </row>
        <row r="9987">
          <cell r="A9987" t="str">
            <v>80102</v>
          </cell>
          <cell r="B9987" t="str">
            <v>80102 숙,당직비</v>
          </cell>
          <cell r="C9987" t="str">
            <v>24</v>
          </cell>
          <cell r="D9987" t="str">
            <v>24. 평     택</v>
          </cell>
          <cell r="E9987" t="str">
            <v>9806</v>
          </cell>
          <cell r="F9987">
            <v>21</v>
          </cell>
          <cell r="G9987">
            <v>21</v>
          </cell>
          <cell r="H9987">
            <v>0</v>
          </cell>
          <cell r="I9987">
            <v>0</v>
          </cell>
        </row>
        <row r="9988">
          <cell r="A9988" t="str">
            <v>80103</v>
          </cell>
          <cell r="B9988" t="str">
            <v>80103 기타특식비</v>
          </cell>
          <cell r="C9988" t="str">
            <v>25</v>
          </cell>
          <cell r="D9988" t="str">
            <v>25. 천     안</v>
          </cell>
          <cell r="E9988" t="str">
            <v>9806</v>
          </cell>
          <cell r="F9988">
            <v>31</v>
          </cell>
          <cell r="G9988">
            <v>31</v>
          </cell>
          <cell r="H9988">
            <v>0</v>
          </cell>
          <cell r="I9988">
            <v>0</v>
          </cell>
        </row>
        <row r="9989">
          <cell r="A9989" t="str">
            <v>80104</v>
          </cell>
          <cell r="B9989" t="str">
            <v>80104 사업소운영비</v>
          </cell>
          <cell r="C9989" t="str">
            <v>26</v>
          </cell>
          <cell r="D9989" t="str">
            <v>26. 온     양</v>
          </cell>
          <cell r="E9989" t="str">
            <v>9806</v>
          </cell>
          <cell r="F9989">
            <v>20</v>
          </cell>
          <cell r="G9989">
            <v>20</v>
          </cell>
          <cell r="H9989">
            <v>0</v>
          </cell>
          <cell r="I9989">
            <v>0</v>
          </cell>
        </row>
        <row r="9990">
          <cell r="A9990" t="str">
            <v>80120</v>
          </cell>
          <cell r="B9990" t="str">
            <v>80120 목욕비</v>
          </cell>
          <cell r="C9990" t="str">
            <v>27</v>
          </cell>
          <cell r="D9990" t="str">
            <v>27. 대     전</v>
          </cell>
          <cell r="E9990" t="str">
            <v>9806</v>
          </cell>
          <cell r="F9990">
            <v>58</v>
          </cell>
          <cell r="G9990">
            <v>58</v>
          </cell>
          <cell r="H9990">
            <v>0</v>
          </cell>
          <cell r="I9990">
            <v>0</v>
          </cell>
        </row>
        <row r="9991">
          <cell r="A9991" t="str">
            <v>80134</v>
          </cell>
          <cell r="B9991" t="str">
            <v>80134 차량검열식대</v>
          </cell>
          <cell r="C9991" t="str">
            <v>28</v>
          </cell>
          <cell r="D9991" t="str">
            <v>28. 전     주</v>
          </cell>
          <cell r="E9991" t="str">
            <v>9806</v>
          </cell>
          <cell r="F9991">
            <v>54</v>
          </cell>
          <cell r="G9991">
            <v>54</v>
          </cell>
          <cell r="H9991">
            <v>0</v>
          </cell>
          <cell r="I9991">
            <v>0</v>
          </cell>
        </row>
        <row r="9992">
          <cell r="A9992" t="str">
            <v>80203</v>
          </cell>
          <cell r="B9992" t="str">
            <v>80203 시내교통비</v>
          </cell>
          <cell r="C9992" t="str">
            <v>29</v>
          </cell>
          <cell r="D9992" t="str">
            <v>29. 대     구</v>
          </cell>
          <cell r="E9992" t="str">
            <v>9806</v>
          </cell>
          <cell r="F9992">
            <v>94</v>
          </cell>
          <cell r="G9992">
            <v>94</v>
          </cell>
          <cell r="H9992">
            <v>0</v>
          </cell>
          <cell r="I9992">
            <v>0</v>
          </cell>
        </row>
        <row r="9993">
          <cell r="A9993" t="str">
            <v>80301</v>
          </cell>
          <cell r="B9993" t="str">
            <v>80301 전화료</v>
          </cell>
          <cell r="C9993" t="str">
            <v>30</v>
          </cell>
          <cell r="D9993" t="str">
            <v>30 마     산</v>
          </cell>
          <cell r="E9993" t="str">
            <v>9806</v>
          </cell>
          <cell r="F9993">
            <v>50</v>
          </cell>
          <cell r="G9993">
            <v>50</v>
          </cell>
          <cell r="H9993">
            <v>0</v>
          </cell>
          <cell r="I9993">
            <v>0</v>
          </cell>
        </row>
        <row r="9994">
          <cell r="A9994" t="str">
            <v>80401</v>
          </cell>
          <cell r="B9994" t="str">
            <v>80401 전기료</v>
          </cell>
          <cell r="C9994" t="str">
            <v>31</v>
          </cell>
          <cell r="D9994" t="str">
            <v>31. 진     주</v>
          </cell>
          <cell r="E9994" t="str">
            <v>9806</v>
          </cell>
          <cell r="F9994">
            <v>21</v>
          </cell>
          <cell r="G9994">
            <v>21</v>
          </cell>
          <cell r="H9994">
            <v>0</v>
          </cell>
          <cell r="I9994">
            <v>0</v>
          </cell>
        </row>
        <row r="9995">
          <cell r="A9995" t="str">
            <v>80814</v>
          </cell>
          <cell r="B9995" t="str">
            <v>80814 정비용품대</v>
          </cell>
          <cell r="C9995" t="str">
            <v>32</v>
          </cell>
          <cell r="D9995" t="str">
            <v>32. 부     산</v>
          </cell>
          <cell r="E9995" t="str">
            <v>9806</v>
          </cell>
          <cell r="F9995">
            <v>56</v>
          </cell>
          <cell r="G9995">
            <v>56</v>
          </cell>
          <cell r="H9995">
            <v>0</v>
          </cell>
          <cell r="I9995">
            <v>0</v>
          </cell>
        </row>
        <row r="9996">
          <cell r="A9996" t="str">
            <v>81601</v>
          </cell>
          <cell r="B9996" t="str">
            <v>81601 사무실임차료</v>
          </cell>
          <cell r="C9996" t="str">
            <v>33</v>
          </cell>
          <cell r="D9996" t="str">
            <v>33. 동 서 울</v>
          </cell>
          <cell r="E9996" t="str">
            <v>9806</v>
          </cell>
          <cell r="F9996">
            <v>28</v>
          </cell>
          <cell r="G9996">
            <v>28</v>
          </cell>
          <cell r="H9996">
            <v>0</v>
          </cell>
          <cell r="I9996">
            <v>0</v>
          </cell>
        </row>
        <row r="9997">
          <cell r="A9997" t="str">
            <v>81603</v>
          </cell>
          <cell r="B9997" t="str">
            <v>81603 숙소임차료</v>
          </cell>
          <cell r="C9997" t="str">
            <v>35</v>
          </cell>
          <cell r="D9997" t="str">
            <v>35. 인     천</v>
          </cell>
          <cell r="E9997" t="str">
            <v>9806</v>
          </cell>
          <cell r="F9997">
            <v>4</v>
          </cell>
          <cell r="G9997">
            <v>4</v>
          </cell>
          <cell r="H9997">
            <v>0</v>
          </cell>
          <cell r="I9997">
            <v>0</v>
          </cell>
        </row>
        <row r="9998">
          <cell r="A9998" t="str">
            <v>81605</v>
          </cell>
          <cell r="B9998" t="str">
            <v>81605 기타</v>
          </cell>
          <cell r="C9998" t="str">
            <v>38</v>
          </cell>
          <cell r="D9998" t="str">
            <v>38. 총 무 부</v>
          </cell>
          <cell r="E9998" t="str">
            <v>9806</v>
          </cell>
          <cell r="F9998">
            <v>277</v>
          </cell>
          <cell r="G9998">
            <v>277</v>
          </cell>
          <cell r="H9998">
            <v>0</v>
          </cell>
          <cell r="I9998">
            <v>0</v>
          </cell>
        </row>
        <row r="9999">
          <cell r="A9999" t="str">
            <v>81801</v>
          </cell>
          <cell r="B9999" t="str">
            <v>81801 사무용품비</v>
          </cell>
          <cell r="C9999" t="str">
            <v>23</v>
          </cell>
          <cell r="D9999" t="str">
            <v>23. 서     울</v>
          </cell>
          <cell r="E9999" t="str">
            <v>9807</v>
          </cell>
          <cell r="F9999">
            <v>913</v>
          </cell>
          <cell r="G9999">
            <v>913</v>
          </cell>
          <cell r="H9999">
            <v>0</v>
          </cell>
          <cell r="I9999">
            <v>0</v>
          </cell>
        </row>
        <row r="10000">
          <cell r="A10000" t="str">
            <v>81806</v>
          </cell>
          <cell r="B10000" t="str">
            <v>81806 물수건대</v>
          </cell>
          <cell r="C10000" t="str">
            <v>24</v>
          </cell>
          <cell r="D10000" t="str">
            <v>24. 평     택</v>
          </cell>
          <cell r="E10000" t="str">
            <v>9807</v>
          </cell>
          <cell r="F10000">
            <v>21</v>
          </cell>
          <cell r="G10000">
            <v>21</v>
          </cell>
          <cell r="H10000">
            <v>0</v>
          </cell>
          <cell r="I10000">
            <v>0</v>
          </cell>
        </row>
        <row r="10001">
          <cell r="A10001" t="str">
            <v>81808</v>
          </cell>
          <cell r="B10001" t="str">
            <v>81808 장갑대</v>
          </cell>
          <cell r="C10001" t="str">
            <v>25</v>
          </cell>
          <cell r="D10001" t="str">
            <v>25. 천     안</v>
          </cell>
          <cell r="E10001" t="str">
            <v>9807</v>
          </cell>
          <cell r="F10001">
            <v>31</v>
          </cell>
          <cell r="G10001">
            <v>31</v>
          </cell>
          <cell r="H10001">
            <v>0</v>
          </cell>
          <cell r="I10001">
            <v>0</v>
          </cell>
        </row>
        <row r="10002">
          <cell r="A10002" t="str">
            <v>81810</v>
          </cell>
          <cell r="B10002" t="str">
            <v>81810 전기용품비</v>
          </cell>
          <cell r="C10002" t="str">
            <v>26</v>
          </cell>
          <cell r="D10002" t="str">
            <v>26. 온     양</v>
          </cell>
          <cell r="E10002" t="str">
            <v>9807</v>
          </cell>
          <cell r="F10002">
            <v>20</v>
          </cell>
          <cell r="G10002">
            <v>20</v>
          </cell>
          <cell r="H10002">
            <v>0</v>
          </cell>
          <cell r="I10002">
            <v>0</v>
          </cell>
        </row>
        <row r="10003">
          <cell r="A10003" t="str">
            <v>81817</v>
          </cell>
          <cell r="B10003" t="str">
            <v>81817 세면,세탁비누대</v>
          </cell>
          <cell r="C10003" t="str">
            <v>27</v>
          </cell>
          <cell r="D10003" t="str">
            <v>27. 대     전</v>
          </cell>
          <cell r="E10003" t="str">
            <v>9807</v>
          </cell>
          <cell r="F10003">
            <v>58</v>
          </cell>
          <cell r="G10003">
            <v>58</v>
          </cell>
          <cell r="H10003">
            <v>0</v>
          </cell>
          <cell r="I10003">
            <v>0</v>
          </cell>
        </row>
        <row r="10004">
          <cell r="A10004" t="str">
            <v>81823</v>
          </cell>
          <cell r="B10004" t="str">
            <v>81823 화물관리소모품</v>
          </cell>
          <cell r="C10004" t="str">
            <v>28</v>
          </cell>
          <cell r="D10004" t="str">
            <v>28. 전     주</v>
          </cell>
          <cell r="E10004" t="str">
            <v>9807</v>
          </cell>
          <cell r="F10004">
            <v>54</v>
          </cell>
          <cell r="G10004">
            <v>54</v>
          </cell>
          <cell r="H10004">
            <v>0</v>
          </cell>
          <cell r="I10004">
            <v>0</v>
          </cell>
        </row>
        <row r="10005">
          <cell r="A10005" t="str">
            <v>82001</v>
          </cell>
          <cell r="B10005" t="str">
            <v>82001 정기간행물구독료</v>
          </cell>
          <cell r="C10005" t="str">
            <v>29</v>
          </cell>
          <cell r="D10005" t="str">
            <v>29. 대     구</v>
          </cell>
          <cell r="E10005" t="str">
            <v>9807</v>
          </cell>
          <cell r="F10005">
            <v>94</v>
          </cell>
          <cell r="G10005">
            <v>94</v>
          </cell>
          <cell r="H10005">
            <v>0</v>
          </cell>
          <cell r="I10005">
            <v>0</v>
          </cell>
        </row>
        <row r="10006">
          <cell r="A10006" t="str">
            <v>82003</v>
          </cell>
          <cell r="B10006" t="str">
            <v>82003 복사비</v>
          </cell>
          <cell r="C10006" t="str">
            <v>30</v>
          </cell>
          <cell r="D10006" t="str">
            <v>30 마     산</v>
          </cell>
          <cell r="E10006" t="str">
            <v>9807</v>
          </cell>
          <cell r="F10006">
            <v>50</v>
          </cell>
          <cell r="G10006">
            <v>50</v>
          </cell>
          <cell r="H10006">
            <v>0</v>
          </cell>
          <cell r="I10006">
            <v>0</v>
          </cell>
        </row>
        <row r="10007">
          <cell r="A10007" t="str">
            <v>82201</v>
          </cell>
          <cell r="B10007" t="str">
            <v>82201 시청료 등</v>
          </cell>
          <cell r="C10007" t="str">
            <v>31</v>
          </cell>
          <cell r="D10007" t="str">
            <v>31. 진     주</v>
          </cell>
          <cell r="E10007" t="str">
            <v>9807</v>
          </cell>
          <cell r="F10007">
            <v>21</v>
          </cell>
          <cell r="G10007">
            <v>21</v>
          </cell>
          <cell r="H10007">
            <v>0</v>
          </cell>
          <cell r="I10007">
            <v>0</v>
          </cell>
        </row>
        <row r="10008">
          <cell r="A10008" t="str">
            <v>82203</v>
          </cell>
          <cell r="B10008" t="str">
            <v>82203 청소비</v>
          </cell>
          <cell r="C10008" t="str">
            <v>32</v>
          </cell>
          <cell r="D10008" t="str">
            <v>32. 부     산</v>
          </cell>
          <cell r="E10008" t="str">
            <v>9807</v>
          </cell>
          <cell r="F10008">
            <v>56</v>
          </cell>
          <cell r="G10008">
            <v>56</v>
          </cell>
          <cell r="H10008">
            <v>0</v>
          </cell>
          <cell r="I10008">
            <v>0</v>
          </cell>
        </row>
        <row r="10009">
          <cell r="A10009" t="str">
            <v>82211</v>
          </cell>
          <cell r="B10009" t="str">
            <v>82211 오물수거료</v>
          </cell>
          <cell r="C10009" t="str">
            <v>33</v>
          </cell>
          <cell r="D10009" t="str">
            <v>33. 동 서 울</v>
          </cell>
          <cell r="E10009" t="str">
            <v>9807</v>
          </cell>
          <cell r="F10009">
            <v>28</v>
          </cell>
          <cell r="G10009">
            <v>28</v>
          </cell>
          <cell r="H10009">
            <v>0</v>
          </cell>
          <cell r="I10009">
            <v>0</v>
          </cell>
        </row>
        <row r="10010">
          <cell r="A10010" t="str">
            <v>82222</v>
          </cell>
          <cell r="B10010" t="str">
            <v>82222 관리비(T/L)</v>
          </cell>
          <cell r="C10010" t="str">
            <v>35</v>
          </cell>
          <cell r="D10010" t="str">
            <v>35. 인     천</v>
          </cell>
          <cell r="E10010" t="str">
            <v>9807</v>
          </cell>
          <cell r="F10010">
            <v>4</v>
          </cell>
          <cell r="G10010">
            <v>4</v>
          </cell>
          <cell r="H10010">
            <v>0</v>
          </cell>
          <cell r="I10010">
            <v>0</v>
          </cell>
        </row>
        <row r="10011">
          <cell r="A10011" t="str">
            <v>80101</v>
          </cell>
          <cell r="B10011" t="str">
            <v>80101 회식비</v>
          </cell>
          <cell r="C10011" t="str">
            <v>38</v>
          </cell>
          <cell r="D10011" t="str">
            <v>38. 총 무 부</v>
          </cell>
          <cell r="E10011" t="str">
            <v>9807</v>
          </cell>
          <cell r="F10011">
            <v>277</v>
          </cell>
          <cell r="G10011">
            <v>277</v>
          </cell>
          <cell r="H10011">
            <v>0</v>
          </cell>
          <cell r="I10011">
            <v>0</v>
          </cell>
        </row>
        <row r="10012">
          <cell r="A10012" t="str">
            <v>80102</v>
          </cell>
          <cell r="B10012" t="str">
            <v>80102 숙,당직비</v>
          </cell>
          <cell r="C10012" t="str">
            <v>23</v>
          </cell>
          <cell r="D10012" t="str">
            <v>23. 서     울</v>
          </cell>
          <cell r="E10012" t="str">
            <v>9808</v>
          </cell>
          <cell r="F10012">
            <v>913</v>
          </cell>
          <cell r="G10012">
            <v>0</v>
          </cell>
          <cell r="H10012">
            <v>0</v>
          </cell>
          <cell r="I10012">
            <v>0</v>
          </cell>
        </row>
        <row r="10013">
          <cell r="A10013" t="str">
            <v>80103</v>
          </cell>
          <cell r="B10013" t="str">
            <v>80103 기타특식비</v>
          </cell>
          <cell r="C10013" t="str">
            <v>24</v>
          </cell>
          <cell r="D10013" t="str">
            <v>24. 평     택</v>
          </cell>
          <cell r="E10013" t="str">
            <v>9808</v>
          </cell>
          <cell r="F10013">
            <v>21</v>
          </cell>
          <cell r="G10013">
            <v>0</v>
          </cell>
          <cell r="H10013">
            <v>0</v>
          </cell>
          <cell r="I10013">
            <v>0</v>
          </cell>
        </row>
        <row r="10014">
          <cell r="A10014" t="str">
            <v>80104</v>
          </cell>
          <cell r="B10014" t="str">
            <v>80104 사업소운영비</v>
          </cell>
          <cell r="C10014" t="str">
            <v>25</v>
          </cell>
          <cell r="D10014" t="str">
            <v>25. 천     안</v>
          </cell>
          <cell r="E10014" t="str">
            <v>9808</v>
          </cell>
          <cell r="F10014">
            <v>31</v>
          </cell>
          <cell r="G10014">
            <v>0</v>
          </cell>
          <cell r="H10014">
            <v>0</v>
          </cell>
          <cell r="I10014">
            <v>0</v>
          </cell>
        </row>
        <row r="10015">
          <cell r="A10015" t="str">
            <v>80116</v>
          </cell>
          <cell r="B10015" t="str">
            <v>80116 공상치료비,구급약대</v>
          </cell>
          <cell r="C10015" t="str">
            <v>26</v>
          </cell>
          <cell r="D10015" t="str">
            <v>26. 온     양</v>
          </cell>
          <cell r="E10015" t="str">
            <v>9808</v>
          </cell>
          <cell r="F10015">
            <v>20</v>
          </cell>
          <cell r="G10015">
            <v>0</v>
          </cell>
          <cell r="H10015">
            <v>0</v>
          </cell>
          <cell r="I10015">
            <v>0</v>
          </cell>
        </row>
        <row r="10016">
          <cell r="A10016" t="str">
            <v>80120</v>
          </cell>
          <cell r="B10016" t="str">
            <v>80120 목욕비</v>
          </cell>
          <cell r="C10016" t="str">
            <v>27</v>
          </cell>
          <cell r="D10016" t="str">
            <v>27. 대     전</v>
          </cell>
          <cell r="E10016" t="str">
            <v>9808</v>
          </cell>
          <cell r="F10016">
            <v>58</v>
          </cell>
          <cell r="G10016">
            <v>0</v>
          </cell>
          <cell r="H10016">
            <v>0</v>
          </cell>
          <cell r="I10016">
            <v>0</v>
          </cell>
        </row>
        <row r="10017">
          <cell r="A10017" t="str">
            <v>80133</v>
          </cell>
          <cell r="B10017" t="str">
            <v>80133 모기향대</v>
          </cell>
          <cell r="C10017" t="str">
            <v>28</v>
          </cell>
          <cell r="D10017" t="str">
            <v>28. 전     주</v>
          </cell>
          <cell r="E10017" t="str">
            <v>9808</v>
          </cell>
          <cell r="F10017">
            <v>54</v>
          </cell>
          <cell r="G10017">
            <v>0</v>
          </cell>
          <cell r="H10017">
            <v>0</v>
          </cell>
          <cell r="I10017">
            <v>0</v>
          </cell>
        </row>
        <row r="10018">
          <cell r="A10018" t="str">
            <v>80134</v>
          </cell>
          <cell r="B10018" t="str">
            <v>80134 차량검열식대</v>
          </cell>
          <cell r="C10018" t="str">
            <v>29</v>
          </cell>
          <cell r="D10018" t="str">
            <v>29. 대     구</v>
          </cell>
          <cell r="E10018" t="str">
            <v>9808</v>
          </cell>
          <cell r="F10018">
            <v>94</v>
          </cell>
          <cell r="G10018">
            <v>0</v>
          </cell>
          <cell r="H10018">
            <v>0</v>
          </cell>
          <cell r="I10018">
            <v>0</v>
          </cell>
        </row>
        <row r="10019">
          <cell r="A10019" t="str">
            <v>80203</v>
          </cell>
          <cell r="B10019" t="str">
            <v>80203 시내교통비</v>
          </cell>
          <cell r="C10019" t="str">
            <v>30</v>
          </cell>
          <cell r="D10019" t="str">
            <v>30 마     산</v>
          </cell>
          <cell r="E10019" t="str">
            <v>9808</v>
          </cell>
          <cell r="F10019">
            <v>50</v>
          </cell>
          <cell r="G10019">
            <v>0</v>
          </cell>
          <cell r="H10019">
            <v>0</v>
          </cell>
          <cell r="I10019">
            <v>0</v>
          </cell>
        </row>
        <row r="10020">
          <cell r="A10020" t="str">
            <v>80301</v>
          </cell>
          <cell r="B10020" t="str">
            <v>80301 전화료</v>
          </cell>
          <cell r="C10020" t="str">
            <v>31</v>
          </cell>
          <cell r="D10020" t="str">
            <v>31. 진     주</v>
          </cell>
          <cell r="E10020" t="str">
            <v>9808</v>
          </cell>
          <cell r="F10020">
            <v>21</v>
          </cell>
          <cell r="G10020">
            <v>0</v>
          </cell>
          <cell r="H10020">
            <v>0</v>
          </cell>
          <cell r="I10020">
            <v>0</v>
          </cell>
        </row>
        <row r="10021">
          <cell r="A10021" t="str">
            <v>80401</v>
          </cell>
          <cell r="B10021" t="str">
            <v>80401 전기료</v>
          </cell>
          <cell r="C10021" t="str">
            <v>32</v>
          </cell>
          <cell r="D10021" t="str">
            <v>32. 부     산</v>
          </cell>
          <cell r="E10021" t="str">
            <v>9808</v>
          </cell>
          <cell r="F10021">
            <v>56</v>
          </cell>
          <cell r="G10021">
            <v>0</v>
          </cell>
          <cell r="H10021">
            <v>0</v>
          </cell>
          <cell r="I10021">
            <v>0</v>
          </cell>
        </row>
        <row r="10022">
          <cell r="A10022" t="str">
            <v>80701</v>
          </cell>
          <cell r="B10022" t="str">
            <v>80701 비품수리비</v>
          </cell>
          <cell r="C10022" t="str">
            <v>33</v>
          </cell>
          <cell r="D10022" t="str">
            <v>33. 동 서 울</v>
          </cell>
          <cell r="E10022" t="str">
            <v>9808</v>
          </cell>
          <cell r="F10022">
            <v>28</v>
          </cell>
          <cell r="G10022">
            <v>0</v>
          </cell>
          <cell r="H10022">
            <v>0</v>
          </cell>
          <cell r="I10022">
            <v>0</v>
          </cell>
        </row>
        <row r="10023">
          <cell r="A10023" t="str">
            <v>80814</v>
          </cell>
          <cell r="B10023" t="str">
            <v>80814 정비용품대</v>
          </cell>
          <cell r="C10023" t="str">
            <v>35</v>
          </cell>
          <cell r="D10023" t="str">
            <v>35. 인     천</v>
          </cell>
          <cell r="E10023" t="str">
            <v>9808</v>
          </cell>
          <cell r="F10023">
            <v>4</v>
          </cell>
          <cell r="G10023">
            <v>0</v>
          </cell>
          <cell r="H10023">
            <v>0</v>
          </cell>
          <cell r="I10023">
            <v>0</v>
          </cell>
        </row>
        <row r="10024">
          <cell r="A10024" t="str">
            <v>81601</v>
          </cell>
          <cell r="B10024" t="str">
            <v>81601 사무실임차료</v>
          </cell>
          <cell r="C10024" t="str">
            <v>38</v>
          </cell>
          <cell r="D10024" t="str">
            <v>38. 총 무 부</v>
          </cell>
          <cell r="E10024" t="str">
            <v>9808</v>
          </cell>
          <cell r="F10024">
            <v>277</v>
          </cell>
          <cell r="G10024">
            <v>0</v>
          </cell>
          <cell r="H10024">
            <v>0</v>
          </cell>
          <cell r="I10024">
            <v>0</v>
          </cell>
        </row>
        <row r="10025">
          <cell r="A10025" t="str">
            <v>81603</v>
          </cell>
          <cell r="B10025" t="str">
            <v>81603 숙소임차료</v>
          </cell>
          <cell r="C10025" t="str">
            <v>23</v>
          </cell>
          <cell r="D10025" t="str">
            <v>23. 서     울</v>
          </cell>
          <cell r="E10025" t="str">
            <v>9809</v>
          </cell>
          <cell r="F10025">
            <v>913</v>
          </cell>
          <cell r="G10025">
            <v>0</v>
          </cell>
          <cell r="H10025">
            <v>0</v>
          </cell>
          <cell r="I10025">
            <v>0</v>
          </cell>
        </row>
        <row r="10026">
          <cell r="A10026" t="str">
            <v>81605</v>
          </cell>
          <cell r="B10026" t="str">
            <v>81605 기타</v>
          </cell>
          <cell r="C10026" t="str">
            <v>24</v>
          </cell>
          <cell r="D10026" t="str">
            <v>24. 평     택</v>
          </cell>
          <cell r="E10026" t="str">
            <v>9809</v>
          </cell>
          <cell r="F10026">
            <v>21</v>
          </cell>
          <cell r="G10026">
            <v>0</v>
          </cell>
          <cell r="H10026">
            <v>0</v>
          </cell>
          <cell r="I10026">
            <v>0</v>
          </cell>
        </row>
        <row r="10027">
          <cell r="A10027" t="str">
            <v>81801</v>
          </cell>
          <cell r="B10027" t="str">
            <v>81801 사무용품비</v>
          </cell>
          <cell r="C10027" t="str">
            <v>25</v>
          </cell>
          <cell r="D10027" t="str">
            <v>25. 천     안</v>
          </cell>
          <cell r="E10027" t="str">
            <v>9809</v>
          </cell>
          <cell r="F10027">
            <v>31</v>
          </cell>
          <cell r="G10027">
            <v>0</v>
          </cell>
          <cell r="H10027">
            <v>0</v>
          </cell>
          <cell r="I10027">
            <v>0</v>
          </cell>
        </row>
        <row r="10028">
          <cell r="A10028" t="str">
            <v>81806</v>
          </cell>
          <cell r="B10028" t="str">
            <v>81806 물수건대</v>
          </cell>
          <cell r="C10028" t="str">
            <v>26</v>
          </cell>
          <cell r="D10028" t="str">
            <v>26. 온     양</v>
          </cell>
          <cell r="E10028" t="str">
            <v>9809</v>
          </cell>
          <cell r="F10028">
            <v>20</v>
          </cell>
          <cell r="G10028">
            <v>0</v>
          </cell>
          <cell r="H10028">
            <v>0</v>
          </cell>
          <cell r="I10028">
            <v>0</v>
          </cell>
        </row>
        <row r="10029">
          <cell r="A10029" t="str">
            <v>81808</v>
          </cell>
          <cell r="B10029" t="str">
            <v>81808 장갑대</v>
          </cell>
          <cell r="C10029" t="str">
            <v>27</v>
          </cell>
          <cell r="D10029" t="str">
            <v>27. 대     전</v>
          </cell>
          <cell r="E10029" t="str">
            <v>9809</v>
          </cell>
          <cell r="F10029">
            <v>58</v>
          </cell>
          <cell r="G10029">
            <v>0</v>
          </cell>
          <cell r="H10029">
            <v>0</v>
          </cell>
          <cell r="I10029">
            <v>0</v>
          </cell>
        </row>
        <row r="10030">
          <cell r="A10030" t="str">
            <v>81810</v>
          </cell>
          <cell r="B10030" t="str">
            <v>81810 전기용품비</v>
          </cell>
          <cell r="C10030" t="str">
            <v>28</v>
          </cell>
          <cell r="D10030" t="str">
            <v>28. 전     주</v>
          </cell>
          <cell r="E10030" t="str">
            <v>9809</v>
          </cell>
          <cell r="F10030">
            <v>54</v>
          </cell>
          <cell r="G10030">
            <v>0</v>
          </cell>
          <cell r="H10030">
            <v>0</v>
          </cell>
          <cell r="I10030">
            <v>0</v>
          </cell>
        </row>
        <row r="10031">
          <cell r="A10031" t="str">
            <v>81817</v>
          </cell>
          <cell r="B10031" t="str">
            <v>81817 세면,세탁비누대</v>
          </cell>
          <cell r="C10031" t="str">
            <v>29</v>
          </cell>
          <cell r="D10031" t="str">
            <v>29. 대     구</v>
          </cell>
          <cell r="E10031" t="str">
            <v>9809</v>
          </cell>
          <cell r="F10031">
            <v>94</v>
          </cell>
          <cell r="G10031">
            <v>0</v>
          </cell>
          <cell r="H10031">
            <v>0</v>
          </cell>
          <cell r="I10031">
            <v>0</v>
          </cell>
        </row>
        <row r="10032">
          <cell r="A10032" t="str">
            <v>81822</v>
          </cell>
          <cell r="B10032" t="str">
            <v>81822 숙소관리소모품</v>
          </cell>
          <cell r="C10032" t="str">
            <v>30</v>
          </cell>
          <cell r="D10032" t="str">
            <v>30 마     산</v>
          </cell>
          <cell r="E10032" t="str">
            <v>9809</v>
          </cell>
          <cell r="F10032">
            <v>50</v>
          </cell>
          <cell r="G10032">
            <v>0</v>
          </cell>
          <cell r="H10032">
            <v>0</v>
          </cell>
          <cell r="I10032">
            <v>0</v>
          </cell>
        </row>
        <row r="10033">
          <cell r="A10033" t="str">
            <v>81823</v>
          </cell>
          <cell r="B10033" t="str">
            <v>81823 화물관리소모품</v>
          </cell>
          <cell r="C10033" t="str">
            <v>31</v>
          </cell>
          <cell r="D10033" t="str">
            <v>31. 진     주</v>
          </cell>
          <cell r="E10033" t="str">
            <v>9809</v>
          </cell>
          <cell r="F10033">
            <v>21</v>
          </cell>
          <cell r="G10033">
            <v>0</v>
          </cell>
          <cell r="H10033">
            <v>0</v>
          </cell>
          <cell r="I10033">
            <v>0</v>
          </cell>
        </row>
        <row r="10034">
          <cell r="A10034" t="str">
            <v>81824</v>
          </cell>
          <cell r="B10034" t="str">
            <v>81824 청소용품비</v>
          </cell>
          <cell r="C10034" t="str">
            <v>32</v>
          </cell>
          <cell r="D10034" t="str">
            <v>32. 부     산</v>
          </cell>
          <cell r="E10034" t="str">
            <v>9809</v>
          </cell>
          <cell r="F10034">
            <v>56</v>
          </cell>
          <cell r="G10034">
            <v>0</v>
          </cell>
          <cell r="H10034">
            <v>0</v>
          </cell>
          <cell r="I10034">
            <v>0</v>
          </cell>
        </row>
        <row r="10035">
          <cell r="A10035" t="str">
            <v>82001</v>
          </cell>
          <cell r="B10035" t="str">
            <v>82001 정기간행물구독료</v>
          </cell>
          <cell r="C10035" t="str">
            <v>33</v>
          </cell>
          <cell r="D10035" t="str">
            <v>33. 동 서 울</v>
          </cell>
          <cell r="E10035" t="str">
            <v>9809</v>
          </cell>
          <cell r="F10035">
            <v>28</v>
          </cell>
          <cell r="G10035">
            <v>0</v>
          </cell>
          <cell r="H10035">
            <v>0</v>
          </cell>
          <cell r="I10035">
            <v>0</v>
          </cell>
        </row>
        <row r="10036">
          <cell r="A10036" t="str">
            <v>82003</v>
          </cell>
          <cell r="B10036" t="str">
            <v>82003 복사비</v>
          </cell>
          <cell r="C10036" t="str">
            <v>35</v>
          </cell>
          <cell r="D10036" t="str">
            <v>35. 인     천</v>
          </cell>
          <cell r="E10036" t="str">
            <v>9809</v>
          </cell>
          <cell r="F10036">
            <v>4</v>
          </cell>
          <cell r="G10036">
            <v>0</v>
          </cell>
          <cell r="H10036">
            <v>0</v>
          </cell>
          <cell r="I10036">
            <v>0</v>
          </cell>
        </row>
        <row r="10037">
          <cell r="A10037" t="str">
            <v>82201</v>
          </cell>
          <cell r="B10037" t="str">
            <v>82201 시청료 등</v>
          </cell>
          <cell r="C10037" t="str">
            <v>38</v>
          </cell>
          <cell r="D10037" t="str">
            <v>38. 총 무 부</v>
          </cell>
          <cell r="E10037" t="str">
            <v>9809</v>
          </cell>
          <cell r="F10037">
            <v>277</v>
          </cell>
          <cell r="G10037">
            <v>0</v>
          </cell>
          <cell r="H10037">
            <v>0</v>
          </cell>
          <cell r="I10037">
            <v>0</v>
          </cell>
        </row>
        <row r="10038">
          <cell r="A10038" t="str">
            <v>82203</v>
          </cell>
          <cell r="B10038" t="str">
            <v>82203 청소비</v>
          </cell>
          <cell r="C10038" t="str">
            <v>23</v>
          </cell>
          <cell r="D10038" t="str">
            <v>23. 서     울</v>
          </cell>
          <cell r="E10038" t="str">
            <v>9810</v>
          </cell>
          <cell r="F10038">
            <v>913</v>
          </cell>
          <cell r="G10038">
            <v>0</v>
          </cell>
          <cell r="H10038">
            <v>0</v>
          </cell>
          <cell r="I10038">
            <v>0</v>
          </cell>
        </row>
        <row r="10039">
          <cell r="A10039" t="str">
            <v>82210</v>
          </cell>
          <cell r="B10039" t="str">
            <v>82210 고사비</v>
          </cell>
          <cell r="C10039" t="str">
            <v>24</v>
          </cell>
          <cell r="D10039" t="str">
            <v>24. 평     택</v>
          </cell>
          <cell r="E10039" t="str">
            <v>9810</v>
          </cell>
          <cell r="F10039">
            <v>21</v>
          </cell>
          <cell r="G10039">
            <v>0</v>
          </cell>
          <cell r="H10039">
            <v>0</v>
          </cell>
          <cell r="I10039">
            <v>0</v>
          </cell>
        </row>
        <row r="10040">
          <cell r="A10040" t="str">
            <v>82211</v>
          </cell>
          <cell r="B10040" t="str">
            <v>82211 오물수거료</v>
          </cell>
          <cell r="C10040" t="str">
            <v>25</v>
          </cell>
          <cell r="D10040" t="str">
            <v>25. 천     안</v>
          </cell>
          <cell r="E10040" t="str">
            <v>9810</v>
          </cell>
          <cell r="F10040">
            <v>31</v>
          </cell>
          <cell r="G10040">
            <v>0</v>
          </cell>
          <cell r="H10040">
            <v>0</v>
          </cell>
          <cell r="I10040">
            <v>0</v>
          </cell>
        </row>
        <row r="10041">
          <cell r="A10041" t="str">
            <v>82222</v>
          </cell>
          <cell r="B10041" t="str">
            <v>82222 관리비(T/L)</v>
          </cell>
          <cell r="C10041" t="str">
            <v>26</v>
          </cell>
          <cell r="D10041" t="str">
            <v>26. 온     양</v>
          </cell>
          <cell r="E10041" t="str">
            <v>9810</v>
          </cell>
          <cell r="F10041">
            <v>20</v>
          </cell>
          <cell r="G10041">
            <v>0</v>
          </cell>
          <cell r="H10041">
            <v>0</v>
          </cell>
          <cell r="I10041">
            <v>0</v>
          </cell>
        </row>
        <row r="10042">
          <cell r="A10042" t="str">
            <v>80101</v>
          </cell>
          <cell r="B10042" t="str">
            <v>80101 회식비</v>
          </cell>
          <cell r="C10042" t="str">
            <v>27</v>
          </cell>
          <cell r="D10042" t="str">
            <v>27. 대     전</v>
          </cell>
          <cell r="E10042" t="str">
            <v>9810</v>
          </cell>
          <cell r="F10042">
            <v>58</v>
          </cell>
          <cell r="G10042">
            <v>0</v>
          </cell>
          <cell r="H10042">
            <v>0</v>
          </cell>
          <cell r="I10042">
            <v>0</v>
          </cell>
        </row>
        <row r="10043">
          <cell r="A10043" t="str">
            <v>80102</v>
          </cell>
          <cell r="B10043" t="str">
            <v>80102 숙,당직비</v>
          </cell>
          <cell r="C10043" t="str">
            <v>28</v>
          </cell>
          <cell r="D10043" t="str">
            <v>28. 전     주</v>
          </cell>
          <cell r="E10043" t="str">
            <v>9810</v>
          </cell>
          <cell r="F10043">
            <v>54</v>
          </cell>
          <cell r="G10043">
            <v>0</v>
          </cell>
          <cell r="H10043">
            <v>0</v>
          </cell>
          <cell r="I10043">
            <v>0</v>
          </cell>
        </row>
        <row r="10044">
          <cell r="A10044" t="str">
            <v>80103</v>
          </cell>
          <cell r="B10044" t="str">
            <v>80103 기타특식비</v>
          </cell>
          <cell r="C10044" t="str">
            <v>29</v>
          </cell>
          <cell r="D10044" t="str">
            <v>29. 대     구</v>
          </cell>
          <cell r="E10044" t="str">
            <v>9810</v>
          </cell>
          <cell r="F10044">
            <v>94</v>
          </cell>
          <cell r="G10044">
            <v>0</v>
          </cell>
          <cell r="H10044">
            <v>0</v>
          </cell>
          <cell r="I10044">
            <v>0</v>
          </cell>
        </row>
        <row r="10045">
          <cell r="A10045" t="str">
            <v>80104</v>
          </cell>
          <cell r="B10045" t="str">
            <v>80104 사업소운영비</v>
          </cell>
          <cell r="C10045" t="str">
            <v>30</v>
          </cell>
          <cell r="D10045" t="str">
            <v>30 마     산</v>
          </cell>
          <cell r="E10045" t="str">
            <v>9810</v>
          </cell>
          <cell r="F10045">
            <v>50</v>
          </cell>
          <cell r="G10045">
            <v>0</v>
          </cell>
          <cell r="H10045">
            <v>0</v>
          </cell>
          <cell r="I10045">
            <v>0</v>
          </cell>
        </row>
        <row r="10046">
          <cell r="A10046" t="str">
            <v>80120</v>
          </cell>
          <cell r="B10046" t="str">
            <v>80120 목욕비</v>
          </cell>
          <cell r="C10046" t="str">
            <v>31</v>
          </cell>
          <cell r="D10046" t="str">
            <v>31. 진     주</v>
          </cell>
          <cell r="E10046" t="str">
            <v>9810</v>
          </cell>
          <cell r="F10046">
            <v>21</v>
          </cell>
          <cell r="G10046">
            <v>0</v>
          </cell>
          <cell r="H10046">
            <v>0</v>
          </cell>
          <cell r="I10046">
            <v>0</v>
          </cell>
        </row>
        <row r="10047">
          <cell r="A10047" t="str">
            <v>80133</v>
          </cell>
          <cell r="B10047" t="str">
            <v>80133 모기향대</v>
          </cell>
          <cell r="C10047" t="str">
            <v>32</v>
          </cell>
          <cell r="D10047" t="str">
            <v>32. 부     산</v>
          </cell>
          <cell r="E10047" t="str">
            <v>9810</v>
          </cell>
          <cell r="F10047">
            <v>56</v>
          </cell>
          <cell r="G10047">
            <v>0</v>
          </cell>
          <cell r="H10047">
            <v>0</v>
          </cell>
          <cell r="I10047">
            <v>0</v>
          </cell>
        </row>
        <row r="10048">
          <cell r="A10048" t="str">
            <v>80134</v>
          </cell>
          <cell r="B10048" t="str">
            <v>80134 차량검열식대</v>
          </cell>
          <cell r="C10048" t="str">
            <v>33</v>
          </cell>
          <cell r="D10048" t="str">
            <v>33. 동 서 울</v>
          </cell>
          <cell r="E10048" t="str">
            <v>9810</v>
          </cell>
          <cell r="F10048">
            <v>28</v>
          </cell>
          <cell r="G10048">
            <v>0</v>
          </cell>
          <cell r="H10048">
            <v>0</v>
          </cell>
          <cell r="I10048">
            <v>0</v>
          </cell>
        </row>
        <row r="10049">
          <cell r="A10049" t="str">
            <v>80203</v>
          </cell>
          <cell r="B10049" t="str">
            <v>80203 시내교통비</v>
          </cell>
          <cell r="C10049" t="str">
            <v>35</v>
          </cell>
          <cell r="D10049" t="str">
            <v>35. 인     천</v>
          </cell>
          <cell r="E10049" t="str">
            <v>9810</v>
          </cell>
          <cell r="F10049">
            <v>4</v>
          </cell>
          <cell r="G10049">
            <v>0</v>
          </cell>
          <cell r="H10049">
            <v>0</v>
          </cell>
          <cell r="I10049">
            <v>0</v>
          </cell>
        </row>
        <row r="10050">
          <cell r="A10050" t="str">
            <v>80301</v>
          </cell>
          <cell r="B10050" t="str">
            <v>80301 전화료</v>
          </cell>
          <cell r="C10050" t="str">
            <v>38</v>
          </cell>
          <cell r="D10050" t="str">
            <v>38. 총 무 부</v>
          </cell>
          <cell r="E10050" t="str">
            <v>9810</v>
          </cell>
          <cell r="F10050">
            <v>277</v>
          </cell>
          <cell r="G10050">
            <v>0</v>
          </cell>
          <cell r="H10050">
            <v>0</v>
          </cell>
          <cell r="I10050">
            <v>0</v>
          </cell>
        </row>
        <row r="10051">
          <cell r="A10051" t="str">
            <v>80401</v>
          </cell>
          <cell r="B10051" t="str">
            <v>80401 전기료</v>
          </cell>
          <cell r="C10051" t="str">
            <v>23</v>
          </cell>
          <cell r="D10051" t="str">
            <v>23. 서     울</v>
          </cell>
          <cell r="E10051" t="str">
            <v>9811</v>
          </cell>
          <cell r="F10051">
            <v>913</v>
          </cell>
          <cell r="G10051">
            <v>0</v>
          </cell>
          <cell r="H10051">
            <v>0</v>
          </cell>
          <cell r="I10051">
            <v>0</v>
          </cell>
        </row>
        <row r="10052">
          <cell r="A10052" t="str">
            <v>80814</v>
          </cell>
          <cell r="B10052" t="str">
            <v>80814 정비용품대</v>
          </cell>
          <cell r="C10052" t="str">
            <v>24</v>
          </cell>
          <cell r="D10052" t="str">
            <v>24. 평     택</v>
          </cell>
          <cell r="E10052" t="str">
            <v>9811</v>
          </cell>
          <cell r="F10052">
            <v>21</v>
          </cell>
          <cell r="G10052">
            <v>0</v>
          </cell>
          <cell r="H10052">
            <v>0</v>
          </cell>
          <cell r="I10052">
            <v>0</v>
          </cell>
        </row>
        <row r="10053">
          <cell r="A10053" t="str">
            <v>81601</v>
          </cell>
          <cell r="B10053" t="str">
            <v>81601 사무실임차료</v>
          </cell>
          <cell r="C10053" t="str">
            <v>25</v>
          </cell>
          <cell r="D10053" t="str">
            <v>25. 천     안</v>
          </cell>
          <cell r="E10053" t="str">
            <v>9811</v>
          </cell>
          <cell r="F10053">
            <v>31</v>
          </cell>
          <cell r="G10053">
            <v>0</v>
          </cell>
          <cell r="H10053">
            <v>0</v>
          </cell>
          <cell r="I10053">
            <v>0</v>
          </cell>
        </row>
        <row r="10054">
          <cell r="A10054" t="str">
            <v>81603</v>
          </cell>
          <cell r="B10054" t="str">
            <v>81603 숙소임차료</v>
          </cell>
          <cell r="C10054" t="str">
            <v>26</v>
          </cell>
          <cell r="D10054" t="str">
            <v>26. 온     양</v>
          </cell>
          <cell r="E10054" t="str">
            <v>9811</v>
          </cell>
          <cell r="F10054">
            <v>20</v>
          </cell>
          <cell r="G10054">
            <v>0</v>
          </cell>
          <cell r="H10054">
            <v>0</v>
          </cell>
          <cell r="I10054">
            <v>0</v>
          </cell>
        </row>
        <row r="10055">
          <cell r="A10055" t="str">
            <v>81605</v>
          </cell>
          <cell r="B10055" t="str">
            <v>81605 기타</v>
          </cell>
          <cell r="C10055" t="str">
            <v>27</v>
          </cell>
          <cell r="D10055" t="str">
            <v>27. 대     전</v>
          </cell>
          <cell r="E10055" t="str">
            <v>9811</v>
          </cell>
          <cell r="F10055">
            <v>58</v>
          </cell>
          <cell r="G10055">
            <v>0</v>
          </cell>
          <cell r="H10055">
            <v>0</v>
          </cell>
          <cell r="I10055">
            <v>0</v>
          </cell>
        </row>
        <row r="10056">
          <cell r="A10056" t="str">
            <v>81801</v>
          </cell>
          <cell r="B10056" t="str">
            <v>81801 사무용품비</v>
          </cell>
          <cell r="C10056" t="str">
            <v>28</v>
          </cell>
          <cell r="D10056" t="str">
            <v>28. 전     주</v>
          </cell>
          <cell r="E10056" t="str">
            <v>9811</v>
          </cell>
          <cell r="F10056">
            <v>54</v>
          </cell>
          <cell r="G10056">
            <v>0</v>
          </cell>
          <cell r="H10056">
            <v>0</v>
          </cell>
          <cell r="I10056">
            <v>0</v>
          </cell>
        </row>
        <row r="10057">
          <cell r="A10057" t="str">
            <v>81806</v>
          </cell>
          <cell r="B10057" t="str">
            <v>81806 물수건대</v>
          </cell>
          <cell r="C10057" t="str">
            <v>29</v>
          </cell>
          <cell r="D10057" t="str">
            <v>29. 대     구</v>
          </cell>
          <cell r="E10057" t="str">
            <v>9811</v>
          </cell>
          <cell r="F10057">
            <v>94</v>
          </cell>
          <cell r="G10057">
            <v>0</v>
          </cell>
          <cell r="H10057">
            <v>0</v>
          </cell>
          <cell r="I10057">
            <v>0</v>
          </cell>
        </row>
        <row r="10058">
          <cell r="A10058" t="str">
            <v>81808</v>
          </cell>
          <cell r="B10058" t="str">
            <v>81808 장갑대</v>
          </cell>
          <cell r="C10058" t="str">
            <v>30</v>
          </cell>
          <cell r="D10058" t="str">
            <v>30 마     산</v>
          </cell>
          <cell r="E10058" t="str">
            <v>9811</v>
          </cell>
          <cell r="F10058">
            <v>50</v>
          </cell>
          <cell r="G10058">
            <v>0</v>
          </cell>
          <cell r="H10058">
            <v>0</v>
          </cell>
          <cell r="I10058">
            <v>0</v>
          </cell>
        </row>
        <row r="10059">
          <cell r="A10059" t="str">
            <v>81810</v>
          </cell>
          <cell r="B10059" t="str">
            <v>81810 전기용품비</v>
          </cell>
          <cell r="C10059" t="str">
            <v>31</v>
          </cell>
          <cell r="D10059" t="str">
            <v>31. 진     주</v>
          </cell>
          <cell r="E10059" t="str">
            <v>9811</v>
          </cell>
          <cell r="F10059">
            <v>21</v>
          </cell>
          <cell r="G10059">
            <v>0</v>
          </cell>
          <cell r="H10059">
            <v>0</v>
          </cell>
          <cell r="I10059">
            <v>0</v>
          </cell>
        </row>
        <row r="10060">
          <cell r="A10060" t="str">
            <v>81817</v>
          </cell>
          <cell r="B10060" t="str">
            <v>81817 세면,세탁비누대</v>
          </cell>
          <cell r="C10060" t="str">
            <v>32</v>
          </cell>
          <cell r="D10060" t="str">
            <v>32. 부     산</v>
          </cell>
          <cell r="E10060" t="str">
            <v>9811</v>
          </cell>
          <cell r="F10060">
            <v>56</v>
          </cell>
          <cell r="G10060">
            <v>0</v>
          </cell>
          <cell r="H10060">
            <v>0</v>
          </cell>
          <cell r="I10060">
            <v>0</v>
          </cell>
        </row>
        <row r="10061">
          <cell r="A10061" t="str">
            <v>81823</v>
          </cell>
          <cell r="B10061" t="str">
            <v>81823 화물관리소모품</v>
          </cell>
          <cell r="C10061" t="str">
            <v>33</v>
          </cell>
          <cell r="D10061" t="str">
            <v>33. 동 서 울</v>
          </cell>
          <cell r="E10061" t="str">
            <v>9811</v>
          </cell>
          <cell r="F10061">
            <v>28</v>
          </cell>
          <cell r="G10061">
            <v>0</v>
          </cell>
          <cell r="H10061">
            <v>0</v>
          </cell>
          <cell r="I10061">
            <v>0</v>
          </cell>
        </row>
        <row r="10062">
          <cell r="A10062" t="str">
            <v>82001</v>
          </cell>
          <cell r="B10062" t="str">
            <v>82001 정기간행물구독료</v>
          </cell>
          <cell r="C10062" t="str">
            <v>35</v>
          </cell>
          <cell r="D10062" t="str">
            <v>35. 인     천</v>
          </cell>
          <cell r="E10062" t="str">
            <v>9811</v>
          </cell>
          <cell r="F10062">
            <v>4</v>
          </cell>
          <cell r="G10062">
            <v>0</v>
          </cell>
          <cell r="H10062">
            <v>0</v>
          </cell>
          <cell r="I10062">
            <v>0</v>
          </cell>
        </row>
        <row r="10063">
          <cell r="A10063" t="str">
            <v>82003</v>
          </cell>
          <cell r="B10063" t="str">
            <v>82003 복사비</v>
          </cell>
          <cell r="C10063" t="str">
            <v>38</v>
          </cell>
          <cell r="D10063" t="str">
            <v>38. 총 무 부</v>
          </cell>
          <cell r="E10063" t="str">
            <v>9811</v>
          </cell>
          <cell r="F10063">
            <v>277</v>
          </cell>
          <cell r="G10063">
            <v>0</v>
          </cell>
          <cell r="H10063">
            <v>0</v>
          </cell>
          <cell r="I10063">
            <v>0</v>
          </cell>
        </row>
        <row r="10064">
          <cell r="A10064" t="str">
            <v>82201</v>
          </cell>
          <cell r="B10064" t="str">
            <v>82201 시청료 등</v>
          </cell>
          <cell r="C10064" t="str">
            <v>23</v>
          </cell>
          <cell r="D10064" t="str">
            <v>23. 서     울</v>
          </cell>
          <cell r="E10064" t="str">
            <v>9812</v>
          </cell>
          <cell r="F10064">
            <v>913</v>
          </cell>
          <cell r="G10064">
            <v>0</v>
          </cell>
          <cell r="H10064">
            <v>0</v>
          </cell>
          <cell r="I10064">
            <v>0</v>
          </cell>
        </row>
        <row r="10065">
          <cell r="A10065" t="str">
            <v>82203</v>
          </cell>
          <cell r="B10065" t="str">
            <v>82203 청소비</v>
          </cell>
          <cell r="C10065" t="str">
            <v>24</v>
          </cell>
          <cell r="D10065" t="str">
            <v>24. 평     택</v>
          </cell>
          <cell r="E10065" t="str">
            <v>9812</v>
          </cell>
          <cell r="F10065">
            <v>21</v>
          </cell>
          <cell r="G10065">
            <v>0</v>
          </cell>
          <cell r="H10065">
            <v>0</v>
          </cell>
          <cell r="I10065">
            <v>0</v>
          </cell>
        </row>
        <row r="10066">
          <cell r="A10066" t="str">
            <v>82211</v>
          </cell>
          <cell r="B10066" t="str">
            <v>82211 오물수거료</v>
          </cell>
          <cell r="C10066" t="str">
            <v>25</v>
          </cell>
          <cell r="D10066" t="str">
            <v>25. 천     안</v>
          </cell>
          <cell r="E10066" t="str">
            <v>9812</v>
          </cell>
          <cell r="F10066">
            <v>31</v>
          </cell>
          <cell r="G10066">
            <v>0</v>
          </cell>
          <cell r="H10066">
            <v>0</v>
          </cell>
          <cell r="I10066">
            <v>0</v>
          </cell>
        </row>
        <row r="10067">
          <cell r="A10067" t="str">
            <v>82222</v>
          </cell>
          <cell r="B10067" t="str">
            <v>82222 관리비(T/L)</v>
          </cell>
          <cell r="C10067" t="str">
            <v>26</v>
          </cell>
          <cell r="D10067" t="str">
            <v>26. 온     양</v>
          </cell>
          <cell r="E10067" t="str">
            <v>9812</v>
          </cell>
          <cell r="F10067">
            <v>20</v>
          </cell>
          <cell r="G10067">
            <v>0</v>
          </cell>
          <cell r="H10067">
            <v>0</v>
          </cell>
          <cell r="I10067">
            <v>0</v>
          </cell>
        </row>
        <row r="10068">
          <cell r="A10068" t="str">
            <v>82210</v>
          </cell>
          <cell r="B10068" t="str">
            <v>82210 고사비</v>
          </cell>
          <cell r="C10068" t="str">
            <v>27</v>
          </cell>
          <cell r="D10068" t="str">
            <v>27. 대     전</v>
          </cell>
          <cell r="E10068" t="str">
            <v>9812</v>
          </cell>
          <cell r="F10068">
            <v>58</v>
          </cell>
          <cell r="G10068">
            <v>0</v>
          </cell>
          <cell r="H10068">
            <v>0</v>
          </cell>
          <cell r="I10068">
            <v>0</v>
          </cell>
        </row>
        <row r="10069">
          <cell r="A10069" t="str">
            <v>80101</v>
          </cell>
          <cell r="B10069" t="str">
            <v>80101 회식비</v>
          </cell>
          <cell r="C10069" t="str">
            <v>28</v>
          </cell>
          <cell r="D10069" t="str">
            <v>28. 전     주</v>
          </cell>
          <cell r="E10069" t="str">
            <v>9812</v>
          </cell>
          <cell r="F10069">
            <v>54</v>
          </cell>
          <cell r="G10069">
            <v>0</v>
          </cell>
          <cell r="H10069">
            <v>0</v>
          </cell>
          <cell r="I10069">
            <v>0</v>
          </cell>
        </row>
        <row r="10070">
          <cell r="A10070" t="str">
            <v>80102</v>
          </cell>
          <cell r="B10070" t="str">
            <v>80102 숙,당직비</v>
          </cell>
          <cell r="C10070" t="str">
            <v>29</v>
          </cell>
          <cell r="D10070" t="str">
            <v>29. 대     구</v>
          </cell>
          <cell r="E10070" t="str">
            <v>9812</v>
          </cell>
          <cell r="F10070">
            <v>94</v>
          </cell>
          <cell r="G10070">
            <v>0</v>
          </cell>
          <cell r="H10070">
            <v>0</v>
          </cell>
          <cell r="I10070">
            <v>0</v>
          </cell>
        </row>
        <row r="10071">
          <cell r="A10071" t="str">
            <v>80103</v>
          </cell>
          <cell r="B10071" t="str">
            <v>80103 기타특식비</v>
          </cell>
          <cell r="C10071" t="str">
            <v>30</v>
          </cell>
          <cell r="D10071" t="str">
            <v>30 마     산</v>
          </cell>
          <cell r="E10071" t="str">
            <v>9812</v>
          </cell>
          <cell r="F10071">
            <v>50</v>
          </cell>
          <cell r="G10071">
            <v>0</v>
          </cell>
          <cell r="H10071">
            <v>0</v>
          </cell>
          <cell r="I10071">
            <v>0</v>
          </cell>
        </row>
        <row r="10072">
          <cell r="A10072" t="str">
            <v>80104</v>
          </cell>
          <cell r="B10072" t="str">
            <v>80104 사업소운영비</v>
          </cell>
          <cell r="C10072" t="str">
            <v>31</v>
          </cell>
          <cell r="D10072" t="str">
            <v>31. 진     주</v>
          </cell>
          <cell r="E10072" t="str">
            <v>9812</v>
          </cell>
          <cell r="F10072">
            <v>21</v>
          </cell>
          <cell r="G10072">
            <v>0</v>
          </cell>
          <cell r="H10072">
            <v>0</v>
          </cell>
          <cell r="I10072">
            <v>0</v>
          </cell>
        </row>
        <row r="10073">
          <cell r="A10073" t="str">
            <v>80120</v>
          </cell>
          <cell r="B10073" t="str">
            <v>80120 목욕비</v>
          </cell>
          <cell r="C10073" t="str">
            <v>32</v>
          </cell>
          <cell r="D10073" t="str">
            <v>32. 부     산</v>
          </cell>
          <cell r="E10073" t="str">
            <v>9812</v>
          </cell>
          <cell r="F10073">
            <v>56</v>
          </cell>
          <cell r="G10073">
            <v>0</v>
          </cell>
          <cell r="H10073">
            <v>0</v>
          </cell>
          <cell r="I10073">
            <v>0</v>
          </cell>
        </row>
        <row r="10074">
          <cell r="A10074" t="str">
            <v>80133</v>
          </cell>
          <cell r="B10074" t="str">
            <v>80133 모기향대</v>
          </cell>
          <cell r="C10074" t="str">
            <v>33</v>
          </cell>
          <cell r="D10074" t="str">
            <v>33. 동 서 울</v>
          </cell>
          <cell r="E10074" t="str">
            <v>9812</v>
          </cell>
          <cell r="F10074">
            <v>28</v>
          </cell>
          <cell r="G10074">
            <v>0</v>
          </cell>
          <cell r="H10074">
            <v>0</v>
          </cell>
          <cell r="I10074">
            <v>0</v>
          </cell>
        </row>
        <row r="10075">
          <cell r="A10075" t="str">
            <v>80134</v>
          </cell>
          <cell r="B10075" t="str">
            <v>80134 차량검열식대</v>
          </cell>
          <cell r="C10075" t="str">
            <v>35</v>
          </cell>
          <cell r="D10075" t="str">
            <v>35. 인     천</v>
          </cell>
          <cell r="E10075" t="str">
            <v>9812</v>
          </cell>
          <cell r="F10075">
            <v>4</v>
          </cell>
          <cell r="G10075">
            <v>0</v>
          </cell>
          <cell r="H10075">
            <v>0</v>
          </cell>
          <cell r="I10075">
            <v>0</v>
          </cell>
        </row>
        <row r="10076">
          <cell r="A10076" t="str">
            <v>80203</v>
          </cell>
          <cell r="B10076" t="str">
            <v>80203 시내교통비</v>
          </cell>
          <cell r="C10076" t="str">
            <v>38</v>
          </cell>
          <cell r="D10076" t="str">
            <v>38. 총 무 부</v>
          </cell>
          <cell r="E10076" t="str">
            <v>9812</v>
          </cell>
          <cell r="F10076">
            <v>277</v>
          </cell>
          <cell r="G10076">
            <v>0</v>
          </cell>
          <cell r="H10076">
            <v>0</v>
          </cell>
          <cell r="I10076">
            <v>0</v>
          </cell>
        </row>
        <row r="10077">
          <cell r="A10077" t="str">
            <v>80301</v>
          </cell>
          <cell r="B10077" t="str">
            <v>80301 전화료</v>
          </cell>
          <cell r="C10077" t="str">
            <v>20</v>
          </cell>
          <cell r="D10077" t="str">
            <v>20. 총 무 부</v>
          </cell>
          <cell r="E10077" t="str">
            <v>9805</v>
          </cell>
          <cell r="F10077">
            <v>6419</v>
          </cell>
          <cell r="G10077">
            <v>6419</v>
          </cell>
          <cell r="H10077">
            <v>5602</v>
          </cell>
          <cell r="I10077">
            <v>0</v>
          </cell>
        </row>
        <row r="10078">
          <cell r="A10078" t="str">
            <v>80401</v>
          </cell>
          <cell r="B10078" t="str">
            <v>80401 전기료</v>
          </cell>
          <cell r="C10078" t="str">
            <v>20</v>
          </cell>
          <cell r="D10078" t="str">
            <v>20. 총 무 부</v>
          </cell>
          <cell r="E10078" t="str">
            <v>9810</v>
          </cell>
          <cell r="F10078">
            <v>4080</v>
          </cell>
          <cell r="G10078">
            <v>0</v>
          </cell>
          <cell r="H10078">
            <v>0</v>
          </cell>
          <cell r="I10078">
            <v>0</v>
          </cell>
        </row>
        <row r="10079">
          <cell r="A10079" t="str">
            <v>80814</v>
          </cell>
          <cell r="B10079" t="str">
            <v>80814 정비용품대</v>
          </cell>
          <cell r="C10079" t="str">
            <v>23</v>
          </cell>
          <cell r="D10079" t="str">
            <v>23. 서     울</v>
          </cell>
          <cell r="E10079" t="str">
            <v>9801</v>
          </cell>
          <cell r="F10079">
            <v>30</v>
          </cell>
          <cell r="G10079">
            <v>30</v>
          </cell>
          <cell r="H10079">
            <v>33</v>
          </cell>
          <cell r="I10079">
            <v>1</v>
          </cell>
        </row>
        <row r="10080">
          <cell r="A10080" t="str">
            <v>81601</v>
          </cell>
          <cell r="B10080" t="str">
            <v>81601 사무실임차료</v>
          </cell>
          <cell r="C10080" t="str">
            <v>24</v>
          </cell>
          <cell r="D10080" t="str">
            <v>24. 평     택</v>
          </cell>
          <cell r="E10080" t="str">
            <v>9801</v>
          </cell>
          <cell r="F10080">
            <v>10</v>
          </cell>
          <cell r="G10080">
            <v>10</v>
          </cell>
          <cell r="H10080">
            <v>10</v>
          </cell>
          <cell r="I10080">
            <v>1</v>
          </cell>
        </row>
        <row r="10081">
          <cell r="A10081" t="str">
            <v>81603</v>
          </cell>
          <cell r="B10081" t="str">
            <v>81603 숙소임차료</v>
          </cell>
          <cell r="C10081" t="str">
            <v>25</v>
          </cell>
          <cell r="D10081" t="str">
            <v>25. 천     안</v>
          </cell>
          <cell r="E10081" t="str">
            <v>9801</v>
          </cell>
          <cell r="F10081">
            <v>10</v>
          </cell>
          <cell r="G10081">
            <v>10</v>
          </cell>
          <cell r="H10081">
            <v>9</v>
          </cell>
          <cell r="I10081">
            <v>1</v>
          </cell>
        </row>
        <row r="10082">
          <cell r="A10082" t="str">
            <v>81605</v>
          </cell>
          <cell r="B10082" t="str">
            <v>81605 기타</v>
          </cell>
          <cell r="C10082" t="str">
            <v>26</v>
          </cell>
          <cell r="D10082" t="str">
            <v>26. 온     양</v>
          </cell>
          <cell r="E10082" t="str">
            <v>9801</v>
          </cell>
          <cell r="F10082">
            <v>30</v>
          </cell>
          <cell r="G10082">
            <v>30</v>
          </cell>
          <cell r="H10082">
            <v>30</v>
          </cell>
          <cell r="I10082">
            <v>1</v>
          </cell>
        </row>
        <row r="10083">
          <cell r="A10083" t="str">
            <v>81801</v>
          </cell>
          <cell r="B10083" t="str">
            <v>81801 사무용품비</v>
          </cell>
          <cell r="C10083" t="str">
            <v>27</v>
          </cell>
          <cell r="D10083" t="str">
            <v>27. 대     전</v>
          </cell>
          <cell r="E10083" t="str">
            <v>9801</v>
          </cell>
          <cell r="F10083">
            <v>16</v>
          </cell>
          <cell r="G10083">
            <v>16</v>
          </cell>
          <cell r="H10083">
            <v>9</v>
          </cell>
          <cell r="I10083">
            <v>1</v>
          </cell>
        </row>
        <row r="10084">
          <cell r="A10084" t="str">
            <v>81806</v>
          </cell>
          <cell r="B10084" t="str">
            <v>81806 물수건대</v>
          </cell>
          <cell r="C10084" t="str">
            <v>28</v>
          </cell>
          <cell r="D10084" t="str">
            <v>28. 전     주</v>
          </cell>
          <cell r="E10084" t="str">
            <v>9801</v>
          </cell>
          <cell r="F10084">
            <v>10</v>
          </cell>
          <cell r="G10084">
            <v>10</v>
          </cell>
          <cell r="H10084">
            <v>8</v>
          </cell>
          <cell r="I10084">
            <v>1</v>
          </cell>
        </row>
        <row r="10085">
          <cell r="A10085" t="str">
            <v>81808</v>
          </cell>
          <cell r="B10085" t="str">
            <v>81808 장갑대</v>
          </cell>
          <cell r="C10085" t="str">
            <v>29</v>
          </cell>
          <cell r="D10085" t="str">
            <v>29. 대     구</v>
          </cell>
          <cell r="E10085" t="str">
            <v>9801</v>
          </cell>
          <cell r="F10085">
            <v>70</v>
          </cell>
          <cell r="G10085">
            <v>70</v>
          </cell>
          <cell r="H10085">
            <v>62</v>
          </cell>
          <cell r="I10085">
            <v>1</v>
          </cell>
        </row>
        <row r="10086">
          <cell r="A10086" t="str">
            <v>81810</v>
          </cell>
          <cell r="B10086" t="str">
            <v>81810 전기용품비</v>
          </cell>
          <cell r="C10086" t="str">
            <v>30</v>
          </cell>
          <cell r="D10086" t="str">
            <v>30 마     산</v>
          </cell>
          <cell r="E10086" t="str">
            <v>9801</v>
          </cell>
          <cell r="F10086">
            <v>30</v>
          </cell>
          <cell r="G10086">
            <v>30</v>
          </cell>
          <cell r="H10086">
            <v>46</v>
          </cell>
          <cell r="I10086">
            <v>1</v>
          </cell>
        </row>
        <row r="10087">
          <cell r="A10087" t="str">
            <v>81817</v>
          </cell>
          <cell r="B10087" t="str">
            <v>81817 세면,세탁비누대</v>
          </cell>
          <cell r="C10087" t="str">
            <v>31</v>
          </cell>
          <cell r="D10087" t="str">
            <v>31. 진     주</v>
          </cell>
          <cell r="E10087" t="str">
            <v>9801</v>
          </cell>
          <cell r="F10087">
            <v>10</v>
          </cell>
          <cell r="G10087">
            <v>10</v>
          </cell>
          <cell r="H10087">
            <v>6</v>
          </cell>
          <cell r="I10087">
            <v>1</v>
          </cell>
        </row>
        <row r="10088">
          <cell r="A10088" t="str">
            <v>81822</v>
          </cell>
          <cell r="B10088" t="str">
            <v>81822 숙소관리소모품</v>
          </cell>
          <cell r="C10088" t="str">
            <v>32</v>
          </cell>
          <cell r="D10088" t="str">
            <v>32. 부     산</v>
          </cell>
          <cell r="E10088" t="str">
            <v>9801</v>
          </cell>
          <cell r="F10088">
            <v>10</v>
          </cell>
          <cell r="G10088">
            <v>10</v>
          </cell>
          <cell r="H10088">
            <v>10</v>
          </cell>
          <cell r="I10088">
            <v>1</v>
          </cell>
        </row>
        <row r="10089">
          <cell r="A10089" t="str">
            <v>81823</v>
          </cell>
          <cell r="B10089" t="str">
            <v>81823 화물관리소모품</v>
          </cell>
          <cell r="C10089" t="str">
            <v>33</v>
          </cell>
          <cell r="D10089" t="str">
            <v>33. 동 서 울</v>
          </cell>
          <cell r="E10089" t="str">
            <v>9801</v>
          </cell>
          <cell r="F10089">
            <v>5</v>
          </cell>
          <cell r="G10089">
            <v>5</v>
          </cell>
          <cell r="H10089">
            <v>5</v>
          </cell>
          <cell r="I10089">
            <v>1</v>
          </cell>
        </row>
        <row r="10090">
          <cell r="A10090" t="str">
            <v>82001</v>
          </cell>
          <cell r="B10090" t="str">
            <v>82001 정기간행물구독료</v>
          </cell>
          <cell r="C10090" t="str">
            <v>40</v>
          </cell>
          <cell r="D10090" t="str">
            <v>40. 정 비 부</v>
          </cell>
          <cell r="E10090" t="str">
            <v>9801</v>
          </cell>
          <cell r="F10090">
            <v>160</v>
          </cell>
          <cell r="G10090">
            <v>160</v>
          </cell>
          <cell r="H10090">
            <v>121</v>
          </cell>
          <cell r="I10090">
            <v>1</v>
          </cell>
        </row>
        <row r="10091">
          <cell r="A10091" t="str">
            <v>82003</v>
          </cell>
          <cell r="B10091" t="str">
            <v>82003 복사비</v>
          </cell>
          <cell r="C10091" t="str">
            <v>23</v>
          </cell>
          <cell r="D10091" t="str">
            <v>23. 서     울</v>
          </cell>
          <cell r="E10091" t="str">
            <v>9802</v>
          </cell>
          <cell r="F10091">
            <v>30</v>
          </cell>
          <cell r="G10091">
            <v>30</v>
          </cell>
          <cell r="H10091">
            <v>21</v>
          </cell>
          <cell r="I10091">
            <v>1</v>
          </cell>
        </row>
        <row r="10092">
          <cell r="A10092" t="str">
            <v>82201</v>
          </cell>
          <cell r="B10092" t="str">
            <v>82201 시청료 등</v>
          </cell>
          <cell r="C10092" t="str">
            <v>24</v>
          </cell>
          <cell r="D10092" t="str">
            <v>24. 평     택</v>
          </cell>
          <cell r="E10092" t="str">
            <v>9802</v>
          </cell>
          <cell r="F10092">
            <v>10</v>
          </cell>
          <cell r="G10092">
            <v>10</v>
          </cell>
          <cell r="H10092">
            <v>10</v>
          </cell>
          <cell r="I10092">
            <v>1</v>
          </cell>
        </row>
        <row r="10093">
          <cell r="A10093" t="str">
            <v>82203</v>
          </cell>
          <cell r="B10093" t="str">
            <v>82203 청소비</v>
          </cell>
          <cell r="C10093" t="str">
            <v>25</v>
          </cell>
          <cell r="D10093" t="str">
            <v>25. 천     안</v>
          </cell>
          <cell r="E10093" t="str">
            <v>9802</v>
          </cell>
          <cell r="F10093">
            <v>10</v>
          </cell>
          <cell r="G10093">
            <v>10</v>
          </cell>
          <cell r="H10093">
            <v>8</v>
          </cell>
          <cell r="I10093">
            <v>1</v>
          </cell>
        </row>
        <row r="10094">
          <cell r="A10094" t="str">
            <v>82211</v>
          </cell>
          <cell r="B10094" t="str">
            <v>82211 오물수거료</v>
          </cell>
          <cell r="C10094" t="str">
            <v>26</v>
          </cell>
          <cell r="D10094" t="str">
            <v>26. 온     양</v>
          </cell>
          <cell r="E10094" t="str">
            <v>9802</v>
          </cell>
          <cell r="F10094">
            <v>30</v>
          </cell>
          <cell r="G10094">
            <v>30</v>
          </cell>
          <cell r="H10094">
            <v>30</v>
          </cell>
          <cell r="I10094">
            <v>1</v>
          </cell>
        </row>
        <row r="10095">
          <cell r="A10095" t="str">
            <v>82222</v>
          </cell>
          <cell r="B10095" t="str">
            <v>82222 관리비(T/L)</v>
          </cell>
          <cell r="C10095" t="str">
            <v>27</v>
          </cell>
          <cell r="D10095" t="str">
            <v>27. 대     전</v>
          </cell>
          <cell r="E10095" t="str">
            <v>9802</v>
          </cell>
          <cell r="F10095">
            <v>16</v>
          </cell>
          <cell r="G10095">
            <v>16</v>
          </cell>
          <cell r="H10095">
            <v>14</v>
          </cell>
          <cell r="I10095">
            <v>1</v>
          </cell>
        </row>
        <row r="10096">
          <cell r="A10096" t="str">
            <v>80101</v>
          </cell>
          <cell r="B10096" t="str">
            <v>80101 회식비</v>
          </cell>
          <cell r="C10096" t="str">
            <v>28</v>
          </cell>
          <cell r="D10096" t="str">
            <v>28. 전     주</v>
          </cell>
          <cell r="E10096" t="str">
            <v>9802</v>
          </cell>
          <cell r="F10096">
            <v>10</v>
          </cell>
          <cell r="G10096">
            <v>10</v>
          </cell>
          <cell r="H10096">
            <v>9</v>
          </cell>
          <cell r="I10096">
            <v>1</v>
          </cell>
        </row>
        <row r="10097">
          <cell r="A10097" t="str">
            <v>80102</v>
          </cell>
          <cell r="B10097" t="str">
            <v>80102 숙,당직비</v>
          </cell>
          <cell r="C10097" t="str">
            <v>29</v>
          </cell>
          <cell r="D10097" t="str">
            <v>29. 대     구</v>
          </cell>
          <cell r="E10097" t="str">
            <v>9802</v>
          </cell>
          <cell r="F10097">
            <v>70</v>
          </cell>
          <cell r="G10097">
            <v>70</v>
          </cell>
          <cell r="H10097">
            <v>62</v>
          </cell>
          <cell r="I10097">
            <v>1</v>
          </cell>
        </row>
        <row r="10098">
          <cell r="A10098" t="str">
            <v>80103</v>
          </cell>
          <cell r="B10098" t="str">
            <v>80103 기타특식비</v>
          </cell>
          <cell r="C10098" t="str">
            <v>30</v>
          </cell>
          <cell r="D10098" t="str">
            <v>30 마     산</v>
          </cell>
          <cell r="E10098" t="str">
            <v>9802</v>
          </cell>
          <cell r="F10098">
            <v>30</v>
          </cell>
          <cell r="G10098">
            <v>30</v>
          </cell>
          <cell r="H10098">
            <v>32</v>
          </cell>
          <cell r="I10098">
            <v>1</v>
          </cell>
        </row>
        <row r="10099">
          <cell r="A10099" t="str">
            <v>80104</v>
          </cell>
          <cell r="B10099" t="str">
            <v>80104 사업소운영비</v>
          </cell>
          <cell r="C10099" t="str">
            <v>31</v>
          </cell>
          <cell r="D10099" t="str">
            <v>31. 진     주</v>
          </cell>
          <cell r="E10099" t="str">
            <v>9802</v>
          </cell>
          <cell r="F10099">
            <v>10</v>
          </cell>
          <cell r="G10099">
            <v>10</v>
          </cell>
          <cell r="H10099">
            <v>0</v>
          </cell>
          <cell r="I10099">
            <v>1</v>
          </cell>
        </row>
        <row r="10100">
          <cell r="A10100" t="str">
            <v>80116</v>
          </cell>
          <cell r="B10100" t="str">
            <v>80116 공상치료비,구급약대</v>
          </cell>
          <cell r="C10100" t="str">
            <v>32</v>
          </cell>
          <cell r="D10100" t="str">
            <v>32. 부     산</v>
          </cell>
          <cell r="E10100" t="str">
            <v>9802</v>
          </cell>
          <cell r="F10100">
            <v>10</v>
          </cell>
          <cell r="G10100">
            <v>10</v>
          </cell>
          <cell r="H10100">
            <v>10</v>
          </cell>
          <cell r="I10100">
            <v>1</v>
          </cell>
        </row>
        <row r="10101">
          <cell r="A10101" t="str">
            <v>80120</v>
          </cell>
          <cell r="B10101" t="str">
            <v>80120 목욕비</v>
          </cell>
          <cell r="C10101" t="str">
            <v>33</v>
          </cell>
          <cell r="D10101" t="str">
            <v>33. 동 서 울</v>
          </cell>
          <cell r="E10101" t="str">
            <v>9802</v>
          </cell>
          <cell r="F10101">
            <v>5</v>
          </cell>
          <cell r="G10101">
            <v>5</v>
          </cell>
          <cell r="H10101">
            <v>5</v>
          </cell>
          <cell r="I10101">
            <v>1</v>
          </cell>
        </row>
        <row r="10102">
          <cell r="A10102" t="str">
            <v>80133</v>
          </cell>
          <cell r="B10102" t="str">
            <v>80133 모기향대</v>
          </cell>
          <cell r="C10102" t="str">
            <v>40</v>
          </cell>
          <cell r="D10102" t="str">
            <v>40. 정 비 부</v>
          </cell>
          <cell r="E10102" t="str">
            <v>9802</v>
          </cell>
          <cell r="F10102">
            <v>160</v>
          </cell>
          <cell r="G10102">
            <v>160</v>
          </cell>
          <cell r="H10102">
            <v>149</v>
          </cell>
          <cell r="I10102">
            <v>1</v>
          </cell>
        </row>
        <row r="10103">
          <cell r="A10103" t="str">
            <v>80134</v>
          </cell>
          <cell r="B10103" t="str">
            <v>80134 차량검열식대</v>
          </cell>
          <cell r="C10103" t="str">
            <v>23</v>
          </cell>
          <cell r="D10103" t="str">
            <v>23. 서     울</v>
          </cell>
          <cell r="E10103" t="str">
            <v>9803</v>
          </cell>
          <cell r="F10103">
            <v>30</v>
          </cell>
          <cell r="G10103">
            <v>30</v>
          </cell>
          <cell r="H10103">
            <v>29</v>
          </cell>
          <cell r="I10103">
            <v>1</v>
          </cell>
        </row>
        <row r="10104">
          <cell r="A10104" t="str">
            <v>80203</v>
          </cell>
          <cell r="B10104" t="str">
            <v>80203 시내교통비</v>
          </cell>
          <cell r="C10104" t="str">
            <v>24</v>
          </cell>
          <cell r="D10104" t="str">
            <v>24. 평     택</v>
          </cell>
          <cell r="E10104" t="str">
            <v>9803</v>
          </cell>
          <cell r="F10104">
            <v>10</v>
          </cell>
          <cell r="G10104">
            <v>10</v>
          </cell>
          <cell r="H10104">
            <v>10</v>
          </cell>
          <cell r="I10104">
            <v>1</v>
          </cell>
        </row>
        <row r="10105">
          <cell r="A10105" t="str">
            <v>80301</v>
          </cell>
          <cell r="B10105" t="str">
            <v>80301 전화료</v>
          </cell>
          <cell r="C10105" t="str">
            <v>25</v>
          </cell>
          <cell r="D10105" t="str">
            <v>25. 천     안</v>
          </cell>
          <cell r="E10105" t="str">
            <v>9803</v>
          </cell>
          <cell r="F10105">
            <v>10</v>
          </cell>
          <cell r="G10105">
            <v>10</v>
          </cell>
          <cell r="H10105">
            <v>9</v>
          </cell>
          <cell r="I10105">
            <v>1</v>
          </cell>
        </row>
        <row r="10106">
          <cell r="A10106" t="str">
            <v>80401</v>
          </cell>
          <cell r="B10106" t="str">
            <v>80401 전기료</v>
          </cell>
          <cell r="C10106" t="str">
            <v>26</v>
          </cell>
          <cell r="D10106" t="str">
            <v>26. 온     양</v>
          </cell>
          <cell r="E10106" t="str">
            <v>9803</v>
          </cell>
          <cell r="F10106">
            <v>30</v>
          </cell>
          <cell r="G10106">
            <v>30</v>
          </cell>
          <cell r="H10106">
            <v>22</v>
          </cell>
          <cell r="I10106">
            <v>1</v>
          </cell>
        </row>
        <row r="10107">
          <cell r="A10107" t="str">
            <v>80701</v>
          </cell>
          <cell r="B10107" t="str">
            <v>80701 비품수리비</v>
          </cell>
          <cell r="C10107" t="str">
            <v>27</v>
          </cell>
          <cell r="D10107" t="str">
            <v>27. 대     전</v>
          </cell>
          <cell r="E10107" t="str">
            <v>9803</v>
          </cell>
          <cell r="F10107">
            <v>16</v>
          </cell>
          <cell r="G10107">
            <v>16</v>
          </cell>
          <cell r="H10107">
            <v>16</v>
          </cell>
          <cell r="I10107">
            <v>1</v>
          </cell>
        </row>
        <row r="10108">
          <cell r="A10108" t="str">
            <v>80814</v>
          </cell>
          <cell r="B10108" t="str">
            <v>80814 정비용품대</v>
          </cell>
          <cell r="C10108" t="str">
            <v>28</v>
          </cell>
          <cell r="D10108" t="str">
            <v>28. 전     주</v>
          </cell>
          <cell r="E10108" t="str">
            <v>9803</v>
          </cell>
          <cell r="F10108">
            <v>10</v>
          </cell>
          <cell r="G10108">
            <v>10</v>
          </cell>
          <cell r="H10108">
            <v>10</v>
          </cell>
          <cell r="I10108">
            <v>1</v>
          </cell>
        </row>
        <row r="10109">
          <cell r="A10109" t="str">
            <v>81601</v>
          </cell>
          <cell r="B10109" t="str">
            <v>81601 사무실임차료</v>
          </cell>
          <cell r="C10109" t="str">
            <v>29</v>
          </cell>
          <cell r="D10109" t="str">
            <v>29. 대     구</v>
          </cell>
          <cell r="E10109" t="str">
            <v>9803</v>
          </cell>
          <cell r="F10109">
            <v>70</v>
          </cell>
          <cell r="G10109">
            <v>70</v>
          </cell>
          <cell r="H10109">
            <v>62</v>
          </cell>
          <cell r="I10109">
            <v>1</v>
          </cell>
        </row>
        <row r="10110">
          <cell r="A10110" t="str">
            <v>81603</v>
          </cell>
          <cell r="B10110" t="str">
            <v>81603 숙소임차료</v>
          </cell>
          <cell r="C10110" t="str">
            <v>30</v>
          </cell>
          <cell r="D10110" t="str">
            <v>30 마     산</v>
          </cell>
          <cell r="E10110" t="str">
            <v>9803</v>
          </cell>
          <cell r="F10110">
            <v>30</v>
          </cell>
          <cell r="G10110">
            <v>30</v>
          </cell>
          <cell r="H10110">
            <v>28</v>
          </cell>
          <cell r="I10110">
            <v>1</v>
          </cell>
        </row>
        <row r="10111">
          <cell r="A10111" t="str">
            <v>81605</v>
          </cell>
          <cell r="B10111" t="str">
            <v>81605 기타</v>
          </cell>
          <cell r="C10111" t="str">
            <v>31</v>
          </cell>
          <cell r="D10111" t="str">
            <v>31. 진     주</v>
          </cell>
          <cell r="E10111" t="str">
            <v>9803</v>
          </cell>
          <cell r="F10111">
            <v>10</v>
          </cell>
          <cell r="G10111">
            <v>10</v>
          </cell>
          <cell r="H10111">
            <v>10</v>
          </cell>
          <cell r="I10111">
            <v>1</v>
          </cell>
        </row>
        <row r="10112">
          <cell r="A10112" t="str">
            <v>81801</v>
          </cell>
          <cell r="B10112" t="str">
            <v>81801 사무용품비</v>
          </cell>
          <cell r="C10112" t="str">
            <v>32</v>
          </cell>
          <cell r="D10112" t="str">
            <v>32. 부     산</v>
          </cell>
          <cell r="E10112" t="str">
            <v>9803</v>
          </cell>
          <cell r="F10112">
            <v>10</v>
          </cell>
          <cell r="G10112">
            <v>10</v>
          </cell>
          <cell r="H10112">
            <v>10</v>
          </cell>
          <cell r="I10112">
            <v>1</v>
          </cell>
        </row>
        <row r="10113">
          <cell r="A10113" t="str">
            <v>81806</v>
          </cell>
          <cell r="B10113" t="str">
            <v>81806 물수건대</v>
          </cell>
          <cell r="C10113" t="str">
            <v>33</v>
          </cell>
          <cell r="D10113" t="str">
            <v>33. 동 서 울</v>
          </cell>
          <cell r="E10113" t="str">
            <v>9803</v>
          </cell>
          <cell r="F10113">
            <v>5</v>
          </cell>
          <cell r="G10113">
            <v>5</v>
          </cell>
          <cell r="H10113">
            <v>5</v>
          </cell>
          <cell r="I10113">
            <v>1</v>
          </cell>
        </row>
        <row r="10114">
          <cell r="A10114" t="str">
            <v>81808</v>
          </cell>
          <cell r="B10114" t="str">
            <v>81808 장갑대</v>
          </cell>
          <cell r="C10114" t="str">
            <v>40</v>
          </cell>
          <cell r="D10114" t="str">
            <v>40. 정 비 부</v>
          </cell>
          <cell r="E10114" t="str">
            <v>9803</v>
          </cell>
          <cell r="F10114">
            <v>160</v>
          </cell>
          <cell r="G10114">
            <v>160</v>
          </cell>
          <cell r="H10114">
            <v>40</v>
          </cell>
          <cell r="I10114">
            <v>1</v>
          </cell>
        </row>
        <row r="10115">
          <cell r="A10115" t="str">
            <v>81810</v>
          </cell>
          <cell r="B10115" t="str">
            <v>81810 전기용품비</v>
          </cell>
          <cell r="C10115" t="str">
            <v>23</v>
          </cell>
          <cell r="D10115" t="str">
            <v>23. 서     울</v>
          </cell>
          <cell r="E10115" t="str">
            <v>9804</v>
          </cell>
          <cell r="F10115">
            <v>30</v>
          </cell>
          <cell r="G10115">
            <v>30</v>
          </cell>
          <cell r="H10115">
            <v>22</v>
          </cell>
          <cell r="I10115">
            <v>1</v>
          </cell>
        </row>
        <row r="10116">
          <cell r="A10116" t="str">
            <v>81817</v>
          </cell>
          <cell r="B10116" t="str">
            <v>81817 세면,세탁비누대</v>
          </cell>
          <cell r="C10116" t="str">
            <v>24</v>
          </cell>
          <cell r="D10116" t="str">
            <v>24. 평     택</v>
          </cell>
          <cell r="E10116" t="str">
            <v>9804</v>
          </cell>
          <cell r="F10116">
            <v>10</v>
          </cell>
          <cell r="G10116">
            <v>10</v>
          </cell>
          <cell r="H10116">
            <v>10</v>
          </cell>
          <cell r="I10116">
            <v>1</v>
          </cell>
        </row>
        <row r="10117">
          <cell r="A10117" t="str">
            <v>81823</v>
          </cell>
          <cell r="B10117" t="str">
            <v>81823 화물관리소모품</v>
          </cell>
          <cell r="C10117" t="str">
            <v>25</v>
          </cell>
          <cell r="D10117" t="str">
            <v>25. 천     안</v>
          </cell>
          <cell r="E10117" t="str">
            <v>9804</v>
          </cell>
          <cell r="F10117">
            <v>10</v>
          </cell>
          <cell r="G10117">
            <v>10</v>
          </cell>
          <cell r="H10117">
            <v>10</v>
          </cell>
          <cell r="I10117">
            <v>1</v>
          </cell>
        </row>
        <row r="10118">
          <cell r="A10118" t="str">
            <v>81824</v>
          </cell>
          <cell r="B10118" t="str">
            <v>81824 청소용품비</v>
          </cell>
          <cell r="C10118" t="str">
            <v>26</v>
          </cell>
          <cell r="D10118" t="str">
            <v>26. 온     양</v>
          </cell>
          <cell r="E10118" t="str">
            <v>9804</v>
          </cell>
          <cell r="F10118">
            <v>30</v>
          </cell>
          <cell r="G10118">
            <v>30</v>
          </cell>
          <cell r="H10118">
            <v>25</v>
          </cell>
          <cell r="I10118">
            <v>1</v>
          </cell>
        </row>
        <row r="10119">
          <cell r="A10119" t="str">
            <v>82001</v>
          </cell>
          <cell r="B10119" t="str">
            <v>82001 정기간행물구독료</v>
          </cell>
          <cell r="C10119" t="str">
            <v>27</v>
          </cell>
          <cell r="D10119" t="str">
            <v>27. 대     전</v>
          </cell>
          <cell r="E10119" t="str">
            <v>9804</v>
          </cell>
          <cell r="F10119">
            <v>16</v>
          </cell>
          <cell r="G10119">
            <v>16</v>
          </cell>
          <cell r="H10119">
            <v>16</v>
          </cell>
          <cell r="I10119">
            <v>1</v>
          </cell>
        </row>
        <row r="10120">
          <cell r="A10120" t="str">
            <v>82003</v>
          </cell>
          <cell r="B10120" t="str">
            <v>82003 복사비</v>
          </cell>
          <cell r="C10120" t="str">
            <v>28</v>
          </cell>
          <cell r="D10120" t="str">
            <v>28. 전     주</v>
          </cell>
          <cell r="E10120" t="str">
            <v>9804</v>
          </cell>
          <cell r="F10120">
            <v>10</v>
          </cell>
          <cell r="G10120">
            <v>10</v>
          </cell>
          <cell r="H10120">
            <v>9</v>
          </cell>
          <cell r="I10120">
            <v>1</v>
          </cell>
        </row>
        <row r="10121">
          <cell r="A10121" t="str">
            <v>82201</v>
          </cell>
          <cell r="B10121" t="str">
            <v>82201 시청료 등</v>
          </cell>
          <cell r="C10121" t="str">
            <v>29</v>
          </cell>
          <cell r="D10121" t="str">
            <v>29. 대     구</v>
          </cell>
          <cell r="E10121" t="str">
            <v>9804</v>
          </cell>
          <cell r="F10121">
            <v>70</v>
          </cell>
          <cell r="G10121">
            <v>70</v>
          </cell>
          <cell r="H10121">
            <v>63</v>
          </cell>
          <cell r="I10121">
            <v>1</v>
          </cell>
        </row>
        <row r="10122">
          <cell r="A10122" t="str">
            <v>82203</v>
          </cell>
          <cell r="B10122" t="str">
            <v>82203 청소비</v>
          </cell>
          <cell r="C10122" t="str">
            <v>30</v>
          </cell>
          <cell r="D10122" t="str">
            <v>30 마     산</v>
          </cell>
          <cell r="E10122" t="str">
            <v>9804</v>
          </cell>
          <cell r="F10122">
            <v>30</v>
          </cell>
          <cell r="G10122">
            <v>30</v>
          </cell>
          <cell r="H10122">
            <v>30</v>
          </cell>
          <cell r="I10122">
            <v>1</v>
          </cell>
        </row>
        <row r="10123">
          <cell r="A10123" t="str">
            <v>82211</v>
          </cell>
          <cell r="B10123" t="str">
            <v>82211 오물수거료</v>
          </cell>
          <cell r="C10123" t="str">
            <v>31</v>
          </cell>
          <cell r="D10123" t="str">
            <v>31. 진     주</v>
          </cell>
          <cell r="E10123" t="str">
            <v>9804</v>
          </cell>
          <cell r="F10123">
            <v>10</v>
          </cell>
          <cell r="G10123">
            <v>10</v>
          </cell>
          <cell r="H10123">
            <v>0</v>
          </cell>
          <cell r="I10123">
            <v>1</v>
          </cell>
        </row>
        <row r="10124">
          <cell r="A10124" t="str">
            <v>82222</v>
          </cell>
          <cell r="B10124" t="str">
            <v>82222 관리비(T/L)</v>
          </cell>
          <cell r="C10124" t="str">
            <v>32</v>
          </cell>
          <cell r="D10124" t="str">
            <v>32. 부     산</v>
          </cell>
          <cell r="E10124" t="str">
            <v>9804</v>
          </cell>
          <cell r="F10124">
            <v>10</v>
          </cell>
          <cell r="G10124">
            <v>10</v>
          </cell>
          <cell r="H10124">
            <v>10</v>
          </cell>
          <cell r="I10124">
            <v>1</v>
          </cell>
        </row>
        <row r="10125">
          <cell r="A10125" t="str">
            <v>80101</v>
          </cell>
          <cell r="B10125" t="str">
            <v>80101 회식비</v>
          </cell>
          <cell r="C10125" t="str">
            <v>33</v>
          </cell>
          <cell r="D10125" t="str">
            <v>33. 동 서 울</v>
          </cell>
          <cell r="E10125" t="str">
            <v>9804</v>
          </cell>
          <cell r="F10125">
            <v>5</v>
          </cell>
          <cell r="G10125">
            <v>5</v>
          </cell>
          <cell r="H10125">
            <v>5</v>
          </cell>
          <cell r="I10125">
            <v>1</v>
          </cell>
        </row>
        <row r="10126">
          <cell r="A10126" t="str">
            <v>80102</v>
          </cell>
          <cell r="B10126" t="str">
            <v>80102 숙,당직비</v>
          </cell>
          <cell r="C10126" t="str">
            <v>40</v>
          </cell>
          <cell r="D10126" t="str">
            <v>40. 정 비 부</v>
          </cell>
          <cell r="E10126" t="str">
            <v>9804</v>
          </cell>
          <cell r="F10126">
            <v>160</v>
          </cell>
          <cell r="G10126">
            <v>160</v>
          </cell>
          <cell r="H10126">
            <v>0</v>
          </cell>
          <cell r="I10126">
            <v>1</v>
          </cell>
        </row>
        <row r="10127">
          <cell r="A10127" t="str">
            <v>80103</v>
          </cell>
          <cell r="B10127" t="str">
            <v>80103 기타특식비</v>
          </cell>
          <cell r="C10127" t="str">
            <v>23</v>
          </cell>
          <cell r="D10127" t="str">
            <v>23. 서     울</v>
          </cell>
          <cell r="E10127" t="str">
            <v>9805</v>
          </cell>
          <cell r="F10127">
            <v>30</v>
          </cell>
          <cell r="G10127">
            <v>30</v>
          </cell>
          <cell r="H10127">
            <v>30</v>
          </cell>
          <cell r="I10127">
            <v>1</v>
          </cell>
        </row>
        <row r="10128">
          <cell r="A10128" t="str">
            <v>80104</v>
          </cell>
          <cell r="B10128" t="str">
            <v>80104 사업소운영비</v>
          </cell>
          <cell r="C10128" t="str">
            <v>24</v>
          </cell>
          <cell r="D10128" t="str">
            <v>24. 평     택</v>
          </cell>
          <cell r="E10128" t="str">
            <v>9805</v>
          </cell>
          <cell r="F10128">
            <v>10</v>
          </cell>
          <cell r="G10128">
            <v>10</v>
          </cell>
          <cell r="H10128">
            <v>10</v>
          </cell>
          <cell r="I10128">
            <v>1</v>
          </cell>
        </row>
        <row r="10129">
          <cell r="A10129" t="str">
            <v>80120</v>
          </cell>
          <cell r="B10129" t="str">
            <v>80120 목욕비</v>
          </cell>
          <cell r="C10129" t="str">
            <v>25</v>
          </cell>
          <cell r="D10129" t="str">
            <v>25. 천     안</v>
          </cell>
          <cell r="E10129" t="str">
            <v>9805</v>
          </cell>
          <cell r="F10129">
            <v>10</v>
          </cell>
          <cell r="G10129">
            <v>10</v>
          </cell>
          <cell r="H10129">
            <v>9</v>
          </cell>
          <cell r="I10129">
            <v>1</v>
          </cell>
        </row>
        <row r="10130">
          <cell r="A10130" t="str">
            <v>80134</v>
          </cell>
          <cell r="B10130" t="str">
            <v>80134 차량검열식대</v>
          </cell>
          <cell r="C10130" t="str">
            <v>26</v>
          </cell>
          <cell r="D10130" t="str">
            <v>26. 온     양</v>
          </cell>
          <cell r="E10130" t="str">
            <v>9805</v>
          </cell>
          <cell r="F10130">
            <v>30</v>
          </cell>
          <cell r="G10130">
            <v>30</v>
          </cell>
          <cell r="H10130">
            <v>28</v>
          </cell>
          <cell r="I10130">
            <v>1</v>
          </cell>
        </row>
        <row r="10131">
          <cell r="A10131" t="str">
            <v>80203</v>
          </cell>
          <cell r="B10131" t="str">
            <v>80203 시내교통비</v>
          </cell>
          <cell r="C10131" t="str">
            <v>27</v>
          </cell>
          <cell r="D10131" t="str">
            <v>27. 대     전</v>
          </cell>
          <cell r="E10131" t="str">
            <v>9805</v>
          </cell>
          <cell r="F10131">
            <v>16</v>
          </cell>
          <cell r="G10131">
            <v>16</v>
          </cell>
          <cell r="H10131">
            <v>16</v>
          </cell>
          <cell r="I10131">
            <v>1</v>
          </cell>
        </row>
        <row r="10132">
          <cell r="A10132" t="str">
            <v>80301</v>
          </cell>
          <cell r="B10132" t="str">
            <v>80301 전화료</v>
          </cell>
          <cell r="C10132" t="str">
            <v>28</v>
          </cell>
          <cell r="D10132" t="str">
            <v>28. 전     주</v>
          </cell>
          <cell r="E10132" t="str">
            <v>9805</v>
          </cell>
          <cell r="F10132">
            <v>10</v>
          </cell>
          <cell r="G10132">
            <v>10</v>
          </cell>
          <cell r="H10132">
            <v>9</v>
          </cell>
          <cell r="I10132">
            <v>1</v>
          </cell>
        </row>
        <row r="10133">
          <cell r="A10133" t="str">
            <v>80401</v>
          </cell>
          <cell r="B10133" t="str">
            <v>80401 전기료</v>
          </cell>
          <cell r="C10133" t="str">
            <v>29</v>
          </cell>
          <cell r="D10133" t="str">
            <v>29. 대     구</v>
          </cell>
          <cell r="E10133" t="str">
            <v>9805</v>
          </cell>
          <cell r="F10133">
            <v>70</v>
          </cell>
          <cell r="G10133">
            <v>70</v>
          </cell>
          <cell r="H10133">
            <v>62</v>
          </cell>
          <cell r="I10133">
            <v>1</v>
          </cell>
        </row>
        <row r="10134">
          <cell r="A10134" t="str">
            <v>80814</v>
          </cell>
          <cell r="B10134" t="str">
            <v>80814 정비용품대</v>
          </cell>
          <cell r="C10134" t="str">
            <v>30</v>
          </cell>
          <cell r="D10134" t="str">
            <v>30 마     산</v>
          </cell>
          <cell r="E10134" t="str">
            <v>9805</v>
          </cell>
          <cell r="F10134">
            <v>30</v>
          </cell>
          <cell r="G10134">
            <v>30</v>
          </cell>
          <cell r="H10134">
            <v>28</v>
          </cell>
          <cell r="I10134">
            <v>1</v>
          </cell>
        </row>
        <row r="10135">
          <cell r="A10135" t="str">
            <v>81601</v>
          </cell>
          <cell r="B10135" t="str">
            <v>81601 사무실임차료</v>
          </cell>
          <cell r="C10135" t="str">
            <v>31</v>
          </cell>
          <cell r="D10135" t="str">
            <v>31. 진     주</v>
          </cell>
          <cell r="E10135" t="str">
            <v>9805</v>
          </cell>
          <cell r="F10135">
            <v>10</v>
          </cell>
          <cell r="G10135">
            <v>10</v>
          </cell>
          <cell r="H10135">
            <v>3</v>
          </cell>
          <cell r="I10135">
            <v>1</v>
          </cell>
        </row>
        <row r="10136">
          <cell r="A10136" t="str">
            <v>81603</v>
          </cell>
          <cell r="B10136" t="str">
            <v>81603 숙소임차료</v>
          </cell>
          <cell r="C10136" t="str">
            <v>32</v>
          </cell>
          <cell r="D10136" t="str">
            <v>32. 부     산</v>
          </cell>
          <cell r="E10136" t="str">
            <v>9805</v>
          </cell>
          <cell r="F10136">
            <v>10</v>
          </cell>
          <cell r="G10136">
            <v>10</v>
          </cell>
          <cell r="H10136">
            <v>10</v>
          </cell>
          <cell r="I10136">
            <v>1</v>
          </cell>
        </row>
        <row r="10137">
          <cell r="A10137" t="str">
            <v>81605</v>
          </cell>
          <cell r="B10137" t="str">
            <v>81605 기타</v>
          </cell>
          <cell r="C10137" t="str">
            <v>33</v>
          </cell>
          <cell r="D10137" t="str">
            <v>33. 동 서 울</v>
          </cell>
          <cell r="E10137" t="str">
            <v>9805</v>
          </cell>
          <cell r="F10137">
            <v>5</v>
          </cell>
          <cell r="G10137">
            <v>5</v>
          </cell>
          <cell r="H10137">
            <v>5</v>
          </cell>
          <cell r="I10137">
            <v>1</v>
          </cell>
        </row>
        <row r="10138">
          <cell r="A10138" t="str">
            <v>81801</v>
          </cell>
          <cell r="B10138" t="str">
            <v>81801 사무용품비</v>
          </cell>
          <cell r="C10138" t="str">
            <v>40</v>
          </cell>
          <cell r="D10138" t="str">
            <v>40. 정 비 부</v>
          </cell>
          <cell r="E10138" t="str">
            <v>9805</v>
          </cell>
          <cell r="F10138">
            <v>160</v>
          </cell>
          <cell r="G10138">
            <v>160</v>
          </cell>
          <cell r="H10138">
            <v>155</v>
          </cell>
          <cell r="I10138">
            <v>1</v>
          </cell>
        </row>
        <row r="10139">
          <cell r="A10139" t="str">
            <v>81806</v>
          </cell>
          <cell r="B10139" t="str">
            <v>81806 물수건대</v>
          </cell>
          <cell r="C10139" t="str">
            <v>23</v>
          </cell>
          <cell r="D10139" t="str">
            <v>23. 서     울</v>
          </cell>
          <cell r="E10139" t="str">
            <v>9806</v>
          </cell>
          <cell r="F10139">
            <v>30</v>
          </cell>
          <cell r="G10139">
            <v>30</v>
          </cell>
          <cell r="H10139">
            <v>0</v>
          </cell>
          <cell r="I10139">
            <v>1</v>
          </cell>
        </row>
        <row r="10140">
          <cell r="A10140" t="str">
            <v>81808</v>
          </cell>
          <cell r="B10140" t="str">
            <v>81808 장갑대</v>
          </cell>
          <cell r="C10140" t="str">
            <v>24</v>
          </cell>
          <cell r="D10140" t="str">
            <v>24. 평     택</v>
          </cell>
          <cell r="E10140" t="str">
            <v>9806</v>
          </cell>
          <cell r="F10140">
            <v>10</v>
          </cell>
          <cell r="G10140">
            <v>10</v>
          </cell>
          <cell r="H10140">
            <v>0</v>
          </cell>
          <cell r="I10140">
            <v>1</v>
          </cell>
        </row>
        <row r="10141">
          <cell r="A10141" t="str">
            <v>81810</v>
          </cell>
          <cell r="B10141" t="str">
            <v>81810 전기용품비</v>
          </cell>
          <cell r="C10141" t="str">
            <v>25</v>
          </cell>
          <cell r="D10141" t="str">
            <v>25. 천     안</v>
          </cell>
          <cell r="E10141" t="str">
            <v>9806</v>
          </cell>
          <cell r="F10141">
            <v>10</v>
          </cell>
          <cell r="G10141">
            <v>10</v>
          </cell>
          <cell r="H10141">
            <v>0</v>
          </cell>
          <cell r="I10141">
            <v>1</v>
          </cell>
        </row>
        <row r="10142">
          <cell r="A10142" t="str">
            <v>81817</v>
          </cell>
          <cell r="B10142" t="str">
            <v>81817 세면,세탁비누대</v>
          </cell>
          <cell r="C10142" t="str">
            <v>26</v>
          </cell>
          <cell r="D10142" t="str">
            <v>26. 온     양</v>
          </cell>
          <cell r="E10142" t="str">
            <v>9806</v>
          </cell>
          <cell r="F10142">
            <v>30</v>
          </cell>
          <cell r="G10142">
            <v>30</v>
          </cell>
          <cell r="H10142">
            <v>0</v>
          </cell>
          <cell r="I10142">
            <v>1</v>
          </cell>
        </row>
        <row r="10143">
          <cell r="A10143" t="str">
            <v>81822</v>
          </cell>
          <cell r="B10143" t="str">
            <v>81822 숙소관리소모품</v>
          </cell>
          <cell r="C10143" t="str">
            <v>27</v>
          </cell>
          <cell r="D10143" t="str">
            <v>27. 대     전</v>
          </cell>
          <cell r="E10143" t="str">
            <v>9806</v>
          </cell>
          <cell r="F10143">
            <v>16</v>
          </cell>
          <cell r="G10143">
            <v>16</v>
          </cell>
          <cell r="H10143">
            <v>0</v>
          </cell>
          <cell r="I10143">
            <v>1</v>
          </cell>
        </row>
        <row r="10144">
          <cell r="A10144" t="str">
            <v>81823</v>
          </cell>
          <cell r="B10144" t="str">
            <v>81823 화물관리소모품</v>
          </cell>
          <cell r="C10144" t="str">
            <v>28</v>
          </cell>
          <cell r="D10144" t="str">
            <v>28. 전     주</v>
          </cell>
          <cell r="E10144" t="str">
            <v>9806</v>
          </cell>
          <cell r="F10144">
            <v>10</v>
          </cell>
          <cell r="G10144">
            <v>10</v>
          </cell>
          <cell r="H10144">
            <v>0</v>
          </cell>
          <cell r="I10144">
            <v>1</v>
          </cell>
        </row>
        <row r="10145">
          <cell r="A10145" t="str">
            <v>82001</v>
          </cell>
          <cell r="B10145" t="str">
            <v>82001 정기간행물구독료</v>
          </cell>
          <cell r="C10145" t="str">
            <v>29</v>
          </cell>
          <cell r="D10145" t="str">
            <v>29. 대     구</v>
          </cell>
          <cell r="E10145" t="str">
            <v>9806</v>
          </cell>
          <cell r="F10145">
            <v>70</v>
          </cell>
          <cell r="G10145">
            <v>70</v>
          </cell>
          <cell r="H10145">
            <v>0</v>
          </cell>
          <cell r="I10145">
            <v>1</v>
          </cell>
        </row>
        <row r="10146">
          <cell r="A10146" t="str">
            <v>82003</v>
          </cell>
          <cell r="B10146" t="str">
            <v>82003 복사비</v>
          </cell>
          <cell r="C10146" t="str">
            <v>30</v>
          </cell>
          <cell r="D10146" t="str">
            <v>30 마     산</v>
          </cell>
          <cell r="E10146" t="str">
            <v>9806</v>
          </cell>
          <cell r="F10146">
            <v>30</v>
          </cell>
          <cell r="G10146">
            <v>30</v>
          </cell>
          <cell r="H10146">
            <v>0</v>
          </cell>
          <cell r="I10146">
            <v>1</v>
          </cell>
        </row>
        <row r="10147">
          <cell r="A10147" t="str">
            <v>82201</v>
          </cell>
          <cell r="B10147" t="str">
            <v>82201 시청료 등</v>
          </cell>
          <cell r="C10147" t="str">
            <v>31</v>
          </cell>
          <cell r="D10147" t="str">
            <v>31. 진     주</v>
          </cell>
          <cell r="E10147" t="str">
            <v>9806</v>
          </cell>
          <cell r="F10147">
            <v>10</v>
          </cell>
          <cell r="G10147">
            <v>10</v>
          </cell>
          <cell r="H10147">
            <v>0</v>
          </cell>
          <cell r="I10147">
            <v>1</v>
          </cell>
        </row>
        <row r="10148">
          <cell r="A10148" t="str">
            <v>82203</v>
          </cell>
          <cell r="B10148" t="str">
            <v>82203 청소비</v>
          </cell>
          <cell r="C10148" t="str">
            <v>32</v>
          </cell>
          <cell r="D10148" t="str">
            <v>32. 부     산</v>
          </cell>
          <cell r="E10148" t="str">
            <v>9806</v>
          </cell>
          <cell r="F10148">
            <v>10</v>
          </cell>
          <cell r="G10148">
            <v>10</v>
          </cell>
          <cell r="H10148">
            <v>0</v>
          </cell>
          <cell r="I10148">
            <v>1</v>
          </cell>
        </row>
        <row r="10149">
          <cell r="A10149" t="str">
            <v>82211</v>
          </cell>
          <cell r="B10149" t="str">
            <v>82211 오물수거료</v>
          </cell>
          <cell r="C10149" t="str">
            <v>33</v>
          </cell>
          <cell r="D10149" t="str">
            <v>33. 동 서 울</v>
          </cell>
          <cell r="E10149" t="str">
            <v>9806</v>
          </cell>
          <cell r="F10149">
            <v>5</v>
          </cell>
          <cell r="G10149">
            <v>5</v>
          </cell>
          <cell r="H10149">
            <v>0</v>
          </cell>
          <cell r="I10149">
            <v>1</v>
          </cell>
        </row>
        <row r="10150">
          <cell r="A10150" t="str">
            <v>82222</v>
          </cell>
          <cell r="B10150" t="str">
            <v>82222 관리비(T/L)</v>
          </cell>
          <cell r="C10150" t="str">
            <v>40</v>
          </cell>
          <cell r="D10150" t="str">
            <v>40. 정 비 부</v>
          </cell>
          <cell r="E10150" t="str">
            <v>9806</v>
          </cell>
          <cell r="F10150">
            <v>160</v>
          </cell>
          <cell r="G10150">
            <v>160</v>
          </cell>
          <cell r="H10150">
            <v>0</v>
          </cell>
          <cell r="I10150">
            <v>1</v>
          </cell>
        </row>
        <row r="10151">
          <cell r="A10151" t="str">
            <v>80101</v>
          </cell>
          <cell r="B10151" t="str">
            <v>80101 회식비</v>
          </cell>
          <cell r="C10151" t="str">
            <v>23</v>
          </cell>
          <cell r="D10151" t="str">
            <v>23. 서     울</v>
          </cell>
          <cell r="E10151" t="str">
            <v>9807</v>
          </cell>
          <cell r="F10151">
            <v>30</v>
          </cell>
          <cell r="G10151">
            <v>30</v>
          </cell>
          <cell r="H10151">
            <v>0</v>
          </cell>
          <cell r="I10151">
            <v>1</v>
          </cell>
        </row>
        <row r="10152">
          <cell r="A10152" t="str">
            <v>80102</v>
          </cell>
          <cell r="B10152" t="str">
            <v>80102 숙,당직비</v>
          </cell>
          <cell r="C10152" t="str">
            <v>24</v>
          </cell>
          <cell r="D10152" t="str">
            <v>24. 평     택</v>
          </cell>
          <cell r="E10152" t="str">
            <v>9807</v>
          </cell>
          <cell r="F10152">
            <v>10</v>
          </cell>
          <cell r="G10152">
            <v>10</v>
          </cell>
          <cell r="H10152">
            <v>0</v>
          </cell>
          <cell r="I10152">
            <v>1</v>
          </cell>
        </row>
        <row r="10153">
          <cell r="A10153" t="str">
            <v>80103</v>
          </cell>
          <cell r="B10153" t="str">
            <v>80103 기타특식비</v>
          </cell>
          <cell r="C10153" t="str">
            <v>25</v>
          </cell>
          <cell r="D10153" t="str">
            <v>25. 천     안</v>
          </cell>
          <cell r="E10153" t="str">
            <v>9807</v>
          </cell>
          <cell r="F10153">
            <v>10</v>
          </cell>
          <cell r="G10153">
            <v>10</v>
          </cell>
          <cell r="H10153">
            <v>0</v>
          </cell>
          <cell r="I10153">
            <v>1</v>
          </cell>
        </row>
        <row r="10154">
          <cell r="A10154" t="str">
            <v>80104</v>
          </cell>
          <cell r="B10154" t="str">
            <v>80104 사업소운영비</v>
          </cell>
          <cell r="C10154" t="str">
            <v>26</v>
          </cell>
          <cell r="D10154" t="str">
            <v>26. 온     양</v>
          </cell>
          <cell r="E10154" t="str">
            <v>9807</v>
          </cell>
          <cell r="F10154">
            <v>30</v>
          </cell>
          <cell r="G10154">
            <v>30</v>
          </cell>
          <cell r="H10154">
            <v>0</v>
          </cell>
          <cell r="I10154">
            <v>1</v>
          </cell>
        </row>
        <row r="10155">
          <cell r="A10155" t="str">
            <v>80120</v>
          </cell>
          <cell r="B10155" t="str">
            <v>80120 목욕비</v>
          </cell>
          <cell r="C10155" t="str">
            <v>27</v>
          </cell>
          <cell r="D10155" t="str">
            <v>27. 대     전</v>
          </cell>
          <cell r="E10155" t="str">
            <v>9807</v>
          </cell>
          <cell r="F10155">
            <v>16</v>
          </cell>
          <cell r="G10155">
            <v>16</v>
          </cell>
          <cell r="H10155">
            <v>0</v>
          </cell>
          <cell r="I10155">
            <v>1</v>
          </cell>
        </row>
        <row r="10156">
          <cell r="A10156" t="str">
            <v>80134</v>
          </cell>
          <cell r="B10156" t="str">
            <v>80134 차량검열식대</v>
          </cell>
          <cell r="C10156" t="str">
            <v>28</v>
          </cell>
          <cell r="D10156" t="str">
            <v>28. 전     주</v>
          </cell>
          <cell r="E10156" t="str">
            <v>9807</v>
          </cell>
          <cell r="F10156">
            <v>10</v>
          </cell>
          <cell r="G10156">
            <v>10</v>
          </cell>
          <cell r="H10156">
            <v>0</v>
          </cell>
          <cell r="I10156">
            <v>1</v>
          </cell>
        </row>
        <row r="10157">
          <cell r="A10157" t="str">
            <v>80203</v>
          </cell>
          <cell r="B10157" t="str">
            <v>80203 시내교통비</v>
          </cell>
          <cell r="C10157" t="str">
            <v>29</v>
          </cell>
          <cell r="D10157" t="str">
            <v>29. 대     구</v>
          </cell>
          <cell r="E10157" t="str">
            <v>9807</v>
          </cell>
          <cell r="F10157">
            <v>70</v>
          </cell>
          <cell r="G10157">
            <v>70</v>
          </cell>
          <cell r="H10157">
            <v>0</v>
          </cell>
          <cell r="I10157">
            <v>1</v>
          </cell>
        </row>
        <row r="10158">
          <cell r="A10158" t="str">
            <v>80301</v>
          </cell>
          <cell r="B10158" t="str">
            <v>80301 전화료</v>
          </cell>
          <cell r="C10158" t="str">
            <v>30</v>
          </cell>
          <cell r="D10158" t="str">
            <v>30 마     산</v>
          </cell>
          <cell r="E10158" t="str">
            <v>9807</v>
          </cell>
          <cell r="F10158">
            <v>30</v>
          </cell>
          <cell r="G10158">
            <v>30</v>
          </cell>
          <cell r="H10158">
            <v>0</v>
          </cell>
          <cell r="I10158">
            <v>1</v>
          </cell>
        </row>
        <row r="10159">
          <cell r="A10159" t="str">
            <v>80401</v>
          </cell>
          <cell r="B10159" t="str">
            <v>80401 전기료</v>
          </cell>
          <cell r="C10159" t="str">
            <v>31</v>
          </cell>
          <cell r="D10159" t="str">
            <v>31. 진     주</v>
          </cell>
          <cell r="E10159" t="str">
            <v>9807</v>
          </cell>
          <cell r="F10159">
            <v>10</v>
          </cell>
          <cell r="G10159">
            <v>10</v>
          </cell>
          <cell r="H10159">
            <v>0</v>
          </cell>
          <cell r="I10159">
            <v>1</v>
          </cell>
        </row>
        <row r="10160">
          <cell r="A10160" t="str">
            <v>80403</v>
          </cell>
          <cell r="B10160" t="str">
            <v>80403 T/L난방비(등유)</v>
          </cell>
          <cell r="C10160" t="str">
            <v>32</v>
          </cell>
          <cell r="D10160" t="str">
            <v>32. 부     산</v>
          </cell>
          <cell r="E10160" t="str">
            <v>9807</v>
          </cell>
          <cell r="F10160">
            <v>10</v>
          </cell>
          <cell r="G10160">
            <v>10</v>
          </cell>
          <cell r="H10160">
            <v>0</v>
          </cell>
          <cell r="I10160">
            <v>1</v>
          </cell>
        </row>
        <row r="10161">
          <cell r="A10161" t="str">
            <v>80814</v>
          </cell>
          <cell r="B10161" t="str">
            <v>80814 정비용품대</v>
          </cell>
          <cell r="C10161" t="str">
            <v>33</v>
          </cell>
          <cell r="D10161" t="str">
            <v>33. 동 서 울</v>
          </cell>
          <cell r="E10161" t="str">
            <v>9807</v>
          </cell>
          <cell r="F10161">
            <v>5</v>
          </cell>
          <cell r="G10161">
            <v>5</v>
          </cell>
          <cell r="H10161">
            <v>0</v>
          </cell>
          <cell r="I10161">
            <v>1</v>
          </cell>
        </row>
        <row r="10162">
          <cell r="A10162" t="str">
            <v>81601</v>
          </cell>
          <cell r="B10162" t="str">
            <v>81601 사무실임차료</v>
          </cell>
          <cell r="C10162" t="str">
            <v>40</v>
          </cell>
          <cell r="D10162" t="str">
            <v>40. 정 비 부</v>
          </cell>
          <cell r="E10162" t="str">
            <v>9807</v>
          </cell>
          <cell r="F10162">
            <v>160</v>
          </cell>
          <cell r="G10162">
            <v>160</v>
          </cell>
          <cell r="H10162">
            <v>0</v>
          </cell>
          <cell r="I10162">
            <v>1</v>
          </cell>
        </row>
        <row r="10163">
          <cell r="A10163" t="str">
            <v>81603</v>
          </cell>
          <cell r="B10163" t="str">
            <v>81603 숙소임차료</v>
          </cell>
          <cell r="C10163" t="str">
            <v>23</v>
          </cell>
          <cell r="D10163" t="str">
            <v>23. 서     울</v>
          </cell>
          <cell r="E10163" t="str">
            <v>9808</v>
          </cell>
          <cell r="F10163">
            <v>30</v>
          </cell>
          <cell r="G10163">
            <v>0</v>
          </cell>
          <cell r="H10163">
            <v>0</v>
          </cell>
          <cell r="I10163">
            <v>1</v>
          </cell>
        </row>
        <row r="10164">
          <cell r="A10164" t="str">
            <v>81605</v>
          </cell>
          <cell r="B10164" t="str">
            <v>81605 기타</v>
          </cell>
          <cell r="C10164" t="str">
            <v>24</v>
          </cell>
          <cell r="D10164" t="str">
            <v>24. 평     택</v>
          </cell>
          <cell r="E10164" t="str">
            <v>9808</v>
          </cell>
          <cell r="F10164">
            <v>10</v>
          </cell>
          <cell r="G10164">
            <v>0</v>
          </cell>
          <cell r="H10164">
            <v>0</v>
          </cell>
          <cell r="I10164">
            <v>1</v>
          </cell>
        </row>
        <row r="10165">
          <cell r="A10165" t="str">
            <v>81801</v>
          </cell>
          <cell r="B10165" t="str">
            <v>81801 사무용품비</v>
          </cell>
          <cell r="C10165" t="str">
            <v>25</v>
          </cell>
          <cell r="D10165" t="str">
            <v>25. 천     안</v>
          </cell>
          <cell r="E10165" t="str">
            <v>9808</v>
          </cell>
          <cell r="F10165">
            <v>10</v>
          </cell>
          <cell r="G10165">
            <v>0</v>
          </cell>
          <cell r="H10165">
            <v>0</v>
          </cell>
          <cell r="I10165">
            <v>1</v>
          </cell>
        </row>
        <row r="10166">
          <cell r="A10166" t="str">
            <v>81806</v>
          </cell>
          <cell r="B10166" t="str">
            <v>81806 물수건대</v>
          </cell>
          <cell r="C10166" t="str">
            <v>26</v>
          </cell>
          <cell r="D10166" t="str">
            <v>26. 온     양</v>
          </cell>
          <cell r="E10166" t="str">
            <v>9808</v>
          </cell>
          <cell r="F10166">
            <v>30</v>
          </cell>
          <cell r="G10166">
            <v>0</v>
          </cell>
          <cell r="H10166">
            <v>0</v>
          </cell>
          <cell r="I10166">
            <v>1</v>
          </cell>
        </row>
        <row r="10167">
          <cell r="A10167" t="str">
            <v>81808</v>
          </cell>
          <cell r="B10167" t="str">
            <v>81808 장갑대</v>
          </cell>
          <cell r="C10167" t="str">
            <v>27</v>
          </cell>
          <cell r="D10167" t="str">
            <v>27. 대     전</v>
          </cell>
          <cell r="E10167" t="str">
            <v>9808</v>
          </cell>
          <cell r="F10167">
            <v>16</v>
          </cell>
          <cell r="G10167">
            <v>0</v>
          </cell>
          <cell r="H10167">
            <v>0</v>
          </cell>
          <cell r="I10167">
            <v>1</v>
          </cell>
        </row>
        <row r="10168">
          <cell r="A10168" t="str">
            <v>81810</v>
          </cell>
          <cell r="B10168" t="str">
            <v>81810 전기용품비</v>
          </cell>
          <cell r="C10168" t="str">
            <v>28</v>
          </cell>
          <cell r="D10168" t="str">
            <v>28. 전     주</v>
          </cell>
          <cell r="E10168" t="str">
            <v>9808</v>
          </cell>
          <cell r="F10168">
            <v>10</v>
          </cell>
          <cell r="G10168">
            <v>0</v>
          </cell>
          <cell r="H10168">
            <v>0</v>
          </cell>
          <cell r="I10168">
            <v>1</v>
          </cell>
        </row>
        <row r="10169">
          <cell r="A10169" t="str">
            <v>81817</v>
          </cell>
          <cell r="B10169" t="str">
            <v>81817 세면,세탁비누대</v>
          </cell>
          <cell r="C10169" t="str">
            <v>29</v>
          </cell>
          <cell r="D10169" t="str">
            <v>29. 대     구</v>
          </cell>
          <cell r="E10169" t="str">
            <v>9808</v>
          </cell>
          <cell r="F10169">
            <v>70</v>
          </cell>
          <cell r="G10169">
            <v>0</v>
          </cell>
          <cell r="H10169">
            <v>0</v>
          </cell>
          <cell r="I10169">
            <v>1</v>
          </cell>
        </row>
        <row r="10170">
          <cell r="A10170" t="str">
            <v>81823</v>
          </cell>
          <cell r="B10170" t="str">
            <v>81823 화물관리소모품</v>
          </cell>
          <cell r="C10170" t="str">
            <v>30</v>
          </cell>
          <cell r="D10170" t="str">
            <v>30 마     산</v>
          </cell>
          <cell r="E10170" t="str">
            <v>9808</v>
          </cell>
          <cell r="F10170">
            <v>30</v>
          </cell>
          <cell r="G10170">
            <v>0</v>
          </cell>
          <cell r="H10170">
            <v>0</v>
          </cell>
          <cell r="I10170">
            <v>1</v>
          </cell>
        </row>
        <row r="10171">
          <cell r="A10171" t="str">
            <v>82001</v>
          </cell>
          <cell r="B10171" t="str">
            <v>82001 정기간행물구독료</v>
          </cell>
          <cell r="C10171" t="str">
            <v>31</v>
          </cell>
          <cell r="D10171" t="str">
            <v>31. 진     주</v>
          </cell>
          <cell r="E10171" t="str">
            <v>9808</v>
          </cell>
          <cell r="F10171">
            <v>10</v>
          </cell>
          <cell r="G10171">
            <v>0</v>
          </cell>
          <cell r="H10171">
            <v>0</v>
          </cell>
          <cell r="I10171">
            <v>1</v>
          </cell>
        </row>
        <row r="10172">
          <cell r="A10172" t="str">
            <v>82003</v>
          </cell>
          <cell r="B10172" t="str">
            <v>82003 복사비</v>
          </cell>
          <cell r="C10172" t="str">
            <v>32</v>
          </cell>
          <cell r="D10172" t="str">
            <v>32. 부     산</v>
          </cell>
          <cell r="E10172" t="str">
            <v>9808</v>
          </cell>
          <cell r="F10172">
            <v>10</v>
          </cell>
          <cell r="G10172">
            <v>0</v>
          </cell>
          <cell r="H10172">
            <v>0</v>
          </cell>
          <cell r="I10172">
            <v>1</v>
          </cell>
        </row>
        <row r="10173">
          <cell r="A10173" t="str">
            <v>82201</v>
          </cell>
          <cell r="B10173" t="str">
            <v>82201 시청료 등</v>
          </cell>
          <cell r="C10173" t="str">
            <v>33</v>
          </cell>
          <cell r="D10173" t="str">
            <v>33. 동 서 울</v>
          </cell>
          <cell r="E10173" t="str">
            <v>9808</v>
          </cell>
          <cell r="F10173">
            <v>5</v>
          </cell>
          <cell r="G10173">
            <v>0</v>
          </cell>
          <cell r="H10173">
            <v>0</v>
          </cell>
          <cell r="I10173">
            <v>1</v>
          </cell>
        </row>
        <row r="10174">
          <cell r="A10174" t="str">
            <v>82203</v>
          </cell>
          <cell r="B10174" t="str">
            <v>82203 청소비</v>
          </cell>
          <cell r="C10174" t="str">
            <v>40</v>
          </cell>
          <cell r="D10174" t="str">
            <v>40. 정 비 부</v>
          </cell>
          <cell r="E10174" t="str">
            <v>9808</v>
          </cell>
          <cell r="F10174">
            <v>160</v>
          </cell>
          <cell r="G10174">
            <v>0</v>
          </cell>
          <cell r="H10174">
            <v>0</v>
          </cell>
          <cell r="I10174">
            <v>1</v>
          </cell>
        </row>
        <row r="10175">
          <cell r="A10175" t="str">
            <v>82211</v>
          </cell>
          <cell r="B10175" t="str">
            <v>82211 오물수거료</v>
          </cell>
          <cell r="C10175" t="str">
            <v>23</v>
          </cell>
          <cell r="D10175" t="str">
            <v>23. 서     울</v>
          </cell>
          <cell r="E10175" t="str">
            <v>9809</v>
          </cell>
          <cell r="F10175">
            <v>30</v>
          </cell>
          <cell r="G10175">
            <v>0</v>
          </cell>
          <cell r="H10175">
            <v>0</v>
          </cell>
          <cell r="I10175">
            <v>1</v>
          </cell>
        </row>
        <row r="10176">
          <cell r="A10176" t="str">
            <v>82222</v>
          </cell>
          <cell r="B10176" t="str">
            <v>82222 관리비(T/L)</v>
          </cell>
          <cell r="C10176" t="str">
            <v>24</v>
          </cell>
          <cell r="D10176" t="str">
            <v>24. 평     택</v>
          </cell>
          <cell r="E10176" t="str">
            <v>9809</v>
          </cell>
          <cell r="F10176">
            <v>10</v>
          </cell>
          <cell r="G10176">
            <v>0</v>
          </cell>
          <cell r="H10176">
            <v>0</v>
          </cell>
          <cell r="I10176">
            <v>1</v>
          </cell>
        </row>
        <row r="10177">
          <cell r="A10177" t="str">
            <v>80104</v>
          </cell>
          <cell r="B10177" t="str">
            <v>80104 사업소운영비</v>
          </cell>
          <cell r="C10177" t="str">
            <v>25</v>
          </cell>
          <cell r="D10177" t="str">
            <v>25. 천     안</v>
          </cell>
          <cell r="E10177" t="str">
            <v>9809</v>
          </cell>
          <cell r="F10177">
            <v>10</v>
          </cell>
          <cell r="G10177">
            <v>0</v>
          </cell>
          <cell r="H10177">
            <v>0</v>
          </cell>
          <cell r="I10177">
            <v>1</v>
          </cell>
        </row>
        <row r="10178">
          <cell r="A10178" t="str">
            <v>80136</v>
          </cell>
          <cell r="B10178" t="str">
            <v>80136 기타</v>
          </cell>
          <cell r="C10178" t="str">
            <v>26</v>
          </cell>
          <cell r="D10178" t="str">
            <v>26. 온     양</v>
          </cell>
          <cell r="E10178" t="str">
            <v>9809</v>
          </cell>
          <cell r="F10178">
            <v>30</v>
          </cell>
          <cell r="G10178">
            <v>0</v>
          </cell>
          <cell r="H10178">
            <v>0</v>
          </cell>
          <cell r="I10178">
            <v>1</v>
          </cell>
        </row>
        <row r="10179">
          <cell r="A10179" t="str">
            <v>80301</v>
          </cell>
          <cell r="B10179" t="str">
            <v>80301 전화료</v>
          </cell>
          <cell r="C10179" t="str">
            <v>27</v>
          </cell>
          <cell r="D10179" t="str">
            <v>27. 대     전</v>
          </cell>
          <cell r="E10179" t="str">
            <v>9809</v>
          </cell>
          <cell r="F10179">
            <v>16</v>
          </cell>
          <cell r="G10179">
            <v>0</v>
          </cell>
          <cell r="H10179">
            <v>0</v>
          </cell>
          <cell r="I10179">
            <v>1</v>
          </cell>
        </row>
        <row r="10180">
          <cell r="A10180" t="str">
            <v>80401</v>
          </cell>
          <cell r="B10180" t="str">
            <v>80401 전기료</v>
          </cell>
          <cell r="C10180" t="str">
            <v>28</v>
          </cell>
          <cell r="D10180" t="str">
            <v>28. 전     주</v>
          </cell>
          <cell r="E10180" t="str">
            <v>9809</v>
          </cell>
          <cell r="F10180">
            <v>10</v>
          </cell>
          <cell r="G10180">
            <v>0</v>
          </cell>
          <cell r="H10180">
            <v>0</v>
          </cell>
          <cell r="I10180">
            <v>1</v>
          </cell>
        </row>
        <row r="10181">
          <cell r="A10181" t="str">
            <v>80402</v>
          </cell>
          <cell r="B10181" t="str">
            <v>80402 상,하수도료</v>
          </cell>
          <cell r="C10181" t="str">
            <v>29</v>
          </cell>
          <cell r="D10181" t="str">
            <v>29. 대     구</v>
          </cell>
          <cell r="E10181" t="str">
            <v>9809</v>
          </cell>
          <cell r="F10181">
            <v>70</v>
          </cell>
          <cell r="G10181">
            <v>0</v>
          </cell>
          <cell r="H10181">
            <v>0</v>
          </cell>
          <cell r="I10181">
            <v>1</v>
          </cell>
        </row>
        <row r="10182">
          <cell r="A10182" t="str">
            <v>80403</v>
          </cell>
          <cell r="B10182" t="str">
            <v>80403 T/L난방비(등유)</v>
          </cell>
          <cell r="C10182" t="str">
            <v>30</v>
          </cell>
          <cell r="D10182" t="str">
            <v>30 마     산</v>
          </cell>
          <cell r="E10182" t="str">
            <v>9809</v>
          </cell>
          <cell r="F10182">
            <v>30</v>
          </cell>
          <cell r="G10182">
            <v>0</v>
          </cell>
          <cell r="H10182">
            <v>0</v>
          </cell>
          <cell r="I10182">
            <v>1</v>
          </cell>
        </row>
        <row r="10183">
          <cell r="A10183" t="str">
            <v>80809</v>
          </cell>
          <cell r="B10183" t="str">
            <v>80809 세차용품비</v>
          </cell>
          <cell r="C10183" t="str">
            <v>31</v>
          </cell>
          <cell r="D10183" t="str">
            <v>31. 진     주</v>
          </cell>
          <cell r="E10183" t="str">
            <v>9809</v>
          </cell>
          <cell r="F10183">
            <v>10</v>
          </cell>
          <cell r="G10183">
            <v>0</v>
          </cell>
          <cell r="H10183">
            <v>0</v>
          </cell>
          <cell r="I10183">
            <v>1</v>
          </cell>
        </row>
        <row r="10184">
          <cell r="A10184" t="str">
            <v>81502</v>
          </cell>
          <cell r="B10184" t="str">
            <v>81502 세차용역비</v>
          </cell>
          <cell r="C10184" t="str">
            <v>32</v>
          </cell>
          <cell r="D10184" t="str">
            <v>32. 부     산</v>
          </cell>
          <cell r="E10184" t="str">
            <v>9809</v>
          </cell>
          <cell r="F10184">
            <v>10</v>
          </cell>
          <cell r="G10184">
            <v>0</v>
          </cell>
          <cell r="H10184">
            <v>0</v>
          </cell>
          <cell r="I10184">
            <v>1</v>
          </cell>
        </row>
        <row r="10185">
          <cell r="A10185" t="str">
            <v>81601</v>
          </cell>
          <cell r="B10185" t="str">
            <v>81601 사무실임차료</v>
          </cell>
          <cell r="C10185" t="str">
            <v>33</v>
          </cell>
          <cell r="D10185" t="str">
            <v>33. 동 서 울</v>
          </cell>
          <cell r="E10185" t="str">
            <v>9809</v>
          </cell>
          <cell r="F10185">
            <v>5</v>
          </cell>
          <cell r="G10185">
            <v>0</v>
          </cell>
          <cell r="H10185">
            <v>0</v>
          </cell>
          <cell r="I10185">
            <v>1</v>
          </cell>
        </row>
        <row r="10186">
          <cell r="A10186" t="str">
            <v>81603</v>
          </cell>
          <cell r="B10186" t="str">
            <v>81603 숙소임차료</v>
          </cell>
          <cell r="C10186" t="str">
            <v>40</v>
          </cell>
          <cell r="D10186" t="str">
            <v>40. 정 비 부</v>
          </cell>
          <cell r="E10186" t="str">
            <v>9809</v>
          </cell>
          <cell r="F10186">
            <v>160</v>
          </cell>
          <cell r="G10186">
            <v>0</v>
          </cell>
          <cell r="H10186">
            <v>0</v>
          </cell>
          <cell r="I10186">
            <v>1</v>
          </cell>
        </row>
        <row r="10187">
          <cell r="A10187" t="str">
            <v>82222</v>
          </cell>
          <cell r="B10187" t="str">
            <v>82222 관리비(T/L)</v>
          </cell>
          <cell r="C10187" t="str">
            <v>23</v>
          </cell>
          <cell r="D10187" t="str">
            <v>23. 서     울</v>
          </cell>
          <cell r="E10187" t="str">
            <v>9810</v>
          </cell>
          <cell r="F10187">
            <v>30</v>
          </cell>
          <cell r="G10187">
            <v>0</v>
          </cell>
          <cell r="H10187">
            <v>0</v>
          </cell>
          <cell r="I10187">
            <v>1</v>
          </cell>
        </row>
        <row r="10188">
          <cell r="A10188" t="str">
            <v>80104</v>
          </cell>
          <cell r="B10188" t="str">
            <v>80104 사업소운영비</v>
          </cell>
          <cell r="C10188" t="str">
            <v>24</v>
          </cell>
          <cell r="D10188" t="str">
            <v>24. 평     택</v>
          </cell>
          <cell r="E10188" t="str">
            <v>9810</v>
          </cell>
          <cell r="F10188">
            <v>10</v>
          </cell>
          <cell r="G10188">
            <v>0</v>
          </cell>
          <cell r="H10188">
            <v>0</v>
          </cell>
          <cell r="I10188">
            <v>1</v>
          </cell>
        </row>
        <row r="10189">
          <cell r="A10189" t="str">
            <v>80136</v>
          </cell>
          <cell r="B10189" t="str">
            <v>80136 기타</v>
          </cell>
          <cell r="C10189" t="str">
            <v>25</v>
          </cell>
          <cell r="D10189" t="str">
            <v>25. 천     안</v>
          </cell>
          <cell r="E10189" t="str">
            <v>9810</v>
          </cell>
          <cell r="F10189">
            <v>10</v>
          </cell>
          <cell r="G10189">
            <v>0</v>
          </cell>
          <cell r="H10189">
            <v>0</v>
          </cell>
          <cell r="I10189">
            <v>1</v>
          </cell>
        </row>
        <row r="10190">
          <cell r="A10190" t="str">
            <v>80301</v>
          </cell>
          <cell r="B10190" t="str">
            <v>80301 전화료</v>
          </cell>
          <cell r="C10190" t="str">
            <v>26</v>
          </cell>
          <cell r="D10190" t="str">
            <v>26. 온     양</v>
          </cell>
          <cell r="E10190" t="str">
            <v>9810</v>
          </cell>
          <cell r="F10190">
            <v>30</v>
          </cell>
          <cell r="G10190">
            <v>0</v>
          </cell>
          <cell r="H10190">
            <v>0</v>
          </cell>
          <cell r="I10190">
            <v>1</v>
          </cell>
        </row>
        <row r="10191">
          <cell r="A10191" t="str">
            <v>80401</v>
          </cell>
          <cell r="B10191" t="str">
            <v>80401 전기료</v>
          </cell>
          <cell r="C10191" t="str">
            <v>27</v>
          </cell>
          <cell r="D10191" t="str">
            <v>27. 대     전</v>
          </cell>
          <cell r="E10191" t="str">
            <v>9810</v>
          </cell>
          <cell r="F10191">
            <v>16</v>
          </cell>
          <cell r="G10191">
            <v>0</v>
          </cell>
          <cell r="H10191">
            <v>0</v>
          </cell>
          <cell r="I10191">
            <v>1</v>
          </cell>
        </row>
        <row r="10192">
          <cell r="A10192" t="str">
            <v>80402</v>
          </cell>
          <cell r="B10192" t="str">
            <v>80402 상,하수도료</v>
          </cell>
          <cell r="C10192" t="str">
            <v>28</v>
          </cell>
          <cell r="D10192" t="str">
            <v>28. 전     주</v>
          </cell>
          <cell r="E10192" t="str">
            <v>9810</v>
          </cell>
          <cell r="F10192">
            <v>10</v>
          </cell>
          <cell r="G10192">
            <v>0</v>
          </cell>
          <cell r="H10192">
            <v>0</v>
          </cell>
          <cell r="I10192">
            <v>1</v>
          </cell>
        </row>
        <row r="10193">
          <cell r="A10193" t="str">
            <v>80403</v>
          </cell>
          <cell r="B10193" t="str">
            <v>80403 T/L난방비(등유)</v>
          </cell>
          <cell r="C10193" t="str">
            <v>29</v>
          </cell>
          <cell r="D10193" t="str">
            <v>29. 대     구</v>
          </cell>
          <cell r="E10193" t="str">
            <v>9810</v>
          </cell>
          <cell r="F10193">
            <v>70</v>
          </cell>
          <cell r="G10193">
            <v>0</v>
          </cell>
          <cell r="H10193">
            <v>0</v>
          </cell>
          <cell r="I10193">
            <v>1</v>
          </cell>
        </row>
        <row r="10194">
          <cell r="A10194" t="str">
            <v>80809</v>
          </cell>
          <cell r="B10194" t="str">
            <v>80809 세차용품비</v>
          </cell>
          <cell r="C10194" t="str">
            <v>30</v>
          </cell>
          <cell r="D10194" t="str">
            <v>30 마     산</v>
          </cell>
          <cell r="E10194" t="str">
            <v>9810</v>
          </cell>
          <cell r="F10194">
            <v>30</v>
          </cell>
          <cell r="G10194">
            <v>0</v>
          </cell>
          <cell r="H10194">
            <v>0</v>
          </cell>
          <cell r="I10194">
            <v>1</v>
          </cell>
        </row>
        <row r="10195">
          <cell r="A10195" t="str">
            <v>81502</v>
          </cell>
          <cell r="B10195" t="str">
            <v>81502 세차용역비</v>
          </cell>
          <cell r="C10195" t="str">
            <v>31</v>
          </cell>
          <cell r="D10195" t="str">
            <v>31. 진     주</v>
          </cell>
          <cell r="E10195" t="str">
            <v>9810</v>
          </cell>
          <cell r="F10195">
            <v>10</v>
          </cell>
          <cell r="G10195">
            <v>0</v>
          </cell>
          <cell r="H10195">
            <v>0</v>
          </cell>
          <cell r="I10195">
            <v>1</v>
          </cell>
        </row>
        <row r="10196">
          <cell r="A10196" t="str">
            <v>81601</v>
          </cell>
          <cell r="B10196" t="str">
            <v>81601 사무실임차료</v>
          </cell>
          <cell r="C10196" t="str">
            <v>32</v>
          </cell>
          <cell r="D10196" t="str">
            <v>32. 부     산</v>
          </cell>
          <cell r="E10196" t="str">
            <v>9810</v>
          </cell>
          <cell r="F10196">
            <v>10</v>
          </cell>
          <cell r="G10196">
            <v>0</v>
          </cell>
          <cell r="H10196">
            <v>0</v>
          </cell>
          <cell r="I10196">
            <v>1</v>
          </cell>
        </row>
        <row r="10197">
          <cell r="A10197" t="str">
            <v>81603</v>
          </cell>
          <cell r="B10197" t="str">
            <v>81603 숙소임차료</v>
          </cell>
          <cell r="C10197" t="str">
            <v>33</v>
          </cell>
          <cell r="D10197" t="str">
            <v>33. 동 서 울</v>
          </cell>
          <cell r="E10197" t="str">
            <v>9810</v>
          </cell>
          <cell r="F10197">
            <v>5</v>
          </cell>
          <cell r="G10197">
            <v>0</v>
          </cell>
          <cell r="H10197">
            <v>0</v>
          </cell>
          <cell r="I10197">
            <v>1</v>
          </cell>
        </row>
        <row r="10198">
          <cell r="A10198" t="str">
            <v>82222</v>
          </cell>
          <cell r="B10198" t="str">
            <v>82222 관리비(T/L)</v>
          </cell>
          <cell r="C10198" t="str">
            <v>40</v>
          </cell>
          <cell r="D10198" t="str">
            <v>40. 정 비 부</v>
          </cell>
          <cell r="E10198" t="str">
            <v>9810</v>
          </cell>
          <cell r="F10198">
            <v>160</v>
          </cell>
          <cell r="G10198">
            <v>0</v>
          </cell>
          <cell r="H10198">
            <v>0</v>
          </cell>
          <cell r="I10198">
            <v>1</v>
          </cell>
        </row>
        <row r="10199">
          <cell r="A10199" t="str">
            <v>80104</v>
          </cell>
          <cell r="B10199" t="str">
            <v>80104 사업소운영비</v>
          </cell>
          <cell r="C10199" t="str">
            <v>23</v>
          </cell>
          <cell r="D10199" t="str">
            <v>23. 서     울</v>
          </cell>
          <cell r="E10199" t="str">
            <v>9811</v>
          </cell>
          <cell r="F10199">
            <v>30</v>
          </cell>
          <cell r="G10199">
            <v>0</v>
          </cell>
          <cell r="H10199">
            <v>0</v>
          </cell>
          <cell r="I10199">
            <v>1</v>
          </cell>
        </row>
        <row r="10200">
          <cell r="A10200" t="str">
            <v>80136</v>
          </cell>
          <cell r="B10200" t="str">
            <v>80136 기타</v>
          </cell>
          <cell r="C10200" t="str">
            <v>24</v>
          </cell>
          <cell r="D10200" t="str">
            <v>24. 평     택</v>
          </cell>
          <cell r="E10200" t="str">
            <v>9811</v>
          </cell>
          <cell r="F10200">
            <v>10</v>
          </cell>
          <cell r="G10200">
            <v>0</v>
          </cell>
          <cell r="H10200">
            <v>0</v>
          </cell>
          <cell r="I10200">
            <v>1</v>
          </cell>
        </row>
        <row r="10201">
          <cell r="A10201" t="str">
            <v>80301</v>
          </cell>
          <cell r="B10201" t="str">
            <v>80301 전화료</v>
          </cell>
          <cell r="C10201" t="str">
            <v>25</v>
          </cell>
          <cell r="D10201" t="str">
            <v>25. 천     안</v>
          </cell>
          <cell r="E10201" t="str">
            <v>9811</v>
          </cell>
          <cell r="F10201">
            <v>10</v>
          </cell>
          <cell r="G10201">
            <v>0</v>
          </cell>
          <cell r="H10201">
            <v>0</v>
          </cell>
          <cell r="I10201">
            <v>1</v>
          </cell>
        </row>
        <row r="10202">
          <cell r="A10202" t="str">
            <v>80401</v>
          </cell>
          <cell r="B10202" t="str">
            <v>80401 전기료</v>
          </cell>
          <cell r="C10202" t="str">
            <v>26</v>
          </cell>
          <cell r="D10202" t="str">
            <v>26. 온     양</v>
          </cell>
          <cell r="E10202" t="str">
            <v>9811</v>
          </cell>
          <cell r="F10202">
            <v>30</v>
          </cell>
          <cell r="G10202">
            <v>0</v>
          </cell>
          <cell r="H10202">
            <v>0</v>
          </cell>
          <cell r="I10202">
            <v>1</v>
          </cell>
        </row>
        <row r="10203">
          <cell r="A10203" t="str">
            <v>80402</v>
          </cell>
          <cell r="B10203" t="str">
            <v>80402 상,하수도료</v>
          </cell>
          <cell r="C10203" t="str">
            <v>27</v>
          </cell>
          <cell r="D10203" t="str">
            <v>27. 대     전</v>
          </cell>
          <cell r="E10203" t="str">
            <v>9811</v>
          </cell>
          <cell r="F10203">
            <v>16</v>
          </cell>
          <cell r="G10203">
            <v>0</v>
          </cell>
          <cell r="H10203">
            <v>0</v>
          </cell>
          <cell r="I10203">
            <v>1</v>
          </cell>
        </row>
        <row r="10204">
          <cell r="A10204" t="str">
            <v>80403</v>
          </cell>
          <cell r="B10204" t="str">
            <v>80403 T/L난방비(등유)</v>
          </cell>
          <cell r="C10204" t="str">
            <v>28</v>
          </cell>
          <cell r="D10204" t="str">
            <v>28. 전     주</v>
          </cell>
          <cell r="E10204" t="str">
            <v>9811</v>
          </cell>
          <cell r="F10204">
            <v>10</v>
          </cell>
          <cell r="G10204">
            <v>0</v>
          </cell>
          <cell r="H10204">
            <v>0</v>
          </cell>
          <cell r="I10204">
            <v>1</v>
          </cell>
        </row>
        <row r="10205">
          <cell r="A10205" t="str">
            <v>80809</v>
          </cell>
          <cell r="B10205" t="str">
            <v>80809 세차용품비</v>
          </cell>
          <cell r="C10205" t="str">
            <v>29</v>
          </cell>
          <cell r="D10205" t="str">
            <v>29. 대     구</v>
          </cell>
          <cell r="E10205" t="str">
            <v>9811</v>
          </cell>
          <cell r="F10205">
            <v>70</v>
          </cell>
          <cell r="G10205">
            <v>0</v>
          </cell>
          <cell r="H10205">
            <v>0</v>
          </cell>
          <cell r="I10205">
            <v>1</v>
          </cell>
        </row>
        <row r="10206">
          <cell r="A10206" t="str">
            <v>81502</v>
          </cell>
          <cell r="B10206" t="str">
            <v>81502 세차용역비</v>
          </cell>
          <cell r="C10206" t="str">
            <v>30</v>
          </cell>
          <cell r="D10206" t="str">
            <v>30 마     산</v>
          </cell>
          <cell r="E10206" t="str">
            <v>9811</v>
          </cell>
          <cell r="F10206">
            <v>30</v>
          </cell>
          <cell r="G10206">
            <v>0</v>
          </cell>
          <cell r="H10206">
            <v>0</v>
          </cell>
          <cell r="I10206">
            <v>1</v>
          </cell>
        </row>
        <row r="10207">
          <cell r="A10207" t="str">
            <v>81601</v>
          </cell>
          <cell r="B10207" t="str">
            <v>81601 사무실임차료</v>
          </cell>
          <cell r="C10207" t="str">
            <v>31</v>
          </cell>
          <cell r="D10207" t="str">
            <v>31. 진     주</v>
          </cell>
          <cell r="E10207" t="str">
            <v>9811</v>
          </cell>
          <cell r="F10207">
            <v>10</v>
          </cell>
          <cell r="G10207">
            <v>0</v>
          </cell>
          <cell r="H10207">
            <v>0</v>
          </cell>
          <cell r="I10207">
            <v>1</v>
          </cell>
        </row>
        <row r="10208">
          <cell r="A10208" t="str">
            <v>81603</v>
          </cell>
          <cell r="B10208" t="str">
            <v>81603 숙소임차료</v>
          </cell>
          <cell r="C10208" t="str">
            <v>32</v>
          </cell>
          <cell r="D10208" t="str">
            <v>32. 부     산</v>
          </cell>
          <cell r="E10208" t="str">
            <v>9811</v>
          </cell>
          <cell r="F10208">
            <v>10</v>
          </cell>
          <cell r="G10208">
            <v>0</v>
          </cell>
          <cell r="H10208">
            <v>0</v>
          </cell>
          <cell r="I10208">
            <v>1</v>
          </cell>
        </row>
        <row r="10209">
          <cell r="A10209" t="str">
            <v>82222</v>
          </cell>
          <cell r="B10209" t="str">
            <v>82222 관리비(T/L)</v>
          </cell>
          <cell r="C10209" t="str">
            <v>33</v>
          </cell>
          <cell r="D10209" t="str">
            <v>33. 동 서 울</v>
          </cell>
          <cell r="E10209" t="str">
            <v>9811</v>
          </cell>
          <cell r="F10209">
            <v>5</v>
          </cell>
          <cell r="G10209">
            <v>0</v>
          </cell>
          <cell r="H10209">
            <v>0</v>
          </cell>
          <cell r="I10209">
            <v>1</v>
          </cell>
        </row>
        <row r="10210">
          <cell r="A10210" t="str">
            <v>80104</v>
          </cell>
          <cell r="B10210" t="str">
            <v>80104 사업소운영비</v>
          </cell>
          <cell r="C10210" t="str">
            <v>40</v>
          </cell>
          <cell r="D10210" t="str">
            <v>40. 정 비 부</v>
          </cell>
          <cell r="E10210" t="str">
            <v>9811</v>
          </cell>
          <cell r="F10210">
            <v>160</v>
          </cell>
          <cell r="G10210">
            <v>0</v>
          </cell>
          <cell r="H10210">
            <v>0</v>
          </cell>
          <cell r="I10210">
            <v>1</v>
          </cell>
        </row>
        <row r="10211">
          <cell r="A10211" t="str">
            <v>80136</v>
          </cell>
          <cell r="B10211" t="str">
            <v>80136 기타</v>
          </cell>
          <cell r="C10211" t="str">
            <v>23</v>
          </cell>
          <cell r="D10211" t="str">
            <v>23. 서     울</v>
          </cell>
          <cell r="E10211" t="str">
            <v>9812</v>
          </cell>
          <cell r="F10211">
            <v>30</v>
          </cell>
          <cell r="G10211">
            <v>0</v>
          </cell>
          <cell r="H10211">
            <v>0</v>
          </cell>
          <cell r="I10211">
            <v>1</v>
          </cell>
        </row>
        <row r="10212">
          <cell r="A10212" t="str">
            <v>80301</v>
          </cell>
          <cell r="B10212" t="str">
            <v>80301 전화료</v>
          </cell>
          <cell r="C10212" t="str">
            <v>24</v>
          </cell>
          <cell r="D10212" t="str">
            <v>24. 평     택</v>
          </cell>
          <cell r="E10212" t="str">
            <v>9812</v>
          </cell>
          <cell r="F10212">
            <v>10</v>
          </cell>
          <cell r="G10212">
            <v>0</v>
          </cell>
          <cell r="H10212">
            <v>0</v>
          </cell>
          <cell r="I10212">
            <v>1</v>
          </cell>
        </row>
        <row r="10213">
          <cell r="A10213" t="str">
            <v>80401</v>
          </cell>
          <cell r="B10213" t="str">
            <v>80401 전기료</v>
          </cell>
          <cell r="C10213" t="str">
            <v>25</v>
          </cell>
          <cell r="D10213" t="str">
            <v>25. 천     안</v>
          </cell>
          <cell r="E10213" t="str">
            <v>9812</v>
          </cell>
          <cell r="F10213">
            <v>10</v>
          </cell>
          <cell r="G10213">
            <v>0</v>
          </cell>
          <cell r="H10213">
            <v>0</v>
          </cell>
          <cell r="I10213">
            <v>1</v>
          </cell>
        </row>
        <row r="10214">
          <cell r="A10214" t="str">
            <v>80402</v>
          </cell>
          <cell r="B10214" t="str">
            <v>80402 상,하수도료</v>
          </cell>
          <cell r="C10214" t="str">
            <v>26</v>
          </cell>
          <cell r="D10214" t="str">
            <v>26. 온     양</v>
          </cell>
          <cell r="E10214" t="str">
            <v>9812</v>
          </cell>
          <cell r="F10214">
            <v>30</v>
          </cell>
          <cell r="G10214">
            <v>0</v>
          </cell>
          <cell r="H10214">
            <v>0</v>
          </cell>
          <cell r="I10214">
            <v>1</v>
          </cell>
        </row>
        <row r="10215">
          <cell r="A10215" t="str">
            <v>80403</v>
          </cell>
          <cell r="B10215" t="str">
            <v>80403 T/L난방비(등유)</v>
          </cell>
          <cell r="C10215" t="str">
            <v>27</v>
          </cell>
          <cell r="D10215" t="str">
            <v>27. 대     전</v>
          </cell>
          <cell r="E10215" t="str">
            <v>9812</v>
          </cell>
          <cell r="F10215">
            <v>16</v>
          </cell>
          <cell r="G10215">
            <v>0</v>
          </cell>
          <cell r="H10215">
            <v>0</v>
          </cell>
          <cell r="I10215">
            <v>1</v>
          </cell>
        </row>
        <row r="10216">
          <cell r="A10216" t="str">
            <v>80809</v>
          </cell>
          <cell r="B10216" t="str">
            <v>80809 세차용품비</v>
          </cell>
          <cell r="C10216" t="str">
            <v>28</v>
          </cell>
          <cell r="D10216" t="str">
            <v>28. 전     주</v>
          </cell>
          <cell r="E10216" t="str">
            <v>9812</v>
          </cell>
          <cell r="F10216">
            <v>10</v>
          </cell>
          <cell r="G10216">
            <v>0</v>
          </cell>
          <cell r="H10216">
            <v>0</v>
          </cell>
          <cell r="I10216">
            <v>1</v>
          </cell>
        </row>
        <row r="10217">
          <cell r="A10217" t="str">
            <v>81502</v>
          </cell>
          <cell r="B10217" t="str">
            <v>81502 세차용역비</v>
          </cell>
          <cell r="C10217" t="str">
            <v>29</v>
          </cell>
          <cell r="D10217" t="str">
            <v>29. 대     구</v>
          </cell>
          <cell r="E10217" t="str">
            <v>9812</v>
          </cell>
          <cell r="F10217">
            <v>70</v>
          </cell>
          <cell r="G10217">
            <v>0</v>
          </cell>
          <cell r="H10217">
            <v>0</v>
          </cell>
          <cell r="I10217">
            <v>1</v>
          </cell>
        </row>
        <row r="10218">
          <cell r="A10218" t="str">
            <v>81601</v>
          </cell>
          <cell r="B10218" t="str">
            <v>81601 사무실임차료</v>
          </cell>
          <cell r="C10218" t="str">
            <v>30</v>
          </cell>
          <cell r="D10218" t="str">
            <v>30 마     산</v>
          </cell>
          <cell r="E10218" t="str">
            <v>9812</v>
          </cell>
          <cell r="F10218">
            <v>30</v>
          </cell>
          <cell r="G10218">
            <v>0</v>
          </cell>
          <cell r="H10218">
            <v>0</v>
          </cell>
          <cell r="I10218">
            <v>1</v>
          </cell>
        </row>
        <row r="10219">
          <cell r="A10219" t="str">
            <v>81603</v>
          </cell>
          <cell r="B10219" t="str">
            <v>81603 숙소임차료</v>
          </cell>
          <cell r="C10219" t="str">
            <v>31</v>
          </cell>
          <cell r="D10219" t="str">
            <v>31. 진     주</v>
          </cell>
          <cell r="E10219" t="str">
            <v>9812</v>
          </cell>
          <cell r="F10219">
            <v>10</v>
          </cell>
          <cell r="G10219">
            <v>0</v>
          </cell>
          <cell r="H10219">
            <v>0</v>
          </cell>
          <cell r="I10219">
            <v>1</v>
          </cell>
        </row>
        <row r="10220">
          <cell r="A10220" t="str">
            <v>82222</v>
          </cell>
          <cell r="B10220" t="str">
            <v>82222 관리비(T/L)</v>
          </cell>
          <cell r="C10220" t="str">
            <v>32</v>
          </cell>
          <cell r="D10220" t="str">
            <v>32. 부     산</v>
          </cell>
          <cell r="E10220" t="str">
            <v>9812</v>
          </cell>
          <cell r="F10220">
            <v>10</v>
          </cell>
          <cell r="G10220">
            <v>0</v>
          </cell>
          <cell r="H10220">
            <v>0</v>
          </cell>
          <cell r="I10220">
            <v>1</v>
          </cell>
        </row>
        <row r="10221">
          <cell r="A10221" t="str">
            <v>80104</v>
          </cell>
          <cell r="B10221" t="str">
            <v>80104 사업소운영비</v>
          </cell>
          <cell r="C10221" t="str">
            <v>33</v>
          </cell>
          <cell r="D10221" t="str">
            <v>33. 동 서 울</v>
          </cell>
          <cell r="E10221" t="str">
            <v>9812</v>
          </cell>
          <cell r="F10221">
            <v>5</v>
          </cell>
          <cell r="G10221">
            <v>0</v>
          </cell>
          <cell r="H10221">
            <v>0</v>
          </cell>
          <cell r="I10221">
            <v>1</v>
          </cell>
        </row>
        <row r="10222">
          <cell r="A10222" t="str">
            <v>80136</v>
          </cell>
          <cell r="B10222" t="str">
            <v>80136 기타</v>
          </cell>
          <cell r="C10222" t="str">
            <v>40</v>
          </cell>
          <cell r="D10222" t="str">
            <v>40. 정 비 부</v>
          </cell>
          <cell r="E10222" t="str">
            <v>9812</v>
          </cell>
          <cell r="F10222">
            <v>160</v>
          </cell>
          <cell r="G10222">
            <v>0</v>
          </cell>
          <cell r="H10222">
            <v>0</v>
          </cell>
          <cell r="I10222">
            <v>1</v>
          </cell>
        </row>
        <row r="10223">
          <cell r="A10223" t="str">
            <v>80301</v>
          </cell>
          <cell r="B10223" t="str">
            <v>80301 전화료</v>
          </cell>
          <cell r="C10223" t="str">
            <v>24</v>
          </cell>
          <cell r="D10223" t="str">
            <v>24. 평     택</v>
          </cell>
          <cell r="E10223" t="str">
            <v>9801</v>
          </cell>
          <cell r="F10223">
            <v>10</v>
          </cell>
          <cell r="G10223">
            <v>10</v>
          </cell>
          <cell r="H10223">
            <v>0</v>
          </cell>
          <cell r="I10223">
            <v>1</v>
          </cell>
        </row>
        <row r="10224">
          <cell r="A10224" t="str">
            <v>80401</v>
          </cell>
          <cell r="B10224" t="str">
            <v>80401 전기료</v>
          </cell>
          <cell r="C10224" t="str">
            <v>29</v>
          </cell>
          <cell r="D10224" t="str">
            <v>29. 대     구</v>
          </cell>
          <cell r="E10224" t="str">
            <v>9801</v>
          </cell>
          <cell r="F10224">
            <v>30</v>
          </cell>
          <cell r="G10224">
            <v>30</v>
          </cell>
          <cell r="H10224">
            <v>26</v>
          </cell>
          <cell r="I10224">
            <v>1</v>
          </cell>
        </row>
        <row r="10225">
          <cell r="A10225" t="str">
            <v>80402</v>
          </cell>
          <cell r="B10225" t="str">
            <v>80402 상,하수도료</v>
          </cell>
          <cell r="C10225" t="str">
            <v>30</v>
          </cell>
          <cell r="D10225" t="str">
            <v>30 마     산</v>
          </cell>
          <cell r="E10225" t="str">
            <v>9801</v>
          </cell>
          <cell r="F10225">
            <v>50</v>
          </cell>
          <cell r="G10225">
            <v>50</v>
          </cell>
          <cell r="H10225">
            <v>47</v>
          </cell>
          <cell r="I10225">
            <v>1</v>
          </cell>
        </row>
        <row r="10226">
          <cell r="A10226" t="str">
            <v>80809</v>
          </cell>
          <cell r="B10226" t="str">
            <v>80809 세차용품비</v>
          </cell>
          <cell r="C10226" t="str">
            <v>24</v>
          </cell>
          <cell r="D10226" t="str">
            <v>24. 평     택</v>
          </cell>
          <cell r="E10226" t="str">
            <v>9802</v>
          </cell>
          <cell r="F10226">
            <v>10</v>
          </cell>
          <cell r="G10226">
            <v>10</v>
          </cell>
          <cell r="H10226">
            <v>10</v>
          </cell>
          <cell r="I10226">
            <v>1</v>
          </cell>
        </row>
        <row r="10227">
          <cell r="A10227" t="str">
            <v>81502</v>
          </cell>
          <cell r="B10227" t="str">
            <v>81502 세차용역비</v>
          </cell>
          <cell r="C10227" t="str">
            <v>29</v>
          </cell>
          <cell r="D10227" t="str">
            <v>29. 대     구</v>
          </cell>
          <cell r="E10227" t="str">
            <v>9802</v>
          </cell>
          <cell r="F10227">
            <v>30</v>
          </cell>
          <cell r="G10227">
            <v>30</v>
          </cell>
          <cell r="H10227">
            <v>26</v>
          </cell>
          <cell r="I10227">
            <v>1</v>
          </cell>
        </row>
        <row r="10228">
          <cell r="A10228" t="str">
            <v>81601</v>
          </cell>
          <cell r="B10228" t="str">
            <v>81601 사무실임차료</v>
          </cell>
          <cell r="C10228" t="str">
            <v>30</v>
          </cell>
          <cell r="D10228" t="str">
            <v>30 마     산</v>
          </cell>
          <cell r="E10228" t="str">
            <v>9802</v>
          </cell>
          <cell r="F10228">
            <v>50</v>
          </cell>
          <cell r="G10228">
            <v>50</v>
          </cell>
          <cell r="H10228">
            <v>50</v>
          </cell>
          <cell r="I10228">
            <v>1</v>
          </cell>
        </row>
        <row r="10229">
          <cell r="A10229" t="str">
            <v>81603</v>
          </cell>
          <cell r="B10229" t="str">
            <v>81603 숙소임차료</v>
          </cell>
          <cell r="C10229" t="str">
            <v>23</v>
          </cell>
          <cell r="D10229" t="str">
            <v>23. 서     울</v>
          </cell>
          <cell r="E10229" t="str">
            <v>9803</v>
          </cell>
          <cell r="F10229">
            <v>50</v>
          </cell>
          <cell r="G10229">
            <v>50</v>
          </cell>
          <cell r="H10229">
            <v>50</v>
          </cell>
          <cell r="I10229">
            <v>1</v>
          </cell>
        </row>
        <row r="10230">
          <cell r="A10230" t="str">
            <v>82222</v>
          </cell>
          <cell r="B10230" t="str">
            <v>82222 관리비(T/L)</v>
          </cell>
          <cell r="C10230" t="str">
            <v>24</v>
          </cell>
          <cell r="D10230" t="str">
            <v>24. 평     택</v>
          </cell>
          <cell r="E10230" t="str">
            <v>9803</v>
          </cell>
          <cell r="F10230">
            <v>10</v>
          </cell>
          <cell r="G10230">
            <v>10</v>
          </cell>
          <cell r="H10230">
            <v>0</v>
          </cell>
          <cell r="I10230">
            <v>1</v>
          </cell>
        </row>
        <row r="10231">
          <cell r="A10231" t="str">
            <v>80104</v>
          </cell>
          <cell r="B10231" t="str">
            <v>80104 사업소운영비</v>
          </cell>
          <cell r="C10231" t="str">
            <v>26</v>
          </cell>
          <cell r="D10231" t="str">
            <v>26. 온     양</v>
          </cell>
          <cell r="E10231" t="str">
            <v>9803</v>
          </cell>
          <cell r="F10231">
            <v>50</v>
          </cell>
          <cell r="G10231">
            <v>50</v>
          </cell>
          <cell r="H10231">
            <v>45</v>
          </cell>
          <cell r="I10231">
            <v>1</v>
          </cell>
        </row>
        <row r="10232">
          <cell r="A10232" t="str">
            <v>80136</v>
          </cell>
          <cell r="B10232" t="str">
            <v>80136 기타</v>
          </cell>
          <cell r="C10232" t="str">
            <v>28</v>
          </cell>
          <cell r="D10232" t="str">
            <v>28. 전     주</v>
          </cell>
          <cell r="E10232" t="str">
            <v>9803</v>
          </cell>
          <cell r="F10232">
            <v>30</v>
          </cell>
          <cell r="G10232">
            <v>30</v>
          </cell>
          <cell r="H10232">
            <v>30</v>
          </cell>
          <cell r="I10232">
            <v>1</v>
          </cell>
        </row>
        <row r="10233">
          <cell r="A10233" t="str">
            <v>80301</v>
          </cell>
          <cell r="B10233" t="str">
            <v>80301 전화료</v>
          </cell>
          <cell r="C10233" t="str">
            <v>29</v>
          </cell>
          <cell r="D10233" t="str">
            <v>29. 대     구</v>
          </cell>
          <cell r="E10233" t="str">
            <v>9803</v>
          </cell>
          <cell r="F10233">
            <v>30</v>
          </cell>
          <cell r="G10233">
            <v>30</v>
          </cell>
          <cell r="H10233">
            <v>30</v>
          </cell>
          <cell r="I10233">
            <v>1</v>
          </cell>
        </row>
        <row r="10234">
          <cell r="A10234" t="str">
            <v>80401</v>
          </cell>
          <cell r="B10234" t="str">
            <v>80401 전기료</v>
          </cell>
          <cell r="C10234" t="str">
            <v>30</v>
          </cell>
          <cell r="D10234" t="str">
            <v>30 마     산</v>
          </cell>
          <cell r="E10234" t="str">
            <v>9803</v>
          </cell>
          <cell r="F10234">
            <v>50</v>
          </cell>
          <cell r="G10234">
            <v>50</v>
          </cell>
          <cell r="H10234">
            <v>60</v>
          </cell>
          <cell r="I10234">
            <v>1</v>
          </cell>
        </row>
        <row r="10235">
          <cell r="A10235" t="str">
            <v>80402</v>
          </cell>
          <cell r="B10235" t="str">
            <v>80402 상,하수도료</v>
          </cell>
          <cell r="C10235" t="str">
            <v>24</v>
          </cell>
          <cell r="D10235" t="str">
            <v>24. 평     택</v>
          </cell>
          <cell r="E10235" t="str">
            <v>9804</v>
          </cell>
          <cell r="F10235">
            <v>10</v>
          </cell>
          <cell r="G10235">
            <v>10</v>
          </cell>
          <cell r="H10235">
            <v>10</v>
          </cell>
          <cell r="I10235">
            <v>1</v>
          </cell>
        </row>
        <row r="10236">
          <cell r="A10236" t="str">
            <v>80809</v>
          </cell>
          <cell r="B10236" t="str">
            <v>80809 세차용품비</v>
          </cell>
          <cell r="C10236" t="str">
            <v>29</v>
          </cell>
          <cell r="D10236" t="str">
            <v>29. 대     구</v>
          </cell>
          <cell r="E10236" t="str">
            <v>9804</v>
          </cell>
          <cell r="F10236">
            <v>30</v>
          </cell>
          <cell r="G10236">
            <v>30</v>
          </cell>
          <cell r="H10236">
            <v>30</v>
          </cell>
          <cell r="I10236">
            <v>1</v>
          </cell>
        </row>
        <row r="10237">
          <cell r="A10237" t="str">
            <v>81502</v>
          </cell>
          <cell r="B10237" t="str">
            <v>81502 세차용역비</v>
          </cell>
          <cell r="C10237" t="str">
            <v>30</v>
          </cell>
          <cell r="D10237" t="str">
            <v>30 마     산</v>
          </cell>
          <cell r="E10237" t="str">
            <v>9804</v>
          </cell>
          <cell r="F10237">
            <v>50</v>
          </cell>
          <cell r="G10237">
            <v>50</v>
          </cell>
          <cell r="H10237">
            <v>66</v>
          </cell>
          <cell r="I10237">
            <v>1</v>
          </cell>
        </row>
        <row r="10238">
          <cell r="A10238" t="str">
            <v>81601</v>
          </cell>
          <cell r="B10238" t="str">
            <v>81601 사무실임차료</v>
          </cell>
          <cell r="C10238" t="str">
            <v>24</v>
          </cell>
          <cell r="D10238" t="str">
            <v>24. 평     택</v>
          </cell>
          <cell r="E10238" t="str">
            <v>9805</v>
          </cell>
          <cell r="F10238">
            <v>10</v>
          </cell>
          <cell r="G10238">
            <v>10</v>
          </cell>
          <cell r="H10238">
            <v>30</v>
          </cell>
          <cell r="I10238">
            <v>1</v>
          </cell>
        </row>
        <row r="10239">
          <cell r="A10239" t="str">
            <v>81603</v>
          </cell>
          <cell r="B10239" t="str">
            <v>81603 숙소임차료</v>
          </cell>
          <cell r="C10239" t="str">
            <v>29</v>
          </cell>
          <cell r="D10239" t="str">
            <v>29. 대     구</v>
          </cell>
          <cell r="E10239" t="str">
            <v>9805</v>
          </cell>
          <cell r="F10239">
            <v>30</v>
          </cell>
          <cell r="G10239">
            <v>30</v>
          </cell>
          <cell r="H10239">
            <v>30</v>
          </cell>
          <cell r="I10239">
            <v>1</v>
          </cell>
        </row>
        <row r="10240">
          <cell r="A10240" t="str">
            <v>82222</v>
          </cell>
          <cell r="B10240" t="str">
            <v>82222 관리비(T/L)</v>
          </cell>
          <cell r="C10240" t="str">
            <v>30</v>
          </cell>
          <cell r="D10240" t="str">
            <v>30 마     산</v>
          </cell>
          <cell r="E10240" t="str">
            <v>9805</v>
          </cell>
          <cell r="F10240">
            <v>50</v>
          </cell>
          <cell r="G10240">
            <v>50</v>
          </cell>
          <cell r="H10240">
            <v>60</v>
          </cell>
          <cell r="I10240">
            <v>1</v>
          </cell>
        </row>
        <row r="10241">
          <cell r="A10241" t="str">
            <v>80104</v>
          </cell>
          <cell r="B10241" t="str">
            <v>80104 사업소운영비</v>
          </cell>
          <cell r="C10241" t="str">
            <v>23</v>
          </cell>
          <cell r="D10241" t="str">
            <v>23. 서     울</v>
          </cell>
          <cell r="E10241" t="str">
            <v>9806</v>
          </cell>
          <cell r="F10241">
            <v>50</v>
          </cell>
          <cell r="G10241">
            <v>50</v>
          </cell>
          <cell r="H10241">
            <v>0</v>
          </cell>
          <cell r="I10241">
            <v>1</v>
          </cell>
        </row>
        <row r="10242">
          <cell r="A10242" t="str">
            <v>80136</v>
          </cell>
          <cell r="B10242" t="str">
            <v>80136 기타</v>
          </cell>
          <cell r="C10242" t="str">
            <v>24</v>
          </cell>
          <cell r="D10242" t="str">
            <v>24. 평     택</v>
          </cell>
          <cell r="E10242" t="str">
            <v>9806</v>
          </cell>
          <cell r="F10242">
            <v>10</v>
          </cell>
          <cell r="G10242">
            <v>10</v>
          </cell>
          <cell r="H10242">
            <v>0</v>
          </cell>
          <cell r="I10242">
            <v>1</v>
          </cell>
        </row>
        <row r="10243">
          <cell r="A10243" t="str">
            <v>80301</v>
          </cell>
          <cell r="B10243" t="str">
            <v>80301 전화료</v>
          </cell>
          <cell r="C10243" t="str">
            <v>26</v>
          </cell>
          <cell r="D10243" t="str">
            <v>26. 온     양</v>
          </cell>
          <cell r="E10243" t="str">
            <v>9806</v>
          </cell>
          <cell r="F10243">
            <v>50</v>
          </cell>
          <cell r="G10243">
            <v>50</v>
          </cell>
          <cell r="H10243">
            <v>0</v>
          </cell>
          <cell r="I10243">
            <v>1</v>
          </cell>
        </row>
        <row r="10244">
          <cell r="A10244" t="str">
            <v>80401</v>
          </cell>
          <cell r="B10244" t="str">
            <v>80401 전기료</v>
          </cell>
          <cell r="C10244" t="str">
            <v>28</v>
          </cell>
          <cell r="D10244" t="str">
            <v>28. 전     주</v>
          </cell>
          <cell r="E10244" t="str">
            <v>9806</v>
          </cell>
          <cell r="F10244">
            <v>30</v>
          </cell>
          <cell r="G10244">
            <v>30</v>
          </cell>
          <cell r="H10244">
            <v>0</v>
          </cell>
          <cell r="I10244">
            <v>1</v>
          </cell>
        </row>
        <row r="10245">
          <cell r="A10245" t="str">
            <v>80402</v>
          </cell>
          <cell r="B10245" t="str">
            <v>80402 상,하수도료</v>
          </cell>
          <cell r="C10245" t="str">
            <v>29</v>
          </cell>
          <cell r="D10245" t="str">
            <v>29. 대     구</v>
          </cell>
          <cell r="E10245" t="str">
            <v>9806</v>
          </cell>
          <cell r="F10245">
            <v>30</v>
          </cell>
          <cell r="G10245">
            <v>30</v>
          </cell>
          <cell r="H10245">
            <v>0</v>
          </cell>
          <cell r="I10245">
            <v>1</v>
          </cell>
        </row>
        <row r="10246">
          <cell r="A10246" t="str">
            <v>80809</v>
          </cell>
          <cell r="B10246" t="str">
            <v>80809 세차용품비</v>
          </cell>
          <cell r="C10246" t="str">
            <v>30</v>
          </cell>
          <cell r="D10246" t="str">
            <v>30 마     산</v>
          </cell>
          <cell r="E10246" t="str">
            <v>9806</v>
          </cell>
          <cell r="F10246">
            <v>50</v>
          </cell>
          <cell r="G10246">
            <v>50</v>
          </cell>
          <cell r="H10246">
            <v>0</v>
          </cell>
          <cell r="I10246">
            <v>1</v>
          </cell>
        </row>
        <row r="10247">
          <cell r="A10247" t="str">
            <v>81502</v>
          </cell>
          <cell r="B10247" t="str">
            <v>81502 세차용역비</v>
          </cell>
          <cell r="C10247" t="str">
            <v>24</v>
          </cell>
          <cell r="D10247" t="str">
            <v>24. 평     택</v>
          </cell>
          <cell r="E10247" t="str">
            <v>9807</v>
          </cell>
          <cell r="F10247">
            <v>10</v>
          </cell>
          <cell r="G10247">
            <v>10</v>
          </cell>
          <cell r="H10247">
            <v>0</v>
          </cell>
          <cell r="I10247">
            <v>1</v>
          </cell>
        </row>
        <row r="10248">
          <cell r="A10248" t="str">
            <v>81601</v>
          </cell>
          <cell r="B10248" t="str">
            <v>81601 사무실임차료</v>
          </cell>
          <cell r="C10248" t="str">
            <v>29</v>
          </cell>
          <cell r="D10248" t="str">
            <v>29. 대     구</v>
          </cell>
          <cell r="E10248" t="str">
            <v>9807</v>
          </cell>
          <cell r="F10248">
            <v>30</v>
          </cell>
          <cell r="G10248">
            <v>30</v>
          </cell>
          <cell r="H10248">
            <v>0</v>
          </cell>
          <cell r="I10248">
            <v>1</v>
          </cell>
        </row>
        <row r="10249">
          <cell r="A10249" t="str">
            <v>81603</v>
          </cell>
          <cell r="B10249" t="str">
            <v>81603 숙소임차료</v>
          </cell>
          <cell r="C10249" t="str">
            <v>30</v>
          </cell>
          <cell r="D10249" t="str">
            <v>30 마     산</v>
          </cell>
          <cell r="E10249" t="str">
            <v>9807</v>
          </cell>
          <cell r="F10249">
            <v>50</v>
          </cell>
          <cell r="G10249">
            <v>50</v>
          </cell>
          <cell r="H10249">
            <v>0</v>
          </cell>
          <cell r="I10249">
            <v>1</v>
          </cell>
        </row>
        <row r="10250">
          <cell r="A10250" t="str">
            <v>82222</v>
          </cell>
          <cell r="B10250" t="str">
            <v>82222 관리비(T/L)</v>
          </cell>
          <cell r="C10250" t="str">
            <v>24</v>
          </cell>
          <cell r="D10250" t="str">
            <v>24. 평     택</v>
          </cell>
          <cell r="E10250" t="str">
            <v>9808</v>
          </cell>
          <cell r="F10250">
            <v>10</v>
          </cell>
          <cell r="G10250">
            <v>0</v>
          </cell>
          <cell r="H10250">
            <v>0</v>
          </cell>
          <cell r="I10250">
            <v>1</v>
          </cell>
        </row>
        <row r="10251">
          <cell r="A10251" t="str">
            <v>80104</v>
          </cell>
          <cell r="B10251" t="str">
            <v>80104 사업소운영비</v>
          </cell>
          <cell r="C10251" t="str">
            <v>29</v>
          </cell>
          <cell r="D10251" t="str">
            <v>29. 대     구</v>
          </cell>
          <cell r="E10251" t="str">
            <v>9808</v>
          </cell>
          <cell r="F10251">
            <v>30</v>
          </cell>
          <cell r="G10251">
            <v>0</v>
          </cell>
          <cell r="H10251">
            <v>0</v>
          </cell>
          <cell r="I10251">
            <v>1</v>
          </cell>
        </row>
        <row r="10252">
          <cell r="A10252" t="str">
            <v>80136</v>
          </cell>
          <cell r="B10252" t="str">
            <v>80136 기타</v>
          </cell>
          <cell r="C10252" t="str">
            <v>30</v>
          </cell>
          <cell r="D10252" t="str">
            <v>30 마     산</v>
          </cell>
          <cell r="E10252" t="str">
            <v>9808</v>
          </cell>
          <cell r="F10252">
            <v>50</v>
          </cell>
          <cell r="G10252">
            <v>0</v>
          </cell>
          <cell r="H10252">
            <v>0</v>
          </cell>
          <cell r="I10252">
            <v>1</v>
          </cell>
        </row>
        <row r="10253">
          <cell r="A10253" t="str">
            <v>80301</v>
          </cell>
          <cell r="B10253" t="str">
            <v>80301 전화료</v>
          </cell>
          <cell r="C10253" t="str">
            <v>23</v>
          </cell>
          <cell r="D10253" t="str">
            <v>23. 서     울</v>
          </cell>
          <cell r="E10253" t="str">
            <v>9809</v>
          </cell>
          <cell r="F10253">
            <v>50</v>
          </cell>
          <cell r="G10253">
            <v>0</v>
          </cell>
          <cell r="H10253">
            <v>0</v>
          </cell>
          <cell r="I10253">
            <v>1</v>
          </cell>
        </row>
        <row r="10254">
          <cell r="A10254" t="str">
            <v>80401</v>
          </cell>
          <cell r="B10254" t="str">
            <v>80401 전기료</v>
          </cell>
          <cell r="C10254" t="str">
            <v>24</v>
          </cell>
          <cell r="D10254" t="str">
            <v>24. 평     택</v>
          </cell>
          <cell r="E10254" t="str">
            <v>9809</v>
          </cell>
          <cell r="F10254">
            <v>10</v>
          </cell>
          <cell r="G10254">
            <v>0</v>
          </cell>
          <cell r="H10254">
            <v>0</v>
          </cell>
          <cell r="I10254">
            <v>1</v>
          </cell>
        </row>
        <row r="10255">
          <cell r="A10255" t="str">
            <v>80402</v>
          </cell>
          <cell r="B10255" t="str">
            <v>80402 상,하수도료</v>
          </cell>
          <cell r="C10255" t="str">
            <v>26</v>
          </cell>
          <cell r="D10255" t="str">
            <v>26. 온     양</v>
          </cell>
          <cell r="E10255" t="str">
            <v>9809</v>
          </cell>
          <cell r="F10255">
            <v>50</v>
          </cell>
          <cell r="G10255">
            <v>0</v>
          </cell>
          <cell r="H10255">
            <v>0</v>
          </cell>
          <cell r="I10255">
            <v>1</v>
          </cell>
        </row>
        <row r="10256">
          <cell r="A10256" t="str">
            <v>80809</v>
          </cell>
          <cell r="B10256" t="str">
            <v>80809 세차용품비</v>
          </cell>
          <cell r="C10256" t="str">
            <v>28</v>
          </cell>
          <cell r="D10256" t="str">
            <v>28. 전     주</v>
          </cell>
          <cell r="E10256" t="str">
            <v>9809</v>
          </cell>
          <cell r="F10256">
            <v>30</v>
          </cell>
          <cell r="G10256">
            <v>0</v>
          </cell>
          <cell r="H10256">
            <v>0</v>
          </cell>
          <cell r="I10256">
            <v>1</v>
          </cell>
        </row>
        <row r="10257">
          <cell r="A10257" t="str">
            <v>81502</v>
          </cell>
          <cell r="B10257" t="str">
            <v>81502 세차용역비</v>
          </cell>
          <cell r="C10257" t="str">
            <v>29</v>
          </cell>
          <cell r="D10257" t="str">
            <v>29. 대     구</v>
          </cell>
          <cell r="E10257" t="str">
            <v>9809</v>
          </cell>
          <cell r="F10257">
            <v>30</v>
          </cell>
          <cell r="G10257">
            <v>0</v>
          </cell>
          <cell r="H10257">
            <v>0</v>
          </cell>
          <cell r="I10257">
            <v>1</v>
          </cell>
        </row>
        <row r="10258">
          <cell r="A10258" t="str">
            <v>81601</v>
          </cell>
          <cell r="B10258" t="str">
            <v>81601 사무실임차료</v>
          </cell>
          <cell r="C10258" t="str">
            <v>30</v>
          </cell>
          <cell r="D10258" t="str">
            <v>30 마     산</v>
          </cell>
          <cell r="E10258" t="str">
            <v>9809</v>
          </cell>
          <cell r="F10258">
            <v>50</v>
          </cell>
          <cell r="G10258">
            <v>0</v>
          </cell>
          <cell r="H10258">
            <v>0</v>
          </cell>
          <cell r="I10258">
            <v>1</v>
          </cell>
        </row>
        <row r="10259">
          <cell r="A10259" t="str">
            <v>81603</v>
          </cell>
          <cell r="B10259" t="str">
            <v>81603 숙소임차료</v>
          </cell>
          <cell r="C10259" t="str">
            <v>24</v>
          </cell>
          <cell r="D10259" t="str">
            <v>24. 평     택</v>
          </cell>
          <cell r="E10259" t="str">
            <v>9810</v>
          </cell>
          <cell r="F10259">
            <v>10</v>
          </cell>
          <cell r="G10259">
            <v>0</v>
          </cell>
          <cell r="H10259">
            <v>0</v>
          </cell>
          <cell r="I10259">
            <v>1</v>
          </cell>
        </row>
        <row r="10260">
          <cell r="A10260" t="str">
            <v>82222</v>
          </cell>
          <cell r="B10260" t="str">
            <v>82222 관리비(T/L)</v>
          </cell>
          <cell r="C10260" t="str">
            <v>29</v>
          </cell>
          <cell r="D10260" t="str">
            <v>29. 대     구</v>
          </cell>
          <cell r="E10260" t="str">
            <v>9810</v>
          </cell>
          <cell r="F10260">
            <v>30</v>
          </cell>
          <cell r="G10260">
            <v>0</v>
          </cell>
          <cell r="H10260">
            <v>0</v>
          </cell>
          <cell r="I10260">
            <v>1</v>
          </cell>
        </row>
        <row r="10261">
          <cell r="A10261" t="str">
            <v>80104</v>
          </cell>
          <cell r="B10261" t="str">
            <v>80104 사업소운영비</v>
          </cell>
          <cell r="C10261" t="str">
            <v>30</v>
          </cell>
          <cell r="D10261" t="str">
            <v>30 마     산</v>
          </cell>
          <cell r="E10261" t="str">
            <v>9810</v>
          </cell>
          <cell r="F10261">
            <v>50</v>
          </cell>
          <cell r="G10261">
            <v>0</v>
          </cell>
          <cell r="H10261">
            <v>0</v>
          </cell>
          <cell r="I10261">
            <v>1</v>
          </cell>
        </row>
        <row r="10262">
          <cell r="A10262" t="str">
            <v>80136</v>
          </cell>
          <cell r="B10262" t="str">
            <v>80136 기타</v>
          </cell>
          <cell r="C10262" t="str">
            <v>24</v>
          </cell>
          <cell r="D10262" t="str">
            <v>24. 평     택</v>
          </cell>
          <cell r="E10262" t="str">
            <v>9811</v>
          </cell>
          <cell r="F10262">
            <v>10</v>
          </cell>
          <cell r="G10262">
            <v>0</v>
          </cell>
          <cell r="H10262">
            <v>0</v>
          </cell>
          <cell r="I10262">
            <v>1</v>
          </cell>
        </row>
        <row r="10263">
          <cell r="A10263" t="str">
            <v>80301</v>
          </cell>
          <cell r="B10263" t="str">
            <v>80301 전화료</v>
          </cell>
          <cell r="C10263" t="str">
            <v>29</v>
          </cell>
          <cell r="D10263" t="str">
            <v>29. 대     구</v>
          </cell>
          <cell r="E10263" t="str">
            <v>9811</v>
          </cell>
          <cell r="F10263">
            <v>30</v>
          </cell>
          <cell r="G10263">
            <v>0</v>
          </cell>
          <cell r="H10263">
            <v>0</v>
          </cell>
          <cell r="I10263">
            <v>1</v>
          </cell>
        </row>
        <row r="10264">
          <cell r="A10264" t="str">
            <v>80401</v>
          </cell>
          <cell r="B10264" t="str">
            <v>80401 전기료</v>
          </cell>
          <cell r="C10264" t="str">
            <v>30</v>
          </cell>
          <cell r="D10264" t="str">
            <v>30 마     산</v>
          </cell>
          <cell r="E10264" t="str">
            <v>9811</v>
          </cell>
          <cell r="F10264">
            <v>50</v>
          </cell>
          <cell r="G10264">
            <v>0</v>
          </cell>
          <cell r="H10264">
            <v>0</v>
          </cell>
          <cell r="I10264">
            <v>1</v>
          </cell>
        </row>
        <row r="10265">
          <cell r="A10265" t="str">
            <v>80402</v>
          </cell>
          <cell r="B10265" t="str">
            <v>80402 상,하수도료</v>
          </cell>
          <cell r="C10265" t="str">
            <v>23</v>
          </cell>
          <cell r="D10265" t="str">
            <v>23. 서     울</v>
          </cell>
          <cell r="E10265" t="str">
            <v>9812</v>
          </cell>
          <cell r="F10265">
            <v>50</v>
          </cell>
          <cell r="G10265">
            <v>0</v>
          </cell>
          <cell r="H10265">
            <v>0</v>
          </cell>
          <cell r="I10265">
            <v>1</v>
          </cell>
        </row>
        <row r="10266">
          <cell r="A10266" t="str">
            <v>80809</v>
          </cell>
          <cell r="B10266" t="str">
            <v>80809 세차용품비</v>
          </cell>
          <cell r="C10266" t="str">
            <v>24</v>
          </cell>
          <cell r="D10266" t="str">
            <v>24. 평     택</v>
          </cell>
          <cell r="E10266" t="str">
            <v>9812</v>
          </cell>
          <cell r="F10266">
            <v>10</v>
          </cell>
          <cell r="G10266">
            <v>0</v>
          </cell>
          <cell r="H10266">
            <v>0</v>
          </cell>
          <cell r="I10266">
            <v>1</v>
          </cell>
        </row>
        <row r="10267">
          <cell r="A10267" t="str">
            <v>81502</v>
          </cell>
          <cell r="B10267" t="str">
            <v>81502 세차용역비</v>
          </cell>
          <cell r="C10267" t="str">
            <v>26</v>
          </cell>
          <cell r="D10267" t="str">
            <v>26. 온     양</v>
          </cell>
          <cell r="E10267" t="str">
            <v>9812</v>
          </cell>
          <cell r="F10267">
            <v>50</v>
          </cell>
          <cell r="G10267">
            <v>0</v>
          </cell>
          <cell r="H10267">
            <v>0</v>
          </cell>
          <cell r="I10267">
            <v>1</v>
          </cell>
        </row>
        <row r="10268">
          <cell r="A10268" t="str">
            <v>81601</v>
          </cell>
          <cell r="B10268" t="str">
            <v>81601 사무실임차료</v>
          </cell>
          <cell r="C10268" t="str">
            <v>28</v>
          </cell>
          <cell r="D10268" t="str">
            <v>28. 전     주</v>
          </cell>
          <cell r="E10268" t="str">
            <v>9812</v>
          </cell>
          <cell r="F10268">
            <v>30</v>
          </cell>
          <cell r="G10268">
            <v>0</v>
          </cell>
          <cell r="H10268">
            <v>0</v>
          </cell>
          <cell r="I10268">
            <v>1</v>
          </cell>
        </row>
        <row r="10269">
          <cell r="A10269" t="str">
            <v>81603</v>
          </cell>
          <cell r="B10269" t="str">
            <v>81603 숙소임차료</v>
          </cell>
          <cell r="C10269" t="str">
            <v>29</v>
          </cell>
          <cell r="D10269" t="str">
            <v>29. 대     구</v>
          </cell>
          <cell r="E10269" t="str">
            <v>9812</v>
          </cell>
          <cell r="F10269">
            <v>30</v>
          </cell>
          <cell r="G10269">
            <v>0</v>
          </cell>
          <cell r="H10269">
            <v>0</v>
          </cell>
          <cell r="I10269">
            <v>1</v>
          </cell>
        </row>
        <row r="10270">
          <cell r="A10270" t="str">
            <v>82222</v>
          </cell>
          <cell r="B10270" t="str">
            <v>82222 관리비(T/L)</v>
          </cell>
          <cell r="C10270" t="str">
            <v>30</v>
          </cell>
          <cell r="D10270" t="str">
            <v>30 마     산</v>
          </cell>
          <cell r="E10270" t="str">
            <v>9812</v>
          </cell>
          <cell r="F10270">
            <v>50</v>
          </cell>
          <cell r="G10270">
            <v>0</v>
          </cell>
          <cell r="H10270">
            <v>0</v>
          </cell>
          <cell r="I10270">
            <v>1</v>
          </cell>
        </row>
        <row r="10271">
          <cell r="A10271" t="str">
            <v>80104</v>
          </cell>
          <cell r="B10271" t="str">
            <v>80104 사업소운영비</v>
          </cell>
          <cell r="C10271" t="str">
            <v>23</v>
          </cell>
          <cell r="D10271" t="str">
            <v>23. 서     울</v>
          </cell>
          <cell r="E10271" t="str">
            <v>9803</v>
          </cell>
          <cell r="F10271">
            <v>25</v>
          </cell>
          <cell r="G10271">
            <v>25</v>
          </cell>
          <cell r="H10271">
            <v>24</v>
          </cell>
          <cell r="I10271">
            <v>1</v>
          </cell>
        </row>
        <row r="10272">
          <cell r="A10272" t="str">
            <v>80136</v>
          </cell>
          <cell r="B10272" t="str">
            <v>80136 기타</v>
          </cell>
          <cell r="C10272" t="str">
            <v>23</v>
          </cell>
          <cell r="D10272" t="str">
            <v>23. 서     울</v>
          </cell>
          <cell r="E10272" t="str">
            <v>9806</v>
          </cell>
          <cell r="F10272">
            <v>25</v>
          </cell>
          <cell r="G10272">
            <v>25</v>
          </cell>
          <cell r="H10272">
            <v>0</v>
          </cell>
          <cell r="I10272">
            <v>1</v>
          </cell>
        </row>
        <row r="10273">
          <cell r="A10273" t="str">
            <v>80301</v>
          </cell>
          <cell r="B10273" t="str">
            <v>80301 전화료</v>
          </cell>
          <cell r="C10273" t="str">
            <v>23</v>
          </cell>
          <cell r="D10273" t="str">
            <v>23. 서     울</v>
          </cell>
          <cell r="E10273" t="str">
            <v>9809</v>
          </cell>
          <cell r="F10273">
            <v>25</v>
          </cell>
          <cell r="G10273">
            <v>0</v>
          </cell>
          <cell r="H10273">
            <v>0</v>
          </cell>
          <cell r="I10273">
            <v>1</v>
          </cell>
        </row>
        <row r="10274">
          <cell r="A10274" t="str">
            <v>80401</v>
          </cell>
          <cell r="B10274" t="str">
            <v>80401 전기료</v>
          </cell>
          <cell r="C10274" t="str">
            <v>23</v>
          </cell>
          <cell r="D10274" t="str">
            <v>23. 서     울</v>
          </cell>
          <cell r="E10274" t="str">
            <v>9812</v>
          </cell>
          <cell r="F10274">
            <v>25</v>
          </cell>
          <cell r="G10274">
            <v>0</v>
          </cell>
          <cell r="H10274">
            <v>0</v>
          </cell>
          <cell r="I10274">
            <v>1</v>
          </cell>
        </row>
        <row r="10275">
          <cell r="A10275" t="str">
            <v>80402</v>
          </cell>
          <cell r="B10275" t="str">
            <v>80402 상,하수도료</v>
          </cell>
          <cell r="C10275" t="str">
            <v>22</v>
          </cell>
          <cell r="D10275" t="str">
            <v>22. 영 업 부</v>
          </cell>
          <cell r="E10275" t="str">
            <v>9804</v>
          </cell>
          <cell r="F10275">
            <v>1500</v>
          </cell>
          <cell r="G10275">
            <v>1500</v>
          </cell>
          <cell r="H10275">
            <v>0</v>
          </cell>
          <cell r="I10275">
            <v>0</v>
          </cell>
        </row>
        <row r="10276">
          <cell r="A10276" t="str">
            <v>80809</v>
          </cell>
          <cell r="B10276" t="str">
            <v>80809 세차용품비</v>
          </cell>
          <cell r="C10276" t="str">
            <v>23</v>
          </cell>
          <cell r="D10276" t="str">
            <v>23. 서     울</v>
          </cell>
          <cell r="E10276" t="str">
            <v>9801</v>
          </cell>
          <cell r="F10276">
            <v>108</v>
          </cell>
          <cell r="G10276">
            <v>108</v>
          </cell>
          <cell r="H10276">
            <v>98</v>
          </cell>
          <cell r="I10276">
            <v>1</v>
          </cell>
        </row>
        <row r="10277">
          <cell r="A10277" t="str">
            <v>81502</v>
          </cell>
          <cell r="B10277" t="str">
            <v>81502 세차용역비</v>
          </cell>
          <cell r="C10277" t="str">
            <v>23</v>
          </cell>
          <cell r="D10277" t="str">
            <v>23. 서     울</v>
          </cell>
          <cell r="E10277" t="str">
            <v>9802</v>
          </cell>
          <cell r="F10277">
            <v>108</v>
          </cell>
          <cell r="G10277">
            <v>108</v>
          </cell>
          <cell r="H10277">
            <v>93</v>
          </cell>
          <cell r="I10277">
            <v>1</v>
          </cell>
        </row>
        <row r="10278">
          <cell r="A10278" t="str">
            <v>81601</v>
          </cell>
          <cell r="B10278" t="str">
            <v>81601 사무실임차료</v>
          </cell>
          <cell r="C10278" t="str">
            <v>23</v>
          </cell>
          <cell r="D10278" t="str">
            <v>23. 서     울</v>
          </cell>
          <cell r="E10278" t="str">
            <v>9803</v>
          </cell>
          <cell r="F10278">
            <v>108</v>
          </cell>
          <cell r="G10278">
            <v>108</v>
          </cell>
          <cell r="H10278">
            <v>98</v>
          </cell>
          <cell r="I10278">
            <v>1</v>
          </cell>
        </row>
        <row r="10279">
          <cell r="A10279" t="str">
            <v>81603</v>
          </cell>
          <cell r="B10279" t="str">
            <v>81603 숙소임차료</v>
          </cell>
          <cell r="C10279" t="str">
            <v>23</v>
          </cell>
          <cell r="D10279" t="str">
            <v>23. 서     울</v>
          </cell>
          <cell r="E10279" t="str">
            <v>9804</v>
          </cell>
          <cell r="F10279">
            <v>108</v>
          </cell>
          <cell r="G10279">
            <v>0</v>
          </cell>
          <cell r="H10279">
            <v>0</v>
          </cell>
          <cell r="I10279">
            <v>1</v>
          </cell>
        </row>
        <row r="10280">
          <cell r="A10280" t="str">
            <v>82222</v>
          </cell>
          <cell r="B10280" t="str">
            <v>82222 관리비(T/L)</v>
          </cell>
          <cell r="C10280" t="str">
            <v>23</v>
          </cell>
          <cell r="D10280" t="str">
            <v>23. 서     울</v>
          </cell>
          <cell r="E10280" t="str">
            <v>9805</v>
          </cell>
          <cell r="F10280">
            <v>108</v>
          </cell>
          <cell r="G10280">
            <v>0</v>
          </cell>
          <cell r="H10280">
            <v>0</v>
          </cell>
          <cell r="I10280">
            <v>1</v>
          </cell>
        </row>
        <row r="10281">
          <cell r="A10281" t="str">
            <v>80104</v>
          </cell>
          <cell r="B10281" t="str">
            <v>80104 사업소운영비</v>
          </cell>
          <cell r="C10281" t="str">
            <v>23</v>
          </cell>
          <cell r="D10281" t="str">
            <v>23. 서     울</v>
          </cell>
          <cell r="E10281" t="str">
            <v>9806</v>
          </cell>
          <cell r="F10281">
            <v>108</v>
          </cell>
          <cell r="G10281">
            <v>0</v>
          </cell>
          <cell r="H10281">
            <v>0</v>
          </cell>
          <cell r="I10281">
            <v>1</v>
          </cell>
        </row>
        <row r="10282">
          <cell r="A10282" t="str">
            <v>80136</v>
          </cell>
          <cell r="B10282" t="str">
            <v>80136 기타</v>
          </cell>
          <cell r="C10282" t="str">
            <v>23</v>
          </cell>
          <cell r="D10282" t="str">
            <v>23. 서     울</v>
          </cell>
          <cell r="E10282" t="str">
            <v>9807</v>
          </cell>
          <cell r="F10282">
            <v>108</v>
          </cell>
          <cell r="G10282">
            <v>0</v>
          </cell>
          <cell r="H10282">
            <v>0</v>
          </cell>
          <cell r="I10282">
            <v>1</v>
          </cell>
        </row>
        <row r="10283">
          <cell r="A10283" t="str">
            <v>80301</v>
          </cell>
          <cell r="B10283" t="str">
            <v>80301 전화료</v>
          </cell>
          <cell r="C10283" t="str">
            <v>23</v>
          </cell>
          <cell r="D10283" t="str">
            <v>23. 서     울</v>
          </cell>
          <cell r="E10283" t="str">
            <v>9808</v>
          </cell>
          <cell r="F10283">
            <v>108</v>
          </cell>
          <cell r="G10283">
            <v>0</v>
          </cell>
          <cell r="H10283">
            <v>0</v>
          </cell>
          <cell r="I10283">
            <v>1</v>
          </cell>
        </row>
        <row r="10284">
          <cell r="A10284" t="str">
            <v>80401</v>
          </cell>
          <cell r="B10284" t="str">
            <v>80401 전기료</v>
          </cell>
          <cell r="C10284" t="str">
            <v>23</v>
          </cell>
          <cell r="D10284" t="str">
            <v>23. 서     울</v>
          </cell>
          <cell r="E10284" t="str">
            <v>9809</v>
          </cell>
          <cell r="F10284">
            <v>108</v>
          </cell>
          <cell r="G10284">
            <v>0</v>
          </cell>
          <cell r="H10284">
            <v>0</v>
          </cell>
          <cell r="I10284">
            <v>1</v>
          </cell>
        </row>
        <row r="10285">
          <cell r="A10285" t="str">
            <v>80402</v>
          </cell>
          <cell r="B10285" t="str">
            <v>80402 상,하수도료</v>
          </cell>
          <cell r="C10285" t="str">
            <v>23</v>
          </cell>
          <cell r="D10285" t="str">
            <v>23. 서     울</v>
          </cell>
          <cell r="E10285" t="str">
            <v>9810</v>
          </cell>
          <cell r="F10285">
            <v>108</v>
          </cell>
          <cell r="G10285">
            <v>0</v>
          </cell>
          <cell r="H10285">
            <v>0</v>
          </cell>
          <cell r="I10285">
            <v>1</v>
          </cell>
        </row>
        <row r="10286">
          <cell r="A10286" t="str">
            <v>80403</v>
          </cell>
          <cell r="B10286" t="str">
            <v>80403 T/L난방비(등유)</v>
          </cell>
          <cell r="C10286" t="str">
            <v>23</v>
          </cell>
          <cell r="D10286" t="str">
            <v>23. 서     울</v>
          </cell>
          <cell r="E10286" t="str">
            <v>9811</v>
          </cell>
          <cell r="F10286">
            <v>108</v>
          </cell>
          <cell r="G10286">
            <v>0</v>
          </cell>
          <cell r="H10286">
            <v>0</v>
          </cell>
          <cell r="I10286">
            <v>1</v>
          </cell>
        </row>
        <row r="10287">
          <cell r="A10287" t="str">
            <v>80809</v>
          </cell>
          <cell r="B10287" t="str">
            <v>80809 세차용품비</v>
          </cell>
          <cell r="C10287" t="str">
            <v>23</v>
          </cell>
          <cell r="D10287" t="str">
            <v>23. 서     울</v>
          </cell>
          <cell r="E10287" t="str">
            <v>9812</v>
          </cell>
          <cell r="F10287">
            <v>108</v>
          </cell>
          <cell r="G10287">
            <v>0</v>
          </cell>
          <cell r="H10287">
            <v>0</v>
          </cell>
          <cell r="I10287">
            <v>1</v>
          </cell>
        </row>
        <row r="10288">
          <cell r="A10288" t="str">
            <v>81502</v>
          </cell>
          <cell r="B10288" t="str">
            <v>81502 세차용역비</v>
          </cell>
          <cell r="C10288" t="str">
            <v>23</v>
          </cell>
          <cell r="D10288" t="str">
            <v>23. 서     울</v>
          </cell>
          <cell r="E10288" t="str">
            <v>9801</v>
          </cell>
          <cell r="F10288">
            <v>20</v>
          </cell>
          <cell r="G10288">
            <v>20</v>
          </cell>
          <cell r="H10288">
            <v>20</v>
          </cell>
          <cell r="I10288">
            <v>1</v>
          </cell>
        </row>
        <row r="10289">
          <cell r="A10289" t="str">
            <v>81601</v>
          </cell>
          <cell r="B10289" t="str">
            <v>81601 사무실임차료</v>
          </cell>
          <cell r="C10289" t="str">
            <v>24</v>
          </cell>
          <cell r="D10289" t="str">
            <v>24. 평     택</v>
          </cell>
          <cell r="E10289" t="str">
            <v>9801</v>
          </cell>
          <cell r="F10289">
            <v>5</v>
          </cell>
          <cell r="G10289">
            <v>5</v>
          </cell>
          <cell r="H10289">
            <v>5</v>
          </cell>
          <cell r="I10289">
            <v>1</v>
          </cell>
        </row>
        <row r="10290">
          <cell r="A10290" t="str">
            <v>81603</v>
          </cell>
          <cell r="B10290" t="str">
            <v>81603 숙소임차료</v>
          </cell>
          <cell r="C10290" t="str">
            <v>25</v>
          </cell>
          <cell r="D10290" t="str">
            <v>25. 천     안</v>
          </cell>
          <cell r="E10290" t="str">
            <v>9801</v>
          </cell>
          <cell r="F10290">
            <v>5</v>
          </cell>
          <cell r="G10290">
            <v>5</v>
          </cell>
          <cell r="H10290">
            <v>5</v>
          </cell>
          <cell r="I10290">
            <v>1</v>
          </cell>
        </row>
        <row r="10291">
          <cell r="A10291" t="str">
            <v>82222</v>
          </cell>
          <cell r="B10291" t="str">
            <v>82222 관리비(T/L)</v>
          </cell>
          <cell r="C10291" t="str">
            <v>26</v>
          </cell>
          <cell r="D10291" t="str">
            <v>26. 온     양</v>
          </cell>
          <cell r="E10291" t="str">
            <v>9801</v>
          </cell>
          <cell r="F10291">
            <v>10</v>
          </cell>
          <cell r="G10291">
            <v>10</v>
          </cell>
          <cell r="H10291">
            <v>10</v>
          </cell>
          <cell r="I10291">
            <v>1</v>
          </cell>
        </row>
        <row r="10292">
          <cell r="A10292" t="str">
            <v>80101</v>
          </cell>
          <cell r="B10292" t="str">
            <v>80101 회식비</v>
          </cell>
          <cell r="C10292" t="str">
            <v>27</v>
          </cell>
          <cell r="D10292" t="str">
            <v>27. 대     전</v>
          </cell>
          <cell r="E10292" t="str">
            <v>9801</v>
          </cell>
          <cell r="F10292">
            <v>10</v>
          </cell>
          <cell r="G10292">
            <v>10</v>
          </cell>
          <cell r="H10292">
            <v>5</v>
          </cell>
          <cell r="I10292">
            <v>1</v>
          </cell>
        </row>
        <row r="10293">
          <cell r="A10293" t="str">
            <v>80103</v>
          </cell>
          <cell r="B10293" t="str">
            <v>80103 기타특식비</v>
          </cell>
          <cell r="C10293" t="str">
            <v>28</v>
          </cell>
          <cell r="D10293" t="str">
            <v>28. 전     주</v>
          </cell>
          <cell r="E10293" t="str">
            <v>9801</v>
          </cell>
          <cell r="F10293">
            <v>5</v>
          </cell>
          <cell r="G10293">
            <v>5</v>
          </cell>
          <cell r="H10293">
            <v>0</v>
          </cell>
          <cell r="I10293">
            <v>1</v>
          </cell>
        </row>
        <row r="10294">
          <cell r="A10294" t="str">
            <v>80104</v>
          </cell>
          <cell r="B10294" t="str">
            <v>80104 사업소운영비</v>
          </cell>
          <cell r="C10294" t="str">
            <v>29</v>
          </cell>
          <cell r="D10294" t="str">
            <v>29. 대     구</v>
          </cell>
          <cell r="E10294" t="str">
            <v>9801</v>
          </cell>
          <cell r="F10294">
            <v>7</v>
          </cell>
          <cell r="G10294">
            <v>7</v>
          </cell>
          <cell r="H10294">
            <v>7</v>
          </cell>
          <cell r="I10294">
            <v>1</v>
          </cell>
        </row>
        <row r="10295">
          <cell r="A10295" t="str">
            <v>80120</v>
          </cell>
          <cell r="B10295" t="str">
            <v>80120 목욕비</v>
          </cell>
          <cell r="C10295" t="str">
            <v>30</v>
          </cell>
          <cell r="D10295" t="str">
            <v>30 마     산</v>
          </cell>
          <cell r="E10295" t="str">
            <v>9801</v>
          </cell>
          <cell r="F10295">
            <v>10</v>
          </cell>
          <cell r="G10295">
            <v>10</v>
          </cell>
          <cell r="H10295">
            <v>20</v>
          </cell>
          <cell r="I10295">
            <v>1</v>
          </cell>
        </row>
        <row r="10296">
          <cell r="A10296" t="str">
            <v>80203</v>
          </cell>
          <cell r="B10296" t="str">
            <v>80203 시내교통비</v>
          </cell>
          <cell r="C10296" t="str">
            <v>31</v>
          </cell>
          <cell r="D10296" t="str">
            <v>31. 진     주</v>
          </cell>
          <cell r="E10296" t="str">
            <v>9801</v>
          </cell>
          <cell r="F10296">
            <v>10</v>
          </cell>
          <cell r="G10296">
            <v>10</v>
          </cell>
          <cell r="H10296">
            <v>10</v>
          </cell>
          <cell r="I10296">
            <v>1</v>
          </cell>
        </row>
        <row r="10297">
          <cell r="A10297" t="str">
            <v>80301</v>
          </cell>
          <cell r="B10297" t="str">
            <v>80301 전화료</v>
          </cell>
          <cell r="C10297" t="str">
            <v>32</v>
          </cell>
          <cell r="D10297" t="str">
            <v>32. 부     산</v>
          </cell>
          <cell r="E10297" t="str">
            <v>9801</v>
          </cell>
          <cell r="F10297">
            <v>10</v>
          </cell>
          <cell r="G10297">
            <v>10</v>
          </cell>
          <cell r="H10297">
            <v>10</v>
          </cell>
          <cell r="I10297">
            <v>1</v>
          </cell>
        </row>
        <row r="10298">
          <cell r="A10298" t="str">
            <v>80401</v>
          </cell>
          <cell r="B10298" t="str">
            <v>80401 전기료</v>
          </cell>
          <cell r="C10298" t="str">
            <v>33</v>
          </cell>
          <cell r="D10298" t="str">
            <v>33. 동 서 울</v>
          </cell>
          <cell r="E10298" t="str">
            <v>9801</v>
          </cell>
          <cell r="F10298">
            <v>5</v>
          </cell>
          <cell r="G10298">
            <v>5</v>
          </cell>
          <cell r="H10298">
            <v>5</v>
          </cell>
          <cell r="I10298">
            <v>1</v>
          </cell>
        </row>
        <row r="10299">
          <cell r="A10299" t="str">
            <v>80402</v>
          </cell>
          <cell r="B10299" t="str">
            <v>80402 상,하수도료</v>
          </cell>
          <cell r="C10299" t="str">
            <v>40</v>
          </cell>
          <cell r="D10299" t="str">
            <v>40. 정 비 부</v>
          </cell>
          <cell r="E10299" t="str">
            <v>9801</v>
          </cell>
          <cell r="F10299">
            <v>160</v>
          </cell>
          <cell r="G10299">
            <v>160</v>
          </cell>
          <cell r="H10299">
            <v>178</v>
          </cell>
          <cell r="I10299">
            <v>1</v>
          </cell>
        </row>
        <row r="10300">
          <cell r="A10300" t="str">
            <v>80814</v>
          </cell>
          <cell r="B10300" t="str">
            <v>80814 정비용품대</v>
          </cell>
          <cell r="C10300" t="str">
            <v>23</v>
          </cell>
          <cell r="D10300" t="str">
            <v>23. 서     울</v>
          </cell>
          <cell r="E10300" t="str">
            <v>9802</v>
          </cell>
          <cell r="F10300">
            <v>20</v>
          </cell>
          <cell r="G10300">
            <v>20</v>
          </cell>
          <cell r="H10300">
            <v>20</v>
          </cell>
          <cell r="I10300">
            <v>1</v>
          </cell>
        </row>
        <row r="10301">
          <cell r="A10301" t="str">
            <v>81502</v>
          </cell>
          <cell r="B10301" t="str">
            <v>81502 세차용역비</v>
          </cell>
          <cell r="C10301" t="str">
            <v>24</v>
          </cell>
          <cell r="D10301" t="str">
            <v>24. 평     택</v>
          </cell>
          <cell r="E10301" t="str">
            <v>9802</v>
          </cell>
          <cell r="F10301">
            <v>5</v>
          </cell>
          <cell r="G10301">
            <v>5</v>
          </cell>
          <cell r="H10301">
            <v>0</v>
          </cell>
          <cell r="I10301">
            <v>1</v>
          </cell>
        </row>
        <row r="10302">
          <cell r="A10302" t="str">
            <v>81601</v>
          </cell>
          <cell r="B10302" t="str">
            <v>81601 사무실임차료</v>
          </cell>
          <cell r="C10302" t="str">
            <v>25</v>
          </cell>
          <cell r="D10302" t="str">
            <v>25. 천     안</v>
          </cell>
          <cell r="E10302" t="str">
            <v>9802</v>
          </cell>
          <cell r="F10302">
            <v>5</v>
          </cell>
          <cell r="G10302">
            <v>5</v>
          </cell>
          <cell r="H10302">
            <v>5</v>
          </cell>
          <cell r="I10302">
            <v>1</v>
          </cell>
        </row>
        <row r="10303">
          <cell r="A10303" t="str">
            <v>81603</v>
          </cell>
          <cell r="B10303" t="str">
            <v>81603 숙소임차료</v>
          </cell>
          <cell r="C10303" t="str">
            <v>26</v>
          </cell>
          <cell r="D10303" t="str">
            <v>26. 온     양</v>
          </cell>
          <cell r="E10303" t="str">
            <v>9802</v>
          </cell>
          <cell r="F10303">
            <v>10</v>
          </cell>
          <cell r="G10303">
            <v>10</v>
          </cell>
          <cell r="H10303">
            <v>10</v>
          </cell>
          <cell r="I10303">
            <v>1</v>
          </cell>
        </row>
        <row r="10304">
          <cell r="A10304" t="str">
            <v>81801</v>
          </cell>
          <cell r="B10304" t="str">
            <v>81801 사무용품비</v>
          </cell>
          <cell r="C10304" t="str">
            <v>27</v>
          </cell>
          <cell r="D10304" t="str">
            <v>27. 대     전</v>
          </cell>
          <cell r="E10304" t="str">
            <v>9802</v>
          </cell>
          <cell r="F10304">
            <v>10</v>
          </cell>
          <cell r="G10304">
            <v>10</v>
          </cell>
          <cell r="H10304">
            <v>9</v>
          </cell>
          <cell r="I10304">
            <v>1</v>
          </cell>
        </row>
        <row r="10305">
          <cell r="A10305" t="str">
            <v>81808</v>
          </cell>
          <cell r="B10305" t="str">
            <v>81808 장갑대</v>
          </cell>
          <cell r="C10305" t="str">
            <v>28</v>
          </cell>
          <cell r="D10305" t="str">
            <v>28. 전     주</v>
          </cell>
          <cell r="E10305" t="str">
            <v>9802</v>
          </cell>
          <cell r="F10305">
            <v>5</v>
          </cell>
          <cell r="G10305">
            <v>5</v>
          </cell>
          <cell r="H10305">
            <v>5</v>
          </cell>
          <cell r="I10305">
            <v>1</v>
          </cell>
        </row>
        <row r="10306">
          <cell r="A10306" t="str">
            <v>82001</v>
          </cell>
          <cell r="B10306" t="str">
            <v>82001 정기간행물구독료</v>
          </cell>
          <cell r="C10306" t="str">
            <v>29</v>
          </cell>
          <cell r="D10306" t="str">
            <v>29. 대     구</v>
          </cell>
          <cell r="E10306" t="str">
            <v>9802</v>
          </cell>
          <cell r="F10306">
            <v>7</v>
          </cell>
          <cell r="G10306">
            <v>7</v>
          </cell>
          <cell r="H10306">
            <v>7</v>
          </cell>
          <cell r="I10306">
            <v>1</v>
          </cell>
        </row>
        <row r="10307">
          <cell r="A10307" t="str">
            <v>82003</v>
          </cell>
          <cell r="B10307" t="str">
            <v>82003 복사비</v>
          </cell>
          <cell r="C10307" t="str">
            <v>30</v>
          </cell>
          <cell r="D10307" t="str">
            <v>30 마     산</v>
          </cell>
          <cell r="E10307" t="str">
            <v>9802</v>
          </cell>
          <cell r="F10307">
            <v>10</v>
          </cell>
          <cell r="G10307">
            <v>10</v>
          </cell>
          <cell r="H10307">
            <v>10</v>
          </cell>
          <cell r="I10307">
            <v>1</v>
          </cell>
        </row>
        <row r="10308">
          <cell r="A10308" t="str">
            <v>82211</v>
          </cell>
          <cell r="B10308" t="str">
            <v>82211 오물수거료</v>
          </cell>
          <cell r="C10308" t="str">
            <v>31</v>
          </cell>
          <cell r="D10308" t="str">
            <v>31. 진     주</v>
          </cell>
          <cell r="E10308" t="str">
            <v>9802</v>
          </cell>
          <cell r="F10308">
            <v>10</v>
          </cell>
          <cell r="G10308">
            <v>10</v>
          </cell>
          <cell r="H10308">
            <v>10</v>
          </cell>
          <cell r="I10308">
            <v>1</v>
          </cell>
        </row>
        <row r="10309">
          <cell r="A10309" t="str">
            <v>82222</v>
          </cell>
          <cell r="B10309" t="str">
            <v>82222 관리비(T/L)</v>
          </cell>
          <cell r="C10309" t="str">
            <v>32</v>
          </cell>
          <cell r="D10309" t="str">
            <v>32. 부     산</v>
          </cell>
          <cell r="E10309" t="str">
            <v>9802</v>
          </cell>
          <cell r="F10309">
            <v>10</v>
          </cell>
          <cell r="G10309">
            <v>10</v>
          </cell>
          <cell r="H10309">
            <v>10</v>
          </cell>
          <cell r="I10309">
            <v>1</v>
          </cell>
        </row>
        <row r="10310">
          <cell r="A10310" t="str">
            <v>80101</v>
          </cell>
          <cell r="B10310" t="str">
            <v>80101 회식비</v>
          </cell>
          <cell r="C10310" t="str">
            <v>33</v>
          </cell>
          <cell r="D10310" t="str">
            <v>33. 동 서 울</v>
          </cell>
          <cell r="E10310" t="str">
            <v>9802</v>
          </cell>
          <cell r="F10310">
            <v>5</v>
          </cell>
          <cell r="G10310">
            <v>5</v>
          </cell>
          <cell r="H10310">
            <v>5</v>
          </cell>
          <cell r="I10310">
            <v>1</v>
          </cell>
        </row>
        <row r="10311">
          <cell r="A10311" t="str">
            <v>80103</v>
          </cell>
          <cell r="B10311" t="str">
            <v>80103 기타특식비</v>
          </cell>
          <cell r="C10311" t="str">
            <v>40</v>
          </cell>
          <cell r="D10311" t="str">
            <v>40. 정 비 부</v>
          </cell>
          <cell r="E10311" t="str">
            <v>9802</v>
          </cell>
          <cell r="F10311">
            <v>160</v>
          </cell>
          <cell r="G10311">
            <v>160</v>
          </cell>
          <cell r="H10311">
            <v>160</v>
          </cell>
          <cell r="I10311">
            <v>1</v>
          </cell>
        </row>
        <row r="10312">
          <cell r="A10312" t="str">
            <v>80104</v>
          </cell>
          <cell r="B10312" t="str">
            <v>80104 사업소운영비</v>
          </cell>
          <cell r="C10312" t="str">
            <v>23</v>
          </cell>
          <cell r="D10312" t="str">
            <v>23. 서     울</v>
          </cell>
          <cell r="E10312" t="str">
            <v>9803</v>
          </cell>
          <cell r="F10312">
            <v>20</v>
          </cell>
          <cell r="G10312">
            <v>20</v>
          </cell>
          <cell r="H10312">
            <v>20</v>
          </cell>
          <cell r="I10312">
            <v>1</v>
          </cell>
        </row>
        <row r="10313">
          <cell r="A10313" t="str">
            <v>80120</v>
          </cell>
          <cell r="B10313" t="str">
            <v>80120 목욕비</v>
          </cell>
          <cell r="C10313" t="str">
            <v>24</v>
          </cell>
          <cell r="D10313" t="str">
            <v>24. 평     택</v>
          </cell>
          <cell r="E10313" t="str">
            <v>9803</v>
          </cell>
          <cell r="F10313">
            <v>5</v>
          </cell>
          <cell r="G10313">
            <v>5</v>
          </cell>
          <cell r="H10313">
            <v>0</v>
          </cell>
          <cell r="I10313">
            <v>1</v>
          </cell>
        </row>
        <row r="10314">
          <cell r="A10314" t="str">
            <v>80203</v>
          </cell>
          <cell r="B10314" t="str">
            <v>80203 시내교통비</v>
          </cell>
          <cell r="C10314" t="str">
            <v>25</v>
          </cell>
          <cell r="D10314" t="str">
            <v>25. 천     안</v>
          </cell>
          <cell r="E10314" t="str">
            <v>9803</v>
          </cell>
          <cell r="F10314">
            <v>5</v>
          </cell>
          <cell r="G10314">
            <v>5</v>
          </cell>
          <cell r="H10314">
            <v>5</v>
          </cell>
          <cell r="I10314">
            <v>1</v>
          </cell>
        </row>
        <row r="10315">
          <cell r="A10315" t="str">
            <v>80301</v>
          </cell>
          <cell r="B10315" t="str">
            <v>80301 전화료</v>
          </cell>
          <cell r="C10315" t="str">
            <v>26</v>
          </cell>
          <cell r="D10315" t="str">
            <v>26. 온     양</v>
          </cell>
          <cell r="E10315" t="str">
            <v>9803</v>
          </cell>
          <cell r="F10315">
            <v>10</v>
          </cell>
          <cell r="G10315">
            <v>10</v>
          </cell>
          <cell r="H10315">
            <v>10</v>
          </cell>
          <cell r="I10315">
            <v>1</v>
          </cell>
        </row>
        <row r="10316">
          <cell r="A10316" t="str">
            <v>80401</v>
          </cell>
          <cell r="B10316" t="str">
            <v>80401 전기료</v>
          </cell>
          <cell r="C10316" t="str">
            <v>27</v>
          </cell>
          <cell r="D10316" t="str">
            <v>27. 대     전</v>
          </cell>
          <cell r="E10316" t="str">
            <v>9803</v>
          </cell>
          <cell r="F10316">
            <v>10</v>
          </cell>
          <cell r="G10316">
            <v>10</v>
          </cell>
          <cell r="H10316">
            <v>8</v>
          </cell>
          <cell r="I10316">
            <v>1</v>
          </cell>
        </row>
        <row r="10317">
          <cell r="A10317" t="str">
            <v>80402</v>
          </cell>
          <cell r="B10317" t="str">
            <v>80402 상,하수도료</v>
          </cell>
          <cell r="C10317" t="str">
            <v>28</v>
          </cell>
          <cell r="D10317" t="str">
            <v>28. 전     주</v>
          </cell>
          <cell r="E10317" t="str">
            <v>9803</v>
          </cell>
          <cell r="F10317">
            <v>5</v>
          </cell>
          <cell r="G10317">
            <v>5</v>
          </cell>
          <cell r="H10317">
            <v>5</v>
          </cell>
          <cell r="I10317">
            <v>1</v>
          </cell>
        </row>
        <row r="10318">
          <cell r="A10318" t="str">
            <v>80814</v>
          </cell>
          <cell r="B10318" t="str">
            <v>80814 정비용품대</v>
          </cell>
          <cell r="C10318" t="str">
            <v>29</v>
          </cell>
          <cell r="D10318" t="str">
            <v>29. 대     구</v>
          </cell>
          <cell r="E10318" t="str">
            <v>9803</v>
          </cell>
          <cell r="F10318">
            <v>7</v>
          </cell>
          <cell r="G10318">
            <v>7</v>
          </cell>
          <cell r="H10318">
            <v>7</v>
          </cell>
          <cell r="I10318">
            <v>1</v>
          </cell>
        </row>
        <row r="10319">
          <cell r="A10319" t="str">
            <v>81502</v>
          </cell>
          <cell r="B10319" t="str">
            <v>81502 세차용역비</v>
          </cell>
          <cell r="C10319" t="str">
            <v>30</v>
          </cell>
          <cell r="D10319" t="str">
            <v>30 마     산</v>
          </cell>
          <cell r="E10319" t="str">
            <v>9803</v>
          </cell>
          <cell r="F10319">
            <v>10</v>
          </cell>
          <cell r="G10319">
            <v>10</v>
          </cell>
          <cell r="H10319">
            <v>10</v>
          </cell>
          <cell r="I10319">
            <v>1</v>
          </cell>
        </row>
        <row r="10320">
          <cell r="A10320" t="str">
            <v>81601</v>
          </cell>
          <cell r="B10320" t="str">
            <v>81601 사무실임차료</v>
          </cell>
          <cell r="C10320" t="str">
            <v>31</v>
          </cell>
          <cell r="D10320" t="str">
            <v>31. 진     주</v>
          </cell>
          <cell r="E10320" t="str">
            <v>9803</v>
          </cell>
          <cell r="F10320">
            <v>10</v>
          </cell>
          <cell r="G10320">
            <v>10</v>
          </cell>
          <cell r="H10320">
            <v>10</v>
          </cell>
          <cell r="I10320">
            <v>1</v>
          </cell>
        </row>
        <row r="10321">
          <cell r="A10321" t="str">
            <v>81603</v>
          </cell>
          <cell r="B10321" t="str">
            <v>81603 숙소임차료</v>
          </cell>
          <cell r="C10321" t="str">
            <v>32</v>
          </cell>
          <cell r="D10321" t="str">
            <v>32. 부     산</v>
          </cell>
          <cell r="E10321" t="str">
            <v>9803</v>
          </cell>
          <cell r="F10321">
            <v>10</v>
          </cell>
          <cell r="G10321">
            <v>10</v>
          </cell>
          <cell r="H10321">
            <v>10</v>
          </cell>
          <cell r="I10321">
            <v>1</v>
          </cell>
        </row>
        <row r="10322">
          <cell r="A10322" t="str">
            <v>81801</v>
          </cell>
          <cell r="B10322" t="str">
            <v>81801 사무용품비</v>
          </cell>
          <cell r="C10322" t="str">
            <v>33</v>
          </cell>
          <cell r="D10322" t="str">
            <v>33. 동 서 울</v>
          </cell>
          <cell r="E10322" t="str">
            <v>9803</v>
          </cell>
          <cell r="F10322">
            <v>5</v>
          </cell>
          <cell r="G10322">
            <v>5</v>
          </cell>
          <cell r="H10322">
            <v>5</v>
          </cell>
          <cell r="I10322">
            <v>1</v>
          </cell>
        </row>
        <row r="10323">
          <cell r="A10323" t="str">
            <v>81808</v>
          </cell>
          <cell r="B10323" t="str">
            <v>81808 장갑대</v>
          </cell>
          <cell r="C10323" t="str">
            <v>40</v>
          </cell>
          <cell r="D10323" t="str">
            <v>40. 정 비 부</v>
          </cell>
          <cell r="E10323" t="str">
            <v>9803</v>
          </cell>
          <cell r="F10323">
            <v>160</v>
          </cell>
          <cell r="G10323">
            <v>160</v>
          </cell>
          <cell r="H10323">
            <v>179</v>
          </cell>
          <cell r="I10323">
            <v>1</v>
          </cell>
        </row>
        <row r="10324">
          <cell r="A10324" t="str">
            <v>82001</v>
          </cell>
          <cell r="B10324" t="str">
            <v>82001 정기간행물구독료</v>
          </cell>
          <cell r="C10324" t="str">
            <v>23</v>
          </cell>
          <cell r="D10324" t="str">
            <v>23. 서     울</v>
          </cell>
          <cell r="E10324" t="str">
            <v>9804</v>
          </cell>
          <cell r="F10324">
            <v>20</v>
          </cell>
          <cell r="G10324">
            <v>20</v>
          </cell>
          <cell r="H10324">
            <v>20</v>
          </cell>
          <cell r="I10324">
            <v>1</v>
          </cell>
        </row>
        <row r="10325">
          <cell r="A10325" t="str">
            <v>82003</v>
          </cell>
          <cell r="B10325" t="str">
            <v>82003 복사비</v>
          </cell>
          <cell r="C10325" t="str">
            <v>24</v>
          </cell>
          <cell r="D10325" t="str">
            <v>24. 평     택</v>
          </cell>
          <cell r="E10325" t="str">
            <v>9804</v>
          </cell>
          <cell r="F10325">
            <v>5</v>
          </cell>
          <cell r="G10325">
            <v>5</v>
          </cell>
          <cell r="H10325">
            <v>5</v>
          </cell>
          <cell r="I10325">
            <v>1</v>
          </cell>
        </row>
        <row r="10326">
          <cell r="A10326" t="str">
            <v>82211</v>
          </cell>
          <cell r="B10326" t="str">
            <v>82211 오물수거료</v>
          </cell>
          <cell r="C10326" t="str">
            <v>25</v>
          </cell>
          <cell r="D10326" t="str">
            <v>25. 천     안</v>
          </cell>
          <cell r="E10326" t="str">
            <v>9804</v>
          </cell>
          <cell r="F10326">
            <v>5</v>
          </cell>
          <cell r="G10326">
            <v>5</v>
          </cell>
          <cell r="H10326">
            <v>5</v>
          </cell>
          <cell r="I10326">
            <v>1</v>
          </cell>
        </row>
        <row r="10327">
          <cell r="A10327" t="str">
            <v>82222</v>
          </cell>
          <cell r="B10327" t="str">
            <v>82222 관리비(T/L)</v>
          </cell>
          <cell r="C10327" t="str">
            <v>26</v>
          </cell>
          <cell r="D10327" t="str">
            <v>26. 온     양</v>
          </cell>
          <cell r="E10327" t="str">
            <v>9804</v>
          </cell>
          <cell r="F10327">
            <v>10</v>
          </cell>
          <cell r="G10327">
            <v>10</v>
          </cell>
          <cell r="H10327">
            <v>10</v>
          </cell>
          <cell r="I10327">
            <v>1</v>
          </cell>
        </row>
        <row r="10328">
          <cell r="A10328" t="str">
            <v>80101</v>
          </cell>
          <cell r="B10328" t="str">
            <v>80101 회식비</v>
          </cell>
          <cell r="C10328" t="str">
            <v>27</v>
          </cell>
          <cell r="D10328" t="str">
            <v>27. 대     전</v>
          </cell>
          <cell r="E10328" t="str">
            <v>9804</v>
          </cell>
          <cell r="F10328">
            <v>10</v>
          </cell>
          <cell r="G10328">
            <v>10</v>
          </cell>
          <cell r="H10328">
            <v>8</v>
          </cell>
          <cell r="I10328">
            <v>1</v>
          </cell>
        </row>
        <row r="10329">
          <cell r="A10329" t="str">
            <v>80103</v>
          </cell>
          <cell r="B10329" t="str">
            <v>80103 기타특식비</v>
          </cell>
          <cell r="C10329" t="str">
            <v>28</v>
          </cell>
          <cell r="D10329" t="str">
            <v>28. 전     주</v>
          </cell>
          <cell r="E10329" t="str">
            <v>9804</v>
          </cell>
          <cell r="F10329">
            <v>5</v>
          </cell>
          <cell r="G10329">
            <v>5</v>
          </cell>
          <cell r="H10329">
            <v>5</v>
          </cell>
          <cell r="I10329">
            <v>1</v>
          </cell>
        </row>
        <row r="10330">
          <cell r="A10330" t="str">
            <v>80104</v>
          </cell>
          <cell r="B10330" t="str">
            <v>80104 사업소운영비</v>
          </cell>
          <cell r="C10330" t="str">
            <v>29</v>
          </cell>
          <cell r="D10330" t="str">
            <v>29. 대     구</v>
          </cell>
          <cell r="E10330" t="str">
            <v>9804</v>
          </cell>
          <cell r="F10330">
            <v>7</v>
          </cell>
          <cell r="G10330">
            <v>7</v>
          </cell>
          <cell r="H10330">
            <v>7</v>
          </cell>
          <cell r="I10330">
            <v>1</v>
          </cell>
        </row>
        <row r="10331">
          <cell r="A10331" t="str">
            <v>80116</v>
          </cell>
          <cell r="B10331" t="str">
            <v>80116 공상치료비,구급약대</v>
          </cell>
          <cell r="C10331" t="str">
            <v>30</v>
          </cell>
          <cell r="D10331" t="str">
            <v>30 마     산</v>
          </cell>
          <cell r="E10331" t="str">
            <v>9804</v>
          </cell>
          <cell r="F10331">
            <v>10</v>
          </cell>
          <cell r="G10331">
            <v>10</v>
          </cell>
          <cell r="H10331">
            <v>15</v>
          </cell>
          <cell r="I10331">
            <v>1</v>
          </cell>
        </row>
        <row r="10332">
          <cell r="A10332" t="str">
            <v>80120</v>
          </cell>
          <cell r="B10332" t="str">
            <v>80120 목욕비</v>
          </cell>
          <cell r="C10332" t="str">
            <v>31</v>
          </cell>
          <cell r="D10332" t="str">
            <v>31. 진     주</v>
          </cell>
          <cell r="E10332" t="str">
            <v>9804</v>
          </cell>
          <cell r="F10332">
            <v>10</v>
          </cell>
          <cell r="G10332">
            <v>10</v>
          </cell>
          <cell r="H10332">
            <v>10</v>
          </cell>
          <cell r="I10332">
            <v>1</v>
          </cell>
        </row>
        <row r="10333">
          <cell r="A10333" t="str">
            <v>80203</v>
          </cell>
          <cell r="B10333" t="str">
            <v>80203 시내교통비</v>
          </cell>
          <cell r="C10333" t="str">
            <v>32</v>
          </cell>
          <cell r="D10333" t="str">
            <v>32. 부     산</v>
          </cell>
          <cell r="E10333" t="str">
            <v>9804</v>
          </cell>
          <cell r="F10333">
            <v>10</v>
          </cell>
          <cell r="G10333">
            <v>10</v>
          </cell>
          <cell r="H10333">
            <v>10</v>
          </cell>
          <cell r="I10333">
            <v>1</v>
          </cell>
        </row>
        <row r="10334">
          <cell r="A10334" t="str">
            <v>80301</v>
          </cell>
          <cell r="B10334" t="str">
            <v>80301 전화료</v>
          </cell>
          <cell r="C10334" t="str">
            <v>33</v>
          </cell>
          <cell r="D10334" t="str">
            <v>33. 동 서 울</v>
          </cell>
          <cell r="E10334" t="str">
            <v>9804</v>
          </cell>
          <cell r="F10334">
            <v>5</v>
          </cell>
          <cell r="G10334">
            <v>5</v>
          </cell>
          <cell r="H10334">
            <v>5</v>
          </cell>
          <cell r="I10334">
            <v>1</v>
          </cell>
        </row>
        <row r="10335">
          <cell r="A10335" t="str">
            <v>80401</v>
          </cell>
          <cell r="B10335" t="str">
            <v>80401 전기료</v>
          </cell>
          <cell r="C10335" t="str">
            <v>40</v>
          </cell>
          <cell r="D10335" t="str">
            <v>40. 정 비 부</v>
          </cell>
          <cell r="E10335" t="str">
            <v>9804</v>
          </cell>
          <cell r="F10335">
            <v>160</v>
          </cell>
          <cell r="G10335">
            <v>160</v>
          </cell>
          <cell r="H10335">
            <v>173</v>
          </cell>
          <cell r="I10335">
            <v>1</v>
          </cell>
        </row>
        <row r="10336">
          <cell r="A10336" t="str">
            <v>80402</v>
          </cell>
          <cell r="B10336" t="str">
            <v>80402 상,하수도료</v>
          </cell>
          <cell r="C10336" t="str">
            <v>23</v>
          </cell>
          <cell r="D10336" t="str">
            <v>23. 서     울</v>
          </cell>
          <cell r="E10336" t="str">
            <v>9805</v>
          </cell>
          <cell r="F10336">
            <v>20</v>
          </cell>
          <cell r="G10336">
            <v>20</v>
          </cell>
          <cell r="H10336">
            <v>20</v>
          </cell>
          <cell r="I10336">
            <v>1</v>
          </cell>
        </row>
        <row r="10337">
          <cell r="A10337" t="str">
            <v>80814</v>
          </cell>
          <cell r="B10337" t="str">
            <v>80814 정비용품대</v>
          </cell>
          <cell r="C10337" t="str">
            <v>24</v>
          </cell>
          <cell r="D10337" t="str">
            <v>24. 평     택</v>
          </cell>
          <cell r="E10337" t="str">
            <v>9805</v>
          </cell>
          <cell r="F10337">
            <v>5</v>
          </cell>
          <cell r="G10337">
            <v>5</v>
          </cell>
          <cell r="H10337">
            <v>5</v>
          </cell>
          <cell r="I10337">
            <v>1</v>
          </cell>
        </row>
        <row r="10338">
          <cell r="A10338" t="str">
            <v>81502</v>
          </cell>
          <cell r="B10338" t="str">
            <v>81502 세차용역비</v>
          </cell>
          <cell r="C10338" t="str">
            <v>25</v>
          </cell>
          <cell r="D10338" t="str">
            <v>25. 천     안</v>
          </cell>
          <cell r="E10338" t="str">
            <v>9805</v>
          </cell>
          <cell r="F10338">
            <v>5</v>
          </cell>
          <cell r="G10338">
            <v>5</v>
          </cell>
          <cell r="H10338">
            <v>5</v>
          </cell>
          <cell r="I10338">
            <v>1</v>
          </cell>
        </row>
        <row r="10339">
          <cell r="A10339" t="str">
            <v>81601</v>
          </cell>
          <cell r="B10339" t="str">
            <v>81601 사무실임차료</v>
          </cell>
          <cell r="C10339" t="str">
            <v>26</v>
          </cell>
          <cell r="D10339" t="str">
            <v>26. 온     양</v>
          </cell>
          <cell r="E10339" t="str">
            <v>9805</v>
          </cell>
          <cell r="F10339">
            <v>10</v>
          </cell>
          <cell r="G10339">
            <v>10</v>
          </cell>
          <cell r="H10339">
            <v>10</v>
          </cell>
          <cell r="I10339">
            <v>1</v>
          </cell>
        </row>
        <row r="10340">
          <cell r="A10340" t="str">
            <v>81801</v>
          </cell>
          <cell r="B10340" t="str">
            <v>81801 사무용품비</v>
          </cell>
          <cell r="C10340" t="str">
            <v>27</v>
          </cell>
          <cell r="D10340" t="str">
            <v>27. 대     전</v>
          </cell>
          <cell r="E10340" t="str">
            <v>9805</v>
          </cell>
          <cell r="F10340">
            <v>10</v>
          </cell>
          <cell r="G10340">
            <v>10</v>
          </cell>
          <cell r="H10340">
            <v>8</v>
          </cell>
          <cell r="I10340">
            <v>1</v>
          </cell>
        </row>
        <row r="10341">
          <cell r="A10341" t="str">
            <v>81808</v>
          </cell>
          <cell r="B10341" t="str">
            <v>81808 장갑대</v>
          </cell>
          <cell r="C10341" t="str">
            <v>28</v>
          </cell>
          <cell r="D10341" t="str">
            <v>28. 전     주</v>
          </cell>
          <cell r="E10341" t="str">
            <v>9805</v>
          </cell>
          <cell r="F10341">
            <v>5</v>
          </cell>
          <cell r="G10341">
            <v>5</v>
          </cell>
          <cell r="H10341">
            <v>0</v>
          </cell>
          <cell r="I10341">
            <v>1</v>
          </cell>
        </row>
        <row r="10342">
          <cell r="A10342" t="str">
            <v>82001</v>
          </cell>
          <cell r="B10342" t="str">
            <v>82001 정기간행물구독료</v>
          </cell>
          <cell r="C10342" t="str">
            <v>29</v>
          </cell>
          <cell r="D10342" t="str">
            <v>29. 대     구</v>
          </cell>
          <cell r="E10342" t="str">
            <v>9805</v>
          </cell>
          <cell r="F10342">
            <v>7</v>
          </cell>
          <cell r="G10342">
            <v>7</v>
          </cell>
          <cell r="H10342">
            <v>7</v>
          </cell>
          <cell r="I10342">
            <v>1</v>
          </cell>
        </row>
        <row r="10343">
          <cell r="A10343" t="str">
            <v>82003</v>
          </cell>
          <cell r="B10343" t="str">
            <v>82003 복사비</v>
          </cell>
          <cell r="C10343" t="str">
            <v>30</v>
          </cell>
          <cell r="D10343" t="str">
            <v>30 마     산</v>
          </cell>
          <cell r="E10343" t="str">
            <v>9805</v>
          </cell>
          <cell r="F10343">
            <v>10</v>
          </cell>
          <cell r="G10343">
            <v>10</v>
          </cell>
          <cell r="H10343">
            <v>9</v>
          </cell>
          <cell r="I10343">
            <v>1</v>
          </cell>
        </row>
        <row r="10344">
          <cell r="A10344" t="str">
            <v>82211</v>
          </cell>
          <cell r="B10344" t="str">
            <v>82211 오물수거료</v>
          </cell>
          <cell r="C10344" t="str">
            <v>31</v>
          </cell>
          <cell r="D10344" t="str">
            <v>31. 진     주</v>
          </cell>
          <cell r="E10344" t="str">
            <v>9805</v>
          </cell>
          <cell r="F10344">
            <v>10</v>
          </cell>
          <cell r="G10344">
            <v>10</v>
          </cell>
          <cell r="H10344">
            <v>10</v>
          </cell>
          <cell r="I10344">
            <v>1</v>
          </cell>
        </row>
        <row r="10345">
          <cell r="A10345" t="str">
            <v>82222</v>
          </cell>
          <cell r="B10345" t="str">
            <v>82222 관리비(T/L)</v>
          </cell>
          <cell r="C10345" t="str">
            <v>32</v>
          </cell>
          <cell r="D10345" t="str">
            <v>32. 부     산</v>
          </cell>
          <cell r="E10345" t="str">
            <v>9805</v>
          </cell>
          <cell r="F10345">
            <v>10</v>
          </cell>
          <cell r="G10345">
            <v>10</v>
          </cell>
          <cell r="H10345">
            <v>10</v>
          </cell>
          <cell r="I10345">
            <v>1</v>
          </cell>
        </row>
        <row r="10346">
          <cell r="A10346" t="str">
            <v>80101</v>
          </cell>
          <cell r="B10346" t="str">
            <v>80101 회식비</v>
          </cell>
          <cell r="C10346" t="str">
            <v>33</v>
          </cell>
          <cell r="D10346" t="str">
            <v>33. 동 서 울</v>
          </cell>
          <cell r="E10346" t="str">
            <v>9805</v>
          </cell>
          <cell r="F10346">
            <v>5</v>
          </cell>
          <cell r="G10346">
            <v>5</v>
          </cell>
          <cell r="H10346">
            <v>5</v>
          </cell>
          <cell r="I10346">
            <v>1</v>
          </cell>
        </row>
        <row r="10347">
          <cell r="A10347" t="str">
            <v>80103</v>
          </cell>
          <cell r="B10347" t="str">
            <v>80103 기타특식비</v>
          </cell>
          <cell r="C10347" t="str">
            <v>40</v>
          </cell>
          <cell r="D10347" t="str">
            <v>40. 정 비 부</v>
          </cell>
          <cell r="E10347" t="str">
            <v>9805</v>
          </cell>
          <cell r="F10347">
            <v>160</v>
          </cell>
          <cell r="G10347">
            <v>160</v>
          </cell>
          <cell r="H10347">
            <v>144</v>
          </cell>
          <cell r="I10347">
            <v>1</v>
          </cell>
        </row>
        <row r="10348">
          <cell r="A10348" t="str">
            <v>80104</v>
          </cell>
          <cell r="B10348" t="str">
            <v>80104 사업소운영비</v>
          </cell>
          <cell r="C10348" t="str">
            <v>23</v>
          </cell>
          <cell r="D10348" t="str">
            <v>23. 서     울</v>
          </cell>
          <cell r="E10348" t="str">
            <v>9806</v>
          </cell>
          <cell r="F10348">
            <v>20</v>
          </cell>
          <cell r="G10348">
            <v>20</v>
          </cell>
          <cell r="H10348">
            <v>0</v>
          </cell>
          <cell r="I10348">
            <v>1</v>
          </cell>
        </row>
        <row r="10349">
          <cell r="A10349" t="str">
            <v>80120</v>
          </cell>
          <cell r="B10349" t="str">
            <v>80120 목욕비</v>
          </cell>
          <cell r="C10349" t="str">
            <v>24</v>
          </cell>
          <cell r="D10349" t="str">
            <v>24. 평     택</v>
          </cell>
          <cell r="E10349" t="str">
            <v>9806</v>
          </cell>
          <cell r="F10349">
            <v>5</v>
          </cell>
          <cell r="G10349">
            <v>5</v>
          </cell>
          <cell r="H10349">
            <v>0</v>
          </cell>
          <cell r="I10349">
            <v>1</v>
          </cell>
        </row>
        <row r="10350">
          <cell r="A10350" t="str">
            <v>80203</v>
          </cell>
          <cell r="B10350" t="str">
            <v>80203 시내교통비</v>
          </cell>
          <cell r="C10350" t="str">
            <v>25</v>
          </cell>
          <cell r="D10350" t="str">
            <v>25. 천     안</v>
          </cell>
          <cell r="E10350" t="str">
            <v>9806</v>
          </cell>
          <cell r="F10350">
            <v>5</v>
          </cell>
          <cell r="G10350">
            <v>5</v>
          </cell>
          <cell r="H10350">
            <v>0</v>
          </cell>
          <cell r="I10350">
            <v>1</v>
          </cell>
        </row>
        <row r="10351">
          <cell r="A10351" t="str">
            <v>80301</v>
          </cell>
          <cell r="B10351" t="str">
            <v>80301 전화료</v>
          </cell>
          <cell r="C10351" t="str">
            <v>26</v>
          </cell>
          <cell r="D10351" t="str">
            <v>26. 온     양</v>
          </cell>
          <cell r="E10351" t="str">
            <v>9806</v>
          </cell>
          <cell r="F10351">
            <v>10</v>
          </cell>
          <cell r="G10351">
            <v>10</v>
          </cell>
          <cell r="H10351">
            <v>0</v>
          </cell>
          <cell r="I10351">
            <v>1</v>
          </cell>
        </row>
        <row r="10352">
          <cell r="A10352" t="str">
            <v>80401</v>
          </cell>
          <cell r="B10352" t="str">
            <v>80401 전기료</v>
          </cell>
          <cell r="C10352" t="str">
            <v>27</v>
          </cell>
          <cell r="D10352" t="str">
            <v>27. 대     전</v>
          </cell>
          <cell r="E10352" t="str">
            <v>9806</v>
          </cell>
          <cell r="F10352">
            <v>10</v>
          </cell>
          <cell r="G10352">
            <v>10</v>
          </cell>
          <cell r="H10352">
            <v>0</v>
          </cell>
          <cell r="I10352">
            <v>1</v>
          </cell>
        </row>
        <row r="10353">
          <cell r="A10353" t="str">
            <v>80402</v>
          </cell>
          <cell r="B10353" t="str">
            <v>80402 상,하수도료</v>
          </cell>
          <cell r="C10353" t="str">
            <v>28</v>
          </cell>
          <cell r="D10353" t="str">
            <v>28. 전     주</v>
          </cell>
          <cell r="E10353" t="str">
            <v>9806</v>
          </cell>
          <cell r="F10353">
            <v>5</v>
          </cell>
          <cell r="G10353">
            <v>5</v>
          </cell>
          <cell r="H10353">
            <v>0</v>
          </cell>
          <cell r="I10353">
            <v>1</v>
          </cell>
        </row>
        <row r="10354">
          <cell r="A10354" t="str">
            <v>80814</v>
          </cell>
          <cell r="B10354" t="str">
            <v>80814 정비용품대</v>
          </cell>
          <cell r="C10354" t="str">
            <v>29</v>
          </cell>
          <cell r="D10354" t="str">
            <v>29. 대     구</v>
          </cell>
          <cell r="E10354" t="str">
            <v>9806</v>
          </cell>
          <cell r="F10354">
            <v>7</v>
          </cell>
          <cell r="G10354">
            <v>7</v>
          </cell>
          <cell r="H10354">
            <v>0</v>
          </cell>
          <cell r="I10354">
            <v>1</v>
          </cell>
        </row>
        <row r="10355">
          <cell r="A10355" t="str">
            <v>81502</v>
          </cell>
          <cell r="B10355" t="str">
            <v>81502 세차용역비</v>
          </cell>
          <cell r="C10355" t="str">
            <v>30</v>
          </cell>
          <cell r="D10355" t="str">
            <v>30 마     산</v>
          </cell>
          <cell r="E10355" t="str">
            <v>9806</v>
          </cell>
          <cell r="F10355">
            <v>10</v>
          </cell>
          <cell r="G10355">
            <v>10</v>
          </cell>
          <cell r="H10355">
            <v>0</v>
          </cell>
          <cell r="I10355">
            <v>1</v>
          </cell>
        </row>
        <row r="10356">
          <cell r="A10356" t="str">
            <v>81601</v>
          </cell>
          <cell r="B10356" t="str">
            <v>81601 사무실임차료</v>
          </cell>
          <cell r="C10356" t="str">
            <v>31</v>
          </cell>
          <cell r="D10356" t="str">
            <v>31. 진     주</v>
          </cell>
          <cell r="E10356" t="str">
            <v>9806</v>
          </cell>
          <cell r="F10356">
            <v>10</v>
          </cell>
          <cell r="G10356">
            <v>10</v>
          </cell>
          <cell r="H10356">
            <v>0</v>
          </cell>
          <cell r="I10356">
            <v>1</v>
          </cell>
        </row>
        <row r="10357">
          <cell r="A10357" t="str">
            <v>81603</v>
          </cell>
          <cell r="B10357" t="str">
            <v>81603 숙소임차료</v>
          </cell>
          <cell r="C10357" t="str">
            <v>32</v>
          </cell>
          <cell r="D10357" t="str">
            <v>32. 부     산</v>
          </cell>
          <cell r="E10357" t="str">
            <v>9806</v>
          </cell>
          <cell r="F10357">
            <v>10</v>
          </cell>
          <cell r="G10357">
            <v>10</v>
          </cell>
          <cell r="H10357">
            <v>0</v>
          </cell>
          <cell r="I10357">
            <v>1</v>
          </cell>
        </row>
        <row r="10358">
          <cell r="A10358" t="str">
            <v>81801</v>
          </cell>
          <cell r="B10358" t="str">
            <v>81801 사무용품비</v>
          </cell>
          <cell r="C10358" t="str">
            <v>33</v>
          </cell>
          <cell r="D10358" t="str">
            <v>33. 동 서 울</v>
          </cell>
          <cell r="E10358" t="str">
            <v>9806</v>
          </cell>
          <cell r="F10358">
            <v>5</v>
          </cell>
          <cell r="G10358">
            <v>5</v>
          </cell>
          <cell r="H10358">
            <v>0</v>
          </cell>
          <cell r="I10358">
            <v>1</v>
          </cell>
        </row>
        <row r="10359">
          <cell r="A10359" t="str">
            <v>81808</v>
          </cell>
          <cell r="B10359" t="str">
            <v>81808 장갑대</v>
          </cell>
          <cell r="C10359" t="str">
            <v>40</v>
          </cell>
          <cell r="D10359" t="str">
            <v>40. 정 비 부</v>
          </cell>
          <cell r="E10359" t="str">
            <v>9806</v>
          </cell>
          <cell r="F10359">
            <v>160</v>
          </cell>
          <cell r="G10359">
            <v>160</v>
          </cell>
          <cell r="H10359">
            <v>0</v>
          </cell>
          <cell r="I10359">
            <v>1</v>
          </cell>
        </row>
        <row r="10360">
          <cell r="A10360" t="str">
            <v>82001</v>
          </cell>
          <cell r="B10360" t="str">
            <v>82001 정기간행물구독료</v>
          </cell>
          <cell r="C10360" t="str">
            <v>23</v>
          </cell>
          <cell r="D10360" t="str">
            <v>23. 서     울</v>
          </cell>
          <cell r="E10360" t="str">
            <v>9807</v>
          </cell>
          <cell r="F10360">
            <v>20</v>
          </cell>
          <cell r="G10360">
            <v>20</v>
          </cell>
          <cell r="H10360">
            <v>0</v>
          </cell>
          <cell r="I10360">
            <v>1</v>
          </cell>
        </row>
        <row r="10361">
          <cell r="A10361" t="str">
            <v>82003</v>
          </cell>
          <cell r="B10361" t="str">
            <v>82003 복사비</v>
          </cell>
          <cell r="C10361" t="str">
            <v>24</v>
          </cell>
          <cell r="D10361" t="str">
            <v>24. 평     택</v>
          </cell>
          <cell r="E10361" t="str">
            <v>9807</v>
          </cell>
          <cell r="F10361">
            <v>5</v>
          </cell>
          <cell r="G10361">
            <v>5</v>
          </cell>
          <cell r="H10361">
            <v>0</v>
          </cell>
          <cell r="I10361">
            <v>1</v>
          </cell>
        </row>
        <row r="10362">
          <cell r="A10362" t="str">
            <v>82211</v>
          </cell>
          <cell r="B10362" t="str">
            <v>82211 오물수거료</v>
          </cell>
          <cell r="C10362" t="str">
            <v>25</v>
          </cell>
          <cell r="D10362" t="str">
            <v>25. 천     안</v>
          </cell>
          <cell r="E10362" t="str">
            <v>9807</v>
          </cell>
          <cell r="F10362">
            <v>5</v>
          </cell>
          <cell r="G10362">
            <v>5</v>
          </cell>
          <cell r="H10362">
            <v>0</v>
          </cell>
          <cell r="I10362">
            <v>1</v>
          </cell>
        </row>
        <row r="10363">
          <cell r="A10363" t="str">
            <v>82222</v>
          </cell>
          <cell r="B10363" t="str">
            <v>82222 관리비(T/L)</v>
          </cell>
          <cell r="C10363" t="str">
            <v>26</v>
          </cell>
          <cell r="D10363" t="str">
            <v>26. 온     양</v>
          </cell>
          <cell r="E10363" t="str">
            <v>9807</v>
          </cell>
          <cell r="F10363">
            <v>10</v>
          </cell>
          <cell r="G10363">
            <v>10</v>
          </cell>
          <cell r="H10363">
            <v>0</v>
          </cell>
          <cell r="I10363">
            <v>1</v>
          </cell>
        </row>
        <row r="10364">
          <cell r="A10364" t="str">
            <v>80101</v>
          </cell>
          <cell r="B10364" t="str">
            <v>80101 회식비</v>
          </cell>
          <cell r="C10364" t="str">
            <v>27</v>
          </cell>
          <cell r="D10364" t="str">
            <v>27. 대     전</v>
          </cell>
          <cell r="E10364" t="str">
            <v>9807</v>
          </cell>
          <cell r="F10364">
            <v>10</v>
          </cell>
          <cell r="G10364">
            <v>10</v>
          </cell>
          <cell r="H10364">
            <v>0</v>
          </cell>
          <cell r="I10364">
            <v>1</v>
          </cell>
        </row>
        <row r="10365">
          <cell r="A10365" t="str">
            <v>80103</v>
          </cell>
          <cell r="B10365" t="str">
            <v>80103 기타특식비</v>
          </cell>
          <cell r="C10365" t="str">
            <v>28</v>
          </cell>
          <cell r="D10365" t="str">
            <v>28. 전     주</v>
          </cell>
          <cell r="E10365" t="str">
            <v>9807</v>
          </cell>
          <cell r="F10365">
            <v>5</v>
          </cell>
          <cell r="G10365">
            <v>5</v>
          </cell>
          <cell r="H10365">
            <v>0</v>
          </cell>
          <cell r="I10365">
            <v>1</v>
          </cell>
        </row>
        <row r="10366">
          <cell r="A10366" t="str">
            <v>80104</v>
          </cell>
          <cell r="B10366" t="str">
            <v>80104 사업소운영비</v>
          </cell>
          <cell r="C10366" t="str">
            <v>29</v>
          </cell>
          <cell r="D10366" t="str">
            <v>29. 대     구</v>
          </cell>
          <cell r="E10366" t="str">
            <v>9807</v>
          </cell>
          <cell r="F10366">
            <v>7</v>
          </cell>
          <cell r="G10366">
            <v>7</v>
          </cell>
          <cell r="H10366">
            <v>0</v>
          </cell>
          <cell r="I10366">
            <v>1</v>
          </cell>
        </row>
        <row r="10367">
          <cell r="A10367" t="str">
            <v>80120</v>
          </cell>
          <cell r="B10367" t="str">
            <v>80120 목욕비</v>
          </cell>
          <cell r="C10367" t="str">
            <v>30</v>
          </cell>
          <cell r="D10367" t="str">
            <v>30 마     산</v>
          </cell>
          <cell r="E10367" t="str">
            <v>9807</v>
          </cell>
          <cell r="F10367">
            <v>10</v>
          </cell>
          <cell r="G10367">
            <v>10</v>
          </cell>
          <cell r="H10367">
            <v>0</v>
          </cell>
          <cell r="I10367">
            <v>1</v>
          </cell>
        </row>
        <row r="10368">
          <cell r="A10368" t="str">
            <v>80203</v>
          </cell>
          <cell r="B10368" t="str">
            <v>80203 시내교통비</v>
          </cell>
          <cell r="C10368" t="str">
            <v>31</v>
          </cell>
          <cell r="D10368" t="str">
            <v>31. 진     주</v>
          </cell>
          <cell r="E10368" t="str">
            <v>9807</v>
          </cell>
          <cell r="F10368">
            <v>10</v>
          </cell>
          <cell r="G10368">
            <v>10</v>
          </cell>
          <cell r="H10368">
            <v>0</v>
          </cell>
          <cell r="I10368">
            <v>1</v>
          </cell>
        </row>
        <row r="10369">
          <cell r="A10369" t="str">
            <v>80301</v>
          </cell>
          <cell r="B10369" t="str">
            <v>80301 전화료</v>
          </cell>
          <cell r="C10369" t="str">
            <v>32</v>
          </cell>
          <cell r="D10369" t="str">
            <v>32. 부     산</v>
          </cell>
          <cell r="E10369" t="str">
            <v>9807</v>
          </cell>
          <cell r="F10369">
            <v>10</v>
          </cell>
          <cell r="G10369">
            <v>10</v>
          </cell>
          <cell r="H10369">
            <v>0</v>
          </cell>
          <cell r="I10369">
            <v>1</v>
          </cell>
        </row>
        <row r="10370">
          <cell r="A10370" t="str">
            <v>80401</v>
          </cell>
          <cell r="B10370" t="str">
            <v>80401 전기료</v>
          </cell>
          <cell r="C10370" t="str">
            <v>33</v>
          </cell>
          <cell r="D10370" t="str">
            <v>33. 동 서 울</v>
          </cell>
          <cell r="E10370" t="str">
            <v>9807</v>
          </cell>
          <cell r="F10370">
            <v>5</v>
          </cell>
          <cell r="G10370">
            <v>5</v>
          </cell>
          <cell r="H10370">
            <v>0</v>
          </cell>
          <cell r="I10370">
            <v>1</v>
          </cell>
        </row>
        <row r="10371">
          <cell r="A10371" t="str">
            <v>80402</v>
          </cell>
          <cell r="B10371" t="str">
            <v>80402 상,하수도료</v>
          </cell>
          <cell r="C10371" t="str">
            <v>40</v>
          </cell>
          <cell r="D10371" t="str">
            <v>40. 정 비 부</v>
          </cell>
          <cell r="E10371" t="str">
            <v>9807</v>
          </cell>
          <cell r="F10371">
            <v>160</v>
          </cell>
          <cell r="G10371">
            <v>160</v>
          </cell>
          <cell r="H10371">
            <v>0</v>
          </cell>
          <cell r="I10371">
            <v>1</v>
          </cell>
        </row>
        <row r="10372">
          <cell r="A10372" t="str">
            <v>80814</v>
          </cell>
          <cell r="B10372" t="str">
            <v>80814 정비용품대</v>
          </cell>
          <cell r="C10372" t="str">
            <v>23</v>
          </cell>
          <cell r="D10372" t="str">
            <v>23. 서     울</v>
          </cell>
          <cell r="E10372" t="str">
            <v>9808</v>
          </cell>
          <cell r="F10372">
            <v>20</v>
          </cell>
          <cell r="G10372">
            <v>0</v>
          </cell>
          <cell r="H10372">
            <v>0</v>
          </cell>
          <cell r="I10372">
            <v>1</v>
          </cell>
        </row>
        <row r="10373">
          <cell r="A10373" t="str">
            <v>81502</v>
          </cell>
          <cell r="B10373" t="str">
            <v>81502 세차용역비</v>
          </cell>
          <cell r="C10373" t="str">
            <v>24</v>
          </cell>
          <cell r="D10373" t="str">
            <v>24. 평     택</v>
          </cell>
          <cell r="E10373" t="str">
            <v>9808</v>
          </cell>
          <cell r="F10373">
            <v>5</v>
          </cell>
          <cell r="G10373">
            <v>0</v>
          </cell>
          <cell r="H10373">
            <v>0</v>
          </cell>
          <cell r="I10373">
            <v>1</v>
          </cell>
        </row>
        <row r="10374">
          <cell r="A10374" t="str">
            <v>81601</v>
          </cell>
          <cell r="B10374" t="str">
            <v>81601 사무실임차료</v>
          </cell>
          <cell r="C10374" t="str">
            <v>25</v>
          </cell>
          <cell r="D10374" t="str">
            <v>25. 천     안</v>
          </cell>
          <cell r="E10374" t="str">
            <v>9808</v>
          </cell>
          <cell r="F10374">
            <v>5</v>
          </cell>
          <cell r="G10374">
            <v>0</v>
          </cell>
          <cell r="H10374">
            <v>0</v>
          </cell>
          <cell r="I10374">
            <v>1</v>
          </cell>
        </row>
        <row r="10375">
          <cell r="A10375" t="str">
            <v>81801</v>
          </cell>
          <cell r="B10375" t="str">
            <v>81801 사무용품비</v>
          </cell>
          <cell r="C10375" t="str">
            <v>26</v>
          </cell>
          <cell r="D10375" t="str">
            <v>26. 온     양</v>
          </cell>
          <cell r="E10375" t="str">
            <v>9808</v>
          </cell>
          <cell r="F10375">
            <v>10</v>
          </cell>
          <cell r="G10375">
            <v>0</v>
          </cell>
          <cell r="H10375">
            <v>0</v>
          </cell>
          <cell r="I10375">
            <v>1</v>
          </cell>
        </row>
        <row r="10376">
          <cell r="A10376" t="str">
            <v>81808</v>
          </cell>
          <cell r="B10376" t="str">
            <v>81808 장갑대</v>
          </cell>
          <cell r="C10376" t="str">
            <v>27</v>
          </cell>
          <cell r="D10376" t="str">
            <v>27. 대     전</v>
          </cell>
          <cell r="E10376" t="str">
            <v>9808</v>
          </cell>
          <cell r="F10376">
            <v>10</v>
          </cell>
          <cell r="G10376">
            <v>0</v>
          </cell>
          <cell r="H10376">
            <v>0</v>
          </cell>
          <cell r="I10376">
            <v>1</v>
          </cell>
        </row>
        <row r="10377">
          <cell r="A10377" t="str">
            <v>82001</v>
          </cell>
          <cell r="B10377" t="str">
            <v>82001 정기간행물구독료</v>
          </cell>
          <cell r="C10377" t="str">
            <v>28</v>
          </cell>
          <cell r="D10377" t="str">
            <v>28. 전     주</v>
          </cell>
          <cell r="E10377" t="str">
            <v>9808</v>
          </cell>
          <cell r="F10377">
            <v>5</v>
          </cell>
          <cell r="G10377">
            <v>0</v>
          </cell>
          <cell r="H10377">
            <v>0</v>
          </cell>
          <cell r="I10377">
            <v>1</v>
          </cell>
        </row>
        <row r="10378">
          <cell r="A10378" t="str">
            <v>82003</v>
          </cell>
          <cell r="B10378" t="str">
            <v>82003 복사비</v>
          </cell>
          <cell r="C10378" t="str">
            <v>29</v>
          </cell>
          <cell r="D10378" t="str">
            <v>29. 대     구</v>
          </cell>
          <cell r="E10378" t="str">
            <v>9808</v>
          </cell>
          <cell r="F10378">
            <v>7</v>
          </cell>
          <cell r="G10378">
            <v>0</v>
          </cell>
          <cell r="H10378">
            <v>0</v>
          </cell>
          <cell r="I10378">
            <v>1</v>
          </cell>
        </row>
        <row r="10379">
          <cell r="A10379" t="str">
            <v>82211</v>
          </cell>
          <cell r="B10379" t="str">
            <v>82211 오물수거료</v>
          </cell>
          <cell r="C10379" t="str">
            <v>30</v>
          </cell>
          <cell r="D10379" t="str">
            <v>30 마     산</v>
          </cell>
          <cell r="E10379" t="str">
            <v>9808</v>
          </cell>
          <cell r="F10379">
            <v>10</v>
          </cell>
          <cell r="G10379">
            <v>0</v>
          </cell>
          <cell r="H10379">
            <v>0</v>
          </cell>
          <cell r="I10379">
            <v>1</v>
          </cell>
        </row>
        <row r="10380">
          <cell r="A10380" t="str">
            <v>82222</v>
          </cell>
          <cell r="B10380" t="str">
            <v>82222 관리비(T/L)</v>
          </cell>
          <cell r="C10380" t="str">
            <v>31</v>
          </cell>
          <cell r="D10380" t="str">
            <v>31. 진     주</v>
          </cell>
          <cell r="E10380" t="str">
            <v>9808</v>
          </cell>
          <cell r="F10380">
            <v>10</v>
          </cell>
          <cell r="G10380">
            <v>0</v>
          </cell>
          <cell r="H10380">
            <v>0</v>
          </cell>
          <cell r="I10380">
            <v>1</v>
          </cell>
        </row>
        <row r="10381">
          <cell r="A10381" t="str">
            <v>81603</v>
          </cell>
          <cell r="B10381" t="str">
            <v>81603 숙소임차료</v>
          </cell>
          <cell r="C10381" t="str">
            <v>32</v>
          </cell>
          <cell r="D10381" t="str">
            <v>32. 부     산</v>
          </cell>
          <cell r="E10381" t="str">
            <v>9808</v>
          </cell>
          <cell r="F10381">
            <v>10</v>
          </cell>
          <cell r="G10381">
            <v>0</v>
          </cell>
          <cell r="H10381">
            <v>0</v>
          </cell>
          <cell r="I10381">
            <v>1</v>
          </cell>
        </row>
        <row r="10382">
          <cell r="A10382" t="str">
            <v>80101</v>
          </cell>
          <cell r="B10382" t="str">
            <v>80101 회식비</v>
          </cell>
          <cell r="C10382" t="str">
            <v>33</v>
          </cell>
          <cell r="D10382" t="str">
            <v>33. 동 서 울</v>
          </cell>
          <cell r="E10382" t="str">
            <v>9808</v>
          </cell>
          <cell r="F10382">
            <v>5</v>
          </cell>
          <cell r="G10382">
            <v>0</v>
          </cell>
          <cell r="H10382">
            <v>0</v>
          </cell>
          <cell r="I10382">
            <v>1</v>
          </cell>
        </row>
        <row r="10383">
          <cell r="A10383" t="str">
            <v>80103</v>
          </cell>
          <cell r="B10383" t="str">
            <v>80103 기타특식비</v>
          </cell>
          <cell r="C10383" t="str">
            <v>40</v>
          </cell>
          <cell r="D10383" t="str">
            <v>40. 정 비 부</v>
          </cell>
          <cell r="E10383" t="str">
            <v>9808</v>
          </cell>
          <cell r="F10383">
            <v>160</v>
          </cell>
          <cell r="G10383">
            <v>0</v>
          </cell>
          <cell r="H10383">
            <v>0</v>
          </cell>
          <cell r="I10383">
            <v>1</v>
          </cell>
        </row>
        <row r="10384">
          <cell r="A10384" t="str">
            <v>80104</v>
          </cell>
          <cell r="B10384" t="str">
            <v>80104 사업소운영비</v>
          </cell>
          <cell r="C10384" t="str">
            <v>23</v>
          </cell>
          <cell r="D10384" t="str">
            <v>23. 서     울</v>
          </cell>
          <cell r="E10384" t="str">
            <v>9809</v>
          </cell>
          <cell r="F10384">
            <v>20</v>
          </cell>
          <cell r="G10384">
            <v>0</v>
          </cell>
          <cell r="H10384">
            <v>0</v>
          </cell>
          <cell r="I10384">
            <v>1</v>
          </cell>
        </row>
        <row r="10385">
          <cell r="A10385" t="str">
            <v>80116</v>
          </cell>
          <cell r="B10385" t="str">
            <v>80116 공상치료비,구급약대</v>
          </cell>
          <cell r="C10385" t="str">
            <v>24</v>
          </cell>
          <cell r="D10385" t="str">
            <v>24. 평     택</v>
          </cell>
          <cell r="E10385" t="str">
            <v>9809</v>
          </cell>
          <cell r="F10385">
            <v>5</v>
          </cell>
          <cell r="G10385">
            <v>0</v>
          </cell>
          <cell r="H10385">
            <v>0</v>
          </cell>
          <cell r="I10385">
            <v>1</v>
          </cell>
        </row>
        <row r="10386">
          <cell r="A10386" t="str">
            <v>80120</v>
          </cell>
          <cell r="B10386" t="str">
            <v>80120 목욕비</v>
          </cell>
          <cell r="C10386" t="str">
            <v>25</v>
          </cell>
          <cell r="D10386" t="str">
            <v>25. 천     안</v>
          </cell>
          <cell r="E10386" t="str">
            <v>9809</v>
          </cell>
          <cell r="F10386">
            <v>5</v>
          </cell>
          <cell r="G10386">
            <v>0</v>
          </cell>
          <cell r="H10386">
            <v>0</v>
          </cell>
          <cell r="I10386">
            <v>1</v>
          </cell>
        </row>
        <row r="10387">
          <cell r="A10387" t="str">
            <v>80203</v>
          </cell>
          <cell r="B10387" t="str">
            <v>80203 시내교통비</v>
          </cell>
          <cell r="C10387" t="str">
            <v>26</v>
          </cell>
          <cell r="D10387" t="str">
            <v>26. 온     양</v>
          </cell>
          <cell r="E10387" t="str">
            <v>9809</v>
          </cell>
          <cell r="F10387">
            <v>10</v>
          </cell>
          <cell r="G10387">
            <v>0</v>
          </cell>
          <cell r="H10387">
            <v>0</v>
          </cell>
          <cell r="I10387">
            <v>1</v>
          </cell>
        </row>
        <row r="10388">
          <cell r="A10388" t="str">
            <v>80301</v>
          </cell>
          <cell r="B10388" t="str">
            <v>80301 전화료</v>
          </cell>
          <cell r="C10388" t="str">
            <v>27</v>
          </cell>
          <cell r="D10388" t="str">
            <v>27. 대     전</v>
          </cell>
          <cell r="E10388" t="str">
            <v>9809</v>
          </cell>
          <cell r="F10388">
            <v>10</v>
          </cell>
          <cell r="G10388">
            <v>0</v>
          </cell>
          <cell r="H10388">
            <v>0</v>
          </cell>
          <cell r="I10388">
            <v>1</v>
          </cell>
        </row>
        <row r="10389">
          <cell r="A10389" t="str">
            <v>80401</v>
          </cell>
          <cell r="B10389" t="str">
            <v>80401 전기료</v>
          </cell>
          <cell r="C10389" t="str">
            <v>28</v>
          </cell>
          <cell r="D10389" t="str">
            <v>28. 전     주</v>
          </cell>
          <cell r="E10389" t="str">
            <v>9809</v>
          </cell>
          <cell r="F10389">
            <v>5</v>
          </cell>
          <cell r="G10389">
            <v>0</v>
          </cell>
          <cell r="H10389">
            <v>0</v>
          </cell>
          <cell r="I10389">
            <v>1</v>
          </cell>
        </row>
        <row r="10390">
          <cell r="A10390" t="str">
            <v>80402</v>
          </cell>
          <cell r="B10390" t="str">
            <v>80402 상,하수도료</v>
          </cell>
          <cell r="C10390" t="str">
            <v>29</v>
          </cell>
          <cell r="D10390" t="str">
            <v>29. 대     구</v>
          </cell>
          <cell r="E10390" t="str">
            <v>9809</v>
          </cell>
          <cell r="F10390">
            <v>7</v>
          </cell>
          <cell r="G10390">
            <v>0</v>
          </cell>
          <cell r="H10390">
            <v>0</v>
          </cell>
          <cell r="I10390">
            <v>1</v>
          </cell>
        </row>
        <row r="10391">
          <cell r="A10391" t="str">
            <v>80814</v>
          </cell>
          <cell r="B10391" t="str">
            <v>80814 정비용품대</v>
          </cell>
          <cell r="C10391" t="str">
            <v>30</v>
          </cell>
          <cell r="D10391" t="str">
            <v>30 마     산</v>
          </cell>
          <cell r="E10391" t="str">
            <v>9809</v>
          </cell>
          <cell r="F10391">
            <v>10</v>
          </cell>
          <cell r="G10391">
            <v>0</v>
          </cell>
          <cell r="H10391">
            <v>0</v>
          </cell>
          <cell r="I10391">
            <v>1</v>
          </cell>
        </row>
        <row r="10392">
          <cell r="A10392" t="str">
            <v>81502</v>
          </cell>
          <cell r="B10392" t="str">
            <v>81502 세차용역비</v>
          </cell>
          <cell r="C10392" t="str">
            <v>31</v>
          </cell>
          <cell r="D10392" t="str">
            <v>31. 진     주</v>
          </cell>
          <cell r="E10392" t="str">
            <v>9809</v>
          </cell>
          <cell r="F10392">
            <v>10</v>
          </cell>
          <cell r="G10392">
            <v>0</v>
          </cell>
          <cell r="H10392">
            <v>0</v>
          </cell>
          <cell r="I10392">
            <v>1</v>
          </cell>
        </row>
        <row r="10393">
          <cell r="A10393" t="str">
            <v>81601</v>
          </cell>
          <cell r="B10393" t="str">
            <v>81601 사무실임차료</v>
          </cell>
          <cell r="C10393" t="str">
            <v>32</v>
          </cell>
          <cell r="D10393" t="str">
            <v>32. 부     산</v>
          </cell>
          <cell r="E10393" t="str">
            <v>9809</v>
          </cell>
          <cell r="F10393">
            <v>10</v>
          </cell>
          <cell r="G10393">
            <v>0</v>
          </cell>
          <cell r="H10393">
            <v>0</v>
          </cell>
          <cell r="I10393">
            <v>1</v>
          </cell>
        </row>
        <row r="10394">
          <cell r="A10394" t="str">
            <v>81603</v>
          </cell>
          <cell r="B10394" t="str">
            <v>81603 숙소임차료</v>
          </cell>
          <cell r="C10394" t="str">
            <v>33</v>
          </cell>
          <cell r="D10394" t="str">
            <v>33. 동 서 울</v>
          </cell>
          <cell r="E10394" t="str">
            <v>9809</v>
          </cell>
          <cell r="F10394">
            <v>5</v>
          </cell>
          <cell r="G10394">
            <v>0</v>
          </cell>
          <cell r="H10394">
            <v>0</v>
          </cell>
          <cell r="I10394">
            <v>1</v>
          </cell>
        </row>
        <row r="10395">
          <cell r="A10395" t="str">
            <v>81801</v>
          </cell>
          <cell r="B10395" t="str">
            <v>81801 사무용품비</v>
          </cell>
          <cell r="C10395" t="str">
            <v>40</v>
          </cell>
          <cell r="D10395" t="str">
            <v>40. 정 비 부</v>
          </cell>
          <cell r="E10395" t="str">
            <v>9809</v>
          </cell>
          <cell r="F10395">
            <v>160</v>
          </cell>
          <cell r="G10395">
            <v>0</v>
          </cell>
          <cell r="H10395">
            <v>0</v>
          </cell>
          <cell r="I10395">
            <v>1</v>
          </cell>
        </row>
        <row r="10396">
          <cell r="A10396" t="str">
            <v>81808</v>
          </cell>
          <cell r="B10396" t="str">
            <v>81808 장갑대</v>
          </cell>
          <cell r="C10396" t="str">
            <v>23</v>
          </cell>
          <cell r="D10396" t="str">
            <v>23. 서     울</v>
          </cell>
          <cell r="E10396" t="str">
            <v>9810</v>
          </cell>
          <cell r="F10396">
            <v>20</v>
          </cell>
          <cell r="G10396">
            <v>0</v>
          </cell>
          <cell r="H10396">
            <v>0</v>
          </cell>
          <cell r="I10396">
            <v>1</v>
          </cell>
        </row>
        <row r="10397">
          <cell r="A10397" t="str">
            <v>82001</v>
          </cell>
          <cell r="B10397" t="str">
            <v>82001 정기간행물구독료</v>
          </cell>
          <cell r="C10397" t="str">
            <v>24</v>
          </cell>
          <cell r="D10397" t="str">
            <v>24. 평     택</v>
          </cell>
          <cell r="E10397" t="str">
            <v>9810</v>
          </cell>
          <cell r="F10397">
            <v>5</v>
          </cell>
          <cell r="G10397">
            <v>0</v>
          </cell>
          <cell r="H10397">
            <v>0</v>
          </cell>
          <cell r="I10397">
            <v>1</v>
          </cell>
        </row>
        <row r="10398">
          <cell r="A10398" t="str">
            <v>82003</v>
          </cell>
          <cell r="B10398" t="str">
            <v>82003 복사비</v>
          </cell>
          <cell r="C10398" t="str">
            <v>25</v>
          </cell>
          <cell r="D10398" t="str">
            <v>25. 천     안</v>
          </cell>
          <cell r="E10398" t="str">
            <v>9810</v>
          </cell>
          <cell r="F10398">
            <v>5</v>
          </cell>
          <cell r="G10398">
            <v>0</v>
          </cell>
          <cell r="H10398">
            <v>0</v>
          </cell>
          <cell r="I10398">
            <v>1</v>
          </cell>
        </row>
        <row r="10399">
          <cell r="A10399" t="str">
            <v>82210</v>
          </cell>
          <cell r="B10399" t="str">
            <v>82210 고사비</v>
          </cell>
          <cell r="C10399" t="str">
            <v>26</v>
          </cell>
          <cell r="D10399" t="str">
            <v>26. 온     양</v>
          </cell>
          <cell r="E10399" t="str">
            <v>9810</v>
          </cell>
          <cell r="F10399">
            <v>10</v>
          </cell>
          <cell r="G10399">
            <v>0</v>
          </cell>
          <cell r="H10399">
            <v>0</v>
          </cell>
          <cell r="I10399">
            <v>1</v>
          </cell>
        </row>
        <row r="10400">
          <cell r="A10400" t="str">
            <v>82211</v>
          </cell>
          <cell r="B10400" t="str">
            <v>82211 오물수거료</v>
          </cell>
          <cell r="C10400" t="str">
            <v>27</v>
          </cell>
          <cell r="D10400" t="str">
            <v>27. 대     전</v>
          </cell>
          <cell r="E10400" t="str">
            <v>9810</v>
          </cell>
          <cell r="F10400">
            <v>10</v>
          </cell>
          <cell r="G10400">
            <v>0</v>
          </cell>
          <cell r="H10400">
            <v>0</v>
          </cell>
          <cell r="I10400">
            <v>1</v>
          </cell>
        </row>
        <row r="10401">
          <cell r="A10401" t="str">
            <v>82222</v>
          </cell>
          <cell r="B10401" t="str">
            <v>82222 관리비(T/L)</v>
          </cell>
          <cell r="C10401" t="str">
            <v>28</v>
          </cell>
          <cell r="D10401" t="str">
            <v>28. 전     주</v>
          </cell>
          <cell r="E10401" t="str">
            <v>9810</v>
          </cell>
          <cell r="F10401">
            <v>5</v>
          </cell>
          <cell r="G10401">
            <v>0</v>
          </cell>
          <cell r="H10401">
            <v>0</v>
          </cell>
          <cell r="I10401">
            <v>1</v>
          </cell>
        </row>
        <row r="10402">
          <cell r="A10402" t="str">
            <v>80101</v>
          </cell>
          <cell r="B10402" t="str">
            <v>80101 회식비</v>
          </cell>
          <cell r="C10402" t="str">
            <v>29</v>
          </cell>
          <cell r="D10402" t="str">
            <v>29. 대     구</v>
          </cell>
          <cell r="E10402" t="str">
            <v>9810</v>
          </cell>
          <cell r="F10402">
            <v>7</v>
          </cell>
          <cell r="G10402">
            <v>0</v>
          </cell>
          <cell r="H10402">
            <v>0</v>
          </cell>
          <cell r="I10402">
            <v>1</v>
          </cell>
        </row>
        <row r="10403">
          <cell r="A10403" t="str">
            <v>80103</v>
          </cell>
          <cell r="B10403" t="str">
            <v>80103 기타특식비</v>
          </cell>
          <cell r="C10403" t="str">
            <v>30</v>
          </cell>
          <cell r="D10403" t="str">
            <v>30 마     산</v>
          </cell>
          <cell r="E10403" t="str">
            <v>9810</v>
          </cell>
          <cell r="F10403">
            <v>10</v>
          </cell>
          <cell r="G10403">
            <v>0</v>
          </cell>
          <cell r="H10403">
            <v>0</v>
          </cell>
          <cell r="I10403">
            <v>1</v>
          </cell>
        </row>
        <row r="10404">
          <cell r="A10404" t="str">
            <v>80104</v>
          </cell>
          <cell r="B10404" t="str">
            <v>80104 사업소운영비</v>
          </cell>
          <cell r="C10404" t="str">
            <v>31</v>
          </cell>
          <cell r="D10404" t="str">
            <v>31. 진     주</v>
          </cell>
          <cell r="E10404" t="str">
            <v>9810</v>
          </cell>
          <cell r="F10404">
            <v>10</v>
          </cell>
          <cell r="G10404">
            <v>0</v>
          </cell>
          <cell r="H10404">
            <v>0</v>
          </cell>
          <cell r="I10404">
            <v>1</v>
          </cell>
        </row>
        <row r="10405">
          <cell r="A10405" t="str">
            <v>80120</v>
          </cell>
          <cell r="B10405" t="str">
            <v>80120 목욕비</v>
          </cell>
          <cell r="C10405" t="str">
            <v>32</v>
          </cell>
          <cell r="D10405" t="str">
            <v>32. 부     산</v>
          </cell>
          <cell r="E10405" t="str">
            <v>9810</v>
          </cell>
          <cell r="F10405">
            <v>10</v>
          </cell>
          <cell r="G10405">
            <v>0</v>
          </cell>
          <cell r="H10405">
            <v>0</v>
          </cell>
          <cell r="I10405">
            <v>1</v>
          </cell>
        </row>
        <row r="10406">
          <cell r="A10406" t="str">
            <v>80203</v>
          </cell>
          <cell r="B10406" t="str">
            <v>80203 시내교통비</v>
          </cell>
          <cell r="C10406" t="str">
            <v>33</v>
          </cell>
          <cell r="D10406" t="str">
            <v>33. 동 서 울</v>
          </cell>
          <cell r="E10406" t="str">
            <v>9810</v>
          </cell>
          <cell r="F10406">
            <v>5</v>
          </cell>
          <cell r="G10406">
            <v>0</v>
          </cell>
          <cell r="H10406">
            <v>0</v>
          </cell>
          <cell r="I10406">
            <v>1</v>
          </cell>
        </row>
        <row r="10407">
          <cell r="A10407" t="str">
            <v>80301</v>
          </cell>
          <cell r="B10407" t="str">
            <v>80301 전화료</v>
          </cell>
          <cell r="C10407" t="str">
            <v>40</v>
          </cell>
          <cell r="D10407" t="str">
            <v>40. 정 비 부</v>
          </cell>
          <cell r="E10407" t="str">
            <v>9810</v>
          </cell>
          <cell r="F10407">
            <v>160</v>
          </cell>
          <cell r="G10407">
            <v>0</v>
          </cell>
          <cell r="H10407">
            <v>0</v>
          </cell>
          <cell r="I10407">
            <v>1</v>
          </cell>
        </row>
        <row r="10408">
          <cell r="A10408" t="str">
            <v>80401</v>
          </cell>
          <cell r="B10408" t="str">
            <v>80401 전기료</v>
          </cell>
          <cell r="C10408" t="str">
            <v>23</v>
          </cell>
          <cell r="D10408" t="str">
            <v>23. 서     울</v>
          </cell>
          <cell r="E10408" t="str">
            <v>9811</v>
          </cell>
          <cell r="F10408">
            <v>20</v>
          </cell>
          <cell r="G10408">
            <v>0</v>
          </cell>
          <cell r="H10408">
            <v>0</v>
          </cell>
          <cell r="I10408">
            <v>1</v>
          </cell>
        </row>
        <row r="10409">
          <cell r="A10409" t="str">
            <v>80402</v>
          </cell>
          <cell r="B10409" t="str">
            <v>80402 상,하수도료</v>
          </cell>
          <cell r="C10409" t="str">
            <v>24</v>
          </cell>
          <cell r="D10409" t="str">
            <v>24. 평     택</v>
          </cell>
          <cell r="E10409" t="str">
            <v>9811</v>
          </cell>
          <cell r="F10409">
            <v>5</v>
          </cell>
          <cell r="G10409">
            <v>0</v>
          </cell>
          <cell r="H10409">
            <v>0</v>
          </cell>
          <cell r="I10409">
            <v>1</v>
          </cell>
        </row>
        <row r="10410">
          <cell r="A10410" t="str">
            <v>80814</v>
          </cell>
          <cell r="B10410" t="str">
            <v>80814 정비용품대</v>
          </cell>
          <cell r="C10410" t="str">
            <v>25</v>
          </cell>
          <cell r="D10410" t="str">
            <v>25. 천     안</v>
          </cell>
          <cell r="E10410" t="str">
            <v>9811</v>
          </cell>
          <cell r="F10410">
            <v>5</v>
          </cell>
          <cell r="G10410">
            <v>0</v>
          </cell>
          <cell r="H10410">
            <v>0</v>
          </cell>
          <cell r="I10410">
            <v>1</v>
          </cell>
        </row>
        <row r="10411">
          <cell r="A10411" t="str">
            <v>81502</v>
          </cell>
          <cell r="B10411" t="str">
            <v>81502 세차용역비</v>
          </cell>
          <cell r="C10411" t="str">
            <v>26</v>
          </cell>
          <cell r="D10411" t="str">
            <v>26. 온     양</v>
          </cell>
          <cell r="E10411" t="str">
            <v>9811</v>
          </cell>
          <cell r="F10411">
            <v>10</v>
          </cell>
          <cell r="G10411">
            <v>0</v>
          </cell>
          <cell r="H10411">
            <v>0</v>
          </cell>
          <cell r="I10411">
            <v>1</v>
          </cell>
        </row>
        <row r="10412">
          <cell r="A10412" t="str">
            <v>81601</v>
          </cell>
          <cell r="B10412" t="str">
            <v>81601 사무실임차료</v>
          </cell>
          <cell r="C10412" t="str">
            <v>27</v>
          </cell>
          <cell r="D10412" t="str">
            <v>27. 대     전</v>
          </cell>
          <cell r="E10412" t="str">
            <v>9811</v>
          </cell>
          <cell r="F10412">
            <v>10</v>
          </cell>
          <cell r="G10412">
            <v>0</v>
          </cell>
          <cell r="H10412">
            <v>0</v>
          </cell>
          <cell r="I10412">
            <v>1</v>
          </cell>
        </row>
        <row r="10413">
          <cell r="A10413" t="str">
            <v>81801</v>
          </cell>
          <cell r="B10413" t="str">
            <v>81801 사무용품비</v>
          </cell>
          <cell r="C10413" t="str">
            <v>28</v>
          </cell>
          <cell r="D10413" t="str">
            <v>28. 전     주</v>
          </cell>
          <cell r="E10413" t="str">
            <v>9811</v>
          </cell>
          <cell r="F10413">
            <v>5</v>
          </cell>
          <cell r="G10413">
            <v>0</v>
          </cell>
          <cell r="H10413">
            <v>0</v>
          </cell>
          <cell r="I10413">
            <v>1</v>
          </cell>
        </row>
        <row r="10414">
          <cell r="A10414" t="str">
            <v>81808</v>
          </cell>
          <cell r="B10414" t="str">
            <v>81808 장갑대</v>
          </cell>
          <cell r="C10414" t="str">
            <v>29</v>
          </cell>
          <cell r="D10414" t="str">
            <v>29. 대     구</v>
          </cell>
          <cell r="E10414" t="str">
            <v>9811</v>
          </cell>
          <cell r="F10414">
            <v>7</v>
          </cell>
          <cell r="G10414">
            <v>0</v>
          </cell>
          <cell r="H10414">
            <v>0</v>
          </cell>
          <cell r="I10414">
            <v>1</v>
          </cell>
        </row>
        <row r="10415">
          <cell r="A10415" t="str">
            <v>82001</v>
          </cell>
          <cell r="B10415" t="str">
            <v>82001 정기간행물구독료</v>
          </cell>
          <cell r="C10415" t="str">
            <v>30</v>
          </cell>
          <cell r="D10415" t="str">
            <v>30 마     산</v>
          </cell>
          <cell r="E10415" t="str">
            <v>9811</v>
          </cell>
          <cell r="F10415">
            <v>10</v>
          </cell>
          <cell r="G10415">
            <v>0</v>
          </cell>
          <cell r="H10415">
            <v>0</v>
          </cell>
          <cell r="I10415">
            <v>1</v>
          </cell>
        </row>
        <row r="10416">
          <cell r="A10416" t="str">
            <v>82003</v>
          </cell>
          <cell r="B10416" t="str">
            <v>82003 복사비</v>
          </cell>
          <cell r="C10416" t="str">
            <v>31</v>
          </cell>
          <cell r="D10416" t="str">
            <v>31. 진     주</v>
          </cell>
          <cell r="E10416" t="str">
            <v>9811</v>
          </cell>
          <cell r="F10416">
            <v>10</v>
          </cell>
          <cell r="G10416">
            <v>0</v>
          </cell>
          <cell r="H10416">
            <v>0</v>
          </cell>
          <cell r="I10416">
            <v>1</v>
          </cell>
        </row>
        <row r="10417">
          <cell r="A10417" t="str">
            <v>82211</v>
          </cell>
          <cell r="B10417" t="str">
            <v>82211 오물수거료</v>
          </cell>
          <cell r="C10417" t="str">
            <v>32</v>
          </cell>
          <cell r="D10417" t="str">
            <v>32. 부     산</v>
          </cell>
          <cell r="E10417" t="str">
            <v>9811</v>
          </cell>
          <cell r="F10417">
            <v>10</v>
          </cell>
          <cell r="G10417">
            <v>0</v>
          </cell>
          <cell r="H10417">
            <v>0</v>
          </cell>
          <cell r="I10417">
            <v>1</v>
          </cell>
        </row>
        <row r="10418">
          <cell r="A10418" t="str">
            <v>82222</v>
          </cell>
          <cell r="B10418" t="str">
            <v>82222 관리비(T/L)</v>
          </cell>
          <cell r="C10418" t="str">
            <v>33</v>
          </cell>
          <cell r="D10418" t="str">
            <v>33. 동 서 울</v>
          </cell>
          <cell r="E10418" t="str">
            <v>9811</v>
          </cell>
          <cell r="F10418">
            <v>5</v>
          </cell>
          <cell r="G10418">
            <v>0</v>
          </cell>
          <cell r="H10418">
            <v>0</v>
          </cell>
          <cell r="I10418">
            <v>1</v>
          </cell>
        </row>
        <row r="10419">
          <cell r="A10419" t="str">
            <v>82210</v>
          </cell>
          <cell r="B10419" t="str">
            <v>82210 고사비</v>
          </cell>
          <cell r="C10419" t="str">
            <v>40</v>
          </cell>
          <cell r="D10419" t="str">
            <v>40. 정 비 부</v>
          </cell>
          <cell r="E10419" t="str">
            <v>9811</v>
          </cell>
          <cell r="F10419">
            <v>160</v>
          </cell>
          <cell r="G10419">
            <v>0</v>
          </cell>
          <cell r="H10419">
            <v>0</v>
          </cell>
          <cell r="I10419">
            <v>1</v>
          </cell>
        </row>
        <row r="10420">
          <cell r="A10420" t="str">
            <v>80101</v>
          </cell>
          <cell r="B10420" t="str">
            <v>80101 회식비</v>
          </cell>
          <cell r="C10420" t="str">
            <v>23</v>
          </cell>
          <cell r="D10420" t="str">
            <v>23. 서     울</v>
          </cell>
          <cell r="E10420" t="str">
            <v>9812</v>
          </cell>
          <cell r="F10420">
            <v>20</v>
          </cell>
          <cell r="G10420">
            <v>0</v>
          </cell>
          <cell r="H10420">
            <v>0</v>
          </cell>
          <cell r="I10420">
            <v>1</v>
          </cell>
        </row>
        <row r="10421">
          <cell r="A10421" t="str">
            <v>80103</v>
          </cell>
          <cell r="B10421" t="str">
            <v>80103 기타특식비</v>
          </cell>
          <cell r="C10421" t="str">
            <v>24</v>
          </cell>
          <cell r="D10421" t="str">
            <v>24. 평     택</v>
          </cell>
          <cell r="E10421" t="str">
            <v>9812</v>
          </cell>
          <cell r="F10421">
            <v>5</v>
          </cell>
          <cell r="G10421">
            <v>0</v>
          </cell>
          <cell r="H10421">
            <v>0</v>
          </cell>
          <cell r="I10421">
            <v>1</v>
          </cell>
        </row>
        <row r="10422">
          <cell r="A10422" t="str">
            <v>80104</v>
          </cell>
          <cell r="B10422" t="str">
            <v>80104 사업소운영비</v>
          </cell>
          <cell r="C10422" t="str">
            <v>25</v>
          </cell>
          <cell r="D10422" t="str">
            <v>25. 천     안</v>
          </cell>
          <cell r="E10422" t="str">
            <v>9812</v>
          </cell>
          <cell r="F10422">
            <v>5</v>
          </cell>
          <cell r="G10422">
            <v>0</v>
          </cell>
          <cell r="H10422">
            <v>0</v>
          </cell>
          <cell r="I10422">
            <v>1</v>
          </cell>
        </row>
        <row r="10423">
          <cell r="A10423" t="str">
            <v>80120</v>
          </cell>
          <cell r="B10423" t="str">
            <v>80120 목욕비</v>
          </cell>
          <cell r="C10423" t="str">
            <v>26</v>
          </cell>
          <cell r="D10423" t="str">
            <v>26. 온     양</v>
          </cell>
          <cell r="E10423" t="str">
            <v>9812</v>
          </cell>
          <cell r="F10423">
            <v>10</v>
          </cell>
          <cell r="G10423">
            <v>0</v>
          </cell>
          <cell r="H10423">
            <v>0</v>
          </cell>
          <cell r="I10423">
            <v>1</v>
          </cell>
        </row>
        <row r="10424">
          <cell r="A10424" t="str">
            <v>80203</v>
          </cell>
          <cell r="B10424" t="str">
            <v>80203 시내교통비</v>
          </cell>
          <cell r="C10424" t="str">
            <v>27</v>
          </cell>
          <cell r="D10424" t="str">
            <v>27. 대     전</v>
          </cell>
          <cell r="E10424" t="str">
            <v>9812</v>
          </cell>
          <cell r="F10424">
            <v>10</v>
          </cell>
          <cell r="G10424">
            <v>0</v>
          </cell>
          <cell r="H10424">
            <v>0</v>
          </cell>
          <cell r="I10424">
            <v>1</v>
          </cell>
        </row>
        <row r="10425">
          <cell r="A10425" t="str">
            <v>80301</v>
          </cell>
          <cell r="B10425" t="str">
            <v>80301 전화료</v>
          </cell>
          <cell r="C10425" t="str">
            <v>28</v>
          </cell>
          <cell r="D10425" t="str">
            <v>28. 전     주</v>
          </cell>
          <cell r="E10425" t="str">
            <v>9812</v>
          </cell>
          <cell r="F10425">
            <v>5</v>
          </cell>
          <cell r="G10425">
            <v>0</v>
          </cell>
          <cell r="H10425">
            <v>0</v>
          </cell>
          <cell r="I10425">
            <v>1</v>
          </cell>
        </row>
        <row r="10426">
          <cell r="A10426" t="str">
            <v>80401</v>
          </cell>
          <cell r="B10426" t="str">
            <v>80401 전기료</v>
          </cell>
          <cell r="C10426" t="str">
            <v>29</v>
          </cell>
          <cell r="D10426" t="str">
            <v>29. 대     구</v>
          </cell>
          <cell r="E10426" t="str">
            <v>9812</v>
          </cell>
          <cell r="F10426">
            <v>7</v>
          </cell>
          <cell r="G10426">
            <v>0</v>
          </cell>
          <cell r="H10426">
            <v>0</v>
          </cell>
          <cell r="I10426">
            <v>1</v>
          </cell>
        </row>
        <row r="10427">
          <cell r="A10427" t="str">
            <v>80402</v>
          </cell>
          <cell r="B10427" t="str">
            <v>80402 상,하수도료</v>
          </cell>
          <cell r="C10427" t="str">
            <v>30</v>
          </cell>
          <cell r="D10427" t="str">
            <v>30 마     산</v>
          </cell>
          <cell r="E10427" t="str">
            <v>9812</v>
          </cell>
          <cell r="F10427">
            <v>10</v>
          </cell>
          <cell r="G10427">
            <v>0</v>
          </cell>
          <cell r="H10427">
            <v>0</v>
          </cell>
          <cell r="I10427">
            <v>1</v>
          </cell>
        </row>
        <row r="10428">
          <cell r="A10428" t="str">
            <v>80814</v>
          </cell>
          <cell r="B10428" t="str">
            <v>80814 정비용품대</v>
          </cell>
          <cell r="C10428" t="str">
            <v>31</v>
          </cell>
          <cell r="D10428" t="str">
            <v>31. 진     주</v>
          </cell>
          <cell r="E10428" t="str">
            <v>9812</v>
          </cell>
          <cell r="F10428">
            <v>10</v>
          </cell>
          <cell r="G10428">
            <v>0</v>
          </cell>
          <cell r="H10428">
            <v>0</v>
          </cell>
          <cell r="I10428">
            <v>1</v>
          </cell>
        </row>
        <row r="10429">
          <cell r="A10429" t="str">
            <v>81502</v>
          </cell>
          <cell r="B10429" t="str">
            <v>81502 세차용역비</v>
          </cell>
          <cell r="C10429" t="str">
            <v>32</v>
          </cell>
          <cell r="D10429" t="str">
            <v>32. 부     산</v>
          </cell>
          <cell r="E10429" t="str">
            <v>9812</v>
          </cell>
          <cell r="F10429">
            <v>10</v>
          </cell>
          <cell r="G10429">
            <v>0</v>
          </cell>
          <cell r="H10429">
            <v>0</v>
          </cell>
          <cell r="I10429">
            <v>1</v>
          </cell>
        </row>
        <row r="10430">
          <cell r="A10430" t="str">
            <v>81601</v>
          </cell>
          <cell r="B10430" t="str">
            <v>81601 사무실임차료</v>
          </cell>
          <cell r="C10430" t="str">
            <v>33</v>
          </cell>
          <cell r="D10430" t="str">
            <v>33. 동 서 울</v>
          </cell>
          <cell r="E10430" t="str">
            <v>9812</v>
          </cell>
          <cell r="F10430">
            <v>5</v>
          </cell>
          <cell r="G10430">
            <v>0</v>
          </cell>
          <cell r="H10430">
            <v>0</v>
          </cell>
          <cell r="I10430">
            <v>1</v>
          </cell>
        </row>
        <row r="10431">
          <cell r="A10431" t="str">
            <v>81603</v>
          </cell>
          <cell r="B10431" t="str">
            <v>81603 숙소임차료</v>
          </cell>
          <cell r="C10431" t="str">
            <v>40</v>
          </cell>
          <cell r="D10431" t="str">
            <v>40. 정 비 부</v>
          </cell>
          <cell r="E10431" t="str">
            <v>9812</v>
          </cell>
          <cell r="F10431">
            <v>160</v>
          </cell>
          <cell r="G10431">
            <v>0</v>
          </cell>
          <cell r="H10431">
            <v>0</v>
          </cell>
          <cell r="I10431">
            <v>1</v>
          </cell>
        </row>
        <row r="10432">
          <cell r="A10432" t="str">
            <v>81801</v>
          </cell>
          <cell r="B10432" t="str">
            <v>81801 사무용품비</v>
          </cell>
          <cell r="C10432" t="str">
            <v>22</v>
          </cell>
          <cell r="D10432" t="str">
            <v>22. 영 업 부</v>
          </cell>
          <cell r="E10432" t="str">
            <v>9804</v>
          </cell>
          <cell r="F10432">
            <v>500</v>
          </cell>
          <cell r="G10432">
            <v>500</v>
          </cell>
          <cell r="H10432">
            <v>0</v>
          </cell>
          <cell r="I10432">
            <v>0</v>
          </cell>
        </row>
        <row r="10433">
          <cell r="A10433" t="str">
            <v>81808</v>
          </cell>
          <cell r="B10433" t="str">
            <v>81808 장갑대</v>
          </cell>
          <cell r="C10433" t="str">
            <v>20</v>
          </cell>
          <cell r="D10433" t="str">
            <v>20. 총 무 부</v>
          </cell>
          <cell r="E10433" t="str">
            <v>9802</v>
          </cell>
          <cell r="F10433">
            <v>150</v>
          </cell>
          <cell r="G10433">
            <v>150</v>
          </cell>
          <cell r="H10433">
            <v>28</v>
          </cell>
          <cell r="I10433">
            <v>0</v>
          </cell>
        </row>
        <row r="10434">
          <cell r="A10434" t="str">
            <v>82001</v>
          </cell>
          <cell r="B10434" t="str">
            <v>82001 정기간행물구독료</v>
          </cell>
          <cell r="C10434" t="str">
            <v>20</v>
          </cell>
          <cell r="D10434" t="str">
            <v>20. 총 무 부</v>
          </cell>
          <cell r="E10434" t="str">
            <v>9804</v>
          </cell>
          <cell r="F10434">
            <v>150</v>
          </cell>
          <cell r="G10434">
            <v>150</v>
          </cell>
          <cell r="H10434">
            <v>90</v>
          </cell>
          <cell r="I10434">
            <v>0</v>
          </cell>
        </row>
        <row r="10435">
          <cell r="A10435" t="str">
            <v>82003</v>
          </cell>
          <cell r="B10435" t="str">
            <v>82003 복사비</v>
          </cell>
          <cell r="C10435" t="str">
            <v>20</v>
          </cell>
          <cell r="D10435" t="str">
            <v>20. 총 무 부</v>
          </cell>
          <cell r="E10435" t="str">
            <v>9806</v>
          </cell>
          <cell r="F10435">
            <v>150</v>
          </cell>
          <cell r="G10435">
            <v>150</v>
          </cell>
          <cell r="H10435">
            <v>0</v>
          </cell>
          <cell r="I10435">
            <v>0</v>
          </cell>
        </row>
        <row r="10436">
          <cell r="A10436" t="str">
            <v>82211</v>
          </cell>
          <cell r="B10436" t="str">
            <v>82211 오물수거료</v>
          </cell>
          <cell r="C10436" t="str">
            <v>20</v>
          </cell>
          <cell r="D10436" t="str">
            <v>20. 총 무 부</v>
          </cell>
          <cell r="E10436" t="str">
            <v>9808</v>
          </cell>
          <cell r="F10436">
            <v>150</v>
          </cell>
          <cell r="G10436">
            <v>0</v>
          </cell>
          <cell r="H10436">
            <v>0</v>
          </cell>
          <cell r="I10436">
            <v>0</v>
          </cell>
        </row>
        <row r="10437">
          <cell r="A10437" t="str">
            <v>82222</v>
          </cell>
          <cell r="B10437" t="str">
            <v>82222 관리비(T/L)</v>
          </cell>
          <cell r="C10437" t="str">
            <v>20</v>
          </cell>
          <cell r="D10437" t="str">
            <v>20. 총 무 부</v>
          </cell>
          <cell r="E10437" t="str">
            <v>9810</v>
          </cell>
          <cell r="F10437">
            <v>150</v>
          </cell>
          <cell r="G10437">
            <v>0</v>
          </cell>
          <cell r="H10437">
            <v>0</v>
          </cell>
          <cell r="I10437">
            <v>0</v>
          </cell>
        </row>
        <row r="10438">
          <cell r="A10438" t="str">
            <v>80101</v>
          </cell>
          <cell r="B10438" t="str">
            <v>80101 회식비</v>
          </cell>
          <cell r="C10438" t="str">
            <v>20</v>
          </cell>
          <cell r="D10438" t="str">
            <v>20. 총 무 부</v>
          </cell>
          <cell r="E10438" t="str">
            <v>9812</v>
          </cell>
          <cell r="F10438">
            <v>150</v>
          </cell>
          <cell r="G10438">
            <v>0</v>
          </cell>
          <cell r="H10438">
            <v>0</v>
          </cell>
          <cell r="I10438">
            <v>0</v>
          </cell>
        </row>
        <row r="10439">
          <cell r="A10439" t="str">
            <v>80103</v>
          </cell>
          <cell r="B10439" t="str">
            <v>80103 기타특식비</v>
          </cell>
          <cell r="C10439" t="str">
            <v>23</v>
          </cell>
          <cell r="D10439" t="str">
            <v>23. 서     울</v>
          </cell>
          <cell r="E10439" t="str">
            <v>9801</v>
          </cell>
          <cell r="F10439">
            <v>50</v>
          </cell>
          <cell r="G10439">
            <v>50</v>
          </cell>
          <cell r="H10439">
            <v>52</v>
          </cell>
          <cell r="I10439">
            <v>1</v>
          </cell>
        </row>
        <row r="10440">
          <cell r="A10440" t="str">
            <v>80104</v>
          </cell>
          <cell r="B10440" t="str">
            <v>80104 사업소운영비</v>
          </cell>
          <cell r="C10440" t="str">
            <v>24</v>
          </cell>
          <cell r="D10440" t="str">
            <v>24. 평     택</v>
          </cell>
          <cell r="E10440" t="str">
            <v>9801</v>
          </cell>
          <cell r="F10440">
            <v>10</v>
          </cell>
          <cell r="G10440">
            <v>10</v>
          </cell>
          <cell r="H10440">
            <v>10</v>
          </cell>
          <cell r="I10440">
            <v>1</v>
          </cell>
        </row>
        <row r="10441">
          <cell r="A10441" t="str">
            <v>80116</v>
          </cell>
          <cell r="B10441" t="str">
            <v>80116 공상치료비,구급약대</v>
          </cell>
          <cell r="C10441" t="str">
            <v>25</v>
          </cell>
          <cell r="D10441" t="str">
            <v>25. 천     안</v>
          </cell>
          <cell r="E10441" t="str">
            <v>9801</v>
          </cell>
          <cell r="F10441">
            <v>10</v>
          </cell>
          <cell r="G10441">
            <v>10</v>
          </cell>
          <cell r="H10441">
            <v>10</v>
          </cell>
          <cell r="I10441">
            <v>1</v>
          </cell>
        </row>
        <row r="10442">
          <cell r="A10442" t="str">
            <v>80120</v>
          </cell>
          <cell r="B10442" t="str">
            <v>80120 목욕비</v>
          </cell>
          <cell r="C10442" t="str">
            <v>26</v>
          </cell>
          <cell r="D10442" t="str">
            <v>26. 온     양</v>
          </cell>
          <cell r="E10442" t="str">
            <v>9801</v>
          </cell>
          <cell r="F10442">
            <v>10</v>
          </cell>
          <cell r="G10442">
            <v>10</v>
          </cell>
          <cell r="H10442">
            <v>10</v>
          </cell>
          <cell r="I10442">
            <v>1</v>
          </cell>
        </row>
        <row r="10443">
          <cell r="A10443" t="str">
            <v>80203</v>
          </cell>
          <cell r="B10443" t="str">
            <v>80203 시내교통비</v>
          </cell>
          <cell r="C10443" t="str">
            <v>27</v>
          </cell>
          <cell r="D10443" t="str">
            <v>27. 대     전</v>
          </cell>
          <cell r="E10443" t="str">
            <v>9801</v>
          </cell>
          <cell r="F10443">
            <v>10</v>
          </cell>
          <cell r="G10443">
            <v>10</v>
          </cell>
          <cell r="H10443">
            <v>10</v>
          </cell>
          <cell r="I10443">
            <v>1</v>
          </cell>
        </row>
        <row r="10444">
          <cell r="A10444" t="str">
            <v>80301</v>
          </cell>
          <cell r="B10444" t="str">
            <v>80301 전화료</v>
          </cell>
          <cell r="C10444" t="str">
            <v>28</v>
          </cell>
          <cell r="D10444" t="str">
            <v>28. 전     주</v>
          </cell>
          <cell r="E10444" t="str">
            <v>9801</v>
          </cell>
          <cell r="F10444">
            <v>10</v>
          </cell>
          <cell r="G10444">
            <v>10</v>
          </cell>
          <cell r="H10444">
            <v>9</v>
          </cell>
          <cell r="I10444">
            <v>1</v>
          </cell>
        </row>
        <row r="10445">
          <cell r="A10445" t="str">
            <v>80401</v>
          </cell>
          <cell r="B10445" t="str">
            <v>80401 전기료</v>
          </cell>
          <cell r="C10445" t="str">
            <v>29</v>
          </cell>
          <cell r="D10445" t="str">
            <v>29. 대     구</v>
          </cell>
          <cell r="E10445" t="str">
            <v>9801</v>
          </cell>
          <cell r="F10445">
            <v>10</v>
          </cell>
          <cell r="G10445">
            <v>10</v>
          </cell>
          <cell r="H10445">
            <v>9</v>
          </cell>
          <cell r="I10445">
            <v>1</v>
          </cell>
        </row>
        <row r="10446">
          <cell r="A10446" t="str">
            <v>80402</v>
          </cell>
          <cell r="B10446" t="str">
            <v>80402 상,하수도료</v>
          </cell>
          <cell r="C10446" t="str">
            <v>30</v>
          </cell>
          <cell r="D10446" t="str">
            <v>30 마     산</v>
          </cell>
          <cell r="E10446" t="str">
            <v>9801</v>
          </cell>
          <cell r="F10446">
            <v>20</v>
          </cell>
          <cell r="G10446">
            <v>20</v>
          </cell>
          <cell r="H10446">
            <v>31</v>
          </cell>
          <cell r="I10446">
            <v>1</v>
          </cell>
        </row>
        <row r="10447">
          <cell r="A10447" t="str">
            <v>80814</v>
          </cell>
          <cell r="B10447" t="str">
            <v>80814 정비용품대</v>
          </cell>
          <cell r="C10447" t="str">
            <v>31</v>
          </cell>
          <cell r="D10447" t="str">
            <v>31. 진     주</v>
          </cell>
          <cell r="E10447" t="str">
            <v>9801</v>
          </cell>
          <cell r="F10447">
            <v>10</v>
          </cell>
          <cell r="G10447">
            <v>10</v>
          </cell>
          <cell r="H10447">
            <v>10</v>
          </cell>
          <cell r="I10447">
            <v>1</v>
          </cell>
        </row>
        <row r="10448">
          <cell r="A10448" t="str">
            <v>81502</v>
          </cell>
          <cell r="B10448" t="str">
            <v>81502 세차용역비</v>
          </cell>
          <cell r="C10448" t="str">
            <v>32</v>
          </cell>
          <cell r="D10448" t="str">
            <v>32. 부     산</v>
          </cell>
          <cell r="E10448" t="str">
            <v>9801</v>
          </cell>
          <cell r="F10448">
            <v>10</v>
          </cell>
          <cell r="G10448">
            <v>10</v>
          </cell>
          <cell r="H10448">
            <v>10</v>
          </cell>
          <cell r="I10448">
            <v>1</v>
          </cell>
        </row>
        <row r="10449">
          <cell r="A10449" t="str">
            <v>81601</v>
          </cell>
          <cell r="B10449" t="str">
            <v>81601 사무실임차료</v>
          </cell>
          <cell r="C10449" t="str">
            <v>23</v>
          </cell>
          <cell r="D10449" t="str">
            <v>23. 서     울</v>
          </cell>
          <cell r="E10449" t="str">
            <v>9802</v>
          </cell>
          <cell r="F10449">
            <v>50</v>
          </cell>
          <cell r="G10449">
            <v>50</v>
          </cell>
          <cell r="H10449">
            <v>75</v>
          </cell>
          <cell r="I10449">
            <v>1</v>
          </cell>
        </row>
        <row r="10450">
          <cell r="A10450" t="str">
            <v>81801</v>
          </cell>
          <cell r="B10450" t="str">
            <v>81801 사무용품비</v>
          </cell>
          <cell r="C10450" t="str">
            <v>24</v>
          </cell>
          <cell r="D10450" t="str">
            <v>24. 평     택</v>
          </cell>
          <cell r="E10450" t="str">
            <v>9802</v>
          </cell>
          <cell r="F10450">
            <v>10</v>
          </cell>
          <cell r="G10450">
            <v>10</v>
          </cell>
          <cell r="H10450">
            <v>10</v>
          </cell>
          <cell r="I10450">
            <v>1</v>
          </cell>
        </row>
        <row r="10451">
          <cell r="A10451" t="str">
            <v>81808</v>
          </cell>
          <cell r="B10451" t="str">
            <v>81808 장갑대</v>
          </cell>
          <cell r="C10451" t="str">
            <v>25</v>
          </cell>
          <cell r="D10451" t="str">
            <v>25. 천     안</v>
          </cell>
          <cell r="E10451" t="str">
            <v>9802</v>
          </cell>
          <cell r="F10451">
            <v>10</v>
          </cell>
          <cell r="G10451">
            <v>10</v>
          </cell>
          <cell r="H10451">
            <v>10</v>
          </cell>
          <cell r="I10451">
            <v>1</v>
          </cell>
        </row>
        <row r="10452">
          <cell r="A10452" t="str">
            <v>82001</v>
          </cell>
          <cell r="B10452" t="str">
            <v>82001 정기간행물구독료</v>
          </cell>
          <cell r="C10452" t="str">
            <v>26</v>
          </cell>
          <cell r="D10452" t="str">
            <v>26. 온     양</v>
          </cell>
          <cell r="E10452" t="str">
            <v>9802</v>
          </cell>
          <cell r="F10452">
            <v>10</v>
          </cell>
          <cell r="G10452">
            <v>10</v>
          </cell>
          <cell r="H10452">
            <v>10</v>
          </cell>
          <cell r="I10452">
            <v>1</v>
          </cell>
        </row>
        <row r="10453">
          <cell r="A10453" t="str">
            <v>82003</v>
          </cell>
          <cell r="B10453" t="str">
            <v>82003 복사비</v>
          </cell>
          <cell r="C10453" t="str">
            <v>27</v>
          </cell>
          <cell r="D10453" t="str">
            <v>27. 대     전</v>
          </cell>
          <cell r="E10453" t="str">
            <v>9802</v>
          </cell>
          <cell r="F10453">
            <v>10</v>
          </cell>
          <cell r="G10453">
            <v>10</v>
          </cell>
          <cell r="H10453">
            <v>10</v>
          </cell>
          <cell r="I10453">
            <v>1</v>
          </cell>
        </row>
        <row r="10454">
          <cell r="A10454" t="str">
            <v>82211</v>
          </cell>
          <cell r="B10454" t="str">
            <v>82211 오물수거료</v>
          </cell>
          <cell r="C10454" t="str">
            <v>28</v>
          </cell>
          <cell r="D10454" t="str">
            <v>28. 전     주</v>
          </cell>
          <cell r="E10454" t="str">
            <v>9802</v>
          </cell>
          <cell r="F10454">
            <v>10</v>
          </cell>
          <cell r="G10454">
            <v>10</v>
          </cell>
          <cell r="H10454">
            <v>9</v>
          </cell>
          <cell r="I10454">
            <v>1</v>
          </cell>
        </row>
        <row r="10455">
          <cell r="A10455" t="str">
            <v>82222</v>
          </cell>
          <cell r="B10455" t="str">
            <v>82222 관리비(T/L)</v>
          </cell>
          <cell r="C10455" t="str">
            <v>29</v>
          </cell>
          <cell r="D10455" t="str">
            <v>29. 대     구</v>
          </cell>
          <cell r="E10455" t="str">
            <v>9802</v>
          </cell>
          <cell r="F10455">
            <v>10</v>
          </cell>
          <cell r="G10455">
            <v>10</v>
          </cell>
          <cell r="H10455">
            <v>9</v>
          </cell>
          <cell r="I10455">
            <v>1</v>
          </cell>
        </row>
        <row r="10456">
          <cell r="A10456" t="str">
            <v>80101</v>
          </cell>
          <cell r="B10456" t="str">
            <v>80101 회식비</v>
          </cell>
          <cell r="C10456" t="str">
            <v>30</v>
          </cell>
          <cell r="D10456" t="str">
            <v>30 마     산</v>
          </cell>
          <cell r="E10456" t="str">
            <v>9802</v>
          </cell>
          <cell r="F10456">
            <v>20</v>
          </cell>
          <cell r="G10456">
            <v>20</v>
          </cell>
          <cell r="H10456">
            <v>19</v>
          </cell>
          <cell r="I10456">
            <v>1</v>
          </cell>
        </row>
        <row r="10457">
          <cell r="A10457" t="str">
            <v>80103</v>
          </cell>
          <cell r="B10457" t="str">
            <v>80103 기타특식비</v>
          </cell>
          <cell r="C10457" t="str">
            <v>31</v>
          </cell>
          <cell r="D10457" t="str">
            <v>31. 진     주</v>
          </cell>
          <cell r="E10457" t="str">
            <v>9802</v>
          </cell>
          <cell r="F10457">
            <v>10</v>
          </cell>
          <cell r="G10457">
            <v>10</v>
          </cell>
          <cell r="H10457">
            <v>10</v>
          </cell>
          <cell r="I10457">
            <v>1</v>
          </cell>
        </row>
        <row r="10458">
          <cell r="A10458" t="str">
            <v>80104</v>
          </cell>
          <cell r="B10458" t="str">
            <v>80104 사업소운영비</v>
          </cell>
          <cell r="C10458" t="str">
            <v>32</v>
          </cell>
          <cell r="D10458" t="str">
            <v>32. 부     산</v>
          </cell>
          <cell r="E10458" t="str">
            <v>9802</v>
          </cell>
          <cell r="F10458">
            <v>10</v>
          </cell>
          <cell r="G10458">
            <v>10</v>
          </cell>
          <cell r="H10458">
            <v>10</v>
          </cell>
          <cell r="I10458">
            <v>1</v>
          </cell>
        </row>
        <row r="10459">
          <cell r="A10459" t="str">
            <v>80120</v>
          </cell>
          <cell r="B10459" t="str">
            <v>80120 목욕비</v>
          </cell>
          <cell r="C10459" t="str">
            <v>33</v>
          </cell>
          <cell r="D10459" t="str">
            <v>33. 동 서 울</v>
          </cell>
          <cell r="E10459" t="str">
            <v>9802</v>
          </cell>
          <cell r="F10459">
            <v>10</v>
          </cell>
          <cell r="G10459">
            <v>10</v>
          </cell>
          <cell r="H10459">
            <v>10</v>
          </cell>
          <cell r="I10459">
            <v>1</v>
          </cell>
        </row>
        <row r="10460">
          <cell r="A10460" t="str">
            <v>80203</v>
          </cell>
          <cell r="B10460" t="str">
            <v>80203 시내교통비</v>
          </cell>
          <cell r="C10460" t="str">
            <v>23</v>
          </cell>
          <cell r="D10460" t="str">
            <v>23. 서     울</v>
          </cell>
          <cell r="E10460" t="str">
            <v>9803</v>
          </cell>
          <cell r="F10460">
            <v>50</v>
          </cell>
          <cell r="G10460">
            <v>50</v>
          </cell>
          <cell r="H10460">
            <v>52</v>
          </cell>
          <cell r="I10460">
            <v>1</v>
          </cell>
        </row>
        <row r="10461">
          <cell r="A10461" t="str">
            <v>80301</v>
          </cell>
          <cell r="B10461" t="str">
            <v>80301 전화료</v>
          </cell>
          <cell r="C10461" t="str">
            <v>24</v>
          </cell>
          <cell r="D10461" t="str">
            <v>24. 평     택</v>
          </cell>
          <cell r="E10461" t="str">
            <v>9803</v>
          </cell>
          <cell r="F10461">
            <v>10</v>
          </cell>
          <cell r="G10461">
            <v>10</v>
          </cell>
          <cell r="H10461">
            <v>0</v>
          </cell>
          <cell r="I10461">
            <v>1</v>
          </cell>
        </row>
        <row r="10462">
          <cell r="A10462" t="str">
            <v>80401</v>
          </cell>
          <cell r="B10462" t="str">
            <v>80401 전기료</v>
          </cell>
          <cell r="C10462" t="str">
            <v>25</v>
          </cell>
          <cell r="D10462" t="str">
            <v>25. 천     안</v>
          </cell>
          <cell r="E10462" t="str">
            <v>9803</v>
          </cell>
          <cell r="F10462">
            <v>10</v>
          </cell>
          <cell r="G10462">
            <v>10</v>
          </cell>
          <cell r="H10462">
            <v>9</v>
          </cell>
          <cell r="I10462">
            <v>1</v>
          </cell>
        </row>
        <row r="10463">
          <cell r="A10463" t="str">
            <v>80402</v>
          </cell>
          <cell r="B10463" t="str">
            <v>80402 상,하수도료</v>
          </cell>
          <cell r="C10463" t="str">
            <v>26</v>
          </cell>
          <cell r="D10463" t="str">
            <v>26. 온     양</v>
          </cell>
          <cell r="E10463" t="str">
            <v>9803</v>
          </cell>
          <cell r="F10463">
            <v>10</v>
          </cell>
          <cell r="G10463">
            <v>10</v>
          </cell>
          <cell r="H10463">
            <v>10</v>
          </cell>
          <cell r="I10463">
            <v>1</v>
          </cell>
        </row>
        <row r="10464">
          <cell r="A10464" t="str">
            <v>80814</v>
          </cell>
          <cell r="B10464" t="str">
            <v>80814 정비용품대</v>
          </cell>
          <cell r="C10464" t="str">
            <v>27</v>
          </cell>
          <cell r="D10464" t="str">
            <v>27. 대     전</v>
          </cell>
          <cell r="E10464" t="str">
            <v>9803</v>
          </cell>
          <cell r="F10464">
            <v>10</v>
          </cell>
          <cell r="G10464">
            <v>10</v>
          </cell>
          <cell r="H10464">
            <v>9</v>
          </cell>
          <cell r="I10464">
            <v>1</v>
          </cell>
        </row>
        <row r="10465">
          <cell r="A10465" t="str">
            <v>81502</v>
          </cell>
          <cell r="B10465" t="str">
            <v>81502 세차용역비</v>
          </cell>
          <cell r="C10465" t="str">
            <v>28</v>
          </cell>
          <cell r="D10465" t="str">
            <v>28. 전     주</v>
          </cell>
          <cell r="E10465" t="str">
            <v>9803</v>
          </cell>
          <cell r="F10465">
            <v>10</v>
          </cell>
          <cell r="G10465">
            <v>10</v>
          </cell>
          <cell r="H10465">
            <v>9</v>
          </cell>
          <cell r="I10465">
            <v>1</v>
          </cell>
        </row>
        <row r="10466">
          <cell r="A10466" t="str">
            <v>81601</v>
          </cell>
          <cell r="B10466" t="str">
            <v>81601 사무실임차료</v>
          </cell>
          <cell r="C10466" t="str">
            <v>29</v>
          </cell>
          <cell r="D10466" t="str">
            <v>29. 대     구</v>
          </cell>
          <cell r="E10466" t="str">
            <v>9803</v>
          </cell>
          <cell r="F10466">
            <v>10</v>
          </cell>
          <cell r="G10466">
            <v>10</v>
          </cell>
          <cell r="H10466">
            <v>9</v>
          </cell>
          <cell r="I10466">
            <v>1</v>
          </cell>
        </row>
        <row r="10467">
          <cell r="A10467" t="str">
            <v>81603</v>
          </cell>
          <cell r="B10467" t="str">
            <v>81603 숙소임차료</v>
          </cell>
          <cell r="C10467" t="str">
            <v>30</v>
          </cell>
          <cell r="D10467" t="str">
            <v>30 마     산</v>
          </cell>
          <cell r="E10467" t="str">
            <v>9803</v>
          </cell>
          <cell r="F10467">
            <v>20</v>
          </cell>
          <cell r="G10467">
            <v>20</v>
          </cell>
          <cell r="H10467">
            <v>39</v>
          </cell>
          <cell r="I10467">
            <v>1</v>
          </cell>
        </row>
        <row r="10468">
          <cell r="A10468" t="str">
            <v>81801</v>
          </cell>
          <cell r="B10468" t="str">
            <v>81801 사무용품비</v>
          </cell>
          <cell r="C10468" t="str">
            <v>31</v>
          </cell>
          <cell r="D10468" t="str">
            <v>31. 진     주</v>
          </cell>
          <cell r="E10468" t="str">
            <v>9803</v>
          </cell>
          <cell r="F10468">
            <v>10</v>
          </cell>
          <cell r="G10468">
            <v>10</v>
          </cell>
          <cell r="H10468">
            <v>10</v>
          </cell>
          <cell r="I10468">
            <v>1</v>
          </cell>
        </row>
        <row r="10469">
          <cell r="A10469" t="str">
            <v>81808</v>
          </cell>
          <cell r="B10469" t="str">
            <v>81808 장갑대</v>
          </cell>
          <cell r="C10469" t="str">
            <v>32</v>
          </cell>
          <cell r="D10469" t="str">
            <v>32. 부     산</v>
          </cell>
          <cell r="E10469" t="str">
            <v>9803</v>
          </cell>
          <cell r="F10469">
            <v>10</v>
          </cell>
          <cell r="G10469">
            <v>10</v>
          </cell>
          <cell r="H10469">
            <v>20</v>
          </cell>
          <cell r="I10469">
            <v>1</v>
          </cell>
        </row>
        <row r="10470">
          <cell r="A10470" t="str">
            <v>82001</v>
          </cell>
          <cell r="B10470" t="str">
            <v>82001 정기간행물구독료</v>
          </cell>
          <cell r="C10470" t="str">
            <v>23</v>
          </cell>
          <cell r="D10470" t="str">
            <v>23. 서     울</v>
          </cell>
          <cell r="E10470" t="str">
            <v>9804</v>
          </cell>
          <cell r="F10470">
            <v>50</v>
          </cell>
          <cell r="G10470">
            <v>50</v>
          </cell>
          <cell r="H10470">
            <v>75</v>
          </cell>
          <cell r="I10470">
            <v>1</v>
          </cell>
        </row>
        <row r="10471">
          <cell r="A10471" t="str">
            <v>82003</v>
          </cell>
          <cell r="B10471" t="str">
            <v>82003 복사비</v>
          </cell>
          <cell r="C10471" t="str">
            <v>24</v>
          </cell>
          <cell r="D10471" t="str">
            <v>24. 평     택</v>
          </cell>
          <cell r="E10471" t="str">
            <v>9804</v>
          </cell>
          <cell r="F10471">
            <v>10</v>
          </cell>
          <cell r="G10471">
            <v>10</v>
          </cell>
          <cell r="H10471">
            <v>10</v>
          </cell>
          <cell r="I10471">
            <v>1</v>
          </cell>
        </row>
        <row r="10472">
          <cell r="A10472" t="str">
            <v>82211</v>
          </cell>
          <cell r="B10472" t="str">
            <v>82211 오물수거료</v>
          </cell>
          <cell r="C10472" t="str">
            <v>25</v>
          </cell>
          <cell r="D10472" t="str">
            <v>25. 천     안</v>
          </cell>
          <cell r="E10472" t="str">
            <v>9804</v>
          </cell>
          <cell r="F10472">
            <v>25</v>
          </cell>
          <cell r="G10472">
            <v>25</v>
          </cell>
          <cell r="H10472">
            <v>24</v>
          </cell>
          <cell r="I10472">
            <v>1</v>
          </cell>
        </row>
        <row r="10473">
          <cell r="A10473" t="str">
            <v>82222</v>
          </cell>
          <cell r="B10473" t="str">
            <v>82222 관리비(T/L)</v>
          </cell>
          <cell r="C10473" t="str">
            <v>26</v>
          </cell>
          <cell r="D10473" t="str">
            <v>26. 온     양</v>
          </cell>
          <cell r="E10473" t="str">
            <v>9804</v>
          </cell>
          <cell r="F10473">
            <v>10</v>
          </cell>
          <cell r="G10473">
            <v>10</v>
          </cell>
          <cell r="H10473">
            <v>10</v>
          </cell>
          <cell r="I10473">
            <v>1</v>
          </cell>
        </row>
        <row r="10474">
          <cell r="A10474" t="str">
            <v>80101</v>
          </cell>
          <cell r="B10474" t="str">
            <v>80101 회식비</v>
          </cell>
          <cell r="C10474" t="str">
            <v>27</v>
          </cell>
          <cell r="D10474" t="str">
            <v>27. 대     전</v>
          </cell>
          <cell r="E10474" t="str">
            <v>9804</v>
          </cell>
          <cell r="F10474">
            <v>10</v>
          </cell>
          <cell r="G10474">
            <v>10</v>
          </cell>
          <cell r="H10474">
            <v>10</v>
          </cell>
          <cell r="I10474">
            <v>1</v>
          </cell>
        </row>
        <row r="10475">
          <cell r="A10475" t="str">
            <v>80103</v>
          </cell>
          <cell r="B10475" t="str">
            <v>80103 기타특식비</v>
          </cell>
          <cell r="C10475" t="str">
            <v>28</v>
          </cell>
          <cell r="D10475" t="str">
            <v>28. 전     주</v>
          </cell>
          <cell r="E10475" t="str">
            <v>9804</v>
          </cell>
          <cell r="F10475">
            <v>10</v>
          </cell>
          <cell r="G10475">
            <v>10</v>
          </cell>
          <cell r="H10475">
            <v>9</v>
          </cell>
          <cell r="I10475">
            <v>1</v>
          </cell>
        </row>
        <row r="10476">
          <cell r="A10476" t="str">
            <v>80104</v>
          </cell>
          <cell r="B10476" t="str">
            <v>80104 사업소운영비</v>
          </cell>
          <cell r="C10476" t="str">
            <v>29</v>
          </cell>
          <cell r="D10476" t="str">
            <v>29. 대     구</v>
          </cell>
          <cell r="E10476" t="str">
            <v>9804</v>
          </cell>
          <cell r="F10476">
            <v>10</v>
          </cell>
          <cell r="G10476">
            <v>10</v>
          </cell>
          <cell r="H10476">
            <v>9</v>
          </cell>
          <cell r="I10476">
            <v>1</v>
          </cell>
        </row>
        <row r="10477">
          <cell r="A10477" t="str">
            <v>80120</v>
          </cell>
          <cell r="B10477" t="str">
            <v>80120 목욕비</v>
          </cell>
          <cell r="C10477" t="str">
            <v>30</v>
          </cell>
          <cell r="D10477" t="str">
            <v>30 마     산</v>
          </cell>
          <cell r="E10477" t="str">
            <v>9804</v>
          </cell>
          <cell r="F10477">
            <v>20</v>
          </cell>
          <cell r="G10477">
            <v>20</v>
          </cell>
          <cell r="H10477">
            <v>20</v>
          </cell>
          <cell r="I10477">
            <v>1</v>
          </cell>
        </row>
        <row r="10478">
          <cell r="A10478" t="str">
            <v>80203</v>
          </cell>
          <cell r="B10478" t="str">
            <v>80203 시내교통비</v>
          </cell>
          <cell r="C10478" t="str">
            <v>31</v>
          </cell>
          <cell r="D10478" t="str">
            <v>31. 진     주</v>
          </cell>
          <cell r="E10478" t="str">
            <v>9804</v>
          </cell>
          <cell r="F10478">
            <v>10</v>
          </cell>
          <cell r="G10478">
            <v>10</v>
          </cell>
          <cell r="H10478">
            <v>10</v>
          </cell>
          <cell r="I10478">
            <v>1</v>
          </cell>
        </row>
        <row r="10479">
          <cell r="A10479" t="str">
            <v>80301</v>
          </cell>
          <cell r="B10479" t="str">
            <v>80301 전화료</v>
          </cell>
          <cell r="C10479" t="str">
            <v>32</v>
          </cell>
          <cell r="D10479" t="str">
            <v>32. 부     산</v>
          </cell>
          <cell r="E10479" t="str">
            <v>9804</v>
          </cell>
          <cell r="F10479">
            <v>10</v>
          </cell>
          <cell r="G10479">
            <v>10</v>
          </cell>
          <cell r="H10479">
            <v>10</v>
          </cell>
          <cell r="I10479">
            <v>1</v>
          </cell>
        </row>
        <row r="10480">
          <cell r="A10480" t="str">
            <v>80401</v>
          </cell>
          <cell r="B10480" t="str">
            <v>80401 전기료</v>
          </cell>
          <cell r="C10480" t="str">
            <v>33</v>
          </cell>
          <cell r="D10480" t="str">
            <v>33. 동 서 울</v>
          </cell>
          <cell r="E10480" t="str">
            <v>9804</v>
          </cell>
          <cell r="F10480">
            <v>10</v>
          </cell>
          <cell r="G10480">
            <v>10</v>
          </cell>
          <cell r="H10480">
            <v>10</v>
          </cell>
          <cell r="I10480">
            <v>1</v>
          </cell>
        </row>
        <row r="10481">
          <cell r="A10481" t="str">
            <v>80402</v>
          </cell>
          <cell r="B10481" t="str">
            <v>80402 상,하수도료</v>
          </cell>
          <cell r="C10481" t="str">
            <v>23</v>
          </cell>
          <cell r="D10481" t="str">
            <v>23. 서     울</v>
          </cell>
          <cell r="E10481" t="str">
            <v>9805</v>
          </cell>
          <cell r="F10481">
            <v>50</v>
          </cell>
          <cell r="G10481">
            <v>50</v>
          </cell>
          <cell r="H10481">
            <v>55</v>
          </cell>
          <cell r="I10481">
            <v>1</v>
          </cell>
        </row>
        <row r="10482">
          <cell r="A10482" t="str">
            <v>80814</v>
          </cell>
          <cell r="B10482" t="str">
            <v>80814 정비용품대</v>
          </cell>
          <cell r="C10482" t="str">
            <v>24</v>
          </cell>
          <cell r="D10482" t="str">
            <v>24. 평     택</v>
          </cell>
          <cell r="E10482" t="str">
            <v>9805</v>
          </cell>
          <cell r="F10482">
            <v>10</v>
          </cell>
          <cell r="G10482">
            <v>10</v>
          </cell>
          <cell r="H10482">
            <v>8</v>
          </cell>
          <cell r="I10482">
            <v>1</v>
          </cell>
        </row>
        <row r="10483">
          <cell r="A10483" t="str">
            <v>81502</v>
          </cell>
          <cell r="B10483" t="str">
            <v>81502 세차용역비</v>
          </cell>
          <cell r="C10483" t="str">
            <v>25</v>
          </cell>
          <cell r="D10483" t="str">
            <v>25. 천     안</v>
          </cell>
          <cell r="E10483" t="str">
            <v>9805</v>
          </cell>
          <cell r="F10483">
            <v>10</v>
          </cell>
          <cell r="G10483">
            <v>10</v>
          </cell>
          <cell r="H10483">
            <v>9</v>
          </cell>
          <cell r="I10483">
            <v>1</v>
          </cell>
        </row>
        <row r="10484">
          <cell r="A10484" t="str">
            <v>81601</v>
          </cell>
          <cell r="B10484" t="str">
            <v>81601 사무실임차료</v>
          </cell>
          <cell r="C10484" t="str">
            <v>26</v>
          </cell>
          <cell r="D10484" t="str">
            <v>26. 온     양</v>
          </cell>
          <cell r="E10484" t="str">
            <v>9805</v>
          </cell>
          <cell r="F10484">
            <v>10</v>
          </cell>
          <cell r="G10484">
            <v>10</v>
          </cell>
          <cell r="H10484">
            <v>10</v>
          </cell>
          <cell r="I10484">
            <v>1</v>
          </cell>
        </row>
        <row r="10485">
          <cell r="A10485" t="str">
            <v>81801</v>
          </cell>
          <cell r="B10485" t="str">
            <v>81801 사무용품비</v>
          </cell>
          <cell r="C10485" t="str">
            <v>27</v>
          </cell>
          <cell r="D10485" t="str">
            <v>27. 대     전</v>
          </cell>
          <cell r="E10485" t="str">
            <v>9805</v>
          </cell>
          <cell r="F10485">
            <v>10</v>
          </cell>
          <cell r="G10485">
            <v>10</v>
          </cell>
          <cell r="H10485">
            <v>10</v>
          </cell>
          <cell r="I10485">
            <v>1</v>
          </cell>
        </row>
        <row r="10486">
          <cell r="A10486" t="str">
            <v>81808</v>
          </cell>
          <cell r="B10486" t="str">
            <v>81808 장갑대</v>
          </cell>
          <cell r="C10486" t="str">
            <v>28</v>
          </cell>
          <cell r="D10486" t="str">
            <v>28. 전     주</v>
          </cell>
          <cell r="E10486" t="str">
            <v>9805</v>
          </cell>
          <cell r="F10486">
            <v>10</v>
          </cell>
          <cell r="G10486">
            <v>10</v>
          </cell>
          <cell r="H10486">
            <v>9</v>
          </cell>
          <cell r="I10486">
            <v>1</v>
          </cell>
        </row>
        <row r="10487">
          <cell r="A10487" t="str">
            <v>82001</v>
          </cell>
          <cell r="B10487" t="str">
            <v>82001 정기간행물구독료</v>
          </cell>
          <cell r="C10487" t="str">
            <v>29</v>
          </cell>
          <cell r="D10487" t="str">
            <v>29. 대     구</v>
          </cell>
          <cell r="E10487" t="str">
            <v>9805</v>
          </cell>
          <cell r="F10487">
            <v>10</v>
          </cell>
          <cell r="G10487">
            <v>10</v>
          </cell>
          <cell r="H10487">
            <v>9</v>
          </cell>
          <cell r="I10487">
            <v>1</v>
          </cell>
        </row>
        <row r="10488">
          <cell r="A10488" t="str">
            <v>82003</v>
          </cell>
          <cell r="B10488" t="str">
            <v>82003 복사비</v>
          </cell>
          <cell r="C10488" t="str">
            <v>30</v>
          </cell>
          <cell r="D10488" t="str">
            <v>30 마     산</v>
          </cell>
          <cell r="E10488" t="str">
            <v>9805</v>
          </cell>
          <cell r="F10488">
            <v>20</v>
          </cell>
          <cell r="G10488">
            <v>20</v>
          </cell>
          <cell r="H10488">
            <v>20</v>
          </cell>
          <cell r="I10488">
            <v>1</v>
          </cell>
        </row>
        <row r="10489">
          <cell r="A10489" t="str">
            <v>82211</v>
          </cell>
          <cell r="B10489" t="str">
            <v>82211 오물수거료</v>
          </cell>
          <cell r="C10489" t="str">
            <v>31</v>
          </cell>
          <cell r="D10489" t="str">
            <v>31. 진     주</v>
          </cell>
          <cell r="E10489" t="str">
            <v>9805</v>
          </cell>
          <cell r="F10489">
            <v>10</v>
          </cell>
          <cell r="G10489">
            <v>10</v>
          </cell>
          <cell r="H10489">
            <v>10</v>
          </cell>
          <cell r="I10489">
            <v>1</v>
          </cell>
        </row>
        <row r="10490">
          <cell r="A10490" t="str">
            <v>82222</v>
          </cell>
          <cell r="B10490" t="str">
            <v>82222 관리비(T/L)</v>
          </cell>
          <cell r="C10490" t="str">
            <v>32</v>
          </cell>
          <cell r="D10490" t="str">
            <v>32. 부     산</v>
          </cell>
          <cell r="E10490" t="str">
            <v>9805</v>
          </cell>
          <cell r="F10490">
            <v>10</v>
          </cell>
          <cell r="G10490">
            <v>10</v>
          </cell>
          <cell r="H10490">
            <v>10</v>
          </cell>
          <cell r="I10490">
            <v>1</v>
          </cell>
        </row>
        <row r="10491">
          <cell r="A10491" t="str">
            <v>50201</v>
          </cell>
          <cell r="B10491" t="str">
            <v>50201 윤활유(고속버스)</v>
          </cell>
          <cell r="C10491" t="str">
            <v>23</v>
          </cell>
          <cell r="D10491" t="str">
            <v>23. 서     울</v>
          </cell>
          <cell r="E10491" t="str">
            <v>9806</v>
          </cell>
          <cell r="F10491">
            <v>50</v>
          </cell>
          <cell r="G10491">
            <v>50</v>
          </cell>
          <cell r="H10491">
            <v>0</v>
          </cell>
          <cell r="I10491">
            <v>1</v>
          </cell>
        </row>
        <row r="10492">
          <cell r="A10492" t="str">
            <v>50301</v>
          </cell>
          <cell r="B10492" t="str">
            <v>50301 타이어(고속버스)</v>
          </cell>
          <cell r="C10492" t="str">
            <v>24</v>
          </cell>
          <cell r="D10492" t="str">
            <v>24. 평     택</v>
          </cell>
          <cell r="E10492" t="str">
            <v>9806</v>
          </cell>
          <cell r="F10492">
            <v>10</v>
          </cell>
          <cell r="G10492">
            <v>10</v>
          </cell>
          <cell r="H10492">
            <v>0</v>
          </cell>
          <cell r="I10492">
            <v>1</v>
          </cell>
        </row>
        <row r="10493">
          <cell r="A10493" t="str">
            <v>81903</v>
          </cell>
          <cell r="B10493" t="str">
            <v>81903 사고차량수리비</v>
          </cell>
          <cell r="C10493" t="str">
            <v>25</v>
          </cell>
          <cell r="D10493" t="str">
            <v>25. 천     안</v>
          </cell>
          <cell r="E10493" t="str">
            <v>9806</v>
          </cell>
          <cell r="F10493">
            <v>10</v>
          </cell>
          <cell r="G10493">
            <v>10</v>
          </cell>
          <cell r="H10493">
            <v>0</v>
          </cell>
          <cell r="I10493">
            <v>1</v>
          </cell>
        </row>
        <row r="10494">
          <cell r="A10494" t="str">
            <v>50201</v>
          </cell>
          <cell r="B10494" t="str">
            <v>50201 윤활유(고속버스)</v>
          </cell>
          <cell r="C10494" t="str">
            <v>26</v>
          </cell>
          <cell r="D10494" t="str">
            <v>26. 온     양</v>
          </cell>
          <cell r="E10494" t="str">
            <v>9806</v>
          </cell>
          <cell r="F10494">
            <v>10</v>
          </cell>
          <cell r="G10494">
            <v>10</v>
          </cell>
          <cell r="H10494">
            <v>0</v>
          </cell>
          <cell r="I10494">
            <v>1</v>
          </cell>
        </row>
        <row r="10495">
          <cell r="A10495" t="str">
            <v>50301</v>
          </cell>
          <cell r="B10495" t="str">
            <v>50301 타이어(고속버스)</v>
          </cell>
          <cell r="C10495" t="str">
            <v>27</v>
          </cell>
          <cell r="D10495" t="str">
            <v>27. 대     전</v>
          </cell>
          <cell r="E10495" t="str">
            <v>9806</v>
          </cell>
          <cell r="F10495">
            <v>10</v>
          </cell>
          <cell r="G10495">
            <v>10</v>
          </cell>
          <cell r="H10495">
            <v>0</v>
          </cell>
          <cell r="I10495">
            <v>1</v>
          </cell>
        </row>
        <row r="10496">
          <cell r="A10496" t="str">
            <v>81903</v>
          </cell>
          <cell r="B10496" t="str">
            <v>81903 사고차량수리비</v>
          </cell>
          <cell r="C10496" t="str">
            <v>28</v>
          </cell>
          <cell r="D10496" t="str">
            <v>28. 전     주</v>
          </cell>
          <cell r="E10496" t="str">
            <v>9806</v>
          </cell>
          <cell r="F10496">
            <v>10</v>
          </cell>
          <cell r="G10496">
            <v>10</v>
          </cell>
          <cell r="H10496">
            <v>0</v>
          </cell>
          <cell r="I10496">
            <v>1</v>
          </cell>
        </row>
        <row r="10497">
          <cell r="A10497" t="str">
            <v>50201</v>
          </cell>
          <cell r="B10497" t="str">
            <v>50201 윤활유(고속버스)</v>
          </cell>
          <cell r="C10497" t="str">
            <v>29</v>
          </cell>
          <cell r="D10497" t="str">
            <v>29. 대     구</v>
          </cell>
          <cell r="E10497" t="str">
            <v>9806</v>
          </cell>
          <cell r="F10497">
            <v>10</v>
          </cell>
          <cell r="G10497">
            <v>10</v>
          </cell>
          <cell r="H10497">
            <v>0</v>
          </cell>
          <cell r="I10497">
            <v>1</v>
          </cell>
        </row>
        <row r="10498">
          <cell r="A10498" t="str">
            <v>50301</v>
          </cell>
          <cell r="B10498" t="str">
            <v>50301 타이어(고속버스)</v>
          </cell>
          <cell r="C10498" t="str">
            <v>30</v>
          </cell>
          <cell r="D10498" t="str">
            <v>30 마     산</v>
          </cell>
          <cell r="E10498" t="str">
            <v>9806</v>
          </cell>
          <cell r="F10498">
            <v>20</v>
          </cell>
          <cell r="G10498">
            <v>20</v>
          </cell>
          <cell r="H10498">
            <v>0</v>
          </cell>
          <cell r="I10498">
            <v>1</v>
          </cell>
        </row>
        <row r="10499">
          <cell r="A10499" t="str">
            <v>81903</v>
          </cell>
          <cell r="B10499" t="str">
            <v>81903 사고차량수리비</v>
          </cell>
          <cell r="C10499" t="str">
            <v>31</v>
          </cell>
          <cell r="D10499" t="str">
            <v>31. 진     주</v>
          </cell>
          <cell r="E10499" t="str">
            <v>9806</v>
          </cell>
          <cell r="F10499">
            <v>10</v>
          </cell>
          <cell r="G10499">
            <v>10</v>
          </cell>
          <cell r="H10499">
            <v>0</v>
          </cell>
          <cell r="I10499">
            <v>1</v>
          </cell>
        </row>
        <row r="10500">
          <cell r="A10500" t="str">
            <v>50201</v>
          </cell>
          <cell r="B10500" t="str">
            <v>50201 윤활유(고속버스)</v>
          </cell>
          <cell r="C10500" t="str">
            <v>32</v>
          </cell>
          <cell r="D10500" t="str">
            <v>32. 부     산</v>
          </cell>
          <cell r="E10500" t="str">
            <v>9806</v>
          </cell>
          <cell r="F10500">
            <v>10</v>
          </cell>
          <cell r="G10500">
            <v>10</v>
          </cell>
          <cell r="H10500">
            <v>0</v>
          </cell>
          <cell r="I10500">
            <v>1</v>
          </cell>
        </row>
        <row r="10501">
          <cell r="A10501" t="str">
            <v>50301</v>
          </cell>
          <cell r="B10501" t="str">
            <v>50301 타이어(고속버스)</v>
          </cell>
          <cell r="C10501" t="str">
            <v>33</v>
          </cell>
          <cell r="D10501" t="str">
            <v>33. 동 서 울</v>
          </cell>
          <cell r="E10501" t="str">
            <v>9806</v>
          </cell>
          <cell r="F10501">
            <v>10</v>
          </cell>
          <cell r="G10501">
            <v>10</v>
          </cell>
          <cell r="H10501">
            <v>0</v>
          </cell>
          <cell r="I10501">
            <v>1</v>
          </cell>
        </row>
        <row r="10502">
          <cell r="A10502" t="str">
            <v>81903</v>
          </cell>
          <cell r="B10502" t="str">
            <v>81903 사고차량수리비</v>
          </cell>
          <cell r="C10502" t="str">
            <v>23</v>
          </cell>
          <cell r="D10502" t="str">
            <v>23. 서     울</v>
          </cell>
          <cell r="E10502" t="str">
            <v>9807</v>
          </cell>
          <cell r="F10502">
            <v>50</v>
          </cell>
          <cell r="G10502">
            <v>50</v>
          </cell>
          <cell r="H10502">
            <v>0</v>
          </cell>
          <cell r="I10502">
            <v>1</v>
          </cell>
        </row>
        <row r="10503">
          <cell r="A10503" t="str">
            <v>50201</v>
          </cell>
          <cell r="B10503" t="str">
            <v>50201 윤활유(고속버스)</v>
          </cell>
          <cell r="C10503" t="str">
            <v>24</v>
          </cell>
          <cell r="D10503" t="str">
            <v>24. 평     택</v>
          </cell>
          <cell r="E10503" t="str">
            <v>9807</v>
          </cell>
          <cell r="F10503">
            <v>10</v>
          </cell>
          <cell r="G10503">
            <v>10</v>
          </cell>
          <cell r="H10503">
            <v>0</v>
          </cell>
          <cell r="I10503">
            <v>1</v>
          </cell>
        </row>
        <row r="10504">
          <cell r="A10504" t="str">
            <v>50301</v>
          </cell>
          <cell r="B10504" t="str">
            <v>50301 타이어(고속버스)</v>
          </cell>
          <cell r="C10504" t="str">
            <v>25</v>
          </cell>
          <cell r="D10504" t="str">
            <v>25. 천     안</v>
          </cell>
          <cell r="E10504" t="str">
            <v>9807</v>
          </cell>
          <cell r="F10504">
            <v>10</v>
          </cell>
          <cell r="G10504">
            <v>10</v>
          </cell>
          <cell r="H10504">
            <v>0</v>
          </cell>
          <cell r="I10504">
            <v>1</v>
          </cell>
        </row>
        <row r="10505">
          <cell r="A10505" t="str">
            <v>81903</v>
          </cell>
          <cell r="B10505" t="str">
            <v>81903 사고차량수리비</v>
          </cell>
          <cell r="C10505" t="str">
            <v>26</v>
          </cell>
          <cell r="D10505" t="str">
            <v>26. 온     양</v>
          </cell>
          <cell r="E10505" t="str">
            <v>9807</v>
          </cell>
          <cell r="F10505">
            <v>10</v>
          </cell>
          <cell r="G10505">
            <v>10</v>
          </cell>
          <cell r="H10505">
            <v>0</v>
          </cell>
          <cell r="I10505">
            <v>1</v>
          </cell>
        </row>
        <row r="10506">
          <cell r="A10506" t="str">
            <v>50201</v>
          </cell>
          <cell r="B10506" t="str">
            <v>50201 윤활유(고속버스)</v>
          </cell>
          <cell r="C10506" t="str">
            <v>27</v>
          </cell>
          <cell r="D10506" t="str">
            <v>27. 대     전</v>
          </cell>
          <cell r="E10506" t="str">
            <v>9807</v>
          </cell>
          <cell r="F10506">
            <v>10</v>
          </cell>
          <cell r="G10506">
            <v>10</v>
          </cell>
          <cell r="H10506">
            <v>0</v>
          </cell>
          <cell r="I10506">
            <v>1</v>
          </cell>
        </row>
        <row r="10507">
          <cell r="A10507" t="str">
            <v>50301</v>
          </cell>
          <cell r="B10507" t="str">
            <v>50301 타이어(고속버스)</v>
          </cell>
          <cell r="C10507" t="str">
            <v>28</v>
          </cell>
          <cell r="D10507" t="str">
            <v>28. 전     주</v>
          </cell>
          <cell r="E10507" t="str">
            <v>9807</v>
          </cell>
          <cell r="F10507">
            <v>10</v>
          </cell>
          <cell r="G10507">
            <v>10</v>
          </cell>
          <cell r="H10507">
            <v>0</v>
          </cell>
          <cell r="I10507">
            <v>1</v>
          </cell>
        </row>
        <row r="10508">
          <cell r="A10508" t="str">
            <v>81903</v>
          </cell>
          <cell r="B10508" t="str">
            <v>81903 사고차량수리비</v>
          </cell>
          <cell r="C10508" t="str">
            <v>29</v>
          </cell>
          <cell r="D10508" t="str">
            <v>29. 대     구</v>
          </cell>
          <cell r="E10508" t="str">
            <v>9807</v>
          </cell>
          <cell r="F10508">
            <v>10</v>
          </cell>
          <cell r="G10508">
            <v>10</v>
          </cell>
          <cell r="H10508">
            <v>0</v>
          </cell>
          <cell r="I10508">
            <v>1</v>
          </cell>
        </row>
        <row r="10509">
          <cell r="A10509" t="str">
            <v>50201</v>
          </cell>
          <cell r="B10509" t="str">
            <v>50201 윤활유(고속버스)</v>
          </cell>
          <cell r="C10509" t="str">
            <v>30</v>
          </cell>
          <cell r="D10509" t="str">
            <v>30 마     산</v>
          </cell>
          <cell r="E10509" t="str">
            <v>9807</v>
          </cell>
          <cell r="F10509">
            <v>20</v>
          </cell>
          <cell r="G10509">
            <v>20</v>
          </cell>
          <cell r="H10509">
            <v>0</v>
          </cell>
          <cell r="I10509">
            <v>1</v>
          </cell>
        </row>
        <row r="10510">
          <cell r="A10510" t="str">
            <v>50301</v>
          </cell>
          <cell r="B10510" t="str">
            <v>50301 타이어(고속버스)</v>
          </cell>
          <cell r="C10510" t="str">
            <v>31</v>
          </cell>
          <cell r="D10510" t="str">
            <v>31. 진     주</v>
          </cell>
          <cell r="E10510" t="str">
            <v>9807</v>
          </cell>
          <cell r="F10510">
            <v>10</v>
          </cell>
          <cell r="G10510">
            <v>10</v>
          </cell>
          <cell r="H10510">
            <v>0</v>
          </cell>
          <cell r="I10510">
            <v>1</v>
          </cell>
        </row>
        <row r="10511">
          <cell r="A10511" t="str">
            <v>81903</v>
          </cell>
          <cell r="B10511" t="str">
            <v>81903 사고차량수리비</v>
          </cell>
          <cell r="C10511" t="str">
            <v>32</v>
          </cell>
          <cell r="D10511" t="str">
            <v>32. 부     산</v>
          </cell>
          <cell r="E10511" t="str">
            <v>9807</v>
          </cell>
          <cell r="F10511">
            <v>10</v>
          </cell>
          <cell r="G10511">
            <v>10</v>
          </cell>
          <cell r="H10511">
            <v>0</v>
          </cell>
          <cell r="I10511">
            <v>1</v>
          </cell>
        </row>
        <row r="10512">
          <cell r="A10512" t="str">
            <v>50201</v>
          </cell>
          <cell r="B10512" t="str">
            <v>50201 윤활유(고속버스)</v>
          </cell>
          <cell r="C10512" t="str">
            <v>23</v>
          </cell>
          <cell r="D10512" t="str">
            <v>23. 서     울</v>
          </cell>
          <cell r="E10512" t="str">
            <v>9808</v>
          </cell>
          <cell r="F10512">
            <v>50</v>
          </cell>
          <cell r="G10512">
            <v>0</v>
          </cell>
          <cell r="H10512">
            <v>0</v>
          </cell>
          <cell r="I10512">
            <v>1</v>
          </cell>
        </row>
        <row r="10513">
          <cell r="A10513" t="str">
            <v>50301</v>
          </cell>
          <cell r="B10513" t="str">
            <v>50301 타이어(고속버스)</v>
          </cell>
          <cell r="C10513" t="str">
            <v>24</v>
          </cell>
          <cell r="D10513" t="str">
            <v>24. 평     택</v>
          </cell>
          <cell r="E10513" t="str">
            <v>9808</v>
          </cell>
          <cell r="F10513">
            <v>10</v>
          </cell>
          <cell r="G10513">
            <v>0</v>
          </cell>
          <cell r="H10513">
            <v>0</v>
          </cell>
          <cell r="I10513">
            <v>1</v>
          </cell>
        </row>
        <row r="10514">
          <cell r="A10514" t="str">
            <v>81903</v>
          </cell>
          <cell r="B10514" t="str">
            <v>81903 사고차량수리비</v>
          </cell>
          <cell r="C10514" t="str">
            <v>25</v>
          </cell>
          <cell r="D10514" t="str">
            <v>25. 천     안</v>
          </cell>
          <cell r="E10514" t="str">
            <v>9808</v>
          </cell>
          <cell r="F10514">
            <v>10</v>
          </cell>
          <cell r="G10514">
            <v>0</v>
          </cell>
          <cell r="H10514">
            <v>0</v>
          </cell>
          <cell r="I10514">
            <v>1</v>
          </cell>
        </row>
        <row r="10515">
          <cell r="A10515" t="str">
            <v>50201</v>
          </cell>
          <cell r="B10515" t="str">
            <v>50201 윤활유(고속버스)</v>
          </cell>
          <cell r="C10515" t="str">
            <v>26</v>
          </cell>
          <cell r="D10515" t="str">
            <v>26. 온     양</v>
          </cell>
          <cell r="E10515" t="str">
            <v>9808</v>
          </cell>
          <cell r="F10515">
            <v>10</v>
          </cell>
          <cell r="G10515">
            <v>0</v>
          </cell>
          <cell r="H10515">
            <v>0</v>
          </cell>
          <cell r="I10515">
            <v>1</v>
          </cell>
        </row>
        <row r="10516">
          <cell r="A10516" t="str">
            <v>50301</v>
          </cell>
          <cell r="B10516" t="str">
            <v>50301 타이어(고속버스)</v>
          </cell>
          <cell r="C10516" t="str">
            <v>27</v>
          </cell>
          <cell r="D10516" t="str">
            <v>27. 대     전</v>
          </cell>
          <cell r="E10516" t="str">
            <v>9808</v>
          </cell>
          <cell r="F10516">
            <v>10</v>
          </cell>
          <cell r="G10516">
            <v>0</v>
          </cell>
          <cell r="H10516">
            <v>0</v>
          </cell>
          <cell r="I10516">
            <v>1</v>
          </cell>
        </row>
        <row r="10517">
          <cell r="A10517" t="str">
            <v>81903</v>
          </cell>
          <cell r="B10517" t="str">
            <v>81903 사고차량수리비</v>
          </cell>
          <cell r="C10517" t="str">
            <v>28</v>
          </cell>
          <cell r="D10517" t="str">
            <v>28. 전     주</v>
          </cell>
          <cell r="E10517" t="str">
            <v>9808</v>
          </cell>
          <cell r="F10517">
            <v>10</v>
          </cell>
          <cell r="G10517">
            <v>0</v>
          </cell>
          <cell r="H10517">
            <v>0</v>
          </cell>
          <cell r="I10517">
            <v>1</v>
          </cell>
        </row>
        <row r="10518">
          <cell r="A10518" t="str">
            <v>50201</v>
          </cell>
          <cell r="B10518" t="str">
            <v>50201 윤활유(고속버스)</v>
          </cell>
          <cell r="C10518" t="str">
            <v>29</v>
          </cell>
          <cell r="D10518" t="str">
            <v>29. 대     구</v>
          </cell>
          <cell r="E10518" t="str">
            <v>9808</v>
          </cell>
          <cell r="F10518">
            <v>10</v>
          </cell>
          <cell r="G10518">
            <v>0</v>
          </cell>
          <cell r="H10518">
            <v>0</v>
          </cell>
          <cell r="I10518">
            <v>1</v>
          </cell>
        </row>
        <row r="10519">
          <cell r="A10519" t="str">
            <v>50301</v>
          </cell>
          <cell r="B10519" t="str">
            <v>50301 타이어(고속버스)</v>
          </cell>
          <cell r="C10519" t="str">
            <v>30</v>
          </cell>
          <cell r="D10519" t="str">
            <v>30 마     산</v>
          </cell>
          <cell r="E10519" t="str">
            <v>9808</v>
          </cell>
          <cell r="F10519">
            <v>20</v>
          </cell>
          <cell r="G10519">
            <v>0</v>
          </cell>
          <cell r="H10519">
            <v>0</v>
          </cell>
          <cell r="I10519">
            <v>1</v>
          </cell>
        </row>
        <row r="10520">
          <cell r="A10520" t="str">
            <v>81903</v>
          </cell>
          <cell r="B10520" t="str">
            <v>81903 사고차량수리비</v>
          </cell>
          <cell r="C10520" t="str">
            <v>31</v>
          </cell>
          <cell r="D10520" t="str">
            <v>31. 진     주</v>
          </cell>
          <cell r="E10520" t="str">
            <v>9808</v>
          </cell>
          <cell r="F10520">
            <v>10</v>
          </cell>
          <cell r="G10520">
            <v>0</v>
          </cell>
          <cell r="H10520">
            <v>0</v>
          </cell>
          <cell r="I10520">
            <v>1</v>
          </cell>
        </row>
        <row r="10521">
          <cell r="A10521" t="str">
            <v>50201</v>
          </cell>
          <cell r="B10521" t="str">
            <v>50201 윤활유(고속버스)</v>
          </cell>
          <cell r="C10521" t="str">
            <v>32</v>
          </cell>
          <cell r="D10521" t="str">
            <v>32. 부     산</v>
          </cell>
          <cell r="E10521" t="str">
            <v>9808</v>
          </cell>
          <cell r="F10521">
            <v>10</v>
          </cell>
          <cell r="G10521">
            <v>0</v>
          </cell>
          <cell r="H10521">
            <v>0</v>
          </cell>
          <cell r="I10521">
            <v>1</v>
          </cell>
        </row>
        <row r="10522">
          <cell r="A10522" t="str">
            <v>50301</v>
          </cell>
          <cell r="B10522" t="str">
            <v>50301 타이어(고속버스)</v>
          </cell>
          <cell r="C10522" t="str">
            <v>33</v>
          </cell>
          <cell r="D10522" t="str">
            <v>33. 동 서 울</v>
          </cell>
          <cell r="E10522" t="str">
            <v>9808</v>
          </cell>
          <cell r="F10522">
            <v>10</v>
          </cell>
          <cell r="G10522">
            <v>0</v>
          </cell>
          <cell r="H10522">
            <v>0</v>
          </cell>
          <cell r="I10522">
            <v>1</v>
          </cell>
        </row>
        <row r="10523">
          <cell r="A10523" t="str">
            <v>81903</v>
          </cell>
          <cell r="B10523" t="str">
            <v>81903 사고차량수리비</v>
          </cell>
          <cell r="C10523" t="str">
            <v>23</v>
          </cell>
          <cell r="D10523" t="str">
            <v>23. 서     울</v>
          </cell>
          <cell r="E10523" t="str">
            <v>9809</v>
          </cell>
          <cell r="F10523">
            <v>50</v>
          </cell>
          <cell r="G10523">
            <v>0</v>
          </cell>
          <cell r="H10523">
            <v>0</v>
          </cell>
          <cell r="I10523">
            <v>1</v>
          </cell>
        </row>
        <row r="10524">
          <cell r="A10524" t="str">
            <v>70102</v>
          </cell>
          <cell r="B10524" t="str">
            <v>70102 급료(정비부)</v>
          </cell>
          <cell r="C10524" t="str">
            <v>24</v>
          </cell>
          <cell r="D10524" t="str">
            <v>24. 평     택</v>
          </cell>
          <cell r="E10524" t="str">
            <v>9809</v>
          </cell>
          <cell r="F10524">
            <v>10</v>
          </cell>
          <cell r="G10524">
            <v>0</v>
          </cell>
          <cell r="H10524">
            <v>0</v>
          </cell>
          <cell r="I10524">
            <v>1</v>
          </cell>
        </row>
        <row r="10525">
          <cell r="A10525" t="str">
            <v>70108</v>
          </cell>
          <cell r="B10525" t="str">
            <v>70108 절수당(정비부)</v>
          </cell>
          <cell r="C10525" t="str">
            <v>25</v>
          </cell>
          <cell r="D10525" t="str">
            <v>25. 천     안</v>
          </cell>
          <cell r="E10525" t="str">
            <v>9809</v>
          </cell>
          <cell r="F10525">
            <v>10</v>
          </cell>
          <cell r="G10525">
            <v>0</v>
          </cell>
          <cell r="H10525">
            <v>0</v>
          </cell>
          <cell r="I10525">
            <v>1</v>
          </cell>
        </row>
        <row r="10526">
          <cell r="A10526" t="str">
            <v>80107</v>
          </cell>
          <cell r="B10526" t="str">
            <v>80107 의료보험료</v>
          </cell>
          <cell r="C10526" t="str">
            <v>26</v>
          </cell>
          <cell r="D10526" t="str">
            <v>26. 온     양</v>
          </cell>
          <cell r="E10526" t="str">
            <v>9809</v>
          </cell>
          <cell r="F10526">
            <v>10</v>
          </cell>
          <cell r="G10526">
            <v>0</v>
          </cell>
          <cell r="H10526">
            <v>0</v>
          </cell>
          <cell r="I10526">
            <v>1</v>
          </cell>
        </row>
        <row r="10527">
          <cell r="A10527" t="str">
            <v>80131</v>
          </cell>
          <cell r="B10527" t="str">
            <v>80131 직원유류보조비</v>
          </cell>
          <cell r="C10527" t="str">
            <v>27</v>
          </cell>
          <cell r="D10527" t="str">
            <v>27. 대     전</v>
          </cell>
          <cell r="E10527" t="str">
            <v>9809</v>
          </cell>
          <cell r="F10527">
            <v>10</v>
          </cell>
          <cell r="G10527">
            <v>0</v>
          </cell>
          <cell r="H10527">
            <v>0</v>
          </cell>
          <cell r="I10527">
            <v>1</v>
          </cell>
        </row>
        <row r="10528">
          <cell r="A10528" t="str">
            <v>80408</v>
          </cell>
          <cell r="B10528" t="str">
            <v>80408 숙소난방비(총무)</v>
          </cell>
          <cell r="C10528" t="str">
            <v>28</v>
          </cell>
          <cell r="D10528" t="str">
            <v>28. 전     주</v>
          </cell>
          <cell r="E10528" t="str">
            <v>9809</v>
          </cell>
          <cell r="F10528">
            <v>10</v>
          </cell>
          <cell r="G10528">
            <v>0</v>
          </cell>
          <cell r="H10528">
            <v>0</v>
          </cell>
          <cell r="I10528">
            <v>1</v>
          </cell>
        </row>
        <row r="10529">
          <cell r="A10529" t="str">
            <v>80520</v>
          </cell>
          <cell r="B10529" t="str">
            <v>80520 국민년금</v>
          </cell>
          <cell r="C10529" t="str">
            <v>29</v>
          </cell>
          <cell r="D10529" t="str">
            <v>29. 대     구</v>
          </cell>
          <cell r="E10529" t="str">
            <v>9809</v>
          </cell>
          <cell r="F10529">
            <v>10</v>
          </cell>
          <cell r="G10529">
            <v>0</v>
          </cell>
          <cell r="H10529">
            <v>0</v>
          </cell>
          <cell r="I10529">
            <v>1</v>
          </cell>
        </row>
        <row r="10530">
          <cell r="A10530" t="str">
            <v>80910</v>
          </cell>
          <cell r="B10530" t="str">
            <v>80910 고용보험료</v>
          </cell>
          <cell r="C10530" t="str">
            <v>30</v>
          </cell>
          <cell r="D10530" t="str">
            <v>30 마     산</v>
          </cell>
          <cell r="E10530" t="str">
            <v>9809</v>
          </cell>
          <cell r="F10530">
            <v>20</v>
          </cell>
          <cell r="G10530">
            <v>0</v>
          </cell>
          <cell r="H10530">
            <v>0</v>
          </cell>
          <cell r="I10530">
            <v>1</v>
          </cell>
        </row>
        <row r="10531">
          <cell r="A10531" t="str">
            <v>81808</v>
          </cell>
          <cell r="B10531" t="str">
            <v>81808 장갑대</v>
          </cell>
          <cell r="C10531" t="str">
            <v>31</v>
          </cell>
          <cell r="D10531" t="str">
            <v>31. 진     주</v>
          </cell>
          <cell r="E10531" t="str">
            <v>9809</v>
          </cell>
          <cell r="F10531">
            <v>10</v>
          </cell>
          <cell r="G10531">
            <v>0</v>
          </cell>
          <cell r="H10531">
            <v>0</v>
          </cell>
          <cell r="I10531">
            <v>1</v>
          </cell>
        </row>
        <row r="10532">
          <cell r="A10532" t="str">
            <v>70102</v>
          </cell>
          <cell r="B10532" t="str">
            <v>70102 급료(정비부)</v>
          </cell>
          <cell r="C10532" t="str">
            <v>32</v>
          </cell>
          <cell r="D10532" t="str">
            <v>32. 부     산</v>
          </cell>
          <cell r="E10532" t="str">
            <v>9809</v>
          </cell>
          <cell r="F10532">
            <v>10</v>
          </cell>
          <cell r="G10532">
            <v>0</v>
          </cell>
          <cell r="H10532">
            <v>0</v>
          </cell>
          <cell r="I10532">
            <v>1</v>
          </cell>
        </row>
        <row r="10533">
          <cell r="A10533" t="str">
            <v>70107</v>
          </cell>
          <cell r="B10533" t="str">
            <v>70107 년차수당(정비부)</v>
          </cell>
          <cell r="C10533" t="str">
            <v>23</v>
          </cell>
          <cell r="D10533" t="str">
            <v>23. 서     울</v>
          </cell>
          <cell r="E10533" t="str">
            <v>9810</v>
          </cell>
          <cell r="F10533">
            <v>50</v>
          </cell>
          <cell r="G10533">
            <v>0</v>
          </cell>
          <cell r="H10533">
            <v>0</v>
          </cell>
          <cell r="I10533">
            <v>1</v>
          </cell>
        </row>
        <row r="10534">
          <cell r="A10534" t="str">
            <v>70204</v>
          </cell>
          <cell r="B10534" t="str">
            <v>70204 상여금(정비부)</v>
          </cell>
          <cell r="C10534" t="str">
            <v>24</v>
          </cell>
          <cell r="D10534" t="str">
            <v>24. 평     택</v>
          </cell>
          <cell r="E10534" t="str">
            <v>9810</v>
          </cell>
          <cell r="F10534">
            <v>10</v>
          </cell>
          <cell r="G10534">
            <v>0</v>
          </cell>
          <cell r="H10534">
            <v>0</v>
          </cell>
          <cell r="I10534">
            <v>1</v>
          </cell>
        </row>
        <row r="10535">
          <cell r="A10535" t="str">
            <v>80107</v>
          </cell>
          <cell r="B10535" t="str">
            <v>80107 의료보험료</v>
          </cell>
          <cell r="C10535" t="str">
            <v>25</v>
          </cell>
          <cell r="D10535" t="str">
            <v>25. 천     안</v>
          </cell>
          <cell r="E10535" t="str">
            <v>9810</v>
          </cell>
          <cell r="F10535">
            <v>10</v>
          </cell>
          <cell r="G10535">
            <v>0</v>
          </cell>
          <cell r="H10535">
            <v>0</v>
          </cell>
          <cell r="I10535">
            <v>1</v>
          </cell>
        </row>
        <row r="10536">
          <cell r="A10536" t="str">
            <v>80131</v>
          </cell>
          <cell r="B10536" t="str">
            <v>80131 직원유류보조비</v>
          </cell>
          <cell r="C10536" t="str">
            <v>26</v>
          </cell>
          <cell r="D10536" t="str">
            <v>26. 온     양</v>
          </cell>
          <cell r="E10536" t="str">
            <v>9810</v>
          </cell>
          <cell r="F10536">
            <v>10</v>
          </cell>
          <cell r="G10536">
            <v>0</v>
          </cell>
          <cell r="H10536">
            <v>0</v>
          </cell>
          <cell r="I10536">
            <v>1</v>
          </cell>
        </row>
        <row r="10537">
          <cell r="A10537" t="str">
            <v>80408</v>
          </cell>
          <cell r="B10537" t="str">
            <v>80408 숙소난방비(총무)</v>
          </cell>
          <cell r="C10537" t="str">
            <v>27</v>
          </cell>
          <cell r="D10537" t="str">
            <v>27. 대     전</v>
          </cell>
          <cell r="E10537" t="str">
            <v>9810</v>
          </cell>
          <cell r="F10537">
            <v>10</v>
          </cell>
          <cell r="G10537">
            <v>0</v>
          </cell>
          <cell r="H10537">
            <v>0</v>
          </cell>
          <cell r="I10537">
            <v>1</v>
          </cell>
        </row>
        <row r="10538">
          <cell r="A10538" t="str">
            <v>80520</v>
          </cell>
          <cell r="B10538" t="str">
            <v>80520 국민년금</v>
          </cell>
          <cell r="C10538" t="str">
            <v>28</v>
          </cell>
          <cell r="D10538" t="str">
            <v>28. 전     주</v>
          </cell>
          <cell r="E10538" t="str">
            <v>9810</v>
          </cell>
          <cell r="F10538">
            <v>10</v>
          </cell>
          <cell r="G10538">
            <v>0</v>
          </cell>
          <cell r="H10538">
            <v>0</v>
          </cell>
          <cell r="I10538">
            <v>1</v>
          </cell>
        </row>
        <row r="10539">
          <cell r="A10539" t="str">
            <v>80910</v>
          </cell>
          <cell r="B10539" t="str">
            <v>80910 고용보험료</v>
          </cell>
          <cell r="C10539" t="str">
            <v>29</v>
          </cell>
          <cell r="D10539" t="str">
            <v>29. 대     구</v>
          </cell>
          <cell r="E10539" t="str">
            <v>9810</v>
          </cell>
          <cell r="F10539">
            <v>10</v>
          </cell>
          <cell r="G10539">
            <v>0</v>
          </cell>
          <cell r="H10539">
            <v>0</v>
          </cell>
          <cell r="I10539">
            <v>1</v>
          </cell>
        </row>
        <row r="10540">
          <cell r="A10540" t="str">
            <v>81808</v>
          </cell>
          <cell r="B10540" t="str">
            <v>81808 장갑대</v>
          </cell>
          <cell r="C10540" t="str">
            <v>30</v>
          </cell>
          <cell r="D10540" t="str">
            <v>30 마     산</v>
          </cell>
          <cell r="E10540" t="str">
            <v>9810</v>
          </cell>
          <cell r="F10540">
            <v>20</v>
          </cell>
          <cell r="G10540">
            <v>0</v>
          </cell>
          <cell r="H10540">
            <v>0</v>
          </cell>
          <cell r="I10540">
            <v>1</v>
          </cell>
        </row>
        <row r="10541">
          <cell r="A10541" t="str">
            <v>81838</v>
          </cell>
          <cell r="B10541" t="str">
            <v>81838 정비직소모품비</v>
          </cell>
          <cell r="C10541" t="str">
            <v>31</v>
          </cell>
          <cell r="D10541" t="str">
            <v>31. 진     주</v>
          </cell>
          <cell r="E10541" t="str">
            <v>9810</v>
          </cell>
          <cell r="F10541">
            <v>10</v>
          </cell>
          <cell r="G10541">
            <v>0</v>
          </cell>
          <cell r="H10541">
            <v>0</v>
          </cell>
          <cell r="I10541">
            <v>1</v>
          </cell>
        </row>
        <row r="10542">
          <cell r="A10542" t="str">
            <v>70102</v>
          </cell>
          <cell r="B10542" t="str">
            <v>70102 급료(정비부)</v>
          </cell>
          <cell r="C10542" t="str">
            <v>32</v>
          </cell>
          <cell r="D10542" t="str">
            <v>32. 부     산</v>
          </cell>
          <cell r="E10542" t="str">
            <v>9810</v>
          </cell>
          <cell r="F10542">
            <v>10</v>
          </cell>
          <cell r="G10542">
            <v>0</v>
          </cell>
          <cell r="H10542">
            <v>0</v>
          </cell>
          <cell r="I10542">
            <v>1</v>
          </cell>
        </row>
        <row r="10543">
          <cell r="A10543" t="str">
            <v>70107</v>
          </cell>
          <cell r="B10543" t="str">
            <v>70107 년차수당(정비부)</v>
          </cell>
          <cell r="C10543" t="str">
            <v>33</v>
          </cell>
          <cell r="D10543" t="str">
            <v>33. 동 서 울</v>
          </cell>
          <cell r="E10543" t="str">
            <v>9810</v>
          </cell>
          <cell r="F10543">
            <v>10</v>
          </cell>
          <cell r="G10543">
            <v>0</v>
          </cell>
          <cell r="H10543">
            <v>0</v>
          </cell>
          <cell r="I10543">
            <v>1</v>
          </cell>
        </row>
        <row r="10544">
          <cell r="A10544" t="str">
            <v>70108</v>
          </cell>
          <cell r="B10544" t="str">
            <v>70108 절수당(정비부)</v>
          </cell>
          <cell r="C10544" t="str">
            <v>23</v>
          </cell>
          <cell r="D10544" t="str">
            <v>23. 서     울</v>
          </cell>
          <cell r="E10544" t="str">
            <v>9811</v>
          </cell>
          <cell r="F10544">
            <v>50</v>
          </cell>
          <cell r="G10544">
            <v>0</v>
          </cell>
          <cell r="H10544">
            <v>0</v>
          </cell>
          <cell r="I10544">
            <v>1</v>
          </cell>
        </row>
        <row r="10545">
          <cell r="A10545" t="str">
            <v>80107</v>
          </cell>
          <cell r="B10545" t="str">
            <v>80107 의료보험료</v>
          </cell>
          <cell r="C10545" t="str">
            <v>24</v>
          </cell>
          <cell r="D10545" t="str">
            <v>24. 평     택</v>
          </cell>
          <cell r="E10545" t="str">
            <v>9811</v>
          </cell>
          <cell r="F10545">
            <v>10</v>
          </cell>
          <cell r="G10545">
            <v>0</v>
          </cell>
          <cell r="H10545">
            <v>0</v>
          </cell>
          <cell r="I10545">
            <v>1</v>
          </cell>
        </row>
        <row r="10546">
          <cell r="A10546" t="str">
            <v>80110</v>
          </cell>
          <cell r="B10546" t="str">
            <v>80110 피복비(정비직)</v>
          </cell>
          <cell r="C10546" t="str">
            <v>25</v>
          </cell>
          <cell r="D10546" t="str">
            <v>25. 천     안</v>
          </cell>
          <cell r="E10546" t="str">
            <v>9811</v>
          </cell>
          <cell r="F10546">
            <v>10</v>
          </cell>
          <cell r="G10546">
            <v>0</v>
          </cell>
          <cell r="H10546">
            <v>0</v>
          </cell>
          <cell r="I10546">
            <v>1</v>
          </cell>
        </row>
        <row r="10547">
          <cell r="A10547" t="str">
            <v>80130</v>
          </cell>
          <cell r="B10547" t="str">
            <v>80130 학자금</v>
          </cell>
          <cell r="C10547" t="str">
            <v>26</v>
          </cell>
          <cell r="D10547" t="str">
            <v>26. 온     양</v>
          </cell>
          <cell r="E10547" t="str">
            <v>9811</v>
          </cell>
          <cell r="F10547">
            <v>10</v>
          </cell>
          <cell r="G10547">
            <v>0</v>
          </cell>
          <cell r="H10547">
            <v>0</v>
          </cell>
          <cell r="I10547">
            <v>1</v>
          </cell>
        </row>
        <row r="10548">
          <cell r="A10548" t="str">
            <v>80131</v>
          </cell>
          <cell r="B10548" t="str">
            <v>80131 직원유류보조비</v>
          </cell>
          <cell r="C10548" t="str">
            <v>27</v>
          </cell>
          <cell r="D10548" t="str">
            <v>27. 대     전</v>
          </cell>
          <cell r="E10548" t="str">
            <v>9811</v>
          </cell>
          <cell r="F10548">
            <v>10</v>
          </cell>
          <cell r="G10548">
            <v>0</v>
          </cell>
          <cell r="H10548">
            <v>0</v>
          </cell>
          <cell r="I10548">
            <v>1</v>
          </cell>
        </row>
        <row r="10549">
          <cell r="A10549" t="str">
            <v>80408</v>
          </cell>
          <cell r="B10549" t="str">
            <v>80408 숙소난방비(총무)</v>
          </cell>
          <cell r="C10549" t="str">
            <v>28</v>
          </cell>
          <cell r="D10549" t="str">
            <v>28. 전     주</v>
          </cell>
          <cell r="E10549" t="str">
            <v>9811</v>
          </cell>
          <cell r="F10549">
            <v>10</v>
          </cell>
          <cell r="G10549">
            <v>0</v>
          </cell>
          <cell r="H10549">
            <v>0</v>
          </cell>
          <cell r="I10549">
            <v>1</v>
          </cell>
        </row>
        <row r="10550">
          <cell r="A10550" t="str">
            <v>80510</v>
          </cell>
          <cell r="B10550" t="str">
            <v>80510 직업훈련분담금</v>
          </cell>
          <cell r="C10550" t="str">
            <v>29</v>
          </cell>
          <cell r="D10550" t="str">
            <v>29. 대     구</v>
          </cell>
          <cell r="E10550" t="str">
            <v>9811</v>
          </cell>
          <cell r="F10550">
            <v>10</v>
          </cell>
          <cell r="G10550">
            <v>0</v>
          </cell>
          <cell r="H10550">
            <v>0</v>
          </cell>
          <cell r="I10550">
            <v>1</v>
          </cell>
        </row>
        <row r="10551">
          <cell r="A10551" t="str">
            <v>80520</v>
          </cell>
          <cell r="B10551" t="str">
            <v>80520 국민년금</v>
          </cell>
          <cell r="C10551" t="str">
            <v>30</v>
          </cell>
          <cell r="D10551" t="str">
            <v>30 마     산</v>
          </cell>
          <cell r="E10551" t="str">
            <v>9811</v>
          </cell>
          <cell r="F10551">
            <v>20</v>
          </cell>
          <cell r="G10551">
            <v>0</v>
          </cell>
          <cell r="H10551">
            <v>0</v>
          </cell>
          <cell r="I10551">
            <v>1</v>
          </cell>
        </row>
        <row r="10552">
          <cell r="A10552" t="str">
            <v>80906</v>
          </cell>
          <cell r="B10552" t="str">
            <v>80906 산재보험료</v>
          </cell>
          <cell r="C10552" t="str">
            <v>31</v>
          </cell>
          <cell r="D10552" t="str">
            <v>31. 진     주</v>
          </cell>
          <cell r="E10552" t="str">
            <v>9811</v>
          </cell>
          <cell r="F10552">
            <v>10</v>
          </cell>
          <cell r="G10552">
            <v>0</v>
          </cell>
          <cell r="H10552">
            <v>0</v>
          </cell>
          <cell r="I10552">
            <v>1</v>
          </cell>
        </row>
        <row r="10553">
          <cell r="A10553" t="str">
            <v>80910</v>
          </cell>
          <cell r="B10553" t="str">
            <v>80910 고용보험료</v>
          </cell>
          <cell r="C10553" t="str">
            <v>32</v>
          </cell>
          <cell r="D10553" t="str">
            <v>32. 부     산</v>
          </cell>
          <cell r="E10553" t="str">
            <v>9811</v>
          </cell>
          <cell r="F10553">
            <v>10</v>
          </cell>
          <cell r="G10553">
            <v>0</v>
          </cell>
          <cell r="H10553">
            <v>0</v>
          </cell>
          <cell r="I10553">
            <v>1</v>
          </cell>
        </row>
        <row r="10554">
          <cell r="A10554" t="str">
            <v>81808</v>
          </cell>
          <cell r="B10554" t="str">
            <v>81808 장갑대</v>
          </cell>
          <cell r="C10554" t="str">
            <v>23</v>
          </cell>
          <cell r="D10554" t="str">
            <v>23. 서     울</v>
          </cell>
          <cell r="E10554" t="str">
            <v>9812</v>
          </cell>
          <cell r="F10554">
            <v>50</v>
          </cell>
          <cell r="G10554">
            <v>0</v>
          </cell>
          <cell r="H10554">
            <v>0</v>
          </cell>
          <cell r="I10554">
            <v>1</v>
          </cell>
        </row>
        <row r="10555">
          <cell r="A10555" t="str">
            <v>81838</v>
          </cell>
          <cell r="B10555" t="str">
            <v>81838 정비직소모품비</v>
          </cell>
          <cell r="C10555" t="str">
            <v>24</v>
          </cell>
          <cell r="D10555" t="str">
            <v>24. 평     택</v>
          </cell>
          <cell r="E10555" t="str">
            <v>9812</v>
          </cell>
          <cell r="F10555">
            <v>10</v>
          </cell>
          <cell r="G10555">
            <v>0</v>
          </cell>
          <cell r="H10555">
            <v>0</v>
          </cell>
          <cell r="I10555">
            <v>1</v>
          </cell>
        </row>
        <row r="10556">
          <cell r="A10556" t="str">
            <v>70102</v>
          </cell>
          <cell r="B10556" t="str">
            <v>70102 급료(정비부)</v>
          </cell>
          <cell r="C10556" t="str">
            <v>25</v>
          </cell>
          <cell r="D10556" t="str">
            <v>25. 천     안</v>
          </cell>
          <cell r="E10556" t="str">
            <v>9812</v>
          </cell>
          <cell r="F10556">
            <v>10</v>
          </cell>
          <cell r="G10556">
            <v>0</v>
          </cell>
          <cell r="H10556">
            <v>0</v>
          </cell>
          <cell r="I10556">
            <v>1</v>
          </cell>
        </row>
        <row r="10557">
          <cell r="A10557" t="str">
            <v>70204</v>
          </cell>
          <cell r="B10557" t="str">
            <v>70204 상여금(정비부)</v>
          </cell>
          <cell r="C10557" t="str">
            <v>26</v>
          </cell>
          <cell r="D10557" t="str">
            <v>26. 온     양</v>
          </cell>
          <cell r="E10557" t="str">
            <v>9812</v>
          </cell>
          <cell r="F10557">
            <v>10</v>
          </cell>
          <cell r="G10557">
            <v>0</v>
          </cell>
          <cell r="H10557">
            <v>0</v>
          </cell>
          <cell r="I10557">
            <v>1</v>
          </cell>
        </row>
        <row r="10558">
          <cell r="A10558" t="str">
            <v>80107</v>
          </cell>
          <cell r="B10558" t="str">
            <v>80107 의료보험료</v>
          </cell>
          <cell r="C10558" t="str">
            <v>27</v>
          </cell>
          <cell r="D10558" t="str">
            <v>27. 대     전</v>
          </cell>
          <cell r="E10558" t="str">
            <v>9812</v>
          </cell>
          <cell r="F10558">
            <v>10</v>
          </cell>
          <cell r="G10558">
            <v>0</v>
          </cell>
          <cell r="H10558">
            <v>0</v>
          </cell>
          <cell r="I10558">
            <v>1</v>
          </cell>
        </row>
        <row r="10559">
          <cell r="A10559" t="str">
            <v>80131</v>
          </cell>
          <cell r="B10559" t="str">
            <v>80131 직원유류보조비</v>
          </cell>
          <cell r="C10559" t="str">
            <v>28</v>
          </cell>
          <cell r="D10559" t="str">
            <v>28. 전     주</v>
          </cell>
          <cell r="E10559" t="str">
            <v>9812</v>
          </cell>
          <cell r="F10559">
            <v>10</v>
          </cell>
          <cell r="G10559">
            <v>0</v>
          </cell>
          <cell r="H10559">
            <v>0</v>
          </cell>
          <cell r="I10559">
            <v>1</v>
          </cell>
        </row>
        <row r="10560">
          <cell r="A10560" t="str">
            <v>80408</v>
          </cell>
          <cell r="B10560" t="str">
            <v>80408 숙소난방비(총무)</v>
          </cell>
          <cell r="C10560" t="str">
            <v>29</v>
          </cell>
          <cell r="D10560" t="str">
            <v>29. 대     구</v>
          </cell>
          <cell r="E10560" t="str">
            <v>9812</v>
          </cell>
          <cell r="F10560">
            <v>10</v>
          </cell>
          <cell r="G10560">
            <v>0</v>
          </cell>
          <cell r="H10560">
            <v>0</v>
          </cell>
          <cell r="I10560">
            <v>1</v>
          </cell>
        </row>
        <row r="10561">
          <cell r="A10561" t="str">
            <v>80520</v>
          </cell>
          <cell r="B10561" t="str">
            <v>80520 국민년금</v>
          </cell>
          <cell r="C10561" t="str">
            <v>30</v>
          </cell>
          <cell r="D10561" t="str">
            <v>30 마     산</v>
          </cell>
          <cell r="E10561" t="str">
            <v>9812</v>
          </cell>
          <cell r="F10561">
            <v>20</v>
          </cell>
          <cell r="G10561">
            <v>0</v>
          </cell>
          <cell r="H10561">
            <v>0</v>
          </cell>
          <cell r="I10561">
            <v>1</v>
          </cell>
        </row>
        <row r="10562">
          <cell r="A10562" t="str">
            <v>80910</v>
          </cell>
          <cell r="B10562" t="str">
            <v>80910 고용보험료</v>
          </cell>
          <cell r="C10562" t="str">
            <v>31</v>
          </cell>
          <cell r="D10562" t="str">
            <v>31. 진     주</v>
          </cell>
          <cell r="E10562" t="str">
            <v>9812</v>
          </cell>
          <cell r="F10562">
            <v>10</v>
          </cell>
          <cell r="G10562">
            <v>0</v>
          </cell>
          <cell r="H10562">
            <v>0</v>
          </cell>
          <cell r="I10562">
            <v>1</v>
          </cell>
        </row>
        <row r="10563">
          <cell r="A10563" t="str">
            <v>81808</v>
          </cell>
          <cell r="B10563" t="str">
            <v>81808 장갑대</v>
          </cell>
          <cell r="C10563" t="str">
            <v>32</v>
          </cell>
          <cell r="D10563" t="str">
            <v>32. 부     산</v>
          </cell>
          <cell r="E10563" t="str">
            <v>9812</v>
          </cell>
          <cell r="F10563">
            <v>10</v>
          </cell>
          <cell r="G10563">
            <v>0</v>
          </cell>
          <cell r="H10563">
            <v>0</v>
          </cell>
          <cell r="I10563">
            <v>1</v>
          </cell>
        </row>
        <row r="10564">
          <cell r="A10564" t="str">
            <v>81838</v>
          </cell>
          <cell r="B10564" t="str">
            <v>81838 정비직소모품비</v>
          </cell>
          <cell r="C10564" t="str">
            <v>33</v>
          </cell>
          <cell r="D10564" t="str">
            <v>33. 동 서 울</v>
          </cell>
          <cell r="E10564" t="str">
            <v>9812</v>
          </cell>
          <cell r="F10564">
            <v>10</v>
          </cell>
          <cell r="G10564">
            <v>0</v>
          </cell>
          <cell r="H10564">
            <v>0</v>
          </cell>
          <cell r="I10564">
            <v>1</v>
          </cell>
        </row>
        <row r="10565">
          <cell r="A10565" t="str">
            <v>80110</v>
          </cell>
          <cell r="B10565" t="str">
            <v>80110 피복비(정비직)</v>
          </cell>
          <cell r="C10565" t="str">
            <v>23</v>
          </cell>
          <cell r="D10565" t="str">
            <v>23. 서     울</v>
          </cell>
          <cell r="E10565" t="str">
            <v>9801</v>
          </cell>
          <cell r="F10565">
            <v>60</v>
          </cell>
          <cell r="G10565">
            <v>60</v>
          </cell>
          <cell r="H10565">
            <v>80</v>
          </cell>
          <cell r="I10565">
            <v>1</v>
          </cell>
        </row>
        <row r="10566">
          <cell r="A10566" t="str">
            <v>70102</v>
          </cell>
          <cell r="B10566" t="str">
            <v>70102 급료(정비부)</v>
          </cell>
          <cell r="C10566" t="str">
            <v>24</v>
          </cell>
          <cell r="D10566" t="str">
            <v>24. 평     택</v>
          </cell>
          <cell r="E10566" t="str">
            <v>9801</v>
          </cell>
          <cell r="F10566">
            <v>5</v>
          </cell>
          <cell r="G10566">
            <v>5</v>
          </cell>
          <cell r="H10566">
            <v>0</v>
          </cell>
          <cell r="I10566">
            <v>1</v>
          </cell>
        </row>
        <row r="10567">
          <cell r="A10567" t="str">
            <v>70108</v>
          </cell>
          <cell r="B10567" t="str">
            <v>70108 절수당(정비부)</v>
          </cell>
          <cell r="C10567" t="str">
            <v>25</v>
          </cell>
          <cell r="D10567" t="str">
            <v>25. 천     안</v>
          </cell>
          <cell r="E10567" t="str">
            <v>9801</v>
          </cell>
          <cell r="F10567">
            <v>10</v>
          </cell>
          <cell r="G10567">
            <v>10</v>
          </cell>
          <cell r="H10567">
            <v>10</v>
          </cell>
          <cell r="I10567">
            <v>1</v>
          </cell>
        </row>
        <row r="10568">
          <cell r="A10568" t="str">
            <v>80107</v>
          </cell>
          <cell r="B10568" t="str">
            <v>80107 의료보험료</v>
          </cell>
          <cell r="C10568" t="str">
            <v>26</v>
          </cell>
          <cell r="D10568" t="str">
            <v>26. 온     양</v>
          </cell>
          <cell r="E10568" t="str">
            <v>9801</v>
          </cell>
          <cell r="F10568">
            <v>10</v>
          </cell>
          <cell r="G10568">
            <v>10</v>
          </cell>
          <cell r="H10568">
            <v>9</v>
          </cell>
          <cell r="I10568">
            <v>1</v>
          </cell>
        </row>
        <row r="10569">
          <cell r="A10569" t="str">
            <v>80112</v>
          </cell>
          <cell r="B10569" t="str">
            <v>80112 피복비(관리직)</v>
          </cell>
          <cell r="C10569" t="str">
            <v>27</v>
          </cell>
          <cell r="D10569" t="str">
            <v>27. 대     전</v>
          </cell>
          <cell r="E10569" t="str">
            <v>9801</v>
          </cell>
          <cell r="F10569">
            <v>10</v>
          </cell>
          <cell r="G10569">
            <v>10</v>
          </cell>
          <cell r="H10569">
            <v>9</v>
          </cell>
          <cell r="I10569">
            <v>1</v>
          </cell>
        </row>
        <row r="10570">
          <cell r="A10570" t="str">
            <v>80123</v>
          </cell>
          <cell r="B10570" t="str">
            <v>80123 근로자의 날 선물대</v>
          </cell>
          <cell r="C10570" t="str">
            <v>28</v>
          </cell>
          <cell r="D10570" t="str">
            <v>28. 전     주</v>
          </cell>
          <cell r="E10570" t="str">
            <v>9801</v>
          </cell>
          <cell r="F10570">
            <v>5</v>
          </cell>
          <cell r="G10570">
            <v>5</v>
          </cell>
          <cell r="H10570">
            <v>0</v>
          </cell>
          <cell r="I10570">
            <v>1</v>
          </cell>
        </row>
        <row r="10571">
          <cell r="A10571" t="str">
            <v>80131</v>
          </cell>
          <cell r="B10571" t="str">
            <v>80131 직원유류보조비</v>
          </cell>
          <cell r="C10571" t="str">
            <v>29</v>
          </cell>
          <cell r="D10571" t="str">
            <v>29. 대     구</v>
          </cell>
          <cell r="E10571" t="str">
            <v>9801</v>
          </cell>
          <cell r="F10571">
            <v>10</v>
          </cell>
          <cell r="G10571">
            <v>10</v>
          </cell>
          <cell r="H10571">
            <v>9</v>
          </cell>
          <cell r="I10571">
            <v>1</v>
          </cell>
        </row>
        <row r="10572">
          <cell r="A10572" t="str">
            <v>80408</v>
          </cell>
          <cell r="B10572" t="str">
            <v>80408 숙소난방비(총무)</v>
          </cell>
          <cell r="C10572" t="str">
            <v>30</v>
          </cell>
          <cell r="D10572" t="str">
            <v>30 마     산</v>
          </cell>
          <cell r="E10572" t="str">
            <v>9801</v>
          </cell>
          <cell r="F10572">
            <v>10</v>
          </cell>
          <cell r="G10572">
            <v>10</v>
          </cell>
          <cell r="H10572">
            <v>20</v>
          </cell>
          <cell r="I10572">
            <v>1</v>
          </cell>
        </row>
        <row r="10573">
          <cell r="A10573" t="str">
            <v>80520</v>
          </cell>
          <cell r="B10573" t="str">
            <v>80520 국민년금</v>
          </cell>
          <cell r="C10573" t="str">
            <v>31</v>
          </cell>
          <cell r="D10573" t="str">
            <v>31. 진     주</v>
          </cell>
          <cell r="E10573" t="str">
            <v>9801</v>
          </cell>
          <cell r="F10573">
            <v>10</v>
          </cell>
          <cell r="G10573">
            <v>10</v>
          </cell>
          <cell r="H10573">
            <v>8</v>
          </cell>
          <cell r="I10573">
            <v>1</v>
          </cell>
        </row>
        <row r="10574">
          <cell r="A10574" t="str">
            <v>80906</v>
          </cell>
          <cell r="B10574" t="str">
            <v>80906 산재보험료</v>
          </cell>
          <cell r="C10574" t="str">
            <v>32</v>
          </cell>
          <cell r="D10574" t="str">
            <v>32. 부     산</v>
          </cell>
          <cell r="E10574" t="str">
            <v>9801</v>
          </cell>
          <cell r="F10574">
            <v>10</v>
          </cell>
          <cell r="G10574">
            <v>10</v>
          </cell>
          <cell r="H10574">
            <v>10</v>
          </cell>
          <cell r="I10574">
            <v>1</v>
          </cell>
        </row>
        <row r="10575">
          <cell r="A10575" t="str">
            <v>80910</v>
          </cell>
          <cell r="B10575" t="str">
            <v>80910 고용보험료</v>
          </cell>
          <cell r="C10575" t="str">
            <v>33</v>
          </cell>
          <cell r="D10575" t="str">
            <v>33. 동 서 울</v>
          </cell>
          <cell r="E10575" t="str">
            <v>9801</v>
          </cell>
          <cell r="F10575">
            <v>10</v>
          </cell>
          <cell r="G10575">
            <v>10</v>
          </cell>
          <cell r="H10575">
            <v>10</v>
          </cell>
          <cell r="I10575">
            <v>1</v>
          </cell>
        </row>
        <row r="10576">
          <cell r="A10576" t="str">
            <v>81808</v>
          </cell>
          <cell r="B10576" t="str">
            <v>81808 장갑대</v>
          </cell>
          <cell r="C10576" t="str">
            <v>23</v>
          </cell>
          <cell r="D10576" t="str">
            <v>23. 서     울</v>
          </cell>
          <cell r="E10576" t="str">
            <v>9802</v>
          </cell>
          <cell r="F10576">
            <v>60</v>
          </cell>
          <cell r="G10576">
            <v>60</v>
          </cell>
          <cell r="H10576">
            <v>59</v>
          </cell>
          <cell r="I10576">
            <v>1</v>
          </cell>
        </row>
        <row r="10577">
          <cell r="A10577" t="str">
            <v>80510</v>
          </cell>
          <cell r="B10577" t="str">
            <v>80510 직업훈련분담금</v>
          </cell>
          <cell r="C10577" t="str">
            <v>24</v>
          </cell>
          <cell r="D10577" t="str">
            <v>24. 평     택</v>
          </cell>
          <cell r="E10577" t="str">
            <v>9802</v>
          </cell>
          <cell r="F10577">
            <v>5</v>
          </cell>
          <cell r="G10577">
            <v>5</v>
          </cell>
          <cell r="H10577">
            <v>0</v>
          </cell>
          <cell r="I10577">
            <v>1</v>
          </cell>
        </row>
        <row r="10578">
          <cell r="A10578" t="str">
            <v>70204</v>
          </cell>
          <cell r="B10578" t="str">
            <v>70204 상여금(정비부)</v>
          </cell>
          <cell r="C10578" t="str">
            <v>25</v>
          </cell>
          <cell r="D10578" t="str">
            <v>25. 천     안</v>
          </cell>
          <cell r="E10578" t="str">
            <v>9802</v>
          </cell>
          <cell r="F10578">
            <v>10</v>
          </cell>
          <cell r="G10578">
            <v>10</v>
          </cell>
          <cell r="H10578">
            <v>8</v>
          </cell>
          <cell r="I10578">
            <v>1</v>
          </cell>
        </row>
        <row r="10579">
          <cell r="A10579" t="str">
            <v>81838</v>
          </cell>
          <cell r="B10579" t="str">
            <v>81838 정비직소모품비</v>
          </cell>
          <cell r="C10579" t="str">
            <v>26</v>
          </cell>
          <cell r="D10579" t="str">
            <v>26. 온     양</v>
          </cell>
          <cell r="E10579" t="str">
            <v>9802</v>
          </cell>
          <cell r="F10579">
            <v>10</v>
          </cell>
          <cell r="G10579">
            <v>10</v>
          </cell>
          <cell r="H10579">
            <v>10</v>
          </cell>
          <cell r="I10579">
            <v>1</v>
          </cell>
        </row>
        <row r="10580">
          <cell r="A10580" t="str">
            <v>70102</v>
          </cell>
          <cell r="B10580" t="str">
            <v>70102 급료(정비부)</v>
          </cell>
          <cell r="C10580" t="str">
            <v>27</v>
          </cell>
          <cell r="D10580" t="str">
            <v>27. 대     전</v>
          </cell>
          <cell r="E10580" t="str">
            <v>9802</v>
          </cell>
          <cell r="F10580">
            <v>10</v>
          </cell>
          <cell r="G10580">
            <v>10</v>
          </cell>
          <cell r="H10580">
            <v>10</v>
          </cell>
          <cell r="I10580">
            <v>1</v>
          </cell>
        </row>
        <row r="10581">
          <cell r="A10581" t="str">
            <v>70204</v>
          </cell>
          <cell r="B10581" t="str">
            <v>70204 상여금(정비부)</v>
          </cell>
          <cell r="C10581" t="str">
            <v>28</v>
          </cell>
          <cell r="D10581" t="str">
            <v>28. 전     주</v>
          </cell>
          <cell r="E10581" t="str">
            <v>9802</v>
          </cell>
          <cell r="F10581">
            <v>5</v>
          </cell>
          <cell r="G10581">
            <v>5</v>
          </cell>
          <cell r="H10581">
            <v>0</v>
          </cell>
          <cell r="I10581">
            <v>1</v>
          </cell>
        </row>
        <row r="10582">
          <cell r="A10582" t="str">
            <v>80107</v>
          </cell>
          <cell r="B10582" t="str">
            <v>80107 의료보험료</v>
          </cell>
          <cell r="C10582" t="str">
            <v>29</v>
          </cell>
          <cell r="D10582" t="str">
            <v>29. 대     구</v>
          </cell>
          <cell r="E10582" t="str">
            <v>9802</v>
          </cell>
          <cell r="F10582">
            <v>10</v>
          </cell>
          <cell r="G10582">
            <v>10</v>
          </cell>
          <cell r="H10582">
            <v>9</v>
          </cell>
          <cell r="I10582">
            <v>1</v>
          </cell>
        </row>
        <row r="10583">
          <cell r="A10583" t="str">
            <v>80110</v>
          </cell>
          <cell r="B10583" t="str">
            <v>80110 피복비(정비직)</v>
          </cell>
          <cell r="C10583" t="str">
            <v>30</v>
          </cell>
          <cell r="D10583" t="str">
            <v>30 마     산</v>
          </cell>
          <cell r="E10583" t="str">
            <v>9802</v>
          </cell>
          <cell r="F10583">
            <v>10</v>
          </cell>
          <cell r="G10583">
            <v>10</v>
          </cell>
          <cell r="H10583">
            <v>10</v>
          </cell>
          <cell r="I10583">
            <v>1</v>
          </cell>
        </row>
        <row r="10584">
          <cell r="A10584" t="str">
            <v>80130</v>
          </cell>
          <cell r="B10584" t="str">
            <v>80130 학자금</v>
          </cell>
          <cell r="C10584" t="str">
            <v>31</v>
          </cell>
          <cell r="D10584" t="str">
            <v>31. 진     주</v>
          </cell>
          <cell r="E10584" t="str">
            <v>9802</v>
          </cell>
          <cell r="F10584">
            <v>10</v>
          </cell>
          <cell r="G10584">
            <v>10</v>
          </cell>
          <cell r="H10584">
            <v>0</v>
          </cell>
          <cell r="I10584">
            <v>1</v>
          </cell>
        </row>
        <row r="10585">
          <cell r="A10585" t="str">
            <v>80131</v>
          </cell>
          <cell r="B10585" t="str">
            <v>80131 직원유류보조비</v>
          </cell>
          <cell r="C10585" t="str">
            <v>32</v>
          </cell>
          <cell r="D10585" t="str">
            <v>32. 부     산</v>
          </cell>
          <cell r="E10585" t="str">
            <v>9802</v>
          </cell>
          <cell r="F10585">
            <v>10</v>
          </cell>
          <cell r="G10585">
            <v>10</v>
          </cell>
          <cell r="H10585">
            <v>10</v>
          </cell>
          <cell r="I10585">
            <v>1</v>
          </cell>
        </row>
        <row r="10586">
          <cell r="A10586" t="str">
            <v>80502</v>
          </cell>
          <cell r="B10586" t="str">
            <v>80502 자동차세(업무용)</v>
          </cell>
          <cell r="C10586" t="str">
            <v>33</v>
          </cell>
          <cell r="D10586" t="str">
            <v>33. 동 서 울</v>
          </cell>
          <cell r="E10586" t="str">
            <v>9802</v>
          </cell>
          <cell r="F10586">
            <v>10</v>
          </cell>
          <cell r="G10586">
            <v>10</v>
          </cell>
          <cell r="H10586">
            <v>10</v>
          </cell>
          <cell r="I10586">
            <v>1</v>
          </cell>
        </row>
        <row r="10587">
          <cell r="A10587" t="str">
            <v>80510</v>
          </cell>
          <cell r="B10587" t="str">
            <v>80510 직업훈련분담금</v>
          </cell>
          <cell r="C10587" t="str">
            <v>23</v>
          </cell>
          <cell r="D10587" t="str">
            <v>23. 서     울</v>
          </cell>
          <cell r="E10587" t="str">
            <v>9803</v>
          </cell>
          <cell r="F10587">
            <v>60</v>
          </cell>
          <cell r="G10587">
            <v>60</v>
          </cell>
          <cell r="H10587">
            <v>75</v>
          </cell>
          <cell r="I10587">
            <v>1</v>
          </cell>
        </row>
        <row r="10588">
          <cell r="A10588" t="str">
            <v>80520</v>
          </cell>
          <cell r="B10588" t="str">
            <v>80520 국민년금</v>
          </cell>
          <cell r="C10588" t="str">
            <v>24</v>
          </cell>
          <cell r="D10588" t="str">
            <v>24. 평     택</v>
          </cell>
          <cell r="E10588" t="str">
            <v>9803</v>
          </cell>
          <cell r="F10588">
            <v>5</v>
          </cell>
          <cell r="G10588">
            <v>5</v>
          </cell>
          <cell r="H10588">
            <v>0</v>
          </cell>
          <cell r="I10588">
            <v>1</v>
          </cell>
        </row>
        <row r="10589">
          <cell r="A10589" t="str">
            <v>80910</v>
          </cell>
          <cell r="B10589" t="str">
            <v>80910 고용보험료</v>
          </cell>
          <cell r="C10589" t="str">
            <v>25</v>
          </cell>
          <cell r="D10589" t="str">
            <v>25. 천     안</v>
          </cell>
          <cell r="E10589" t="str">
            <v>9803</v>
          </cell>
          <cell r="F10589">
            <v>10</v>
          </cell>
          <cell r="G10589">
            <v>10</v>
          </cell>
          <cell r="H10589">
            <v>10</v>
          </cell>
          <cell r="I10589">
            <v>1</v>
          </cell>
        </row>
        <row r="10590">
          <cell r="A10590" t="str">
            <v>81808</v>
          </cell>
          <cell r="B10590" t="str">
            <v>81808 장갑대</v>
          </cell>
          <cell r="C10590" t="str">
            <v>26</v>
          </cell>
          <cell r="D10590" t="str">
            <v>26. 온     양</v>
          </cell>
          <cell r="E10590" t="str">
            <v>9803</v>
          </cell>
          <cell r="F10590">
            <v>10</v>
          </cell>
          <cell r="G10590">
            <v>10</v>
          </cell>
          <cell r="H10590">
            <v>10</v>
          </cell>
          <cell r="I10590">
            <v>1</v>
          </cell>
        </row>
        <row r="10591">
          <cell r="A10591" t="str">
            <v>81838</v>
          </cell>
          <cell r="B10591" t="str">
            <v>81838 정비직소모품비</v>
          </cell>
          <cell r="C10591" t="str">
            <v>27</v>
          </cell>
          <cell r="D10591" t="str">
            <v>27. 대     전</v>
          </cell>
          <cell r="E10591" t="str">
            <v>9803</v>
          </cell>
          <cell r="F10591">
            <v>10</v>
          </cell>
          <cell r="G10591">
            <v>10</v>
          </cell>
          <cell r="H10591">
            <v>9</v>
          </cell>
          <cell r="I10591">
            <v>1</v>
          </cell>
        </row>
        <row r="10592">
          <cell r="A10592" t="str">
            <v>70102</v>
          </cell>
          <cell r="B10592" t="str">
            <v>70102 급료(정비부)</v>
          </cell>
          <cell r="C10592" t="str">
            <v>28</v>
          </cell>
          <cell r="D10592" t="str">
            <v>28. 전     주</v>
          </cell>
          <cell r="E10592" t="str">
            <v>9803</v>
          </cell>
          <cell r="F10592">
            <v>5</v>
          </cell>
          <cell r="G10592">
            <v>5</v>
          </cell>
          <cell r="H10592">
            <v>0</v>
          </cell>
          <cell r="I10592">
            <v>1</v>
          </cell>
        </row>
        <row r="10593">
          <cell r="A10593" t="str">
            <v>70108</v>
          </cell>
          <cell r="B10593" t="str">
            <v>70108 절수당(정비부)</v>
          </cell>
          <cell r="C10593" t="str">
            <v>29</v>
          </cell>
          <cell r="D10593" t="str">
            <v>29. 대     구</v>
          </cell>
          <cell r="E10593" t="str">
            <v>9803</v>
          </cell>
          <cell r="F10593">
            <v>10</v>
          </cell>
          <cell r="G10593">
            <v>10</v>
          </cell>
          <cell r="H10593">
            <v>9</v>
          </cell>
          <cell r="I10593">
            <v>1</v>
          </cell>
        </row>
        <row r="10594">
          <cell r="A10594" t="str">
            <v>80107</v>
          </cell>
          <cell r="B10594" t="str">
            <v>80107 의료보험료</v>
          </cell>
          <cell r="C10594" t="str">
            <v>30</v>
          </cell>
          <cell r="D10594" t="str">
            <v>30 마     산</v>
          </cell>
          <cell r="E10594" t="str">
            <v>9803</v>
          </cell>
          <cell r="F10594">
            <v>90</v>
          </cell>
          <cell r="G10594">
            <v>90</v>
          </cell>
          <cell r="H10594">
            <v>90</v>
          </cell>
          <cell r="I10594">
            <v>1</v>
          </cell>
        </row>
        <row r="10595">
          <cell r="A10595" t="str">
            <v>80131</v>
          </cell>
          <cell r="B10595" t="str">
            <v>80131 직원유류보조비</v>
          </cell>
          <cell r="C10595" t="str">
            <v>31</v>
          </cell>
          <cell r="D10595" t="str">
            <v>31. 진     주</v>
          </cell>
          <cell r="E10595" t="str">
            <v>9803</v>
          </cell>
          <cell r="F10595">
            <v>10</v>
          </cell>
          <cell r="G10595">
            <v>10</v>
          </cell>
          <cell r="H10595">
            <v>0</v>
          </cell>
          <cell r="I10595">
            <v>1</v>
          </cell>
        </row>
        <row r="10596">
          <cell r="A10596" t="str">
            <v>80520</v>
          </cell>
          <cell r="B10596" t="str">
            <v>80520 국민년금</v>
          </cell>
          <cell r="C10596" t="str">
            <v>32</v>
          </cell>
          <cell r="D10596" t="str">
            <v>32. 부     산</v>
          </cell>
          <cell r="E10596" t="str">
            <v>9803</v>
          </cell>
          <cell r="F10596">
            <v>10</v>
          </cell>
          <cell r="G10596">
            <v>10</v>
          </cell>
          <cell r="H10596">
            <v>10</v>
          </cell>
          <cell r="I10596">
            <v>1</v>
          </cell>
        </row>
        <row r="10597">
          <cell r="A10597" t="str">
            <v>80910</v>
          </cell>
          <cell r="B10597" t="str">
            <v>80910 고용보험료</v>
          </cell>
          <cell r="C10597" t="str">
            <v>33</v>
          </cell>
          <cell r="D10597" t="str">
            <v>33. 동 서 울</v>
          </cell>
          <cell r="E10597" t="str">
            <v>9803</v>
          </cell>
          <cell r="F10597">
            <v>10</v>
          </cell>
          <cell r="G10597">
            <v>10</v>
          </cell>
          <cell r="H10597">
            <v>10</v>
          </cell>
          <cell r="I10597">
            <v>1</v>
          </cell>
        </row>
        <row r="10598">
          <cell r="A10598" t="str">
            <v>81808</v>
          </cell>
          <cell r="B10598" t="str">
            <v>81808 장갑대</v>
          </cell>
          <cell r="C10598" t="str">
            <v>23</v>
          </cell>
          <cell r="D10598" t="str">
            <v>23. 서     울</v>
          </cell>
          <cell r="E10598" t="str">
            <v>9804</v>
          </cell>
          <cell r="F10598">
            <v>60</v>
          </cell>
          <cell r="G10598">
            <v>60</v>
          </cell>
          <cell r="H10598">
            <v>50</v>
          </cell>
          <cell r="I10598">
            <v>1</v>
          </cell>
        </row>
        <row r="10599">
          <cell r="A10599" t="str">
            <v>70102</v>
          </cell>
          <cell r="B10599" t="str">
            <v>70102 급료(정비부)</v>
          </cell>
          <cell r="C10599" t="str">
            <v>24</v>
          </cell>
          <cell r="D10599" t="str">
            <v>24. 평     택</v>
          </cell>
          <cell r="E10599" t="str">
            <v>9804</v>
          </cell>
          <cell r="F10599">
            <v>5</v>
          </cell>
          <cell r="G10599">
            <v>5</v>
          </cell>
          <cell r="H10599">
            <v>5</v>
          </cell>
          <cell r="I10599">
            <v>1</v>
          </cell>
        </row>
        <row r="10600">
          <cell r="A10600" t="str">
            <v>70108</v>
          </cell>
          <cell r="B10600" t="str">
            <v>70108 절수당(정비부)</v>
          </cell>
          <cell r="C10600" t="str">
            <v>25</v>
          </cell>
          <cell r="D10600" t="str">
            <v>25. 천     안</v>
          </cell>
          <cell r="E10600" t="str">
            <v>9804</v>
          </cell>
          <cell r="F10600">
            <v>10</v>
          </cell>
          <cell r="G10600">
            <v>10</v>
          </cell>
          <cell r="H10600">
            <v>9</v>
          </cell>
          <cell r="I10600">
            <v>1</v>
          </cell>
        </row>
        <row r="10601">
          <cell r="A10601" t="str">
            <v>70204</v>
          </cell>
          <cell r="B10601" t="str">
            <v>70204 상여금(정비부)</v>
          </cell>
          <cell r="C10601" t="str">
            <v>26</v>
          </cell>
          <cell r="D10601" t="str">
            <v>26. 온     양</v>
          </cell>
          <cell r="E10601" t="str">
            <v>9804</v>
          </cell>
          <cell r="F10601">
            <v>10</v>
          </cell>
          <cell r="G10601">
            <v>10</v>
          </cell>
          <cell r="H10601">
            <v>10</v>
          </cell>
          <cell r="I10601">
            <v>1</v>
          </cell>
        </row>
        <row r="10602">
          <cell r="A10602" t="str">
            <v>80107</v>
          </cell>
          <cell r="B10602" t="str">
            <v>80107 의료보험료</v>
          </cell>
          <cell r="C10602" t="str">
            <v>27</v>
          </cell>
          <cell r="D10602" t="str">
            <v>27. 대     전</v>
          </cell>
          <cell r="E10602" t="str">
            <v>9804</v>
          </cell>
          <cell r="F10602">
            <v>50</v>
          </cell>
          <cell r="G10602">
            <v>50</v>
          </cell>
          <cell r="H10602">
            <v>50</v>
          </cell>
          <cell r="I10602">
            <v>1</v>
          </cell>
        </row>
        <row r="10603">
          <cell r="A10603" t="str">
            <v>80131</v>
          </cell>
          <cell r="B10603" t="str">
            <v>80131 직원유류보조비</v>
          </cell>
          <cell r="C10603" t="str">
            <v>28</v>
          </cell>
          <cell r="D10603" t="str">
            <v>28. 전     주</v>
          </cell>
          <cell r="E10603" t="str">
            <v>9804</v>
          </cell>
          <cell r="F10603">
            <v>5</v>
          </cell>
          <cell r="G10603">
            <v>5</v>
          </cell>
          <cell r="H10603">
            <v>5</v>
          </cell>
          <cell r="I10603">
            <v>1</v>
          </cell>
        </row>
        <row r="10604">
          <cell r="A10604" t="str">
            <v>80520</v>
          </cell>
          <cell r="B10604" t="str">
            <v>80520 국민년금</v>
          </cell>
          <cell r="C10604" t="str">
            <v>29</v>
          </cell>
          <cell r="D10604" t="str">
            <v>29. 대     구</v>
          </cell>
          <cell r="E10604" t="str">
            <v>9804</v>
          </cell>
          <cell r="F10604">
            <v>50</v>
          </cell>
          <cell r="G10604">
            <v>50</v>
          </cell>
          <cell r="H10604">
            <v>49</v>
          </cell>
          <cell r="I10604">
            <v>1</v>
          </cell>
        </row>
        <row r="10605">
          <cell r="A10605" t="str">
            <v>80906</v>
          </cell>
          <cell r="B10605" t="str">
            <v>80906 산재보험료</v>
          </cell>
          <cell r="C10605" t="str">
            <v>30</v>
          </cell>
          <cell r="D10605" t="str">
            <v>30 마     산</v>
          </cell>
          <cell r="E10605" t="str">
            <v>9804</v>
          </cell>
          <cell r="F10605">
            <v>10</v>
          </cell>
          <cell r="G10605">
            <v>10</v>
          </cell>
          <cell r="H10605">
            <v>10</v>
          </cell>
          <cell r="I10605">
            <v>1</v>
          </cell>
        </row>
        <row r="10606">
          <cell r="A10606" t="str">
            <v>80910</v>
          </cell>
          <cell r="B10606" t="str">
            <v>80910 고용보험료</v>
          </cell>
          <cell r="C10606" t="str">
            <v>31</v>
          </cell>
          <cell r="D10606" t="str">
            <v>31. 진     주</v>
          </cell>
          <cell r="E10606" t="str">
            <v>9804</v>
          </cell>
          <cell r="F10606">
            <v>10</v>
          </cell>
          <cell r="G10606">
            <v>10</v>
          </cell>
          <cell r="H10606">
            <v>0</v>
          </cell>
          <cell r="I10606">
            <v>1</v>
          </cell>
        </row>
        <row r="10607">
          <cell r="A10607" t="str">
            <v>81808</v>
          </cell>
          <cell r="B10607" t="str">
            <v>81808 장갑대</v>
          </cell>
          <cell r="C10607" t="str">
            <v>32</v>
          </cell>
          <cell r="D10607" t="str">
            <v>32. 부     산</v>
          </cell>
          <cell r="E10607" t="str">
            <v>9804</v>
          </cell>
          <cell r="F10607">
            <v>10</v>
          </cell>
          <cell r="G10607">
            <v>10</v>
          </cell>
          <cell r="H10607">
            <v>10</v>
          </cell>
          <cell r="I10607">
            <v>1</v>
          </cell>
        </row>
        <row r="10608">
          <cell r="A10608" t="str">
            <v>81838</v>
          </cell>
          <cell r="B10608" t="str">
            <v>81838 정비직소모품비</v>
          </cell>
          <cell r="C10608" t="str">
            <v>33</v>
          </cell>
          <cell r="D10608" t="str">
            <v>33. 동 서 울</v>
          </cell>
          <cell r="E10608" t="str">
            <v>9804</v>
          </cell>
          <cell r="F10608">
            <v>10</v>
          </cell>
          <cell r="G10608">
            <v>10</v>
          </cell>
          <cell r="H10608">
            <v>10</v>
          </cell>
          <cell r="I10608">
            <v>1</v>
          </cell>
        </row>
        <row r="10609">
          <cell r="A10609" t="str">
            <v>70102</v>
          </cell>
          <cell r="B10609" t="str">
            <v>70102 급료(정비부)</v>
          </cell>
          <cell r="C10609" t="str">
            <v>23</v>
          </cell>
          <cell r="D10609" t="str">
            <v>23. 서     울</v>
          </cell>
          <cell r="E10609" t="str">
            <v>9805</v>
          </cell>
          <cell r="F10609">
            <v>60</v>
          </cell>
          <cell r="G10609">
            <v>60</v>
          </cell>
          <cell r="H10609">
            <v>58</v>
          </cell>
          <cell r="I10609">
            <v>1</v>
          </cell>
        </row>
        <row r="10610">
          <cell r="A10610" t="str">
            <v>70204</v>
          </cell>
          <cell r="B10610" t="str">
            <v>70204 상여금(정비부)</v>
          </cell>
          <cell r="C10610" t="str">
            <v>24</v>
          </cell>
          <cell r="D10610" t="str">
            <v>24. 평     택</v>
          </cell>
          <cell r="E10610" t="str">
            <v>9805</v>
          </cell>
          <cell r="F10610">
            <v>5</v>
          </cell>
          <cell r="G10610">
            <v>5</v>
          </cell>
          <cell r="H10610">
            <v>0</v>
          </cell>
          <cell r="I10610">
            <v>1</v>
          </cell>
        </row>
        <row r="10611">
          <cell r="A10611" t="str">
            <v>80107</v>
          </cell>
          <cell r="B10611" t="str">
            <v>80107 의료보험료</v>
          </cell>
          <cell r="C10611" t="str">
            <v>25</v>
          </cell>
          <cell r="D10611" t="str">
            <v>25. 천     안</v>
          </cell>
          <cell r="E10611" t="str">
            <v>9805</v>
          </cell>
          <cell r="F10611">
            <v>10</v>
          </cell>
          <cell r="G10611">
            <v>10</v>
          </cell>
          <cell r="H10611">
            <v>8</v>
          </cell>
          <cell r="I10611">
            <v>1</v>
          </cell>
        </row>
        <row r="10612">
          <cell r="A10612" t="str">
            <v>80110</v>
          </cell>
          <cell r="B10612" t="str">
            <v>80110 피복비(정비직)</v>
          </cell>
          <cell r="C10612" t="str">
            <v>26</v>
          </cell>
          <cell r="D10612" t="str">
            <v>26. 온     양</v>
          </cell>
          <cell r="E10612" t="str">
            <v>9805</v>
          </cell>
          <cell r="F10612">
            <v>10</v>
          </cell>
          <cell r="G10612">
            <v>10</v>
          </cell>
          <cell r="H10612">
            <v>10</v>
          </cell>
          <cell r="I10612">
            <v>1</v>
          </cell>
        </row>
        <row r="10613">
          <cell r="A10613" t="str">
            <v>80130</v>
          </cell>
          <cell r="B10613" t="str">
            <v>80130 학자금</v>
          </cell>
          <cell r="C10613" t="str">
            <v>27</v>
          </cell>
          <cell r="D10613" t="str">
            <v>27. 대     전</v>
          </cell>
          <cell r="E10613" t="str">
            <v>9805</v>
          </cell>
          <cell r="F10613">
            <v>10</v>
          </cell>
          <cell r="G10613">
            <v>10</v>
          </cell>
          <cell r="H10613">
            <v>10</v>
          </cell>
          <cell r="I10613">
            <v>1</v>
          </cell>
        </row>
        <row r="10614">
          <cell r="A10614" t="str">
            <v>80131</v>
          </cell>
          <cell r="B10614" t="str">
            <v>80131 직원유류보조비</v>
          </cell>
          <cell r="C10614" t="str">
            <v>28</v>
          </cell>
          <cell r="D10614" t="str">
            <v>28. 전     주</v>
          </cell>
          <cell r="E10614" t="str">
            <v>9805</v>
          </cell>
          <cell r="F10614">
            <v>5</v>
          </cell>
          <cell r="G10614">
            <v>5</v>
          </cell>
          <cell r="H10614">
            <v>5</v>
          </cell>
          <cell r="I10614">
            <v>1</v>
          </cell>
        </row>
        <row r="10615">
          <cell r="A10615" t="str">
            <v>80510</v>
          </cell>
          <cell r="B10615" t="str">
            <v>80510 직업훈련분담금</v>
          </cell>
          <cell r="C10615" t="str">
            <v>29</v>
          </cell>
          <cell r="D10615" t="str">
            <v>29. 대     구</v>
          </cell>
          <cell r="E10615" t="str">
            <v>9805</v>
          </cell>
          <cell r="F10615">
            <v>10</v>
          </cell>
          <cell r="G10615">
            <v>10</v>
          </cell>
          <cell r="H10615">
            <v>9</v>
          </cell>
          <cell r="I10615">
            <v>1</v>
          </cell>
        </row>
        <row r="10616">
          <cell r="A10616" t="str">
            <v>80520</v>
          </cell>
          <cell r="B10616" t="str">
            <v>80520 국민년금</v>
          </cell>
          <cell r="C10616" t="str">
            <v>30</v>
          </cell>
          <cell r="D10616" t="str">
            <v>30 마     산</v>
          </cell>
          <cell r="E10616" t="str">
            <v>9805</v>
          </cell>
          <cell r="F10616">
            <v>10</v>
          </cell>
          <cell r="G10616">
            <v>10</v>
          </cell>
          <cell r="H10616">
            <v>9</v>
          </cell>
          <cell r="I10616">
            <v>1</v>
          </cell>
        </row>
        <row r="10617">
          <cell r="A10617" t="str">
            <v>80901</v>
          </cell>
          <cell r="B10617" t="str">
            <v>80901 화재보험료</v>
          </cell>
          <cell r="C10617" t="str">
            <v>31</v>
          </cell>
          <cell r="D10617" t="str">
            <v>31. 진     주</v>
          </cell>
          <cell r="E10617" t="str">
            <v>9805</v>
          </cell>
          <cell r="F10617">
            <v>10</v>
          </cell>
          <cell r="G10617">
            <v>10</v>
          </cell>
          <cell r="H10617">
            <v>0</v>
          </cell>
          <cell r="I10617">
            <v>1</v>
          </cell>
        </row>
        <row r="10618">
          <cell r="A10618" t="str">
            <v>80910</v>
          </cell>
          <cell r="B10618" t="str">
            <v>80910 고용보험료</v>
          </cell>
          <cell r="C10618" t="str">
            <v>32</v>
          </cell>
          <cell r="D10618" t="str">
            <v>32. 부     산</v>
          </cell>
          <cell r="E10618" t="str">
            <v>9805</v>
          </cell>
          <cell r="F10618">
            <v>10</v>
          </cell>
          <cell r="G10618">
            <v>10</v>
          </cell>
          <cell r="H10618">
            <v>10</v>
          </cell>
          <cell r="I10618">
            <v>1</v>
          </cell>
        </row>
        <row r="10619">
          <cell r="A10619" t="str">
            <v>81808</v>
          </cell>
          <cell r="B10619" t="str">
            <v>81808 장갑대</v>
          </cell>
          <cell r="C10619" t="str">
            <v>33</v>
          </cell>
          <cell r="D10619" t="str">
            <v>33. 동 서 울</v>
          </cell>
          <cell r="E10619" t="str">
            <v>9805</v>
          </cell>
          <cell r="F10619">
            <v>10</v>
          </cell>
          <cell r="G10619">
            <v>10</v>
          </cell>
          <cell r="H10619">
            <v>10</v>
          </cell>
          <cell r="I10619">
            <v>1</v>
          </cell>
        </row>
        <row r="10620">
          <cell r="A10620" t="str">
            <v>81838</v>
          </cell>
          <cell r="B10620" t="str">
            <v>81838 정비직소모품비</v>
          </cell>
          <cell r="C10620" t="str">
            <v>23</v>
          </cell>
          <cell r="D10620" t="str">
            <v>23. 서     울</v>
          </cell>
          <cell r="E10620" t="str">
            <v>9806</v>
          </cell>
          <cell r="F10620">
            <v>60</v>
          </cell>
          <cell r="G10620">
            <v>60</v>
          </cell>
          <cell r="H10620">
            <v>0</v>
          </cell>
          <cell r="I10620">
            <v>1</v>
          </cell>
        </row>
        <row r="10621">
          <cell r="A10621" t="str">
            <v>70102</v>
          </cell>
          <cell r="B10621" t="str">
            <v>70102 급료(정비부)</v>
          </cell>
          <cell r="C10621" t="str">
            <v>24</v>
          </cell>
          <cell r="D10621" t="str">
            <v>24. 평     택</v>
          </cell>
          <cell r="E10621" t="str">
            <v>9806</v>
          </cell>
          <cell r="F10621">
            <v>5</v>
          </cell>
          <cell r="G10621">
            <v>5</v>
          </cell>
          <cell r="H10621">
            <v>0</v>
          </cell>
          <cell r="I10621">
            <v>1</v>
          </cell>
        </row>
        <row r="10622">
          <cell r="A10622" t="str">
            <v>70108</v>
          </cell>
          <cell r="B10622" t="str">
            <v>70108 절수당(정비부)</v>
          </cell>
          <cell r="C10622" t="str">
            <v>25</v>
          </cell>
          <cell r="D10622" t="str">
            <v>25. 천     안</v>
          </cell>
          <cell r="E10622" t="str">
            <v>9806</v>
          </cell>
          <cell r="F10622">
            <v>10</v>
          </cell>
          <cell r="G10622">
            <v>10</v>
          </cell>
          <cell r="H10622">
            <v>0</v>
          </cell>
          <cell r="I10622">
            <v>1</v>
          </cell>
        </row>
        <row r="10623">
          <cell r="A10623" t="str">
            <v>70204</v>
          </cell>
          <cell r="B10623" t="str">
            <v>70204 상여금(정비부)</v>
          </cell>
          <cell r="C10623" t="str">
            <v>26</v>
          </cell>
          <cell r="D10623" t="str">
            <v>26. 온     양</v>
          </cell>
          <cell r="E10623" t="str">
            <v>9806</v>
          </cell>
          <cell r="F10623">
            <v>10</v>
          </cell>
          <cell r="G10623">
            <v>10</v>
          </cell>
          <cell r="H10623">
            <v>0</v>
          </cell>
          <cell r="I10623">
            <v>1</v>
          </cell>
        </row>
        <row r="10624">
          <cell r="A10624" t="str">
            <v>80107</v>
          </cell>
          <cell r="B10624" t="str">
            <v>80107 의료보험료</v>
          </cell>
          <cell r="C10624" t="str">
            <v>27</v>
          </cell>
          <cell r="D10624" t="str">
            <v>27. 대     전</v>
          </cell>
          <cell r="E10624" t="str">
            <v>9806</v>
          </cell>
          <cell r="F10624">
            <v>10</v>
          </cell>
          <cell r="G10624">
            <v>10</v>
          </cell>
          <cell r="H10624">
            <v>0</v>
          </cell>
          <cell r="I10624">
            <v>1</v>
          </cell>
        </row>
        <row r="10625">
          <cell r="A10625" t="str">
            <v>80131</v>
          </cell>
          <cell r="B10625" t="str">
            <v>80131 직원유류보조비</v>
          </cell>
          <cell r="C10625" t="str">
            <v>28</v>
          </cell>
          <cell r="D10625" t="str">
            <v>28. 전     주</v>
          </cell>
          <cell r="E10625" t="str">
            <v>9806</v>
          </cell>
          <cell r="F10625">
            <v>5</v>
          </cell>
          <cell r="G10625">
            <v>5</v>
          </cell>
          <cell r="H10625">
            <v>0</v>
          </cell>
          <cell r="I10625">
            <v>1</v>
          </cell>
        </row>
        <row r="10626">
          <cell r="A10626" t="str">
            <v>80408</v>
          </cell>
          <cell r="B10626" t="str">
            <v>80408 숙소난방비(총무)</v>
          </cell>
          <cell r="C10626" t="str">
            <v>29</v>
          </cell>
          <cell r="D10626" t="str">
            <v>29. 대     구</v>
          </cell>
          <cell r="E10626" t="str">
            <v>9806</v>
          </cell>
          <cell r="F10626">
            <v>10</v>
          </cell>
          <cell r="G10626">
            <v>10</v>
          </cell>
          <cell r="H10626">
            <v>0</v>
          </cell>
          <cell r="I10626">
            <v>1</v>
          </cell>
        </row>
        <row r="10627">
          <cell r="A10627" t="str">
            <v>80504</v>
          </cell>
          <cell r="B10627" t="str">
            <v>80504 재산세(토지)</v>
          </cell>
          <cell r="C10627" t="str">
            <v>30</v>
          </cell>
          <cell r="D10627" t="str">
            <v>30 마     산</v>
          </cell>
          <cell r="E10627" t="str">
            <v>9806</v>
          </cell>
          <cell r="F10627">
            <v>10</v>
          </cell>
          <cell r="G10627">
            <v>10</v>
          </cell>
          <cell r="H10627">
            <v>0</v>
          </cell>
          <cell r="I10627">
            <v>1</v>
          </cell>
        </row>
        <row r="10628">
          <cell r="A10628" t="str">
            <v>80520</v>
          </cell>
          <cell r="B10628" t="str">
            <v>80520 국민년금</v>
          </cell>
          <cell r="C10628" t="str">
            <v>31</v>
          </cell>
          <cell r="D10628" t="str">
            <v>31. 진     주</v>
          </cell>
          <cell r="E10628" t="str">
            <v>9806</v>
          </cell>
          <cell r="F10628">
            <v>10</v>
          </cell>
          <cell r="G10628">
            <v>10</v>
          </cell>
          <cell r="H10628">
            <v>0</v>
          </cell>
          <cell r="I10628">
            <v>1</v>
          </cell>
        </row>
        <row r="10629">
          <cell r="A10629" t="str">
            <v>80910</v>
          </cell>
          <cell r="B10629" t="str">
            <v>80910 고용보험료</v>
          </cell>
          <cell r="C10629" t="str">
            <v>32</v>
          </cell>
          <cell r="D10629" t="str">
            <v>32. 부     산</v>
          </cell>
          <cell r="E10629" t="str">
            <v>9806</v>
          </cell>
          <cell r="F10629">
            <v>10</v>
          </cell>
          <cell r="G10629">
            <v>10</v>
          </cell>
          <cell r="H10629">
            <v>0</v>
          </cell>
          <cell r="I10629">
            <v>1</v>
          </cell>
        </row>
        <row r="10630">
          <cell r="A10630" t="str">
            <v>81808</v>
          </cell>
          <cell r="B10630" t="str">
            <v>81808 장갑대</v>
          </cell>
          <cell r="C10630" t="str">
            <v>33</v>
          </cell>
          <cell r="D10630" t="str">
            <v>33. 동 서 울</v>
          </cell>
          <cell r="E10630" t="str">
            <v>9806</v>
          </cell>
          <cell r="F10630">
            <v>10</v>
          </cell>
          <cell r="G10630">
            <v>10</v>
          </cell>
          <cell r="H10630">
            <v>0</v>
          </cell>
          <cell r="I10630">
            <v>1</v>
          </cell>
        </row>
        <row r="10631">
          <cell r="A10631" t="str">
            <v>70102</v>
          </cell>
          <cell r="B10631" t="str">
            <v>70102 급료(정비부)</v>
          </cell>
          <cell r="C10631" t="str">
            <v>23</v>
          </cell>
          <cell r="D10631" t="str">
            <v>23. 서     울</v>
          </cell>
          <cell r="E10631" t="str">
            <v>9807</v>
          </cell>
          <cell r="F10631">
            <v>60</v>
          </cell>
          <cell r="G10631">
            <v>60</v>
          </cell>
          <cell r="H10631">
            <v>0</v>
          </cell>
          <cell r="I10631">
            <v>1</v>
          </cell>
        </row>
        <row r="10632">
          <cell r="A10632" t="str">
            <v>80107</v>
          </cell>
          <cell r="B10632" t="str">
            <v>80107 의료보험료</v>
          </cell>
          <cell r="C10632" t="str">
            <v>24</v>
          </cell>
          <cell r="D10632" t="str">
            <v>24. 평     택</v>
          </cell>
          <cell r="E10632" t="str">
            <v>9807</v>
          </cell>
          <cell r="F10632">
            <v>5</v>
          </cell>
          <cell r="G10632">
            <v>5</v>
          </cell>
          <cell r="H10632">
            <v>0</v>
          </cell>
          <cell r="I10632">
            <v>1</v>
          </cell>
        </row>
        <row r="10633">
          <cell r="A10633" t="str">
            <v>80110</v>
          </cell>
          <cell r="B10633" t="str">
            <v>80110 피복비(정비직)</v>
          </cell>
          <cell r="C10633" t="str">
            <v>25</v>
          </cell>
          <cell r="D10633" t="str">
            <v>25. 천     안</v>
          </cell>
          <cell r="E10633" t="str">
            <v>9807</v>
          </cell>
          <cell r="F10633">
            <v>10</v>
          </cell>
          <cell r="G10633">
            <v>10</v>
          </cell>
          <cell r="H10633">
            <v>0</v>
          </cell>
          <cell r="I10633">
            <v>1</v>
          </cell>
        </row>
        <row r="10634">
          <cell r="A10634" t="str">
            <v>80131</v>
          </cell>
          <cell r="B10634" t="str">
            <v>80131 직원유류보조비</v>
          </cell>
          <cell r="C10634" t="str">
            <v>26</v>
          </cell>
          <cell r="D10634" t="str">
            <v>26. 온     양</v>
          </cell>
          <cell r="E10634" t="str">
            <v>9807</v>
          </cell>
          <cell r="F10634">
            <v>10</v>
          </cell>
          <cell r="G10634">
            <v>10</v>
          </cell>
          <cell r="H10634">
            <v>0</v>
          </cell>
          <cell r="I10634">
            <v>1</v>
          </cell>
        </row>
        <row r="10635">
          <cell r="A10635" t="str">
            <v>80408</v>
          </cell>
          <cell r="B10635" t="str">
            <v>80408 숙소난방비(총무)</v>
          </cell>
          <cell r="C10635" t="str">
            <v>27</v>
          </cell>
          <cell r="D10635" t="str">
            <v>27. 대     전</v>
          </cell>
          <cell r="E10635" t="str">
            <v>9807</v>
          </cell>
          <cell r="F10635">
            <v>10</v>
          </cell>
          <cell r="G10635">
            <v>10</v>
          </cell>
          <cell r="H10635">
            <v>0</v>
          </cell>
          <cell r="I10635">
            <v>1</v>
          </cell>
        </row>
        <row r="10636">
          <cell r="A10636" t="str">
            <v>80520</v>
          </cell>
          <cell r="B10636" t="str">
            <v>80520 국민년금</v>
          </cell>
          <cell r="C10636" t="str">
            <v>28</v>
          </cell>
          <cell r="D10636" t="str">
            <v>28. 전     주</v>
          </cell>
          <cell r="E10636" t="str">
            <v>9807</v>
          </cell>
          <cell r="F10636">
            <v>5</v>
          </cell>
          <cell r="G10636">
            <v>5</v>
          </cell>
          <cell r="H10636">
            <v>0</v>
          </cell>
          <cell r="I10636">
            <v>1</v>
          </cell>
        </row>
        <row r="10637">
          <cell r="A10637" t="str">
            <v>80906</v>
          </cell>
          <cell r="B10637" t="str">
            <v>80906 산재보험료</v>
          </cell>
          <cell r="C10637" t="str">
            <v>29</v>
          </cell>
          <cell r="D10637" t="str">
            <v>29. 대     구</v>
          </cell>
          <cell r="E10637" t="str">
            <v>9807</v>
          </cell>
          <cell r="F10637">
            <v>10</v>
          </cell>
          <cell r="G10637">
            <v>10</v>
          </cell>
          <cell r="H10637">
            <v>0</v>
          </cell>
          <cell r="I10637">
            <v>1</v>
          </cell>
        </row>
        <row r="10638">
          <cell r="A10638" t="str">
            <v>80908</v>
          </cell>
          <cell r="B10638" t="str">
            <v>80908 부품보증보험</v>
          </cell>
          <cell r="C10638" t="str">
            <v>30</v>
          </cell>
          <cell r="D10638" t="str">
            <v>30 마     산</v>
          </cell>
          <cell r="E10638" t="str">
            <v>9807</v>
          </cell>
          <cell r="F10638">
            <v>10</v>
          </cell>
          <cell r="G10638">
            <v>10</v>
          </cell>
          <cell r="H10638">
            <v>0</v>
          </cell>
          <cell r="I10638">
            <v>1</v>
          </cell>
        </row>
        <row r="10639">
          <cell r="A10639" t="str">
            <v>80910</v>
          </cell>
          <cell r="B10639" t="str">
            <v>80910 고용보험료</v>
          </cell>
          <cell r="C10639" t="str">
            <v>31</v>
          </cell>
          <cell r="D10639" t="str">
            <v>31. 진     주</v>
          </cell>
          <cell r="E10639" t="str">
            <v>9807</v>
          </cell>
          <cell r="F10639">
            <v>10</v>
          </cell>
          <cell r="G10639">
            <v>10</v>
          </cell>
          <cell r="H10639">
            <v>0</v>
          </cell>
          <cell r="I10639">
            <v>1</v>
          </cell>
        </row>
        <row r="10640">
          <cell r="A10640" t="str">
            <v>81808</v>
          </cell>
          <cell r="B10640" t="str">
            <v>81808 장갑대</v>
          </cell>
          <cell r="C10640" t="str">
            <v>32</v>
          </cell>
          <cell r="D10640" t="str">
            <v>32. 부     산</v>
          </cell>
          <cell r="E10640" t="str">
            <v>9807</v>
          </cell>
          <cell r="F10640">
            <v>10</v>
          </cell>
          <cell r="G10640">
            <v>10</v>
          </cell>
          <cell r="H10640">
            <v>0</v>
          </cell>
          <cell r="I10640">
            <v>1</v>
          </cell>
        </row>
        <row r="10641">
          <cell r="A10641" t="str">
            <v>70304</v>
          </cell>
          <cell r="B10641" t="str">
            <v>70304 퇴직금설정액(정비부)</v>
          </cell>
          <cell r="C10641" t="str">
            <v>33</v>
          </cell>
          <cell r="D10641" t="str">
            <v>33. 동 서 울</v>
          </cell>
          <cell r="E10641" t="str">
            <v>9807</v>
          </cell>
          <cell r="F10641">
            <v>10</v>
          </cell>
          <cell r="G10641">
            <v>10</v>
          </cell>
          <cell r="H10641">
            <v>0</v>
          </cell>
          <cell r="I10641">
            <v>1</v>
          </cell>
        </row>
        <row r="10642">
          <cell r="A10642" t="str">
            <v>80507</v>
          </cell>
          <cell r="B10642" t="str">
            <v>80507 종업원할사업소세</v>
          </cell>
          <cell r="C10642" t="str">
            <v>23</v>
          </cell>
          <cell r="D10642" t="str">
            <v>23. 서     울</v>
          </cell>
          <cell r="E10642" t="str">
            <v>9808</v>
          </cell>
          <cell r="F10642">
            <v>60</v>
          </cell>
          <cell r="G10642">
            <v>0</v>
          </cell>
          <cell r="H10642">
            <v>0</v>
          </cell>
          <cell r="I10642">
            <v>1</v>
          </cell>
        </row>
        <row r="10643">
          <cell r="A10643" t="str">
            <v>80509</v>
          </cell>
          <cell r="B10643" t="str">
            <v>80509 보증금매출부가세</v>
          </cell>
          <cell r="C10643" t="str">
            <v>24</v>
          </cell>
          <cell r="D10643" t="str">
            <v>24. 평     택</v>
          </cell>
          <cell r="E10643" t="str">
            <v>9808</v>
          </cell>
          <cell r="F10643">
            <v>5</v>
          </cell>
          <cell r="G10643">
            <v>0</v>
          </cell>
          <cell r="H10643">
            <v>0</v>
          </cell>
          <cell r="I10643">
            <v>1</v>
          </cell>
        </row>
        <row r="10644">
          <cell r="A10644" t="str">
            <v>80601</v>
          </cell>
          <cell r="B10644" t="str">
            <v>80601 건물</v>
          </cell>
          <cell r="C10644" t="str">
            <v>25</v>
          </cell>
          <cell r="D10644" t="str">
            <v>25. 천     안</v>
          </cell>
          <cell r="E10644" t="str">
            <v>9808</v>
          </cell>
          <cell r="F10644">
            <v>10</v>
          </cell>
          <cell r="G10644">
            <v>0</v>
          </cell>
          <cell r="H10644">
            <v>0</v>
          </cell>
          <cell r="I10644">
            <v>1</v>
          </cell>
        </row>
        <row r="10645">
          <cell r="A10645" t="str">
            <v>80602</v>
          </cell>
          <cell r="B10645" t="str">
            <v>80602 구축물</v>
          </cell>
          <cell r="C10645" t="str">
            <v>26</v>
          </cell>
          <cell r="D10645" t="str">
            <v>26. 온     양</v>
          </cell>
          <cell r="E10645" t="str">
            <v>9808</v>
          </cell>
          <cell r="F10645">
            <v>10</v>
          </cell>
          <cell r="G10645">
            <v>0</v>
          </cell>
          <cell r="H10645">
            <v>0</v>
          </cell>
          <cell r="I10645">
            <v>1</v>
          </cell>
        </row>
        <row r="10646">
          <cell r="A10646" t="str">
            <v>80603</v>
          </cell>
          <cell r="B10646" t="str">
            <v>80603 공구,기구</v>
          </cell>
          <cell r="C10646" t="str">
            <v>27</v>
          </cell>
          <cell r="D10646" t="str">
            <v>27. 대     전</v>
          </cell>
          <cell r="E10646" t="str">
            <v>9808</v>
          </cell>
          <cell r="F10646">
            <v>10</v>
          </cell>
          <cell r="G10646">
            <v>0</v>
          </cell>
          <cell r="H10646">
            <v>0</v>
          </cell>
          <cell r="I10646">
            <v>1</v>
          </cell>
        </row>
        <row r="10647">
          <cell r="A10647" t="str">
            <v>80604</v>
          </cell>
          <cell r="B10647" t="str">
            <v>80604 비품</v>
          </cell>
          <cell r="C10647" t="str">
            <v>28</v>
          </cell>
          <cell r="D10647" t="str">
            <v>28. 전     주</v>
          </cell>
          <cell r="E10647" t="str">
            <v>9808</v>
          </cell>
          <cell r="F10647">
            <v>5</v>
          </cell>
          <cell r="G10647">
            <v>0</v>
          </cell>
          <cell r="H10647">
            <v>0</v>
          </cell>
          <cell r="I10647">
            <v>1</v>
          </cell>
        </row>
        <row r="10648">
          <cell r="A10648" t="str">
            <v>80606</v>
          </cell>
          <cell r="B10648" t="str">
            <v>80606 차량운반구(업무용)</v>
          </cell>
          <cell r="C10648" t="str">
            <v>29</v>
          </cell>
          <cell r="D10648" t="str">
            <v>29. 대     구</v>
          </cell>
          <cell r="E10648" t="str">
            <v>9808</v>
          </cell>
          <cell r="F10648">
            <v>10</v>
          </cell>
          <cell r="G10648">
            <v>0</v>
          </cell>
          <cell r="H10648">
            <v>0</v>
          </cell>
          <cell r="I10648">
            <v>1</v>
          </cell>
        </row>
        <row r="10649">
          <cell r="A10649" t="str">
            <v>80607</v>
          </cell>
          <cell r="B10649" t="str">
            <v>80607 기계장치</v>
          </cell>
          <cell r="C10649" t="str">
            <v>30</v>
          </cell>
          <cell r="D10649" t="str">
            <v>30 마     산</v>
          </cell>
          <cell r="E10649" t="str">
            <v>9808</v>
          </cell>
          <cell r="F10649">
            <v>10</v>
          </cell>
          <cell r="G10649">
            <v>0</v>
          </cell>
          <cell r="H10649">
            <v>0</v>
          </cell>
          <cell r="I10649">
            <v>1</v>
          </cell>
        </row>
        <row r="10650">
          <cell r="A10650" t="str">
            <v>70304</v>
          </cell>
          <cell r="B10650" t="str">
            <v>70304 퇴직금설정액(정비부)</v>
          </cell>
          <cell r="C10650" t="str">
            <v>31</v>
          </cell>
          <cell r="D10650" t="str">
            <v>31. 진     주</v>
          </cell>
          <cell r="E10650" t="str">
            <v>9808</v>
          </cell>
          <cell r="F10650">
            <v>10</v>
          </cell>
          <cell r="G10650">
            <v>0</v>
          </cell>
          <cell r="H10650">
            <v>0</v>
          </cell>
          <cell r="I10650">
            <v>1</v>
          </cell>
        </row>
        <row r="10651">
          <cell r="A10651" t="str">
            <v>80507</v>
          </cell>
          <cell r="B10651" t="str">
            <v>80507 종업원할사업소세</v>
          </cell>
          <cell r="C10651" t="str">
            <v>32</v>
          </cell>
          <cell r="D10651" t="str">
            <v>32. 부     산</v>
          </cell>
          <cell r="E10651" t="str">
            <v>9808</v>
          </cell>
          <cell r="F10651">
            <v>10</v>
          </cell>
          <cell r="G10651">
            <v>0</v>
          </cell>
          <cell r="H10651">
            <v>0</v>
          </cell>
          <cell r="I10651">
            <v>1</v>
          </cell>
        </row>
        <row r="10652">
          <cell r="A10652" t="str">
            <v>80601</v>
          </cell>
          <cell r="B10652" t="str">
            <v>80601 건물</v>
          </cell>
          <cell r="C10652" t="str">
            <v>33</v>
          </cell>
          <cell r="D10652" t="str">
            <v>33. 동 서 울</v>
          </cell>
          <cell r="E10652" t="str">
            <v>9808</v>
          </cell>
          <cell r="F10652">
            <v>10</v>
          </cell>
          <cell r="G10652">
            <v>0</v>
          </cell>
          <cell r="H10652">
            <v>0</v>
          </cell>
          <cell r="I10652">
            <v>1</v>
          </cell>
        </row>
        <row r="10653">
          <cell r="A10653" t="str">
            <v>80602</v>
          </cell>
          <cell r="B10653" t="str">
            <v>80602 구축물</v>
          </cell>
          <cell r="C10653" t="str">
            <v>23</v>
          </cell>
          <cell r="D10653" t="str">
            <v>23. 서     울</v>
          </cell>
          <cell r="E10653" t="str">
            <v>9809</v>
          </cell>
          <cell r="F10653">
            <v>60</v>
          </cell>
          <cell r="G10653">
            <v>0</v>
          </cell>
          <cell r="H10653">
            <v>0</v>
          </cell>
          <cell r="I10653">
            <v>1</v>
          </cell>
        </row>
        <row r="10654">
          <cell r="A10654" t="str">
            <v>80603</v>
          </cell>
          <cell r="B10654" t="str">
            <v>80603 공구,기구</v>
          </cell>
          <cell r="C10654" t="str">
            <v>24</v>
          </cell>
          <cell r="D10654" t="str">
            <v>24. 평     택</v>
          </cell>
          <cell r="E10654" t="str">
            <v>9809</v>
          </cell>
          <cell r="F10654">
            <v>5</v>
          </cell>
          <cell r="G10654">
            <v>0</v>
          </cell>
          <cell r="H10654">
            <v>0</v>
          </cell>
          <cell r="I10654">
            <v>1</v>
          </cell>
        </row>
        <row r="10655">
          <cell r="A10655" t="str">
            <v>80604</v>
          </cell>
          <cell r="B10655" t="str">
            <v>80604 비품</v>
          </cell>
          <cell r="C10655" t="str">
            <v>25</v>
          </cell>
          <cell r="D10655" t="str">
            <v>25. 천     안</v>
          </cell>
          <cell r="E10655" t="str">
            <v>9809</v>
          </cell>
          <cell r="F10655">
            <v>10</v>
          </cell>
          <cell r="G10655">
            <v>0</v>
          </cell>
          <cell r="H10655">
            <v>0</v>
          </cell>
          <cell r="I10655">
            <v>1</v>
          </cell>
        </row>
        <row r="10656">
          <cell r="A10656" t="str">
            <v>80606</v>
          </cell>
          <cell r="B10656" t="str">
            <v>80606 차량운반구(업무용)</v>
          </cell>
          <cell r="C10656" t="str">
            <v>26</v>
          </cell>
          <cell r="D10656" t="str">
            <v>26. 온     양</v>
          </cell>
          <cell r="E10656" t="str">
            <v>9809</v>
          </cell>
          <cell r="F10656">
            <v>10</v>
          </cell>
          <cell r="G10656">
            <v>0</v>
          </cell>
          <cell r="H10656">
            <v>0</v>
          </cell>
          <cell r="I10656">
            <v>1</v>
          </cell>
        </row>
        <row r="10657">
          <cell r="A10657" t="str">
            <v>80607</v>
          </cell>
          <cell r="B10657" t="str">
            <v>80607 기계장치</v>
          </cell>
          <cell r="C10657" t="str">
            <v>27</v>
          </cell>
          <cell r="D10657" t="str">
            <v>27. 대     전</v>
          </cell>
          <cell r="E10657" t="str">
            <v>9809</v>
          </cell>
          <cell r="F10657">
            <v>10</v>
          </cell>
          <cell r="G10657">
            <v>0</v>
          </cell>
          <cell r="H10657">
            <v>0</v>
          </cell>
          <cell r="I10657">
            <v>1</v>
          </cell>
        </row>
        <row r="10658">
          <cell r="A10658" t="str">
            <v>70304</v>
          </cell>
          <cell r="B10658" t="str">
            <v>70304 퇴직금설정액(정비부)</v>
          </cell>
          <cell r="C10658" t="str">
            <v>28</v>
          </cell>
          <cell r="D10658" t="str">
            <v>28. 전     주</v>
          </cell>
          <cell r="E10658" t="str">
            <v>9809</v>
          </cell>
          <cell r="F10658">
            <v>5</v>
          </cell>
          <cell r="G10658">
            <v>0</v>
          </cell>
          <cell r="H10658">
            <v>0</v>
          </cell>
          <cell r="I10658">
            <v>1</v>
          </cell>
        </row>
        <row r="10659">
          <cell r="A10659" t="str">
            <v>80507</v>
          </cell>
          <cell r="B10659" t="str">
            <v>80507 종업원할사업소세</v>
          </cell>
          <cell r="C10659" t="str">
            <v>29</v>
          </cell>
          <cell r="D10659" t="str">
            <v>29. 대     구</v>
          </cell>
          <cell r="E10659" t="str">
            <v>9809</v>
          </cell>
          <cell r="F10659">
            <v>10</v>
          </cell>
          <cell r="G10659">
            <v>0</v>
          </cell>
          <cell r="H10659">
            <v>0</v>
          </cell>
          <cell r="I10659">
            <v>1</v>
          </cell>
        </row>
        <row r="10660">
          <cell r="A10660" t="str">
            <v>80601</v>
          </cell>
          <cell r="B10660" t="str">
            <v>80601 건물</v>
          </cell>
          <cell r="C10660" t="str">
            <v>30</v>
          </cell>
          <cell r="D10660" t="str">
            <v>30 마     산</v>
          </cell>
          <cell r="E10660" t="str">
            <v>9809</v>
          </cell>
          <cell r="F10660">
            <v>90</v>
          </cell>
          <cell r="G10660">
            <v>0</v>
          </cell>
          <cell r="H10660">
            <v>0</v>
          </cell>
          <cell r="I10660">
            <v>1</v>
          </cell>
        </row>
        <row r="10661">
          <cell r="A10661" t="str">
            <v>80602</v>
          </cell>
          <cell r="B10661" t="str">
            <v>80602 구축물</v>
          </cell>
          <cell r="C10661" t="str">
            <v>31</v>
          </cell>
          <cell r="D10661" t="str">
            <v>31. 진     주</v>
          </cell>
          <cell r="E10661" t="str">
            <v>9809</v>
          </cell>
          <cell r="F10661">
            <v>50</v>
          </cell>
          <cell r="G10661">
            <v>0</v>
          </cell>
          <cell r="H10661">
            <v>0</v>
          </cell>
          <cell r="I10661">
            <v>1</v>
          </cell>
        </row>
        <row r="10662">
          <cell r="A10662" t="str">
            <v>80603</v>
          </cell>
          <cell r="B10662" t="str">
            <v>80603 공구,기구</v>
          </cell>
          <cell r="C10662" t="str">
            <v>32</v>
          </cell>
          <cell r="D10662" t="str">
            <v>32. 부     산</v>
          </cell>
          <cell r="E10662" t="str">
            <v>9809</v>
          </cell>
          <cell r="F10662">
            <v>10</v>
          </cell>
          <cell r="G10662">
            <v>0</v>
          </cell>
          <cell r="H10662">
            <v>0</v>
          </cell>
          <cell r="I10662">
            <v>1</v>
          </cell>
        </row>
        <row r="10663">
          <cell r="A10663" t="str">
            <v>80604</v>
          </cell>
          <cell r="B10663" t="str">
            <v>80604 비품</v>
          </cell>
          <cell r="C10663" t="str">
            <v>33</v>
          </cell>
          <cell r="D10663" t="str">
            <v>33. 동 서 울</v>
          </cell>
          <cell r="E10663" t="str">
            <v>9809</v>
          </cell>
          <cell r="F10663">
            <v>10</v>
          </cell>
          <cell r="G10663">
            <v>0</v>
          </cell>
          <cell r="H10663">
            <v>0</v>
          </cell>
          <cell r="I10663">
            <v>1</v>
          </cell>
        </row>
        <row r="10664">
          <cell r="A10664" t="str">
            <v>80606</v>
          </cell>
          <cell r="B10664" t="str">
            <v>80606 차량운반구(업무용)</v>
          </cell>
          <cell r="C10664" t="str">
            <v>23</v>
          </cell>
          <cell r="D10664" t="str">
            <v>23. 서     울</v>
          </cell>
          <cell r="E10664" t="str">
            <v>9810</v>
          </cell>
          <cell r="F10664">
            <v>60</v>
          </cell>
          <cell r="G10664">
            <v>0</v>
          </cell>
          <cell r="H10664">
            <v>0</v>
          </cell>
          <cell r="I10664">
            <v>1</v>
          </cell>
        </row>
        <row r="10665">
          <cell r="A10665" t="str">
            <v>80607</v>
          </cell>
          <cell r="B10665" t="str">
            <v>80607 기계장치</v>
          </cell>
          <cell r="C10665" t="str">
            <v>24</v>
          </cell>
          <cell r="D10665" t="str">
            <v>24. 평     택</v>
          </cell>
          <cell r="E10665" t="str">
            <v>9810</v>
          </cell>
          <cell r="F10665">
            <v>5</v>
          </cell>
          <cell r="G10665">
            <v>0</v>
          </cell>
          <cell r="H10665">
            <v>0</v>
          </cell>
          <cell r="I10665">
            <v>1</v>
          </cell>
        </row>
        <row r="10666">
          <cell r="A10666" t="str">
            <v>70304</v>
          </cell>
          <cell r="B10666" t="str">
            <v>70304 퇴직금설정액(정비부)</v>
          </cell>
          <cell r="C10666" t="str">
            <v>25</v>
          </cell>
          <cell r="D10666" t="str">
            <v>25. 천     안</v>
          </cell>
          <cell r="E10666" t="str">
            <v>9810</v>
          </cell>
          <cell r="F10666">
            <v>10</v>
          </cell>
          <cell r="G10666">
            <v>0</v>
          </cell>
          <cell r="H10666">
            <v>0</v>
          </cell>
          <cell r="I10666">
            <v>1</v>
          </cell>
        </row>
        <row r="10667">
          <cell r="A10667" t="str">
            <v>80507</v>
          </cell>
          <cell r="B10667" t="str">
            <v>80507 종업원할사업소세</v>
          </cell>
          <cell r="C10667" t="str">
            <v>26</v>
          </cell>
          <cell r="D10667" t="str">
            <v>26. 온     양</v>
          </cell>
          <cell r="E10667" t="str">
            <v>9810</v>
          </cell>
          <cell r="F10667">
            <v>10</v>
          </cell>
          <cell r="G10667">
            <v>0</v>
          </cell>
          <cell r="H10667">
            <v>0</v>
          </cell>
          <cell r="I10667">
            <v>1</v>
          </cell>
        </row>
        <row r="10668">
          <cell r="A10668" t="str">
            <v>80509</v>
          </cell>
          <cell r="B10668" t="str">
            <v>80509 보증금매출부가세</v>
          </cell>
          <cell r="C10668" t="str">
            <v>27</v>
          </cell>
          <cell r="D10668" t="str">
            <v>27. 대     전</v>
          </cell>
          <cell r="E10668" t="str">
            <v>9810</v>
          </cell>
          <cell r="F10668">
            <v>50</v>
          </cell>
          <cell r="G10668">
            <v>0</v>
          </cell>
          <cell r="H10668">
            <v>0</v>
          </cell>
          <cell r="I10668">
            <v>1</v>
          </cell>
        </row>
        <row r="10669">
          <cell r="A10669" t="str">
            <v>80601</v>
          </cell>
          <cell r="B10669" t="str">
            <v>80601 건물</v>
          </cell>
          <cell r="C10669" t="str">
            <v>28</v>
          </cell>
          <cell r="D10669" t="str">
            <v>28. 전     주</v>
          </cell>
          <cell r="E10669" t="str">
            <v>9810</v>
          </cell>
          <cell r="F10669">
            <v>5</v>
          </cell>
          <cell r="G10669">
            <v>0</v>
          </cell>
          <cell r="H10669">
            <v>0</v>
          </cell>
          <cell r="I10669">
            <v>1</v>
          </cell>
        </row>
        <row r="10670">
          <cell r="A10670" t="str">
            <v>80602</v>
          </cell>
          <cell r="B10670" t="str">
            <v>80602 구축물</v>
          </cell>
          <cell r="C10670" t="str">
            <v>29</v>
          </cell>
          <cell r="D10670" t="str">
            <v>29. 대     구</v>
          </cell>
          <cell r="E10670" t="str">
            <v>9810</v>
          </cell>
          <cell r="F10670">
            <v>50</v>
          </cell>
          <cell r="G10670">
            <v>0</v>
          </cell>
          <cell r="H10670">
            <v>0</v>
          </cell>
          <cell r="I10670">
            <v>1</v>
          </cell>
        </row>
        <row r="10671">
          <cell r="A10671" t="str">
            <v>80603</v>
          </cell>
          <cell r="B10671" t="str">
            <v>80603 공구,기구</v>
          </cell>
          <cell r="C10671" t="str">
            <v>30</v>
          </cell>
          <cell r="D10671" t="str">
            <v>30 마     산</v>
          </cell>
          <cell r="E10671" t="str">
            <v>9810</v>
          </cell>
          <cell r="F10671">
            <v>10</v>
          </cell>
          <cell r="G10671">
            <v>0</v>
          </cell>
          <cell r="H10671">
            <v>0</v>
          </cell>
          <cell r="I10671">
            <v>1</v>
          </cell>
        </row>
        <row r="10672">
          <cell r="A10672" t="str">
            <v>80604</v>
          </cell>
          <cell r="B10672" t="str">
            <v>80604 비품</v>
          </cell>
          <cell r="C10672" t="str">
            <v>31</v>
          </cell>
          <cell r="D10672" t="str">
            <v>31. 진     주</v>
          </cell>
          <cell r="E10672" t="str">
            <v>9810</v>
          </cell>
          <cell r="F10672">
            <v>10</v>
          </cell>
          <cell r="G10672">
            <v>0</v>
          </cell>
          <cell r="H10672">
            <v>0</v>
          </cell>
          <cell r="I10672">
            <v>1</v>
          </cell>
        </row>
        <row r="10673">
          <cell r="A10673" t="str">
            <v>80606</v>
          </cell>
          <cell r="B10673" t="str">
            <v>80606 차량운반구(업무용)</v>
          </cell>
          <cell r="C10673" t="str">
            <v>32</v>
          </cell>
          <cell r="D10673" t="str">
            <v>32. 부     산</v>
          </cell>
          <cell r="E10673" t="str">
            <v>9810</v>
          </cell>
          <cell r="F10673">
            <v>10</v>
          </cell>
          <cell r="G10673">
            <v>0</v>
          </cell>
          <cell r="H10673">
            <v>0</v>
          </cell>
          <cell r="I10673">
            <v>1</v>
          </cell>
        </row>
        <row r="10674">
          <cell r="A10674" t="str">
            <v>80607</v>
          </cell>
          <cell r="B10674" t="str">
            <v>80607 기계장치</v>
          </cell>
          <cell r="C10674" t="str">
            <v>33</v>
          </cell>
          <cell r="D10674" t="str">
            <v>33. 동 서 울</v>
          </cell>
          <cell r="E10674" t="str">
            <v>9810</v>
          </cell>
          <cell r="F10674">
            <v>10</v>
          </cell>
          <cell r="G10674">
            <v>0</v>
          </cell>
          <cell r="H10674">
            <v>0</v>
          </cell>
          <cell r="I10674">
            <v>1</v>
          </cell>
        </row>
        <row r="10675">
          <cell r="A10675" t="str">
            <v>70304</v>
          </cell>
          <cell r="B10675" t="str">
            <v>70304 퇴직금설정액(정비부)</v>
          </cell>
          <cell r="C10675" t="str">
            <v>23</v>
          </cell>
          <cell r="D10675" t="str">
            <v>23. 서     울</v>
          </cell>
          <cell r="E10675" t="str">
            <v>9811</v>
          </cell>
          <cell r="F10675">
            <v>60</v>
          </cell>
          <cell r="G10675">
            <v>0</v>
          </cell>
          <cell r="H10675">
            <v>0</v>
          </cell>
          <cell r="I10675">
            <v>1</v>
          </cell>
        </row>
        <row r="10676">
          <cell r="A10676" t="str">
            <v>80507</v>
          </cell>
          <cell r="B10676" t="str">
            <v>80507 종업원할사업소세</v>
          </cell>
          <cell r="C10676" t="str">
            <v>24</v>
          </cell>
          <cell r="D10676" t="str">
            <v>24. 평     택</v>
          </cell>
          <cell r="E10676" t="str">
            <v>9811</v>
          </cell>
          <cell r="F10676">
            <v>5</v>
          </cell>
          <cell r="G10676">
            <v>0</v>
          </cell>
          <cell r="H10676">
            <v>0</v>
          </cell>
          <cell r="I10676">
            <v>1</v>
          </cell>
        </row>
        <row r="10677">
          <cell r="A10677" t="str">
            <v>80601</v>
          </cell>
          <cell r="B10677" t="str">
            <v>80601 건물</v>
          </cell>
          <cell r="C10677" t="str">
            <v>25</v>
          </cell>
          <cell r="D10677" t="str">
            <v>25. 천     안</v>
          </cell>
          <cell r="E10677" t="str">
            <v>9811</v>
          </cell>
          <cell r="F10677">
            <v>10</v>
          </cell>
          <cell r="G10677">
            <v>0</v>
          </cell>
          <cell r="H10677">
            <v>0</v>
          </cell>
          <cell r="I10677">
            <v>1</v>
          </cell>
        </row>
        <row r="10678">
          <cell r="A10678" t="str">
            <v>80602</v>
          </cell>
          <cell r="B10678" t="str">
            <v>80602 구축물</v>
          </cell>
          <cell r="C10678" t="str">
            <v>26</v>
          </cell>
          <cell r="D10678" t="str">
            <v>26. 온     양</v>
          </cell>
          <cell r="E10678" t="str">
            <v>9811</v>
          </cell>
          <cell r="F10678">
            <v>10</v>
          </cell>
          <cell r="G10678">
            <v>0</v>
          </cell>
          <cell r="H10678">
            <v>0</v>
          </cell>
          <cell r="I10678">
            <v>1</v>
          </cell>
        </row>
        <row r="10679">
          <cell r="A10679" t="str">
            <v>80603</v>
          </cell>
          <cell r="B10679" t="str">
            <v>80603 공구,기구</v>
          </cell>
          <cell r="C10679" t="str">
            <v>27</v>
          </cell>
          <cell r="D10679" t="str">
            <v>27. 대     전</v>
          </cell>
          <cell r="E10679" t="str">
            <v>9811</v>
          </cell>
          <cell r="F10679">
            <v>10</v>
          </cell>
          <cell r="G10679">
            <v>0</v>
          </cell>
          <cell r="H10679">
            <v>0</v>
          </cell>
          <cell r="I10679">
            <v>1</v>
          </cell>
        </row>
        <row r="10680">
          <cell r="A10680" t="str">
            <v>80604</v>
          </cell>
          <cell r="B10680" t="str">
            <v>80604 비품</v>
          </cell>
          <cell r="C10680" t="str">
            <v>28</v>
          </cell>
          <cell r="D10680" t="str">
            <v>28. 전     주</v>
          </cell>
          <cell r="E10680" t="str">
            <v>9811</v>
          </cell>
          <cell r="F10680">
            <v>5</v>
          </cell>
          <cell r="G10680">
            <v>0</v>
          </cell>
          <cell r="H10680">
            <v>0</v>
          </cell>
          <cell r="I10680">
            <v>1</v>
          </cell>
        </row>
        <row r="10681">
          <cell r="A10681" t="str">
            <v>80606</v>
          </cell>
          <cell r="B10681" t="str">
            <v>80606 차량운반구(업무용)</v>
          </cell>
          <cell r="C10681" t="str">
            <v>29</v>
          </cell>
          <cell r="D10681" t="str">
            <v>29. 대     구</v>
          </cell>
          <cell r="E10681" t="str">
            <v>9811</v>
          </cell>
          <cell r="F10681">
            <v>10</v>
          </cell>
          <cell r="G10681">
            <v>0</v>
          </cell>
          <cell r="H10681">
            <v>0</v>
          </cell>
          <cell r="I10681">
            <v>1</v>
          </cell>
        </row>
        <row r="10682">
          <cell r="A10682" t="str">
            <v>80607</v>
          </cell>
          <cell r="B10682" t="str">
            <v>80607 기계장치</v>
          </cell>
          <cell r="C10682" t="str">
            <v>30</v>
          </cell>
          <cell r="D10682" t="str">
            <v>30 마     산</v>
          </cell>
          <cell r="E10682" t="str">
            <v>9811</v>
          </cell>
          <cell r="F10682">
            <v>10</v>
          </cell>
          <cell r="G10682">
            <v>0</v>
          </cell>
          <cell r="H10682">
            <v>0</v>
          </cell>
          <cell r="I10682">
            <v>1</v>
          </cell>
        </row>
        <row r="10683">
          <cell r="A10683" t="str">
            <v>70304</v>
          </cell>
          <cell r="B10683" t="str">
            <v>70304 퇴직금설정액(정비부)</v>
          </cell>
          <cell r="C10683" t="str">
            <v>31</v>
          </cell>
          <cell r="D10683" t="str">
            <v>31. 진     주</v>
          </cell>
          <cell r="E10683" t="str">
            <v>9811</v>
          </cell>
          <cell r="F10683">
            <v>10</v>
          </cell>
          <cell r="G10683">
            <v>0</v>
          </cell>
          <cell r="H10683">
            <v>0</v>
          </cell>
          <cell r="I10683">
            <v>1</v>
          </cell>
        </row>
        <row r="10684">
          <cell r="A10684" t="str">
            <v>80507</v>
          </cell>
          <cell r="B10684" t="str">
            <v>80507 종업원할사업소세</v>
          </cell>
          <cell r="C10684" t="str">
            <v>32</v>
          </cell>
          <cell r="D10684" t="str">
            <v>32. 부     산</v>
          </cell>
          <cell r="E10684" t="str">
            <v>9811</v>
          </cell>
          <cell r="F10684">
            <v>10</v>
          </cell>
          <cell r="G10684">
            <v>0</v>
          </cell>
          <cell r="H10684">
            <v>0</v>
          </cell>
          <cell r="I10684">
            <v>1</v>
          </cell>
        </row>
        <row r="10685">
          <cell r="A10685" t="str">
            <v>80601</v>
          </cell>
          <cell r="B10685" t="str">
            <v>80601 건물</v>
          </cell>
          <cell r="C10685" t="str">
            <v>33</v>
          </cell>
          <cell r="D10685" t="str">
            <v>33. 동 서 울</v>
          </cell>
          <cell r="E10685" t="str">
            <v>9811</v>
          </cell>
          <cell r="F10685">
            <v>10</v>
          </cell>
          <cell r="G10685">
            <v>0</v>
          </cell>
          <cell r="H10685">
            <v>0</v>
          </cell>
          <cell r="I10685">
            <v>1</v>
          </cell>
        </row>
        <row r="10686">
          <cell r="A10686" t="str">
            <v>80602</v>
          </cell>
          <cell r="B10686" t="str">
            <v>80602 구축물</v>
          </cell>
          <cell r="C10686" t="str">
            <v>23</v>
          </cell>
          <cell r="D10686" t="str">
            <v>23. 서     울</v>
          </cell>
          <cell r="E10686" t="str">
            <v>9812</v>
          </cell>
          <cell r="F10686">
            <v>60</v>
          </cell>
          <cell r="G10686">
            <v>0</v>
          </cell>
          <cell r="H10686">
            <v>0</v>
          </cell>
          <cell r="I10686">
            <v>1</v>
          </cell>
        </row>
        <row r="10687">
          <cell r="A10687" t="str">
            <v>80603</v>
          </cell>
          <cell r="B10687" t="str">
            <v>80603 공구,기구</v>
          </cell>
          <cell r="C10687" t="str">
            <v>24</v>
          </cell>
          <cell r="D10687" t="str">
            <v>24. 평     택</v>
          </cell>
          <cell r="E10687" t="str">
            <v>9812</v>
          </cell>
          <cell r="F10687">
            <v>5</v>
          </cell>
          <cell r="G10687">
            <v>0</v>
          </cell>
          <cell r="H10687">
            <v>0</v>
          </cell>
          <cell r="I10687">
            <v>1</v>
          </cell>
        </row>
        <row r="10688">
          <cell r="A10688" t="str">
            <v>80604</v>
          </cell>
          <cell r="B10688" t="str">
            <v>80604 비품</v>
          </cell>
          <cell r="C10688" t="str">
            <v>25</v>
          </cell>
          <cell r="D10688" t="str">
            <v>25. 천     안</v>
          </cell>
          <cell r="E10688" t="str">
            <v>9812</v>
          </cell>
          <cell r="F10688">
            <v>10</v>
          </cell>
          <cell r="G10688">
            <v>0</v>
          </cell>
          <cell r="H10688">
            <v>0</v>
          </cell>
          <cell r="I10688">
            <v>1</v>
          </cell>
        </row>
        <row r="10689">
          <cell r="A10689" t="str">
            <v>80606</v>
          </cell>
          <cell r="B10689" t="str">
            <v>80606 차량운반구(업무용)</v>
          </cell>
          <cell r="C10689" t="str">
            <v>26</v>
          </cell>
          <cell r="D10689" t="str">
            <v>26. 온     양</v>
          </cell>
          <cell r="E10689" t="str">
            <v>9812</v>
          </cell>
          <cell r="F10689">
            <v>10</v>
          </cell>
          <cell r="G10689">
            <v>0</v>
          </cell>
          <cell r="H10689">
            <v>0</v>
          </cell>
          <cell r="I10689">
            <v>1</v>
          </cell>
        </row>
        <row r="10690">
          <cell r="A10690" t="str">
            <v>80607</v>
          </cell>
          <cell r="B10690" t="str">
            <v>80607 기계장치</v>
          </cell>
          <cell r="C10690" t="str">
            <v>27</v>
          </cell>
          <cell r="D10690" t="str">
            <v>27. 대     전</v>
          </cell>
          <cell r="E10690" t="str">
            <v>9812</v>
          </cell>
          <cell r="F10690">
            <v>10</v>
          </cell>
          <cell r="G10690">
            <v>0</v>
          </cell>
          <cell r="H10690">
            <v>0</v>
          </cell>
          <cell r="I10690">
            <v>1</v>
          </cell>
        </row>
        <row r="10691">
          <cell r="A10691" t="str">
            <v>70304</v>
          </cell>
          <cell r="B10691" t="str">
            <v>70304 퇴직금설정액(정비부)</v>
          </cell>
          <cell r="C10691" t="str">
            <v>28</v>
          </cell>
          <cell r="D10691" t="str">
            <v>28. 전     주</v>
          </cell>
          <cell r="E10691" t="str">
            <v>9812</v>
          </cell>
          <cell r="F10691">
            <v>5</v>
          </cell>
          <cell r="G10691">
            <v>0</v>
          </cell>
          <cell r="H10691">
            <v>0</v>
          </cell>
          <cell r="I10691">
            <v>1</v>
          </cell>
        </row>
        <row r="10692">
          <cell r="A10692" t="str">
            <v>80507</v>
          </cell>
          <cell r="B10692" t="str">
            <v>80507 종업원할사업소세</v>
          </cell>
          <cell r="C10692" t="str">
            <v>29</v>
          </cell>
          <cell r="D10692" t="str">
            <v>29. 대     구</v>
          </cell>
          <cell r="E10692" t="str">
            <v>9812</v>
          </cell>
          <cell r="F10692">
            <v>10</v>
          </cell>
          <cell r="G10692">
            <v>0</v>
          </cell>
          <cell r="H10692">
            <v>0</v>
          </cell>
          <cell r="I10692">
            <v>1</v>
          </cell>
        </row>
        <row r="10693">
          <cell r="A10693" t="str">
            <v>80508</v>
          </cell>
          <cell r="B10693" t="str">
            <v>80508 재산할사업소세</v>
          </cell>
          <cell r="C10693" t="str">
            <v>30</v>
          </cell>
          <cell r="D10693" t="str">
            <v>30 마     산</v>
          </cell>
          <cell r="E10693" t="str">
            <v>9812</v>
          </cell>
          <cell r="F10693">
            <v>10</v>
          </cell>
          <cell r="G10693">
            <v>0</v>
          </cell>
          <cell r="H10693">
            <v>0</v>
          </cell>
          <cell r="I10693">
            <v>1</v>
          </cell>
        </row>
        <row r="10694">
          <cell r="A10694" t="str">
            <v>80509</v>
          </cell>
          <cell r="B10694" t="str">
            <v>80509 보증금매출부가세</v>
          </cell>
          <cell r="C10694" t="str">
            <v>31</v>
          </cell>
          <cell r="D10694" t="str">
            <v>31. 진     주</v>
          </cell>
          <cell r="E10694" t="str">
            <v>9812</v>
          </cell>
          <cell r="F10694">
            <v>10</v>
          </cell>
          <cell r="G10694">
            <v>0</v>
          </cell>
          <cell r="H10694">
            <v>0</v>
          </cell>
          <cell r="I10694">
            <v>1</v>
          </cell>
        </row>
        <row r="10695">
          <cell r="A10695" t="str">
            <v>80601</v>
          </cell>
          <cell r="B10695" t="str">
            <v>80601 건물</v>
          </cell>
          <cell r="C10695" t="str">
            <v>32</v>
          </cell>
          <cell r="D10695" t="str">
            <v>32. 부     산</v>
          </cell>
          <cell r="E10695" t="str">
            <v>9812</v>
          </cell>
          <cell r="F10695">
            <v>10</v>
          </cell>
          <cell r="G10695">
            <v>0</v>
          </cell>
          <cell r="H10695">
            <v>0</v>
          </cell>
          <cell r="I10695">
            <v>1</v>
          </cell>
        </row>
        <row r="10696">
          <cell r="A10696" t="str">
            <v>80602</v>
          </cell>
          <cell r="B10696" t="str">
            <v>80602 구축물</v>
          </cell>
          <cell r="C10696" t="str">
            <v>33</v>
          </cell>
          <cell r="D10696" t="str">
            <v>33. 동 서 울</v>
          </cell>
          <cell r="E10696" t="str">
            <v>9812</v>
          </cell>
          <cell r="F10696">
            <v>10</v>
          </cell>
          <cell r="G10696">
            <v>0</v>
          </cell>
          <cell r="H10696">
            <v>0</v>
          </cell>
          <cell r="I10696">
            <v>1</v>
          </cell>
        </row>
        <row r="10697">
          <cell r="A10697" t="str">
            <v>80603</v>
          </cell>
          <cell r="B10697" t="str">
            <v>80603 공구,기구</v>
          </cell>
          <cell r="C10697" t="str">
            <v>24</v>
          </cell>
          <cell r="D10697" t="str">
            <v>24. 평     택</v>
          </cell>
          <cell r="E10697" t="str">
            <v>9801</v>
          </cell>
          <cell r="F10697">
            <v>5</v>
          </cell>
          <cell r="G10697">
            <v>5</v>
          </cell>
          <cell r="H10697">
            <v>0</v>
          </cell>
          <cell r="I10697">
            <v>1</v>
          </cell>
        </row>
        <row r="10698">
          <cell r="A10698" t="str">
            <v>80604</v>
          </cell>
          <cell r="B10698" t="str">
            <v>80604 비품</v>
          </cell>
          <cell r="C10698" t="str">
            <v>26</v>
          </cell>
          <cell r="D10698" t="str">
            <v>26. 온     양</v>
          </cell>
          <cell r="E10698" t="str">
            <v>9801</v>
          </cell>
          <cell r="F10698">
            <v>10</v>
          </cell>
          <cell r="G10698">
            <v>10</v>
          </cell>
          <cell r="H10698">
            <v>10</v>
          </cell>
          <cell r="I10698">
            <v>1</v>
          </cell>
        </row>
        <row r="10699">
          <cell r="A10699" t="str">
            <v>80606</v>
          </cell>
          <cell r="B10699" t="str">
            <v>80606 차량운반구(업무용)</v>
          </cell>
          <cell r="C10699" t="str">
            <v>27</v>
          </cell>
          <cell r="D10699" t="str">
            <v>27. 대     전</v>
          </cell>
          <cell r="E10699" t="str">
            <v>9801</v>
          </cell>
          <cell r="F10699">
            <v>5</v>
          </cell>
          <cell r="G10699">
            <v>5</v>
          </cell>
          <cell r="H10699">
            <v>5</v>
          </cell>
          <cell r="I10699">
            <v>1</v>
          </cell>
        </row>
        <row r="10700">
          <cell r="A10700" t="str">
            <v>80607</v>
          </cell>
          <cell r="B10700" t="str">
            <v>80607 기계장치</v>
          </cell>
          <cell r="C10700" t="str">
            <v>28</v>
          </cell>
          <cell r="D10700" t="str">
            <v>28. 전     주</v>
          </cell>
          <cell r="E10700" t="str">
            <v>9801</v>
          </cell>
          <cell r="F10700">
            <v>10</v>
          </cell>
          <cell r="G10700">
            <v>10</v>
          </cell>
          <cell r="H10700">
            <v>0</v>
          </cell>
          <cell r="I10700">
            <v>1</v>
          </cell>
        </row>
        <row r="10701">
          <cell r="A10701" t="str">
            <v>70304</v>
          </cell>
          <cell r="B10701" t="str">
            <v>70304 퇴직금설정액(정비부)</v>
          </cell>
          <cell r="C10701" t="str">
            <v>30</v>
          </cell>
          <cell r="D10701" t="str">
            <v>30 마     산</v>
          </cell>
          <cell r="E10701" t="str">
            <v>9801</v>
          </cell>
          <cell r="F10701">
            <v>30</v>
          </cell>
          <cell r="G10701">
            <v>30</v>
          </cell>
          <cell r="H10701">
            <v>38</v>
          </cell>
          <cell r="I10701">
            <v>1</v>
          </cell>
        </row>
        <row r="10702">
          <cell r="A10702" t="str">
            <v>80507</v>
          </cell>
          <cell r="B10702" t="str">
            <v>80507 종업원할사업소세</v>
          </cell>
          <cell r="C10702" t="str">
            <v>40</v>
          </cell>
          <cell r="D10702" t="str">
            <v>40. 정 비 부</v>
          </cell>
          <cell r="E10702" t="str">
            <v>9801</v>
          </cell>
          <cell r="F10702">
            <v>160</v>
          </cell>
          <cell r="G10702">
            <v>160</v>
          </cell>
          <cell r="H10702">
            <v>118</v>
          </cell>
          <cell r="I10702">
            <v>1</v>
          </cell>
        </row>
        <row r="10703">
          <cell r="A10703" t="str">
            <v>80601</v>
          </cell>
          <cell r="B10703" t="str">
            <v>80601 건물</v>
          </cell>
          <cell r="C10703" t="str">
            <v>24</v>
          </cell>
          <cell r="D10703" t="str">
            <v>24. 평     택</v>
          </cell>
          <cell r="E10703" t="str">
            <v>9802</v>
          </cell>
          <cell r="F10703">
            <v>5</v>
          </cell>
          <cell r="G10703">
            <v>5</v>
          </cell>
          <cell r="H10703">
            <v>0</v>
          </cell>
          <cell r="I10703">
            <v>1</v>
          </cell>
        </row>
        <row r="10704">
          <cell r="A10704" t="str">
            <v>80602</v>
          </cell>
          <cell r="B10704" t="str">
            <v>80602 구축물</v>
          </cell>
          <cell r="C10704" t="str">
            <v>26</v>
          </cell>
          <cell r="D10704" t="str">
            <v>26. 온     양</v>
          </cell>
          <cell r="E10704" t="str">
            <v>9802</v>
          </cell>
          <cell r="F10704">
            <v>10</v>
          </cell>
          <cell r="G10704">
            <v>10</v>
          </cell>
          <cell r="H10704">
            <v>10</v>
          </cell>
          <cell r="I10704">
            <v>1</v>
          </cell>
        </row>
        <row r="10705">
          <cell r="A10705" t="str">
            <v>80603</v>
          </cell>
          <cell r="B10705" t="str">
            <v>80603 공구,기구</v>
          </cell>
          <cell r="C10705" t="str">
            <v>27</v>
          </cell>
          <cell r="D10705" t="str">
            <v>27. 대     전</v>
          </cell>
          <cell r="E10705" t="str">
            <v>9802</v>
          </cell>
          <cell r="F10705">
            <v>5</v>
          </cell>
          <cell r="G10705">
            <v>5</v>
          </cell>
          <cell r="H10705">
            <v>4</v>
          </cell>
          <cell r="I10705">
            <v>1</v>
          </cell>
        </row>
        <row r="10706">
          <cell r="A10706" t="str">
            <v>80604</v>
          </cell>
          <cell r="B10706" t="str">
            <v>80604 비품</v>
          </cell>
          <cell r="C10706" t="str">
            <v>30</v>
          </cell>
          <cell r="D10706" t="str">
            <v>30 마     산</v>
          </cell>
          <cell r="E10706" t="str">
            <v>9802</v>
          </cell>
          <cell r="F10706">
            <v>30</v>
          </cell>
          <cell r="G10706">
            <v>30</v>
          </cell>
          <cell r="H10706">
            <v>29</v>
          </cell>
          <cell r="I10706">
            <v>1</v>
          </cell>
        </row>
        <row r="10707">
          <cell r="A10707" t="str">
            <v>80606</v>
          </cell>
          <cell r="B10707" t="str">
            <v>80606 차량운반구(업무용)</v>
          </cell>
          <cell r="C10707" t="str">
            <v>32</v>
          </cell>
          <cell r="D10707" t="str">
            <v>32. 부     산</v>
          </cell>
          <cell r="E10707" t="str">
            <v>9802</v>
          </cell>
          <cell r="F10707">
            <v>10</v>
          </cell>
          <cell r="G10707">
            <v>10</v>
          </cell>
          <cell r="H10707">
            <v>10</v>
          </cell>
          <cell r="I10707">
            <v>1</v>
          </cell>
        </row>
        <row r="10708">
          <cell r="A10708" t="str">
            <v>80607</v>
          </cell>
          <cell r="B10708" t="str">
            <v>80607 기계장치</v>
          </cell>
          <cell r="C10708" t="str">
            <v>40</v>
          </cell>
          <cell r="D10708" t="str">
            <v>40. 정 비 부</v>
          </cell>
          <cell r="E10708" t="str">
            <v>9802</v>
          </cell>
          <cell r="F10708">
            <v>160</v>
          </cell>
          <cell r="G10708">
            <v>160</v>
          </cell>
          <cell r="H10708">
            <v>164</v>
          </cell>
          <cell r="I10708">
            <v>1</v>
          </cell>
        </row>
        <row r="10709">
          <cell r="A10709" t="str">
            <v>70304</v>
          </cell>
          <cell r="B10709" t="str">
            <v>70304 퇴직금설정액(정비부)</v>
          </cell>
          <cell r="C10709" t="str">
            <v>23</v>
          </cell>
          <cell r="D10709" t="str">
            <v>23. 서     울</v>
          </cell>
          <cell r="E10709" t="str">
            <v>9803</v>
          </cell>
          <cell r="F10709">
            <v>30</v>
          </cell>
          <cell r="G10709">
            <v>30</v>
          </cell>
          <cell r="H10709">
            <v>25</v>
          </cell>
          <cell r="I10709">
            <v>1</v>
          </cell>
        </row>
        <row r="10710">
          <cell r="A10710" t="str">
            <v>80507</v>
          </cell>
          <cell r="B10710" t="str">
            <v>80507 종업원할사업소세</v>
          </cell>
          <cell r="C10710" t="str">
            <v>24</v>
          </cell>
          <cell r="D10710" t="str">
            <v>24. 평     택</v>
          </cell>
          <cell r="E10710" t="str">
            <v>9803</v>
          </cell>
          <cell r="F10710">
            <v>5</v>
          </cell>
          <cell r="G10710">
            <v>5</v>
          </cell>
          <cell r="H10710">
            <v>0</v>
          </cell>
          <cell r="I10710">
            <v>1</v>
          </cell>
        </row>
        <row r="10711">
          <cell r="A10711" t="str">
            <v>80601</v>
          </cell>
          <cell r="B10711" t="str">
            <v>80601 건물</v>
          </cell>
          <cell r="C10711" t="str">
            <v>25</v>
          </cell>
          <cell r="D10711" t="str">
            <v>25. 천     안</v>
          </cell>
          <cell r="E10711" t="str">
            <v>9803</v>
          </cell>
          <cell r="F10711">
            <v>10</v>
          </cell>
          <cell r="G10711">
            <v>10</v>
          </cell>
          <cell r="H10711">
            <v>8</v>
          </cell>
          <cell r="I10711">
            <v>1</v>
          </cell>
        </row>
        <row r="10712">
          <cell r="A10712" t="str">
            <v>80602</v>
          </cell>
          <cell r="B10712" t="str">
            <v>80602 구축물</v>
          </cell>
          <cell r="C10712" t="str">
            <v>26</v>
          </cell>
          <cell r="D10712" t="str">
            <v>26. 온     양</v>
          </cell>
          <cell r="E10712" t="str">
            <v>9803</v>
          </cell>
          <cell r="F10712">
            <v>10</v>
          </cell>
          <cell r="G10712">
            <v>10</v>
          </cell>
          <cell r="H10712">
            <v>10</v>
          </cell>
          <cell r="I10712">
            <v>1</v>
          </cell>
        </row>
        <row r="10713">
          <cell r="A10713" t="str">
            <v>80603</v>
          </cell>
          <cell r="B10713" t="str">
            <v>80603 공구,기구</v>
          </cell>
          <cell r="C10713" t="str">
            <v>27</v>
          </cell>
          <cell r="D10713" t="str">
            <v>27. 대     전</v>
          </cell>
          <cell r="E10713" t="str">
            <v>9803</v>
          </cell>
          <cell r="F10713">
            <v>5</v>
          </cell>
          <cell r="G10713">
            <v>5</v>
          </cell>
          <cell r="H10713">
            <v>5</v>
          </cell>
          <cell r="I10713">
            <v>1</v>
          </cell>
        </row>
        <row r="10714">
          <cell r="A10714" t="str">
            <v>80604</v>
          </cell>
          <cell r="B10714" t="str">
            <v>80604 비품</v>
          </cell>
          <cell r="C10714" t="str">
            <v>28</v>
          </cell>
          <cell r="D10714" t="str">
            <v>28. 전     주</v>
          </cell>
          <cell r="E10714" t="str">
            <v>9803</v>
          </cell>
          <cell r="F10714">
            <v>10</v>
          </cell>
          <cell r="G10714">
            <v>10</v>
          </cell>
          <cell r="H10714">
            <v>9</v>
          </cell>
          <cell r="I10714">
            <v>1</v>
          </cell>
        </row>
        <row r="10715">
          <cell r="A10715" t="str">
            <v>80606</v>
          </cell>
          <cell r="B10715" t="str">
            <v>80606 차량운반구(업무용)</v>
          </cell>
          <cell r="C10715" t="str">
            <v>29</v>
          </cell>
          <cell r="D10715" t="str">
            <v>29. 대     구</v>
          </cell>
          <cell r="E10715" t="str">
            <v>9803</v>
          </cell>
          <cell r="F10715">
            <v>20</v>
          </cell>
          <cell r="G10715">
            <v>20</v>
          </cell>
          <cell r="H10715">
            <v>18</v>
          </cell>
          <cell r="I10715">
            <v>1</v>
          </cell>
        </row>
        <row r="10716">
          <cell r="A10716" t="str">
            <v>80607</v>
          </cell>
          <cell r="B10716" t="str">
            <v>80607 기계장치</v>
          </cell>
          <cell r="C10716" t="str">
            <v>30</v>
          </cell>
          <cell r="D10716" t="str">
            <v>30 마     산</v>
          </cell>
          <cell r="E10716" t="str">
            <v>9803</v>
          </cell>
          <cell r="F10716">
            <v>30</v>
          </cell>
          <cell r="G10716">
            <v>30</v>
          </cell>
          <cell r="H10716">
            <v>28</v>
          </cell>
          <cell r="I10716">
            <v>1</v>
          </cell>
        </row>
        <row r="10717">
          <cell r="A10717" t="str">
            <v>70304</v>
          </cell>
          <cell r="B10717" t="str">
            <v>70304 퇴직금설정액(정비부)</v>
          </cell>
          <cell r="C10717" t="str">
            <v>31</v>
          </cell>
          <cell r="D10717" t="str">
            <v>31. 진     주</v>
          </cell>
          <cell r="E10717" t="str">
            <v>9803</v>
          </cell>
          <cell r="F10717">
            <v>10</v>
          </cell>
          <cell r="G10717">
            <v>10</v>
          </cell>
          <cell r="H10717">
            <v>10</v>
          </cell>
          <cell r="I10717">
            <v>1</v>
          </cell>
        </row>
        <row r="10718">
          <cell r="A10718" t="str">
            <v>80507</v>
          </cell>
          <cell r="B10718" t="str">
            <v>80507 종업원할사업소세</v>
          </cell>
          <cell r="C10718" t="str">
            <v>33</v>
          </cell>
          <cell r="D10718" t="str">
            <v>33. 동 서 울</v>
          </cell>
          <cell r="E10718" t="str">
            <v>9803</v>
          </cell>
          <cell r="F10718">
            <v>10</v>
          </cell>
          <cell r="G10718">
            <v>10</v>
          </cell>
          <cell r="H10718">
            <v>10</v>
          </cell>
          <cell r="I10718">
            <v>1</v>
          </cell>
        </row>
        <row r="10719">
          <cell r="A10719" t="str">
            <v>80509</v>
          </cell>
          <cell r="B10719" t="str">
            <v>80509 보증금매출부가세</v>
          </cell>
          <cell r="C10719" t="str">
            <v>40</v>
          </cell>
          <cell r="D10719" t="str">
            <v>40. 정 비 부</v>
          </cell>
          <cell r="E10719" t="str">
            <v>9803</v>
          </cell>
          <cell r="F10719">
            <v>160</v>
          </cell>
          <cell r="G10719">
            <v>160</v>
          </cell>
          <cell r="H10719">
            <v>193</v>
          </cell>
          <cell r="I10719">
            <v>1</v>
          </cell>
        </row>
        <row r="10720">
          <cell r="A10720" t="str">
            <v>80601</v>
          </cell>
          <cell r="B10720" t="str">
            <v>80601 건물</v>
          </cell>
          <cell r="C10720" t="str">
            <v>24</v>
          </cell>
          <cell r="D10720" t="str">
            <v>24. 평     택</v>
          </cell>
          <cell r="E10720" t="str">
            <v>9804</v>
          </cell>
          <cell r="F10720">
            <v>5</v>
          </cell>
          <cell r="G10720">
            <v>5</v>
          </cell>
          <cell r="H10720">
            <v>5</v>
          </cell>
          <cell r="I10720">
            <v>1</v>
          </cell>
        </row>
        <row r="10721">
          <cell r="A10721" t="str">
            <v>80602</v>
          </cell>
          <cell r="B10721" t="str">
            <v>80602 구축물</v>
          </cell>
          <cell r="C10721" t="str">
            <v>26</v>
          </cell>
          <cell r="D10721" t="str">
            <v>26. 온     양</v>
          </cell>
          <cell r="E10721" t="str">
            <v>9804</v>
          </cell>
          <cell r="F10721">
            <v>10</v>
          </cell>
          <cell r="G10721">
            <v>10</v>
          </cell>
          <cell r="H10721">
            <v>10</v>
          </cell>
          <cell r="I10721">
            <v>1</v>
          </cell>
        </row>
        <row r="10722">
          <cell r="A10722" t="str">
            <v>80603</v>
          </cell>
          <cell r="B10722" t="str">
            <v>80603 공구,기구</v>
          </cell>
          <cell r="C10722" t="str">
            <v>27</v>
          </cell>
          <cell r="D10722" t="str">
            <v>27. 대     전</v>
          </cell>
          <cell r="E10722" t="str">
            <v>9804</v>
          </cell>
          <cell r="F10722">
            <v>5</v>
          </cell>
          <cell r="G10722">
            <v>5</v>
          </cell>
          <cell r="H10722">
            <v>5</v>
          </cell>
          <cell r="I10722">
            <v>1</v>
          </cell>
        </row>
        <row r="10723">
          <cell r="A10723" t="str">
            <v>80604</v>
          </cell>
          <cell r="B10723" t="str">
            <v>80604 비품</v>
          </cell>
          <cell r="C10723" t="str">
            <v>30</v>
          </cell>
          <cell r="D10723" t="str">
            <v>30 마     산</v>
          </cell>
          <cell r="E10723" t="str">
            <v>9804</v>
          </cell>
          <cell r="F10723">
            <v>30</v>
          </cell>
          <cell r="G10723">
            <v>30</v>
          </cell>
          <cell r="H10723">
            <v>32</v>
          </cell>
          <cell r="I10723">
            <v>1</v>
          </cell>
        </row>
        <row r="10724">
          <cell r="A10724" t="str">
            <v>80606</v>
          </cell>
          <cell r="B10724" t="str">
            <v>80606 차량운반구(업무용)</v>
          </cell>
          <cell r="C10724" t="str">
            <v>32</v>
          </cell>
          <cell r="D10724" t="str">
            <v>32. 부     산</v>
          </cell>
          <cell r="E10724" t="str">
            <v>9804</v>
          </cell>
          <cell r="F10724">
            <v>10</v>
          </cell>
          <cell r="G10724">
            <v>10</v>
          </cell>
          <cell r="H10724">
            <v>14</v>
          </cell>
          <cell r="I10724">
            <v>1</v>
          </cell>
        </row>
        <row r="10725">
          <cell r="A10725" t="str">
            <v>80607</v>
          </cell>
          <cell r="B10725" t="str">
            <v>80607 기계장치</v>
          </cell>
          <cell r="C10725" t="str">
            <v>40</v>
          </cell>
          <cell r="D10725" t="str">
            <v>40. 정 비 부</v>
          </cell>
          <cell r="E10725" t="str">
            <v>9804</v>
          </cell>
          <cell r="F10725">
            <v>160</v>
          </cell>
          <cell r="G10725">
            <v>160</v>
          </cell>
          <cell r="H10725">
            <v>169</v>
          </cell>
          <cell r="I10725">
            <v>1</v>
          </cell>
        </row>
        <row r="10726">
          <cell r="A10726" t="str">
            <v>70304</v>
          </cell>
          <cell r="B10726" t="str">
            <v>70304 퇴직금설정액(정비부)</v>
          </cell>
          <cell r="C10726" t="str">
            <v>24</v>
          </cell>
          <cell r="D10726" t="str">
            <v>24. 평     택</v>
          </cell>
          <cell r="E10726" t="str">
            <v>9805</v>
          </cell>
          <cell r="F10726">
            <v>5</v>
          </cell>
          <cell r="G10726">
            <v>5</v>
          </cell>
          <cell r="H10726">
            <v>0</v>
          </cell>
          <cell r="I10726">
            <v>1</v>
          </cell>
        </row>
        <row r="10727">
          <cell r="A10727" t="str">
            <v>80507</v>
          </cell>
          <cell r="B10727" t="str">
            <v>80507 종업원할사업소세</v>
          </cell>
          <cell r="C10727" t="str">
            <v>26</v>
          </cell>
          <cell r="D10727" t="str">
            <v>26. 온     양</v>
          </cell>
          <cell r="E10727" t="str">
            <v>9805</v>
          </cell>
          <cell r="F10727">
            <v>10</v>
          </cell>
          <cell r="G10727">
            <v>10</v>
          </cell>
          <cell r="H10727">
            <v>10</v>
          </cell>
          <cell r="I10727">
            <v>1</v>
          </cell>
        </row>
        <row r="10728">
          <cell r="A10728" t="str">
            <v>80601</v>
          </cell>
          <cell r="B10728" t="str">
            <v>80601 건물</v>
          </cell>
          <cell r="C10728" t="str">
            <v>27</v>
          </cell>
          <cell r="D10728" t="str">
            <v>27. 대     전</v>
          </cell>
          <cell r="E10728" t="str">
            <v>9805</v>
          </cell>
          <cell r="F10728">
            <v>5</v>
          </cell>
          <cell r="G10728">
            <v>5</v>
          </cell>
          <cell r="H10728">
            <v>5</v>
          </cell>
          <cell r="I10728">
            <v>1</v>
          </cell>
        </row>
        <row r="10729">
          <cell r="A10729" t="str">
            <v>80602</v>
          </cell>
          <cell r="B10729" t="str">
            <v>80602 구축물</v>
          </cell>
          <cell r="C10729" t="str">
            <v>28</v>
          </cell>
          <cell r="D10729" t="str">
            <v>28. 전     주</v>
          </cell>
          <cell r="E10729" t="str">
            <v>9805</v>
          </cell>
          <cell r="F10729">
            <v>10</v>
          </cell>
          <cell r="G10729">
            <v>10</v>
          </cell>
          <cell r="H10729">
            <v>10</v>
          </cell>
          <cell r="I10729">
            <v>1</v>
          </cell>
        </row>
        <row r="10730">
          <cell r="A10730" t="str">
            <v>80603</v>
          </cell>
          <cell r="B10730" t="str">
            <v>80603 공구,기구</v>
          </cell>
          <cell r="C10730" t="str">
            <v>30</v>
          </cell>
          <cell r="D10730" t="str">
            <v>30 마     산</v>
          </cell>
          <cell r="E10730" t="str">
            <v>9805</v>
          </cell>
          <cell r="F10730">
            <v>30</v>
          </cell>
          <cell r="G10730">
            <v>30</v>
          </cell>
          <cell r="H10730">
            <v>28</v>
          </cell>
          <cell r="I10730">
            <v>1</v>
          </cell>
        </row>
        <row r="10731">
          <cell r="A10731" t="str">
            <v>80604</v>
          </cell>
          <cell r="B10731" t="str">
            <v>80604 비품</v>
          </cell>
          <cell r="C10731" t="str">
            <v>40</v>
          </cell>
          <cell r="D10731" t="str">
            <v>40. 정 비 부</v>
          </cell>
          <cell r="E10731" t="str">
            <v>9805</v>
          </cell>
          <cell r="F10731">
            <v>160</v>
          </cell>
          <cell r="G10731">
            <v>160</v>
          </cell>
          <cell r="H10731">
            <v>172</v>
          </cell>
          <cell r="I10731">
            <v>1</v>
          </cell>
        </row>
        <row r="10732">
          <cell r="A10732" t="str">
            <v>80606</v>
          </cell>
          <cell r="B10732" t="str">
            <v>80606 차량운반구(업무용)</v>
          </cell>
          <cell r="C10732" t="str">
            <v>23</v>
          </cell>
          <cell r="D10732" t="str">
            <v>23. 서     울</v>
          </cell>
          <cell r="E10732" t="str">
            <v>9806</v>
          </cell>
          <cell r="F10732">
            <v>30</v>
          </cell>
          <cell r="G10732">
            <v>30</v>
          </cell>
          <cell r="H10732">
            <v>0</v>
          </cell>
          <cell r="I10732">
            <v>1</v>
          </cell>
        </row>
        <row r="10733">
          <cell r="A10733" t="str">
            <v>80607</v>
          </cell>
          <cell r="B10733" t="str">
            <v>80607 기계장치</v>
          </cell>
          <cell r="C10733" t="str">
            <v>24</v>
          </cell>
          <cell r="D10733" t="str">
            <v>24. 평     택</v>
          </cell>
          <cell r="E10733" t="str">
            <v>9806</v>
          </cell>
          <cell r="F10733">
            <v>5</v>
          </cell>
          <cell r="G10733">
            <v>5</v>
          </cell>
          <cell r="H10733">
            <v>0</v>
          </cell>
          <cell r="I10733">
            <v>1</v>
          </cell>
        </row>
        <row r="10734">
          <cell r="A10734" t="str">
            <v>50401</v>
          </cell>
          <cell r="B10734" t="str">
            <v>50401 부품</v>
          </cell>
          <cell r="C10734" t="str">
            <v>25</v>
          </cell>
          <cell r="D10734" t="str">
            <v>25. 천     안</v>
          </cell>
          <cell r="E10734" t="str">
            <v>9806</v>
          </cell>
          <cell r="F10734">
            <v>10</v>
          </cell>
          <cell r="G10734">
            <v>10</v>
          </cell>
          <cell r="H10734">
            <v>0</v>
          </cell>
          <cell r="I10734">
            <v>1</v>
          </cell>
        </row>
        <row r="10735">
          <cell r="A10735" t="str">
            <v>60101</v>
          </cell>
          <cell r="B10735" t="str">
            <v>60101 외주비</v>
          </cell>
          <cell r="C10735" t="str">
            <v>26</v>
          </cell>
          <cell r="D10735" t="str">
            <v>26. 온     양</v>
          </cell>
          <cell r="E10735" t="str">
            <v>9806</v>
          </cell>
          <cell r="F10735">
            <v>10</v>
          </cell>
          <cell r="G10735">
            <v>10</v>
          </cell>
          <cell r="H10735">
            <v>0</v>
          </cell>
          <cell r="I10735">
            <v>1</v>
          </cell>
        </row>
        <row r="10736">
          <cell r="A10736" t="str">
            <v>60102</v>
          </cell>
          <cell r="B10736" t="str">
            <v>60102 차량견인비</v>
          </cell>
          <cell r="C10736" t="str">
            <v>27</v>
          </cell>
          <cell r="D10736" t="str">
            <v>27. 대     전</v>
          </cell>
          <cell r="E10736" t="str">
            <v>9806</v>
          </cell>
          <cell r="F10736">
            <v>5</v>
          </cell>
          <cell r="G10736">
            <v>5</v>
          </cell>
          <cell r="H10736">
            <v>0</v>
          </cell>
          <cell r="I10736">
            <v>1</v>
          </cell>
        </row>
        <row r="10737">
          <cell r="A10737" t="str">
            <v>60103</v>
          </cell>
          <cell r="B10737" t="str">
            <v>60103 공기구수리비</v>
          </cell>
          <cell r="C10737" t="str">
            <v>29</v>
          </cell>
          <cell r="D10737" t="str">
            <v>29. 대     구</v>
          </cell>
          <cell r="E10737" t="str">
            <v>9806</v>
          </cell>
          <cell r="F10737">
            <v>20</v>
          </cell>
          <cell r="G10737">
            <v>20</v>
          </cell>
          <cell r="H10737">
            <v>0</v>
          </cell>
          <cell r="I10737">
            <v>1</v>
          </cell>
        </row>
        <row r="10738">
          <cell r="A10738" t="str">
            <v>80101</v>
          </cell>
          <cell r="B10738" t="str">
            <v>80101 회식비</v>
          </cell>
          <cell r="C10738" t="str">
            <v>30</v>
          </cell>
          <cell r="D10738" t="str">
            <v>30 마     산</v>
          </cell>
          <cell r="E10738" t="str">
            <v>9806</v>
          </cell>
          <cell r="F10738">
            <v>30</v>
          </cell>
          <cell r="G10738">
            <v>30</v>
          </cell>
          <cell r="H10738">
            <v>0</v>
          </cell>
          <cell r="I10738">
            <v>1</v>
          </cell>
        </row>
        <row r="10739">
          <cell r="A10739" t="str">
            <v>80102</v>
          </cell>
          <cell r="B10739" t="str">
            <v>80102 숙,당직비</v>
          </cell>
          <cell r="C10739" t="str">
            <v>31</v>
          </cell>
          <cell r="D10739" t="str">
            <v>31. 진     주</v>
          </cell>
          <cell r="E10739" t="str">
            <v>9806</v>
          </cell>
          <cell r="F10739">
            <v>10</v>
          </cell>
          <cell r="G10739">
            <v>10</v>
          </cell>
          <cell r="H10739">
            <v>0</v>
          </cell>
          <cell r="I10739">
            <v>1</v>
          </cell>
        </row>
        <row r="10740">
          <cell r="A10740" t="str">
            <v>80103</v>
          </cell>
          <cell r="B10740" t="str">
            <v>80103 기타특식비</v>
          </cell>
          <cell r="C10740" t="str">
            <v>32</v>
          </cell>
          <cell r="D10740" t="str">
            <v>32. 부     산</v>
          </cell>
          <cell r="E10740" t="str">
            <v>9806</v>
          </cell>
          <cell r="F10740">
            <v>10</v>
          </cell>
          <cell r="G10740">
            <v>10</v>
          </cell>
          <cell r="H10740">
            <v>0</v>
          </cell>
          <cell r="I10740">
            <v>1</v>
          </cell>
        </row>
        <row r="10741">
          <cell r="A10741" t="str">
            <v>80105</v>
          </cell>
          <cell r="B10741" t="str">
            <v>80105 경조금</v>
          </cell>
          <cell r="C10741" t="str">
            <v>33</v>
          </cell>
          <cell r="D10741" t="str">
            <v>33. 동 서 울</v>
          </cell>
          <cell r="E10741" t="str">
            <v>9806</v>
          </cell>
          <cell r="F10741">
            <v>10</v>
          </cell>
          <cell r="G10741">
            <v>10</v>
          </cell>
          <cell r="H10741">
            <v>0</v>
          </cell>
          <cell r="I10741">
            <v>1</v>
          </cell>
        </row>
        <row r="10742">
          <cell r="A10742" t="str">
            <v>80116</v>
          </cell>
          <cell r="B10742" t="str">
            <v>80116 공상치료비,구급약대</v>
          </cell>
          <cell r="C10742" t="str">
            <v>40</v>
          </cell>
          <cell r="D10742" t="str">
            <v>40. 정 비 부</v>
          </cell>
          <cell r="E10742" t="str">
            <v>9806</v>
          </cell>
          <cell r="F10742">
            <v>160</v>
          </cell>
          <cell r="G10742">
            <v>160</v>
          </cell>
          <cell r="H10742">
            <v>0</v>
          </cell>
          <cell r="I10742">
            <v>1</v>
          </cell>
        </row>
        <row r="10743">
          <cell r="A10743" t="str">
            <v>80121</v>
          </cell>
          <cell r="B10743" t="str">
            <v>80121 정비관리자회식비</v>
          </cell>
          <cell r="C10743" t="str">
            <v>24</v>
          </cell>
          <cell r="D10743" t="str">
            <v>24. 평     택</v>
          </cell>
          <cell r="E10743" t="str">
            <v>9807</v>
          </cell>
          <cell r="F10743">
            <v>5</v>
          </cell>
          <cell r="G10743">
            <v>5</v>
          </cell>
          <cell r="H10743">
            <v>0</v>
          </cell>
          <cell r="I10743">
            <v>1</v>
          </cell>
        </row>
        <row r="10744">
          <cell r="A10744" t="str">
            <v>80122</v>
          </cell>
          <cell r="B10744" t="str">
            <v>80122 정비사반별회식비</v>
          </cell>
          <cell r="C10744" t="str">
            <v>26</v>
          </cell>
          <cell r="D10744" t="str">
            <v>26. 온     양</v>
          </cell>
          <cell r="E10744" t="str">
            <v>9807</v>
          </cell>
          <cell r="F10744">
            <v>10</v>
          </cell>
          <cell r="G10744">
            <v>10</v>
          </cell>
          <cell r="H10744">
            <v>0</v>
          </cell>
          <cell r="I10744">
            <v>1</v>
          </cell>
        </row>
        <row r="10745">
          <cell r="A10745" t="str">
            <v>80125</v>
          </cell>
          <cell r="B10745" t="str">
            <v>80125 야근특근식대</v>
          </cell>
          <cell r="C10745" t="str">
            <v>27</v>
          </cell>
          <cell r="D10745" t="str">
            <v>27. 대     전</v>
          </cell>
          <cell r="E10745" t="str">
            <v>9807</v>
          </cell>
          <cell r="F10745">
            <v>5</v>
          </cell>
          <cell r="G10745">
            <v>5</v>
          </cell>
          <cell r="H10745">
            <v>0</v>
          </cell>
          <cell r="I10745">
            <v>1</v>
          </cell>
        </row>
        <row r="10746">
          <cell r="A10746" t="str">
            <v>80126</v>
          </cell>
          <cell r="B10746" t="str">
            <v>80126 임원실운영비(공장장)</v>
          </cell>
          <cell r="C10746" t="str">
            <v>28</v>
          </cell>
          <cell r="D10746" t="str">
            <v>28. 전     주</v>
          </cell>
          <cell r="E10746" t="str">
            <v>9807</v>
          </cell>
          <cell r="F10746">
            <v>10</v>
          </cell>
          <cell r="G10746">
            <v>10</v>
          </cell>
          <cell r="H10746">
            <v>0</v>
          </cell>
          <cell r="I10746">
            <v>1</v>
          </cell>
        </row>
        <row r="10747">
          <cell r="A10747" t="str">
            <v>80128</v>
          </cell>
          <cell r="B10747" t="str">
            <v>80128 특식비(특송기간)</v>
          </cell>
          <cell r="C10747" t="str">
            <v>30</v>
          </cell>
          <cell r="D10747" t="str">
            <v>30 마     산</v>
          </cell>
          <cell r="E10747" t="str">
            <v>9807</v>
          </cell>
          <cell r="F10747">
            <v>30</v>
          </cell>
          <cell r="G10747">
            <v>30</v>
          </cell>
          <cell r="H10747">
            <v>0</v>
          </cell>
          <cell r="I10747">
            <v>1</v>
          </cell>
        </row>
        <row r="10748">
          <cell r="A10748" t="str">
            <v>80132</v>
          </cell>
          <cell r="B10748" t="str">
            <v>80132 포상비</v>
          </cell>
          <cell r="C10748" t="str">
            <v>40</v>
          </cell>
          <cell r="D10748" t="str">
            <v>40. 정 비 부</v>
          </cell>
          <cell r="E10748" t="str">
            <v>9807</v>
          </cell>
          <cell r="F10748">
            <v>160</v>
          </cell>
          <cell r="G10748">
            <v>160</v>
          </cell>
          <cell r="H10748">
            <v>0</v>
          </cell>
          <cell r="I10748">
            <v>1</v>
          </cell>
        </row>
        <row r="10749">
          <cell r="A10749" t="str">
            <v>80203</v>
          </cell>
          <cell r="B10749" t="str">
            <v>80203 시내교통비</v>
          </cell>
          <cell r="C10749" t="str">
            <v>24</v>
          </cell>
          <cell r="D10749" t="str">
            <v>24. 평     택</v>
          </cell>
          <cell r="E10749" t="str">
            <v>9808</v>
          </cell>
          <cell r="F10749">
            <v>5</v>
          </cell>
          <cell r="G10749">
            <v>0</v>
          </cell>
          <cell r="H10749">
            <v>0</v>
          </cell>
          <cell r="I10749">
            <v>1</v>
          </cell>
        </row>
        <row r="10750">
          <cell r="A10750" t="str">
            <v>80301</v>
          </cell>
          <cell r="B10750" t="str">
            <v>80301 전화료</v>
          </cell>
          <cell r="C10750" t="str">
            <v>26</v>
          </cell>
          <cell r="D10750" t="str">
            <v>26. 온     양</v>
          </cell>
          <cell r="E10750" t="str">
            <v>9808</v>
          </cell>
          <cell r="F10750">
            <v>10</v>
          </cell>
          <cell r="G10750">
            <v>0</v>
          </cell>
          <cell r="H10750">
            <v>0</v>
          </cell>
          <cell r="I10750">
            <v>1</v>
          </cell>
        </row>
        <row r="10751">
          <cell r="A10751" t="str">
            <v>80302</v>
          </cell>
          <cell r="B10751" t="str">
            <v>80302 우편료</v>
          </cell>
          <cell r="C10751" t="str">
            <v>27</v>
          </cell>
          <cell r="D10751" t="str">
            <v>27. 대     전</v>
          </cell>
          <cell r="E10751" t="str">
            <v>9808</v>
          </cell>
          <cell r="F10751">
            <v>5</v>
          </cell>
          <cell r="G10751">
            <v>0</v>
          </cell>
          <cell r="H10751">
            <v>0</v>
          </cell>
          <cell r="I10751">
            <v>1</v>
          </cell>
        </row>
        <row r="10752">
          <cell r="A10752" t="str">
            <v>80401</v>
          </cell>
          <cell r="B10752" t="str">
            <v>80401 전기료</v>
          </cell>
          <cell r="C10752" t="str">
            <v>30</v>
          </cell>
          <cell r="D10752" t="str">
            <v>30 마     산</v>
          </cell>
          <cell r="E10752" t="str">
            <v>9808</v>
          </cell>
          <cell r="F10752">
            <v>30</v>
          </cell>
          <cell r="G10752">
            <v>0</v>
          </cell>
          <cell r="H10752">
            <v>0</v>
          </cell>
          <cell r="I10752">
            <v>1</v>
          </cell>
        </row>
        <row r="10753">
          <cell r="A10753" t="str">
            <v>80402</v>
          </cell>
          <cell r="B10753" t="str">
            <v>80402 상,하수도료</v>
          </cell>
          <cell r="C10753" t="str">
            <v>32</v>
          </cell>
          <cell r="D10753" t="str">
            <v>32. 부     산</v>
          </cell>
          <cell r="E10753" t="str">
            <v>9808</v>
          </cell>
          <cell r="F10753">
            <v>10</v>
          </cell>
          <cell r="G10753">
            <v>0</v>
          </cell>
          <cell r="H10753">
            <v>0</v>
          </cell>
          <cell r="I10753">
            <v>1</v>
          </cell>
        </row>
        <row r="10754">
          <cell r="A10754" t="str">
            <v>80403</v>
          </cell>
          <cell r="B10754" t="str">
            <v>80403 T/L난방비(등유)</v>
          </cell>
          <cell r="C10754" t="str">
            <v>40</v>
          </cell>
          <cell r="D10754" t="str">
            <v>40. 정 비 부</v>
          </cell>
          <cell r="E10754" t="str">
            <v>9808</v>
          </cell>
          <cell r="F10754">
            <v>160</v>
          </cell>
          <cell r="G10754">
            <v>0</v>
          </cell>
          <cell r="H10754">
            <v>0</v>
          </cell>
          <cell r="I10754">
            <v>1</v>
          </cell>
        </row>
        <row r="10755">
          <cell r="A10755" t="str">
            <v>80501</v>
          </cell>
          <cell r="B10755" t="str">
            <v>80501 적십자회비</v>
          </cell>
          <cell r="C10755" t="str">
            <v>23</v>
          </cell>
          <cell r="D10755" t="str">
            <v>23. 서     울</v>
          </cell>
          <cell r="E10755" t="str">
            <v>9809</v>
          </cell>
          <cell r="F10755">
            <v>30</v>
          </cell>
          <cell r="G10755">
            <v>0</v>
          </cell>
          <cell r="H10755">
            <v>0</v>
          </cell>
          <cell r="I10755">
            <v>1</v>
          </cell>
        </row>
        <row r="10756">
          <cell r="A10756" t="str">
            <v>80511</v>
          </cell>
          <cell r="B10756" t="str">
            <v>80511 진흥공단분담금</v>
          </cell>
          <cell r="C10756" t="str">
            <v>24</v>
          </cell>
          <cell r="D10756" t="str">
            <v>24. 평     택</v>
          </cell>
          <cell r="E10756" t="str">
            <v>9809</v>
          </cell>
          <cell r="F10756">
            <v>5</v>
          </cell>
          <cell r="G10756">
            <v>0</v>
          </cell>
          <cell r="H10756">
            <v>0</v>
          </cell>
          <cell r="I10756">
            <v>1</v>
          </cell>
        </row>
        <row r="10757">
          <cell r="A10757" t="str">
            <v>80515</v>
          </cell>
          <cell r="B10757" t="str">
            <v>80515 인지,증지대</v>
          </cell>
          <cell r="C10757" t="str">
            <v>25</v>
          </cell>
          <cell r="D10757" t="str">
            <v>25. 천     안</v>
          </cell>
          <cell r="E10757" t="str">
            <v>9809</v>
          </cell>
          <cell r="F10757">
            <v>10</v>
          </cell>
          <cell r="G10757">
            <v>0</v>
          </cell>
          <cell r="H10757">
            <v>0</v>
          </cell>
          <cell r="I10757">
            <v>1</v>
          </cell>
        </row>
        <row r="10758">
          <cell r="A10758" t="str">
            <v>80517</v>
          </cell>
          <cell r="B10758" t="str">
            <v>80517 회비및협회비</v>
          </cell>
          <cell r="C10758" t="str">
            <v>26</v>
          </cell>
          <cell r="D10758" t="str">
            <v>26. 온     양</v>
          </cell>
          <cell r="E10758" t="str">
            <v>9809</v>
          </cell>
          <cell r="F10758">
            <v>10</v>
          </cell>
          <cell r="G10758">
            <v>0</v>
          </cell>
          <cell r="H10758">
            <v>0</v>
          </cell>
          <cell r="I10758">
            <v>1</v>
          </cell>
        </row>
        <row r="10759">
          <cell r="A10759" t="str">
            <v>80518</v>
          </cell>
          <cell r="B10759" t="str">
            <v>80518 면허세</v>
          </cell>
          <cell r="C10759" t="str">
            <v>27</v>
          </cell>
          <cell r="D10759" t="str">
            <v>27. 대     전</v>
          </cell>
          <cell r="E10759" t="str">
            <v>9809</v>
          </cell>
          <cell r="F10759">
            <v>5</v>
          </cell>
          <cell r="G10759">
            <v>0</v>
          </cell>
          <cell r="H10759">
            <v>0</v>
          </cell>
          <cell r="I10759">
            <v>1</v>
          </cell>
        </row>
        <row r="10760">
          <cell r="A10760" t="str">
            <v>80523</v>
          </cell>
          <cell r="B10760" t="str">
            <v>80523 정비사업조합회비</v>
          </cell>
          <cell r="C10760" t="str">
            <v>28</v>
          </cell>
          <cell r="D10760" t="str">
            <v>28. 전     주</v>
          </cell>
          <cell r="E10760" t="str">
            <v>9809</v>
          </cell>
          <cell r="F10760">
            <v>10</v>
          </cell>
          <cell r="G10760">
            <v>0</v>
          </cell>
          <cell r="H10760">
            <v>0</v>
          </cell>
          <cell r="I10760">
            <v>1</v>
          </cell>
        </row>
        <row r="10761">
          <cell r="A10761" t="str">
            <v>80701</v>
          </cell>
          <cell r="B10761" t="str">
            <v>80701 비품수리비</v>
          </cell>
          <cell r="C10761" t="str">
            <v>29</v>
          </cell>
          <cell r="D10761" t="str">
            <v>29. 대     구</v>
          </cell>
          <cell r="E10761" t="str">
            <v>9809</v>
          </cell>
          <cell r="F10761">
            <v>20</v>
          </cell>
          <cell r="G10761">
            <v>0</v>
          </cell>
          <cell r="H10761">
            <v>0</v>
          </cell>
          <cell r="I10761">
            <v>1</v>
          </cell>
        </row>
        <row r="10762">
          <cell r="A10762" t="str">
            <v>80702</v>
          </cell>
          <cell r="B10762" t="str">
            <v>80702 사무실수리비</v>
          </cell>
          <cell r="C10762" t="str">
            <v>30</v>
          </cell>
          <cell r="D10762" t="str">
            <v>30 마     산</v>
          </cell>
          <cell r="E10762" t="str">
            <v>9809</v>
          </cell>
          <cell r="F10762">
            <v>30</v>
          </cell>
          <cell r="G10762">
            <v>0</v>
          </cell>
          <cell r="H10762">
            <v>0</v>
          </cell>
          <cell r="I10762">
            <v>1</v>
          </cell>
        </row>
        <row r="10763">
          <cell r="A10763" t="str">
            <v>80801</v>
          </cell>
          <cell r="B10763" t="str">
            <v>80801 유류비(업무용)</v>
          </cell>
          <cell r="C10763" t="str">
            <v>31</v>
          </cell>
          <cell r="D10763" t="str">
            <v>31. 진     주</v>
          </cell>
          <cell r="E10763" t="str">
            <v>9809</v>
          </cell>
          <cell r="F10763">
            <v>10</v>
          </cell>
          <cell r="G10763">
            <v>0</v>
          </cell>
          <cell r="H10763">
            <v>0</v>
          </cell>
          <cell r="I10763">
            <v>1</v>
          </cell>
        </row>
        <row r="10764">
          <cell r="A10764" t="str">
            <v>80802</v>
          </cell>
          <cell r="B10764" t="str">
            <v>80802 수리비(업무용)</v>
          </cell>
          <cell r="C10764" t="str">
            <v>33</v>
          </cell>
          <cell r="D10764" t="str">
            <v>33. 동 서 울</v>
          </cell>
          <cell r="E10764" t="str">
            <v>9809</v>
          </cell>
          <cell r="F10764">
            <v>10</v>
          </cell>
          <cell r="G10764">
            <v>0</v>
          </cell>
          <cell r="H10764">
            <v>0</v>
          </cell>
          <cell r="I10764">
            <v>1</v>
          </cell>
        </row>
        <row r="10765">
          <cell r="A10765" t="str">
            <v>80803</v>
          </cell>
          <cell r="B10765" t="str">
            <v>80803 주차료</v>
          </cell>
          <cell r="C10765" t="str">
            <v>40</v>
          </cell>
          <cell r="D10765" t="str">
            <v>40. 정 비 부</v>
          </cell>
          <cell r="E10765" t="str">
            <v>9809</v>
          </cell>
          <cell r="F10765">
            <v>160</v>
          </cell>
          <cell r="G10765">
            <v>0</v>
          </cell>
          <cell r="H10765">
            <v>0</v>
          </cell>
          <cell r="I10765">
            <v>1</v>
          </cell>
        </row>
        <row r="10766">
          <cell r="A10766" t="str">
            <v>80804</v>
          </cell>
          <cell r="B10766" t="str">
            <v>80804 통행료</v>
          </cell>
          <cell r="C10766" t="str">
            <v>24</v>
          </cell>
          <cell r="D10766" t="str">
            <v>24. 평     택</v>
          </cell>
          <cell r="E10766" t="str">
            <v>9810</v>
          </cell>
          <cell r="F10766">
            <v>5</v>
          </cell>
          <cell r="G10766">
            <v>0</v>
          </cell>
          <cell r="H10766">
            <v>0</v>
          </cell>
          <cell r="I10766">
            <v>1</v>
          </cell>
        </row>
        <row r="10767">
          <cell r="A10767" t="str">
            <v>81002</v>
          </cell>
          <cell r="B10767" t="str">
            <v>81002 카드접대비(직원)</v>
          </cell>
          <cell r="C10767" t="str">
            <v>26</v>
          </cell>
          <cell r="D10767" t="str">
            <v>26. 온     양</v>
          </cell>
          <cell r="E10767" t="str">
            <v>9810</v>
          </cell>
          <cell r="F10767">
            <v>10</v>
          </cell>
          <cell r="G10767">
            <v>0</v>
          </cell>
          <cell r="H10767">
            <v>0</v>
          </cell>
          <cell r="I10767">
            <v>1</v>
          </cell>
        </row>
        <row r="10768">
          <cell r="A10768" t="str">
            <v>81006</v>
          </cell>
          <cell r="B10768" t="str">
            <v>81006 공장운영비</v>
          </cell>
          <cell r="C10768" t="str">
            <v>27</v>
          </cell>
          <cell r="D10768" t="str">
            <v>27. 대     전</v>
          </cell>
          <cell r="E10768" t="str">
            <v>9810</v>
          </cell>
          <cell r="F10768">
            <v>5</v>
          </cell>
          <cell r="G10768">
            <v>0</v>
          </cell>
          <cell r="H10768">
            <v>0</v>
          </cell>
          <cell r="I10768">
            <v>1</v>
          </cell>
        </row>
        <row r="10769">
          <cell r="A10769" t="str">
            <v>81007</v>
          </cell>
          <cell r="B10769" t="str">
            <v>81007 대외경조금</v>
          </cell>
          <cell r="C10769" t="str">
            <v>30</v>
          </cell>
          <cell r="D10769" t="str">
            <v>30 마     산</v>
          </cell>
          <cell r="E10769" t="str">
            <v>9810</v>
          </cell>
          <cell r="F10769">
            <v>30</v>
          </cell>
          <cell r="G10769">
            <v>0</v>
          </cell>
          <cell r="H10769">
            <v>0</v>
          </cell>
          <cell r="I10769">
            <v>1</v>
          </cell>
        </row>
        <row r="10770">
          <cell r="A10770" t="str">
            <v>81504</v>
          </cell>
          <cell r="B10770" t="str">
            <v>81504 송금수수료</v>
          </cell>
          <cell r="C10770" t="str">
            <v>32</v>
          </cell>
          <cell r="D10770" t="str">
            <v>32. 부     산</v>
          </cell>
          <cell r="E10770" t="str">
            <v>9810</v>
          </cell>
          <cell r="F10770">
            <v>10</v>
          </cell>
          <cell r="G10770">
            <v>0</v>
          </cell>
          <cell r="H10770">
            <v>0</v>
          </cell>
          <cell r="I10770">
            <v>1</v>
          </cell>
        </row>
        <row r="10771">
          <cell r="A10771" t="str">
            <v>81506</v>
          </cell>
          <cell r="B10771" t="str">
            <v>81506 계속검사료(고속버스)</v>
          </cell>
          <cell r="C10771" t="str">
            <v>40</v>
          </cell>
          <cell r="D10771" t="str">
            <v>40. 정 비 부</v>
          </cell>
          <cell r="E10771" t="str">
            <v>9810</v>
          </cell>
          <cell r="F10771">
            <v>160</v>
          </cell>
          <cell r="G10771">
            <v>0</v>
          </cell>
          <cell r="H10771">
            <v>0</v>
          </cell>
          <cell r="I10771">
            <v>1</v>
          </cell>
        </row>
        <row r="10772">
          <cell r="A10772" t="str">
            <v>81513</v>
          </cell>
          <cell r="B10772" t="str">
            <v>81513 공해측정검사료</v>
          </cell>
          <cell r="C10772" t="str">
            <v>24</v>
          </cell>
          <cell r="D10772" t="str">
            <v>24. 평     택</v>
          </cell>
          <cell r="E10772" t="str">
            <v>9811</v>
          </cell>
          <cell r="F10772">
            <v>5</v>
          </cell>
          <cell r="G10772">
            <v>0</v>
          </cell>
          <cell r="H10772">
            <v>0</v>
          </cell>
          <cell r="I10772">
            <v>1</v>
          </cell>
        </row>
        <row r="10773">
          <cell r="A10773" t="str">
            <v>81515</v>
          </cell>
          <cell r="B10773" t="str">
            <v>81515 전기보안검사료</v>
          </cell>
          <cell r="C10773" t="str">
            <v>26</v>
          </cell>
          <cell r="D10773" t="str">
            <v>26. 온     양</v>
          </cell>
          <cell r="E10773" t="str">
            <v>9811</v>
          </cell>
          <cell r="F10773">
            <v>10</v>
          </cell>
          <cell r="G10773">
            <v>0</v>
          </cell>
          <cell r="H10773">
            <v>0</v>
          </cell>
          <cell r="I10773">
            <v>1</v>
          </cell>
        </row>
        <row r="10774">
          <cell r="A10774" t="str">
            <v>81518</v>
          </cell>
          <cell r="B10774" t="str">
            <v>81518 전화유지보수료</v>
          </cell>
          <cell r="C10774" t="str">
            <v>27</v>
          </cell>
          <cell r="D10774" t="str">
            <v>27. 대     전</v>
          </cell>
          <cell r="E10774" t="str">
            <v>9811</v>
          </cell>
          <cell r="F10774">
            <v>5</v>
          </cell>
          <cell r="G10774">
            <v>0</v>
          </cell>
          <cell r="H10774">
            <v>0</v>
          </cell>
          <cell r="I10774">
            <v>1</v>
          </cell>
        </row>
        <row r="10775">
          <cell r="A10775" t="str">
            <v>81524</v>
          </cell>
          <cell r="B10775" t="str">
            <v>81524 매연검사료</v>
          </cell>
          <cell r="C10775" t="str">
            <v>28</v>
          </cell>
          <cell r="D10775" t="str">
            <v>28. 전     주</v>
          </cell>
          <cell r="E10775" t="str">
            <v>9811</v>
          </cell>
          <cell r="F10775">
            <v>10</v>
          </cell>
          <cell r="G10775">
            <v>0</v>
          </cell>
          <cell r="H10775">
            <v>0</v>
          </cell>
          <cell r="I10775">
            <v>1</v>
          </cell>
        </row>
        <row r="10776">
          <cell r="A10776" t="str">
            <v>81801</v>
          </cell>
          <cell r="B10776" t="str">
            <v>81801 사무용품비</v>
          </cell>
          <cell r="C10776" t="str">
            <v>30</v>
          </cell>
          <cell r="D10776" t="str">
            <v>30 마     산</v>
          </cell>
          <cell r="E10776" t="str">
            <v>9811</v>
          </cell>
          <cell r="F10776">
            <v>30</v>
          </cell>
          <cell r="G10776">
            <v>0</v>
          </cell>
          <cell r="H10776">
            <v>0</v>
          </cell>
          <cell r="I10776">
            <v>1</v>
          </cell>
        </row>
        <row r="10777">
          <cell r="A10777" t="str">
            <v>81802</v>
          </cell>
          <cell r="B10777" t="str">
            <v>81802 전산용품대</v>
          </cell>
          <cell r="C10777" t="str">
            <v>40</v>
          </cell>
          <cell r="D10777" t="str">
            <v>40. 정 비 부</v>
          </cell>
          <cell r="E10777" t="str">
            <v>9811</v>
          </cell>
          <cell r="F10777">
            <v>160</v>
          </cell>
          <cell r="G10777">
            <v>0</v>
          </cell>
          <cell r="H10777">
            <v>0</v>
          </cell>
          <cell r="I10777">
            <v>1</v>
          </cell>
        </row>
        <row r="10778">
          <cell r="A10778" t="str">
            <v>81810</v>
          </cell>
          <cell r="B10778" t="str">
            <v>81810 전기용품비</v>
          </cell>
          <cell r="C10778" t="str">
            <v>23</v>
          </cell>
          <cell r="D10778" t="str">
            <v>23. 서     울</v>
          </cell>
          <cell r="E10778" t="str">
            <v>9812</v>
          </cell>
          <cell r="F10778">
            <v>30</v>
          </cell>
          <cell r="G10778">
            <v>0</v>
          </cell>
          <cell r="H10778">
            <v>0</v>
          </cell>
          <cell r="I10778">
            <v>1</v>
          </cell>
        </row>
        <row r="10779">
          <cell r="A10779" t="str">
            <v>81817</v>
          </cell>
          <cell r="B10779" t="str">
            <v>81817 세면,세탁비누대</v>
          </cell>
          <cell r="C10779" t="str">
            <v>24</v>
          </cell>
          <cell r="D10779" t="str">
            <v>24. 평     택</v>
          </cell>
          <cell r="E10779" t="str">
            <v>9812</v>
          </cell>
          <cell r="F10779">
            <v>5</v>
          </cell>
          <cell r="G10779">
            <v>0</v>
          </cell>
          <cell r="H10779">
            <v>0</v>
          </cell>
          <cell r="I10779">
            <v>1</v>
          </cell>
        </row>
        <row r="10780">
          <cell r="A10780" t="str">
            <v>81824</v>
          </cell>
          <cell r="B10780" t="str">
            <v>81824 청소용품비</v>
          </cell>
          <cell r="C10780" t="str">
            <v>25</v>
          </cell>
          <cell r="D10780" t="str">
            <v>25. 천     안</v>
          </cell>
          <cell r="E10780" t="str">
            <v>9812</v>
          </cell>
          <cell r="F10780">
            <v>10</v>
          </cell>
          <cell r="G10780">
            <v>0</v>
          </cell>
          <cell r="H10780">
            <v>0</v>
          </cell>
          <cell r="I10780">
            <v>1</v>
          </cell>
        </row>
        <row r="10781">
          <cell r="A10781" t="str">
            <v>81825</v>
          </cell>
          <cell r="B10781" t="str">
            <v>81825 복사용품대</v>
          </cell>
          <cell r="C10781" t="str">
            <v>26</v>
          </cell>
          <cell r="D10781" t="str">
            <v>26. 온     양</v>
          </cell>
          <cell r="E10781" t="str">
            <v>9812</v>
          </cell>
          <cell r="F10781">
            <v>10</v>
          </cell>
          <cell r="G10781">
            <v>0</v>
          </cell>
          <cell r="H10781">
            <v>0</v>
          </cell>
          <cell r="I10781">
            <v>1</v>
          </cell>
        </row>
        <row r="10782">
          <cell r="A10782" t="str">
            <v>81829</v>
          </cell>
          <cell r="B10782" t="str">
            <v>81829 폐수처리약품대</v>
          </cell>
          <cell r="C10782" t="str">
            <v>27</v>
          </cell>
          <cell r="D10782" t="str">
            <v>27. 대     전</v>
          </cell>
          <cell r="E10782" t="str">
            <v>9812</v>
          </cell>
          <cell r="F10782">
            <v>5</v>
          </cell>
          <cell r="G10782">
            <v>0</v>
          </cell>
          <cell r="H10782">
            <v>0</v>
          </cell>
          <cell r="I10782">
            <v>1</v>
          </cell>
        </row>
        <row r="10783">
          <cell r="A10783" t="str">
            <v>81836</v>
          </cell>
          <cell r="B10783" t="str">
            <v>81836 용지구입비(정기점검)</v>
          </cell>
          <cell r="C10783" t="str">
            <v>29</v>
          </cell>
          <cell r="D10783" t="str">
            <v>29. 대     구</v>
          </cell>
          <cell r="E10783" t="str">
            <v>9812</v>
          </cell>
          <cell r="F10783">
            <v>20</v>
          </cell>
          <cell r="G10783">
            <v>0</v>
          </cell>
          <cell r="H10783">
            <v>0</v>
          </cell>
          <cell r="I10783">
            <v>1</v>
          </cell>
        </row>
        <row r="10784">
          <cell r="A10784" t="str">
            <v>82001</v>
          </cell>
          <cell r="B10784" t="str">
            <v>82001 정기간행물구독료</v>
          </cell>
          <cell r="C10784" t="str">
            <v>30</v>
          </cell>
          <cell r="D10784" t="str">
            <v>30 마     산</v>
          </cell>
          <cell r="E10784" t="str">
            <v>9812</v>
          </cell>
          <cell r="F10784">
            <v>30</v>
          </cell>
          <cell r="G10784">
            <v>0</v>
          </cell>
          <cell r="H10784">
            <v>0</v>
          </cell>
          <cell r="I10784">
            <v>1</v>
          </cell>
        </row>
        <row r="10785">
          <cell r="A10785" t="str">
            <v>82002</v>
          </cell>
          <cell r="B10785" t="str">
            <v>82002 도서구입비</v>
          </cell>
          <cell r="C10785" t="str">
            <v>31</v>
          </cell>
          <cell r="D10785" t="str">
            <v>31. 진     주</v>
          </cell>
          <cell r="E10785" t="str">
            <v>9812</v>
          </cell>
          <cell r="F10785">
            <v>10</v>
          </cell>
          <cell r="G10785">
            <v>0</v>
          </cell>
          <cell r="H10785">
            <v>0</v>
          </cell>
          <cell r="I10785">
            <v>1</v>
          </cell>
        </row>
        <row r="10786">
          <cell r="A10786" t="str">
            <v>82201</v>
          </cell>
          <cell r="B10786" t="str">
            <v>82201 시청료 등</v>
          </cell>
          <cell r="C10786" t="str">
            <v>32</v>
          </cell>
          <cell r="D10786" t="str">
            <v>32. 부     산</v>
          </cell>
          <cell r="E10786" t="str">
            <v>9812</v>
          </cell>
          <cell r="F10786">
            <v>10</v>
          </cell>
          <cell r="G10786">
            <v>0</v>
          </cell>
          <cell r="H10786">
            <v>0</v>
          </cell>
          <cell r="I10786">
            <v>1</v>
          </cell>
        </row>
        <row r="10787">
          <cell r="A10787" t="str">
            <v>82202</v>
          </cell>
          <cell r="B10787" t="str">
            <v>82202 사진필름 및 현상대</v>
          </cell>
          <cell r="C10787" t="str">
            <v>33</v>
          </cell>
          <cell r="D10787" t="str">
            <v>33. 동 서 울</v>
          </cell>
          <cell r="E10787" t="str">
            <v>9812</v>
          </cell>
          <cell r="F10787">
            <v>10</v>
          </cell>
          <cell r="G10787">
            <v>0</v>
          </cell>
          <cell r="H10787">
            <v>0</v>
          </cell>
          <cell r="I10787">
            <v>1</v>
          </cell>
        </row>
        <row r="10788">
          <cell r="A10788" t="str">
            <v>82205</v>
          </cell>
          <cell r="B10788" t="str">
            <v>82205 폐기물수거료</v>
          </cell>
          <cell r="C10788" t="str">
            <v>40</v>
          </cell>
          <cell r="D10788" t="str">
            <v>40. 정 비 부</v>
          </cell>
          <cell r="E10788" t="str">
            <v>9812</v>
          </cell>
          <cell r="F10788">
            <v>160</v>
          </cell>
          <cell r="G10788">
            <v>0</v>
          </cell>
          <cell r="H10788">
            <v>0</v>
          </cell>
          <cell r="I10788">
            <v>1</v>
          </cell>
        </row>
        <row r="10789">
          <cell r="A10789" t="str">
            <v>82214</v>
          </cell>
          <cell r="B10789" t="str">
            <v>82214 톱밥,싸리비</v>
          </cell>
          <cell r="C10789" t="str">
            <v>40</v>
          </cell>
          <cell r="D10789" t="str">
            <v>40. 정 비 부</v>
          </cell>
          <cell r="E10789" t="str">
            <v>9801</v>
          </cell>
          <cell r="F10789">
            <v>80</v>
          </cell>
          <cell r="G10789">
            <v>80</v>
          </cell>
          <cell r="H10789">
            <v>85</v>
          </cell>
          <cell r="I10789">
            <v>1</v>
          </cell>
        </row>
        <row r="10790">
          <cell r="A10790" t="str">
            <v>82217</v>
          </cell>
          <cell r="B10790" t="str">
            <v>82217 세탁비</v>
          </cell>
          <cell r="C10790" t="str">
            <v>40</v>
          </cell>
          <cell r="D10790" t="str">
            <v>40. 정 비 부</v>
          </cell>
          <cell r="E10790" t="str">
            <v>9802</v>
          </cell>
          <cell r="F10790">
            <v>80</v>
          </cell>
          <cell r="G10790">
            <v>80</v>
          </cell>
          <cell r="H10790">
            <v>99</v>
          </cell>
          <cell r="I10790">
            <v>1</v>
          </cell>
        </row>
        <row r="10791">
          <cell r="A10791" t="str">
            <v>50401</v>
          </cell>
          <cell r="B10791" t="str">
            <v>50401 부품</v>
          </cell>
          <cell r="C10791" t="str">
            <v>40</v>
          </cell>
          <cell r="D10791" t="str">
            <v>40. 정 비 부</v>
          </cell>
          <cell r="E10791" t="str">
            <v>9803</v>
          </cell>
          <cell r="F10791">
            <v>80</v>
          </cell>
          <cell r="G10791">
            <v>80</v>
          </cell>
          <cell r="H10791">
            <v>87</v>
          </cell>
          <cell r="I10791">
            <v>1</v>
          </cell>
        </row>
        <row r="10792">
          <cell r="A10792" t="str">
            <v>60101</v>
          </cell>
          <cell r="B10792" t="str">
            <v>60101 외주비</v>
          </cell>
          <cell r="C10792" t="str">
            <v>40</v>
          </cell>
          <cell r="D10792" t="str">
            <v>40. 정 비 부</v>
          </cell>
          <cell r="E10792" t="str">
            <v>9804</v>
          </cell>
          <cell r="F10792">
            <v>80</v>
          </cell>
          <cell r="G10792">
            <v>80</v>
          </cell>
          <cell r="H10792">
            <v>83</v>
          </cell>
          <cell r="I10792">
            <v>1</v>
          </cell>
        </row>
        <row r="10793">
          <cell r="A10793" t="str">
            <v>60102</v>
          </cell>
          <cell r="B10793" t="str">
            <v>60102 차량견인비</v>
          </cell>
          <cell r="C10793" t="str">
            <v>40</v>
          </cell>
          <cell r="D10793" t="str">
            <v>40. 정 비 부</v>
          </cell>
          <cell r="E10793" t="str">
            <v>9805</v>
          </cell>
          <cell r="F10793">
            <v>80</v>
          </cell>
          <cell r="G10793">
            <v>80</v>
          </cell>
          <cell r="H10793">
            <v>72</v>
          </cell>
          <cell r="I10793">
            <v>1</v>
          </cell>
        </row>
        <row r="10794">
          <cell r="A10794" t="str">
            <v>60103</v>
          </cell>
          <cell r="B10794" t="str">
            <v>60103 공기구수리비</v>
          </cell>
          <cell r="C10794" t="str">
            <v>40</v>
          </cell>
          <cell r="D10794" t="str">
            <v>40. 정 비 부</v>
          </cell>
          <cell r="E10794" t="str">
            <v>9806</v>
          </cell>
          <cell r="F10794">
            <v>80</v>
          </cell>
          <cell r="G10794">
            <v>80</v>
          </cell>
          <cell r="H10794">
            <v>0</v>
          </cell>
          <cell r="I10794">
            <v>1</v>
          </cell>
        </row>
        <row r="10795">
          <cell r="A10795" t="str">
            <v>80101</v>
          </cell>
          <cell r="B10795" t="str">
            <v>80101 회식비</v>
          </cell>
          <cell r="C10795" t="str">
            <v>40</v>
          </cell>
          <cell r="D10795" t="str">
            <v>40. 정 비 부</v>
          </cell>
          <cell r="E10795" t="str">
            <v>9807</v>
          </cell>
          <cell r="F10795">
            <v>80</v>
          </cell>
          <cell r="G10795">
            <v>80</v>
          </cell>
          <cell r="H10795">
            <v>0</v>
          </cell>
          <cell r="I10795">
            <v>1</v>
          </cell>
        </row>
        <row r="10796">
          <cell r="A10796" t="str">
            <v>80102</v>
          </cell>
          <cell r="B10796" t="str">
            <v>80102 숙,당직비</v>
          </cell>
          <cell r="C10796" t="str">
            <v>40</v>
          </cell>
          <cell r="D10796" t="str">
            <v>40. 정 비 부</v>
          </cell>
          <cell r="E10796" t="str">
            <v>9808</v>
          </cell>
          <cell r="F10796">
            <v>80</v>
          </cell>
          <cell r="G10796">
            <v>0</v>
          </cell>
          <cell r="H10796">
            <v>0</v>
          </cell>
          <cell r="I10796">
            <v>1</v>
          </cell>
        </row>
        <row r="10797">
          <cell r="A10797" t="str">
            <v>80103</v>
          </cell>
          <cell r="B10797" t="str">
            <v>80103 기타특식비</v>
          </cell>
          <cell r="C10797" t="str">
            <v>40</v>
          </cell>
          <cell r="D10797" t="str">
            <v>40. 정 비 부</v>
          </cell>
          <cell r="E10797" t="str">
            <v>9809</v>
          </cell>
          <cell r="F10797">
            <v>80</v>
          </cell>
          <cell r="G10797">
            <v>0</v>
          </cell>
          <cell r="H10797">
            <v>0</v>
          </cell>
          <cell r="I10797">
            <v>1</v>
          </cell>
        </row>
        <row r="10798">
          <cell r="A10798" t="str">
            <v>80105</v>
          </cell>
          <cell r="B10798" t="str">
            <v>80105 경조금</v>
          </cell>
          <cell r="C10798" t="str">
            <v>40</v>
          </cell>
          <cell r="D10798" t="str">
            <v>40. 정 비 부</v>
          </cell>
          <cell r="E10798" t="str">
            <v>9810</v>
          </cell>
          <cell r="F10798">
            <v>80</v>
          </cell>
          <cell r="G10798">
            <v>0</v>
          </cell>
          <cell r="H10798">
            <v>0</v>
          </cell>
          <cell r="I10798">
            <v>1</v>
          </cell>
        </row>
        <row r="10799">
          <cell r="A10799" t="str">
            <v>80116</v>
          </cell>
          <cell r="B10799" t="str">
            <v>80116 공상치료비,구급약대</v>
          </cell>
          <cell r="C10799" t="str">
            <v>40</v>
          </cell>
          <cell r="D10799" t="str">
            <v>40. 정 비 부</v>
          </cell>
          <cell r="E10799" t="str">
            <v>9811</v>
          </cell>
          <cell r="F10799">
            <v>80</v>
          </cell>
          <cell r="G10799">
            <v>0</v>
          </cell>
          <cell r="H10799">
            <v>0</v>
          </cell>
          <cell r="I10799">
            <v>1</v>
          </cell>
        </row>
        <row r="10800">
          <cell r="A10800" t="str">
            <v>80122</v>
          </cell>
          <cell r="B10800" t="str">
            <v>80122 정비사반별회식비</v>
          </cell>
          <cell r="C10800" t="str">
            <v>40</v>
          </cell>
          <cell r="D10800" t="str">
            <v>40. 정 비 부</v>
          </cell>
          <cell r="E10800" t="str">
            <v>9812</v>
          </cell>
          <cell r="F10800">
            <v>80</v>
          </cell>
          <cell r="G10800">
            <v>0</v>
          </cell>
          <cell r="H10800">
            <v>0</v>
          </cell>
          <cell r="I10800">
            <v>1</v>
          </cell>
        </row>
        <row r="10801">
          <cell r="A10801" t="str">
            <v>80125</v>
          </cell>
          <cell r="B10801" t="str">
            <v>80125 야근특근식대</v>
          </cell>
          <cell r="C10801" t="str">
            <v>22</v>
          </cell>
          <cell r="D10801" t="str">
            <v>22. 영 업 부</v>
          </cell>
          <cell r="E10801" t="str">
            <v>9801</v>
          </cell>
          <cell r="F10801">
            <v>0</v>
          </cell>
          <cell r="G10801">
            <v>0</v>
          </cell>
          <cell r="H10801">
            <v>130</v>
          </cell>
          <cell r="I10801">
            <v>0</v>
          </cell>
        </row>
        <row r="10802">
          <cell r="A10802" t="str">
            <v>80126</v>
          </cell>
          <cell r="B10802" t="str">
            <v>80126 임원실운영비(공장장)</v>
          </cell>
          <cell r="C10802" t="str">
            <v>22</v>
          </cell>
          <cell r="D10802" t="str">
            <v>22. 영 업 부</v>
          </cell>
          <cell r="E10802" t="str">
            <v>9802</v>
          </cell>
          <cell r="F10802">
            <v>20</v>
          </cell>
          <cell r="G10802">
            <v>20</v>
          </cell>
          <cell r="H10802">
            <v>16</v>
          </cell>
          <cell r="I10802">
            <v>1</v>
          </cell>
        </row>
        <row r="10803">
          <cell r="A10803" t="str">
            <v>80132</v>
          </cell>
          <cell r="B10803" t="str">
            <v>80132 포상비</v>
          </cell>
          <cell r="C10803" t="str">
            <v>22</v>
          </cell>
          <cell r="D10803" t="str">
            <v>22. 영 업 부</v>
          </cell>
          <cell r="E10803" t="str">
            <v>9804</v>
          </cell>
          <cell r="F10803">
            <v>20</v>
          </cell>
          <cell r="G10803">
            <v>20</v>
          </cell>
          <cell r="H10803">
            <v>0</v>
          </cell>
          <cell r="I10803">
            <v>1</v>
          </cell>
        </row>
        <row r="10804">
          <cell r="A10804" t="str">
            <v>80203</v>
          </cell>
          <cell r="B10804" t="str">
            <v>80203 시내교통비</v>
          </cell>
          <cell r="C10804" t="str">
            <v>22</v>
          </cell>
          <cell r="D10804" t="str">
            <v>22. 영 업 부</v>
          </cell>
          <cell r="E10804" t="str">
            <v>9806</v>
          </cell>
          <cell r="F10804">
            <v>20</v>
          </cell>
          <cell r="G10804">
            <v>20</v>
          </cell>
          <cell r="H10804">
            <v>0</v>
          </cell>
          <cell r="I10804">
            <v>1</v>
          </cell>
        </row>
        <row r="10805">
          <cell r="A10805" t="str">
            <v>80301</v>
          </cell>
          <cell r="B10805" t="str">
            <v>80301 전화료</v>
          </cell>
          <cell r="C10805" t="str">
            <v>22</v>
          </cell>
          <cell r="D10805" t="str">
            <v>22. 영 업 부</v>
          </cell>
          <cell r="E10805" t="str">
            <v>9808</v>
          </cell>
          <cell r="F10805">
            <v>20</v>
          </cell>
          <cell r="G10805">
            <v>0</v>
          </cell>
          <cell r="H10805">
            <v>0</v>
          </cell>
          <cell r="I10805">
            <v>1</v>
          </cell>
        </row>
        <row r="10806">
          <cell r="A10806" t="str">
            <v>80302</v>
          </cell>
          <cell r="B10806" t="str">
            <v>80302 우편료</v>
          </cell>
          <cell r="C10806" t="str">
            <v>22</v>
          </cell>
          <cell r="D10806" t="str">
            <v>22. 영 업 부</v>
          </cell>
          <cell r="E10806" t="str">
            <v>9810</v>
          </cell>
          <cell r="F10806">
            <v>20</v>
          </cell>
          <cell r="G10806">
            <v>0</v>
          </cell>
          <cell r="H10806">
            <v>0</v>
          </cell>
          <cell r="I10806">
            <v>1</v>
          </cell>
        </row>
        <row r="10807">
          <cell r="A10807" t="str">
            <v>80401</v>
          </cell>
          <cell r="B10807" t="str">
            <v>80401 전기료</v>
          </cell>
          <cell r="C10807" t="str">
            <v>22</v>
          </cell>
          <cell r="D10807" t="str">
            <v>22. 영 업 부</v>
          </cell>
          <cell r="E10807" t="str">
            <v>9812</v>
          </cell>
          <cell r="F10807">
            <v>20</v>
          </cell>
          <cell r="G10807">
            <v>0</v>
          </cell>
          <cell r="H10807">
            <v>0</v>
          </cell>
          <cell r="I10807">
            <v>1</v>
          </cell>
        </row>
        <row r="10808">
          <cell r="A10808" t="str">
            <v>80402</v>
          </cell>
          <cell r="B10808" t="str">
            <v>80402 상,하수도료</v>
          </cell>
          <cell r="C10808" t="str">
            <v>22</v>
          </cell>
          <cell r="D10808" t="str">
            <v>22. 영 업 부</v>
          </cell>
          <cell r="E10808" t="str">
            <v>9803</v>
          </cell>
          <cell r="F10808">
            <v>900</v>
          </cell>
          <cell r="G10808">
            <v>900</v>
          </cell>
          <cell r="H10808">
            <v>0</v>
          </cell>
          <cell r="I10808">
            <v>0</v>
          </cell>
        </row>
        <row r="10809">
          <cell r="A10809" t="str">
            <v>80403</v>
          </cell>
          <cell r="B10809" t="str">
            <v>80403 T/L난방비(등유)</v>
          </cell>
          <cell r="C10809" t="str">
            <v>22</v>
          </cell>
          <cell r="D10809" t="str">
            <v>22. 영 업 부</v>
          </cell>
          <cell r="E10809" t="str">
            <v>9807</v>
          </cell>
          <cell r="F10809">
            <v>900</v>
          </cell>
          <cell r="G10809">
            <v>900</v>
          </cell>
          <cell r="H10809">
            <v>0</v>
          </cell>
          <cell r="I10809">
            <v>0</v>
          </cell>
        </row>
        <row r="10810">
          <cell r="A10810" t="str">
            <v>80501</v>
          </cell>
          <cell r="B10810" t="str">
            <v>80501 적십자회비</v>
          </cell>
          <cell r="C10810" t="str">
            <v>22</v>
          </cell>
          <cell r="D10810" t="str">
            <v>22. 영 업 부</v>
          </cell>
          <cell r="E10810" t="str">
            <v>9811</v>
          </cell>
          <cell r="F10810">
            <v>900</v>
          </cell>
          <cell r="G10810">
            <v>0</v>
          </cell>
          <cell r="H10810">
            <v>0</v>
          </cell>
          <cell r="I10810">
            <v>0</v>
          </cell>
        </row>
        <row r="10811">
          <cell r="A10811" t="str">
            <v>80511</v>
          </cell>
          <cell r="B10811" t="str">
            <v>80511 진흥공단분담금</v>
          </cell>
          <cell r="C10811" t="str">
            <v>29</v>
          </cell>
          <cell r="D10811" t="str">
            <v>29. 대     구</v>
          </cell>
          <cell r="E10811" t="str">
            <v>9801</v>
          </cell>
          <cell r="F10811">
            <v>180</v>
          </cell>
          <cell r="G10811">
            <v>180</v>
          </cell>
          <cell r="H10811">
            <v>167</v>
          </cell>
          <cell r="I10811">
            <v>1</v>
          </cell>
        </row>
        <row r="10812">
          <cell r="A10812" t="str">
            <v>80513</v>
          </cell>
          <cell r="B10812" t="str">
            <v>80513 진흥공단분담금(업무)</v>
          </cell>
          <cell r="C10812" t="str">
            <v>30</v>
          </cell>
          <cell r="D10812" t="str">
            <v>30 마     산</v>
          </cell>
          <cell r="E10812" t="str">
            <v>9801</v>
          </cell>
          <cell r="F10812">
            <v>150</v>
          </cell>
          <cell r="G10812">
            <v>150</v>
          </cell>
          <cell r="H10812">
            <v>134</v>
          </cell>
          <cell r="I10812">
            <v>1</v>
          </cell>
        </row>
        <row r="10813">
          <cell r="A10813" t="str">
            <v>80515</v>
          </cell>
          <cell r="B10813" t="str">
            <v>80515 인지,증지대</v>
          </cell>
          <cell r="C10813" t="str">
            <v>40</v>
          </cell>
          <cell r="D10813" t="str">
            <v>40. 정 비 부</v>
          </cell>
          <cell r="E10813" t="str">
            <v>9801</v>
          </cell>
          <cell r="F10813">
            <v>150</v>
          </cell>
          <cell r="G10813">
            <v>150</v>
          </cell>
          <cell r="H10813">
            <v>0</v>
          </cell>
          <cell r="I10813">
            <v>1</v>
          </cell>
        </row>
        <row r="10814">
          <cell r="A10814" t="str">
            <v>80519</v>
          </cell>
          <cell r="B10814" t="str">
            <v>80519 법규위반과징금</v>
          </cell>
          <cell r="C10814" t="str">
            <v>29</v>
          </cell>
          <cell r="D10814" t="str">
            <v>29. 대     구</v>
          </cell>
          <cell r="E10814" t="str">
            <v>9802</v>
          </cell>
          <cell r="F10814">
            <v>180</v>
          </cell>
          <cell r="G10814">
            <v>180</v>
          </cell>
          <cell r="H10814">
            <v>169</v>
          </cell>
          <cell r="I10814">
            <v>1</v>
          </cell>
        </row>
        <row r="10815">
          <cell r="A10815" t="str">
            <v>80523</v>
          </cell>
          <cell r="B10815" t="str">
            <v>80523 정비사업조합회비</v>
          </cell>
          <cell r="C10815" t="str">
            <v>30</v>
          </cell>
          <cell r="D10815" t="str">
            <v>30 마     산</v>
          </cell>
          <cell r="E10815" t="str">
            <v>9802</v>
          </cell>
          <cell r="F10815">
            <v>150</v>
          </cell>
          <cell r="G10815">
            <v>150</v>
          </cell>
          <cell r="H10815">
            <v>160</v>
          </cell>
          <cell r="I10815">
            <v>1</v>
          </cell>
        </row>
        <row r="10816">
          <cell r="A10816" t="str">
            <v>80701</v>
          </cell>
          <cell r="B10816" t="str">
            <v>80701 비품수리비</v>
          </cell>
          <cell r="C10816" t="str">
            <v>40</v>
          </cell>
          <cell r="D10816" t="str">
            <v>40. 정 비 부</v>
          </cell>
          <cell r="E10816" t="str">
            <v>9802</v>
          </cell>
          <cell r="F10816">
            <v>150</v>
          </cell>
          <cell r="G10816">
            <v>150</v>
          </cell>
          <cell r="H10816">
            <v>100</v>
          </cell>
          <cell r="I10816">
            <v>1</v>
          </cell>
        </row>
        <row r="10817">
          <cell r="A10817" t="str">
            <v>80702</v>
          </cell>
          <cell r="B10817" t="str">
            <v>80702 사무실수리비</v>
          </cell>
          <cell r="C10817" t="str">
            <v>26</v>
          </cell>
          <cell r="D10817" t="str">
            <v>26. 온     양</v>
          </cell>
          <cell r="E10817" t="str">
            <v>9803</v>
          </cell>
          <cell r="F10817">
            <v>30</v>
          </cell>
          <cell r="G10817">
            <v>30</v>
          </cell>
          <cell r="H10817">
            <v>30</v>
          </cell>
          <cell r="I10817">
            <v>1</v>
          </cell>
        </row>
        <row r="10818">
          <cell r="A10818" t="str">
            <v>80801</v>
          </cell>
          <cell r="B10818" t="str">
            <v>80801 유류비(업무용)</v>
          </cell>
          <cell r="C10818" t="str">
            <v>29</v>
          </cell>
          <cell r="D10818" t="str">
            <v>29. 대     구</v>
          </cell>
          <cell r="E10818" t="str">
            <v>9803</v>
          </cell>
          <cell r="F10818">
            <v>180</v>
          </cell>
          <cell r="G10818">
            <v>180</v>
          </cell>
          <cell r="H10818">
            <v>173</v>
          </cell>
          <cell r="I10818">
            <v>1</v>
          </cell>
        </row>
        <row r="10819">
          <cell r="A10819" t="str">
            <v>80802</v>
          </cell>
          <cell r="B10819" t="str">
            <v>80802 수리비(업무용)</v>
          </cell>
          <cell r="C10819" t="str">
            <v>30</v>
          </cell>
          <cell r="D10819" t="str">
            <v>30 마     산</v>
          </cell>
          <cell r="E10819" t="str">
            <v>9803</v>
          </cell>
          <cell r="F10819">
            <v>150</v>
          </cell>
          <cell r="G10819">
            <v>150</v>
          </cell>
          <cell r="H10819">
            <v>140</v>
          </cell>
          <cell r="I10819">
            <v>1</v>
          </cell>
        </row>
        <row r="10820">
          <cell r="A10820" t="str">
            <v>80803</v>
          </cell>
          <cell r="B10820" t="str">
            <v>80803 주차료</v>
          </cell>
          <cell r="C10820" t="str">
            <v>40</v>
          </cell>
          <cell r="D10820" t="str">
            <v>40. 정 비 부</v>
          </cell>
          <cell r="E10820" t="str">
            <v>9803</v>
          </cell>
          <cell r="F10820">
            <v>150</v>
          </cell>
          <cell r="G10820">
            <v>150</v>
          </cell>
          <cell r="H10820">
            <v>103</v>
          </cell>
          <cell r="I10820">
            <v>1</v>
          </cell>
        </row>
        <row r="10821">
          <cell r="A10821" t="str">
            <v>80804</v>
          </cell>
          <cell r="B10821" t="str">
            <v>80804 통행료</v>
          </cell>
          <cell r="C10821" t="str">
            <v>29</v>
          </cell>
          <cell r="D10821" t="str">
            <v>29. 대     구</v>
          </cell>
          <cell r="E10821" t="str">
            <v>9804</v>
          </cell>
          <cell r="F10821">
            <v>180</v>
          </cell>
          <cell r="G10821">
            <v>180</v>
          </cell>
          <cell r="H10821">
            <v>175</v>
          </cell>
          <cell r="I10821">
            <v>1</v>
          </cell>
        </row>
        <row r="10822">
          <cell r="A10822" t="str">
            <v>80812</v>
          </cell>
          <cell r="B10822" t="str">
            <v>80812 세차비(업무용)</v>
          </cell>
          <cell r="C10822" t="str">
            <v>30</v>
          </cell>
          <cell r="D10822" t="str">
            <v>30 마     산</v>
          </cell>
          <cell r="E10822" t="str">
            <v>9804</v>
          </cell>
          <cell r="F10822">
            <v>150</v>
          </cell>
          <cell r="G10822">
            <v>150</v>
          </cell>
          <cell r="H10822">
            <v>140</v>
          </cell>
          <cell r="I10822">
            <v>1</v>
          </cell>
        </row>
        <row r="10823">
          <cell r="A10823" t="str">
            <v>81002</v>
          </cell>
          <cell r="B10823" t="str">
            <v>81002 카드접대비(직원)</v>
          </cell>
          <cell r="C10823" t="str">
            <v>40</v>
          </cell>
          <cell r="D10823" t="str">
            <v>40. 정 비 부</v>
          </cell>
          <cell r="E10823" t="str">
            <v>9804</v>
          </cell>
          <cell r="F10823">
            <v>150</v>
          </cell>
          <cell r="G10823">
            <v>150</v>
          </cell>
          <cell r="H10823">
            <v>0</v>
          </cell>
          <cell r="I10823">
            <v>1</v>
          </cell>
        </row>
        <row r="10824">
          <cell r="A10824" t="str">
            <v>81006</v>
          </cell>
          <cell r="B10824" t="str">
            <v>81006 공장운영비</v>
          </cell>
          <cell r="C10824" t="str">
            <v>29</v>
          </cell>
          <cell r="D10824" t="str">
            <v>29. 대     구</v>
          </cell>
          <cell r="E10824" t="str">
            <v>9805</v>
          </cell>
          <cell r="F10824">
            <v>180</v>
          </cell>
          <cell r="G10824">
            <v>180</v>
          </cell>
          <cell r="H10824">
            <v>176</v>
          </cell>
          <cell r="I10824">
            <v>1</v>
          </cell>
        </row>
        <row r="10825">
          <cell r="A10825" t="str">
            <v>81504</v>
          </cell>
          <cell r="B10825" t="str">
            <v>81504 송금수수료</v>
          </cell>
          <cell r="C10825" t="str">
            <v>30</v>
          </cell>
          <cell r="D10825" t="str">
            <v>30 마     산</v>
          </cell>
          <cell r="E10825" t="str">
            <v>9805</v>
          </cell>
          <cell r="F10825">
            <v>150</v>
          </cell>
          <cell r="G10825">
            <v>150</v>
          </cell>
          <cell r="H10825">
            <v>140</v>
          </cell>
          <cell r="I10825">
            <v>1</v>
          </cell>
        </row>
        <row r="10826">
          <cell r="A10826" t="str">
            <v>81506</v>
          </cell>
          <cell r="B10826" t="str">
            <v>81506 계속검사료(고속버스)</v>
          </cell>
          <cell r="C10826" t="str">
            <v>40</v>
          </cell>
          <cell r="D10826" t="str">
            <v>40. 정 비 부</v>
          </cell>
          <cell r="E10826" t="str">
            <v>9805</v>
          </cell>
          <cell r="F10826">
            <v>150</v>
          </cell>
          <cell r="G10826">
            <v>150</v>
          </cell>
          <cell r="H10826">
            <v>101</v>
          </cell>
          <cell r="I10826">
            <v>1</v>
          </cell>
        </row>
        <row r="10827">
          <cell r="A10827" t="str">
            <v>81507</v>
          </cell>
          <cell r="B10827" t="str">
            <v>81507 계속검사료(업무용)</v>
          </cell>
          <cell r="C10827" t="str">
            <v>29</v>
          </cell>
          <cell r="D10827" t="str">
            <v>29. 대     구</v>
          </cell>
          <cell r="E10827" t="str">
            <v>9806</v>
          </cell>
          <cell r="F10827">
            <v>180</v>
          </cell>
          <cell r="G10827">
            <v>180</v>
          </cell>
          <cell r="H10827">
            <v>0</v>
          </cell>
          <cell r="I10827">
            <v>1</v>
          </cell>
        </row>
        <row r="10828">
          <cell r="A10828" t="str">
            <v>81509</v>
          </cell>
          <cell r="B10828" t="str">
            <v>81509 성능검사료</v>
          </cell>
          <cell r="C10828" t="str">
            <v>30</v>
          </cell>
          <cell r="D10828" t="str">
            <v>30 마     산</v>
          </cell>
          <cell r="E10828" t="str">
            <v>9806</v>
          </cell>
          <cell r="F10828">
            <v>150</v>
          </cell>
          <cell r="G10828">
            <v>150</v>
          </cell>
          <cell r="H10828">
            <v>0</v>
          </cell>
          <cell r="I10828">
            <v>1</v>
          </cell>
        </row>
        <row r="10829">
          <cell r="A10829" t="str">
            <v>81515</v>
          </cell>
          <cell r="B10829" t="str">
            <v>81515 전기보안검사료</v>
          </cell>
          <cell r="C10829" t="str">
            <v>40</v>
          </cell>
          <cell r="D10829" t="str">
            <v>40. 정 비 부</v>
          </cell>
          <cell r="E10829" t="str">
            <v>9806</v>
          </cell>
          <cell r="F10829">
            <v>150</v>
          </cell>
          <cell r="G10829">
            <v>150</v>
          </cell>
          <cell r="H10829">
            <v>0</v>
          </cell>
          <cell r="I10829">
            <v>1</v>
          </cell>
        </row>
        <row r="10830">
          <cell r="A10830" t="str">
            <v>81517</v>
          </cell>
          <cell r="B10830" t="str">
            <v>81517 기타</v>
          </cell>
          <cell r="C10830" t="str">
            <v>29</v>
          </cell>
          <cell r="D10830" t="str">
            <v>29. 대     구</v>
          </cell>
          <cell r="E10830" t="str">
            <v>9807</v>
          </cell>
          <cell r="F10830">
            <v>180</v>
          </cell>
          <cell r="G10830">
            <v>180</v>
          </cell>
          <cell r="H10830">
            <v>0</v>
          </cell>
          <cell r="I10830">
            <v>1</v>
          </cell>
        </row>
        <row r="10831">
          <cell r="A10831" t="str">
            <v>81518</v>
          </cell>
          <cell r="B10831" t="str">
            <v>81518 전화유지보수료</v>
          </cell>
          <cell r="C10831" t="str">
            <v>30</v>
          </cell>
          <cell r="D10831" t="str">
            <v>30 마     산</v>
          </cell>
          <cell r="E10831" t="str">
            <v>9807</v>
          </cell>
          <cell r="F10831">
            <v>150</v>
          </cell>
          <cell r="G10831">
            <v>150</v>
          </cell>
          <cell r="H10831">
            <v>0</v>
          </cell>
          <cell r="I10831">
            <v>1</v>
          </cell>
        </row>
        <row r="10832">
          <cell r="A10832" t="str">
            <v>81524</v>
          </cell>
          <cell r="B10832" t="str">
            <v>81524 매연검사료</v>
          </cell>
          <cell r="C10832" t="str">
            <v>40</v>
          </cell>
          <cell r="D10832" t="str">
            <v>40. 정 비 부</v>
          </cell>
          <cell r="E10832" t="str">
            <v>9807</v>
          </cell>
          <cell r="F10832">
            <v>150</v>
          </cell>
          <cell r="G10832">
            <v>150</v>
          </cell>
          <cell r="H10832">
            <v>0</v>
          </cell>
          <cell r="I10832">
            <v>1</v>
          </cell>
        </row>
        <row r="10833">
          <cell r="A10833" t="str">
            <v>81801</v>
          </cell>
          <cell r="B10833" t="str">
            <v>81801 사무용품비</v>
          </cell>
          <cell r="C10833" t="str">
            <v>29</v>
          </cell>
          <cell r="D10833" t="str">
            <v>29. 대     구</v>
          </cell>
          <cell r="E10833" t="str">
            <v>9808</v>
          </cell>
          <cell r="F10833">
            <v>180</v>
          </cell>
          <cell r="G10833">
            <v>0</v>
          </cell>
          <cell r="H10833">
            <v>0</v>
          </cell>
          <cell r="I10833">
            <v>1</v>
          </cell>
        </row>
        <row r="10834">
          <cell r="A10834" t="str">
            <v>81802</v>
          </cell>
          <cell r="B10834" t="str">
            <v>81802 전산용품대</v>
          </cell>
          <cell r="C10834" t="str">
            <v>30</v>
          </cell>
          <cell r="D10834" t="str">
            <v>30 마     산</v>
          </cell>
          <cell r="E10834" t="str">
            <v>9808</v>
          </cell>
          <cell r="F10834">
            <v>150</v>
          </cell>
          <cell r="G10834">
            <v>0</v>
          </cell>
          <cell r="H10834">
            <v>0</v>
          </cell>
          <cell r="I10834">
            <v>1</v>
          </cell>
        </row>
        <row r="10835">
          <cell r="A10835" t="str">
            <v>81810</v>
          </cell>
          <cell r="B10835" t="str">
            <v>81810 전기용품비</v>
          </cell>
          <cell r="C10835" t="str">
            <v>40</v>
          </cell>
          <cell r="D10835" t="str">
            <v>40. 정 비 부</v>
          </cell>
          <cell r="E10835" t="str">
            <v>9808</v>
          </cell>
          <cell r="F10835">
            <v>150</v>
          </cell>
          <cell r="G10835">
            <v>0</v>
          </cell>
          <cell r="H10835">
            <v>0</v>
          </cell>
          <cell r="I10835">
            <v>1</v>
          </cell>
        </row>
        <row r="10836">
          <cell r="A10836" t="str">
            <v>81817</v>
          </cell>
          <cell r="B10836" t="str">
            <v>81817 세면,세탁비누대</v>
          </cell>
          <cell r="C10836" t="str">
            <v>26</v>
          </cell>
          <cell r="D10836" t="str">
            <v>26. 온     양</v>
          </cell>
          <cell r="E10836" t="str">
            <v>9809</v>
          </cell>
          <cell r="F10836">
            <v>30</v>
          </cell>
          <cell r="G10836">
            <v>0</v>
          </cell>
          <cell r="H10836">
            <v>0</v>
          </cell>
          <cell r="I10836">
            <v>1</v>
          </cell>
        </row>
        <row r="10837">
          <cell r="A10837" t="str">
            <v>81824</v>
          </cell>
          <cell r="B10837" t="str">
            <v>81824 청소용품비</v>
          </cell>
          <cell r="C10837" t="str">
            <v>29</v>
          </cell>
          <cell r="D10837" t="str">
            <v>29. 대     구</v>
          </cell>
          <cell r="E10837" t="str">
            <v>9809</v>
          </cell>
          <cell r="F10837">
            <v>180</v>
          </cell>
          <cell r="G10837">
            <v>0</v>
          </cell>
          <cell r="H10837">
            <v>0</v>
          </cell>
          <cell r="I10837">
            <v>1</v>
          </cell>
        </row>
        <row r="10838">
          <cell r="A10838" t="str">
            <v>81825</v>
          </cell>
          <cell r="B10838" t="str">
            <v>81825 복사용품대</v>
          </cell>
          <cell r="C10838" t="str">
            <v>30</v>
          </cell>
          <cell r="D10838" t="str">
            <v>30 마     산</v>
          </cell>
          <cell r="E10838" t="str">
            <v>9809</v>
          </cell>
          <cell r="F10838">
            <v>150</v>
          </cell>
          <cell r="G10838">
            <v>0</v>
          </cell>
          <cell r="H10838">
            <v>0</v>
          </cell>
          <cell r="I10838">
            <v>1</v>
          </cell>
        </row>
        <row r="10839">
          <cell r="A10839" t="str">
            <v>81829</v>
          </cell>
          <cell r="B10839" t="str">
            <v>81829 폐수처리약품대</v>
          </cell>
          <cell r="C10839" t="str">
            <v>40</v>
          </cell>
          <cell r="D10839" t="str">
            <v>40. 정 비 부</v>
          </cell>
          <cell r="E10839" t="str">
            <v>9809</v>
          </cell>
          <cell r="F10839">
            <v>150</v>
          </cell>
          <cell r="G10839">
            <v>0</v>
          </cell>
          <cell r="H10839">
            <v>0</v>
          </cell>
          <cell r="I10839">
            <v>1</v>
          </cell>
        </row>
        <row r="10840">
          <cell r="A10840" t="str">
            <v>81834</v>
          </cell>
          <cell r="B10840" t="str">
            <v>81834 소화기충약대</v>
          </cell>
          <cell r="C10840" t="str">
            <v>29</v>
          </cell>
          <cell r="D10840" t="str">
            <v>29. 대     구</v>
          </cell>
          <cell r="E10840" t="str">
            <v>9810</v>
          </cell>
          <cell r="F10840">
            <v>180</v>
          </cell>
          <cell r="G10840">
            <v>0</v>
          </cell>
          <cell r="H10840">
            <v>0</v>
          </cell>
          <cell r="I10840">
            <v>1</v>
          </cell>
        </row>
        <row r="10841">
          <cell r="A10841" t="str">
            <v>81836</v>
          </cell>
          <cell r="B10841" t="str">
            <v>81836 용지구입비(정기점검)</v>
          </cell>
          <cell r="C10841" t="str">
            <v>30</v>
          </cell>
          <cell r="D10841" t="str">
            <v>30 마     산</v>
          </cell>
          <cell r="E10841" t="str">
            <v>9810</v>
          </cell>
          <cell r="F10841">
            <v>150</v>
          </cell>
          <cell r="G10841">
            <v>0</v>
          </cell>
          <cell r="H10841">
            <v>0</v>
          </cell>
          <cell r="I10841">
            <v>1</v>
          </cell>
        </row>
        <row r="10842">
          <cell r="A10842" t="str">
            <v>82001</v>
          </cell>
          <cell r="B10842" t="str">
            <v>82001 정기간행물구독료</v>
          </cell>
          <cell r="C10842" t="str">
            <v>40</v>
          </cell>
          <cell r="D10842" t="str">
            <v>40. 정 비 부</v>
          </cell>
          <cell r="E10842" t="str">
            <v>9810</v>
          </cell>
          <cell r="F10842">
            <v>3106</v>
          </cell>
          <cell r="G10842">
            <v>0</v>
          </cell>
          <cell r="H10842">
            <v>0</v>
          </cell>
          <cell r="I10842">
            <v>1</v>
          </cell>
        </row>
        <row r="10843">
          <cell r="A10843" t="str">
            <v>82002</v>
          </cell>
          <cell r="B10843" t="str">
            <v>82002 도서구입비</v>
          </cell>
          <cell r="C10843" t="str">
            <v>29</v>
          </cell>
          <cell r="D10843" t="str">
            <v>29. 대     구</v>
          </cell>
          <cell r="E10843" t="str">
            <v>9811</v>
          </cell>
          <cell r="F10843">
            <v>180</v>
          </cell>
          <cell r="G10843">
            <v>0</v>
          </cell>
          <cell r="H10843">
            <v>0</v>
          </cell>
          <cell r="I10843">
            <v>1</v>
          </cell>
        </row>
        <row r="10844">
          <cell r="A10844" t="str">
            <v>82201</v>
          </cell>
          <cell r="B10844" t="str">
            <v>82201 시청료 등</v>
          </cell>
          <cell r="C10844" t="str">
            <v>30</v>
          </cell>
          <cell r="D10844" t="str">
            <v>30 마     산</v>
          </cell>
          <cell r="E10844" t="str">
            <v>9811</v>
          </cell>
          <cell r="F10844">
            <v>150</v>
          </cell>
          <cell r="G10844">
            <v>0</v>
          </cell>
          <cell r="H10844">
            <v>0</v>
          </cell>
          <cell r="I10844">
            <v>1</v>
          </cell>
        </row>
        <row r="10845">
          <cell r="A10845" t="str">
            <v>82202</v>
          </cell>
          <cell r="B10845" t="str">
            <v>82202 사진필름 및 현상대</v>
          </cell>
          <cell r="C10845" t="str">
            <v>40</v>
          </cell>
          <cell r="D10845" t="str">
            <v>40. 정 비 부</v>
          </cell>
          <cell r="E10845" t="str">
            <v>9811</v>
          </cell>
          <cell r="F10845">
            <v>150</v>
          </cell>
          <cell r="G10845">
            <v>0</v>
          </cell>
          <cell r="H10845">
            <v>0</v>
          </cell>
          <cell r="I10845">
            <v>1</v>
          </cell>
        </row>
        <row r="10846">
          <cell r="A10846" t="str">
            <v>82205</v>
          </cell>
          <cell r="B10846" t="str">
            <v>82205 폐기물수거료</v>
          </cell>
          <cell r="C10846" t="str">
            <v>29</v>
          </cell>
          <cell r="D10846" t="str">
            <v>29. 대     구</v>
          </cell>
          <cell r="E10846" t="str">
            <v>9812</v>
          </cell>
          <cell r="F10846">
            <v>180</v>
          </cell>
          <cell r="G10846">
            <v>0</v>
          </cell>
          <cell r="H10846">
            <v>0</v>
          </cell>
          <cell r="I10846">
            <v>1</v>
          </cell>
        </row>
        <row r="10847">
          <cell r="A10847" t="str">
            <v>82208</v>
          </cell>
          <cell r="B10847" t="str">
            <v>82208 소독비</v>
          </cell>
          <cell r="C10847" t="str">
            <v>30</v>
          </cell>
          <cell r="D10847" t="str">
            <v>30 마     산</v>
          </cell>
          <cell r="E10847" t="str">
            <v>9812</v>
          </cell>
          <cell r="F10847">
            <v>150</v>
          </cell>
          <cell r="G10847">
            <v>0</v>
          </cell>
          <cell r="H10847">
            <v>0</v>
          </cell>
          <cell r="I10847">
            <v>1</v>
          </cell>
        </row>
        <row r="10848">
          <cell r="A10848" t="str">
            <v>82213</v>
          </cell>
          <cell r="B10848" t="str">
            <v>82213 운반비</v>
          </cell>
          <cell r="C10848" t="str">
            <v>40</v>
          </cell>
          <cell r="D10848" t="str">
            <v>40. 정 비 부</v>
          </cell>
          <cell r="E10848" t="str">
            <v>9812</v>
          </cell>
          <cell r="F10848">
            <v>150</v>
          </cell>
          <cell r="G10848">
            <v>0</v>
          </cell>
          <cell r="H10848">
            <v>0</v>
          </cell>
          <cell r="I10848">
            <v>1</v>
          </cell>
        </row>
        <row r="10849">
          <cell r="A10849" t="str">
            <v>82217</v>
          </cell>
          <cell r="B10849" t="str">
            <v>82217 세탁비</v>
          </cell>
          <cell r="C10849" t="str">
            <v>23</v>
          </cell>
          <cell r="D10849" t="str">
            <v>23. 서     울</v>
          </cell>
          <cell r="E10849" t="str">
            <v>9801</v>
          </cell>
          <cell r="F10849">
            <v>160</v>
          </cell>
          <cell r="G10849">
            <v>160</v>
          </cell>
          <cell r="H10849">
            <v>156</v>
          </cell>
          <cell r="I10849">
            <v>1</v>
          </cell>
        </row>
        <row r="10850">
          <cell r="A10850" t="str">
            <v>50401</v>
          </cell>
          <cell r="B10850" t="str">
            <v>50401 부품</v>
          </cell>
          <cell r="C10850" t="str">
            <v>23</v>
          </cell>
          <cell r="D10850" t="str">
            <v>23. 서     울</v>
          </cell>
          <cell r="E10850" t="str">
            <v>9802</v>
          </cell>
          <cell r="F10850">
            <v>160</v>
          </cell>
          <cell r="G10850">
            <v>160</v>
          </cell>
          <cell r="H10850">
            <v>156</v>
          </cell>
          <cell r="I10850">
            <v>1</v>
          </cell>
        </row>
        <row r="10851">
          <cell r="A10851" t="str">
            <v>60101</v>
          </cell>
          <cell r="B10851" t="str">
            <v>60101 외주비</v>
          </cell>
          <cell r="C10851" t="str">
            <v>23</v>
          </cell>
          <cell r="D10851" t="str">
            <v>23. 서     울</v>
          </cell>
          <cell r="E10851" t="str">
            <v>9803</v>
          </cell>
          <cell r="F10851">
            <v>160</v>
          </cell>
          <cell r="G10851">
            <v>160</v>
          </cell>
          <cell r="H10851">
            <v>160</v>
          </cell>
          <cell r="I10851">
            <v>1</v>
          </cell>
        </row>
        <row r="10852">
          <cell r="A10852" t="str">
            <v>60102</v>
          </cell>
          <cell r="B10852" t="str">
            <v>60102 차량견인비</v>
          </cell>
          <cell r="C10852" t="str">
            <v>23</v>
          </cell>
          <cell r="D10852" t="str">
            <v>23. 서     울</v>
          </cell>
          <cell r="E10852" t="str">
            <v>9804</v>
          </cell>
          <cell r="F10852">
            <v>160</v>
          </cell>
          <cell r="G10852">
            <v>0</v>
          </cell>
          <cell r="H10852">
            <v>0</v>
          </cell>
          <cell r="I10852">
            <v>1</v>
          </cell>
        </row>
        <row r="10853">
          <cell r="A10853" t="str">
            <v>60103</v>
          </cell>
          <cell r="B10853" t="str">
            <v>60103 공기구수리비</v>
          </cell>
          <cell r="C10853" t="str">
            <v>23</v>
          </cell>
          <cell r="D10853" t="str">
            <v>23. 서     울</v>
          </cell>
          <cell r="E10853" t="str">
            <v>9805</v>
          </cell>
          <cell r="F10853">
            <v>160</v>
          </cell>
          <cell r="G10853">
            <v>0</v>
          </cell>
          <cell r="H10853">
            <v>0</v>
          </cell>
          <cell r="I10853">
            <v>1</v>
          </cell>
        </row>
        <row r="10854">
          <cell r="A10854" t="str">
            <v>80101</v>
          </cell>
          <cell r="B10854" t="str">
            <v>80101 회식비</v>
          </cell>
          <cell r="C10854" t="str">
            <v>23</v>
          </cell>
          <cell r="D10854" t="str">
            <v>23. 서     울</v>
          </cell>
          <cell r="E10854" t="str">
            <v>9806</v>
          </cell>
          <cell r="F10854">
            <v>160</v>
          </cell>
          <cell r="G10854">
            <v>0</v>
          </cell>
          <cell r="H10854">
            <v>0</v>
          </cell>
          <cell r="I10854">
            <v>1</v>
          </cell>
        </row>
        <row r="10855">
          <cell r="A10855" t="str">
            <v>80102</v>
          </cell>
          <cell r="B10855" t="str">
            <v>80102 숙,당직비</v>
          </cell>
          <cell r="C10855" t="str">
            <v>23</v>
          </cell>
          <cell r="D10855" t="str">
            <v>23. 서     울</v>
          </cell>
          <cell r="E10855" t="str">
            <v>9807</v>
          </cell>
          <cell r="F10855">
            <v>160</v>
          </cell>
          <cell r="G10855">
            <v>0</v>
          </cell>
          <cell r="H10855">
            <v>0</v>
          </cell>
          <cell r="I10855">
            <v>1</v>
          </cell>
        </row>
        <row r="10856">
          <cell r="A10856" t="str">
            <v>80103</v>
          </cell>
          <cell r="B10856" t="str">
            <v>80103 기타특식비</v>
          </cell>
          <cell r="C10856" t="str">
            <v>23</v>
          </cell>
          <cell r="D10856" t="str">
            <v>23. 서     울</v>
          </cell>
          <cell r="E10856" t="str">
            <v>9808</v>
          </cell>
          <cell r="F10856">
            <v>160</v>
          </cell>
          <cell r="G10856">
            <v>0</v>
          </cell>
          <cell r="H10856">
            <v>0</v>
          </cell>
          <cell r="I10856">
            <v>1</v>
          </cell>
        </row>
        <row r="10857">
          <cell r="A10857" t="str">
            <v>80105</v>
          </cell>
          <cell r="B10857" t="str">
            <v>80105 경조금</v>
          </cell>
          <cell r="C10857" t="str">
            <v>23</v>
          </cell>
          <cell r="D10857" t="str">
            <v>23. 서     울</v>
          </cell>
          <cell r="E10857" t="str">
            <v>9809</v>
          </cell>
          <cell r="F10857">
            <v>160</v>
          </cell>
          <cell r="G10857">
            <v>0</v>
          </cell>
          <cell r="H10857">
            <v>0</v>
          </cell>
          <cell r="I10857">
            <v>1</v>
          </cell>
        </row>
        <row r="10858">
          <cell r="A10858" t="str">
            <v>80116</v>
          </cell>
          <cell r="B10858" t="str">
            <v>80116 공상치료비,구급약대</v>
          </cell>
          <cell r="C10858" t="str">
            <v>23</v>
          </cell>
          <cell r="D10858" t="str">
            <v>23. 서     울</v>
          </cell>
          <cell r="E10858" t="str">
            <v>9810</v>
          </cell>
          <cell r="F10858">
            <v>160</v>
          </cell>
          <cell r="G10858">
            <v>0</v>
          </cell>
          <cell r="H10858">
            <v>0</v>
          </cell>
          <cell r="I10858">
            <v>1</v>
          </cell>
        </row>
        <row r="10859">
          <cell r="A10859" t="str">
            <v>80122</v>
          </cell>
          <cell r="B10859" t="str">
            <v>80122 정비사반별회식비</v>
          </cell>
          <cell r="C10859" t="str">
            <v>23</v>
          </cell>
          <cell r="D10859" t="str">
            <v>23. 서     울</v>
          </cell>
          <cell r="E10859" t="str">
            <v>9811</v>
          </cell>
          <cell r="F10859">
            <v>160</v>
          </cell>
          <cell r="G10859">
            <v>0</v>
          </cell>
          <cell r="H10859">
            <v>0</v>
          </cell>
          <cell r="I10859">
            <v>1</v>
          </cell>
        </row>
        <row r="10860">
          <cell r="A10860" t="str">
            <v>80125</v>
          </cell>
          <cell r="B10860" t="str">
            <v>80125 야근특근식대</v>
          </cell>
          <cell r="C10860" t="str">
            <v>23</v>
          </cell>
          <cell r="D10860" t="str">
            <v>23. 서     울</v>
          </cell>
          <cell r="E10860" t="str">
            <v>9812</v>
          </cell>
          <cell r="F10860">
            <v>160</v>
          </cell>
          <cell r="G10860">
            <v>0</v>
          </cell>
          <cell r="H10860">
            <v>0</v>
          </cell>
          <cell r="I10860">
            <v>1</v>
          </cell>
        </row>
        <row r="10861">
          <cell r="A10861" t="str">
            <v>80126</v>
          </cell>
          <cell r="B10861" t="str">
            <v>80126 임원실운영비(공장장)</v>
          </cell>
          <cell r="C10861" t="str">
            <v>22</v>
          </cell>
          <cell r="D10861" t="str">
            <v>22. 영 업 부</v>
          </cell>
          <cell r="E10861" t="str">
            <v>9803</v>
          </cell>
          <cell r="F10861">
            <v>810</v>
          </cell>
          <cell r="G10861">
            <v>810</v>
          </cell>
          <cell r="H10861">
            <v>0</v>
          </cell>
          <cell r="I10861">
            <v>0</v>
          </cell>
        </row>
        <row r="10862">
          <cell r="A10862" t="str">
            <v>80132</v>
          </cell>
          <cell r="B10862" t="str">
            <v>80132 포상비</v>
          </cell>
          <cell r="C10862" t="str">
            <v>22</v>
          </cell>
          <cell r="D10862" t="str">
            <v>22. 영 업 부</v>
          </cell>
          <cell r="E10862" t="str">
            <v>9805</v>
          </cell>
          <cell r="F10862">
            <v>0</v>
          </cell>
          <cell r="G10862">
            <v>0</v>
          </cell>
          <cell r="H10862">
            <v>405</v>
          </cell>
          <cell r="I10862">
            <v>0</v>
          </cell>
        </row>
        <row r="10863">
          <cell r="A10863" t="str">
            <v>80203</v>
          </cell>
          <cell r="B10863" t="str">
            <v>80203 시내교통비</v>
          </cell>
          <cell r="C10863" t="str">
            <v>22</v>
          </cell>
          <cell r="D10863" t="str">
            <v>22. 영 업 부</v>
          </cell>
          <cell r="E10863" t="str">
            <v>9809</v>
          </cell>
          <cell r="F10863">
            <v>750</v>
          </cell>
          <cell r="G10863">
            <v>0</v>
          </cell>
          <cell r="H10863">
            <v>0</v>
          </cell>
          <cell r="I10863">
            <v>0</v>
          </cell>
        </row>
        <row r="10864">
          <cell r="A10864" t="str">
            <v>80301</v>
          </cell>
          <cell r="B10864" t="str">
            <v>80301 전화료</v>
          </cell>
          <cell r="C10864" t="str">
            <v>40</v>
          </cell>
          <cell r="D10864" t="str">
            <v>40. 정 비 부</v>
          </cell>
          <cell r="E10864" t="str">
            <v>9802</v>
          </cell>
          <cell r="F10864">
            <v>30</v>
          </cell>
          <cell r="G10864">
            <v>30</v>
          </cell>
          <cell r="H10864">
            <v>0</v>
          </cell>
          <cell r="I10864">
            <v>1</v>
          </cell>
        </row>
        <row r="10865">
          <cell r="A10865" t="str">
            <v>80302</v>
          </cell>
          <cell r="B10865" t="str">
            <v>80302 우편료</v>
          </cell>
          <cell r="C10865" t="str">
            <v>40</v>
          </cell>
          <cell r="D10865" t="str">
            <v>40. 정 비 부</v>
          </cell>
          <cell r="E10865" t="str">
            <v>9804</v>
          </cell>
          <cell r="F10865">
            <v>30</v>
          </cell>
          <cell r="G10865">
            <v>30</v>
          </cell>
          <cell r="H10865">
            <v>77</v>
          </cell>
          <cell r="I10865">
            <v>1</v>
          </cell>
        </row>
        <row r="10866">
          <cell r="A10866" t="str">
            <v>80401</v>
          </cell>
          <cell r="B10866" t="str">
            <v>80401 전기료</v>
          </cell>
          <cell r="C10866" t="str">
            <v>22</v>
          </cell>
          <cell r="D10866" t="str">
            <v>22. 영 업 부</v>
          </cell>
          <cell r="E10866" t="str">
            <v>9805</v>
          </cell>
          <cell r="F10866">
            <v>3491</v>
          </cell>
          <cell r="G10866">
            <v>3491</v>
          </cell>
          <cell r="H10866">
            <v>5006</v>
          </cell>
          <cell r="I10866">
            <v>0</v>
          </cell>
        </row>
        <row r="10867">
          <cell r="A10867" t="str">
            <v>80402</v>
          </cell>
          <cell r="B10867" t="str">
            <v>80402 상,하수도료</v>
          </cell>
          <cell r="C10867" t="str">
            <v>40</v>
          </cell>
          <cell r="D10867" t="str">
            <v>40. 정 비 부</v>
          </cell>
          <cell r="E10867" t="str">
            <v>9806</v>
          </cell>
          <cell r="F10867">
            <v>30</v>
          </cell>
          <cell r="G10867">
            <v>30</v>
          </cell>
          <cell r="H10867">
            <v>0</v>
          </cell>
          <cell r="I10867">
            <v>1</v>
          </cell>
        </row>
        <row r="10868">
          <cell r="A10868" t="str">
            <v>80403</v>
          </cell>
          <cell r="B10868" t="str">
            <v>80403 T/L난방비(등유)</v>
          </cell>
          <cell r="C10868" t="str">
            <v>40</v>
          </cell>
          <cell r="D10868" t="str">
            <v>40. 정 비 부</v>
          </cell>
          <cell r="E10868" t="str">
            <v>9808</v>
          </cell>
          <cell r="F10868">
            <v>30</v>
          </cell>
          <cell r="G10868">
            <v>0</v>
          </cell>
          <cell r="H10868">
            <v>0</v>
          </cell>
          <cell r="I10868">
            <v>1</v>
          </cell>
        </row>
        <row r="10869">
          <cell r="A10869" t="str">
            <v>80506</v>
          </cell>
          <cell r="B10869" t="str">
            <v>80506 도로점용료</v>
          </cell>
          <cell r="C10869" t="str">
            <v>22</v>
          </cell>
          <cell r="D10869" t="str">
            <v>22. 영 업 부</v>
          </cell>
          <cell r="E10869" t="str">
            <v>9810</v>
          </cell>
          <cell r="F10869">
            <v>2555</v>
          </cell>
          <cell r="G10869">
            <v>0</v>
          </cell>
          <cell r="H10869">
            <v>0</v>
          </cell>
          <cell r="I10869">
            <v>0</v>
          </cell>
        </row>
        <row r="10870">
          <cell r="A10870" t="str">
            <v>80511</v>
          </cell>
          <cell r="B10870" t="str">
            <v>80511 진흥공단분담금</v>
          </cell>
          <cell r="C10870" t="str">
            <v>40</v>
          </cell>
          <cell r="D10870" t="str">
            <v>40. 정 비 부</v>
          </cell>
          <cell r="E10870" t="str">
            <v>9810</v>
          </cell>
          <cell r="F10870">
            <v>30</v>
          </cell>
          <cell r="G10870">
            <v>0</v>
          </cell>
          <cell r="H10870">
            <v>0</v>
          </cell>
          <cell r="I10870">
            <v>1</v>
          </cell>
        </row>
        <row r="10871">
          <cell r="A10871" t="str">
            <v>80513</v>
          </cell>
          <cell r="B10871" t="str">
            <v>80513 진흥공단분담금(업무)</v>
          </cell>
          <cell r="C10871" t="str">
            <v>40</v>
          </cell>
          <cell r="D10871" t="str">
            <v>40. 정 비 부</v>
          </cell>
          <cell r="E10871" t="str">
            <v>9812</v>
          </cell>
          <cell r="F10871">
            <v>30</v>
          </cell>
          <cell r="G10871">
            <v>0</v>
          </cell>
          <cell r="H10871">
            <v>0</v>
          </cell>
          <cell r="I10871">
            <v>1</v>
          </cell>
        </row>
        <row r="10872">
          <cell r="A10872" t="str">
            <v>80515</v>
          </cell>
          <cell r="B10872" t="str">
            <v>80515 인지,증지대</v>
          </cell>
          <cell r="C10872" t="str">
            <v>20</v>
          </cell>
          <cell r="D10872" t="str">
            <v>20. 총 무 부</v>
          </cell>
          <cell r="E10872" t="str">
            <v>9803</v>
          </cell>
          <cell r="F10872">
            <v>180</v>
          </cell>
          <cell r="G10872">
            <v>180</v>
          </cell>
          <cell r="H10872">
            <v>0</v>
          </cell>
          <cell r="I10872">
            <v>0</v>
          </cell>
        </row>
        <row r="10873">
          <cell r="A10873" t="str">
            <v>80517</v>
          </cell>
          <cell r="B10873" t="str">
            <v>80517 회비및협회비</v>
          </cell>
          <cell r="C10873" t="str">
            <v>20</v>
          </cell>
          <cell r="D10873" t="str">
            <v>20. 총 무 부</v>
          </cell>
          <cell r="E10873" t="str">
            <v>9806</v>
          </cell>
          <cell r="F10873">
            <v>180</v>
          </cell>
          <cell r="G10873">
            <v>180</v>
          </cell>
          <cell r="H10873">
            <v>0</v>
          </cell>
          <cell r="I10873">
            <v>0</v>
          </cell>
        </row>
        <row r="10874">
          <cell r="A10874" t="str">
            <v>80519</v>
          </cell>
          <cell r="B10874" t="str">
            <v>80519 법규위반과징금</v>
          </cell>
          <cell r="C10874" t="str">
            <v>20</v>
          </cell>
          <cell r="D10874" t="str">
            <v>20. 총 무 부</v>
          </cell>
          <cell r="E10874" t="str">
            <v>9809</v>
          </cell>
          <cell r="F10874">
            <v>180</v>
          </cell>
          <cell r="G10874">
            <v>0</v>
          </cell>
          <cell r="H10874">
            <v>0</v>
          </cell>
          <cell r="I10874">
            <v>0</v>
          </cell>
        </row>
        <row r="10875">
          <cell r="A10875" t="str">
            <v>80523</v>
          </cell>
          <cell r="B10875" t="str">
            <v>80523 정비사업조합회비</v>
          </cell>
          <cell r="C10875" t="str">
            <v>20</v>
          </cell>
          <cell r="D10875" t="str">
            <v>20. 총 무 부</v>
          </cell>
          <cell r="E10875" t="str">
            <v>9812</v>
          </cell>
          <cell r="F10875">
            <v>180</v>
          </cell>
          <cell r="G10875">
            <v>0</v>
          </cell>
          <cell r="H10875">
            <v>0</v>
          </cell>
          <cell r="I10875">
            <v>0</v>
          </cell>
        </row>
        <row r="10876">
          <cell r="A10876" t="str">
            <v>80528</v>
          </cell>
          <cell r="B10876" t="str">
            <v>80528 환경개선부담금</v>
          </cell>
          <cell r="C10876" t="str">
            <v>40</v>
          </cell>
          <cell r="D10876" t="str">
            <v>40. 정 비 부</v>
          </cell>
          <cell r="E10876" t="str">
            <v>9801</v>
          </cell>
          <cell r="F10876">
            <v>150</v>
          </cell>
          <cell r="G10876">
            <v>150</v>
          </cell>
          <cell r="H10876">
            <v>150</v>
          </cell>
          <cell r="I10876">
            <v>1</v>
          </cell>
        </row>
        <row r="10877">
          <cell r="A10877" t="str">
            <v>80701</v>
          </cell>
          <cell r="B10877" t="str">
            <v>80701 비품수리비</v>
          </cell>
          <cell r="C10877" t="str">
            <v>40</v>
          </cell>
          <cell r="D10877" t="str">
            <v>40. 정 비 부</v>
          </cell>
          <cell r="E10877" t="str">
            <v>9802</v>
          </cell>
          <cell r="F10877">
            <v>36</v>
          </cell>
          <cell r="G10877">
            <v>36</v>
          </cell>
          <cell r="H10877">
            <v>150</v>
          </cell>
          <cell r="I10877">
            <v>1</v>
          </cell>
        </row>
        <row r="10878">
          <cell r="A10878" t="str">
            <v>80702</v>
          </cell>
          <cell r="B10878" t="str">
            <v>80702 사무실수리비</v>
          </cell>
          <cell r="C10878" t="str">
            <v>40</v>
          </cell>
          <cell r="D10878" t="str">
            <v>40. 정 비 부</v>
          </cell>
          <cell r="E10878" t="str">
            <v>9803</v>
          </cell>
          <cell r="F10878">
            <v>150</v>
          </cell>
          <cell r="G10878">
            <v>150</v>
          </cell>
          <cell r="H10878">
            <v>150</v>
          </cell>
          <cell r="I10878">
            <v>1</v>
          </cell>
        </row>
        <row r="10879">
          <cell r="A10879" t="str">
            <v>80711</v>
          </cell>
          <cell r="B10879" t="str">
            <v>80711 춘계미화공사비</v>
          </cell>
          <cell r="C10879" t="str">
            <v>40</v>
          </cell>
          <cell r="D10879" t="str">
            <v>40. 정 비 부</v>
          </cell>
          <cell r="E10879" t="str">
            <v>9805</v>
          </cell>
          <cell r="F10879">
            <v>150</v>
          </cell>
          <cell r="G10879">
            <v>150</v>
          </cell>
          <cell r="H10879">
            <v>150</v>
          </cell>
          <cell r="I10879">
            <v>1</v>
          </cell>
        </row>
        <row r="10880">
          <cell r="A10880" t="str">
            <v>80801</v>
          </cell>
          <cell r="B10880" t="str">
            <v>80801 유류비(업무용)</v>
          </cell>
          <cell r="C10880" t="str">
            <v>20</v>
          </cell>
          <cell r="D10880" t="str">
            <v>20. 총 무 부</v>
          </cell>
          <cell r="E10880" t="str">
            <v>9802</v>
          </cell>
          <cell r="F10880">
            <v>150</v>
          </cell>
          <cell r="G10880">
            <v>150</v>
          </cell>
          <cell r="H10880">
            <v>0</v>
          </cell>
          <cell r="I10880">
            <v>0</v>
          </cell>
        </row>
        <row r="10881">
          <cell r="A10881" t="str">
            <v>80802</v>
          </cell>
          <cell r="B10881" t="str">
            <v>80802 수리비(업무용)</v>
          </cell>
          <cell r="C10881" t="str">
            <v>38</v>
          </cell>
          <cell r="D10881" t="str">
            <v>38. 총 무 부</v>
          </cell>
          <cell r="E10881" t="str">
            <v>9802</v>
          </cell>
          <cell r="F10881">
            <v>300</v>
          </cell>
          <cell r="G10881">
            <v>300</v>
          </cell>
          <cell r="H10881">
            <v>0</v>
          </cell>
          <cell r="I10881">
            <v>0</v>
          </cell>
        </row>
        <row r="10882">
          <cell r="A10882" t="str">
            <v>80803</v>
          </cell>
          <cell r="B10882" t="str">
            <v>80803 주차료</v>
          </cell>
          <cell r="C10882" t="str">
            <v>20</v>
          </cell>
          <cell r="D10882" t="str">
            <v>20. 총 무 부</v>
          </cell>
          <cell r="E10882" t="str">
            <v>9803</v>
          </cell>
          <cell r="F10882">
            <v>60</v>
          </cell>
          <cell r="G10882">
            <v>60</v>
          </cell>
          <cell r="H10882">
            <v>119</v>
          </cell>
          <cell r="I10882">
            <v>0</v>
          </cell>
        </row>
        <row r="10883">
          <cell r="A10883" t="str">
            <v>80804</v>
          </cell>
          <cell r="B10883" t="str">
            <v>80804 통행료</v>
          </cell>
          <cell r="C10883" t="str">
            <v>38</v>
          </cell>
          <cell r="D10883" t="str">
            <v>38. 총 무 부</v>
          </cell>
          <cell r="E10883" t="str">
            <v>9803</v>
          </cell>
          <cell r="F10883">
            <v>90</v>
          </cell>
          <cell r="G10883">
            <v>90</v>
          </cell>
          <cell r="H10883">
            <v>187</v>
          </cell>
          <cell r="I10883">
            <v>0</v>
          </cell>
        </row>
        <row r="10884">
          <cell r="A10884" t="str">
            <v>80806</v>
          </cell>
          <cell r="B10884" t="str">
            <v>80806 번호판대</v>
          </cell>
          <cell r="C10884" t="str">
            <v>20</v>
          </cell>
          <cell r="D10884" t="str">
            <v>20. 총 무 부</v>
          </cell>
          <cell r="E10884" t="str">
            <v>9804</v>
          </cell>
          <cell r="F10884">
            <v>60</v>
          </cell>
          <cell r="G10884">
            <v>60</v>
          </cell>
          <cell r="H10884">
            <v>65</v>
          </cell>
          <cell r="I10884">
            <v>0</v>
          </cell>
        </row>
        <row r="10885">
          <cell r="A10885" t="str">
            <v>81002</v>
          </cell>
          <cell r="B10885" t="str">
            <v>81002 카드접대비(직원)</v>
          </cell>
          <cell r="C10885" t="str">
            <v>38</v>
          </cell>
          <cell r="D10885" t="str">
            <v>38. 총 무 부</v>
          </cell>
          <cell r="E10885" t="str">
            <v>9804</v>
          </cell>
          <cell r="F10885">
            <v>90</v>
          </cell>
          <cell r="G10885">
            <v>90</v>
          </cell>
          <cell r="H10885">
            <v>304</v>
          </cell>
          <cell r="I10885">
            <v>0</v>
          </cell>
        </row>
        <row r="10886">
          <cell r="A10886" t="str">
            <v>81006</v>
          </cell>
          <cell r="B10886" t="str">
            <v>81006 공장운영비</v>
          </cell>
          <cell r="C10886" t="str">
            <v>38</v>
          </cell>
          <cell r="D10886" t="str">
            <v>38. 총 무 부</v>
          </cell>
          <cell r="E10886" t="str">
            <v>9805</v>
          </cell>
          <cell r="F10886">
            <v>0</v>
          </cell>
          <cell r="G10886">
            <v>0</v>
          </cell>
          <cell r="H10886">
            <v>306</v>
          </cell>
          <cell r="I10886">
            <v>0</v>
          </cell>
        </row>
        <row r="10887">
          <cell r="A10887" t="str">
            <v>81301</v>
          </cell>
          <cell r="B10887" t="str">
            <v>81301 전직원집체교육</v>
          </cell>
          <cell r="C10887" t="str">
            <v>20</v>
          </cell>
          <cell r="D10887" t="str">
            <v>20. 총 무 부</v>
          </cell>
          <cell r="E10887" t="str">
            <v>9806</v>
          </cell>
          <cell r="F10887">
            <v>60</v>
          </cell>
          <cell r="G10887">
            <v>60</v>
          </cell>
          <cell r="H10887">
            <v>0</v>
          </cell>
          <cell r="I10887">
            <v>0</v>
          </cell>
        </row>
        <row r="10888">
          <cell r="A10888" t="str">
            <v>81314</v>
          </cell>
          <cell r="B10888" t="str">
            <v>81314 전문교육</v>
          </cell>
          <cell r="C10888" t="str">
            <v>38</v>
          </cell>
          <cell r="D10888" t="str">
            <v>38. 총 무 부</v>
          </cell>
          <cell r="E10888" t="str">
            <v>9806</v>
          </cell>
          <cell r="F10888">
            <v>90</v>
          </cell>
          <cell r="G10888">
            <v>90</v>
          </cell>
          <cell r="H10888">
            <v>0</v>
          </cell>
          <cell r="I10888">
            <v>0</v>
          </cell>
        </row>
        <row r="10889">
          <cell r="A10889" t="str">
            <v>81320</v>
          </cell>
          <cell r="B10889" t="str">
            <v>81320 컴퓨터교육</v>
          </cell>
          <cell r="C10889" t="str">
            <v>20</v>
          </cell>
          <cell r="D10889" t="str">
            <v>20. 총 무 부</v>
          </cell>
          <cell r="E10889" t="str">
            <v>9808</v>
          </cell>
          <cell r="F10889">
            <v>150</v>
          </cell>
          <cell r="G10889">
            <v>0</v>
          </cell>
          <cell r="H10889">
            <v>0</v>
          </cell>
          <cell r="I10889">
            <v>0</v>
          </cell>
        </row>
        <row r="10890">
          <cell r="A10890" t="str">
            <v>81501</v>
          </cell>
          <cell r="B10890" t="str">
            <v>81501 청소용역비</v>
          </cell>
          <cell r="C10890" t="str">
            <v>38</v>
          </cell>
          <cell r="D10890" t="str">
            <v>38. 총 무 부</v>
          </cell>
          <cell r="E10890" t="str">
            <v>9808</v>
          </cell>
          <cell r="F10890">
            <v>300</v>
          </cell>
          <cell r="G10890">
            <v>0</v>
          </cell>
          <cell r="H10890">
            <v>0</v>
          </cell>
          <cell r="I10890">
            <v>0</v>
          </cell>
        </row>
        <row r="10891">
          <cell r="A10891" t="str">
            <v>81504</v>
          </cell>
          <cell r="B10891" t="str">
            <v>81504 송금수수료</v>
          </cell>
          <cell r="C10891" t="str">
            <v>20</v>
          </cell>
          <cell r="D10891" t="str">
            <v>20. 총 무 부</v>
          </cell>
          <cell r="E10891" t="str">
            <v>9809</v>
          </cell>
          <cell r="F10891">
            <v>150</v>
          </cell>
          <cell r="G10891">
            <v>0</v>
          </cell>
          <cell r="H10891">
            <v>0</v>
          </cell>
          <cell r="I10891">
            <v>0</v>
          </cell>
        </row>
        <row r="10892">
          <cell r="A10892" t="str">
            <v>81506</v>
          </cell>
          <cell r="B10892" t="str">
            <v>81506 계속검사료(고속버스)</v>
          </cell>
          <cell r="C10892" t="str">
            <v>38</v>
          </cell>
          <cell r="D10892" t="str">
            <v>38. 총 무 부</v>
          </cell>
          <cell r="E10892" t="str">
            <v>9809</v>
          </cell>
          <cell r="F10892">
            <v>300</v>
          </cell>
          <cell r="G10892">
            <v>0</v>
          </cell>
          <cell r="H10892">
            <v>0</v>
          </cell>
          <cell r="I10892">
            <v>0</v>
          </cell>
        </row>
        <row r="10893">
          <cell r="A10893" t="str">
            <v>81507</v>
          </cell>
          <cell r="B10893" t="str">
            <v>81507 계속검사료(업무용)</v>
          </cell>
          <cell r="C10893" t="str">
            <v>20</v>
          </cell>
          <cell r="D10893" t="str">
            <v>20. 총 무 부</v>
          </cell>
          <cell r="E10893" t="str">
            <v>9812</v>
          </cell>
          <cell r="F10893">
            <v>120</v>
          </cell>
          <cell r="G10893">
            <v>0</v>
          </cell>
          <cell r="H10893">
            <v>0</v>
          </cell>
          <cell r="I10893">
            <v>0</v>
          </cell>
        </row>
        <row r="10894">
          <cell r="A10894" t="str">
            <v>81512</v>
          </cell>
          <cell r="B10894" t="str">
            <v>81512 수질검사료</v>
          </cell>
          <cell r="C10894" t="str">
            <v>38</v>
          </cell>
          <cell r="D10894" t="str">
            <v>38. 총 무 부</v>
          </cell>
          <cell r="E10894" t="str">
            <v>9812</v>
          </cell>
          <cell r="F10894">
            <v>180</v>
          </cell>
          <cell r="G10894">
            <v>0</v>
          </cell>
          <cell r="H10894">
            <v>0</v>
          </cell>
          <cell r="I10894">
            <v>0</v>
          </cell>
        </row>
        <row r="10895">
          <cell r="A10895" t="str">
            <v>81513</v>
          </cell>
          <cell r="B10895" t="str">
            <v>81513 공해측정검사료</v>
          </cell>
          <cell r="C10895" t="str">
            <v>23</v>
          </cell>
          <cell r="D10895" t="str">
            <v>23. 서     울</v>
          </cell>
          <cell r="E10895" t="str">
            <v>9803</v>
          </cell>
          <cell r="F10895">
            <v>50</v>
          </cell>
          <cell r="G10895">
            <v>50</v>
          </cell>
          <cell r="H10895">
            <v>0</v>
          </cell>
          <cell r="I10895">
            <v>0</v>
          </cell>
        </row>
        <row r="10896">
          <cell r="A10896" t="str">
            <v>81515</v>
          </cell>
          <cell r="B10896" t="str">
            <v>81515 전기보안검사료</v>
          </cell>
          <cell r="C10896" t="str">
            <v>40</v>
          </cell>
          <cell r="D10896" t="str">
            <v>40. 정 비 부</v>
          </cell>
          <cell r="E10896" t="str">
            <v>9803</v>
          </cell>
          <cell r="F10896">
            <v>66</v>
          </cell>
          <cell r="G10896">
            <v>66</v>
          </cell>
          <cell r="H10896">
            <v>55</v>
          </cell>
          <cell r="I10896">
            <v>1</v>
          </cell>
        </row>
        <row r="10897">
          <cell r="A10897" t="str">
            <v>81516</v>
          </cell>
          <cell r="B10897" t="str">
            <v>81516 위생검사비</v>
          </cell>
          <cell r="C10897" t="str">
            <v>23</v>
          </cell>
          <cell r="D10897" t="str">
            <v>23. 서     울</v>
          </cell>
          <cell r="E10897" t="str">
            <v>9805</v>
          </cell>
          <cell r="F10897">
            <v>0</v>
          </cell>
          <cell r="G10897">
            <v>0</v>
          </cell>
          <cell r="H10897">
            <v>761</v>
          </cell>
          <cell r="I10897">
            <v>0</v>
          </cell>
        </row>
        <row r="10898">
          <cell r="A10898" t="str">
            <v>81517</v>
          </cell>
          <cell r="B10898" t="str">
            <v>81517 기타</v>
          </cell>
          <cell r="C10898" t="str">
            <v>23</v>
          </cell>
          <cell r="D10898" t="str">
            <v>23. 서     울</v>
          </cell>
          <cell r="E10898" t="str">
            <v>9806</v>
          </cell>
          <cell r="F10898">
            <v>50</v>
          </cell>
          <cell r="G10898">
            <v>50</v>
          </cell>
          <cell r="H10898">
            <v>0</v>
          </cell>
          <cell r="I10898">
            <v>0</v>
          </cell>
        </row>
        <row r="10899">
          <cell r="A10899" t="str">
            <v>81518</v>
          </cell>
          <cell r="B10899" t="str">
            <v>81518 전화유지보수료</v>
          </cell>
          <cell r="C10899" t="str">
            <v>40</v>
          </cell>
          <cell r="D10899" t="str">
            <v>40. 정 비 부</v>
          </cell>
          <cell r="E10899" t="str">
            <v>9806</v>
          </cell>
          <cell r="F10899">
            <v>66</v>
          </cell>
          <cell r="G10899">
            <v>66</v>
          </cell>
          <cell r="H10899">
            <v>0</v>
          </cell>
          <cell r="I10899">
            <v>1</v>
          </cell>
        </row>
        <row r="10900">
          <cell r="A10900" t="str">
            <v>81524</v>
          </cell>
          <cell r="B10900" t="str">
            <v>81524 매연검사료</v>
          </cell>
          <cell r="C10900" t="str">
            <v>23</v>
          </cell>
          <cell r="D10900" t="str">
            <v>23. 서     울</v>
          </cell>
          <cell r="E10900" t="str">
            <v>9809</v>
          </cell>
          <cell r="F10900">
            <v>50</v>
          </cell>
          <cell r="G10900">
            <v>0</v>
          </cell>
          <cell r="H10900">
            <v>0</v>
          </cell>
          <cell r="I10900">
            <v>0</v>
          </cell>
        </row>
        <row r="10901">
          <cell r="A10901" t="str">
            <v>81801</v>
          </cell>
          <cell r="B10901" t="str">
            <v>81801 사무용품비</v>
          </cell>
          <cell r="C10901" t="str">
            <v>40</v>
          </cell>
          <cell r="D10901" t="str">
            <v>40. 정 비 부</v>
          </cell>
          <cell r="E10901" t="str">
            <v>9809</v>
          </cell>
          <cell r="F10901">
            <v>66</v>
          </cell>
          <cell r="G10901">
            <v>0</v>
          </cell>
          <cell r="H10901">
            <v>0</v>
          </cell>
          <cell r="I10901">
            <v>1</v>
          </cell>
        </row>
        <row r="10902">
          <cell r="A10902" t="str">
            <v>81802</v>
          </cell>
          <cell r="B10902" t="str">
            <v>81802 전산용품대</v>
          </cell>
          <cell r="C10902" t="str">
            <v>23</v>
          </cell>
          <cell r="D10902" t="str">
            <v>23. 서     울</v>
          </cell>
          <cell r="E10902" t="str">
            <v>9812</v>
          </cell>
          <cell r="F10902">
            <v>50</v>
          </cell>
          <cell r="G10902">
            <v>0</v>
          </cell>
          <cell r="H10902">
            <v>0</v>
          </cell>
          <cell r="I10902">
            <v>0</v>
          </cell>
        </row>
        <row r="10903">
          <cell r="A10903" t="str">
            <v>81807</v>
          </cell>
          <cell r="B10903" t="str">
            <v>81807 현수막제작비</v>
          </cell>
          <cell r="C10903" t="str">
            <v>40</v>
          </cell>
          <cell r="D10903" t="str">
            <v>40. 정 비 부</v>
          </cell>
          <cell r="E10903" t="str">
            <v>9812</v>
          </cell>
          <cell r="F10903">
            <v>66</v>
          </cell>
          <cell r="G10903">
            <v>0</v>
          </cell>
          <cell r="H10903">
            <v>0</v>
          </cell>
          <cell r="I10903">
            <v>1</v>
          </cell>
        </row>
        <row r="10904">
          <cell r="A10904" t="str">
            <v>81810</v>
          </cell>
          <cell r="B10904" t="str">
            <v>81810 전기용품비</v>
          </cell>
          <cell r="C10904" t="str">
            <v>23</v>
          </cell>
          <cell r="D10904" t="str">
            <v>23. 서     울</v>
          </cell>
          <cell r="E10904" t="str">
            <v>9807</v>
          </cell>
          <cell r="F10904">
            <v>0</v>
          </cell>
          <cell r="G10904">
            <v>55</v>
          </cell>
          <cell r="H10904">
            <v>0</v>
          </cell>
          <cell r="I10904">
            <v>1</v>
          </cell>
        </row>
        <row r="10905">
          <cell r="A10905" t="str">
            <v>81817</v>
          </cell>
          <cell r="B10905" t="str">
            <v>81817 세면,세탁비누대</v>
          </cell>
          <cell r="C10905" t="str">
            <v>22</v>
          </cell>
          <cell r="D10905" t="str">
            <v>22. 영 업 부</v>
          </cell>
          <cell r="E10905" t="str">
            <v>9801</v>
          </cell>
          <cell r="F10905">
            <v>1000</v>
          </cell>
          <cell r="G10905">
            <v>1000</v>
          </cell>
          <cell r="H10905">
            <v>1148</v>
          </cell>
          <cell r="I10905">
            <v>0</v>
          </cell>
        </row>
        <row r="10906">
          <cell r="A10906" t="str">
            <v>81824</v>
          </cell>
          <cell r="B10906" t="str">
            <v>81824 청소용품비</v>
          </cell>
          <cell r="C10906" t="str">
            <v>22</v>
          </cell>
          <cell r="D10906" t="str">
            <v>22. 영 업 부</v>
          </cell>
          <cell r="E10906" t="str">
            <v>9802</v>
          </cell>
          <cell r="F10906">
            <v>1000</v>
          </cell>
          <cell r="G10906">
            <v>1000</v>
          </cell>
          <cell r="H10906">
            <v>2072</v>
          </cell>
          <cell r="I10906">
            <v>0</v>
          </cell>
        </row>
        <row r="10907">
          <cell r="A10907" t="str">
            <v>81825</v>
          </cell>
          <cell r="B10907" t="str">
            <v>81825 복사용품대</v>
          </cell>
          <cell r="C10907" t="str">
            <v>22</v>
          </cell>
          <cell r="D10907" t="str">
            <v>22. 영 업 부</v>
          </cell>
          <cell r="E10907" t="str">
            <v>9803</v>
          </cell>
          <cell r="F10907">
            <v>1000</v>
          </cell>
          <cell r="G10907">
            <v>1000</v>
          </cell>
          <cell r="H10907">
            <v>1700</v>
          </cell>
          <cell r="I10907">
            <v>0</v>
          </cell>
        </row>
        <row r="10908">
          <cell r="A10908" t="str">
            <v>81829</v>
          </cell>
          <cell r="B10908" t="str">
            <v>81829 폐수처리약품대</v>
          </cell>
          <cell r="C10908" t="str">
            <v>22</v>
          </cell>
          <cell r="D10908" t="str">
            <v>22. 영 업 부</v>
          </cell>
          <cell r="E10908" t="str">
            <v>9804</v>
          </cell>
          <cell r="F10908">
            <v>1000</v>
          </cell>
          <cell r="G10908">
            <v>1000</v>
          </cell>
          <cell r="H10908">
            <v>11640</v>
          </cell>
          <cell r="I10908">
            <v>1</v>
          </cell>
        </row>
        <row r="10909">
          <cell r="A10909" t="str">
            <v>81836</v>
          </cell>
          <cell r="B10909" t="str">
            <v>81836 용지구입비(정기점검)</v>
          </cell>
          <cell r="C10909" t="str">
            <v>22</v>
          </cell>
          <cell r="D10909" t="str">
            <v>22. 영 업 부</v>
          </cell>
          <cell r="E10909" t="str">
            <v>9805</v>
          </cell>
          <cell r="F10909">
            <v>1000</v>
          </cell>
          <cell r="G10909">
            <v>1000</v>
          </cell>
          <cell r="H10909">
            <v>897</v>
          </cell>
          <cell r="I10909">
            <v>1</v>
          </cell>
        </row>
        <row r="10910">
          <cell r="A10910" t="str">
            <v>81839</v>
          </cell>
          <cell r="B10910" t="str">
            <v>81839 잡품대</v>
          </cell>
          <cell r="C10910" t="str">
            <v>22</v>
          </cell>
          <cell r="D10910" t="str">
            <v>22. 영 업 부</v>
          </cell>
          <cell r="E10910" t="str">
            <v>9806</v>
          </cell>
          <cell r="F10910">
            <v>1000</v>
          </cell>
          <cell r="G10910">
            <v>1000</v>
          </cell>
          <cell r="H10910">
            <v>0</v>
          </cell>
          <cell r="I10910">
            <v>1</v>
          </cell>
        </row>
        <row r="10911">
          <cell r="A10911" t="str">
            <v>82001</v>
          </cell>
          <cell r="B10911" t="str">
            <v>82001 정기간행물구독료</v>
          </cell>
          <cell r="C10911" t="str">
            <v>22</v>
          </cell>
          <cell r="D10911" t="str">
            <v>22. 영 업 부</v>
          </cell>
          <cell r="E10911" t="str">
            <v>9807</v>
          </cell>
          <cell r="F10911">
            <v>1000</v>
          </cell>
          <cell r="G10911">
            <v>1000</v>
          </cell>
          <cell r="H10911">
            <v>0</v>
          </cell>
          <cell r="I10911">
            <v>1</v>
          </cell>
        </row>
        <row r="10912">
          <cell r="A10912" t="str">
            <v>82002</v>
          </cell>
          <cell r="B10912" t="str">
            <v>82002 도서구입비</v>
          </cell>
          <cell r="C10912" t="str">
            <v>22</v>
          </cell>
          <cell r="D10912" t="str">
            <v>22. 영 업 부</v>
          </cell>
          <cell r="E10912" t="str">
            <v>9808</v>
          </cell>
          <cell r="F10912">
            <v>1000</v>
          </cell>
          <cell r="G10912">
            <v>0</v>
          </cell>
          <cell r="H10912">
            <v>0</v>
          </cell>
          <cell r="I10912">
            <v>1</v>
          </cell>
        </row>
        <row r="10913">
          <cell r="A10913" t="str">
            <v>82201</v>
          </cell>
          <cell r="B10913" t="str">
            <v>82201 시청료 등</v>
          </cell>
          <cell r="C10913" t="str">
            <v>22</v>
          </cell>
          <cell r="D10913" t="str">
            <v>22. 영 업 부</v>
          </cell>
          <cell r="E10913" t="str">
            <v>9809</v>
          </cell>
          <cell r="F10913">
            <v>1000</v>
          </cell>
          <cell r="G10913">
            <v>0</v>
          </cell>
          <cell r="H10913">
            <v>0</v>
          </cell>
          <cell r="I10913">
            <v>1</v>
          </cell>
        </row>
        <row r="10914">
          <cell r="A10914" t="str">
            <v>82202</v>
          </cell>
          <cell r="B10914" t="str">
            <v>82202 사진필름 및 현상대</v>
          </cell>
          <cell r="C10914" t="str">
            <v>22</v>
          </cell>
          <cell r="D10914" t="str">
            <v>22. 영 업 부</v>
          </cell>
          <cell r="E10914" t="str">
            <v>9810</v>
          </cell>
          <cell r="F10914">
            <v>1000</v>
          </cell>
          <cell r="G10914">
            <v>0</v>
          </cell>
          <cell r="H10914">
            <v>0</v>
          </cell>
          <cell r="I10914">
            <v>1</v>
          </cell>
        </row>
        <row r="10915">
          <cell r="A10915" t="str">
            <v>82205</v>
          </cell>
          <cell r="B10915" t="str">
            <v>82205 폐기물수거료</v>
          </cell>
          <cell r="C10915" t="str">
            <v>22</v>
          </cell>
          <cell r="D10915" t="str">
            <v>22. 영 업 부</v>
          </cell>
          <cell r="E10915" t="str">
            <v>9811</v>
          </cell>
          <cell r="F10915">
            <v>1000</v>
          </cell>
          <cell r="G10915">
            <v>0</v>
          </cell>
          <cell r="H10915">
            <v>0</v>
          </cell>
          <cell r="I10915">
            <v>1</v>
          </cell>
        </row>
        <row r="10916">
          <cell r="A10916" t="str">
            <v>82211</v>
          </cell>
          <cell r="B10916" t="str">
            <v>82211 오물수거료</v>
          </cell>
          <cell r="C10916" t="str">
            <v>22</v>
          </cell>
          <cell r="D10916" t="str">
            <v>22. 영 업 부</v>
          </cell>
          <cell r="E10916" t="str">
            <v>9812</v>
          </cell>
          <cell r="F10916">
            <v>1000</v>
          </cell>
          <cell r="G10916">
            <v>0</v>
          </cell>
          <cell r="H10916">
            <v>0</v>
          </cell>
          <cell r="I10916">
            <v>1</v>
          </cell>
        </row>
        <row r="10917">
          <cell r="A10917" t="str">
            <v>82213</v>
          </cell>
          <cell r="B10917" t="str">
            <v>82213 운반비</v>
          </cell>
          <cell r="C10917" t="str">
            <v>22</v>
          </cell>
          <cell r="D10917" t="str">
            <v>22. 영 업 부</v>
          </cell>
          <cell r="E10917" t="str">
            <v>9801</v>
          </cell>
          <cell r="F10917">
            <v>1000</v>
          </cell>
          <cell r="G10917">
            <v>1000</v>
          </cell>
          <cell r="H10917">
            <v>4539</v>
          </cell>
          <cell r="I10917">
            <v>0</v>
          </cell>
        </row>
        <row r="10918">
          <cell r="A10918" t="str">
            <v>50401</v>
          </cell>
          <cell r="B10918" t="str">
            <v>50401 부품</v>
          </cell>
          <cell r="C10918" t="str">
            <v>22</v>
          </cell>
          <cell r="D10918" t="str">
            <v>22. 영 업 부</v>
          </cell>
          <cell r="E10918" t="str">
            <v>9802</v>
          </cell>
          <cell r="F10918">
            <v>1000</v>
          </cell>
          <cell r="G10918">
            <v>1000</v>
          </cell>
          <cell r="H10918">
            <v>350</v>
          </cell>
          <cell r="I10918">
            <v>0</v>
          </cell>
        </row>
        <row r="10919">
          <cell r="A10919" t="str">
            <v>60101</v>
          </cell>
          <cell r="B10919" t="str">
            <v>60101 외주비</v>
          </cell>
          <cell r="C10919" t="str">
            <v>22</v>
          </cell>
          <cell r="D10919" t="str">
            <v>22. 영 업 부</v>
          </cell>
          <cell r="E10919" t="str">
            <v>9803</v>
          </cell>
          <cell r="F10919">
            <v>1000</v>
          </cell>
          <cell r="G10919">
            <v>1000</v>
          </cell>
          <cell r="H10919">
            <v>450</v>
          </cell>
          <cell r="I10919">
            <v>0</v>
          </cell>
        </row>
        <row r="10920">
          <cell r="A10920" t="str">
            <v>60102</v>
          </cell>
          <cell r="B10920" t="str">
            <v>60102 차량견인비</v>
          </cell>
          <cell r="C10920" t="str">
            <v>22</v>
          </cell>
          <cell r="D10920" t="str">
            <v>22. 영 업 부</v>
          </cell>
          <cell r="E10920" t="str">
            <v>9804</v>
          </cell>
          <cell r="F10920">
            <v>1000</v>
          </cell>
          <cell r="G10920">
            <v>1000</v>
          </cell>
          <cell r="H10920">
            <v>2173</v>
          </cell>
          <cell r="I10920">
            <v>0</v>
          </cell>
        </row>
        <row r="10921">
          <cell r="A10921" t="str">
            <v>60103</v>
          </cell>
          <cell r="B10921" t="str">
            <v>60103 공기구수리비</v>
          </cell>
          <cell r="C10921" t="str">
            <v>22</v>
          </cell>
          <cell r="D10921" t="str">
            <v>22. 영 업 부</v>
          </cell>
          <cell r="E10921" t="str">
            <v>9805</v>
          </cell>
          <cell r="F10921">
            <v>1000</v>
          </cell>
          <cell r="G10921">
            <v>1000</v>
          </cell>
          <cell r="H10921">
            <v>1780</v>
          </cell>
          <cell r="I10921">
            <v>0</v>
          </cell>
        </row>
        <row r="10922">
          <cell r="A10922" t="str">
            <v>80101</v>
          </cell>
          <cell r="B10922" t="str">
            <v>80101 회식비</v>
          </cell>
          <cell r="C10922" t="str">
            <v>22</v>
          </cell>
          <cell r="D10922" t="str">
            <v>22. 영 업 부</v>
          </cell>
          <cell r="E10922" t="str">
            <v>9806</v>
          </cell>
          <cell r="F10922">
            <v>1000</v>
          </cell>
          <cell r="G10922">
            <v>1000</v>
          </cell>
          <cell r="H10922">
            <v>0</v>
          </cell>
          <cell r="I10922">
            <v>0</v>
          </cell>
        </row>
        <row r="10923">
          <cell r="A10923" t="str">
            <v>80102</v>
          </cell>
          <cell r="B10923" t="str">
            <v>80102 숙,당직비</v>
          </cell>
          <cell r="C10923" t="str">
            <v>22</v>
          </cell>
          <cell r="D10923" t="str">
            <v>22. 영 업 부</v>
          </cell>
          <cell r="E10923" t="str">
            <v>9807</v>
          </cell>
          <cell r="F10923">
            <v>1000</v>
          </cell>
          <cell r="G10923">
            <v>1000</v>
          </cell>
          <cell r="H10923">
            <v>0</v>
          </cell>
          <cell r="I10923">
            <v>0</v>
          </cell>
        </row>
        <row r="10924">
          <cell r="A10924" t="str">
            <v>80103</v>
          </cell>
          <cell r="B10924" t="str">
            <v>80103 기타특식비</v>
          </cell>
          <cell r="C10924" t="str">
            <v>22</v>
          </cell>
          <cell r="D10924" t="str">
            <v>22. 영 업 부</v>
          </cell>
          <cell r="E10924" t="str">
            <v>9808</v>
          </cell>
          <cell r="F10924">
            <v>1000</v>
          </cell>
          <cell r="G10924">
            <v>0</v>
          </cell>
          <cell r="H10924">
            <v>0</v>
          </cell>
          <cell r="I10924">
            <v>0</v>
          </cell>
        </row>
        <row r="10925">
          <cell r="A10925" t="str">
            <v>80116</v>
          </cell>
          <cell r="B10925" t="str">
            <v>80116 공상치료비,구급약대</v>
          </cell>
          <cell r="C10925" t="str">
            <v>22</v>
          </cell>
          <cell r="D10925" t="str">
            <v>22. 영 업 부</v>
          </cell>
          <cell r="E10925" t="str">
            <v>9809</v>
          </cell>
          <cell r="F10925">
            <v>1000</v>
          </cell>
          <cell r="G10925">
            <v>0</v>
          </cell>
          <cell r="H10925">
            <v>0</v>
          </cell>
          <cell r="I10925">
            <v>0</v>
          </cell>
        </row>
        <row r="10926">
          <cell r="A10926" t="str">
            <v>80121</v>
          </cell>
          <cell r="B10926" t="str">
            <v>80121 정비관리자회식비</v>
          </cell>
          <cell r="C10926" t="str">
            <v>22</v>
          </cell>
          <cell r="D10926" t="str">
            <v>22. 영 업 부</v>
          </cell>
          <cell r="E10926" t="str">
            <v>9810</v>
          </cell>
          <cell r="F10926">
            <v>1000</v>
          </cell>
          <cell r="G10926">
            <v>0</v>
          </cell>
          <cell r="H10926">
            <v>0</v>
          </cell>
          <cell r="I10926">
            <v>0</v>
          </cell>
        </row>
        <row r="10927">
          <cell r="A10927" t="str">
            <v>80122</v>
          </cell>
          <cell r="B10927" t="str">
            <v>80122 정비사반별회식비</v>
          </cell>
          <cell r="C10927" t="str">
            <v>22</v>
          </cell>
          <cell r="D10927" t="str">
            <v>22. 영 업 부</v>
          </cell>
          <cell r="E10927" t="str">
            <v>9811</v>
          </cell>
          <cell r="F10927">
            <v>1000</v>
          </cell>
          <cell r="G10927">
            <v>0</v>
          </cell>
          <cell r="H10927">
            <v>0</v>
          </cell>
          <cell r="I10927">
            <v>0</v>
          </cell>
        </row>
        <row r="10928">
          <cell r="A10928" t="str">
            <v>80125</v>
          </cell>
          <cell r="B10928" t="str">
            <v>80125 야근특근식대</v>
          </cell>
          <cell r="C10928" t="str">
            <v>22</v>
          </cell>
          <cell r="D10928" t="str">
            <v>22. 영 업 부</v>
          </cell>
          <cell r="E10928" t="str">
            <v>9812</v>
          </cell>
          <cell r="F10928">
            <v>1000</v>
          </cell>
          <cell r="G10928">
            <v>0</v>
          </cell>
          <cell r="H10928">
            <v>0</v>
          </cell>
          <cell r="I10928">
            <v>0</v>
          </cell>
        </row>
        <row r="10929">
          <cell r="A10929" t="str">
            <v>80126</v>
          </cell>
          <cell r="B10929" t="str">
            <v>80126 임원실운영비(공장장)</v>
          </cell>
          <cell r="C10929" t="str">
            <v>37</v>
          </cell>
          <cell r="D10929" t="str">
            <v>37. 정 비 부</v>
          </cell>
          <cell r="E10929" t="str">
            <v>9801</v>
          </cell>
          <cell r="F10929">
            <v>8000</v>
          </cell>
          <cell r="G10929">
            <v>8000</v>
          </cell>
          <cell r="H10929">
            <v>14710</v>
          </cell>
          <cell r="I10929">
            <v>0</v>
          </cell>
        </row>
        <row r="10930">
          <cell r="A10930" t="str">
            <v>80132</v>
          </cell>
          <cell r="B10930" t="str">
            <v>80132 포상비</v>
          </cell>
          <cell r="C10930" t="str">
            <v>37</v>
          </cell>
          <cell r="D10930" t="str">
            <v>37. 정 비 부</v>
          </cell>
          <cell r="E10930" t="str">
            <v>9802</v>
          </cell>
          <cell r="F10930">
            <v>8000</v>
          </cell>
          <cell r="G10930">
            <v>8000</v>
          </cell>
          <cell r="H10930">
            <v>17985</v>
          </cell>
          <cell r="I10930">
            <v>0</v>
          </cell>
        </row>
        <row r="10931">
          <cell r="A10931" t="str">
            <v>80203</v>
          </cell>
          <cell r="B10931" t="str">
            <v>80203 시내교통비</v>
          </cell>
          <cell r="C10931" t="str">
            <v>37</v>
          </cell>
          <cell r="D10931" t="str">
            <v>37. 정 비 부</v>
          </cell>
          <cell r="E10931" t="str">
            <v>9803</v>
          </cell>
          <cell r="F10931">
            <v>8000</v>
          </cell>
          <cell r="G10931">
            <v>8000</v>
          </cell>
          <cell r="H10931">
            <v>4015</v>
          </cell>
          <cell r="I10931">
            <v>0</v>
          </cell>
        </row>
        <row r="10932">
          <cell r="A10932" t="str">
            <v>80301</v>
          </cell>
          <cell r="B10932" t="str">
            <v>80301 전화료</v>
          </cell>
          <cell r="C10932" t="str">
            <v>37</v>
          </cell>
          <cell r="D10932" t="str">
            <v>37. 정 비 부</v>
          </cell>
          <cell r="E10932" t="str">
            <v>9804</v>
          </cell>
          <cell r="F10932">
            <v>8000</v>
          </cell>
          <cell r="G10932">
            <v>8000</v>
          </cell>
          <cell r="H10932">
            <v>17979</v>
          </cell>
          <cell r="I10932">
            <v>0</v>
          </cell>
        </row>
        <row r="10933">
          <cell r="A10933" t="str">
            <v>80302</v>
          </cell>
          <cell r="B10933" t="str">
            <v>80302 우편료</v>
          </cell>
          <cell r="C10933" t="str">
            <v>37</v>
          </cell>
          <cell r="D10933" t="str">
            <v>37. 정 비 부</v>
          </cell>
          <cell r="E10933" t="str">
            <v>9805</v>
          </cell>
          <cell r="F10933">
            <v>8000</v>
          </cell>
          <cell r="G10933">
            <v>8000</v>
          </cell>
          <cell r="H10933">
            <v>4258</v>
          </cell>
          <cell r="I10933">
            <v>0</v>
          </cell>
        </row>
        <row r="10934">
          <cell r="A10934" t="str">
            <v>80401</v>
          </cell>
          <cell r="B10934" t="str">
            <v>80401 전기료</v>
          </cell>
          <cell r="C10934" t="str">
            <v>37</v>
          </cell>
          <cell r="D10934" t="str">
            <v>37. 정 비 부</v>
          </cell>
          <cell r="E10934" t="str">
            <v>9806</v>
          </cell>
          <cell r="F10934">
            <v>8000</v>
          </cell>
          <cell r="G10934">
            <v>8000</v>
          </cell>
          <cell r="H10934">
            <v>0</v>
          </cell>
          <cell r="I10934">
            <v>0</v>
          </cell>
        </row>
        <row r="10935">
          <cell r="A10935" t="str">
            <v>80402</v>
          </cell>
          <cell r="B10935" t="str">
            <v>80402 상,하수도료</v>
          </cell>
          <cell r="C10935" t="str">
            <v>37</v>
          </cell>
          <cell r="D10935" t="str">
            <v>37. 정 비 부</v>
          </cell>
          <cell r="E10935" t="str">
            <v>9807</v>
          </cell>
          <cell r="F10935">
            <v>8000</v>
          </cell>
          <cell r="G10935">
            <v>8000</v>
          </cell>
          <cell r="H10935">
            <v>0</v>
          </cell>
          <cell r="I10935">
            <v>0</v>
          </cell>
        </row>
        <row r="10936">
          <cell r="A10936" t="str">
            <v>80511</v>
          </cell>
          <cell r="B10936" t="str">
            <v>80511 진흥공단분담금</v>
          </cell>
          <cell r="C10936" t="str">
            <v>37</v>
          </cell>
          <cell r="D10936" t="str">
            <v>37. 정 비 부</v>
          </cell>
          <cell r="E10936" t="str">
            <v>9808</v>
          </cell>
          <cell r="F10936">
            <v>8000</v>
          </cell>
          <cell r="G10936">
            <v>0</v>
          </cell>
          <cell r="H10936">
            <v>0</v>
          </cell>
          <cell r="I10936">
            <v>0</v>
          </cell>
        </row>
        <row r="10937">
          <cell r="A10937" t="str">
            <v>80515</v>
          </cell>
          <cell r="B10937" t="str">
            <v>80515 인지,증지대</v>
          </cell>
          <cell r="C10937" t="str">
            <v>37</v>
          </cell>
          <cell r="D10937" t="str">
            <v>37. 정 비 부</v>
          </cell>
          <cell r="E10937" t="str">
            <v>9809</v>
          </cell>
          <cell r="F10937">
            <v>8000</v>
          </cell>
          <cell r="G10937">
            <v>0</v>
          </cell>
          <cell r="H10937">
            <v>0</v>
          </cell>
          <cell r="I10937">
            <v>0</v>
          </cell>
        </row>
        <row r="10938">
          <cell r="A10938" t="str">
            <v>80523</v>
          </cell>
          <cell r="B10938" t="str">
            <v>80523 정비사업조합회비</v>
          </cell>
          <cell r="C10938" t="str">
            <v>37</v>
          </cell>
          <cell r="D10938" t="str">
            <v>37. 정 비 부</v>
          </cell>
          <cell r="E10938" t="str">
            <v>9810</v>
          </cell>
          <cell r="F10938">
            <v>8000</v>
          </cell>
          <cell r="G10938">
            <v>0</v>
          </cell>
          <cell r="H10938">
            <v>0</v>
          </cell>
          <cell r="I10938">
            <v>0</v>
          </cell>
        </row>
        <row r="10939">
          <cell r="A10939" t="str">
            <v>80701</v>
          </cell>
          <cell r="B10939" t="str">
            <v>80701 비품수리비</v>
          </cell>
          <cell r="C10939" t="str">
            <v>37</v>
          </cell>
          <cell r="D10939" t="str">
            <v>37. 정 비 부</v>
          </cell>
          <cell r="E10939" t="str">
            <v>9811</v>
          </cell>
          <cell r="F10939">
            <v>8000</v>
          </cell>
          <cell r="G10939">
            <v>0</v>
          </cell>
          <cell r="H10939">
            <v>0</v>
          </cell>
          <cell r="I10939">
            <v>0</v>
          </cell>
        </row>
        <row r="10940">
          <cell r="A10940" t="str">
            <v>80702</v>
          </cell>
          <cell r="B10940" t="str">
            <v>80702 사무실수리비</v>
          </cell>
          <cell r="C10940" t="str">
            <v>37</v>
          </cell>
          <cell r="D10940" t="str">
            <v>37. 정 비 부</v>
          </cell>
          <cell r="E10940" t="str">
            <v>9812</v>
          </cell>
          <cell r="F10940">
            <v>8000</v>
          </cell>
          <cell r="G10940">
            <v>0</v>
          </cell>
          <cell r="H10940">
            <v>0</v>
          </cell>
          <cell r="I10940">
            <v>0</v>
          </cell>
        </row>
        <row r="10941">
          <cell r="A10941" t="str">
            <v>80801</v>
          </cell>
          <cell r="B10941" t="str">
            <v>80801 유류비(업무용)</v>
          </cell>
          <cell r="C10941" t="str">
            <v>23</v>
          </cell>
          <cell r="D10941" t="str">
            <v>23. 서     울</v>
          </cell>
          <cell r="E10941" t="str">
            <v>9801</v>
          </cell>
          <cell r="F10941">
            <v>24</v>
          </cell>
          <cell r="G10941">
            <v>24</v>
          </cell>
          <cell r="H10941">
            <v>16</v>
          </cell>
          <cell r="I10941">
            <v>1</v>
          </cell>
        </row>
        <row r="10942">
          <cell r="A10942" t="str">
            <v>80802</v>
          </cell>
          <cell r="B10942" t="str">
            <v>80802 수리비(업무용)</v>
          </cell>
          <cell r="C10942" t="str">
            <v>24</v>
          </cell>
          <cell r="D10942" t="str">
            <v>24. 평     택</v>
          </cell>
          <cell r="E10942" t="str">
            <v>9801</v>
          </cell>
          <cell r="F10942">
            <v>8</v>
          </cell>
          <cell r="G10942">
            <v>8</v>
          </cell>
          <cell r="H10942">
            <v>9</v>
          </cell>
          <cell r="I10942">
            <v>1</v>
          </cell>
        </row>
        <row r="10943">
          <cell r="A10943" t="str">
            <v>80803</v>
          </cell>
          <cell r="B10943" t="str">
            <v>80803 주차료</v>
          </cell>
          <cell r="C10943" t="str">
            <v>25</v>
          </cell>
          <cell r="D10943" t="str">
            <v>25. 천     안</v>
          </cell>
          <cell r="E10943" t="str">
            <v>9801</v>
          </cell>
          <cell r="F10943">
            <v>15</v>
          </cell>
          <cell r="G10943">
            <v>15</v>
          </cell>
          <cell r="H10943">
            <v>15</v>
          </cell>
          <cell r="I10943">
            <v>1</v>
          </cell>
        </row>
        <row r="10944">
          <cell r="A10944" t="str">
            <v>80804</v>
          </cell>
          <cell r="B10944" t="str">
            <v>80804 통행료</v>
          </cell>
          <cell r="C10944" t="str">
            <v>26</v>
          </cell>
          <cell r="D10944" t="str">
            <v>26. 온     양</v>
          </cell>
          <cell r="E10944" t="str">
            <v>9801</v>
          </cell>
          <cell r="F10944">
            <v>18</v>
          </cell>
          <cell r="G10944">
            <v>18</v>
          </cell>
          <cell r="H10944">
            <v>18</v>
          </cell>
          <cell r="I10944">
            <v>1</v>
          </cell>
        </row>
        <row r="10945">
          <cell r="A10945" t="str">
            <v>80808</v>
          </cell>
          <cell r="B10945" t="str">
            <v>80808 일제점검비</v>
          </cell>
          <cell r="C10945" t="str">
            <v>27</v>
          </cell>
          <cell r="D10945" t="str">
            <v>27. 대     전</v>
          </cell>
          <cell r="E10945" t="str">
            <v>9801</v>
          </cell>
          <cell r="F10945">
            <v>21</v>
          </cell>
          <cell r="G10945">
            <v>21</v>
          </cell>
          <cell r="H10945">
            <v>21</v>
          </cell>
          <cell r="I10945">
            <v>1</v>
          </cell>
        </row>
        <row r="10946">
          <cell r="A10946" t="str">
            <v>81002</v>
          </cell>
          <cell r="B10946" t="str">
            <v>81002 카드접대비(직원)</v>
          </cell>
          <cell r="C10946" t="str">
            <v>28</v>
          </cell>
          <cell r="D10946" t="str">
            <v>28. 전     주</v>
          </cell>
          <cell r="E10946" t="str">
            <v>9801</v>
          </cell>
          <cell r="F10946">
            <v>15</v>
          </cell>
          <cell r="G10946">
            <v>15</v>
          </cell>
          <cell r="H10946">
            <v>14</v>
          </cell>
          <cell r="I10946">
            <v>1</v>
          </cell>
        </row>
        <row r="10947">
          <cell r="A10947" t="str">
            <v>81006</v>
          </cell>
          <cell r="B10947" t="str">
            <v>81006 공장운영비</v>
          </cell>
          <cell r="C10947" t="str">
            <v>29</v>
          </cell>
          <cell r="D10947" t="str">
            <v>29. 대     구</v>
          </cell>
          <cell r="E10947" t="str">
            <v>9801</v>
          </cell>
          <cell r="F10947">
            <v>20</v>
          </cell>
          <cell r="G10947">
            <v>20</v>
          </cell>
          <cell r="H10947">
            <v>20</v>
          </cell>
          <cell r="I10947">
            <v>1</v>
          </cell>
        </row>
        <row r="10948">
          <cell r="A10948" t="str">
            <v>81007</v>
          </cell>
          <cell r="B10948" t="str">
            <v>81007 대외경조금</v>
          </cell>
          <cell r="C10948" t="str">
            <v>30</v>
          </cell>
          <cell r="D10948" t="str">
            <v>30 마     산</v>
          </cell>
          <cell r="E10948" t="str">
            <v>9801</v>
          </cell>
          <cell r="F10948">
            <v>12</v>
          </cell>
          <cell r="G10948">
            <v>12</v>
          </cell>
          <cell r="H10948">
            <v>12</v>
          </cell>
          <cell r="I10948">
            <v>1</v>
          </cell>
        </row>
        <row r="10949">
          <cell r="A10949" t="str">
            <v>81301</v>
          </cell>
          <cell r="B10949" t="str">
            <v>81301 전직원집체교육</v>
          </cell>
          <cell r="C10949" t="str">
            <v>31</v>
          </cell>
          <cell r="D10949" t="str">
            <v>31. 진     주</v>
          </cell>
          <cell r="E10949" t="str">
            <v>9801</v>
          </cell>
          <cell r="F10949">
            <v>8</v>
          </cell>
          <cell r="G10949">
            <v>8</v>
          </cell>
          <cell r="H10949">
            <v>8</v>
          </cell>
          <cell r="I10949">
            <v>1</v>
          </cell>
        </row>
        <row r="10950">
          <cell r="A10950" t="str">
            <v>81314</v>
          </cell>
          <cell r="B10950" t="str">
            <v>81314 전문교육</v>
          </cell>
          <cell r="C10950" t="str">
            <v>32</v>
          </cell>
          <cell r="D10950" t="str">
            <v>32. 부     산</v>
          </cell>
          <cell r="E10950" t="str">
            <v>9801</v>
          </cell>
          <cell r="F10950">
            <v>16</v>
          </cell>
          <cell r="G10950">
            <v>16</v>
          </cell>
          <cell r="H10950">
            <v>15</v>
          </cell>
          <cell r="I10950">
            <v>1</v>
          </cell>
        </row>
        <row r="10951">
          <cell r="A10951" t="str">
            <v>81320</v>
          </cell>
          <cell r="B10951" t="str">
            <v>81320 컴퓨터교육</v>
          </cell>
          <cell r="C10951" t="str">
            <v>33</v>
          </cell>
          <cell r="D10951" t="str">
            <v>33. 동 서 울</v>
          </cell>
          <cell r="E10951" t="str">
            <v>9801</v>
          </cell>
          <cell r="F10951">
            <v>8</v>
          </cell>
          <cell r="G10951">
            <v>8</v>
          </cell>
          <cell r="H10951">
            <v>8</v>
          </cell>
          <cell r="I10951">
            <v>1</v>
          </cell>
        </row>
        <row r="10952">
          <cell r="A10952" t="str">
            <v>81504</v>
          </cell>
          <cell r="B10952" t="str">
            <v>81504 송금수수료</v>
          </cell>
          <cell r="C10952" t="str">
            <v>35</v>
          </cell>
          <cell r="D10952" t="str">
            <v>35. 인     천</v>
          </cell>
          <cell r="E10952" t="str">
            <v>9801</v>
          </cell>
          <cell r="F10952">
            <v>8</v>
          </cell>
          <cell r="G10952">
            <v>8</v>
          </cell>
          <cell r="H10952">
            <v>0</v>
          </cell>
          <cell r="I10952">
            <v>1</v>
          </cell>
        </row>
        <row r="10953">
          <cell r="A10953" t="str">
            <v>81506</v>
          </cell>
          <cell r="B10953" t="str">
            <v>81506 계속검사료(고속버스)</v>
          </cell>
          <cell r="C10953" t="str">
            <v>40</v>
          </cell>
          <cell r="D10953" t="str">
            <v>40. 정 비 부</v>
          </cell>
          <cell r="E10953" t="str">
            <v>9801</v>
          </cell>
          <cell r="F10953">
            <v>22</v>
          </cell>
          <cell r="G10953">
            <v>22</v>
          </cell>
          <cell r="H10953">
            <v>8</v>
          </cell>
          <cell r="I10953">
            <v>1</v>
          </cell>
        </row>
        <row r="10954">
          <cell r="A10954" t="str">
            <v>81515</v>
          </cell>
          <cell r="B10954" t="str">
            <v>81515 전기보안검사료</v>
          </cell>
          <cell r="C10954" t="str">
            <v>23</v>
          </cell>
          <cell r="D10954" t="str">
            <v>23. 서     울</v>
          </cell>
          <cell r="E10954" t="str">
            <v>9802</v>
          </cell>
          <cell r="F10954">
            <v>24</v>
          </cell>
          <cell r="G10954">
            <v>24</v>
          </cell>
          <cell r="H10954">
            <v>0</v>
          </cell>
          <cell r="I10954">
            <v>1</v>
          </cell>
        </row>
        <row r="10955">
          <cell r="A10955" t="str">
            <v>81518</v>
          </cell>
          <cell r="B10955" t="str">
            <v>81518 전화유지보수료</v>
          </cell>
          <cell r="C10955" t="str">
            <v>24</v>
          </cell>
          <cell r="D10955" t="str">
            <v>24. 평     택</v>
          </cell>
          <cell r="E10955" t="str">
            <v>9802</v>
          </cell>
          <cell r="F10955">
            <v>8</v>
          </cell>
          <cell r="G10955">
            <v>8</v>
          </cell>
          <cell r="H10955">
            <v>0</v>
          </cell>
          <cell r="I10955">
            <v>1</v>
          </cell>
        </row>
        <row r="10956">
          <cell r="A10956" t="str">
            <v>81524</v>
          </cell>
          <cell r="B10956" t="str">
            <v>81524 매연검사료</v>
          </cell>
          <cell r="C10956" t="str">
            <v>25</v>
          </cell>
          <cell r="D10956" t="str">
            <v>25. 천     안</v>
          </cell>
          <cell r="E10956" t="str">
            <v>9802</v>
          </cell>
          <cell r="F10956">
            <v>15</v>
          </cell>
          <cell r="G10956">
            <v>15</v>
          </cell>
          <cell r="H10956">
            <v>15</v>
          </cell>
          <cell r="I10956">
            <v>1</v>
          </cell>
        </row>
        <row r="10957">
          <cell r="A10957" t="str">
            <v>81801</v>
          </cell>
          <cell r="B10957" t="str">
            <v>81801 사무용품비</v>
          </cell>
          <cell r="C10957" t="str">
            <v>26</v>
          </cell>
          <cell r="D10957" t="str">
            <v>26. 온     양</v>
          </cell>
          <cell r="E10957" t="str">
            <v>9802</v>
          </cell>
          <cell r="F10957">
            <v>18</v>
          </cell>
          <cell r="G10957">
            <v>18</v>
          </cell>
          <cell r="H10957">
            <v>18</v>
          </cell>
          <cell r="I10957">
            <v>1</v>
          </cell>
        </row>
        <row r="10958">
          <cell r="A10958" t="str">
            <v>81802</v>
          </cell>
          <cell r="B10958" t="str">
            <v>81802 전산용품대</v>
          </cell>
          <cell r="C10958" t="str">
            <v>27</v>
          </cell>
          <cell r="D10958" t="str">
            <v>27. 대     전</v>
          </cell>
          <cell r="E10958" t="str">
            <v>9802</v>
          </cell>
          <cell r="F10958">
            <v>21</v>
          </cell>
          <cell r="G10958">
            <v>21</v>
          </cell>
          <cell r="H10958">
            <v>21</v>
          </cell>
          <cell r="I10958">
            <v>1</v>
          </cell>
        </row>
        <row r="10959">
          <cell r="A10959" t="str">
            <v>81810</v>
          </cell>
          <cell r="B10959" t="str">
            <v>81810 전기용품비</v>
          </cell>
          <cell r="C10959" t="str">
            <v>28</v>
          </cell>
          <cell r="D10959" t="str">
            <v>28. 전     주</v>
          </cell>
          <cell r="E10959" t="str">
            <v>9802</v>
          </cell>
          <cell r="F10959">
            <v>15</v>
          </cell>
          <cell r="G10959">
            <v>15</v>
          </cell>
          <cell r="H10959">
            <v>14</v>
          </cell>
          <cell r="I10959">
            <v>1</v>
          </cell>
        </row>
        <row r="10960">
          <cell r="A10960" t="str">
            <v>81817</v>
          </cell>
          <cell r="B10960" t="str">
            <v>81817 세면,세탁비누대</v>
          </cell>
          <cell r="C10960" t="str">
            <v>29</v>
          </cell>
          <cell r="D10960" t="str">
            <v>29. 대     구</v>
          </cell>
          <cell r="E10960" t="str">
            <v>9802</v>
          </cell>
          <cell r="F10960">
            <v>20</v>
          </cell>
          <cell r="G10960">
            <v>20</v>
          </cell>
          <cell r="H10960">
            <v>20</v>
          </cell>
          <cell r="I10960">
            <v>1</v>
          </cell>
        </row>
        <row r="10961">
          <cell r="A10961" t="str">
            <v>81824</v>
          </cell>
          <cell r="B10961" t="str">
            <v>81824 청소용품비</v>
          </cell>
          <cell r="C10961" t="str">
            <v>30</v>
          </cell>
          <cell r="D10961" t="str">
            <v>30 마     산</v>
          </cell>
          <cell r="E10961" t="str">
            <v>9802</v>
          </cell>
          <cell r="F10961">
            <v>12</v>
          </cell>
          <cell r="G10961">
            <v>12</v>
          </cell>
          <cell r="H10961">
            <v>12</v>
          </cell>
          <cell r="I10961">
            <v>1</v>
          </cell>
        </row>
        <row r="10962">
          <cell r="A10962" t="str">
            <v>81825</v>
          </cell>
          <cell r="B10962" t="str">
            <v>81825 복사용품대</v>
          </cell>
          <cell r="C10962" t="str">
            <v>31</v>
          </cell>
          <cell r="D10962" t="str">
            <v>31. 진     주</v>
          </cell>
          <cell r="E10962" t="str">
            <v>9802</v>
          </cell>
          <cell r="F10962">
            <v>8</v>
          </cell>
          <cell r="G10962">
            <v>8</v>
          </cell>
          <cell r="H10962">
            <v>8</v>
          </cell>
          <cell r="I10962">
            <v>1</v>
          </cell>
        </row>
        <row r="10963">
          <cell r="A10963" t="str">
            <v>81829</v>
          </cell>
          <cell r="B10963" t="str">
            <v>81829 폐수처리약품대</v>
          </cell>
          <cell r="C10963" t="str">
            <v>32</v>
          </cell>
          <cell r="D10963" t="str">
            <v>32. 부     산</v>
          </cell>
          <cell r="E10963" t="str">
            <v>9802</v>
          </cell>
          <cell r="F10963">
            <v>16</v>
          </cell>
          <cell r="G10963">
            <v>16</v>
          </cell>
          <cell r="H10963">
            <v>15</v>
          </cell>
          <cell r="I10963">
            <v>1</v>
          </cell>
        </row>
        <row r="10964">
          <cell r="A10964" t="str">
            <v>81834</v>
          </cell>
          <cell r="B10964" t="str">
            <v>81834 소화기충약대</v>
          </cell>
          <cell r="C10964" t="str">
            <v>33</v>
          </cell>
          <cell r="D10964" t="str">
            <v>33. 동 서 울</v>
          </cell>
          <cell r="E10964" t="str">
            <v>9802</v>
          </cell>
          <cell r="F10964">
            <v>8</v>
          </cell>
          <cell r="G10964">
            <v>8</v>
          </cell>
          <cell r="H10964">
            <v>8</v>
          </cell>
          <cell r="I10964">
            <v>1</v>
          </cell>
        </row>
        <row r="10965">
          <cell r="A10965" t="str">
            <v>82001</v>
          </cell>
          <cell r="B10965" t="str">
            <v>82001 정기간행물구독료</v>
          </cell>
          <cell r="C10965" t="str">
            <v>35</v>
          </cell>
          <cell r="D10965" t="str">
            <v>35. 인     천</v>
          </cell>
          <cell r="E10965" t="str">
            <v>9802</v>
          </cell>
          <cell r="F10965">
            <v>8</v>
          </cell>
          <cell r="G10965">
            <v>8</v>
          </cell>
          <cell r="H10965">
            <v>0</v>
          </cell>
          <cell r="I10965">
            <v>1</v>
          </cell>
        </row>
        <row r="10966">
          <cell r="A10966" t="str">
            <v>82002</v>
          </cell>
          <cell r="B10966" t="str">
            <v>82002 도서구입비</v>
          </cell>
          <cell r="C10966" t="str">
            <v>40</v>
          </cell>
          <cell r="D10966" t="str">
            <v>40. 정 비 부</v>
          </cell>
          <cell r="E10966" t="str">
            <v>9802</v>
          </cell>
          <cell r="F10966">
            <v>22</v>
          </cell>
          <cell r="G10966">
            <v>22</v>
          </cell>
          <cell r="H10966">
            <v>8</v>
          </cell>
          <cell r="I10966">
            <v>1</v>
          </cell>
        </row>
        <row r="10967">
          <cell r="A10967" t="str">
            <v>82201</v>
          </cell>
          <cell r="B10967" t="str">
            <v>82201 시청료 등</v>
          </cell>
          <cell r="C10967" t="str">
            <v>23</v>
          </cell>
          <cell r="D10967" t="str">
            <v>23. 서     울</v>
          </cell>
          <cell r="E10967" t="str">
            <v>9803</v>
          </cell>
          <cell r="F10967">
            <v>24</v>
          </cell>
          <cell r="G10967">
            <v>24</v>
          </cell>
          <cell r="H10967">
            <v>14</v>
          </cell>
          <cell r="I10967">
            <v>1</v>
          </cell>
        </row>
        <row r="10968">
          <cell r="A10968" t="str">
            <v>82202</v>
          </cell>
          <cell r="B10968" t="str">
            <v>82202 사진필름 및 현상대</v>
          </cell>
          <cell r="C10968" t="str">
            <v>24</v>
          </cell>
          <cell r="D10968" t="str">
            <v>24. 평     택</v>
          </cell>
          <cell r="E10968" t="str">
            <v>9803</v>
          </cell>
          <cell r="F10968">
            <v>8</v>
          </cell>
          <cell r="G10968">
            <v>8</v>
          </cell>
          <cell r="H10968">
            <v>0</v>
          </cell>
          <cell r="I10968">
            <v>1</v>
          </cell>
        </row>
        <row r="10969">
          <cell r="A10969" t="str">
            <v>82205</v>
          </cell>
          <cell r="B10969" t="str">
            <v>82205 폐기물수거료</v>
          </cell>
          <cell r="C10969" t="str">
            <v>25</v>
          </cell>
          <cell r="D10969" t="str">
            <v>25. 천     안</v>
          </cell>
          <cell r="E10969" t="str">
            <v>9803</v>
          </cell>
          <cell r="F10969">
            <v>15</v>
          </cell>
          <cell r="G10969">
            <v>15</v>
          </cell>
          <cell r="H10969">
            <v>15</v>
          </cell>
          <cell r="I10969">
            <v>1</v>
          </cell>
        </row>
        <row r="10970">
          <cell r="A10970" t="str">
            <v>82208</v>
          </cell>
          <cell r="B10970" t="str">
            <v>82208 소독비</v>
          </cell>
          <cell r="C10970" t="str">
            <v>26</v>
          </cell>
          <cell r="D10970" t="str">
            <v>26. 온     양</v>
          </cell>
          <cell r="E10970" t="str">
            <v>9803</v>
          </cell>
          <cell r="F10970">
            <v>18</v>
          </cell>
          <cell r="G10970">
            <v>18</v>
          </cell>
          <cell r="H10970">
            <v>18</v>
          </cell>
          <cell r="I10970">
            <v>1</v>
          </cell>
        </row>
        <row r="10971">
          <cell r="A10971" t="str">
            <v>82214</v>
          </cell>
          <cell r="B10971" t="str">
            <v>82214 톱밥,싸리비</v>
          </cell>
          <cell r="C10971" t="str">
            <v>27</v>
          </cell>
          <cell r="D10971" t="str">
            <v>27. 대     전</v>
          </cell>
          <cell r="E10971" t="str">
            <v>9803</v>
          </cell>
          <cell r="F10971">
            <v>21</v>
          </cell>
          <cell r="G10971">
            <v>21</v>
          </cell>
          <cell r="H10971">
            <v>21</v>
          </cell>
          <cell r="I10971">
            <v>1</v>
          </cell>
        </row>
        <row r="10972">
          <cell r="A10972" t="str">
            <v>82217</v>
          </cell>
          <cell r="B10972" t="str">
            <v>82217 세탁비</v>
          </cell>
          <cell r="C10972" t="str">
            <v>28</v>
          </cell>
          <cell r="D10972" t="str">
            <v>28. 전     주</v>
          </cell>
          <cell r="E10972" t="str">
            <v>9803</v>
          </cell>
          <cell r="F10972">
            <v>15</v>
          </cell>
          <cell r="G10972">
            <v>15</v>
          </cell>
          <cell r="H10972">
            <v>14</v>
          </cell>
          <cell r="I10972">
            <v>1</v>
          </cell>
        </row>
        <row r="10973">
          <cell r="A10973" t="str">
            <v>80519</v>
          </cell>
          <cell r="B10973" t="str">
            <v>80519 법규위반과징금</v>
          </cell>
          <cell r="C10973" t="str">
            <v>29</v>
          </cell>
          <cell r="D10973" t="str">
            <v>29. 대     구</v>
          </cell>
          <cell r="E10973" t="str">
            <v>9803</v>
          </cell>
          <cell r="F10973">
            <v>20</v>
          </cell>
          <cell r="G10973">
            <v>20</v>
          </cell>
          <cell r="H10973">
            <v>20</v>
          </cell>
          <cell r="I10973">
            <v>1</v>
          </cell>
        </row>
        <row r="10974">
          <cell r="A10974" t="str">
            <v>80105</v>
          </cell>
          <cell r="B10974" t="str">
            <v>80105 경조금</v>
          </cell>
          <cell r="C10974" t="str">
            <v>30</v>
          </cell>
          <cell r="D10974" t="str">
            <v>30 마     산</v>
          </cell>
          <cell r="E10974" t="str">
            <v>9803</v>
          </cell>
          <cell r="F10974">
            <v>12</v>
          </cell>
          <cell r="G10974">
            <v>12</v>
          </cell>
          <cell r="H10974">
            <v>12</v>
          </cell>
          <cell r="I10974">
            <v>1</v>
          </cell>
        </row>
        <row r="10975">
          <cell r="A10975" t="str">
            <v>80521</v>
          </cell>
          <cell r="B10975" t="str">
            <v>80521 방화관리협회비</v>
          </cell>
          <cell r="C10975" t="str">
            <v>31</v>
          </cell>
          <cell r="D10975" t="str">
            <v>31. 진     주</v>
          </cell>
          <cell r="E10975" t="str">
            <v>9803</v>
          </cell>
          <cell r="F10975">
            <v>8</v>
          </cell>
          <cell r="G10975">
            <v>8</v>
          </cell>
          <cell r="H10975">
            <v>8</v>
          </cell>
          <cell r="I10975">
            <v>1</v>
          </cell>
        </row>
        <row r="10976">
          <cell r="A10976" t="str">
            <v>50401</v>
          </cell>
          <cell r="B10976" t="str">
            <v>50401 부품</v>
          </cell>
          <cell r="C10976" t="str">
            <v>32</v>
          </cell>
          <cell r="D10976" t="str">
            <v>32. 부     산</v>
          </cell>
          <cell r="E10976" t="str">
            <v>9803</v>
          </cell>
          <cell r="F10976">
            <v>16</v>
          </cell>
          <cell r="G10976">
            <v>16</v>
          </cell>
          <cell r="H10976">
            <v>15</v>
          </cell>
          <cell r="I10976">
            <v>1</v>
          </cell>
        </row>
        <row r="10977">
          <cell r="A10977" t="str">
            <v>60101</v>
          </cell>
          <cell r="B10977" t="str">
            <v>60101 외주비</v>
          </cell>
          <cell r="C10977" t="str">
            <v>33</v>
          </cell>
          <cell r="D10977" t="str">
            <v>33. 동 서 울</v>
          </cell>
          <cell r="E10977" t="str">
            <v>9803</v>
          </cell>
          <cell r="F10977">
            <v>8</v>
          </cell>
          <cell r="G10977">
            <v>8</v>
          </cell>
          <cell r="H10977">
            <v>8</v>
          </cell>
          <cell r="I10977">
            <v>1</v>
          </cell>
        </row>
        <row r="10978">
          <cell r="A10978" t="str">
            <v>60102</v>
          </cell>
          <cell r="B10978" t="str">
            <v>60102 차량견인비</v>
          </cell>
          <cell r="C10978" t="str">
            <v>35</v>
          </cell>
          <cell r="D10978" t="str">
            <v>35. 인     천</v>
          </cell>
          <cell r="E10978" t="str">
            <v>9803</v>
          </cell>
          <cell r="F10978">
            <v>8</v>
          </cell>
          <cell r="G10978">
            <v>8</v>
          </cell>
          <cell r="H10978">
            <v>8</v>
          </cell>
          <cell r="I10978">
            <v>1</v>
          </cell>
        </row>
        <row r="10979">
          <cell r="A10979" t="str">
            <v>60103</v>
          </cell>
          <cell r="B10979" t="str">
            <v>60103 공기구수리비</v>
          </cell>
          <cell r="C10979" t="str">
            <v>40</v>
          </cell>
          <cell r="D10979" t="str">
            <v>40. 정 비 부</v>
          </cell>
          <cell r="E10979" t="str">
            <v>9803</v>
          </cell>
          <cell r="F10979">
            <v>22</v>
          </cell>
          <cell r="G10979">
            <v>22</v>
          </cell>
          <cell r="H10979">
            <v>40</v>
          </cell>
          <cell r="I10979">
            <v>1</v>
          </cell>
        </row>
        <row r="10980">
          <cell r="A10980" t="str">
            <v>80101</v>
          </cell>
          <cell r="B10980" t="str">
            <v>80101 회식비</v>
          </cell>
          <cell r="C10980" t="str">
            <v>23</v>
          </cell>
          <cell r="D10980" t="str">
            <v>23. 서     울</v>
          </cell>
          <cell r="E10980" t="str">
            <v>9804</v>
          </cell>
          <cell r="F10980">
            <v>24</v>
          </cell>
          <cell r="G10980">
            <v>24</v>
          </cell>
          <cell r="H10980">
            <v>26</v>
          </cell>
          <cell r="I10980">
            <v>1</v>
          </cell>
        </row>
        <row r="10981">
          <cell r="A10981" t="str">
            <v>80102</v>
          </cell>
          <cell r="B10981" t="str">
            <v>80102 숙,당직비</v>
          </cell>
          <cell r="C10981" t="str">
            <v>24</v>
          </cell>
          <cell r="D10981" t="str">
            <v>24. 평     택</v>
          </cell>
          <cell r="E10981" t="str">
            <v>9804</v>
          </cell>
          <cell r="F10981">
            <v>8</v>
          </cell>
          <cell r="G10981">
            <v>8</v>
          </cell>
          <cell r="H10981">
            <v>8</v>
          </cell>
          <cell r="I10981">
            <v>1</v>
          </cell>
        </row>
        <row r="10982">
          <cell r="A10982" t="str">
            <v>80103</v>
          </cell>
          <cell r="B10982" t="str">
            <v>80103 기타특식비</v>
          </cell>
          <cell r="C10982" t="str">
            <v>25</v>
          </cell>
          <cell r="D10982" t="str">
            <v>25. 천     안</v>
          </cell>
          <cell r="E10982" t="str">
            <v>9804</v>
          </cell>
          <cell r="F10982">
            <v>15</v>
          </cell>
          <cell r="G10982">
            <v>15</v>
          </cell>
          <cell r="H10982">
            <v>15</v>
          </cell>
          <cell r="I10982">
            <v>1</v>
          </cell>
        </row>
        <row r="10983">
          <cell r="A10983" t="str">
            <v>80105</v>
          </cell>
          <cell r="B10983" t="str">
            <v>80105 경조금</v>
          </cell>
          <cell r="C10983" t="str">
            <v>26</v>
          </cell>
          <cell r="D10983" t="str">
            <v>26. 온     양</v>
          </cell>
          <cell r="E10983" t="str">
            <v>9804</v>
          </cell>
          <cell r="F10983">
            <v>18</v>
          </cell>
          <cell r="G10983">
            <v>18</v>
          </cell>
          <cell r="H10983">
            <v>12</v>
          </cell>
          <cell r="I10983">
            <v>1</v>
          </cell>
        </row>
        <row r="10984">
          <cell r="A10984" t="str">
            <v>80116</v>
          </cell>
          <cell r="B10984" t="str">
            <v>80116 공상치료비,구급약대</v>
          </cell>
          <cell r="C10984" t="str">
            <v>27</v>
          </cell>
          <cell r="D10984" t="str">
            <v>27. 대     전</v>
          </cell>
          <cell r="E10984" t="str">
            <v>9804</v>
          </cell>
          <cell r="F10984">
            <v>21</v>
          </cell>
          <cell r="G10984">
            <v>21</v>
          </cell>
          <cell r="H10984">
            <v>21</v>
          </cell>
          <cell r="I10984">
            <v>1</v>
          </cell>
        </row>
        <row r="10985">
          <cell r="A10985" t="str">
            <v>80119</v>
          </cell>
          <cell r="B10985" t="str">
            <v>80119 단합대회비</v>
          </cell>
          <cell r="C10985" t="str">
            <v>28</v>
          </cell>
          <cell r="D10985" t="str">
            <v>28. 전     주</v>
          </cell>
          <cell r="E10985" t="str">
            <v>9804</v>
          </cell>
          <cell r="F10985">
            <v>15</v>
          </cell>
          <cell r="G10985">
            <v>15</v>
          </cell>
          <cell r="H10985">
            <v>13</v>
          </cell>
          <cell r="I10985">
            <v>1</v>
          </cell>
        </row>
        <row r="10986">
          <cell r="A10986" t="str">
            <v>80122</v>
          </cell>
          <cell r="B10986" t="str">
            <v>80122 정비사반별회식비</v>
          </cell>
          <cell r="C10986" t="str">
            <v>29</v>
          </cell>
          <cell r="D10986" t="str">
            <v>29. 대     구</v>
          </cell>
          <cell r="E10986" t="str">
            <v>9804</v>
          </cell>
          <cell r="F10986">
            <v>20</v>
          </cell>
          <cell r="G10986">
            <v>20</v>
          </cell>
          <cell r="H10986">
            <v>20</v>
          </cell>
          <cell r="I10986">
            <v>1</v>
          </cell>
        </row>
        <row r="10987">
          <cell r="A10987" t="str">
            <v>80125</v>
          </cell>
          <cell r="B10987" t="str">
            <v>80125 야근특근식대</v>
          </cell>
          <cell r="C10987" t="str">
            <v>30</v>
          </cell>
          <cell r="D10987" t="str">
            <v>30 마     산</v>
          </cell>
          <cell r="E10987" t="str">
            <v>9804</v>
          </cell>
          <cell r="F10987">
            <v>12</v>
          </cell>
          <cell r="G10987">
            <v>12</v>
          </cell>
          <cell r="H10987">
            <v>12</v>
          </cell>
          <cell r="I10987">
            <v>1</v>
          </cell>
        </row>
        <row r="10988">
          <cell r="A10988" t="str">
            <v>80126</v>
          </cell>
          <cell r="B10988" t="str">
            <v>80126 임원실운영비(공장장)</v>
          </cell>
          <cell r="C10988" t="str">
            <v>31</v>
          </cell>
          <cell r="D10988" t="str">
            <v>31. 진     주</v>
          </cell>
          <cell r="E10988" t="str">
            <v>9804</v>
          </cell>
          <cell r="F10988">
            <v>8</v>
          </cell>
          <cell r="G10988">
            <v>8</v>
          </cell>
          <cell r="H10988">
            <v>8</v>
          </cell>
          <cell r="I10988">
            <v>1</v>
          </cell>
        </row>
        <row r="10989">
          <cell r="A10989" t="str">
            <v>80132</v>
          </cell>
          <cell r="B10989" t="str">
            <v>80132 포상비</v>
          </cell>
          <cell r="C10989" t="str">
            <v>32</v>
          </cell>
          <cell r="D10989" t="str">
            <v>32. 부     산</v>
          </cell>
          <cell r="E10989" t="str">
            <v>9804</v>
          </cell>
          <cell r="F10989">
            <v>16</v>
          </cell>
          <cell r="G10989">
            <v>16</v>
          </cell>
          <cell r="H10989">
            <v>15</v>
          </cell>
          <cell r="I10989">
            <v>1</v>
          </cell>
        </row>
        <row r="10990">
          <cell r="A10990" t="str">
            <v>80203</v>
          </cell>
          <cell r="B10990" t="str">
            <v>80203 시내교통비</v>
          </cell>
          <cell r="C10990" t="str">
            <v>33</v>
          </cell>
          <cell r="D10990" t="str">
            <v>33. 동 서 울</v>
          </cell>
          <cell r="E10990" t="str">
            <v>9804</v>
          </cell>
          <cell r="F10990">
            <v>8</v>
          </cell>
          <cell r="G10990">
            <v>8</v>
          </cell>
          <cell r="H10990">
            <v>8</v>
          </cell>
          <cell r="I10990">
            <v>1</v>
          </cell>
        </row>
        <row r="10991">
          <cell r="A10991" t="str">
            <v>80301</v>
          </cell>
          <cell r="B10991" t="str">
            <v>80301 전화료</v>
          </cell>
          <cell r="C10991" t="str">
            <v>35</v>
          </cell>
          <cell r="D10991" t="str">
            <v>35. 인     천</v>
          </cell>
          <cell r="E10991" t="str">
            <v>9804</v>
          </cell>
          <cell r="F10991">
            <v>8</v>
          </cell>
          <cell r="G10991">
            <v>8</v>
          </cell>
          <cell r="H10991">
            <v>8</v>
          </cell>
          <cell r="I10991">
            <v>1</v>
          </cell>
        </row>
        <row r="10992">
          <cell r="A10992" t="str">
            <v>80302</v>
          </cell>
          <cell r="B10992" t="str">
            <v>80302 우편료</v>
          </cell>
          <cell r="C10992" t="str">
            <v>40</v>
          </cell>
          <cell r="D10992" t="str">
            <v>40. 정 비 부</v>
          </cell>
          <cell r="E10992" t="str">
            <v>9804</v>
          </cell>
          <cell r="F10992">
            <v>22</v>
          </cell>
          <cell r="G10992">
            <v>22</v>
          </cell>
          <cell r="H10992">
            <v>6</v>
          </cell>
          <cell r="I10992">
            <v>1</v>
          </cell>
        </row>
        <row r="10993">
          <cell r="A10993" t="str">
            <v>80401</v>
          </cell>
          <cell r="B10993" t="str">
            <v>80401 전기료</v>
          </cell>
          <cell r="C10993" t="str">
            <v>23</v>
          </cell>
          <cell r="D10993" t="str">
            <v>23. 서     울</v>
          </cell>
          <cell r="E10993" t="str">
            <v>9805</v>
          </cell>
          <cell r="F10993">
            <v>24</v>
          </cell>
          <cell r="G10993">
            <v>24</v>
          </cell>
          <cell r="H10993">
            <v>20</v>
          </cell>
          <cell r="I10993">
            <v>1</v>
          </cell>
        </row>
        <row r="10994">
          <cell r="A10994" t="str">
            <v>80402</v>
          </cell>
          <cell r="B10994" t="str">
            <v>80402 상,하수도료</v>
          </cell>
          <cell r="C10994" t="str">
            <v>24</v>
          </cell>
          <cell r="D10994" t="str">
            <v>24. 평     택</v>
          </cell>
          <cell r="E10994" t="str">
            <v>9805</v>
          </cell>
          <cell r="F10994">
            <v>8</v>
          </cell>
          <cell r="G10994">
            <v>8</v>
          </cell>
          <cell r="H10994">
            <v>8</v>
          </cell>
          <cell r="I10994">
            <v>1</v>
          </cell>
        </row>
        <row r="10995">
          <cell r="A10995" t="str">
            <v>80511</v>
          </cell>
          <cell r="B10995" t="str">
            <v>80511 진흥공단분담금</v>
          </cell>
          <cell r="C10995" t="str">
            <v>25</v>
          </cell>
          <cell r="D10995" t="str">
            <v>25. 천     안</v>
          </cell>
          <cell r="E10995" t="str">
            <v>9805</v>
          </cell>
          <cell r="F10995">
            <v>15</v>
          </cell>
          <cell r="G10995">
            <v>15</v>
          </cell>
          <cell r="H10995">
            <v>15</v>
          </cell>
          <cell r="I10995">
            <v>1</v>
          </cell>
        </row>
        <row r="10996">
          <cell r="A10996" t="str">
            <v>80513</v>
          </cell>
          <cell r="B10996" t="str">
            <v>80513 진흥공단분담금(업무)</v>
          </cell>
          <cell r="C10996" t="str">
            <v>26</v>
          </cell>
          <cell r="D10996" t="str">
            <v>26. 온     양</v>
          </cell>
          <cell r="E10996" t="str">
            <v>9805</v>
          </cell>
          <cell r="F10996">
            <v>18</v>
          </cell>
          <cell r="G10996">
            <v>18</v>
          </cell>
          <cell r="H10996">
            <v>18</v>
          </cell>
          <cell r="I10996">
            <v>1</v>
          </cell>
        </row>
        <row r="10997">
          <cell r="A10997" t="str">
            <v>80515</v>
          </cell>
          <cell r="B10997" t="str">
            <v>80515 인지,증지대</v>
          </cell>
          <cell r="C10997" t="str">
            <v>27</v>
          </cell>
          <cell r="D10997" t="str">
            <v>27. 대     전</v>
          </cell>
          <cell r="E10997" t="str">
            <v>9805</v>
          </cell>
          <cell r="F10997">
            <v>21</v>
          </cell>
          <cell r="G10997">
            <v>21</v>
          </cell>
          <cell r="H10997">
            <v>21</v>
          </cell>
          <cell r="I10997">
            <v>1</v>
          </cell>
        </row>
        <row r="10998">
          <cell r="A10998" t="str">
            <v>80523</v>
          </cell>
          <cell r="B10998" t="str">
            <v>80523 정비사업조합회비</v>
          </cell>
          <cell r="C10998" t="str">
            <v>28</v>
          </cell>
          <cell r="D10998" t="str">
            <v>28. 전     주</v>
          </cell>
          <cell r="E10998" t="str">
            <v>9805</v>
          </cell>
          <cell r="F10998">
            <v>15</v>
          </cell>
          <cell r="G10998">
            <v>15</v>
          </cell>
          <cell r="H10998">
            <v>13</v>
          </cell>
          <cell r="I10998">
            <v>1</v>
          </cell>
        </row>
        <row r="10999">
          <cell r="A10999" t="str">
            <v>80701</v>
          </cell>
          <cell r="B10999" t="str">
            <v>80701 비품수리비</v>
          </cell>
          <cell r="C10999" t="str">
            <v>29</v>
          </cell>
          <cell r="D10999" t="str">
            <v>29. 대     구</v>
          </cell>
          <cell r="E10999" t="str">
            <v>9805</v>
          </cell>
          <cell r="F10999">
            <v>20</v>
          </cell>
          <cell r="G10999">
            <v>20</v>
          </cell>
          <cell r="H10999">
            <v>20</v>
          </cell>
          <cell r="I10999">
            <v>1</v>
          </cell>
        </row>
        <row r="11000">
          <cell r="A11000" t="str">
            <v>80702</v>
          </cell>
          <cell r="B11000" t="str">
            <v>80702 사무실수리비</v>
          </cell>
          <cell r="C11000" t="str">
            <v>30</v>
          </cell>
          <cell r="D11000" t="str">
            <v>30 마     산</v>
          </cell>
          <cell r="E11000" t="str">
            <v>9805</v>
          </cell>
          <cell r="F11000">
            <v>12</v>
          </cell>
          <cell r="G11000">
            <v>12</v>
          </cell>
          <cell r="H11000">
            <v>12</v>
          </cell>
          <cell r="I11000">
            <v>1</v>
          </cell>
        </row>
        <row r="11001">
          <cell r="A11001" t="str">
            <v>80801</v>
          </cell>
          <cell r="B11001" t="str">
            <v>80801 유류비(업무용)</v>
          </cell>
          <cell r="C11001" t="str">
            <v>31</v>
          </cell>
          <cell r="D11001" t="str">
            <v>31. 진     주</v>
          </cell>
          <cell r="E11001" t="str">
            <v>9805</v>
          </cell>
          <cell r="F11001">
            <v>8</v>
          </cell>
          <cell r="G11001">
            <v>8</v>
          </cell>
          <cell r="H11001">
            <v>0</v>
          </cell>
          <cell r="I11001">
            <v>1</v>
          </cell>
        </row>
        <row r="11002">
          <cell r="A11002" t="str">
            <v>80802</v>
          </cell>
          <cell r="B11002" t="str">
            <v>80802 수리비(업무용)</v>
          </cell>
          <cell r="C11002" t="str">
            <v>32</v>
          </cell>
          <cell r="D11002" t="str">
            <v>32. 부     산</v>
          </cell>
          <cell r="E11002" t="str">
            <v>9805</v>
          </cell>
          <cell r="F11002">
            <v>16</v>
          </cell>
          <cell r="G11002">
            <v>16</v>
          </cell>
          <cell r="H11002">
            <v>15</v>
          </cell>
          <cell r="I11002">
            <v>1</v>
          </cell>
        </row>
        <row r="11003">
          <cell r="A11003" t="str">
            <v>80803</v>
          </cell>
          <cell r="B11003" t="str">
            <v>80803 주차료</v>
          </cell>
          <cell r="C11003" t="str">
            <v>33</v>
          </cell>
          <cell r="D11003" t="str">
            <v>33. 동 서 울</v>
          </cell>
          <cell r="E11003" t="str">
            <v>9805</v>
          </cell>
          <cell r="F11003">
            <v>8</v>
          </cell>
          <cell r="G11003">
            <v>8</v>
          </cell>
          <cell r="H11003">
            <v>8</v>
          </cell>
          <cell r="I11003">
            <v>1</v>
          </cell>
        </row>
        <row r="11004">
          <cell r="A11004" t="str">
            <v>80804</v>
          </cell>
          <cell r="B11004" t="str">
            <v>80804 통행료</v>
          </cell>
          <cell r="C11004" t="str">
            <v>35</v>
          </cell>
          <cell r="D11004" t="str">
            <v>35. 인     천</v>
          </cell>
          <cell r="E11004" t="str">
            <v>9805</v>
          </cell>
          <cell r="F11004">
            <v>8</v>
          </cell>
          <cell r="G11004">
            <v>8</v>
          </cell>
          <cell r="H11004">
            <v>8</v>
          </cell>
          <cell r="I11004">
            <v>1</v>
          </cell>
        </row>
        <row r="11005">
          <cell r="A11005" t="str">
            <v>81002</v>
          </cell>
          <cell r="B11005" t="str">
            <v>81002 카드접대비(직원)</v>
          </cell>
          <cell r="C11005" t="str">
            <v>40</v>
          </cell>
          <cell r="D11005" t="str">
            <v>40. 정 비 부</v>
          </cell>
          <cell r="E11005" t="str">
            <v>9805</v>
          </cell>
          <cell r="F11005">
            <v>22</v>
          </cell>
          <cell r="G11005">
            <v>22</v>
          </cell>
          <cell r="H11005">
            <v>44</v>
          </cell>
          <cell r="I11005">
            <v>1</v>
          </cell>
        </row>
        <row r="11006">
          <cell r="A11006" t="str">
            <v>81006</v>
          </cell>
          <cell r="B11006" t="str">
            <v>81006 공장운영비</v>
          </cell>
          <cell r="C11006" t="str">
            <v>23</v>
          </cell>
          <cell r="D11006" t="str">
            <v>23. 서     울</v>
          </cell>
          <cell r="E11006" t="str">
            <v>9806</v>
          </cell>
          <cell r="F11006">
            <v>24</v>
          </cell>
          <cell r="G11006">
            <v>24</v>
          </cell>
          <cell r="H11006">
            <v>0</v>
          </cell>
          <cell r="I11006">
            <v>1</v>
          </cell>
        </row>
        <row r="11007">
          <cell r="A11007" t="str">
            <v>81314</v>
          </cell>
          <cell r="B11007" t="str">
            <v>81314 전문교육</v>
          </cell>
          <cell r="C11007" t="str">
            <v>24</v>
          </cell>
          <cell r="D11007" t="str">
            <v>24. 평     택</v>
          </cell>
          <cell r="E11007" t="str">
            <v>9806</v>
          </cell>
          <cell r="F11007">
            <v>8</v>
          </cell>
          <cell r="G11007">
            <v>8</v>
          </cell>
          <cell r="H11007">
            <v>0</v>
          </cell>
          <cell r="I11007">
            <v>1</v>
          </cell>
        </row>
        <row r="11008">
          <cell r="A11008" t="str">
            <v>81320</v>
          </cell>
          <cell r="B11008" t="str">
            <v>81320 컴퓨터교육</v>
          </cell>
          <cell r="C11008" t="str">
            <v>25</v>
          </cell>
          <cell r="D11008" t="str">
            <v>25. 천     안</v>
          </cell>
          <cell r="E11008" t="str">
            <v>9806</v>
          </cell>
          <cell r="F11008">
            <v>15</v>
          </cell>
          <cell r="G11008">
            <v>15</v>
          </cell>
          <cell r="H11008">
            <v>0</v>
          </cell>
          <cell r="I11008">
            <v>1</v>
          </cell>
        </row>
        <row r="11009">
          <cell r="A11009" t="str">
            <v>81504</v>
          </cell>
          <cell r="B11009" t="str">
            <v>81504 송금수수료</v>
          </cell>
          <cell r="C11009" t="str">
            <v>26</v>
          </cell>
          <cell r="D11009" t="str">
            <v>26. 온     양</v>
          </cell>
          <cell r="E11009" t="str">
            <v>9806</v>
          </cell>
          <cell r="F11009">
            <v>18</v>
          </cell>
          <cell r="G11009">
            <v>18</v>
          </cell>
          <cell r="H11009">
            <v>0</v>
          </cell>
          <cell r="I11009">
            <v>1</v>
          </cell>
        </row>
        <row r="11010">
          <cell r="A11010" t="str">
            <v>81506</v>
          </cell>
          <cell r="B11010" t="str">
            <v>81506 계속검사료(고속버스)</v>
          </cell>
          <cell r="C11010" t="str">
            <v>27</v>
          </cell>
          <cell r="D11010" t="str">
            <v>27. 대     전</v>
          </cell>
          <cell r="E11010" t="str">
            <v>9806</v>
          </cell>
          <cell r="F11010">
            <v>21</v>
          </cell>
          <cell r="G11010">
            <v>21</v>
          </cell>
          <cell r="H11010">
            <v>0</v>
          </cell>
          <cell r="I11010">
            <v>1</v>
          </cell>
        </row>
        <row r="11011">
          <cell r="A11011" t="str">
            <v>81507</v>
          </cell>
          <cell r="B11011" t="str">
            <v>81507 계속검사료(업무용)</v>
          </cell>
          <cell r="C11011" t="str">
            <v>28</v>
          </cell>
          <cell r="D11011" t="str">
            <v>28. 전     주</v>
          </cell>
          <cell r="E11011" t="str">
            <v>9806</v>
          </cell>
          <cell r="F11011">
            <v>15</v>
          </cell>
          <cell r="G11011">
            <v>15</v>
          </cell>
          <cell r="H11011">
            <v>0</v>
          </cell>
          <cell r="I11011">
            <v>1</v>
          </cell>
        </row>
        <row r="11012">
          <cell r="A11012" t="str">
            <v>81515</v>
          </cell>
          <cell r="B11012" t="str">
            <v>81515 전기보안검사료</v>
          </cell>
          <cell r="C11012" t="str">
            <v>29</v>
          </cell>
          <cell r="D11012" t="str">
            <v>29. 대     구</v>
          </cell>
          <cell r="E11012" t="str">
            <v>9806</v>
          </cell>
          <cell r="F11012">
            <v>20</v>
          </cell>
          <cell r="G11012">
            <v>20</v>
          </cell>
          <cell r="H11012">
            <v>0</v>
          </cell>
          <cell r="I11012">
            <v>1</v>
          </cell>
        </row>
        <row r="11013">
          <cell r="A11013" t="str">
            <v>81518</v>
          </cell>
          <cell r="B11013" t="str">
            <v>81518 전화유지보수료</v>
          </cell>
          <cell r="C11013" t="str">
            <v>30</v>
          </cell>
          <cell r="D11013" t="str">
            <v>30 마     산</v>
          </cell>
          <cell r="E11013" t="str">
            <v>9806</v>
          </cell>
          <cell r="F11013">
            <v>12</v>
          </cell>
          <cell r="G11013">
            <v>12</v>
          </cell>
          <cell r="H11013">
            <v>0</v>
          </cell>
          <cell r="I11013">
            <v>1</v>
          </cell>
        </row>
        <row r="11014">
          <cell r="A11014" t="str">
            <v>81524</v>
          </cell>
          <cell r="B11014" t="str">
            <v>81524 매연검사료</v>
          </cell>
          <cell r="C11014" t="str">
            <v>31</v>
          </cell>
          <cell r="D11014" t="str">
            <v>31. 진     주</v>
          </cell>
          <cell r="E11014" t="str">
            <v>9806</v>
          </cell>
          <cell r="F11014">
            <v>8</v>
          </cell>
          <cell r="G11014">
            <v>8</v>
          </cell>
          <cell r="H11014">
            <v>0</v>
          </cell>
          <cell r="I11014">
            <v>1</v>
          </cell>
        </row>
        <row r="11015">
          <cell r="A11015" t="str">
            <v>81801</v>
          </cell>
          <cell r="B11015" t="str">
            <v>81801 사무용품비</v>
          </cell>
          <cell r="C11015" t="str">
            <v>32</v>
          </cell>
          <cell r="D11015" t="str">
            <v>32. 부     산</v>
          </cell>
          <cell r="E11015" t="str">
            <v>9806</v>
          </cell>
          <cell r="F11015">
            <v>16</v>
          </cell>
          <cell r="G11015">
            <v>16</v>
          </cell>
          <cell r="H11015">
            <v>0</v>
          </cell>
          <cell r="I11015">
            <v>1</v>
          </cell>
        </row>
        <row r="11016">
          <cell r="A11016" t="str">
            <v>81802</v>
          </cell>
          <cell r="B11016" t="str">
            <v>81802 전산용품대</v>
          </cell>
          <cell r="C11016" t="str">
            <v>33</v>
          </cell>
          <cell r="D11016" t="str">
            <v>33. 동 서 울</v>
          </cell>
          <cell r="E11016" t="str">
            <v>9806</v>
          </cell>
          <cell r="F11016">
            <v>8</v>
          </cell>
          <cell r="G11016">
            <v>8</v>
          </cell>
          <cell r="H11016">
            <v>0</v>
          </cell>
          <cell r="I11016">
            <v>1</v>
          </cell>
        </row>
        <row r="11017">
          <cell r="A11017" t="str">
            <v>81810</v>
          </cell>
          <cell r="B11017" t="str">
            <v>81810 전기용품비</v>
          </cell>
          <cell r="C11017" t="str">
            <v>35</v>
          </cell>
          <cell r="D11017" t="str">
            <v>35. 인     천</v>
          </cell>
          <cell r="E11017" t="str">
            <v>9806</v>
          </cell>
          <cell r="F11017">
            <v>8</v>
          </cell>
          <cell r="G11017">
            <v>8</v>
          </cell>
          <cell r="H11017">
            <v>0</v>
          </cell>
          <cell r="I11017">
            <v>1</v>
          </cell>
        </row>
        <row r="11018">
          <cell r="A11018" t="str">
            <v>81817</v>
          </cell>
          <cell r="B11018" t="str">
            <v>81817 세면,세탁비누대</v>
          </cell>
          <cell r="C11018" t="str">
            <v>40</v>
          </cell>
          <cell r="D11018" t="str">
            <v>40. 정 비 부</v>
          </cell>
          <cell r="E11018" t="str">
            <v>9806</v>
          </cell>
          <cell r="F11018">
            <v>22</v>
          </cell>
          <cell r="G11018">
            <v>22</v>
          </cell>
          <cell r="H11018">
            <v>0</v>
          </cell>
          <cell r="I11018">
            <v>1</v>
          </cell>
        </row>
        <row r="11019">
          <cell r="A11019" t="str">
            <v>81824</v>
          </cell>
          <cell r="B11019" t="str">
            <v>81824 청소용품비</v>
          </cell>
          <cell r="C11019" t="str">
            <v>23</v>
          </cell>
          <cell r="D11019" t="str">
            <v>23. 서     울</v>
          </cell>
          <cell r="E11019" t="str">
            <v>9807</v>
          </cell>
          <cell r="F11019">
            <v>24</v>
          </cell>
          <cell r="G11019">
            <v>24</v>
          </cell>
          <cell r="H11019">
            <v>0</v>
          </cell>
          <cell r="I11019">
            <v>1</v>
          </cell>
        </row>
        <row r="11020">
          <cell r="A11020" t="str">
            <v>81825</v>
          </cell>
          <cell r="B11020" t="str">
            <v>81825 복사용품대</v>
          </cell>
          <cell r="C11020" t="str">
            <v>24</v>
          </cell>
          <cell r="D11020" t="str">
            <v>24. 평     택</v>
          </cell>
          <cell r="E11020" t="str">
            <v>9807</v>
          </cell>
          <cell r="F11020">
            <v>8</v>
          </cell>
          <cell r="G11020">
            <v>8</v>
          </cell>
          <cell r="H11020">
            <v>0</v>
          </cell>
          <cell r="I11020">
            <v>1</v>
          </cell>
        </row>
        <row r="11021">
          <cell r="A11021" t="str">
            <v>81829</v>
          </cell>
          <cell r="B11021" t="str">
            <v>81829 폐수처리약품대</v>
          </cell>
          <cell r="C11021" t="str">
            <v>25</v>
          </cell>
          <cell r="D11021" t="str">
            <v>25. 천     안</v>
          </cell>
          <cell r="E11021" t="str">
            <v>9807</v>
          </cell>
          <cell r="F11021">
            <v>15</v>
          </cell>
          <cell r="G11021">
            <v>15</v>
          </cell>
          <cell r="H11021">
            <v>0</v>
          </cell>
          <cell r="I11021">
            <v>1</v>
          </cell>
        </row>
        <row r="11022">
          <cell r="A11022" t="str">
            <v>81836</v>
          </cell>
          <cell r="B11022" t="str">
            <v>81836 용지구입비(정기점검)</v>
          </cell>
          <cell r="C11022" t="str">
            <v>26</v>
          </cell>
          <cell r="D11022" t="str">
            <v>26. 온     양</v>
          </cell>
          <cell r="E11022" t="str">
            <v>9807</v>
          </cell>
          <cell r="F11022">
            <v>18</v>
          </cell>
          <cell r="G11022">
            <v>18</v>
          </cell>
          <cell r="H11022">
            <v>0</v>
          </cell>
          <cell r="I11022">
            <v>1</v>
          </cell>
        </row>
        <row r="11023">
          <cell r="A11023" t="str">
            <v>82001</v>
          </cell>
          <cell r="B11023" t="str">
            <v>82001 정기간행물구독료</v>
          </cell>
          <cell r="C11023" t="str">
            <v>27</v>
          </cell>
          <cell r="D11023" t="str">
            <v>27. 대     전</v>
          </cell>
          <cell r="E11023" t="str">
            <v>9807</v>
          </cell>
          <cell r="F11023">
            <v>21</v>
          </cell>
          <cell r="G11023">
            <v>21</v>
          </cell>
          <cell r="H11023">
            <v>0</v>
          </cell>
          <cell r="I11023">
            <v>1</v>
          </cell>
        </row>
        <row r="11024">
          <cell r="A11024" t="str">
            <v>82002</v>
          </cell>
          <cell r="B11024" t="str">
            <v>82002 도서구입비</v>
          </cell>
          <cell r="C11024" t="str">
            <v>28</v>
          </cell>
          <cell r="D11024" t="str">
            <v>28. 전     주</v>
          </cell>
          <cell r="E11024" t="str">
            <v>9807</v>
          </cell>
          <cell r="F11024">
            <v>15</v>
          </cell>
          <cell r="G11024">
            <v>15</v>
          </cell>
          <cell r="H11024">
            <v>0</v>
          </cell>
          <cell r="I11024">
            <v>1</v>
          </cell>
        </row>
        <row r="11025">
          <cell r="A11025" t="str">
            <v>82201</v>
          </cell>
          <cell r="B11025" t="str">
            <v>82201 시청료 등</v>
          </cell>
          <cell r="C11025" t="str">
            <v>29</v>
          </cell>
          <cell r="D11025" t="str">
            <v>29. 대     구</v>
          </cell>
          <cell r="E11025" t="str">
            <v>9807</v>
          </cell>
          <cell r="F11025">
            <v>20</v>
          </cell>
          <cell r="G11025">
            <v>20</v>
          </cell>
          <cell r="H11025">
            <v>0</v>
          </cell>
          <cell r="I11025">
            <v>1</v>
          </cell>
        </row>
        <row r="11026">
          <cell r="A11026" t="str">
            <v>82202</v>
          </cell>
          <cell r="B11026" t="str">
            <v>82202 사진필름 및 현상대</v>
          </cell>
          <cell r="C11026" t="str">
            <v>30</v>
          </cell>
          <cell r="D11026" t="str">
            <v>30 마     산</v>
          </cell>
          <cell r="E11026" t="str">
            <v>9807</v>
          </cell>
          <cell r="F11026">
            <v>12</v>
          </cell>
          <cell r="G11026">
            <v>12</v>
          </cell>
          <cell r="H11026">
            <v>0</v>
          </cell>
          <cell r="I11026">
            <v>1</v>
          </cell>
        </row>
        <row r="11027">
          <cell r="A11027" t="str">
            <v>82205</v>
          </cell>
          <cell r="B11027" t="str">
            <v>82205 폐기물수거료</v>
          </cell>
          <cell r="C11027" t="str">
            <v>31</v>
          </cell>
          <cell r="D11027" t="str">
            <v>31. 진     주</v>
          </cell>
          <cell r="E11027" t="str">
            <v>9807</v>
          </cell>
          <cell r="F11027">
            <v>8</v>
          </cell>
          <cell r="G11027">
            <v>8</v>
          </cell>
          <cell r="H11027">
            <v>0</v>
          </cell>
          <cell r="I11027">
            <v>1</v>
          </cell>
        </row>
        <row r="11028">
          <cell r="A11028" t="str">
            <v>82210</v>
          </cell>
          <cell r="B11028" t="str">
            <v>82210 고사비</v>
          </cell>
          <cell r="C11028" t="str">
            <v>32</v>
          </cell>
          <cell r="D11028" t="str">
            <v>32. 부     산</v>
          </cell>
          <cell r="E11028" t="str">
            <v>9807</v>
          </cell>
          <cell r="F11028">
            <v>16</v>
          </cell>
          <cell r="G11028">
            <v>16</v>
          </cell>
          <cell r="H11028">
            <v>0</v>
          </cell>
          <cell r="I11028">
            <v>1</v>
          </cell>
        </row>
        <row r="11029">
          <cell r="A11029" t="str">
            <v>81517</v>
          </cell>
          <cell r="B11029" t="str">
            <v>81517 기타</v>
          </cell>
          <cell r="C11029" t="str">
            <v>33</v>
          </cell>
          <cell r="D11029" t="str">
            <v>33. 동 서 울</v>
          </cell>
          <cell r="E11029" t="str">
            <v>9807</v>
          </cell>
          <cell r="F11029">
            <v>8</v>
          </cell>
          <cell r="G11029">
            <v>8</v>
          </cell>
          <cell r="H11029">
            <v>0</v>
          </cell>
          <cell r="I11029">
            <v>1</v>
          </cell>
        </row>
        <row r="11030">
          <cell r="A11030" t="str">
            <v>82213</v>
          </cell>
          <cell r="B11030" t="str">
            <v>82213 운반비</v>
          </cell>
          <cell r="C11030" t="str">
            <v>35</v>
          </cell>
          <cell r="D11030" t="str">
            <v>35. 인     천</v>
          </cell>
          <cell r="E11030" t="str">
            <v>9807</v>
          </cell>
          <cell r="F11030">
            <v>8</v>
          </cell>
          <cell r="G11030">
            <v>8</v>
          </cell>
          <cell r="H11030">
            <v>0</v>
          </cell>
          <cell r="I11030">
            <v>1</v>
          </cell>
        </row>
        <row r="11031">
          <cell r="A11031" t="str">
            <v>82211</v>
          </cell>
          <cell r="B11031" t="str">
            <v>82211 오물수거료</v>
          </cell>
          <cell r="C11031" t="str">
            <v>40</v>
          </cell>
          <cell r="D11031" t="str">
            <v>40. 정 비 부</v>
          </cell>
          <cell r="E11031" t="str">
            <v>9807</v>
          </cell>
          <cell r="F11031">
            <v>22</v>
          </cell>
          <cell r="G11031">
            <v>22</v>
          </cell>
          <cell r="H11031">
            <v>0</v>
          </cell>
          <cell r="I11031">
            <v>1</v>
          </cell>
        </row>
        <row r="11032">
          <cell r="A11032" t="str">
            <v>82214</v>
          </cell>
          <cell r="B11032" t="str">
            <v>82214 톱밥,싸리비</v>
          </cell>
          <cell r="C11032" t="str">
            <v>23</v>
          </cell>
          <cell r="D11032" t="str">
            <v>23. 서     울</v>
          </cell>
          <cell r="E11032" t="str">
            <v>9808</v>
          </cell>
          <cell r="F11032">
            <v>24</v>
          </cell>
          <cell r="G11032">
            <v>0</v>
          </cell>
          <cell r="H11032">
            <v>0</v>
          </cell>
          <cell r="I11032">
            <v>1</v>
          </cell>
        </row>
        <row r="11033">
          <cell r="A11033" t="str">
            <v>81513</v>
          </cell>
          <cell r="B11033" t="str">
            <v>81513 공해측정검사료</v>
          </cell>
          <cell r="C11033" t="str">
            <v>24</v>
          </cell>
          <cell r="D11033" t="str">
            <v>24. 평     택</v>
          </cell>
          <cell r="E11033" t="str">
            <v>9808</v>
          </cell>
          <cell r="F11033">
            <v>8</v>
          </cell>
          <cell r="G11033">
            <v>0</v>
          </cell>
          <cell r="H11033">
            <v>0</v>
          </cell>
          <cell r="I11033">
            <v>1</v>
          </cell>
        </row>
        <row r="11034">
          <cell r="A11034" t="str">
            <v>50401</v>
          </cell>
          <cell r="B11034" t="str">
            <v>50401 부품</v>
          </cell>
          <cell r="C11034" t="str">
            <v>25</v>
          </cell>
          <cell r="D11034" t="str">
            <v>25. 천     안</v>
          </cell>
          <cell r="E11034" t="str">
            <v>9808</v>
          </cell>
          <cell r="F11034">
            <v>15</v>
          </cell>
          <cell r="G11034">
            <v>0</v>
          </cell>
          <cell r="H11034">
            <v>0</v>
          </cell>
          <cell r="I11034">
            <v>1</v>
          </cell>
        </row>
        <row r="11035">
          <cell r="A11035" t="str">
            <v>60101</v>
          </cell>
          <cell r="B11035" t="str">
            <v>60101 외주비</v>
          </cell>
          <cell r="C11035" t="str">
            <v>26</v>
          </cell>
          <cell r="D11035" t="str">
            <v>26. 온     양</v>
          </cell>
          <cell r="E11035" t="str">
            <v>9808</v>
          </cell>
          <cell r="F11035">
            <v>18</v>
          </cell>
          <cell r="G11035">
            <v>0</v>
          </cell>
          <cell r="H11035">
            <v>0</v>
          </cell>
          <cell r="I11035">
            <v>1</v>
          </cell>
        </row>
        <row r="11036">
          <cell r="A11036" t="str">
            <v>60102</v>
          </cell>
          <cell r="B11036" t="str">
            <v>60102 차량견인비</v>
          </cell>
          <cell r="C11036" t="str">
            <v>27</v>
          </cell>
          <cell r="D11036" t="str">
            <v>27. 대     전</v>
          </cell>
          <cell r="E11036" t="str">
            <v>9808</v>
          </cell>
          <cell r="F11036">
            <v>21</v>
          </cell>
          <cell r="G11036">
            <v>0</v>
          </cell>
          <cell r="H11036">
            <v>0</v>
          </cell>
          <cell r="I11036">
            <v>1</v>
          </cell>
        </row>
        <row r="11037">
          <cell r="A11037" t="str">
            <v>60103</v>
          </cell>
          <cell r="B11037" t="str">
            <v>60103 공기구수리비</v>
          </cell>
          <cell r="C11037" t="str">
            <v>28</v>
          </cell>
          <cell r="D11037" t="str">
            <v>28. 전     주</v>
          </cell>
          <cell r="E11037" t="str">
            <v>9808</v>
          </cell>
          <cell r="F11037">
            <v>15</v>
          </cell>
          <cell r="G11037">
            <v>0</v>
          </cell>
          <cell r="H11037">
            <v>0</v>
          </cell>
          <cell r="I11037">
            <v>1</v>
          </cell>
        </row>
        <row r="11038">
          <cell r="A11038" t="str">
            <v>80101</v>
          </cell>
          <cell r="B11038" t="str">
            <v>80101 회식비</v>
          </cell>
          <cell r="C11038" t="str">
            <v>29</v>
          </cell>
          <cell r="D11038" t="str">
            <v>29. 대     구</v>
          </cell>
          <cell r="E11038" t="str">
            <v>9808</v>
          </cell>
          <cell r="F11038">
            <v>20</v>
          </cell>
          <cell r="G11038">
            <v>0</v>
          </cell>
          <cell r="H11038">
            <v>0</v>
          </cell>
          <cell r="I11038">
            <v>1</v>
          </cell>
        </row>
        <row r="11039">
          <cell r="A11039" t="str">
            <v>80102</v>
          </cell>
          <cell r="B11039" t="str">
            <v>80102 숙,당직비</v>
          </cell>
          <cell r="C11039" t="str">
            <v>30</v>
          </cell>
          <cell r="D11039" t="str">
            <v>30 마     산</v>
          </cell>
          <cell r="E11039" t="str">
            <v>9808</v>
          </cell>
          <cell r="F11039">
            <v>12</v>
          </cell>
          <cell r="G11039">
            <v>0</v>
          </cell>
          <cell r="H11039">
            <v>0</v>
          </cell>
          <cell r="I11039">
            <v>1</v>
          </cell>
        </row>
        <row r="11040">
          <cell r="A11040" t="str">
            <v>80103</v>
          </cell>
          <cell r="B11040" t="str">
            <v>80103 기타특식비</v>
          </cell>
          <cell r="C11040" t="str">
            <v>31</v>
          </cell>
          <cell r="D11040" t="str">
            <v>31. 진     주</v>
          </cell>
          <cell r="E11040" t="str">
            <v>9808</v>
          </cell>
          <cell r="F11040">
            <v>8</v>
          </cell>
          <cell r="G11040">
            <v>0</v>
          </cell>
          <cell r="H11040">
            <v>0</v>
          </cell>
          <cell r="I11040">
            <v>1</v>
          </cell>
        </row>
        <row r="11041">
          <cell r="A11041" t="str">
            <v>80105</v>
          </cell>
          <cell r="B11041" t="str">
            <v>80105 경조금</v>
          </cell>
          <cell r="C11041" t="str">
            <v>32</v>
          </cell>
          <cell r="D11041" t="str">
            <v>32. 부     산</v>
          </cell>
          <cell r="E11041" t="str">
            <v>9808</v>
          </cell>
          <cell r="F11041">
            <v>16</v>
          </cell>
          <cell r="G11041">
            <v>0</v>
          </cell>
          <cell r="H11041">
            <v>0</v>
          </cell>
          <cell r="I11041">
            <v>1</v>
          </cell>
        </row>
        <row r="11042">
          <cell r="A11042" t="str">
            <v>80108</v>
          </cell>
          <cell r="B11042" t="str">
            <v>80108 건강진단비</v>
          </cell>
          <cell r="C11042" t="str">
            <v>33</v>
          </cell>
          <cell r="D11042" t="str">
            <v>33. 동 서 울</v>
          </cell>
          <cell r="E11042" t="str">
            <v>9808</v>
          </cell>
          <cell r="F11042">
            <v>8</v>
          </cell>
          <cell r="G11042">
            <v>0</v>
          </cell>
          <cell r="H11042">
            <v>0</v>
          </cell>
          <cell r="I11042">
            <v>1</v>
          </cell>
        </row>
        <row r="11043">
          <cell r="A11043" t="str">
            <v>80116</v>
          </cell>
          <cell r="B11043" t="str">
            <v>80116 공상치료비,구급약대</v>
          </cell>
          <cell r="C11043" t="str">
            <v>35</v>
          </cell>
          <cell r="D11043" t="str">
            <v>35. 인     천</v>
          </cell>
          <cell r="E11043" t="str">
            <v>9808</v>
          </cell>
          <cell r="F11043">
            <v>8</v>
          </cell>
          <cell r="G11043">
            <v>0</v>
          </cell>
          <cell r="H11043">
            <v>0</v>
          </cell>
          <cell r="I11043">
            <v>1</v>
          </cell>
        </row>
        <row r="11044">
          <cell r="A11044" t="str">
            <v>80122</v>
          </cell>
          <cell r="B11044" t="str">
            <v>80122 정비사반별회식비</v>
          </cell>
          <cell r="C11044" t="str">
            <v>40</v>
          </cell>
          <cell r="D11044" t="str">
            <v>40. 정 비 부</v>
          </cell>
          <cell r="E11044" t="str">
            <v>9808</v>
          </cell>
          <cell r="F11044">
            <v>22</v>
          </cell>
          <cell r="G11044">
            <v>0</v>
          </cell>
          <cell r="H11044">
            <v>0</v>
          </cell>
          <cell r="I11044">
            <v>1</v>
          </cell>
        </row>
        <row r="11045">
          <cell r="A11045" t="str">
            <v>80125</v>
          </cell>
          <cell r="B11045" t="str">
            <v>80125 야근특근식대</v>
          </cell>
          <cell r="C11045" t="str">
            <v>23</v>
          </cell>
          <cell r="D11045" t="str">
            <v>23. 서     울</v>
          </cell>
          <cell r="E11045" t="str">
            <v>9809</v>
          </cell>
          <cell r="F11045">
            <v>24</v>
          </cell>
          <cell r="G11045">
            <v>0</v>
          </cell>
          <cell r="H11045">
            <v>0</v>
          </cell>
          <cell r="I11045">
            <v>1</v>
          </cell>
        </row>
        <row r="11046">
          <cell r="A11046" t="str">
            <v>80126</v>
          </cell>
          <cell r="B11046" t="str">
            <v>80126 임원실운영비(공장장)</v>
          </cell>
          <cell r="C11046" t="str">
            <v>24</v>
          </cell>
          <cell r="D11046" t="str">
            <v>24. 평     택</v>
          </cell>
          <cell r="E11046" t="str">
            <v>9809</v>
          </cell>
          <cell r="F11046">
            <v>8</v>
          </cell>
          <cell r="G11046">
            <v>0</v>
          </cell>
          <cell r="H11046">
            <v>0</v>
          </cell>
          <cell r="I11046">
            <v>1</v>
          </cell>
        </row>
        <row r="11047">
          <cell r="A11047" t="str">
            <v>80132</v>
          </cell>
          <cell r="B11047" t="str">
            <v>80132 포상비</v>
          </cell>
          <cell r="C11047" t="str">
            <v>25</v>
          </cell>
          <cell r="D11047" t="str">
            <v>25. 천     안</v>
          </cell>
          <cell r="E11047" t="str">
            <v>9809</v>
          </cell>
          <cell r="F11047">
            <v>15</v>
          </cell>
          <cell r="G11047">
            <v>0</v>
          </cell>
          <cell r="H11047">
            <v>0</v>
          </cell>
          <cell r="I11047">
            <v>1</v>
          </cell>
        </row>
        <row r="11048">
          <cell r="A11048" t="str">
            <v>80203</v>
          </cell>
          <cell r="B11048" t="str">
            <v>80203 시내교통비</v>
          </cell>
          <cell r="C11048" t="str">
            <v>26</v>
          </cell>
          <cell r="D11048" t="str">
            <v>26. 온     양</v>
          </cell>
          <cell r="E11048" t="str">
            <v>9809</v>
          </cell>
          <cell r="F11048">
            <v>18</v>
          </cell>
          <cell r="G11048">
            <v>0</v>
          </cell>
          <cell r="H11048">
            <v>0</v>
          </cell>
          <cell r="I11048">
            <v>1</v>
          </cell>
        </row>
        <row r="11049">
          <cell r="A11049" t="str">
            <v>80301</v>
          </cell>
          <cell r="B11049" t="str">
            <v>80301 전화료</v>
          </cell>
          <cell r="C11049" t="str">
            <v>27</v>
          </cell>
          <cell r="D11049" t="str">
            <v>27. 대     전</v>
          </cell>
          <cell r="E11049" t="str">
            <v>9809</v>
          </cell>
          <cell r="F11049">
            <v>21</v>
          </cell>
          <cell r="G11049">
            <v>0</v>
          </cell>
          <cell r="H11049">
            <v>0</v>
          </cell>
          <cell r="I11049">
            <v>1</v>
          </cell>
        </row>
        <row r="11050">
          <cell r="A11050" t="str">
            <v>80302</v>
          </cell>
          <cell r="B11050" t="str">
            <v>80302 우편료</v>
          </cell>
          <cell r="C11050" t="str">
            <v>28</v>
          </cell>
          <cell r="D11050" t="str">
            <v>28. 전     주</v>
          </cell>
          <cell r="E11050" t="str">
            <v>9809</v>
          </cell>
          <cell r="F11050">
            <v>15</v>
          </cell>
          <cell r="G11050">
            <v>0</v>
          </cell>
          <cell r="H11050">
            <v>0</v>
          </cell>
          <cell r="I11050">
            <v>1</v>
          </cell>
        </row>
        <row r="11051">
          <cell r="A11051" t="str">
            <v>80401</v>
          </cell>
          <cell r="B11051" t="str">
            <v>80401 전기료</v>
          </cell>
          <cell r="C11051" t="str">
            <v>29</v>
          </cell>
          <cell r="D11051" t="str">
            <v>29. 대     구</v>
          </cell>
          <cell r="E11051" t="str">
            <v>9809</v>
          </cell>
          <cell r="F11051">
            <v>20</v>
          </cell>
          <cell r="G11051">
            <v>0</v>
          </cell>
          <cell r="H11051">
            <v>0</v>
          </cell>
          <cell r="I11051">
            <v>1</v>
          </cell>
        </row>
        <row r="11052">
          <cell r="A11052" t="str">
            <v>80402</v>
          </cell>
          <cell r="B11052" t="str">
            <v>80402 상,하수도료</v>
          </cell>
          <cell r="C11052" t="str">
            <v>30</v>
          </cell>
          <cell r="D11052" t="str">
            <v>30 마     산</v>
          </cell>
          <cell r="E11052" t="str">
            <v>9809</v>
          </cell>
          <cell r="F11052">
            <v>12</v>
          </cell>
          <cell r="G11052">
            <v>0</v>
          </cell>
          <cell r="H11052">
            <v>0</v>
          </cell>
          <cell r="I11052">
            <v>1</v>
          </cell>
        </row>
        <row r="11053">
          <cell r="A11053" t="str">
            <v>80511</v>
          </cell>
          <cell r="B11053" t="str">
            <v>80511 진흥공단분담금</v>
          </cell>
          <cell r="C11053" t="str">
            <v>31</v>
          </cell>
          <cell r="D11053" t="str">
            <v>31. 진     주</v>
          </cell>
          <cell r="E11053" t="str">
            <v>9809</v>
          </cell>
          <cell r="F11053">
            <v>8</v>
          </cell>
          <cell r="G11053">
            <v>0</v>
          </cell>
          <cell r="H11053">
            <v>0</v>
          </cell>
          <cell r="I11053">
            <v>1</v>
          </cell>
        </row>
        <row r="11054">
          <cell r="A11054" t="str">
            <v>80513</v>
          </cell>
          <cell r="B11054" t="str">
            <v>80513 진흥공단분담금(업무)</v>
          </cell>
          <cell r="C11054" t="str">
            <v>32</v>
          </cell>
          <cell r="D11054" t="str">
            <v>32. 부     산</v>
          </cell>
          <cell r="E11054" t="str">
            <v>9809</v>
          </cell>
          <cell r="F11054">
            <v>16</v>
          </cell>
          <cell r="G11054">
            <v>0</v>
          </cell>
          <cell r="H11054">
            <v>0</v>
          </cell>
          <cell r="I11054">
            <v>1</v>
          </cell>
        </row>
        <row r="11055">
          <cell r="A11055" t="str">
            <v>80515</v>
          </cell>
          <cell r="B11055" t="str">
            <v>80515 인지,증지대</v>
          </cell>
          <cell r="C11055" t="str">
            <v>33</v>
          </cell>
          <cell r="D11055" t="str">
            <v>33. 동 서 울</v>
          </cell>
          <cell r="E11055" t="str">
            <v>9809</v>
          </cell>
          <cell r="F11055">
            <v>8</v>
          </cell>
          <cell r="G11055">
            <v>0</v>
          </cell>
          <cell r="H11055">
            <v>0</v>
          </cell>
          <cell r="I11055">
            <v>1</v>
          </cell>
        </row>
        <row r="11056">
          <cell r="A11056" t="str">
            <v>80519</v>
          </cell>
          <cell r="B11056" t="str">
            <v>80519 법규위반과징금</v>
          </cell>
          <cell r="C11056" t="str">
            <v>35</v>
          </cell>
          <cell r="D11056" t="str">
            <v>35. 인     천</v>
          </cell>
          <cell r="E11056" t="str">
            <v>9809</v>
          </cell>
          <cell r="F11056">
            <v>8</v>
          </cell>
          <cell r="G11056">
            <v>0</v>
          </cell>
          <cell r="H11056">
            <v>0</v>
          </cell>
          <cell r="I11056">
            <v>1</v>
          </cell>
        </row>
        <row r="11057">
          <cell r="A11057" t="str">
            <v>80523</v>
          </cell>
          <cell r="B11057" t="str">
            <v>80523 정비사업조합회비</v>
          </cell>
          <cell r="C11057" t="str">
            <v>40</v>
          </cell>
          <cell r="D11057" t="str">
            <v>40. 정 비 부</v>
          </cell>
          <cell r="E11057" t="str">
            <v>9809</v>
          </cell>
          <cell r="F11057">
            <v>22</v>
          </cell>
          <cell r="G11057">
            <v>0</v>
          </cell>
          <cell r="H11057">
            <v>0</v>
          </cell>
          <cell r="I11057">
            <v>1</v>
          </cell>
        </row>
        <row r="11058">
          <cell r="A11058" t="str">
            <v>80701</v>
          </cell>
          <cell r="B11058" t="str">
            <v>80701 비품수리비</v>
          </cell>
          <cell r="C11058" t="str">
            <v>23</v>
          </cell>
          <cell r="D11058" t="str">
            <v>23. 서     울</v>
          </cell>
          <cell r="E11058" t="str">
            <v>9810</v>
          </cell>
          <cell r="F11058">
            <v>24</v>
          </cell>
          <cell r="G11058">
            <v>0</v>
          </cell>
          <cell r="H11058">
            <v>0</v>
          </cell>
          <cell r="I11058">
            <v>1</v>
          </cell>
        </row>
        <row r="11059">
          <cell r="A11059" t="str">
            <v>80702</v>
          </cell>
          <cell r="B11059" t="str">
            <v>80702 사무실수리비</v>
          </cell>
          <cell r="C11059" t="str">
            <v>24</v>
          </cell>
          <cell r="D11059" t="str">
            <v>24. 평     택</v>
          </cell>
          <cell r="E11059" t="str">
            <v>9810</v>
          </cell>
          <cell r="F11059">
            <v>8</v>
          </cell>
          <cell r="G11059">
            <v>0</v>
          </cell>
          <cell r="H11059">
            <v>0</v>
          </cell>
          <cell r="I11059">
            <v>1</v>
          </cell>
        </row>
        <row r="11060">
          <cell r="A11060" t="str">
            <v>80703</v>
          </cell>
          <cell r="B11060" t="str">
            <v>80703 전화보수비</v>
          </cell>
          <cell r="C11060" t="str">
            <v>25</v>
          </cell>
          <cell r="D11060" t="str">
            <v>25. 천     안</v>
          </cell>
          <cell r="E11060" t="str">
            <v>9810</v>
          </cell>
          <cell r="F11060">
            <v>15</v>
          </cell>
          <cell r="G11060">
            <v>0</v>
          </cell>
          <cell r="H11060">
            <v>0</v>
          </cell>
          <cell r="I11060">
            <v>1</v>
          </cell>
        </row>
        <row r="11061">
          <cell r="A11061" t="str">
            <v>80704</v>
          </cell>
          <cell r="B11061" t="str">
            <v>80704 컴퓨터수리비</v>
          </cell>
          <cell r="C11061" t="str">
            <v>26</v>
          </cell>
          <cell r="D11061" t="str">
            <v>26. 온     양</v>
          </cell>
          <cell r="E11061" t="str">
            <v>9810</v>
          </cell>
          <cell r="F11061">
            <v>18</v>
          </cell>
          <cell r="G11061">
            <v>0</v>
          </cell>
          <cell r="H11061">
            <v>0</v>
          </cell>
          <cell r="I11061">
            <v>1</v>
          </cell>
        </row>
        <row r="11062">
          <cell r="A11062" t="str">
            <v>80801</v>
          </cell>
          <cell r="B11062" t="str">
            <v>80801 유류비(업무용)</v>
          </cell>
          <cell r="C11062" t="str">
            <v>27</v>
          </cell>
          <cell r="D11062" t="str">
            <v>27. 대     전</v>
          </cell>
          <cell r="E11062" t="str">
            <v>9810</v>
          </cell>
          <cell r="F11062">
            <v>21</v>
          </cell>
          <cell r="G11062">
            <v>0</v>
          </cell>
          <cell r="H11062">
            <v>0</v>
          </cell>
          <cell r="I11062">
            <v>1</v>
          </cell>
        </row>
        <row r="11063">
          <cell r="A11063" t="str">
            <v>80802</v>
          </cell>
          <cell r="B11063" t="str">
            <v>80802 수리비(업무용)</v>
          </cell>
          <cell r="C11063" t="str">
            <v>28</v>
          </cell>
          <cell r="D11063" t="str">
            <v>28. 전     주</v>
          </cell>
          <cell r="E11063" t="str">
            <v>9810</v>
          </cell>
          <cell r="F11063">
            <v>15</v>
          </cell>
          <cell r="G11063">
            <v>0</v>
          </cell>
          <cell r="H11063">
            <v>0</v>
          </cell>
          <cell r="I11063">
            <v>1</v>
          </cell>
        </row>
        <row r="11064">
          <cell r="A11064" t="str">
            <v>80803</v>
          </cell>
          <cell r="B11064" t="str">
            <v>80803 주차료</v>
          </cell>
          <cell r="C11064" t="str">
            <v>29</v>
          </cell>
          <cell r="D11064" t="str">
            <v>29. 대     구</v>
          </cell>
          <cell r="E11064" t="str">
            <v>9810</v>
          </cell>
          <cell r="F11064">
            <v>20</v>
          </cell>
          <cell r="G11064">
            <v>0</v>
          </cell>
          <cell r="H11064">
            <v>0</v>
          </cell>
          <cell r="I11064">
            <v>1</v>
          </cell>
        </row>
        <row r="11065">
          <cell r="A11065" t="str">
            <v>80804</v>
          </cell>
          <cell r="B11065" t="str">
            <v>80804 통행료</v>
          </cell>
          <cell r="C11065" t="str">
            <v>30</v>
          </cell>
          <cell r="D11065" t="str">
            <v>30 마     산</v>
          </cell>
          <cell r="E11065" t="str">
            <v>9810</v>
          </cell>
          <cell r="F11065">
            <v>12</v>
          </cell>
          <cell r="G11065">
            <v>0</v>
          </cell>
          <cell r="H11065">
            <v>0</v>
          </cell>
          <cell r="I11065">
            <v>1</v>
          </cell>
        </row>
        <row r="11066">
          <cell r="A11066" t="str">
            <v>80806</v>
          </cell>
          <cell r="B11066" t="str">
            <v>80806 번호판대</v>
          </cell>
          <cell r="C11066" t="str">
            <v>31</v>
          </cell>
          <cell r="D11066" t="str">
            <v>31. 진     주</v>
          </cell>
          <cell r="E11066" t="str">
            <v>9810</v>
          </cell>
          <cell r="F11066">
            <v>8</v>
          </cell>
          <cell r="G11066">
            <v>0</v>
          </cell>
          <cell r="H11066">
            <v>0</v>
          </cell>
          <cell r="I11066">
            <v>1</v>
          </cell>
        </row>
        <row r="11067">
          <cell r="A11067" t="str">
            <v>81002</v>
          </cell>
          <cell r="B11067" t="str">
            <v>81002 카드접대비(직원)</v>
          </cell>
          <cell r="C11067" t="str">
            <v>32</v>
          </cell>
          <cell r="D11067" t="str">
            <v>32. 부     산</v>
          </cell>
          <cell r="E11067" t="str">
            <v>9810</v>
          </cell>
          <cell r="F11067">
            <v>16</v>
          </cell>
          <cell r="G11067">
            <v>0</v>
          </cell>
          <cell r="H11067">
            <v>0</v>
          </cell>
          <cell r="I11067">
            <v>1</v>
          </cell>
        </row>
        <row r="11068">
          <cell r="A11068" t="str">
            <v>81006</v>
          </cell>
          <cell r="B11068" t="str">
            <v>81006 공장운영비</v>
          </cell>
          <cell r="C11068" t="str">
            <v>33</v>
          </cell>
          <cell r="D11068" t="str">
            <v>33. 동 서 울</v>
          </cell>
          <cell r="E11068" t="str">
            <v>9810</v>
          </cell>
          <cell r="F11068">
            <v>8</v>
          </cell>
          <cell r="G11068">
            <v>0</v>
          </cell>
          <cell r="H11068">
            <v>0</v>
          </cell>
          <cell r="I11068">
            <v>1</v>
          </cell>
        </row>
        <row r="11069">
          <cell r="A11069" t="str">
            <v>81314</v>
          </cell>
          <cell r="B11069" t="str">
            <v>81314 전문교육</v>
          </cell>
          <cell r="C11069" t="str">
            <v>35</v>
          </cell>
          <cell r="D11069" t="str">
            <v>35. 인     천</v>
          </cell>
          <cell r="E11069" t="str">
            <v>9810</v>
          </cell>
          <cell r="F11069">
            <v>8</v>
          </cell>
          <cell r="G11069">
            <v>0</v>
          </cell>
          <cell r="H11069">
            <v>0</v>
          </cell>
          <cell r="I11069">
            <v>1</v>
          </cell>
        </row>
        <row r="11070">
          <cell r="A11070" t="str">
            <v>81504</v>
          </cell>
          <cell r="B11070" t="str">
            <v>81504 송금수수료</v>
          </cell>
          <cell r="C11070" t="str">
            <v>40</v>
          </cell>
          <cell r="D11070" t="str">
            <v>40. 정 비 부</v>
          </cell>
          <cell r="E11070" t="str">
            <v>9810</v>
          </cell>
          <cell r="F11070">
            <v>22</v>
          </cell>
          <cell r="G11070">
            <v>0</v>
          </cell>
          <cell r="H11070">
            <v>0</v>
          </cell>
          <cell r="I11070">
            <v>1</v>
          </cell>
        </row>
        <row r="11071">
          <cell r="A11071" t="str">
            <v>81506</v>
          </cell>
          <cell r="B11071" t="str">
            <v>81506 계속검사료(고속버스)</v>
          </cell>
          <cell r="C11071" t="str">
            <v>23</v>
          </cell>
          <cell r="D11071" t="str">
            <v>23. 서     울</v>
          </cell>
          <cell r="E11071" t="str">
            <v>9811</v>
          </cell>
          <cell r="F11071">
            <v>24</v>
          </cell>
          <cell r="G11071">
            <v>0</v>
          </cell>
          <cell r="H11071">
            <v>0</v>
          </cell>
          <cell r="I11071">
            <v>1</v>
          </cell>
        </row>
        <row r="11072">
          <cell r="A11072" t="str">
            <v>81507</v>
          </cell>
          <cell r="B11072" t="str">
            <v>81507 계속검사료(업무용)</v>
          </cell>
          <cell r="C11072" t="str">
            <v>24</v>
          </cell>
          <cell r="D11072" t="str">
            <v>24. 평     택</v>
          </cell>
          <cell r="E11072" t="str">
            <v>9811</v>
          </cell>
          <cell r="F11072">
            <v>8</v>
          </cell>
          <cell r="G11072">
            <v>0</v>
          </cell>
          <cell r="H11072">
            <v>0</v>
          </cell>
          <cell r="I11072">
            <v>1</v>
          </cell>
        </row>
        <row r="11073">
          <cell r="A11073" t="str">
            <v>81513</v>
          </cell>
          <cell r="B11073" t="str">
            <v>81513 공해측정검사료</v>
          </cell>
          <cell r="C11073" t="str">
            <v>25</v>
          </cell>
          <cell r="D11073" t="str">
            <v>25. 천     안</v>
          </cell>
          <cell r="E11073" t="str">
            <v>9811</v>
          </cell>
          <cell r="F11073">
            <v>15</v>
          </cell>
          <cell r="G11073">
            <v>0</v>
          </cell>
          <cell r="H11073">
            <v>0</v>
          </cell>
          <cell r="I11073">
            <v>1</v>
          </cell>
        </row>
        <row r="11074">
          <cell r="A11074" t="str">
            <v>81515</v>
          </cell>
          <cell r="B11074" t="str">
            <v>81515 전기보안검사료</v>
          </cell>
          <cell r="C11074" t="str">
            <v>26</v>
          </cell>
          <cell r="D11074" t="str">
            <v>26. 온     양</v>
          </cell>
          <cell r="E11074" t="str">
            <v>9811</v>
          </cell>
          <cell r="F11074">
            <v>18</v>
          </cell>
          <cell r="G11074">
            <v>0</v>
          </cell>
          <cell r="H11074">
            <v>0</v>
          </cell>
          <cell r="I11074">
            <v>1</v>
          </cell>
        </row>
        <row r="11075">
          <cell r="A11075" t="str">
            <v>81516</v>
          </cell>
          <cell r="B11075" t="str">
            <v>81516 위생검사비</v>
          </cell>
          <cell r="C11075" t="str">
            <v>27</v>
          </cell>
          <cell r="D11075" t="str">
            <v>27. 대     전</v>
          </cell>
          <cell r="E11075" t="str">
            <v>9811</v>
          </cell>
          <cell r="F11075">
            <v>21</v>
          </cell>
          <cell r="G11075">
            <v>0</v>
          </cell>
          <cell r="H11075">
            <v>0</v>
          </cell>
          <cell r="I11075">
            <v>1</v>
          </cell>
        </row>
        <row r="11076">
          <cell r="A11076" t="str">
            <v>81518</v>
          </cell>
          <cell r="B11076" t="str">
            <v>81518 전화유지보수료</v>
          </cell>
          <cell r="C11076" t="str">
            <v>28</v>
          </cell>
          <cell r="D11076" t="str">
            <v>28. 전     주</v>
          </cell>
          <cell r="E11076" t="str">
            <v>9811</v>
          </cell>
          <cell r="F11076">
            <v>15</v>
          </cell>
          <cell r="G11076">
            <v>0</v>
          </cell>
          <cell r="H11076">
            <v>0</v>
          </cell>
          <cell r="I11076">
            <v>1</v>
          </cell>
        </row>
        <row r="11077">
          <cell r="A11077" t="str">
            <v>81524</v>
          </cell>
          <cell r="B11077" t="str">
            <v>81524 매연검사료</v>
          </cell>
          <cell r="C11077" t="str">
            <v>29</v>
          </cell>
          <cell r="D11077" t="str">
            <v>29. 대     구</v>
          </cell>
          <cell r="E11077" t="str">
            <v>9811</v>
          </cell>
          <cell r="F11077">
            <v>20</v>
          </cell>
          <cell r="G11077">
            <v>0</v>
          </cell>
          <cell r="H11077">
            <v>0</v>
          </cell>
          <cell r="I11077">
            <v>1</v>
          </cell>
        </row>
        <row r="11078">
          <cell r="A11078" t="str">
            <v>81801</v>
          </cell>
          <cell r="B11078" t="str">
            <v>81801 사무용품비</v>
          </cell>
          <cell r="C11078" t="str">
            <v>30</v>
          </cell>
          <cell r="D11078" t="str">
            <v>30 마     산</v>
          </cell>
          <cell r="E11078" t="str">
            <v>9811</v>
          </cell>
          <cell r="F11078">
            <v>12</v>
          </cell>
          <cell r="G11078">
            <v>0</v>
          </cell>
          <cell r="H11078">
            <v>0</v>
          </cell>
          <cell r="I11078">
            <v>1</v>
          </cell>
        </row>
        <row r="11079">
          <cell r="A11079" t="str">
            <v>81802</v>
          </cell>
          <cell r="B11079" t="str">
            <v>81802 전산용품대</v>
          </cell>
          <cell r="C11079" t="str">
            <v>31</v>
          </cell>
          <cell r="D11079" t="str">
            <v>31. 진     주</v>
          </cell>
          <cell r="E11079" t="str">
            <v>9811</v>
          </cell>
          <cell r="F11079">
            <v>8</v>
          </cell>
          <cell r="G11079">
            <v>0</v>
          </cell>
          <cell r="H11079">
            <v>0</v>
          </cell>
          <cell r="I11079">
            <v>1</v>
          </cell>
        </row>
        <row r="11080">
          <cell r="A11080" t="str">
            <v>81810</v>
          </cell>
          <cell r="B11080" t="str">
            <v>81810 전기용품비</v>
          </cell>
          <cell r="C11080" t="str">
            <v>32</v>
          </cell>
          <cell r="D11080" t="str">
            <v>32. 부     산</v>
          </cell>
          <cell r="E11080" t="str">
            <v>9811</v>
          </cell>
          <cell r="F11080">
            <v>16</v>
          </cell>
          <cell r="G11080">
            <v>0</v>
          </cell>
          <cell r="H11080">
            <v>0</v>
          </cell>
          <cell r="I11080">
            <v>1</v>
          </cell>
        </row>
        <row r="11081">
          <cell r="A11081" t="str">
            <v>81817</v>
          </cell>
          <cell r="B11081" t="str">
            <v>81817 세면,세탁비누대</v>
          </cell>
          <cell r="C11081" t="str">
            <v>33</v>
          </cell>
          <cell r="D11081" t="str">
            <v>33. 동 서 울</v>
          </cell>
          <cell r="E11081" t="str">
            <v>9811</v>
          </cell>
          <cell r="F11081">
            <v>8</v>
          </cell>
          <cell r="G11081">
            <v>0</v>
          </cell>
          <cell r="H11081">
            <v>0</v>
          </cell>
          <cell r="I11081">
            <v>1</v>
          </cell>
        </row>
        <row r="11082">
          <cell r="A11082" t="str">
            <v>81824</v>
          </cell>
          <cell r="B11082" t="str">
            <v>81824 청소용품비</v>
          </cell>
          <cell r="C11082" t="str">
            <v>35</v>
          </cell>
          <cell r="D11082" t="str">
            <v>35. 인     천</v>
          </cell>
          <cell r="E11082" t="str">
            <v>9811</v>
          </cell>
          <cell r="F11082">
            <v>8</v>
          </cell>
          <cell r="G11082">
            <v>0</v>
          </cell>
          <cell r="H11082">
            <v>0</v>
          </cell>
          <cell r="I11082">
            <v>1</v>
          </cell>
        </row>
        <row r="11083">
          <cell r="A11083" t="str">
            <v>81825</v>
          </cell>
          <cell r="B11083" t="str">
            <v>81825 복사용품대</v>
          </cell>
          <cell r="C11083" t="str">
            <v>40</v>
          </cell>
          <cell r="D11083" t="str">
            <v>40. 정 비 부</v>
          </cell>
          <cell r="E11083" t="str">
            <v>9811</v>
          </cell>
          <cell r="F11083">
            <v>22</v>
          </cell>
          <cell r="G11083">
            <v>0</v>
          </cell>
          <cell r="H11083">
            <v>0</v>
          </cell>
          <cell r="I11083">
            <v>1</v>
          </cell>
        </row>
        <row r="11084">
          <cell r="A11084" t="str">
            <v>81829</v>
          </cell>
          <cell r="B11084" t="str">
            <v>81829 폐수처리약품대</v>
          </cell>
          <cell r="C11084" t="str">
            <v>23</v>
          </cell>
          <cell r="D11084" t="str">
            <v>23. 서     울</v>
          </cell>
          <cell r="E11084" t="str">
            <v>9812</v>
          </cell>
          <cell r="F11084">
            <v>24</v>
          </cell>
          <cell r="G11084">
            <v>0</v>
          </cell>
          <cell r="H11084">
            <v>0</v>
          </cell>
          <cell r="I11084">
            <v>1</v>
          </cell>
        </row>
        <row r="11085">
          <cell r="A11085" t="str">
            <v>81834</v>
          </cell>
          <cell r="B11085" t="str">
            <v>81834 소화기충약대</v>
          </cell>
          <cell r="C11085" t="str">
            <v>24</v>
          </cell>
          <cell r="D11085" t="str">
            <v>24. 평     택</v>
          </cell>
          <cell r="E11085" t="str">
            <v>9812</v>
          </cell>
          <cell r="F11085">
            <v>8</v>
          </cell>
          <cell r="G11085">
            <v>0</v>
          </cell>
          <cell r="H11085">
            <v>0</v>
          </cell>
          <cell r="I11085">
            <v>1</v>
          </cell>
        </row>
        <row r="11086">
          <cell r="A11086" t="str">
            <v>81839</v>
          </cell>
          <cell r="B11086" t="str">
            <v>81839 잡품대</v>
          </cell>
          <cell r="C11086" t="str">
            <v>25</v>
          </cell>
          <cell r="D11086" t="str">
            <v>25. 천     안</v>
          </cell>
          <cell r="E11086" t="str">
            <v>9812</v>
          </cell>
          <cell r="F11086">
            <v>15</v>
          </cell>
          <cell r="G11086">
            <v>0</v>
          </cell>
          <cell r="H11086">
            <v>0</v>
          </cell>
          <cell r="I11086">
            <v>1</v>
          </cell>
        </row>
        <row r="11087">
          <cell r="A11087" t="str">
            <v>82001</v>
          </cell>
          <cell r="B11087" t="str">
            <v>82001 정기간행물구독료</v>
          </cell>
          <cell r="C11087" t="str">
            <v>26</v>
          </cell>
          <cell r="D11087" t="str">
            <v>26. 온     양</v>
          </cell>
          <cell r="E11087" t="str">
            <v>9812</v>
          </cell>
          <cell r="F11087">
            <v>18</v>
          </cell>
          <cell r="G11087">
            <v>0</v>
          </cell>
          <cell r="H11087">
            <v>0</v>
          </cell>
          <cell r="I11087">
            <v>1</v>
          </cell>
        </row>
        <row r="11088">
          <cell r="A11088" t="str">
            <v>82002</v>
          </cell>
          <cell r="B11088" t="str">
            <v>82002 도서구입비</v>
          </cell>
          <cell r="C11088" t="str">
            <v>27</v>
          </cell>
          <cell r="D11088" t="str">
            <v>27. 대     전</v>
          </cell>
          <cell r="E11088" t="str">
            <v>9812</v>
          </cell>
          <cell r="F11088">
            <v>21</v>
          </cell>
          <cell r="G11088">
            <v>0</v>
          </cell>
          <cell r="H11088">
            <v>0</v>
          </cell>
          <cell r="I11088">
            <v>1</v>
          </cell>
        </row>
        <row r="11089">
          <cell r="A11089" t="str">
            <v>82201</v>
          </cell>
          <cell r="B11089" t="str">
            <v>82201 시청료 등</v>
          </cell>
          <cell r="C11089" t="str">
            <v>28</v>
          </cell>
          <cell r="D11089" t="str">
            <v>28. 전     주</v>
          </cell>
          <cell r="E11089" t="str">
            <v>9812</v>
          </cell>
          <cell r="F11089">
            <v>15</v>
          </cell>
          <cell r="G11089">
            <v>0</v>
          </cell>
          <cell r="H11089">
            <v>0</v>
          </cell>
          <cell r="I11089">
            <v>1</v>
          </cell>
        </row>
        <row r="11090">
          <cell r="A11090" t="str">
            <v>82202</v>
          </cell>
          <cell r="B11090" t="str">
            <v>82202 사진필름 및 현상대</v>
          </cell>
          <cell r="C11090" t="str">
            <v>29</v>
          </cell>
          <cell r="D11090" t="str">
            <v>29. 대     구</v>
          </cell>
          <cell r="E11090" t="str">
            <v>9812</v>
          </cell>
          <cell r="F11090">
            <v>20</v>
          </cell>
          <cell r="G11090">
            <v>0</v>
          </cell>
          <cell r="H11090">
            <v>0</v>
          </cell>
          <cell r="I11090">
            <v>1</v>
          </cell>
        </row>
        <row r="11091">
          <cell r="A11091" t="str">
            <v>82205</v>
          </cell>
          <cell r="B11091" t="str">
            <v>82205 폐기물수거료</v>
          </cell>
          <cell r="C11091" t="str">
            <v>30</v>
          </cell>
          <cell r="D11091" t="str">
            <v>30 마     산</v>
          </cell>
          <cell r="E11091" t="str">
            <v>9812</v>
          </cell>
          <cell r="F11091">
            <v>12</v>
          </cell>
          <cell r="G11091">
            <v>0</v>
          </cell>
          <cell r="H11091">
            <v>0</v>
          </cell>
          <cell r="I11091">
            <v>1</v>
          </cell>
        </row>
        <row r="11092">
          <cell r="A11092" t="str">
            <v>82208</v>
          </cell>
          <cell r="B11092" t="str">
            <v>82208 소독비</v>
          </cell>
          <cell r="C11092" t="str">
            <v>31</v>
          </cell>
          <cell r="D11092" t="str">
            <v>31. 진     주</v>
          </cell>
          <cell r="E11092" t="str">
            <v>9812</v>
          </cell>
          <cell r="F11092">
            <v>8</v>
          </cell>
          <cell r="G11092">
            <v>0</v>
          </cell>
          <cell r="H11092">
            <v>0</v>
          </cell>
          <cell r="I11092">
            <v>1</v>
          </cell>
        </row>
        <row r="11093">
          <cell r="A11093" t="str">
            <v>82211</v>
          </cell>
          <cell r="B11093" t="str">
            <v>82211 오물수거료</v>
          </cell>
          <cell r="C11093" t="str">
            <v>32</v>
          </cell>
          <cell r="D11093" t="str">
            <v>32. 부     산</v>
          </cell>
          <cell r="E11093" t="str">
            <v>9812</v>
          </cell>
          <cell r="F11093">
            <v>16</v>
          </cell>
          <cell r="G11093">
            <v>0</v>
          </cell>
          <cell r="H11093">
            <v>0</v>
          </cell>
          <cell r="I11093">
            <v>1</v>
          </cell>
        </row>
        <row r="11094">
          <cell r="A11094" t="str">
            <v>82213</v>
          </cell>
          <cell r="B11094" t="str">
            <v>82213 운반비</v>
          </cell>
          <cell r="C11094" t="str">
            <v>33</v>
          </cell>
          <cell r="D11094" t="str">
            <v>33. 동 서 울</v>
          </cell>
          <cell r="E11094" t="str">
            <v>9812</v>
          </cell>
          <cell r="F11094">
            <v>8</v>
          </cell>
          <cell r="G11094">
            <v>0</v>
          </cell>
          <cell r="H11094">
            <v>0</v>
          </cell>
          <cell r="I11094">
            <v>1</v>
          </cell>
        </row>
        <row r="11095">
          <cell r="A11095" t="str">
            <v>82217</v>
          </cell>
          <cell r="B11095" t="str">
            <v>82217 세탁비</v>
          </cell>
          <cell r="C11095" t="str">
            <v>35</v>
          </cell>
          <cell r="D11095" t="str">
            <v>35. 인     천</v>
          </cell>
          <cell r="E11095" t="str">
            <v>9812</v>
          </cell>
          <cell r="F11095">
            <v>8</v>
          </cell>
          <cell r="G11095">
            <v>0</v>
          </cell>
          <cell r="H11095">
            <v>0</v>
          </cell>
          <cell r="I11095">
            <v>1</v>
          </cell>
        </row>
        <row r="11096">
          <cell r="A11096" t="str">
            <v>50401</v>
          </cell>
          <cell r="B11096" t="str">
            <v>50401 부품</v>
          </cell>
          <cell r="C11096" t="str">
            <v>40</v>
          </cell>
          <cell r="D11096" t="str">
            <v>40. 정 비 부</v>
          </cell>
          <cell r="E11096" t="str">
            <v>9812</v>
          </cell>
          <cell r="F11096">
            <v>22</v>
          </cell>
          <cell r="G11096">
            <v>0</v>
          </cell>
          <cell r="H11096">
            <v>0</v>
          </cell>
          <cell r="I11096">
            <v>1</v>
          </cell>
        </row>
        <row r="11097">
          <cell r="A11097" t="str">
            <v>60101</v>
          </cell>
          <cell r="B11097" t="str">
            <v>60101 외주비</v>
          </cell>
          <cell r="C11097" t="str">
            <v>40</v>
          </cell>
          <cell r="D11097" t="str">
            <v>40. 정 비 부</v>
          </cell>
          <cell r="E11097" t="str">
            <v>9801</v>
          </cell>
          <cell r="F11097">
            <v>50</v>
          </cell>
          <cell r="G11097">
            <v>50</v>
          </cell>
          <cell r="H11097">
            <v>0</v>
          </cell>
          <cell r="I11097">
            <v>1</v>
          </cell>
        </row>
        <row r="11098">
          <cell r="A11098" t="str">
            <v>60102</v>
          </cell>
          <cell r="B11098" t="str">
            <v>60102 차량견인비</v>
          </cell>
          <cell r="C11098" t="str">
            <v>40</v>
          </cell>
          <cell r="D11098" t="str">
            <v>40. 정 비 부</v>
          </cell>
          <cell r="E11098" t="str">
            <v>9802</v>
          </cell>
          <cell r="F11098">
            <v>50</v>
          </cell>
          <cell r="G11098">
            <v>50</v>
          </cell>
          <cell r="H11098">
            <v>8</v>
          </cell>
          <cell r="I11098">
            <v>1</v>
          </cell>
        </row>
        <row r="11099">
          <cell r="A11099" t="str">
            <v>60103</v>
          </cell>
          <cell r="B11099" t="str">
            <v>60103 공기구수리비</v>
          </cell>
          <cell r="C11099" t="str">
            <v>40</v>
          </cell>
          <cell r="D11099" t="str">
            <v>40. 정 비 부</v>
          </cell>
          <cell r="E11099" t="str">
            <v>9803</v>
          </cell>
          <cell r="F11099">
            <v>50</v>
          </cell>
          <cell r="G11099">
            <v>50</v>
          </cell>
          <cell r="H11099">
            <v>0</v>
          </cell>
          <cell r="I11099">
            <v>1</v>
          </cell>
        </row>
        <row r="11100">
          <cell r="A11100" t="str">
            <v>80101</v>
          </cell>
          <cell r="B11100" t="str">
            <v>80101 회식비</v>
          </cell>
          <cell r="C11100" t="str">
            <v>40</v>
          </cell>
          <cell r="D11100" t="str">
            <v>40. 정 비 부</v>
          </cell>
          <cell r="E11100" t="str">
            <v>9804</v>
          </cell>
          <cell r="F11100">
            <v>50</v>
          </cell>
          <cell r="G11100">
            <v>50</v>
          </cell>
          <cell r="H11100">
            <v>7</v>
          </cell>
          <cell r="I11100">
            <v>1</v>
          </cell>
        </row>
        <row r="11101">
          <cell r="A11101" t="str">
            <v>80102</v>
          </cell>
          <cell r="B11101" t="str">
            <v>80102 숙,당직비</v>
          </cell>
          <cell r="C11101" t="str">
            <v>40</v>
          </cell>
          <cell r="D11101" t="str">
            <v>40. 정 비 부</v>
          </cell>
          <cell r="E11101" t="str">
            <v>9805</v>
          </cell>
          <cell r="F11101">
            <v>50</v>
          </cell>
          <cell r="G11101">
            <v>50</v>
          </cell>
          <cell r="H11101">
            <v>21</v>
          </cell>
          <cell r="I11101">
            <v>1</v>
          </cell>
        </row>
        <row r="11102">
          <cell r="A11102" t="str">
            <v>80103</v>
          </cell>
          <cell r="B11102" t="str">
            <v>80103 기타특식비</v>
          </cell>
          <cell r="C11102" t="str">
            <v>40</v>
          </cell>
          <cell r="D11102" t="str">
            <v>40. 정 비 부</v>
          </cell>
          <cell r="E11102" t="str">
            <v>9806</v>
          </cell>
          <cell r="F11102">
            <v>50</v>
          </cell>
          <cell r="G11102">
            <v>50</v>
          </cell>
          <cell r="H11102">
            <v>0</v>
          </cell>
          <cell r="I11102">
            <v>1</v>
          </cell>
        </row>
        <row r="11103">
          <cell r="A11103" t="str">
            <v>80116</v>
          </cell>
          <cell r="B11103" t="str">
            <v>80116 공상치료비,구급약대</v>
          </cell>
          <cell r="C11103" t="str">
            <v>40</v>
          </cell>
          <cell r="D11103" t="str">
            <v>40. 정 비 부</v>
          </cell>
          <cell r="E11103" t="str">
            <v>9807</v>
          </cell>
          <cell r="F11103">
            <v>50</v>
          </cell>
          <cell r="G11103">
            <v>50</v>
          </cell>
          <cell r="H11103">
            <v>0</v>
          </cell>
          <cell r="I11103">
            <v>1</v>
          </cell>
        </row>
        <row r="11104">
          <cell r="A11104" t="str">
            <v>80121</v>
          </cell>
          <cell r="B11104" t="str">
            <v>80121 정비관리자회식비</v>
          </cell>
          <cell r="C11104" t="str">
            <v>40</v>
          </cell>
          <cell r="D11104" t="str">
            <v>40. 정 비 부</v>
          </cell>
          <cell r="E11104" t="str">
            <v>9808</v>
          </cell>
          <cell r="F11104">
            <v>50</v>
          </cell>
          <cell r="G11104">
            <v>0</v>
          </cell>
          <cell r="H11104">
            <v>0</v>
          </cell>
          <cell r="I11104">
            <v>1</v>
          </cell>
        </row>
        <row r="11105">
          <cell r="A11105" t="str">
            <v>80122</v>
          </cell>
          <cell r="B11105" t="str">
            <v>80122 정비사반별회식비</v>
          </cell>
          <cell r="C11105" t="str">
            <v>40</v>
          </cell>
          <cell r="D11105" t="str">
            <v>40. 정 비 부</v>
          </cell>
          <cell r="E11105" t="str">
            <v>9809</v>
          </cell>
          <cell r="F11105">
            <v>50</v>
          </cell>
          <cell r="G11105">
            <v>0</v>
          </cell>
          <cell r="H11105">
            <v>0</v>
          </cell>
          <cell r="I11105">
            <v>1</v>
          </cell>
        </row>
        <row r="11106">
          <cell r="A11106" t="str">
            <v>80125</v>
          </cell>
          <cell r="B11106" t="str">
            <v>80125 야근특근식대</v>
          </cell>
          <cell r="C11106" t="str">
            <v>40</v>
          </cell>
          <cell r="D11106" t="str">
            <v>40. 정 비 부</v>
          </cell>
          <cell r="E11106" t="str">
            <v>9810</v>
          </cell>
          <cell r="F11106">
            <v>50</v>
          </cell>
          <cell r="G11106">
            <v>0</v>
          </cell>
          <cell r="H11106">
            <v>0</v>
          </cell>
          <cell r="I11106">
            <v>1</v>
          </cell>
        </row>
        <row r="11107">
          <cell r="A11107" t="str">
            <v>80126</v>
          </cell>
          <cell r="B11107" t="str">
            <v>80126 임원실운영비(공장장)</v>
          </cell>
          <cell r="C11107" t="str">
            <v>40</v>
          </cell>
          <cell r="D11107" t="str">
            <v>40. 정 비 부</v>
          </cell>
          <cell r="E11107" t="str">
            <v>9811</v>
          </cell>
          <cell r="F11107">
            <v>50</v>
          </cell>
          <cell r="G11107">
            <v>0</v>
          </cell>
          <cell r="H11107">
            <v>0</v>
          </cell>
          <cell r="I11107">
            <v>1</v>
          </cell>
        </row>
        <row r="11108">
          <cell r="A11108" t="str">
            <v>80128</v>
          </cell>
          <cell r="B11108" t="str">
            <v>80128 특식비(특송기간)</v>
          </cell>
          <cell r="C11108" t="str">
            <v>40</v>
          </cell>
          <cell r="D11108" t="str">
            <v>40. 정 비 부</v>
          </cell>
          <cell r="E11108" t="str">
            <v>9812</v>
          </cell>
          <cell r="F11108">
            <v>50</v>
          </cell>
          <cell r="G11108">
            <v>0</v>
          </cell>
          <cell r="H11108">
            <v>0</v>
          </cell>
          <cell r="I11108">
            <v>1</v>
          </cell>
        </row>
        <row r="11109">
          <cell r="A11109" t="str">
            <v>80132</v>
          </cell>
          <cell r="B11109" t="str">
            <v>80132 포상비</v>
          </cell>
          <cell r="C11109" t="str">
            <v>24</v>
          </cell>
          <cell r="D11109" t="str">
            <v>24. 평     택</v>
          </cell>
          <cell r="E11109" t="str">
            <v>9801</v>
          </cell>
          <cell r="F11109">
            <v>10</v>
          </cell>
          <cell r="G11109">
            <v>10</v>
          </cell>
          <cell r="H11109">
            <v>10</v>
          </cell>
          <cell r="I11109">
            <v>1</v>
          </cell>
        </row>
        <row r="11110">
          <cell r="A11110" t="str">
            <v>80203</v>
          </cell>
          <cell r="B11110" t="str">
            <v>80203 시내교통비</v>
          </cell>
          <cell r="C11110" t="str">
            <v>25</v>
          </cell>
          <cell r="D11110" t="str">
            <v>25. 천     안</v>
          </cell>
          <cell r="E11110" t="str">
            <v>9801</v>
          </cell>
          <cell r="F11110">
            <v>10</v>
          </cell>
          <cell r="G11110">
            <v>10</v>
          </cell>
          <cell r="H11110">
            <v>9</v>
          </cell>
          <cell r="I11110">
            <v>1</v>
          </cell>
        </row>
        <row r="11111">
          <cell r="A11111" t="str">
            <v>80301</v>
          </cell>
          <cell r="B11111" t="str">
            <v>80301 전화료</v>
          </cell>
          <cell r="C11111" t="str">
            <v>26</v>
          </cell>
          <cell r="D11111" t="str">
            <v>26. 온     양</v>
          </cell>
          <cell r="E11111" t="str">
            <v>9801</v>
          </cell>
          <cell r="F11111">
            <v>10</v>
          </cell>
          <cell r="G11111">
            <v>10</v>
          </cell>
          <cell r="H11111">
            <v>9</v>
          </cell>
          <cell r="I11111">
            <v>1</v>
          </cell>
        </row>
        <row r="11112">
          <cell r="A11112" t="str">
            <v>80302</v>
          </cell>
          <cell r="B11112" t="str">
            <v>80302 우편료</v>
          </cell>
          <cell r="C11112" t="str">
            <v>27</v>
          </cell>
          <cell r="D11112" t="str">
            <v>27. 대     전</v>
          </cell>
          <cell r="E11112" t="str">
            <v>9801</v>
          </cell>
          <cell r="F11112">
            <v>10</v>
          </cell>
          <cell r="G11112">
            <v>10</v>
          </cell>
          <cell r="H11112">
            <v>10</v>
          </cell>
          <cell r="I11112">
            <v>1</v>
          </cell>
        </row>
        <row r="11113">
          <cell r="A11113" t="str">
            <v>80401</v>
          </cell>
          <cell r="B11113" t="str">
            <v>80401 전기료</v>
          </cell>
          <cell r="C11113" t="str">
            <v>28</v>
          </cell>
          <cell r="D11113" t="str">
            <v>28. 전     주</v>
          </cell>
          <cell r="E11113" t="str">
            <v>9801</v>
          </cell>
          <cell r="F11113">
            <v>10</v>
          </cell>
          <cell r="G11113">
            <v>10</v>
          </cell>
          <cell r="H11113">
            <v>10</v>
          </cell>
          <cell r="I11113">
            <v>1</v>
          </cell>
        </row>
        <row r="11114">
          <cell r="A11114" t="str">
            <v>80402</v>
          </cell>
          <cell r="B11114" t="str">
            <v>80402 상,하수도료</v>
          </cell>
          <cell r="C11114" t="str">
            <v>29</v>
          </cell>
          <cell r="D11114" t="str">
            <v>29. 대     구</v>
          </cell>
          <cell r="E11114" t="str">
            <v>9801</v>
          </cell>
          <cell r="F11114">
            <v>15</v>
          </cell>
          <cell r="G11114">
            <v>15</v>
          </cell>
          <cell r="H11114">
            <v>14</v>
          </cell>
          <cell r="I11114">
            <v>1</v>
          </cell>
        </row>
        <row r="11115">
          <cell r="A11115" t="str">
            <v>80511</v>
          </cell>
          <cell r="B11115" t="str">
            <v>80511 진흥공단분담금</v>
          </cell>
          <cell r="C11115" t="str">
            <v>30</v>
          </cell>
          <cell r="D11115" t="str">
            <v>30 마     산</v>
          </cell>
          <cell r="E11115" t="str">
            <v>9801</v>
          </cell>
          <cell r="F11115">
            <v>25</v>
          </cell>
          <cell r="G11115">
            <v>25</v>
          </cell>
          <cell r="H11115">
            <v>23</v>
          </cell>
          <cell r="I11115">
            <v>1</v>
          </cell>
        </row>
        <row r="11116">
          <cell r="A11116" t="str">
            <v>80513</v>
          </cell>
          <cell r="B11116" t="str">
            <v>80513 진흥공단분담금(업무)</v>
          </cell>
          <cell r="C11116" t="str">
            <v>31</v>
          </cell>
          <cell r="D11116" t="str">
            <v>31. 진     주</v>
          </cell>
          <cell r="E11116" t="str">
            <v>9801</v>
          </cell>
          <cell r="F11116">
            <v>10</v>
          </cell>
          <cell r="G11116">
            <v>10</v>
          </cell>
          <cell r="H11116">
            <v>6</v>
          </cell>
          <cell r="I11116">
            <v>1</v>
          </cell>
        </row>
        <row r="11117">
          <cell r="A11117" t="str">
            <v>80515</v>
          </cell>
          <cell r="B11117" t="str">
            <v>80515 인지,증지대</v>
          </cell>
          <cell r="C11117" t="str">
            <v>32</v>
          </cell>
          <cell r="D11117" t="str">
            <v>32. 부     산</v>
          </cell>
          <cell r="E11117" t="str">
            <v>9801</v>
          </cell>
          <cell r="F11117">
            <v>40</v>
          </cell>
          <cell r="G11117">
            <v>40</v>
          </cell>
          <cell r="H11117">
            <v>40</v>
          </cell>
          <cell r="I11117">
            <v>1</v>
          </cell>
        </row>
        <row r="11118">
          <cell r="A11118" t="str">
            <v>80523</v>
          </cell>
          <cell r="B11118" t="str">
            <v>80523 정비사업조합회비</v>
          </cell>
          <cell r="C11118" t="str">
            <v>33</v>
          </cell>
          <cell r="D11118" t="str">
            <v>33. 동 서 울</v>
          </cell>
          <cell r="E11118" t="str">
            <v>9801</v>
          </cell>
          <cell r="F11118">
            <v>10</v>
          </cell>
          <cell r="G11118">
            <v>10</v>
          </cell>
          <cell r="H11118">
            <v>10</v>
          </cell>
          <cell r="I11118">
            <v>1</v>
          </cell>
        </row>
        <row r="11119">
          <cell r="A11119" t="str">
            <v>80701</v>
          </cell>
          <cell r="B11119" t="str">
            <v>80701 비품수리비</v>
          </cell>
          <cell r="C11119" t="str">
            <v>35</v>
          </cell>
          <cell r="D11119" t="str">
            <v>35. 인     천</v>
          </cell>
          <cell r="E11119" t="str">
            <v>9801</v>
          </cell>
          <cell r="F11119">
            <v>5</v>
          </cell>
          <cell r="G11119">
            <v>5</v>
          </cell>
          <cell r="H11119">
            <v>5</v>
          </cell>
          <cell r="I11119">
            <v>1</v>
          </cell>
        </row>
        <row r="11120">
          <cell r="A11120" t="str">
            <v>80702</v>
          </cell>
          <cell r="B11120" t="str">
            <v>80702 사무실수리비</v>
          </cell>
          <cell r="C11120" t="str">
            <v>24</v>
          </cell>
          <cell r="D11120" t="str">
            <v>24. 평     택</v>
          </cell>
          <cell r="E11120" t="str">
            <v>9802</v>
          </cell>
          <cell r="F11120">
            <v>10</v>
          </cell>
          <cell r="G11120">
            <v>10</v>
          </cell>
          <cell r="H11120">
            <v>10</v>
          </cell>
          <cell r="I11120">
            <v>1</v>
          </cell>
        </row>
        <row r="11121">
          <cell r="A11121" t="str">
            <v>80801</v>
          </cell>
          <cell r="B11121" t="str">
            <v>80801 유류비(업무용)</v>
          </cell>
          <cell r="C11121" t="str">
            <v>25</v>
          </cell>
          <cell r="D11121" t="str">
            <v>25. 천     안</v>
          </cell>
          <cell r="E11121" t="str">
            <v>9802</v>
          </cell>
          <cell r="F11121">
            <v>10</v>
          </cell>
          <cell r="G11121">
            <v>10</v>
          </cell>
          <cell r="H11121">
            <v>9</v>
          </cell>
          <cell r="I11121">
            <v>1</v>
          </cell>
        </row>
        <row r="11122">
          <cell r="A11122" t="str">
            <v>80802</v>
          </cell>
          <cell r="B11122" t="str">
            <v>80802 수리비(업무용)</v>
          </cell>
          <cell r="C11122" t="str">
            <v>26</v>
          </cell>
          <cell r="D11122" t="str">
            <v>26. 온     양</v>
          </cell>
          <cell r="E11122" t="str">
            <v>9802</v>
          </cell>
          <cell r="F11122">
            <v>10</v>
          </cell>
          <cell r="G11122">
            <v>10</v>
          </cell>
          <cell r="H11122">
            <v>10</v>
          </cell>
          <cell r="I11122">
            <v>1</v>
          </cell>
        </row>
        <row r="11123">
          <cell r="A11123" t="str">
            <v>80803</v>
          </cell>
          <cell r="B11123" t="str">
            <v>80803 주차료</v>
          </cell>
          <cell r="C11123" t="str">
            <v>27</v>
          </cell>
          <cell r="D11123" t="str">
            <v>27. 대     전</v>
          </cell>
          <cell r="E11123" t="str">
            <v>9802</v>
          </cell>
          <cell r="F11123">
            <v>10</v>
          </cell>
          <cell r="G11123">
            <v>10</v>
          </cell>
          <cell r="H11123">
            <v>8</v>
          </cell>
          <cell r="I11123">
            <v>1</v>
          </cell>
        </row>
        <row r="11124">
          <cell r="A11124" t="str">
            <v>80804</v>
          </cell>
          <cell r="B11124" t="str">
            <v>80804 통행료</v>
          </cell>
          <cell r="C11124" t="str">
            <v>28</v>
          </cell>
          <cell r="D11124" t="str">
            <v>28. 전     주</v>
          </cell>
          <cell r="E11124" t="str">
            <v>9802</v>
          </cell>
          <cell r="F11124">
            <v>10</v>
          </cell>
          <cell r="G11124">
            <v>10</v>
          </cell>
          <cell r="H11124">
            <v>10</v>
          </cell>
          <cell r="I11124">
            <v>1</v>
          </cell>
        </row>
        <row r="11125">
          <cell r="A11125" t="str">
            <v>81002</v>
          </cell>
          <cell r="B11125" t="str">
            <v>81002 카드접대비(직원)</v>
          </cell>
          <cell r="C11125" t="str">
            <v>29</v>
          </cell>
          <cell r="D11125" t="str">
            <v>29. 대     구</v>
          </cell>
          <cell r="E11125" t="str">
            <v>9802</v>
          </cell>
          <cell r="F11125">
            <v>15</v>
          </cell>
          <cell r="G11125">
            <v>15</v>
          </cell>
          <cell r="H11125">
            <v>13</v>
          </cell>
          <cell r="I11125">
            <v>1</v>
          </cell>
        </row>
        <row r="11126">
          <cell r="A11126" t="str">
            <v>81006</v>
          </cell>
          <cell r="B11126" t="str">
            <v>81006 공장운영비</v>
          </cell>
          <cell r="C11126" t="str">
            <v>30</v>
          </cell>
          <cell r="D11126" t="str">
            <v>30 마     산</v>
          </cell>
          <cell r="E11126" t="str">
            <v>9802</v>
          </cell>
          <cell r="F11126">
            <v>25</v>
          </cell>
          <cell r="G11126">
            <v>25</v>
          </cell>
          <cell r="H11126">
            <v>26</v>
          </cell>
          <cell r="I11126">
            <v>1</v>
          </cell>
        </row>
        <row r="11127">
          <cell r="A11127" t="str">
            <v>81007</v>
          </cell>
          <cell r="B11127" t="str">
            <v>81007 대외경조금</v>
          </cell>
          <cell r="C11127" t="str">
            <v>31</v>
          </cell>
          <cell r="D11127" t="str">
            <v>31. 진     주</v>
          </cell>
          <cell r="E11127" t="str">
            <v>9802</v>
          </cell>
          <cell r="F11127">
            <v>10</v>
          </cell>
          <cell r="G11127">
            <v>10</v>
          </cell>
          <cell r="H11127">
            <v>8</v>
          </cell>
          <cell r="I11127">
            <v>1</v>
          </cell>
        </row>
        <row r="11128">
          <cell r="A11128" t="str">
            <v>81314</v>
          </cell>
          <cell r="B11128" t="str">
            <v>81314 전문교육</v>
          </cell>
          <cell r="C11128" t="str">
            <v>32</v>
          </cell>
          <cell r="D11128" t="str">
            <v>32. 부     산</v>
          </cell>
          <cell r="E11128" t="str">
            <v>9802</v>
          </cell>
          <cell r="F11128">
            <v>40</v>
          </cell>
          <cell r="G11128">
            <v>40</v>
          </cell>
          <cell r="H11128">
            <v>40</v>
          </cell>
          <cell r="I11128">
            <v>1</v>
          </cell>
        </row>
        <row r="11129">
          <cell r="A11129" t="str">
            <v>81501</v>
          </cell>
          <cell r="B11129" t="str">
            <v>81501 청소용역비</v>
          </cell>
          <cell r="C11129" t="str">
            <v>33</v>
          </cell>
          <cell r="D11129" t="str">
            <v>33. 동 서 울</v>
          </cell>
          <cell r="E11129" t="str">
            <v>9802</v>
          </cell>
          <cell r="F11129">
            <v>10</v>
          </cell>
          <cell r="G11129">
            <v>10</v>
          </cell>
          <cell r="H11129">
            <v>10</v>
          </cell>
          <cell r="I11129">
            <v>1</v>
          </cell>
        </row>
        <row r="11130">
          <cell r="A11130" t="str">
            <v>81504</v>
          </cell>
          <cell r="B11130" t="str">
            <v>81504 송금수수료</v>
          </cell>
          <cell r="C11130" t="str">
            <v>35</v>
          </cell>
          <cell r="D11130" t="str">
            <v>35. 인     천</v>
          </cell>
          <cell r="E11130" t="str">
            <v>9802</v>
          </cell>
          <cell r="F11130">
            <v>5</v>
          </cell>
          <cell r="G11130">
            <v>5</v>
          </cell>
          <cell r="H11130">
            <v>5</v>
          </cell>
          <cell r="I11130">
            <v>1</v>
          </cell>
        </row>
        <row r="11131">
          <cell r="A11131" t="str">
            <v>81506</v>
          </cell>
          <cell r="B11131" t="str">
            <v>81506 계속검사료(고속버스)</v>
          </cell>
          <cell r="C11131" t="str">
            <v>24</v>
          </cell>
          <cell r="D11131" t="str">
            <v>24. 평     택</v>
          </cell>
          <cell r="E11131" t="str">
            <v>9803</v>
          </cell>
          <cell r="F11131">
            <v>10</v>
          </cell>
          <cell r="G11131">
            <v>10</v>
          </cell>
          <cell r="H11131">
            <v>10</v>
          </cell>
          <cell r="I11131">
            <v>1</v>
          </cell>
        </row>
        <row r="11132">
          <cell r="A11132" t="str">
            <v>81507</v>
          </cell>
          <cell r="B11132" t="str">
            <v>81507 계속검사료(업무용)</v>
          </cell>
          <cell r="C11132" t="str">
            <v>25</v>
          </cell>
          <cell r="D11132" t="str">
            <v>25. 천     안</v>
          </cell>
          <cell r="E11132" t="str">
            <v>9803</v>
          </cell>
          <cell r="F11132">
            <v>10</v>
          </cell>
          <cell r="G11132">
            <v>10</v>
          </cell>
          <cell r="H11132">
            <v>9</v>
          </cell>
          <cell r="I11132">
            <v>1</v>
          </cell>
        </row>
        <row r="11133">
          <cell r="A11133" t="str">
            <v>81513</v>
          </cell>
          <cell r="B11133" t="str">
            <v>81513 공해측정검사료</v>
          </cell>
          <cell r="C11133" t="str">
            <v>26</v>
          </cell>
          <cell r="D11133" t="str">
            <v>26. 온     양</v>
          </cell>
          <cell r="E11133" t="str">
            <v>9803</v>
          </cell>
          <cell r="F11133">
            <v>10</v>
          </cell>
          <cell r="G11133">
            <v>10</v>
          </cell>
          <cell r="H11133">
            <v>10</v>
          </cell>
          <cell r="I11133">
            <v>1</v>
          </cell>
        </row>
        <row r="11134">
          <cell r="A11134" t="str">
            <v>81515</v>
          </cell>
          <cell r="B11134" t="str">
            <v>81515 전기보안검사료</v>
          </cell>
          <cell r="C11134" t="str">
            <v>27</v>
          </cell>
          <cell r="D11134" t="str">
            <v>27. 대     전</v>
          </cell>
          <cell r="E11134" t="str">
            <v>9803</v>
          </cell>
          <cell r="F11134">
            <v>10</v>
          </cell>
          <cell r="G11134">
            <v>10</v>
          </cell>
          <cell r="H11134">
            <v>9</v>
          </cell>
          <cell r="I11134">
            <v>1</v>
          </cell>
        </row>
        <row r="11135">
          <cell r="A11135" t="str">
            <v>81518</v>
          </cell>
          <cell r="B11135" t="str">
            <v>81518 전화유지보수료</v>
          </cell>
          <cell r="C11135" t="str">
            <v>28</v>
          </cell>
          <cell r="D11135" t="str">
            <v>28. 전     주</v>
          </cell>
          <cell r="E11135" t="str">
            <v>9803</v>
          </cell>
          <cell r="F11135">
            <v>10</v>
          </cell>
          <cell r="G11135">
            <v>10</v>
          </cell>
          <cell r="H11135">
            <v>10</v>
          </cell>
          <cell r="I11135">
            <v>1</v>
          </cell>
        </row>
        <row r="11136">
          <cell r="A11136" t="str">
            <v>81524</v>
          </cell>
          <cell r="B11136" t="str">
            <v>81524 매연검사료</v>
          </cell>
          <cell r="C11136" t="str">
            <v>29</v>
          </cell>
          <cell r="D11136" t="str">
            <v>29. 대     구</v>
          </cell>
          <cell r="E11136" t="str">
            <v>9803</v>
          </cell>
          <cell r="F11136">
            <v>15</v>
          </cell>
          <cell r="G11136">
            <v>15</v>
          </cell>
          <cell r="H11136">
            <v>14</v>
          </cell>
          <cell r="I11136">
            <v>1</v>
          </cell>
        </row>
        <row r="11137">
          <cell r="A11137" t="str">
            <v>81801</v>
          </cell>
          <cell r="B11137" t="str">
            <v>81801 사무용품비</v>
          </cell>
          <cell r="C11137" t="str">
            <v>30</v>
          </cell>
          <cell r="D11137" t="str">
            <v>30 마     산</v>
          </cell>
          <cell r="E11137" t="str">
            <v>9803</v>
          </cell>
          <cell r="F11137">
            <v>25</v>
          </cell>
          <cell r="G11137">
            <v>25</v>
          </cell>
          <cell r="H11137">
            <v>25</v>
          </cell>
          <cell r="I11137">
            <v>1</v>
          </cell>
        </row>
        <row r="11138">
          <cell r="A11138" t="str">
            <v>81802</v>
          </cell>
          <cell r="B11138" t="str">
            <v>81802 전산용품대</v>
          </cell>
          <cell r="C11138" t="str">
            <v>31</v>
          </cell>
          <cell r="D11138" t="str">
            <v>31. 진     주</v>
          </cell>
          <cell r="E11138" t="str">
            <v>9803</v>
          </cell>
          <cell r="F11138">
            <v>10</v>
          </cell>
          <cell r="G11138">
            <v>10</v>
          </cell>
          <cell r="H11138">
            <v>10</v>
          </cell>
          <cell r="I11138">
            <v>1</v>
          </cell>
        </row>
        <row r="11139">
          <cell r="A11139" t="str">
            <v>81810</v>
          </cell>
          <cell r="B11139" t="str">
            <v>81810 전기용품비</v>
          </cell>
          <cell r="C11139" t="str">
            <v>32</v>
          </cell>
          <cell r="D11139" t="str">
            <v>32. 부     산</v>
          </cell>
          <cell r="E11139" t="str">
            <v>9803</v>
          </cell>
          <cell r="F11139">
            <v>40</v>
          </cell>
          <cell r="G11139">
            <v>40</v>
          </cell>
          <cell r="H11139">
            <v>40</v>
          </cell>
          <cell r="I11139">
            <v>1</v>
          </cell>
        </row>
        <row r="11140">
          <cell r="A11140" t="str">
            <v>81817</v>
          </cell>
          <cell r="B11140" t="str">
            <v>81817 세면,세탁비누대</v>
          </cell>
          <cell r="C11140" t="str">
            <v>33</v>
          </cell>
          <cell r="D11140" t="str">
            <v>33. 동 서 울</v>
          </cell>
          <cell r="E11140" t="str">
            <v>9803</v>
          </cell>
          <cell r="F11140">
            <v>10</v>
          </cell>
          <cell r="G11140">
            <v>10</v>
          </cell>
          <cell r="H11140">
            <v>10</v>
          </cell>
          <cell r="I11140">
            <v>1</v>
          </cell>
        </row>
        <row r="11141">
          <cell r="A11141" t="str">
            <v>81824</v>
          </cell>
          <cell r="B11141" t="str">
            <v>81824 청소용품비</v>
          </cell>
          <cell r="C11141" t="str">
            <v>35</v>
          </cell>
          <cell r="D11141" t="str">
            <v>35. 인     천</v>
          </cell>
          <cell r="E11141" t="str">
            <v>9803</v>
          </cell>
          <cell r="F11141">
            <v>5</v>
          </cell>
          <cell r="G11141">
            <v>5</v>
          </cell>
          <cell r="H11141">
            <v>5</v>
          </cell>
          <cell r="I11141">
            <v>1</v>
          </cell>
        </row>
        <row r="11142">
          <cell r="A11142" t="str">
            <v>81825</v>
          </cell>
          <cell r="B11142" t="str">
            <v>81825 복사용품대</v>
          </cell>
          <cell r="C11142" t="str">
            <v>22</v>
          </cell>
          <cell r="D11142" t="str">
            <v>22. 영 업 부</v>
          </cell>
          <cell r="E11142" t="str">
            <v>9804</v>
          </cell>
          <cell r="F11142">
            <v>0</v>
          </cell>
          <cell r="G11142">
            <v>0</v>
          </cell>
          <cell r="H11142">
            <v>40</v>
          </cell>
          <cell r="I11142">
            <v>1</v>
          </cell>
        </row>
        <row r="11143">
          <cell r="A11143" t="str">
            <v>81829</v>
          </cell>
          <cell r="B11143" t="str">
            <v>81829 폐수처리약품대</v>
          </cell>
          <cell r="C11143" t="str">
            <v>24</v>
          </cell>
          <cell r="D11143" t="str">
            <v>24. 평     택</v>
          </cell>
          <cell r="E11143" t="str">
            <v>9804</v>
          </cell>
          <cell r="F11143">
            <v>10</v>
          </cell>
          <cell r="G11143">
            <v>10</v>
          </cell>
          <cell r="H11143">
            <v>10</v>
          </cell>
          <cell r="I11143">
            <v>1</v>
          </cell>
        </row>
        <row r="11144">
          <cell r="A11144" t="str">
            <v>82001</v>
          </cell>
          <cell r="B11144" t="str">
            <v>82001 정기간행물구독료</v>
          </cell>
          <cell r="C11144" t="str">
            <v>25</v>
          </cell>
          <cell r="D11144" t="str">
            <v>25. 천     안</v>
          </cell>
          <cell r="E11144" t="str">
            <v>9804</v>
          </cell>
          <cell r="F11144">
            <v>10</v>
          </cell>
          <cell r="G11144">
            <v>10</v>
          </cell>
          <cell r="H11144">
            <v>9</v>
          </cell>
          <cell r="I11144">
            <v>1</v>
          </cell>
        </row>
        <row r="11145">
          <cell r="A11145" t="str">
            <v>82002</v>
          </cell>
          <cell r="B11145" t="str">
            <v>82002 도서구입비</v>
          </cell>
          <cell r="C11145" t="str">
            <v>26</v>
          </cell>
          <cell r="D11145" t="str">
            <v>26. 온     양</v>
          </cell>
          <cell r="E11145" t="str">
            <v>9804</v>
          </cell>
          <cell r="F11145">
            <v>10</v>
          </cell>
          <cell r="G11145">
            <v>10</v>
          </cell>
          <cell r="H11145">
            <v>9</v>
          </cell>
          <cell r="I11145">
            <v>1</v>
          </cell>
        </row>
        <row r="11146">
          <cell r="A11146" t="str">
            <v>82201</v>
          </cell>
          <cell r="B11146" t="str">
            <v>82201 시청료 등</v>
          </cell>
          <cell r="C11146" t="str">
            <v>27</v>
          </cell>
          <cell r="D11146" t="str">
            <v>27. 대     전</v>
          </cell>
          <cell r="E11146" t="str">
            <v>9804</v>
          </cell>
          <cell r="F11146">
            <v>10</v>
          </cell>
          <cell r="G11146">
            <v>10</v>
          </cell>
          <cell r="H11146">
            <v>10</v>
          </cell>
          <cell r="I11146">
            <v>1</v>
          </cell>
        </row>
        <row r="11147">
          <cell r="A11147" t="str">
            <v>82202</v>
          </cell>
          <cell r="B11147" t="str">
            <v>82202 사진필름 및 현상대</v>
          </cell>
          <cell r="C11147" t="str">
            <v>28</v>
          </cell>
          <cell r="D11147" t="str">
            <v>28. 전     주</v>
          </cell>
          <cell r="E11147" t="str">
            <v>9804</v>
          </cell>
          <cell r="F11147">
            <v>10</v>
          </cell>
          <cell r="G11147">
            <v>10</v>
          </cell>
          <cell r="H11147">
            <v>10</v>
          </cell>
          <cell r="I11147">
            <v>1</v>
          </cell>
        </row>
        <row r="11148">
          <cell r="A11148" t="str">
            <v>82205</v>
          </cell>
          <cell r="B11148" t="str">
            <v>82205 폐기물수거료</v>
          </cell>
          <cell r="C11148" t="str">
            <v>29</v>
          </cell>
          <cell r="D11148" t="str">
            <v>29. 대     구</v>
          </cell>
          <cell r="E11148" t="str">
            <v>9804</v>
          </cell>
          <cell r="F11148">
            <v>15</v>
          </cell>
          <cell r="G11148">
            <v>15</v>
          </cell>
          <cell r="H11148">
            <v>14</v>
          </cell>
          <cell r="I11148">
            <v>1</v>
          </cell>
        </row>
        <row r="11149">
          <cell r="A11149" t="str">
            <v>82214</v>
          </cell>
          <cell r="B11149" t="str">
            <v>82214 톱밥,싸리비</v>
          </cell>
          <cell r="C11149" t="str">
            <v>30</v>
          </cell>
          <cell r="D11149" t="str">
            <v>30 마     산</v>
          </cell>
          <cell r="E11149" t="str">
            <v>9804</v>
          </cell>
          <cell r="F11149">
            <v>25</v>
          </cell>
          <cell r="G11149">
            <v>25</v>
          </cell>
          <cell r="H11149">
            <v>28</v>
          </cell>
          <cell r="I11149">
            <v>1</v>
          </cell>
        </row>
        <row r="11150">
          <cell r="A11150" t="str">
            <v>82210</v>
          </cell>
          <cell r="B11150" t="str">
            <v>82210 고사비</v>
          </cell>
          <cell r="C11150" t="str">
            <v>31</v>
          </cell>
          <cell r="D11150" t="str">
            <v>31. 진     주</v>
          </cell>
          <cell r="E11150" t="str">
            <v>9804</v>
          </cell>
          <cell r="F11150">
            <v>10</v>
          </cell>
          <cell r="G11150">
            <v>10</v>
          </cell>
          <cell r="H11150">
            <v>2</v>
          </cell>
          <cell r="I11150">
            <v>1</v>
          </cell>
        </row>
        <row r="11151">
          <cell r="A11151" t="str">
            <v>50401</v>
          </cell>
          <cell r="B11151" t="str">
            <v>50401 부품</v>
          </cell>
          <cell r="C11151" t="str">
            <v>32</v>
          </cell>
          <cell r="D11151" t="str">
            <v>32. 부     산</v>
          </cell>
          <cell r="E11151" t="str">
            <v>9804</v>
          </cell>
          <cell r="F11151">
            <v>40</v>
          </cell>
          <cell r="G11151">
            <v>40</v>
          </cell>
          <cell r="H11151">
            <v>45</v>
          </cell>
          <cell r="I11151">
            <v>1</v>
          </cell>
        </row>
        <row r="11152">
          <cell r="A11152" t="str">
            <v>60101</v>
          </cell>
          <cell r="B11152" t="str">
            <v>60101 외주비</v>
          </cell>
          <cell r="C11152" t="str">
            <v>33</v>
          </cell>
          <cell r="D11152" t="str">
            <v>33. 동 서 울</v>
          </cell>
          <cell r="E11152" t="str">
            <v>9804</v>
          </cell>
          <cell r="F11152">
            <v>10</v>
          </cell>
          <cell r="G11152">
            <v>10</v>
          </cell>
          <cell r="H11152">
            <v>10</v>
          </cell>
          <cell r="I11152">
            <v>1</v>
          </cell>
        </row>
        <row r="11153">
          <cell r="A11153" t="str">
            <v>60102</v>
          </cell>
          <cell r="B11153" t="str">
            <v>60102 차량견인비</v>
          </cell>
          <cell r="C11153" t="str">
            <v>35</v>
          </cell>
          <cell r="D11153" t="str">
            <v>35. 인     천</v>
          </cell>
          <cell r="E11153" t="str">
            <v>9804</v>
          </cell>
          <cell r="F11153">
            <v>5</v>
          </cell>
          <cell r="G11153">
            <v>5</v>
          </cell>
          <cell r="H11153">
            <v>5</v>
          </cell>
          <cell r="I11153">
            <v>1</v>
          </cell>
        </row>
        <row r="11154">
          <cell r="A11154" t="str">
            <v>60103</v>
          </cell>
          <cell r="B11154" t="str">
            <v>60103 공기구수리비</v>
          </cell>
          <cell r="C11154" t="str">
            <v>24</v>
          </cell>
          <cell r="D11154" t="str">
            <v>24. 평     택</v>
          </cell>
          <cell r="E11154" t="str">
            <v>9805</v>
          </cell>
          <cell r="F11154">
            <v>10</v>
          </cell>
          <cell r="G11154">
            <v>10</v>
          </cell>
          <cell r="H11154">
            <v>10</v>
          </cell>
          <cell r="I11154">
            <v>1</v>
          </cell>
        </row>
        <row r="11155">
          <cell r="A11155" t="str">
            <v>80101</v>
          </cell>
          <cell r="B11155" t="str">
            <v>80101 회식비</v>
          </cell>
          <cell r="C11155" t="str">
            <v>25</v>
          </cell>
          <cell r="D11155" t="str">
            <v>25. 천     안</v>
          </cell>
          <cell r="E11155" t="str">
            <v>9805</v>
          </cell>
          <cell r="F11155">
            <v>10</v>
          </cell>
          <cell r="G11155">
            <v>10</v>
          </cell>
          <cell r="H11155">
            <v>0</v>
          </cell>
          <cell r="I11155">
            <v>1</v>
          </cell>
        </row>
        <row r="11156">
          <cell r="A11156" t="str">
            <v>80102</v>
          </cell>
          <cell r="B11156" t="str">
            <v>80102 숙,당직비</v>
          </cell>
          <cell r="C11156" t="str">
            <v>26</v>
          </cell>
          <cell r="D11156" t="str">
            <v>26. 온     양</v>
          </cell>
          <cell r="E11156" t="str">
            <v>9805</v>
          </cell>
          <cell r="F11156">
            <v>10</v>
          </cell>
          <cell r="G11156">
            <v>10</v>
          </cell>
          <cell r="H11156">
            <v>9</v>
          </cell>
          <cell r="I11156">
            <v>1</v>
          </cell>
        </row>
        <row r="11157">
          <cell r="A11157" t="str">
            <v>80103</v>
          </cell>
          <cell r="B11157" t="str">
            <v>80103 기타특식비</v>
          </cell>
          <cell r="C11157" t="str">
            <v>27</v>
          </cell>
          <cell r="D11157" t="str">
            <v>27. 대     전</v>
          </cell>
          <cell r="E11157" t="str">
            <v>9805</v>
          </cell>
          <cell r="F11157">
            <v>10</v>
          </cell>
          <cell r="G11157">
            <v>10</v>
          </cell>
          <cell r="H11157">
            <v>8</v>
          </cell>
          <cell r="I11157">
            <v>1</v>
          </cell>
        </row>
        <row r="11158">
          <cell r="A11158" t="str">
            <v>80116</v>
          </cell>
          <cell r="B11158" t="str">
            <v>80116 공상치료비,구급약대</v>
          </cell>
          <cell r="C11158" t="str">
            <v>28</v>
          </cell>
          <cell r="D11158" t="str">
            <v>28. 전     주</v>
          </cell>
          <cell r="E11158" t="str">
            <v>9805</v>
          </cell>
          <cell r="F11158">
            <v>10</v>
          </cell>
          <cell r="G11158">
            <v>10</v>
          </cell>
          <cell r="H11158">
            <v>10</v>
          </cell>
          <cell r="I11158">
            <v>1</v>
          </cell>
        </row>
        <row r="11159">
          <cell r="A11159" t="str">
            <v>80122</v>
          </cell>
          <cell r="B11159" t="str">
            <v>80122 정비사반별회식비</v>
          </cell>
          <cell r="C11159" t="str">
            <v>29</v>
          </cell>
          <cell r="D11159" t="str">
            <v>29. 대     구</v>
          </cell>
          <cell r="E11159" t="str">
            <v>9805</v>
          </cell>
          <cell r="F11159">
            <v>15</v>
          </cell>
          <cell r="G11159">
            <v>15</v>
          </cell>
          <cell r="H11159">
            <v>14</v>
          </cell>
          <cell r="I11159">
            <v>1</v>
          </cell>
        </row>
        <row r="11160">
          <cell r="A11160" t="str">
            <v>80125</v>
          </cell>
          <cell r="B11160" t="str">
            <v>80125 야근특근식대</v>
          </cell>
          <cell r="C11160" t="str">
            <v>30</v>
          </cell>
          <cell r="D11160" t="str">
            <v>30 마     산</v>
          </cell>
          <cell r="E11160" t="str">
            <v>9805</v>
          </cell>
          <cell r="F11160">
            <v>25</v>
          </cell>
          <cell r="G11160">
            <v>25</v>
          </cell>
          <cell r="H11160">
            <v>25</v>
          </cell>
          <cell r="I11160">
            <v>1</v>
          </cell>
        </row>
        <row r="11161">
          <cell r="A11161" t="str">
            <v>80126</v>
          </cell>
          <cell r="B11161" t="str">
            <v>80126 임원실운영비(공장장)</v>
          </cell>
          <cell r="C11161" t="str">
            <v>31</v>
          </cell>
          <cell r="D11161" t="str">
            <v>31. 진     주</v>
          </cell>
          <cell r="E11161" t="str">
            <v>9805</v>
          </cell>
          <cell r="F11161">
            <v>10</v>
          </cell>
          <cell r="G11161">
            <v>10</v>
          </cell>
          <cell r="H11161">
            <v>3</v>
          </cell>
          <cell r="I11161">
            <v>1</v>
          </cell>
        </row>
        <row r="11162">
          <cell r="A11162" t="str">
            <v>80132</v>
          </cell>
          <cell r="B11162" t="str">
            <v>80132 포상비</v>
          </cell>
          <cell r="C11162" t="str">
            <v>32</v>
          </cell>
          <cell r="D11162" t="str">
            <v>32. 부     산</v>
          </cell>
          <cell r="E11162" t="str">
            <v>9805</v>
          </cell>
          <cell r="F11162">
            <v>40</v>
          </cell>
          <cell r="G11162">
            <v>40</v>
          </cell>
          <cell r="H11162">
            <v>40</v>
          </cell>
          <cell r="I11162">
            <v>1</v>
          </cell>
        </row>
        <row r="11163">
          <cell r="A11163" t="str">
            <v>80203</v>
          </cell>
          <cell r="B11163" t="str">
            <v>80203 시내교통비</v>
          </cell>
          <cell r="C11163" t="str">
            <v>33</v>
          </cell>
          <cell r="D11163" t="str">
            <v>33. 동 서 울</v>
          </cell>
          <cell r="E11163" t="str">
            <v>9805</v>
          </cell>
          <cell r="F11163">
            <v>10</v>
          </cell>
          <cell r="G11163">
            <v>10</v>
          </cell>
          <cell r="H11163">
            <v>10</v>
          </cell>
          <cell r="I11163">
            <v>1</v>
          </cell>
        </row>
        <row r="11164">
          <cell r="A11164" t="str">
            <v>80301</v>
          </cell>
          <cell r="B11164" t="str">
            <v>80301 전화료</v>
          </cell>
          <cell r="C11164" t="str">
            <v>35</v>
          </cell>
          <cell r="D11164" t="str">
            <v>35. 인     천</v>
          </cell>
          <cell r="E11164" t="str">
            <v>9805</v>
          </cell>
          <cell r="F11164">
            <v>5</v>
          </cell>
          <cell r="G11164">
            <v>5</v>
          </cell>
          <cell r="H11164">
            <v>5</v>
          </cell>
          <cell r="I11164">
            <v>1</v>
          </cell>
        </row>
        <row r="11165">
          <cell r="A11165" t="str">
            <v>80302</v>
          </cell>
          <cell r="B11165" t="str">
            <v>80302 우편료</v>
          </cell>
          <cell r="C11165" t="str">
            <v>24</v>
          </cell>
          <cell r="D11165" t="str">
            <v>24. 평     택</v>
          </cell>
          <cell r="E11165" t="str">
            <v>9806</v>
          </cell>
          <cell r="F11165">
            <v>10</v>
          </cell>
          <cell r="G11165">
            <v>10</v>
          </cell>
          <cell r="H11165">
            <v>0</v>
          </cell>
          <cell r="I11165">
            <v>1</v>
          </cell>
        </row>
        <row r="11166">
          <cell r="A11166" t="str">
            <v>80401</v>
          </cell>
          <cell r="B11166" t="str">
            <v>80401 전기료</v>
          </cell>
          <cell r="C11166" t="str">
            <v>25</v>
          </cell>
          <cell r="D11166" t="str">
            <v>25. 천     안</v>
          </cell>
          <cell r="E11166" t="str">
            <v>9806</v>
          </cell>
          <cell r="F11166">
            <v>10</v>
          </cell>
          <cell r="G11166">
            <v>10</v>
          </cell>
          <cell r="H11166">
            <v>0</v>
          </cell>
          <cell r="I11166">
            <v>1</v>
          </cell>
        </row>
        <row r="11167">
          <cell r="A11167" t="str">
            <v>80402</v>
          </cell>
          <cell r="B11167" t="str">
            <v>80402 상,하수도료</v>
          </cell>
          <cell r="C11167" t="str">
            <v>26</v>
          </cell>
          <cell r="D11167" t="str">
            <v>26. 온     양</v>
          </cell>
          <cell r="E11167" t="str">
            <v>9806</v>
          </cell>
          <cell r="F11167">
            <v>10</v>
          </cell>
          <cell r="G11167">
            <v>10</v>
          </cell>
          <cell r="H11167">
            <v>0</v>
          </cell>
          <cell r="I11167">
            <v>1</v>
          </cell>
        </row>
        <row r="11168">
          <cell r="A11168" t="str">
            <v>80511</v>
          </cell>
          <cell r="B11168" t="str">
            <v>80511 진흥공단분담금</v>
          </cell>
          <cell r="C11168" t="str">
            <v>27</v>
          </cell>
          <cell r="D11168" t="str">
            <v>27. 대     전</v>
          </cell>
          <cell r="E11168" t="str">
            <v>9806</v>
          </cell>
          <cell r="F11168">
            <v>10</v>
          </cell>
          <cell r="G11168">
            <v>10</v>
          </cell>
          <cell r="H11168">
            <v>0</v>
          </cell>
          <cell r="I11168">
            <v>1</v>
          </cell>
        </row>
        <row r="11169">
          <cell r="A11169" t="str">
            <v>80513</v>
          </cell>
          <cell r="B11169" t="str">
            <v>80513 진흥공단분담금(업무)</v>
          </cell>
          <cell r="C11169" t="str">
            <v>28</v>
          </cell>
          <cell r="D11169" t="str">
            <v>28. 전     주</v>
          </cell>
          <cell r="E11169" t="str">
            <v>9806</v>
          </cell>
          <cell r="F11169">
            <v>10</v>
          </cell>
          <cell r="G11169">
            <v>10</v>
          </cell>
          <cell r="H11169">
            <v>0</v>
          </cell>
          <cell r="I11169">
            <v>1</v>
          </cell>
        </row>
        <row r="11170">
          <cell r="A11170" t="str">
            <v>80515</v>
          </cell>
          <cell r="B11170" t="str">
            <v>80515 인지,증지대</v>
          </cell>
          <cell r="C11170" t="str">
            <v>29</v>
          </cell>
          <cell r="D11170" t="str">
            <v>29. 대     구</v>
          </cell>
          <cell r="E11170" t="str">
            <v>9806</v>
          </cell>
          <cell r="F11170">
            <v>15</v>
          </cell>
          <cell r="G11170">
            <v>15</v>
          </cell>
          <cell r="H11170">
            <v>0</v>
          </cell>
          <cell r="I11170">
            <v>1</v>
          </cell>
        </row>
        <row r="11171">
          <cell r="A11171" t="str">
            <v>80523</v>
          </cell>
          <cell r="B11171" t="str">
            <v>80523 정비사업조합회비</v>
          </cell>
          <cell r="C11171" t="str">
            <v>30</v>
          </cell>
          <cell r="D11171" t="str">
            <v>30 마     산</v>
          </cell>
          <cell r="E11171" t="str">
            <v>9806</v>
          </cell>
          <cell r="F11171">
            <v>25</v>
          </cell>
          <cell r="G11171">
            <v>25</v>
          </cell>
          <cell r="H11171">
            <v>0</v>
          </cell>
          <cell r="I11171">
            <v>1</v>
          </cell>
        </row>
        <row r="11172">
          <cell r="A11172" t="str">
            <v>80701</v>
          </cell>
          <cell r="B11172" t="str">
            <v>80701 비품수리비</v>
          </cell>
          <cell r="C11172" t="str">
            <v>31</v>
          </cell>
          <cell r="D11172" t="str">
            <v>31. 진     주</v>
          </cell>
          <cell r="E11172" t="str">
            <v>9806</v>
          </cell>
          <cell r="F11172">
            <v>10</v>
          </cell>
          <cell r="G11172">
            <v>10</v>
          </cell>
          <cell r="H11172">
            <v>0</v>
          </cell>
          <cell r="I11172">
            <v>1</v>
          </cell>
        </row>
        <row r="11173">
          <cell r="A11173" t="str">
            <v>80702</v>
          </cell>
          <cell r="B11173" t="str">
            <v>80702 사무실수리비</v>
          </cell>
          <cell r="C11173" t="str">
            <v>32</v>
          </cell>
          <cell r="D11173" t="str">
            <v>32. 부     산</v>
          </cell>
          <cell r="E11173" t="str">
            <v>9806</v>
          </cell>
          <cell r="F11173">
            <v>40</v>
          </cell>
          <cell r="G11173">
            <v>40</v>
          </cell>
          <cell r="H11173">
            <v>0</v>
          </cell>
          <cell r="I11173">
            <v>1</v>
          </cell>
        </row>
        <row r="11174">
          <cell r="A11174" t="str">
            <v>80801</v>
          </cell>
          <cell r="B11174" t="str">
            <v>80801 유류비(업무용)</v>
          </cell>
          <cell r="C11174" t="str">
            <v>33</v>
          </cell>
          <cell r="D11174" t="str">
            <v>33. 동 서 울</v>
          </cell>
          <cell r="E11174" t="str">
            <v>9806</v>
          </cell>
          <cell r="F11174">
            <v>10</v>
          </cell>
          <cell r="G11174">
            <v>10</v>
          </cell>
          <cell r="H11174">
            <v>0</v>
          </cell>
          <cell r="I11174">
            <v>1</v>
          </cell>
        </row>
        <row r="11175">
          <cell r="A11175" t="str">
            <v>80802</v>
          </cell>
          <cell r="B11175" t="str">
            <v>80802 수리비(업무용)</v>
          </cell>
          <cell r="C11175" t="str">
            <v>35</v>
          </cell>
          <cell r="D11175" t="str">
            <v>35. 인     천</v>
          </cell>
          <cell r="E11175" t="str">
            <v>9806</v>
          </cell>
          <cell r="F11175">
            <v>5</v>
          </cell>
          <cell r="G11175">
            <v>5</v>
          </cell>
          <cell r="H11175">
            <v>0</v>
          </cell>
          <cell r="I11175">
            <v>1</v>
          </cell>
        </row>
        <row r="11176">
          <cell r="A11176" t="str">
            <v>80803</v>
          </cell>
          <cell r="B11176" t="str">
            <v>80803 주차료</v>
          </cell>
          <cell r="C11176" t="str">
            <v>24</v>
          </cell>
          <cell r="D11176" t="str">
            <v>24. 평     택</v>
          </cell>
          <cell r="E11176" t="str">
            <v>9807</v>
          </cell>
          <cell r="F11176">
            <v>10</v>
          </cell>
          <cell r="G11176">
            <v>10</v>
          </cell>
          <cell r="H11176">
            <v>0</v>
          </cell>
          <cell r="I11176">
            <v>1</v>
          </cell>
        </row>
        <row r="11177">
          <cell r="A11177" t="str">
            <v>80804</v>
          </cell>
          <cell r="B11177" t="str">
            <v>80804 통행료</v>
          </cell>
          <cell r="C11177" t="str">
            <v>25</v>
          </cell>
          <cell r="D11177" t="str">
            <v>25. 천     안</v>
          </cell>
          <cell r="E11177" t="str">
            <v>9807</v>
          </cell>
          <cell r="F11177">
            <v>10</v>
          </cell>
          <cell r="G11177">
            <v>10</v>
          </cell>
          <cell r="H11177">
            <v>0</v>
          </cell>
          <cell r="I11177">
            <v>1</v>
          </cell>
        </row>
        <row r="11178">
          <cell r="A11178" t="str">
            <v>81002</v>
          </cell>
          <cell r="B11178" t="str">
            <v>81002 카드접대비(직원)</v>
          </cell>
          <cell r="C11178" t="str">
            <v>26</v>
          </cell>
          <cell r="D11178" t="str">
            <v>26. 온     양</v>
          </cell>
          <cell r="E11178" t="str">
            <v>9807</v>
          </cell>
          <cell r="F11178">
            <v>10</v>
          </cell>
          <cell r="G11178">
            <v>10</v>
          </cell>
          <cell r="H11178">
            <v>0</v>
          </cell>
          <cell r="I11178">
            <v>1</v>
          </cell>
        </row>
        <row r="11179">
          <cell r="A11179" t="str">
            <v>81006</v>
          </cell>
          <cell r="B11179" t="str">
            <v>81006 공장운영비</v>
          </cell>
          <cell r="C11179" t="str">
            <v>27</v>
          </cell>
          <cell r="D11179" t="str">
            <v>27. 대     전</v>
          </cell>
          <cell r="E11179" t="str">
            <v>9807</v>
          </cell>
          <cell r="F11179">
            <v>10</v>
          </cell>
          <cell r="G11179">
            <v>10</v>
          </cell>
          <cell r="H11179">
            <v>0</v>
          </cell>
          <cell r="I11179">
            <v>1</v>
          </cell>
        </row>
        <row r="11180">
          <cell r="A11180" t="str">
            <v>81314</v>
          </cell>
          <cell r="B11180" t="str">
            <v>81314 전문교육</v>
          </cell>
          <cell r="C11180" t="str">
            <v>28</v>
          </cell>
          <cell r="D11180" t="str">
            <v>28. 전     주</v>
          </cell>
          <cell r="E11180" t="str">
            <v>9807</v>
          </cell>
          <cell r="F11180">
            <v>10</v>
          </cell>
          <cell r="G11180">
            <v>10</v>
          </cell>
          <cell r="H11180">
            <v>0</v>
          </cell>
          <cell r="I11180">
            <v>1</v>
          </cell>
        </row>
        <row r="11181">
          <cell r="A11181" t="str">
            <v>81504</v>
          </cell>
          <cell r="B11181" t="str">
            <v>81504 송금수수료</v>
          </cell>
          <cell r="C11181" t="str">
            <v>29</v>
          </cell>
          <cell r="D11181" t="str">
            <v>29. 대     구</v>
          </cell>
          <cell r="E11181" t="str">
            <v>9807</v>
          </cell>
          <cell r="F11181">
            <v>15</v>
          </cell>
          <cell r="G11181">
            <v>15</v>
          </cell>
          <cell r="H11181">
            <v>0</v>
          </cell>
          <cell r="I11181">
            <v>1</v>
          </cell>
        </row>
        <row r="11182">
          <cell r="A11182" t="str">
            <v>81506</v>
          </cell>
          <cell r="B11182" t="str">
            <v>81506 계속검사료(고속버스)</v>
          </cell>
          <cell r="C11182" t="str">
            <v>30</v>
          </cell>
          <cell r="D11182" t="str">
            <v>30 마     산</v>
          </cell>
          <cell r="E11182" t="str">
            <v>9807</v>
          </cell>
          <cell r="F11182">
            <v>25</v>
          </cell>
          <cell r="G11182">
            <v>25</v>
          </cell>
          <cell r="H11182">
            <v>0</v>
          </cell>
          <cell r="I11182">
            <v>1</v>
          </cell>
        </row>
        <row r="11183">
          <cell r="A11183" t="str">
            <v>81507</v>
          </cell>
          <cell r="B11183" t="str">
            <v>81507 계속검사료(업무용)</v>
          </cell>
          <cell r="C11183" t="str">
            <v>31</v>
          </cell>
          <cell r="D11183" t="str">
            <v>31. 진     주</v>
          </cell>
          <cell r="E11183" t="str">
            <v>9807</v>
          </cell>
          <cell r="F11183">
            <v>10</v>
          </cell>
          <cell r="G11183">
            <v>10</v>
          </cell>
          <cell r="H11183">
            <v>0</v>
          </cell>
          <cell r="I11183">
            <v>1</v>
          </cell>
        </row>
        <row r="11184">
          <cell r="A11184" t="str">
            <v>81515</v>
          </cell>
          <cell r="B11184" t="str">
            <v>81515 전기보안검사료</v>
          </cell>
          <cell r="C11184" t="str">
            <v>32</v>
          </cell>
          <cell r="D11184" t="str">
            <v>32. 부     산</v>
          </cell>
          <cell r="E11184" t="str">
            <v>9807</v>
          </cell>
          <cell r="F11184">
            <v>40</v>
          </cell>
          <cell r="G11184">
            <v>40</v>
          </cell>
          <cell r="H11184">
            <v>0</v>
          </cell>
          <cell r="I11184">
            <v>1</v>
          </cell>
        </row>
        <row r="11185">
          <cell r="A11185" t="str">
            <v>81518</v>
          </cell>
          <cell r="B11185" t="str">
            <v>81518 전화유지보수료</v>
          </cell>
          <cell r="C11185" t="str">
            <v>33</v>
          </cell>
          <cell r="D11185" t="str">
            <v>33. 동 서 울</v>
          </cell>
          <cell r="E11185" t="str">
            <v>9807</v>
          </cell>
          <cell r="F11185">
            <v>10</v>
          </cell>
          <cell r="G11185">
            <v>10</v>
          </cell>
          <cell r="H11185">
            <v>0</v>
          </cell>
          <cell r="I11185">
            <v>1</v>
          </cell>
        </row>
        <row r="11186">
          <cell r="A11186" t="str">
            <v>81524</v>
          </cell>
          <cell r="B11186" t="str">
            <v>81524 매연검사료</v>
          </cell>
          <cell r="C11186" t="str">
            <v>35</v>
          </cell>
          <cell r="D11186" t="str">
            <v>35. 인     천</v>
          </cell>
          <cell r="E11186" t="str">
            <v>9807</v>
          </cell>
          <cell r="F11186">
            <v>5</v>
          </cell>
          <cell r="G11186">
            <v>5</v>
          </cell>
          <cell r="H11186">
            <v>0</v>
          </cell>
          <cell r="I11186">
            <v>1</v>
          </cell>
        </row>
        <row r="11187">
          <cell r="A11187" t="str">
            <v>81801</v>
          </cell>
          <cell r="B11187" t="str">
            <v>81801 사무용품비</v>
          </cell>
          <cell r="C11187" t="str">
            <v>24</v>
          </cell>
          <cell r="D11187" t="str">
            <v>24. 평     택</v>
          </cell>
          <cell r="E11187" t="str">
            <v>9808</v>
          </cell>
          <cell r="F11187">
            <v>10</v>
          </cell>
          <cell r="G11187">
            <v>0</v>
          </cell>
          <cell r="H11187">
            <v>0</v>
          </cell>
          <cell r="I11187">
            <v>1</v>
          </cell>
        </row>
        <row r="11188">
          <cell r="A11188" t="str">
            <v>81802</v>
          </cell>
          <cell r="B11188" t="str">
            <v>81802 전산용품대</v>
          </cell>
          <cell r="C11188" t="str">
            <v>25</v>
          </cell>
          <cell r="D11188" t="str">
            <v>25. 천     안</v>
          </cell>
          <cell r="E11188" t="str">
            <v>9808</v>
          </cell>
          <cell r="F11188">
            <v>10</v>
          </cell>
          <cell r="G11188">
            <v>0</v>
          </cell>
          <cell r="H11188">
            <v>0</v>
          </cell>
          <cell r="I11188">
            <v>1</v>
          </cell>
        </row>
        <row r="11189">
          <cell r="A11189" t="str">
            <v>81810</v>
          </cell>
          <cell r="B11189" t="str">
            <v>81810 전기용품비</v>
          </cell>
          <cell r="C11189" t="str">
            <v>26</v>
          </cell>
          <cell r="D11189" t="str">
            <v>26. 온     양</v>
          </cell>
          <cell r="E11189" t="str">
            <v>9808</v>
          </cell>
          <cell r="F11189">
            <v>10</v>
          </cell>
          <cell r="G11189">
            <v>0</v>
          </cell>
          <cell r="H11189">
            <v>0</v>
          </cell>
          <cell r="I11189">
            <v>1</v>
          </cell>
        </row>
        <row r="11190">
          <cell r="A11190" t="str">
            <v>81817</v>
          </cell>
          <cell r="B11190" t="str">
            <v>81817 세면,세탁비누대</v>
          </cell>
          <cell r="C11190" t="str">
            <v>27</v>
          </cell>
          <cell r="D11190" t="str">
            <v>27. 대     전</v>
          </cell>
          <cell r="E11190" t="str">
            <v>9808</v>
          </cell>
          <cell r="F11190">
            <v>10</v>
          </cell>
          <cell r="G11190">
            <v>0</v>
          </cell>
          <cell r="H11190">
            <v>0</v>
          </cell>
          <cell r="I11190">
            <v>1</v>
          </cell>
        </row>
        <row r="11191">
          <cell r="A11191" t="str">
            <v>81824</v>
          </cell>
          <cell r="B11191" t="str">
            <v>81824 청소용품비</v>
          </cell>
          <cell r="C11191" t="str">
            <v>28</v>
          </cell>
          <cell r="D11191" t="str">
            <v>28. 전     주</v>
          </cell>
          <cell r="E11191" t="str">
            <v>9808</v>
          </cell>
          <cell r="F11191">
            <v>10</v>
          </cell>
          <cell r="G11191">
            <v>0</v>
          </cell>
          <cell r="H11191">
            <v>0</v>
          </cell>
          <cell r="I11191">
            <v>1</v>
          </cell>
        </row>
        <row r="11192">
          <cell r="A11192" t="str">
            <v>81825</v>
          </cell>
          <cell r="B11192" t="str">
            <v>81825 복사용품대</v>
          </cell>
          <cell r="C11192" t="str">
            <v>29</v>
          </cell>
          <cell r="D11192" t="str">
            <v>29. 대     구</v>
          </cell>
          <cell r="E11192" t="str">
            <v>9808</v>
          </cell>
          <cell r="F11192">
            <v>15</v>
          </cell>
          <cell r="G11192">
            <v>0</v>
          </cell>
          <cell r="H11192">
            <v>0</v>
          </cell>
          <cell r="I11192">
            <v>1</v>
          </cell>
        </row>
        <row r="11193">
          <cell r="A11193" t="str">
            <v>81829</v>
          </cell>
          <cell r="B11193" t="str">
            <v>81829 폐수처리약품대</v>
          </cell>
          <cell r="C11193" t="str">
            <v>30</v>
          </cell>
          <cell r="D11193" t="str">
            <v>30 마     산</v>
          </cell>
          <cell r="E11193" t="str">
            <v>9808</v>
          </cell>
          <cell r="F11193">
            <v>25</v>
          </cell>
          <cell r="G11193">
            <v>0</v>
          </cell>
          <cell r="H11193">
            <v>0</v>
          </cell>
          <cell r="I11193">
            <v>1</v>
          </cell>
        </row>
        <row r="11194">
          <cell r="A11194" t="str">
            <v>81834</v>
          </cell>
          <cell r="B11194" t="str">
            <v>81834 소화기충약대</v>
          </cell>
          <cell r="C11194" t="str">
            <v>31</v>
          </cell>
          <cell r="D11194" t="str">
            <v>31. 진     주</v>
          </cell>
          <cell r="E11194" t="str">
            <v>9808</v>
          </cell>
          <cell r="F11194">
            <v>10</v>
          </cell>
          <cell r="G11194">
            <v>0</v>
          </cell>
          <cell r="H11194">
            <v>0</v>
          </cell>
          <cell r="I11194">
            <v>1</v>
          </cell>
        </row>
        <row r="11195">
          <cell r="A11195" t="str">
            <v>82001</v>
          </cell>
          <cell r="B11195" t="str">
            <v>82001 정기간행물구독료</v>
          </cell>
          <cell r="C11195" t="str">
            <v>32</v>
          </cell>
          <cell r="D11195" t="str">
            <v>32. 부     산</v>
          </cell>
          <cell r="E11195" t="str">
            <v>9808</v>
          </cell>
          <cell r="F11195">
            <v>40</v>
          </cell>
          <cell r="G11195">
            <v>0</v>
          </cell>
          <cell r="H11195">
            <v>0</v>
          </cell>
          <cell r="I11195">
            <v>1</v>
          </cell>
        </row>
        <row r="11196">
          <cell r="A11196" t="str">
            <v>82002</v>
          </cell>
          <cell r="B11196" t="str">
            <v>82002 도서구입비</v>
          </cell>
          <cell r="C11196" t="str">
            <v>33</v>
          </cell>
          <cell r="D11196" t="str">
            <v>33. 동 서 울</v>
          </cell>
          <cell r="E11196" t="str">
            <v>9808</v>
          </cell>
          <cell r="F11196">
            <v>10</v>
          </cell>
          <cell r="G11196">
            <v>0</v>
          </cell>
          <cell r="H11196">
            <v>0</v>
          </cell>
          <cell r="I11196">
            <v>1</v>
          </cell>
        </row>
        <row r="11197">
          <cell r="A11197" t="str">
            <v>82201</v>
          </cell>
          <cell r="B11197" t="str">
            <v>82201 시청료 등</v>
          </cell>
          <cell r="C11197" t="str">
            <v>35</v>
          </cell>
          <cell r="D11197" t="str">
            <v>35. 인     천</v>
          </cell>
          <cell r="E11197" t="str">
            <v>9808</v>
          </cell>
          <cell r="F11197">
            <v>5</v>
          </cell>
          <cell r="G11197">
            <v>0</v>
          </cell>
          <cell r="H11197">
            <v>0</v>
          </cell>
          <cell r="I11197">
            <v>1</v>
          </cell>
        </row>
        <row r="11198">
          <cell r="A11198" t="str">
            <v>82202</v>
          </cell>
          <cell r="B11198" t="str">
            <v>82202 사진필름 및 현상대</v>
          </cell>
          <cell r="C11198" t="str">
            <v>24</v>
          </cell>
          <cell r="D11198" t="str">
            <v>24. 평     택</v>
          </cell>
          <cell r="E11198" t="str">
            <v>9809</v>
          </cell>
          <cell r="F11198">
            <v>10</v>
          </cell>
          <cell r="G11198">
            <v>0</v>
          </cell>
          <cell r="H11198">
            <v>0</v>
          </cell>
          <cell r="I11198">
            <v>1</v>
          </cell>
        </row>
        <row r="11199">
          <cell r="A11199" t="str">
            <v>82205</v>
          </cell>
          <cell r="B11199" t="str">
            <v>82205 폐기물수거료</v>
          </cell>
          <cell r="C11199" t="str">
            <v>25</v>
          </cell>
          <cell r="D11199" t="str">
            <v>25. 천     안</v>
          </cell>
          <cell r="E11199" t="str">
            <v>9809</v>
          </cell>
          <cell r="F11199">
            <v>10</v>
          </cell>
          <cell r="G11199">
            <v>0</v>
          </cell>
          <cell r="H11199">
            <v>0</v>
          </cell>
          <cell r="I11199">
            <v>1</v>
          </cell>
        </row>
        <row r="11200">
          <cell r="A11200" t="str">
            <v>82208</v>
          </cell>
          <cell r="B11200" t="str">
            <v>82208 소독비</v>
          </cell>
          <cell r="C11200" t="str">
            <v>26</v>
          </cell>
          <cell r="D11200" t="str">
            <v>26. 온     양</v>
          </cell>
          <cell r="E11200" t="str">
            <v>9809</v>
          </cell>
          <cell r="F11200">
            <v>10</v>
          </cell>
          <cell r="G11200">
            <v>0</v>
          </cell>
          <cell r="H11200">
            <v>0</v>
          </cell>
          <cell r="I11200">
            <v>1</v>
          </cell>
        </row>
        <row r="11201">
          <cell r="A11201" t="str">
            <v>82212</v>
          </cell>
          <cell r="B11201" t="str">
            <v>82212 정화조수거료</v>
          </cell>
          <cell r="C11201" t="str">
            <v>27</v>
          </cell>
          <cell r="D11201" t="str">
            <v>27. 대     전</v>
          </cell>
          <cell r="E11201" t="str">
            <v>9809</v>
          </cell>
          <cell r="F11201">
            <v>10</v>
          </cell>
          <cell r="G11201">
            <v>0</v>
          </cell>
          <cell r="H11201">
            <v>0</v>
          </cell>
          <cell r="I11201">
            <v>1</v>
          </cell>
        </row>
        <row r="11202">
          <cell r="A11202" t="str">
            <v>82217</v>
          </cell>
          <cell r="B11202" t="str">
            <v>82217 세탁비</v>
          </cell>
          <cell r="C11202" t="str">
            <v>28</v>
          </cell>
          <cell r="D11202" t="str">
            <v>28. 전     주</v>
          </cell>
          <cell r="E11202" t="str">
            <v>9809</v>
          </cell>
          <cell r="F11202">
            <v>10</v>
          </cell>
          <cell r="G11202">
            <v>0</v>
          </cell>
          <cell r="H11202">
            <v>0</v>
          </cell>
          <cell r="I11202">
            <v>1</v>
          </cell>
        </row>
        <row r="11203">
          <cell r="A11203" t="str">
            <v>50401</v>
          </cell>
          <cell r="B11203" t="str">
            <v>50401 부품</v>
          </cell>
          <cell r="C11203" t="str">
            <v>29</v>
          </cell>
          <cell r="D11203" t="str">
            <v>29. 대     구</v>
          </cell>
          <cell r="E11203" t="str">
            <v>9809</v>
          </cell>
          <cell r="F11203">
            <v>15</v>
          </cell>
          <cell r="G11203">
            <v>0</v>
          </cell>
          <cell r="H11203">
            <v>0</v>
          </cell>
          <cell r="I11203">
            <v>1</v>
          </cell>
        </row>
        <row r="11204">
          <cell r="A11204" t="str">
            <v>60101</v>
          </cell>
          <cell r="B11204" t="str">
            <v>60101 외주비</v>
          </cell>
          <cell r="C11204" t="str">
            <v>30</v>
          </cell>
          <cell r="D11204" t="str">
            <v>30 마     산</v>
          </cell>
          <cell r="E11204" t="str">
            <v>9809</v>
          </cell>
          <cell r="F11204">
            <v>25</v>
          </cell>
          <cell r="G11204">
            <v>0</v>
          </cell>
          <cell r="H11204">
            <v>0</v>
          </cell>
          <cell r="I11204">
            <v>1</v>
          </cell>
        </row>
        <row r="11205">
          <cell r="A11205" t="str">
            <v>60102</v>
          </cell>
          <cell r="B11205" t="str">
            <v>60102 차량견인비</v>
          </cell>
          <cell r="C11205" t="str">
            <v>31</v>
          </cell>
          <cell r="D11205" t="str">
            <v>31. 진     주</v>
          </cell>
          <cell r="E11205" t="str">
            <v>9809</v>
          </cell>
          <cell r="F11205">
            <v>10</v>
          </cell>
          <cell r="G11205">
            <v>0</v>
          </cell>
          <cell r="H11205">
            <v>0</v>
          </cell>
          <cell r="I11205">
            <v>1</v>
          </cell>
        </row>
        <row r="11206">
          <cell r="A11206" t="str">
            <v>60103</v>
          </cell>
          <cell r="B11206" t="str">
            <v>60103 공기구수리비</v>
          </cell>
          <cell r="C11206" t="str">
            <v>32</v>
          </cell>
          <cell r="D11206" t="str">
            <v>32. 부     산</v>
          </cell>
          <cell r="E11206" t="str">
            <v>9809</v>
          </cell>
          <cell r="F11206">
            <v>40</v>
          </cell>
          <cell r="G11206">
            <v>0</v>
          </cell>
          <cell r="H11206">
            <v>0</v>
          </cell>
          <cell r="I11206">
            <v>1</v>
          </cell>
        </row>
        <row r="11207">
          <cell r="A11207" t="str">
            <v>80101</v>
          </cell>
          <cell r="B11207" t="str">
            <v>80101 회식비</v>
          </cell>
          <cell r="C11207" t="str">
            <v>33</v>
          </cell>
          <cell r="D11207" t="str">
            <v>33. 동 서 울</v>
          </cell>
          <cell r="E11207" t="str">
            <v>9809</v>
          </cell>
          <cell r="F11207">
            <v>10</v>
          </cell>
          <cell r="G11207">
            <v>0</v>
          </cell>
          <cell r="H11207">
            <v>0</v>
          </cell>
          <cell r="I11207">
            <v>1</v>
          </cell>
        </row>
        <row r="11208">
          <cell r="A11208" t="str">
            <v>80102</v>
          </cell>
          <cell r="B11208" t="str">
            <v>80102 숙,당직비</v>
          </cell>
          <cell r="C11208" t="str">
            <v>35</v>
          </cell>
          <cell r="D11208" t="str">
            <v>35. 인     천</v>
          </cell>
          <cell r="E11208" t="str">
            <v>9809</v>
          </cell>
          <cell r="F11208">
            <v>5</v>
          </cell>
          <cell r="G11208">
            <v>0</v>
          </cell>
          <cell r="H11208">
            <v>0</v>
          </cell>
          <cell r="I11208">
            <v>1</v>
          </cell>
        </row>
        <row r="11209">
          <cell r="A11209" t="str">
            <v>80103</v>
          </cell>
          <cell r="B11209" t="str">
            <v>80103 기타특식비</v>
          </cell>
          <cell r="C11209" t="str">
            <v>24</v>
          </cell>
          <cell r="D11209" t="str">
            <v>24. 평     택</v>
          </cell>
          <cell r="E11209" t="str">
            <v>9810</v>
          </cell>
          <cell r="F11209">
            <v>10</v>
          </cell>
          <cell r="G11209">
            <v>0</v>
          </cell>
          <cell r="H11209">
            <v>0</v>
          </cell>
          <cell r="I11209">
            <v>1</v>
          </cell>
        </row>
        <row r="11210">
          <cell r="A11210" t="str">
            <v>80105</v>
          </cell>
          <cell r="B11210" t="str">
            <v>80105 경조금</v>
          </cell>
          <cell r="C11210" t="str">
            <v>25</v>
          </cell>
          <cell r="D11210" t="str">
            <v>25. 천     안</v>
          </cell>
          <cell r="E11210" t="str">
            <v>9810</v>
          </cell>
          <cell r="F11210">
            <v>10</v>
          </cell>
          <cell r="G11210">
            <v>0</v>
          </cell>
          <cell r="H11210">
            <v>0</v>
          </cell>
          <cell r="I11210">
            <v>1</v>
          </cell>
        </row>
        <row r="11211">
          <cell r="A11211" t="str">
            <v>80116</v>
          </cell>
          <cell r="B11211" t="str">
            <v>80116 공상치료비,구급약대</v>
          </cell>
          <cell r="C11211" t="str">
            <v>26</v>
          </cell>
          <cell r="D11211" t="str">
            <v>26. 온     양</v>
          </cell>
          <cell r="E11211" t="str">
            <v>9810</v>
          </cell>
          <cell r="F11211">
            <v>10</v>
          </cell>
          <cell r="G11211">
            <v>0</v>
          </cell>
          <cell r="H11211">
            <v>0</v>
          </cell>
          <cell r="I11211">
            <v>1</v>
          </cell>
        </row>
        <row r="11212">
          <cell r="A11212" t="str">
            <v>80122</v>
          </cell>
          <cell r="B11212" t="str">
            <v>80122 정비사반별회식비</v>
          </cell>
          <cell r="C11212" t="str">
            <v>27</v>
          </cell>
          <cell r="D11212" t="str">
            <v>27. 대     전</v>
          </cell>
          <cell r="E11212" t="str">
            <v>9810</v>
          </cell>
          <cell r="F11212">
            <v>10</v>
          </cell>
          <cell r="G11212">
            <v>0</v>
          </cell>
          <cell r="H11212">
            <v>0</v>
          </cell>
          <cell r="I11212">
            <v>1</v>
          </cell>
        </row>
        <row r="11213">
          <cell r="A11213" t="str">
            <v>80125</v>
          </cell>
          <cell r="B11213" t="str">
            <v>80125 야근특근식대</v>
          </cell>
          <cell r="C11213" t="str">
            <v>28</v>
          </cell>
          <cell r="D11213" t="str">
            <v>28. 전     주</v>
          </cell>
          <cell r="E11213" t="str">
            <v>9810</v>
          </cell>
          <cell r="F11213">
            <v>10</v>
          </cell>
          <cell r="G11213">
            <v>0</v>
          </cell>
          <cell r="H11213">
            <v>0</v>
          </cell>
          <cell r="I11213">
            <v>1</v>
          </cell>
        </row>
        <row r="11214">
          <cell r="A11214" t="str">
            <v>80126</v>
          </cell>
          <cell r="B11214" t="str">
            <v>80126 임원실운영비(공장장)</v>
          </cell>
          <cell r="C11214" t="str">
            <v>29</v>
          </cell>
          <cell r="D11214" t="str">
            <v>29. 대     구</v>
          </cell>
          <cell r="E11214" t="str">
            <v>9810</v>
          </cell>
          <cell r="F11214">
            <v>15</v>
          </cell>
          <cell r="G11214">
            <v>0</v>
          </cell>
          <cell r="H11214">
            <v>0</v>
          </cell>
          <cell r="I11214">
            <v>1</v>
          </cell>
        </row>
        <row r="11215">
          <cell r="A11215" t="str">
            <v>80132</v>
          </cell>
          <cell r="B11215" t="str">
            <v>80132 포상비</v>
          </cell>
          <cell r="C11215" t="str">
            <v>30</v>
          </cell>
          <cell r="D11215" t="str">
            <v>30 마     산</v>
          </cell>
          <cell r="E11215" t="str">
            <v>9810</v>
          </cell>
          <cell r="F11215">
            <v>25</v>
          </cell>
          <cell r="G11215">
            <v>0</v>
          </cell>
          <cell r="H11215">
            <v>0</v>
          </cell>
          <cell r="I11215">
            <v>1</v>
          </cell>
        </row>
        <row r="11216">
          <cell r="A11216" t="str">
            <v>80203</v>
          </cell>
          <cell r="B11216" t="str">
            <v>80203 시내교통비</v>
          </cell>
          <cell r="C11216" t="str">
            <v>31</v>
          </cell>
          <cell r="D11216" t="str">
            <v>31. 진     주</v>
          </cell>
          <cell r="E11216" t="str">
            <v>9810</v>
          </cell>
          <cell r="F11216">
            <v>10</v>
          </cell>
          <cell r="G11216">
            <v>0</v>
          </cell>
          <cell r="H11216">
            <v>0</v>
          </cell>
          <cell r="I11216">
            <v>1</v>
          </cell>
        </row>
        <row r="11217">
          <cell r="A11217" t="str">
            <v>80301</v>
          </cell>
          <cell r="B11217" t="str">
            <v>80301 전화료</v>
          </cell>
          <cell r="C11217" t="str">
            <v>32</v>
          </cell>
          <cell r="D11217" t="str">
            <v>32. 부     산</v>
          </cell>
          <cell r="E11217" t="str">
            <v>9810</v>
          </cell>
          <cell r="F11217">
            <v>40</v>
          </cell>
          <cell r="G11217">
            <v>0</v>
          </cell>
          <cell r="H11217">
            <v>0</v>
          </cell>
          <cell r="I11217">
            <v>1</v>
          </cell>
        </row>
        <row r="11218">
          <cell r="A11218" t="str">
            <v>80302</v>
          </cell>
          <cell r="B11218" t="str">
            <v>80302 우편료</v>
          </cell>
          <cell r="C11218" t="str">
            <v>33</v>
          </cell>
          <cell r="D11218" t="str">
            <v>33. 동 서 울</v>
          </cell>
          <cell r="E11218" t="str">
            <v>9810</v>
          </cell>
          <cell r="F11218">
            <v>10</v>
          </cell>
          <cell r="G11218">
            <v>0</v>
          </cell>
          <cell r="H11218">
            <v>0</v>
          </cell>
          <cell r="I11218">
            <v>1</v>
          </cell>
        </row>
        <row r="11219">
          <cell r="A11219" t="str">
            <v>80401</v>
          </cell>
          <cell r="B11219" t="str">
            <v>80401 전기료</v>
          </cell>
          <cell r="C11219" t="str">
            <v>35</v>
          </cell>
          <cell r="D11219" t="str">
            <v>35. 인     천</v>
          </cell>
          <cell r="E11219" t="str">
            <v>9810</v>
          </cell>
          <cell r="F11219">
            <v>5</v>
          </cell>
          <cell r="G11219">
            <v>0</v>
          </cell>
          <cell r="H11219">
            <v>0</v>
          </cell>
          <cell r="I11219">
            <v>1</v>
          </cell>
        </row>
        <row r="11220">
          <cell r="A11220" t="str">
            <v>80402</v>
          </cell>
          <cell r="B11220" t="str">
            <v>80402 상,하수도료</v>
          </cell>
          <cell r="C11220" t="str">
            <v>24</v>
          </cell>
          <cell r="D11220" t="str">
            <v>24. 평     택</v>
          </cell>
          <cell r="E11220" t="str">
            <v>9811</v>
          </cell>
          <cell r="F11220">
            <v>10</v>
          </cell>
          <cell r="G11220">
            <v>0</v>
          </cell>
          <cell r="H11220">
            <v>0</v>
          </cell>
          <cell r="I11220">
            <v>1</v>
          </cell>
        </row>
        <row r="11221">
          <cell r="A11221" t="str">
            <v>80511</v>
          </cell>
          <cell r="B11221" t="str">
            <v>80511 진흥공단분담금</v>
          </cell>
          <cell r="C11221" t="str">
            <v>25</v>
          </cell>
          <cell r="D11221" t="str">
            <v>25. 천     안</v>
          </cell>
          <cell r="E11221" t="str">
            <v>9811</v>
          </cell>
          <cell r="F11221">
            <v>10</v>
          </cell>
          <cell r="G11221">
            <v>0</v>
          </cell>
          <cell r="H11221">
            <v>0</v>
          </cell>
          <cell r="I11221">
            <v>1</v>
          </cell>
        </row>
        <row r="11222">
          <cell r="A11222" t="str">
            <v>80513</v>
          </cell>
          <cell r="B11222" t="str">
            <v>80513 진흥공단분담금(업무)</v>
          </cell>
          <cell r="C11222" t="str">
            <v>26</v>
          </cell>
          <cell r="D11222" t="str">
            <v>26. 온     양</v>
          </cell>
          <cell r="E11222" t="str">
            <v>9811</v>
          </cell>
          <cell r="F11222">
            <v>10</v>
          </cell>
          <cell r="G11222">
            <v>0</v>
          </cell>
          <cell r="H11222">
            <v>0</v>
          </cell>
          <cell r="I11222">
            <v>1</v>
          </cell>
        </row>
        <row r="11223">
          <cell r="A11223" t="str">
            <v>80515</v>
          </cell>
          <cell r="B11223" t="str">
            <v>80515 인지,증지대</v>
          </cell>
          <cell r="C11223" t="str">
            <v>27</v>
          </cell>
          <cell r="D11223" t="str">
            <v>27. 대     전</v>
          </cell>
          <cell r="E11223" t="str">
            <v>9811</v>
          </cell>
          <cell r="F11223">
            <v>10</v>
          </cell>
          <cell r="G11223">
            <v>0</v>
          </cell>
          <cell r="H11223">
            <v>0</v>
          </cell>
          <cell r="I11223">
            <v>1</v>
          </cell>
        </row>
        <row r="11224">
          <cell r="A11224" t="str">
            <v>80519</v>
          </cell>
          <cell r="B11224" t="str">
            <v>80519 법규위반과징금</v>
          </cell>
          <cell r="C11224" t="str">
            <v>28</v>
          </cell>
          <cell r="D11224" t="str">
            <v>28. 전     주</v>
          </cell>
          <cell r="E11224" t="str">
            <v>9811</v>
          </cell>
          <cell r="F11224">
            <v>10</v>
          </cell>
          <cell r="G11224">
            <v>0</v>
          </cell>
          <cell r="H11224">
            <v>0</v>
          </cell>
          <cell r="I11224">
            <v>1</v>
          </cell>
        </row>
        <row r="11225">
          <cell r="A11225" t="str">
            <v>80523</v>
          </cell>
          <cell r="B11225" t="str">
            <v>80523 정비사업조합회비</v>
          </cell>
          <cell r="C11225" t="str">
            <v>29</v>
          </cell>
          <cell r="D11225" t="str">
            <v>29. 대     구</v>
          </cell>
          <cell r="E11225" t="str">
            <v>9811</v>
          </cell>
          <cell r="F11225">
            <v>15</v>
          </cell>
          <cell r="G11225">
            <v>0</v>
          </cell>
          <cell r="H11225">
            <v>0</v>
          </cell>
          <cell r="I11225">
            <v>1</v>
          </cell>
        </row>
        <row r="11226">
          <cell r="A11226" t="str">
            <v>80701</v>
          </cell>
          <cell r="B11226" t="str">
            <v>80701 비품수리비</v>
          </cell>
          <cell r="C11226" t="str">
            <v>30</v>
          </cell>
          <cell r="D11226" t="str">
            <v>30 마     산</v>
          </cell>
          <cell r="E11226" t="str">
            <v>9811</v>
          </cell>
          <cell r="F11226">
            <v>25</v>
          </cell>
          <cell r="G11226">
            <v>0</v>
          </cell>
          <cell r="H11226">
            <v>0</v>
          </cell>
          <cell r="I11226">
            <v>1</v>
          </cell>
        </row>
        <row r="11227">
          <cell r="A11227" t="str">
            <v>80702</v>
          </cell>
          <cell r="B11227" t="str">
            <v>80702 사무실수리비</v>
          </cell>
          <cell r="C11227" t="str">
            <v>31</v>
          </cell>
          <cell r="D11227" t="str">
            <v>31. 진     주</v>
          </cell>
          <cell r="E11227" t="str">
            <v>9811</v>
          </cell>
          <cell r="F11227">
            <v>10</v>
          </cell>
          <cell r="G11227">
            <v>0</v>
          </cell>
          <cell r="H11227">
            <v>0</v>
          </cell>
          <cell r="I11227">
            <v>1</v>
          </cell>
        </row>
        <row r="11228">
          <cell r="A11228" t="str">
            <v>80801</v>
          </cell>
          <cell r="B11228" t="str">
            <v>80801 유류비(업무용)</v>
          </cell>
          <cell r="C11228" t="str">
            <v>32</v>
          </cell>
          <cell r="D11228" t="str">
            <v>32. 부     산</v>
          </cell>
          <cell r="E11228" t="str">
            <v>9811</v>
          </cell>
          <cell r="F11228">
            <v>40</v>
          </cell>
          <cell r="G11228">
            <v>0</v>
          </cell>
          <cell r="H11228">
            <v>0</v>
          </cell>
          <cell r="I11228">
            <v>1</v>
          </cell>
        </row>
        <row r="11229">
          <cell r="A11229" t="str">
            <v>80802</v>
          </cell>
          <cell r="B11229" t="str">
            <v>80802 수리비(업무용)</v>
          </cell>
          <cell r="C11229" t="str">
            <v>33</v>
          </cell>
          <cell r="D11229" t="str">
            <v>33. 동 서 울</v>
          </cell>
          <cell r="E11229" t="str">
            <v>9811</v>
          </cell>
          <cell r="F11229">
            <v>10</v>
          </cell>
          <cell r="G11229">
            <v>0</v>
          </cell>
          <cell r="H11229">
            <v>0</v>
          </cell>
          <cell r="I11229">
            <v>1</v>
          </cell>
        </row>
        <row r="11230">
          <cell r="A11230" t="str">
            <v>80803</v>
          </cell>
          <cell r="B11230" t="str">
            <v>80803 주차료</v>
          </cell>
          <cell r="C11230" t="str">
            <v>35</v>
          </cell>
          <cell r="D11230" t="str">
            <v>35. 인     천</v>
          </cell>
          <cell r="E11230" t="str">
            <v>9811</v>
          </cell>
          <cell r="F11230">
            <v>5</v>
          </cell>
          <cell r="G11230">
            <v>0</v>
          </cell>
          <cell r="H11230">
            <v>0</v>
          </cell>
          <cell r="I11230">
            <v>1</v>
          </cell>
        </row>
        <row r="11231">
          <cell r="A11231" t="str">
            <v>80804</v>
          </cell>
          <cell r="B11231" t="str">
            <v>80804 통행료</v>
          </cell>
          <cell r="C11231" t="str">
            <v>24</v>
          </cell>
          <cell r="D11231" t="str">
            <v>24. 평     택</v>
          </cell>
          <cell r="E11231" t="str">
            <v>9812</v>
          </cell>
          <cell r="F11231">
            <v>10</v>
          </cell>
          <cell r="G11231">
            <v>0</v>
          </cell>
          <cell r="H11231">
            <v>0</v>
          </cell>
          <cell r="I11231">
            <v>1</v>
          </cell>
        </row>
        <row r="11232">
          <cell r="A11232" t="str">
            <v>80806</v>
          </cell>
          <cell r="B11232" t="str">
            <v>80806 번호판대</v>
          </cell>
          <cell r="C11232" t="str">
            <v>25</v>
          </cell>
          <cell r="D11232" t="str">
            <v>25. 천     안</v>
          </cell>
          <cell r="E11232" t="str">
            <v>9812</v>
          </cell>
          <cell r="F11232">
            <v>10</v>
          </cell>
          <cell r="G11232">
            <v>0</v>
          </cell>
          <cell r="H11232">
            <v>0</v>
          </cell>
          <cell r="I11232">
            <v>1</v>
          </cell>
        </row>
        <row r="11233">
          <cell r="A11233" t="str">
            <v>80808</v>
          </cell>
          <cell r="B11233" t="str">
            <v>80808 일제점검비</v>
          </cell>
          <cell r="C11233" t="str">
            <v>26</v>
          </cell>
          <cell r="D11233" t="str">
            <v>26. 온     양</v>
          </cell>
          <cell r="E11233" t="str">
            <v>9812</v>
          </cell>
          <cell r="F11233">
            <v>10</v>
          </cell>
          <cell r="G11233">
            <v>0</v>
          </cell>
          <cell r="H11233">
            <v>0</v>
          </cell>
          <cell r="I11233">
            <v>1</v>
          </cell>
        </row>
        <row r="11234">
          <cell r="A11234" t="str">
            <v>81002</v>
          </cell>
          <cell r="B11234" t="str">
            <v>81002 카드접대비(직원)</v>
          </cell>
          <cell r="C11234" t="str">
            <v>27</v>
          </cell>
          <cell r="D11234" t="str">
            <v>27. 대     전</v>
          </cell>
          <cell r="E11234" t="str">
            <v>9812</v>
          </cell>
          <cell r="F11234">
            <v>10</v>
          </cell>
          <cell r="G11234">
            <v>0</v>
          </cell>
          <cell r="H11234">
            <v>0</v>
          </cell>
          <cell r="I11234">
            <v>1</v>
          </cell>
        </row>
        <row r="11235">
          <cell r="A11235" t="str">
            <v>81006</v>
          </cell>
          <cell r="B11235" t="str">
            <v>81006 공장운영비</v>
          </cell>
          <cell r="C11235" t="str">
            <v>28</v>
          </cell>
          <cell r="D11235" t="str">
            <v>28. 전     주</v>
          </cell>
          <cell r="E11235" t="str">
            <v>9812</v>
          </cell>
          <cell r="F11235">
            <v>10</v>
          </cell>
          <cell r="G11235">
            <v>0</v>
          </cell>
          <cell r="H11235">
            <v>0</v>
          </cell>
          <cell r="I11235">
            <v>1</v>
          </cell>
        </row>
        <row r="11236">
          <cell r="A11236" t="str">
            <v>81301</v>
          </cell>
          <cell r="B11236" t="str">
            <v>81301 전직원집체교육</v>
          </cell>
          <cell r="C11236" t="str">
            <v>29</v>
          </cell>
          <cell r="D11236" t="str">
            <v>29. 대     구</v>
          </cell>
          <cell r="E11236" t="str">
            <v>9812</v>
          </cell>
          <cell r="F11236">
            <v>15</v>
          </cell>
          <cell r="G11236">
            <v>0</v>
          </cell>
          <cell r="H11236">
            <v>0</v>
          </cell>
          <cell r="I11236">
            <v>1</v>
          </cell>
        </row>
        <row r="11237">
          <cell r="A11237" t="str">
            <v>81504</v>
          </cell>
          <cell r="B11237" t="str">
            <v>81504 송금수수료</v>
          </cell>
          <cell r="C11237" t="str">
            <v>30</v>
          </cell>
          <cell r="D11237" t="str">
            <v>30 마     산</v>
          </cell>
          <cell r="E11237" t="str">
            <v>9812</v>
          </cell>
          <cell r="F11237">
            <v>25</v>
          </cell>
          <cell r="G11237">
            <v>0</v>
          </cell>
          <cell r="H11237">
            <v>0</v>
          </cell>
          <cell r="I11237">
            <v>1</v>
          </cell>
        </row>
        <row r="11238">
          <cell r="A11238" t="str">
            <v>81506</v>
          </cell>
          <cell r="B11238" t="str">
            <v>81506 계속검사료(고속버스)</v>
          </cell>
          <cell r="C11238" t="str">
            <v>31</v>
          </cell>
          <cell r="D11238" t="str">
            <v>31. 진     주</v>
          </cell>
          <cell r="E11238" t="str">
            <v>9812</v>
          </cell>
          <cell r="F11238">
            <v>10</v>
          </cell>
          <cell r="G11238">
            <v>0</v>
          </cell>
          <cell r="H11238">
            <v>0</v>
          </cell>
          <cell r="I11238">
            <v>1</v>
          </cell>
        </row>
        <row r="11239">
          <cell r="A11239" t="str">
            <v>81507</v>
          </cell>
          <cell r="B11239" t="str">
            <v>81507 계속검사료(업무용)</v>
          </cell>
          <cell r="C11239" t="str">
            <v>32</v>
          </cell>
          <cell r="D11239" t="str">
            <v>32. 부     산</v>
          </cell>
          <cell r="E11239" t="str">
            <v>9812</v>
          </cell>
          <cell r="F11239">
            <v>40</v>
          </cell>
          <cell r="G11239">
            <v>0</v>
          </cell>
          <cell r="H11239">
            <v>0</v>
          </cell>
          <cell r="I11239">
            <v>1</v>
          </cell>
        </row>
        <row r="11240">
          <cell r="A11240" t="str">
            <v>81513</v>
          </cell>
          <cell r="B11240" t="str">
            <v>81513 공해측정검사료</v>
          </cell>
          <cell r="C11240" t="str">
            <v>33</v>
          </cell>
          <cell r="D11240" t="str">
            <v>33. 동 서 울</v>
          </cell>
          <cell r="E11240" t="str">
            <v>9812</v>
          </cell>
          <cell r="F11240">
            <v>10</v>
          </cell>
          <cell r="G11240">
            <v>0</v>
          </cell>
          <cell r="H11240">
            <v>0</v>
          </cell>
          <cell r="I11240">
            <v>1</v>
          </cell>
        </row>
        <row r="11241">
          <cell r="A11241" t="str">
            <v>81515</v>
          </cell>
          <cell r="B11241" t="str">
            <v>81515 전기보안검사료</v>
          </cell>
          <cell r="C11241" t="str">
            <v>35</v>
          </cell>
          <cell r="D11241" t="str">
            <v>35. 인     천</v>
          </cell>
          <cell r="E11241" t="str">
            <v>9812</v>
          </cell>
          <cell r="F11241">
            <v>5</v>
          </cell>
          <cell r="G11241">
            <v>0</v>
          </cell>
          <cell r="H11241">
            <v>0</v>
          </cell>
          <cell r="I11241">
            <v>1</v>
          </cell>
        </row>
        <row r="11242">
          <cell r="A11242" t="str">
            <v>81516</v>
          </cell>
          <cell r="B11242" t="str">
            <v>81516 위생검사비</v>
          </cell>
          <cell r="C11242" t="str">
            <v>22</v>
          </cell>
          <cell r="D11242" t="str">
            <v>22. 영 업 부</v>
          </cell>
          <cell r="E11242" t="str">
            <v>9801</v>
          </cell>
          <cell r="F11242">
            <v>5390</v>
          </cell>
          <cell r="G11242">
            <v>5390</v>
          </cell>
          <cell r="H11242">
            <v>5390</v>
          </cell>
          <cell r="I11242">
            <v>0</v>
          </cell>
        </row>
        <row r="11243">
          <cell r="A11243" t="str">
            <v>81518</v>
          </cell>
          <cell r="B11243" t="str">
            <v>81518 전화유지보수료</v>
          </cell>
          <cell r="C11243" t="str">
            <v>22</v>
          </cell>
          <cell r="D11243" t="str">
            <v>22. 영 업 부</v>
          </cell>
          <cell r="E11243" t="str">
            <v>9804</v>
          </cell>
          <cell r="F11243">
            <v>5390</v>
          </cell>
          <cell r="G11243">
            <v>5390</v>
          </cell>
          <cell r="H11243">
            <v>0</v>
          </cell>
          <cell r="I11243">
            <v>0</v>
          </cell>
        </row>
        <row r="11244">
          <cell r="A11244" t="str">
            <v>81524</v>
          </cell>
          <cell r="B11244" t="str">
            <v>81524 매연검사료</v>
          </cell>
          <cell r="C11244" t="str">
            <v>22</v>
          </cell>
          <cell r="D11244" t="str">
            <v>22. 영 업 부</v>
          </cell>
          <cell r="E11244" t="str">
            <v>9807</v>
          </cell>
          <cell r="F11244">
            <v>5390</v>
          </cell>
          <cell r="G11244">
            <v>5390</v>
          </cell>
          <cell r="H11244">
            <v>0</v>
          </cell>
          <cell r="I11244">
            <v>0</v>
          </cell>
        </row>
        <row r="11245">
          <cell r="A11245" t="str">
            <v>81801</v>
          </cell>
          <cell r="B11245" t="str">
            <v>81801 사무용품비</v>
          </cell>
          <cell r="C11245" t="str">
            <v>22</v>
          </cell>
          <cell r="D11245" t="str">
            <v>22. 영 업 부</v>
          </cell>
          <cell r="E11245" t="str">
            <v>9810</v>
          </cell>
          <cell r="F11245">
            <v>5390</v>
          </cell>
          <cell r="G11245">
            <v>0</v>
          </cell>
          <cell r="H11245">
            <v>0</v>
          </cell>
          <cell r="I11245">
            <v>0</v>
          </cell>
        </row>
        <row r="11246">
          <cell r="A11246" t="str">
            <v>81802</v>
          </cell>
          <cell r="B11246" t="str">
            <v>81802 전산용품대</v>
          </cell>
          <cell r="C11246" t="str">
            <v>22</v>
          </cell>
          <cell r="D11246" t="str">
            <v>22. 영 업 부</v>
          </cell>
          <cell r="E11246" t="str">
            <v>9801</v>
          </cell>
          <cell r="F11246">
            <v>11480</v>
          </cell>
          <cell r="G11246">
            <v>11480</v>
          </cell>
          <cell r="H11246">
            <v>0</v>
          </cell>
          <cell r="I11246">
            <v>0</v>
          </cell>
        </row>
        <row r="11247">
          <cell r="A11247" t="str">
            <v>81810</v>
          </cell>
          <cell r="B11247" t="str">
            <v>81810 전기용품비</v>
          </cell>
          <cell r="C11247" t="str">
            <v>22</v>
          </cell>
          <cell r="D11247" t="str">
            <v>22. 영 업 부</v>
          </cell>
          <cell r="E11247" t="str">
            <v>9804</v>
          </cell>
          <cell r="F11247">
            <v>3500</v>
          </cell>
          <cell r="G11247">
            <v>3500</v>
          </cell>
          <cell r="H11247">
            <v>0</v>
          </cell>
          <cell r="I11247">
            <v>0</v>
          </cell>
        </row>
        <row r="11248">
          <cell r="A11248" t="str">
            <v>81817</v>
          </cell>
          <cell r="B11248" t="str">
            <v>81817 세면,세탁비누대</v>
          </cell>
          <cell r="C11248" t="str">
            <v>22</v>
          </cell>
          <cell r="D11248" t="str">
            <v>22. 영 업 부</v>
          </cell>
          <cell r="E11248" t="str">
            <v>9807</v>
          </cell>
          <cell r="F11248">
            <v>3500</v>
          </cell>
          <cell r="G11248">
            <v>3500</v>
          </cell>
          <cell r="H11248">
            <v>0</v>
          </cell>
          <cell r="I11248">
            <v>0</v>
          </cell>
        </row>
        <row r="11249">
          <cell r="A11249" t="str">
            <v>81824</v>
          </cell>
          <cell r="B11249" t="str">
            <v>81824 청소용품비</v>
          </cell>
          <cell r="C11249" t="str">
            <v>22</v>
          </cell>
          <cell r="D11249" t="str">
            <v>22. 영 업 부</v>
          </cell>
          <cell r="E11249" t="str">
            <v>9810</v>
          </cell>
          <cell r="F11249">
            <v>3500</v>
          </cell>
          <cell r="G11249">
            <v>0</v>
          </cell>
          <cell r="H11249">
            <v>0</v>
          </cell>
          <cell r="I11249">
            <v>0</v>
          </cell>
        </row>
        <row r="11250">
          <cell r="A11250" t="str">
            <v>81825</v>
          </cell>
          <cell r="B11250" t="str">
            <v>81825 복사용품대</v>
          </cell>
          <cell r="C11250" t="str">
            <v>20</v>
          </cell>
          <cell r="D11250" t="str">
            <v>20. 총 무 부</v>
          </cell>
          <cell r="E11250" t="str">
            <v>9801</v>
          </cell>
          <cell r="F11250">
            <v>1400</v>
          </cell>
          <cell r="G11250">
            <v>840</v>
          </cell>
          <cell r="H11250">
            <v>2304</v>
          </cell>
          <cell r="I11250">
            <v>0</v>
          </cell>
        </row>
        <row r="11251">
          <cell r="A11251" t="str">
            <v>81829</v>
          </cell>
          <cell r="B11251" t="str">
            <v>81829 폐수처리약품대</v>
          </cell>
          <cell r="C11251" t="str">
            <v>20</v>
          </cell>
          <cell r="D11251" t="str">
            <v>20. 총 무 부</v>
          </cell>
          <cell r="E11251" t="str">
            <v>9802</v>
          </cell>
          <cell r="F11251">
            <v>180</v>
          </cell>
          <cell r="G11251">
            <v>840</v>
          </cell>
          <cell r="H11251">
            <v>550</v>
          </cell>
          <cell r="I11251">
            <v>0</v>
          </cell>
        </row>
        <row r="11252">
          <cell r="A11252" t="str">
            <v>81839</v>
          </cell>
          <cell r="B11252" t="str">
            <v>81839 잡품대</v>
          </cell>
          <cell r="C11252" t="str">
            <v>20</v>
          </cell>
          <cell r="D11252" t="str">
            <v>20. 총 무 부</v>
          </cell>
          <cell r="E11252" t="str">
            <v>9803</v>
          </cell>
          <cell r="F11252">
            <v>1400</v>
          </cell>
          <cell r="G11252">
            <v>1400</v>
          </cell>
          <cell r="H11252">
            <v>0</v>
          </cell>
          <cell r="I11252">
            <v>0</v>
          </cell>
        </row>
        <row r="11253">
          <cell r="A11253" t="str">
            <v>82001</v>
          </cell>
          <cell r="B11253" t="str">
            <v>82001 정기간행물구독료</v>
          </cell>
          <cell r="C11253" t="str">
            <v>20</v>
          </cell>
          <cell r="D11253" t="str">
            <v>20. 총 무 부</v>
          </cell>
          <cell r="E11253" t="str">
            <v>9804</v>
          </cell>
          <cell r="F11253">
            <v>480</v>
          </cell>
          <cell r="G11253">
            <v>480</v>
          </cell>
          <cell r="H11253">
            <v>0</v>
          </cell>
          <cell r="I11253">
            <v>0</v>
          </cell>
        </row>
        <row r="11254">
          <cell r="A11254" t="str">
            <v>82002</v>
          </cell>
          <cell r="B11254" t="str">
            <v>82002 도서구입비</v>
          </cell>
          <cell r="C11254" t="str">
            <v>20</v>
          </cell>
          <cell r="D11254" t="str">
            <v>20. 총 무 부</v>
          </cell>
          <cell r="E11254" t="str">
            <v>9805</v>
          </cell>
          <cell r="F11254">
            <v>1400</v>
          </cell>
          <cell r="G11254">
            <v>1400</v>
          </cell>
          <cell r="H11254">
            <v>3715</v>
          </cell>
          <cell r="I11254">
            <v>0</v>
          </cell>
        </row>
        <row r="11255">
          <cell r="A11255" t="str">
            <v>82201</v>
          </cell>
          <cell r="B11255" t="str">
            <v>82201 시청료 등</v>
          </cell>
          <cell r="C11255" t="str">
            <v>20</v>
          </cell>
          <cell r="D11255" t="str">
            <v>20. 총 무 부</v>
          </cell>
          <cell r="E11255" t="str">
            <v>9806</v>
          </cell>
          <cell r="F11255">
            <v>180</v>
          </cell>
          <cell r="G11255">
            <v>180</v>
          </cell>
          <cell r="H11255">
            <v>0</v>
          </cell>
          <cell r="I11255">
            <v>0</v>
          </cell>
        </row>
        <row r="11256">
          <cell r="A11256" t="str">
            <v>82202</v>
          </cell>
          <cell r="B11256" t="str">
            <v>82202 사진필름 및 현상대</v>
          </cell>
          <cell r="C11256" t="str">
            <v>20</v>
          </cell>
          <cell r="D11256" t="str">
            <v>20. 총 무 부</v>
          </cell>
          <cell r="E11256" t="str">
            <v>9807</v>
          </cell>
          <cell r="F11256">
            <v>1400</v>
          </cell>
          <cell r="G11256">
            <v>1400</v>
          </cell>
          <cell r="H11256">
            <v>0</v>
          </cell>
          <cell r="I11256">
            <v>0</v>
          </cell>
        </row>
        <row r="11257">
          <cell r="A11257" t="str">
            <v>82205</v>
          </cell>
          <cell r="B11257" t="str">
            <v>82205 폐기물수거료</v>
          </cell>
          <cell r="C11257" t="str">
            <v>20</v>
          </cell>
          <cell r="D11257" t="str">
            <v>20. 총 무 부</v>
          </cell>
          <cell r="E11257" t="str">
            <v>9808</v>
          </cell>
          <cell r="F11257">
            <v>180</v>
          </cell>
          <cell r="G11257">
            <v>0</v>
          </cell>
          <cell r="H11257">
            <v>0</v>
          </cell>
          <cell r="I11257">
            <v>0</v>
          </cell>
        </row>
        <row r="11258">
          <cell r="A11258" t="str">
            <v>82211</v>
          </cell>
          <cell r="B11258" t="str">
            <v>82211 오물수거료</v>
          </cell>
          <cell r="C11258" t="str">
            <v>20</v>
          </cell>
          <cell r="D11258" t="str">
            <v>20. 총 무 부</v>
          </cell>
          <cell r="E11258" t="str">
            <v>9809</v>
          </cell>
          <cell r="F11258">
            <v>1400</v>
          </cell>
          <cell r="G11258">
            <v>0</v>
          </cell>
          <cell r="H11258">
            <v>0</v>
          </cell>
          <cell r="I11258">
            <v>0</v>
          </cell>
        </row>
        <row r="11259">
          <cell r="A11259" t="str">
            <v>82213</v>
          </cell>
          <cell r="B11259" t="str">
            <v>82213 운반비</v>
          </cell>
          <cell r="C11259" t="str">
            <v>20</v>
          </cell>
          <cell r="D11259" t="str">
            <v>20. 총 무 부</v>
          </cell>
          <cell r="E11259" t="str">
            <v>9810</v>
          </cell>
          <cell r="F11259">
            <v>480</v>
          </cell>
          <cell r="G11259">
            <v>0</v>
          </cell>
          <cell r="H11259">
            <v>0</v>
          </cell>
          <cell r="I11259">
            <v>0</v>
          </cell>
        </row>
        <row r="11260">
          <cell r="A11260" t="str">
            <v>50401</v>
          </cell>
          <cell r="B11260" t="str">
            <v>50401 부품</v>
          </cell>
          <cell r="C11260" t="str">
            <v>20</v>
          </cell>
          <cell r="D11260" t="str">
            <v>20. 총 무 부</v>
          </cell>
          <cell r="E11260" t="str">
            <v>9811</v>
          </cell>
          <cell r="F11260">
            <v>1400</v>
          </cell>
          <cell r="G11260">
            <v>0</v>
          </cell>
          <cell r="H11260">
            <v>0</v>
          </cell>
          <cell r="I11260">
            <v>0</v>
          </cell>
        </row>
        <row r="11261">
          <cell r="A11261" t="str">
            <v>60101</v>
          </cell>
          <cell r="B11261" t="str">
            <v>60101 외주비</v>
          </cell>
          <cell r="C11261" t="str">
            <v>20</v>
          </cell>
          <cell r="D11261" t="str">
            <v>20. 총 무 부</v>
          </cell>
          <cell r="E11261" t="str">
            <v>9812</v>
          </cell>
          <cell r="F11261">
            <v>180</v>
          </cell>
          <cell r="G11261">
            <v>0</v>
          </cell>
          <cell r="H11261">
            <v>0</v>
          </cell>
          <cell r="I11261">
            <v>0</v>
          </cell>
        </row>
        <row r="11262">
          <cell r="A11262" t="str">
            <v>60102</v>
          </cell>
          <cell r="B11262" t="str">
            <v>60102 차량견인비</v>
          </cell>
          <cell r="C11262" t="str">
            <v>22</v>
          </cell>
          <cell r="D11262" t="str">
            <v>22. 영 업 부</v>
          </cell>
          <cell r="E11262" t="str">
            <v>9802</v>
          </cell>
          <cell r="F11262">
            <v>0</v>
          </cell>
          <cell r="G11262">
            <v>0</v>
          </cell>
          <cell r="H11262">
            <v>837</v>
          </cell>
          <cell r="I11262">
            <v>0</v>
          </cell>
        </row>
        <row r="11263">
          <cell r="A11263" t="str">
            <v>60103</v>
          </cell>
          <cell r="B11263" t="str">
            <v>60103 공기구수리비</v>
          </cell>
          <cell r="C11263" t="str">
            <v>22</v>
          </cell>
          <cell r="D11263" t="str">
            <v>22. 영 업 부</v>
          </cell>
          <cell r="E11263" t="str">
            <v>9801</v>
          </cell>
          <cell r="F11263">
            <v>500</v>
          </cell>
          <cell r="G11263">
            <v>500</v>
          </cell>
          <cell r="H11263">
            <v>199</v>
          </cell>
          <cell r="I11263">
            <v>0</v>
          </cell>
        </row>
        <row r="11264">
          <cell r="A11264" t="str">
            <v>80101</v>
          </cell>
          <cell r="B11264" t="str">
            <v>80101 회식비</v>
          </cell>
          <cell r="C11264" t="str">
            <v>22</v>
          </cell>
          <cell r="D11264" t="str">
            <v>22. 영 업 부</v>
          </cell>
          <cell r="E11264" t="str">
            <v>9802</v>
          </cell>
          <cell r="F11264">
            <v>500</v>
          </cell>
          <cell r="G11264">
            <v>500</v>
          </cell>
          <cell r="H11264">
            <v>180</v>
          </cell>
          <cell r="I11264">
            <v>0</v>
          </cell>
        </row>
        <row r="11265">
          <cell r="A11265" t="str">
            <v>80102</v>
          </cell>
          <cell r="B11265" t="str">
            <v>80102 숙,당직비</v>
          </cell>
          <cell r="C11265" t="str">
            <v>22</v>
          </cell>
          <cell r="D11265" t="str">
            <v>22. 영 업 부</v>
          </cell>
          <cell r="E11265" t="str">
            <v>9803</v>
          </cell>
          <cell r="F11265">
            <v>500</v>
          </cell>
          <cell r="G11265">
            <v>500</v>
          </cell>
          <cell r="H11265">
            <v>0</v>
          </cell>
          <cell r="I11265">
            <v>0</v>
          </cell>
        </row>
        <row r="11266">
          <cell r="A11266" t="str">
            <v>80103</v>
          </cell>
          <cell r="B11266" t="str">
            <v>80103 기타특식비</v>
          </cell>
          <cell r="C11266" t="str">
            <v>22</v>
          </cell>
          <cell r="D11266" t="str">
            <v>22. 영 업 부</v>
          </cell>
          <cell r="E11266" t="str">
            <v>9804</v>
          </cell>
          <cell r="F11266">
            <v>500</v>
          </cell>
          <cell r="G11266">
            <v>500</v>
          </cell>
          <cell r="H11266">
            <v>318</v>
          </cell>
          <cell r="I11266">
            <v>0</v>
          </cell>
        </row>
        <row r="11267">
          <cell r="A11267" t="str">
            <v>80105</v>
          </cell>
          <cell r="B11267" t="str">
            <v>80105 경조금</v>
          </cell>
          <cell r="C11267" t="str">
            <v>22</v>
          </cell>
          <cell r="D11267" t="str">
            <v>22. 영 업 부</v>
          </cell>
          <cell r="E11267" t="str">
            <v>9805</v>
          </cell>
          <cell r="F11267">
            <v>500</v>
          </cell>
          <cell r="G11267">
            <v>500</v>
          </cell>
          <cell r="H11267">
            <v>148</v>
          </cell>
          <cell r="I11267">
            <v>0</v>
          </cell>
        </row>
        <row r="11268">
          <cell r="A11268" t="str">
            <v>80116</v>
          </cell>
          <cell r="B11268" t="str">
            <v>80116 공상치료비,구급약대</v>
          </cell>
          <cell r="C11268" t="str">
            <v>22</v>
          </cell>
          <cell r="D11268" t="str">
            <v>22. 영 업 부</v>
          </cell>
          <cell r="E11268" t="str">
            <v>9806</v>
          </cell>
          <cell r="F11268">
            <v>500</v>
          </cell>
          <cell r="G11268">
            <v>500</v>
          </cell>
          <cell r="H11268">
            <v>0</v>
          </cell>
          <cell r="I11268">
            <v>0</v>
          </cell>
        </row>
        <row r="11269">
          <cell r="A11269" t="str">
            <v>80119</v>
          </cell>
          <cell r="B11269" t="str">
            <v>80119 단합대회비</v>
          </cell>
          <cell r="C11269" t="str">
            <v>22</v>
          </cell>
          <cell r="D11269" t="str">
            <v>22. 영 업 부</v>
          </cell>
          <cell r="E11269" t="str">
            <v>9807</v>
          </cell>
          <cell r="F11269">
            <v>500</v>
          </cell>
          <cell r="G11269">
            <v>500</v>
          </cell>
          <cell r="H11269">
            <v>0</v>
          </cell>
          <cell r="I11269">
            <v>0</v>
          </cell>
        </row>
        <row r="11270">
          <cell r="A11270" t="str">
            <v>80121</v>
          </cell>
          <cell r="B11270" t="str">
            <v>80121 정비관리자회식비</v>
          </cell>
          <cell r="C11270" t="str">
            <v>22</v>
          </cell>
          <cell r="D11270" t="str">
            <v>22. 영 업 부</v>
          </cell>
          <cell r="E11270" t="str">
            <v>9808</v>
          </cell>
          <cell r="F11270">
            <v>500</v>
          </cell>
          <cell r="G11270">
            <v>0</v>
          </cell>
          <cell r="H11270">
            <v>0</v>
          </cell>
          <cell r="I11270">
            <v>0</v>
          </cell>
        </row>
        <row r="11271">
          <cell r="A11271" t="str">
            <v>80122</v>
          </cell>
          <cell r="B11271" t="str">
            <v>80122 정비사반별회식비</v>
          </cell>
          <cell r="C11271" t="str">
            <v>22</v>
          </cell>
          <cell r="D11271" t="str">
            <v>22. 영 업 부</v>
          </cell>
          <cell r="E11271" t="str">
            <v>9809</v>
          </cell>
          <cell r="F11271">
            <v>500</v>
          </cell>
          <cell r="G11271">
            <v>0</v>
          </cell>
          <cell r="H11271">
            <v>0</v>
          </cell>
          <cell r="I11271">
            <v>0</v>
          </cell>
        </row>
        <row r="11272">
          <cell r="A11272" t="str">
            <v>80125</v>
          </cell>
          <cell r="B11272" t="str">
            <v>80125 야근특근식대</v>
          </cell>
          <cell r="C11272" t="str">
            <v>22</v>
          </cell>
          <cell r="D11272" t="str">
            <v>22. 영 업 부</v>
          </cell>
          <cell r="E11272" t="str">
            <v>9810</v>
          </cell>
          <cell r="F11272">
            <v>500</v>
          </cell>
          <cell r="G11272">
            <v>0</v>
          </cell>
          <cell r="H11272">
            <v>0</v>
          </cell>
          <cell r="I11272">
            <v>0</v>
          </cell>
        </row>
        <row r="11273">
          <cell r="A11273" t="str">
            <v>80126</v>
          </cell>
          <cell r="B11273" t="str">
            <v>80126 임원실운영비(공장장)</v>
          </cell>
          <cell r="C11273" t="str">
            <v>22</v>
          </cell>
          <cell r="D11273" t="str">
            <v>22. 영 업 부</v>
          </cell>
          <cell r="E11273" t="str">
            <v>9811</v>
          </cell>
          <cell r="F11273">
            <v>500</v>
          </cell>
          <cell r="G11273">
            <v>0</v>
          </cell>
          <cell r="H11273">
            <v>0</v>
          </cell>
          <cell r="I11273">
            <v>0</v>
          </cell>
        </row>
        <row r="11274">
          <cell r="A11274" t="str">
            <v>80128</v>
          </cell>
          <cell r="B11274" t="str">
            <v>80128 특식비(특송기간)</v>
          </cell>
          <cell r="C11274" t="str">
            <v>22</v>
          </cell>
          <cell r="D11274" t="str">
            <v>22. 영 업 부</v>
          </cell>
          <cell r="E11274" t="str">
            <v>9812</v>
          </cell>
          <cell r="F11274">
            <v>500</v>
          </cell>
          <cell r="G11274">
            <v>0</v>
          </cell>
          <cell r="H11274">
            <v>0</v>
          </cell>
          <cell r="I11274">
            <v>0</v>
          </cell>
        </row>
        <row r="11275">
          <cell r="A11275" t="str">
            <v>80132</v>
          </cell>
          <cell r="B11275" t="str">
            <v>80132 포상비</v>
          </cell>
          <cell r="C11275" t="str">
            <v>22</v>
          </cell>
          <cell r="D11275" t="str">
            <v>22. 영 업 부</v>
          </cell>
          <cell r="E11275" t="str">
            <v>9801</v>
          </cell>
          <cell r="F11275">
            <v>298</v>
          </cell>
          <cell r="G11275">
            <v>298</v>
          </cell>
          <cell r="H11275">
            <v>298</v>
          </cell>
          <cell r="I11275">
            <v>1</v>
          </cell>
        </row>
        <row r="11276">
          <cell r="A11276" t="str">
            <v>80203</v>
          </cell>
          <cell r="B11276" t="str">
            <v>80203 시내교통비</v>
          </cell>
          <cell r="C11276" t="str">
            <v>24</v>
          </cell>
          <cell r="D11276" t="str">
            <v>24. 평     택</v>
          </cell>
          <cell r="E11276" t="str">
            <v>9801</v>
          </cell>
          <cell r="F11276">
            <v>8</v>
          </cell>
          <cell r="G11276">
            <v>8</v>
          </cell>
          <cell r="H11276">
            <v>4</v>
          </cell>
          <cell r="I11276">
            <v>1</v>
          </cell>
        </row>
        <row r="11277">
          <cell r="A11277" t="str">
            <v>80301</v>
          </cell>
          <cell r="B11277" t="str">
            <v>80301 전화료</v>
          </cell>
          <cell r="C11277" t="str">
            <v>26</v>
          </cell>
          <cell r="D11277" t="str">
            <v>26. 온     양</v>
          </cell>
          <cell r="E11277" t="str">
            <v>9801</v>
          </cell>
          <cell r="F11277">
            <v>15</v>
          </cell>
          <cell r="G11277">
            <v>15</v>
          </cell>
          <cell r="H11277">
            <v>5</v>
          </cell>
          <cell r="I11277">
            <v>1</v>
          </cell>
        </row>
        <row r="11278">
          <cell r="A11278" t="str">
            <v>80302</v>
          </cell>
          <cell r="B11278" t="str">
            <v>80302 우편료</v>
          </cell>
          <cell r="C11278" t="str">
            <v>27</v>
          </cell>
          <cell r="D11278" t="str">
            <v>27. 대     전</v>
          </cell>
          <cell r="E11278" t="str">
            <v>9801</v>
          </cell>
          <cell r="F11278">
            <v>5</v>
          </cell>
          <cell r="G11278">
            <v>5</v>
          </cell>
          <cell r="H11278">
            <v>5</v>
          </cell>
          <cell r="I11278">
            <v>1</v>
          </cell>
        </row>
        <row r="11279">
          <cell r="A11279" t="str">
            <v>80401</v>
          </cell>
          <cell r="B11279" t="str">
            <v>80401 전기료</v>
          </cell>
          <cell r="C11279" t="str">
            <v>28</v>
          </cell>
          <cell r="D11279" t="str">
            <v>28. 전     주</v>
          </cell>
          <cell r="E11279" t="str">
            <v>9801</v>
          </cell>
          <cell r="F11279">
            <v>3</v>
          </cell>
          <cell r="G11279">
            <v>3</v>
          </cell>
          <cell r="H11279">
            <v>3</v>
          </cell>
          <cell r="I11279">
            <v>1</v>
          </cell>
        </row>
        <row r="11280">
          <cell r="A11280" t="str">
            <v>80402</v>
          </cell>
          <cell r="B11280" t="str">
            <v>80402 상,하수도료</v>
          </cell>
          <cell r="C11280" t="str">
            <v>29</v>
          </cell>
          <cell r="D11280" t="str">
            <v>29. 대     구</v>
          </cell>
          <cell r="E11280" t="str">
            <v>9801</v>
          </cell>
          <cell r="F11280">
            <v>50</v>
          </cell>
          <cell r="G11280">
            <v>50</v>
          </cell>
          <cell r="H11280">
            <v>50</v>
          </cell>
          <cell r="I11280">
            <v>1</v>
          </cell>
        </row>
        <row r="11281">
          <cell r="A11281" t="str">
            <v>80511</v>
          </cell>
          <cell r="B11281" t="str">
            <v>80511 진흥공단분담금</v>
          </cell>
          <cell r="C11281" t="str">
            <v>30</v>
          </cell>
          <cell r="D11281" t="str">
            <v>30 마     산</v>
          </cell>
          <cell r="E11281" t="str">
            <v>9801</v>
          </cell>
          <cell r="F11281">
            <v>36</v>
          </cell>
          <cell r="G11281">
            <v>36</v>
          </cell>
          <cell r="H11281">
            <v>25</v>
          </cell>
          <cell r="I11281">
            <v>1</v>
          </cell>
        </row>
        <row r="11282">
          <cell r="A11282" t="str">
            <v>80513</v>
          </cell>
          <cell r="B11282" t="str">
            <v>80513 진흥공단분담금(업무)</v>
          </cell>
          <cell r="C11282" t="str">
            <v>31</v>
          </cell>
          <cell r="D11282" t="str">
            <v>31. 진     주</v>
          </cell>
          <cell r="E11282" t="str">
            <v>9801</v>
          </cell>
          <cell r="F11282">
            <v>9</v>
          </cell>
          <cell r="G11282">
            <v>9</v>
          </cell>
          <cell r="H11282">
            <v>9</v>
          </cell>
          <cell r="I11282">
            <v>1</v>
          </cell>
        </row>
        <row r="11283">
          <cell r="A11283" t="str">
            <v>80515</v>
          </cell>
          <cell r="B11283" t="str">
            <v>80515 인지,증지대</v>
          </cell>
          <cell r="C11283" t="str">
            <v>32</v>
          </cell>
          <cell r="D11283" t="str">
            <v>32. 부     산</v>
          </cell>
          <cell r="E11283" t="str">
            <v>9801</v>
          </cell>
          <cell r="F11283">
            <v>22</v>
          </cell>
          <cell r="G11283">
            <v>22</v>
          </cell>
          <cell r="H11283">
            <v>24</v>
          </cell>
          <cell r="I11283">
            <v>1</v>
          </cell>
        </row>
        <row r="11284">
          <cell r="A11284" t="str">
            <v>80523</v>
          </cell>
          <cell r="B11284" t="str">
            <v>80523 정비사업조합회비</v>
          </cell>
          <cell r="C11284" t="str">
            <v>33</v>
          </cell>
          <cell r="D11284" t="str">
            <v>33. 동 서 울</v>
          </cell>
          <cell r="E11284" t="str">
            <v>9801</v>
          </cell>
          <cell r="F11284">
            <v>5</v>
          </cell>
          <cell r="G11284">
            <v>5</v>
          </cell>
          <cell r="H11284">
            <v>5</v>
          </cell>
          <cell r="I11284">
            <v>1</v>
          </cell>
        </row>
        <row r="11285">
          <cell r="A11285" t="str">
            <v>80701</v>
          </cell>
          <cell r="B11285" t="str">
            <v>80701 비품수리비</v>
          </cell>
          <cell r="C11285" t="str">
            <v>40</v>
          </cell>
          <cell r="D11285" t="str">
            <v>40. 정 비 부</v>
          </cell>
          <cell r="E11285" t="str">
            <v>9801</v>
          </cell>
          <cell r="F11285">
            <v>9</v>
          </cell>
          <cell r="G11285">
            <v>9</v>
          </cell>
          <cell r="H11285">
            <v>9</v>
          </cell>
          <cell r="I11285">
            <v>1</v>
          </cell>
        </row>
        <row r="11286">
          <cell r="A11286" t="str">
            <v>80702</v>
          </cell>
          <cell r="B11286" t="str">
            <v>80702 사무실수리비</v>
          </cell>
          <cell r="C11286" t="str">
            <v>22</v>
          </cell>
          <cell r="D11286" t="str">
            <v>22. 영 업 부</v>
          </cell>
          <cell r="E11286" t="str">
            <v>9802</v>
          </cell>
          <cell r="F11286">
            <v>298</v>
          </cell>
          <cell r="G11286">
            <v>298</v>
          </cell>
          <cell r="H11286">
            <v>298</v>
          </cell>
          <cell r="I11286">
            <v>1</v>
          </cell>
        </row>
        <row r="11287">
          <cell r="A11287" t="str">
            <v>80801</v>
          </cell>
          <cell r="B11287" t="str">
            <v>80801 유류비(업무용)</v>
          </cell>
          <cell r="C11287" t="str">
            <v>24</v>
          </cell>
          <cell r="D11287" t="str">
            <v>24. 평     택</v>
          </cell>
          <cell r="E11287" t="str">
            <v>9802</v>
          </cell>
          <cell r="F11287">
            <v>8</v>
          </cell>
          <cell r="G11287">
            <v>8</v>
          </cell>
          <cell r="H11287">
            <v>5</v>
          </cell>
          <cell r="I11287">
            <v>1</v>
          </cell>
        </row>
        <row r="11288">
          <cell r="A11288" t="str">
            <v>80802</v>
          </cell>
          <cell r="B11288" t="str">
            <v>80802 수리비(업무용)</v>
          </cell>
          <cell r="C11288" t="str">
            <v>26</v>
          </cell>
          <cell r="D11288" t="str">
            <v>26. 온     양</v>
          </cell>
          <cell r="E11288" t="str">
            <v>9802</v>
          </cell>
          <cell r="F11288">
            <v>15</v>
          </cell>
          <cell r="G11288">
            <v>15</v>
          </cell>
          <cell r="H11288">
            <v>5</v>
          </cell>
          <cell r="I11288">
            <v>1</v>
          </cell>
        </row>
        <row r="11289">
          <cell r="A11289" t="str">
            <v>80803</v>
          </cell>
          <cell r="B11289" t="str">
            <v>80803 주차료</v>
          </cell>
          <cell r="C11289" t="str">
            <v>27</v>
          </cell>
          <cell r="D11289" t="str">
            <v>27. 대     전</v>
          </cell>
          <cell r="E11289" t="str">
            <v>9802</v>
          </cell>
          <cell r="F11289">
            <v>5</v>
          </cell>
          <cell r="G11289">
            <v>5</v>
          </cell>
          <cell r="H11289">
            <v>5</v>
          </cell>
          <cell r="I11289">
            <v>1</v>
          </cell>
        </row>
        <row r="11290">
          <cell r="A11290" t="str">
            <v>80804</v>
          </cell>
          <cell r="B11290" t="str">
            <v>80804 통행료</v>
          </cell>
          <cell r="C11290" t="str">
            <v>28</v>
          </cell>
          <cell r="D11290" t="str">
            <v>28. 전     주</v>
          </cell>
          <cell r="E11290" t="str">
            <v>9802</v>
          </cell>
          <cell r="F11290">
            <v>3</v>
          </cell>
          <cell r="G11290">
            <v>3</v>
          </cell>
          <cell r="H11290">
            <v>3</v>
          </cell>
          <cell r="I11290">
            <v>1</v>
          </cell>
        </row>
        <row r="11291">
          <cell r="A11291" t="str">
            <v>81002</v>
          </cell>
          <cell r="B11291" t="str">
            <v>81002 카드접대비(직원)</v>
          </cell>
          <cell r="C11291" t="str">
            <v>29</v>
          </cell>
          <cell r="D11291" t="str">
            <v>29. 대     구</v>
          </cell>
          <cell r="E11291" t="str">
            <v>9802</v>
          </cell>
          <cell r="F11291">
            <v>50</v>
          </cell>
          <cell r="G11291">
            <v>50</v>
          </cell>
          <cell r="H11291">
            <v>0</v>
          </cell>
          <cell r="I11291">
            <v>1</v>
          </cell>
        </row>
        <row r="11292">
          <cell r="A11292" t="str">
            <v>81006</v>
          </cell>
          <cell r="B11292" t="str">
            <v>81006 공장운영비</v>
          </cell>
          <cell r="C11292" t="str">
            <v>30</v>
          </cell>
          <cell r="D11292" t="str">
            <v>30 마     산</v>
          </cell>
          <cell r="E11292" t="str">
            <v>9802</v>
          </cell>
          <cell r="F11292">
            <v>33</v>
          </cell>
          <cell r="G11292">
            <v>33</v>
          </cell>
          <cell r="H11292">
            <v>25</v>
          </cell>
          <cell r="I11292">
            <v>1</v>
          </cell>
        </row>
        <row r="11293">
          <cell r="A11293" t="str">
            <v>81007</v>
          </cell>
          <cell r="B11293" t="str">
            <v>81007 대외경조금</v>
          </cell>
          <cell r="C11293" t="str">
            <v>31</v>
          </cell>
          <cell r="D11293" t="str">
            <v>31. 진     주</v>
          </cell>
          <cell r="E11293" t="str">
            <v>9802</v>
          </cell>
          <cell r="F11293">
            <v>9</v>
          </cell>
          <cell r="G11293">
            <v>9</v>
          </cell>
          <cell r="H11293">
            <v>9</v>
          </cell>
          <cell r="I11293">
            <v>1</v>
          </cell>
        </row>
        <row r="11294">
          <cell r="A11294" t="str">
            <v>81301</v>
          </cell>
          <cell r="B11294" t="str">
            <v>81301 전직원집체교육</v>
          </cell>
          <cell r="C11294" t="str">
            <v>32</v>
          </cell>
          <cell r="D11294" t="str">
            <v>32. 부     산</v>
          </cell>
          <cell r="E11294" t="str">
            <v>9802</v>
          </cell>
          <cell r="F11294">
            <v>22</v>
          </cell>
          <cell r="G11294">
            <v>22</v>
          </cell>
          <cell r="H11294">
            <v>24</v>
          </cell>
          <cell r="I11294">
            <v>1</v>
          </cell>
        </row>
        <row r="11295">
          <cell r="A11295" t="str">
            <v>81504</v>
          </cell>
          <cell r="B11295" t="str">
            <v>81504 송금수수료</v>
          </cell>
          <cell r="C11295" t="str">
            <v>33</v>
          </cell>
          <cell r="D11295" t="str">
            <v>33. 동 서 울</v>
          </cell>
          <cell r="E11295" t="str">
            <v>9802</v>
          </cell>
          <cell r="F11295">
            <v>5</v>
          </cell>
          <cell r="G11295">
            <v>5</v>
          </cell>
          <cell r="H11295">
            <v>5</v>
          </cell>
          <cell r="I11295">
            <v>1</v>
          </cell>
        </row>
        <row r="11296">
          <cell r="A11296" t="str">
            <v>81506</v>
          </cell>
          <cell r="B11296" t="str">
            <v>81506 계속검사료(고속버스)</v>
          </cell>
          <cell r="C11296" t="str">
            <v>40</v>
          </cell>
          <cell r="D11296" t="str">
            <v>40. 정 비 부</v>
          </cell>
          <cell r="E11296" t="str">
            <v>9802</v>
          </cell>
          <cell r="F11296">
            <v>3</v>
          </cell>
          <cell r="G11296">
            <v>3</v>
          </cell>
          <cell r="H11296">
            <v>3</v>
          </cell>
          <cell r="I11296">
            <v>1</v>
          </cell>
        </row>
        <row r="11297">
          <cell r="A11297" t="str">
            <v>81507</v>
          </cell>
          <cell r="B11297" t="str">
            <v>81507 계속검사료(업무용)</v>
          </cell>
          <cell r="C11297" t="str">
            <v>22</v>
          </cell>
          <cell r="D11297" t="str">
            <v>22. 영 업 부</v>
          </cell>
          <cell r="E11297" t="str">
            <v>9803</v>
          </cell>
          <cell r="F11297">
            <v>298</v>
          </cell>
          <cell r="G11297">
            <v>298</v>
          </cell>
          <cell r="H11297">
            <v>308</v>
          </cell>
          <cell r="I11297">
            <v>1</v>
          </cell>
        </row>
        <row r="11298">
          <cell r="A11298" t="str">
            <v>81515</v>
          </cell>
          <cell r="B11298" t="str">
            <v>81515 전기보안검사료</v>
          </cell>
          <cell r="C11298" t="str">
            <v>24</v>
          </cell>
          <cell r="D11298" t="str">
            <v>24. 평     택</v>
          </cell>
          <cell r="E11298" t="str">
            <v>9803</v>
          </cell>
          <cell r="F11298">
            <v>8</v>
          </cell>
          <cell r="G11298">
            <v>8</v>
          </cell>
          <cell r="H11298">
            <v>12</v>
          </cell>
          <cell r="I11298">
            <v>1</v>
          </cell>
        </row>
        <row r="11299">
          <cell r="A11299" t="str">
            <v>81518</v>
          </cell>
          <cell r="B11299" t="str">
            <v>81518 전화유지보수료</v>
          </cell>
          <cell r="C11299" t="str">
            <v>26</v>
          </cell>
          <cell r="D11299" t="str">
            <v>26. 온     양</v>
          </cell>
          <cell r="E11299" t="str">
            <v>9803</v>
          </cell>
          <cell r="F11299">
            <v>15</v>
          </cell>
          <cell r="G11299">
            <v>15</v>
          </cell>
          <cell r="H11299">
            <v>13</v>
          </cell>
          <cell r="I11299">
            <v>1</v>
          </cell>
        </row>
        <row r="11300">
          <cell r="A11300" t="str">
            <v>81524</v>
          </cell>
          <cell r="B11300" t="str">
            <v>81524 매연검사료</v>
          </cell>
          <cell r="C11300" t="str">
            <v>27</v>
          </cell>
          <cell r="D11300" t="str">
            <v>27. 대     전</v>
          </cell>
          <cell r="E11300" t="str">
            <v>9803</v>
          </cell>
          <cell r="F11300">
            <v>5</v>
          </cell>
          <cell r="G11300">
            <v>5</v>
          </cell>
          <cell r="H11300">
            <v>5</v>
          </cell>
          <cell r="I11300">
            <v>1</v>
          </cell>
        </row>
        <row r="11301">
          <cell r="A11301" t="str">
            <v>81801</v>
          </cell>
          <cell r="B11301" t="str">
            <v>81801 사무용품비</v>
          </cell>
          <cell r="C11301" t="str">
            <v>28</v>
          </cell>
          <cell r="D11301" t="str">
            <v>28. 전     주</v>
          </cell>
          <cell r="E11301" t="str">
            <v>9803</v>
          </cell>
          <cell r="F11301">
            <v>3</v>
          </cell>
          <cell r="G11301">
            <v>3</v>
          </cell>
          <cell r="H11301">
            <v>3</v>
          </cell>
          <cell r="I11301">
            <v>1</v>
          </cell>
        </row>
        <row r="11302">
          <cell r="A11302" t="str">
            <v>81802</v>
          </cell>
          <cell r="B11302" t="str">
            <v>81802 전산용품대</v>
          </cell>
          <cell r="C11302" t="str">
            <v>29</v>
          </cell>
          <cell r="D11302" t="str">
            <v>29. 대     구</v>
          </cell>
          <cell r="E11302" t="str">
            <v>9803</v>
          </cell>
          <cell r="F11302">
            <v>50</v>
          </cell>
          <cell r="G11302">
            <v>50</v>
          </cell>
          <cell r="H11302">
            <v>50</v>
          </cell>
          <cell r="I11302">
            <v>1</v>
          </cell>
        </row>
        <row r="11303">
          <cell r="A11303" t="str">
            <v>81807</v>
          </cell>
          <cell r="B11303" t="str">
            <v>81807 현수막제작비</v>
          </cell>
          <cell r="C11303" t="str">
            <v>30</v>
          </cell>
          <cell r="D11303" t="str">
            <v>30 마     산</v>
          </cell>
          <cell r="E11303" t="str">
            <v>9803</v>
          </cell>
          <cell r="F11303">
            <v>36</v>
          </cell>
          <cell r="G11303">
            <v>36</v>
          </cell>
          <cell r="H11303">
            <v>22</v>
          </cell>
          <cell r="I11303">
            <v>1</v>
          </cell>
        </row>
        <row r="11304">
          <cell r="A11304" t="str">
            <v>81810</v>
          </cell>
          <cell r="B11304" t="str">
            <v>81810 전기용품비</v>
          </cell>
          <cell r="C11304" t="str">
            <v>31</v>
          </cell>
          <cell r="D11304" t="str">
            <v>31. 진     주</v>
          </cell>
          <cell r="E11304" t="str">
            <v>9803</v>
          </cell>
          <cell r="F11304">
            <v>9</v>
          </cell>
          <cell r="G11304">
            <v>9</v>
          </cell>
          <cell r="H11304">
            <v>9</v>
          </cell>
          <cell r="I11304">
            <v>1</v>
          </cell>
        </row>
        <row r="11305">
          <cell r="A11305" t="str">
            <v>81817</v>
          </cell>
          <cell r="B11305" t="str">
            <v>81817 세면,세탁비누대</v>
          </cell>
          <cell r="C11305" t="str">
            <v>32</v>
          </cell>
          <cell r="D11305" t="str">
            <v>32. 부     산</v>
          </cell>
          <cell r="E11305" t="str">
            <v>9803</v>
          </cell>
          <cell r="F11305">
            <v>22</v>
          </cell>
          <cell r="G11305">
            <v>22</v>
          </cell>
          <cell r="H11305">
            <v>24</v>
          </cell>
          <cell r="I11305">
            <v>1</v>
          </cell>
        </row>
        <row r="11306">
          <cell r="A11306" t="str">
            <v>81824</v>
          </cell>
          <cell r="B11306" t="str">
            <v>81824 청소용품비</v>
          </cell>
          <cell r="C11306" t="str">
            <v>33</v>
          </cell>
          <cell r="D11306" t="str">
            <v>33. 동 서 울</v>
          </cell>
          <cell r="E11306" t="str">
            <v>9803</v>
          </cell>
          <cell r="F11306">
            <v>5</v>
          </cell>
          <cell r="G11306">
            <v>5</v>
          </cell>
          <cell r="H11306">
            <v>5</v>
          </cell>
          <cell r="I11306">
            <v>1</v>
          </cell>
        </row>
        <row r="11307">
          <cell r="A11307" t="str">
            <v>81825</v>
          </cell>
          <cell r="B11307" t="str">
            <v>81825 복사용품대</v>
          </cell>
          <cell r="C11307" t="str">
            <v>40</v>
          </cell>
          <cell r="D11307" t="str">
            <v>40. 정 비 부</v>
          </cell>
          <cell r="E11307" t="str">
            <v>9803</v>
          </cell>
          <cell r="F11307">
            <v>9</v>
          </cell>
          <cell r="G11307">
            <v>9</v>
          </cell>
          <cell r="H11307">
            <v>9</v>
          </cell>
          <cell r="I11307">
            <v>1</v>
          </cell>
        </row>
        <row r="11308">
          <cell r="A11308" t="str">
            <v>81829</v>
          </cell>
          <cell r="B11308" t="str">
            <v>81829 폐수처리약품대</v>
          </cell>
          <cell r="C11308" t="str">
            <v>22</v>
          </cell>
          <cell r="D11308" t="str">
            <v>22. 영 업 부</v>
          </cell>
          <cell r="E11308" t="str">
            <v>9804</v>
          </cell>
          <cell r="F11308">
            <v>298</v>
          </cell>
          <cell r="G11308">
            <v>298</v>
          </cell>
          <cell r="H11308">
            <v>298</v>
          </cell>
          <cell r="I11308">
            <v>1</v>
          </cell>
        </row>
        <row r="11309">
          <cell r="A11309" t="str">
            <v>81834</v>
          </cell>
          <cell r="B11309" t="str">
            <v>81834 소화기충약대</v>
          </cell>
          <cell r="C11309" t="str">
            <v>24</v>
          </cell>
          <cell r="D11309" t="str">
            <v>24. 평     택</v>
          </cell>
          <cell r="E11309" t="str">
            <v>9804</v>
          </cell>
          <cell r="F11309">
            <v>8</v>
          </cell>
          <cell r="G11309">
            <v>8</v>
          </cell>
          <cell r="H11309">
            <v>6</v>
          </cell>
          <cell r="I11309">
            <v>1</v>
          </cell>
        </row>
        <row r="11310">
          <cell r="A11310" t="str">
            <v>82001</v>
          </cell>
          <cell r="B11310" t="str">
            <v>82001 정기간행물구독료</v>
          </cell>
          <cell r="C11310" t="str">
            <v>26</v>
          </cell>
          <cell r="D11310" t="str">
            <v>26. 온     양</v>
          </cell>
          <cell r="E11310" t="str">
            <v>9804</v>
          </cell>
          <cell r="F11310">
            <v>15</v>
          </cell>
          <cell r="G11310">
            <v>15</v>
          </cell>
          <cell r="H11310">
            <v>13</v>
          </cell>
          <cell r="I11310">
            <v>1</v>
          </cell>
        </row>
        <row r="11311">
          <cell r="A11311" t="str">
            <v>82002</v>
          </cell>
          <cell r="B11311" t="str">
            <v>82002 도서구입비</v>
          </cell>
          <cell r="C11311" t="str">
            <v>27</v>
          </cell>
          <cell r="D11311" t="str">
            <v>27. 대     전</v>
          </cell>
          <cell r="E11311" t="str">
            <v>9804</v>
          </cell>
          <cell r="F11311">
            <v>5</v>
          </cell>
          <cell r="G11311">
            <v>5</v>
          </cell>
          <cell r="H11311">
            <v>5</v>
          </cell>
          <cell r="I11311">
            <v>1</v>
          </cell>
        </row>
        <row r="11312">
          <cell r="A11312" t="str">
            <v>82201</v>
          </cell>
          <cell r="B11312" t="str">
            <v>82201 시청료 등</v>
          </cell>
          <cell r="C11312" t="str">
            <v>28</v>
          </cell>
          <cell r="D11312" t="str">
            <v>28. 전     주</v>
          </cell>
          <cell r="E11312" t="str">
            <v>9804</v>
          </cell>
          <cell r="F11312">
            <v>3</v>
          </cell>
          <cell r="G11312">
            <v>3</v>
          </cell>
          <cell r="H11312">
            <v>3</v>
          </cell>
          <cell r="I11312">
            <v>1</v>
          </cell>
        </row>
        <row r="11313">
          <cell r="A11313" t="str">
            <v>82202</v>
          </cell>
          <cell r="B11313" t="str">
            <v>82202 사진필름 및 현상대</v>
          </cell>
          <cell r="C11313" t="str">
            <v>29</v>
          </cell>
          <cell r="D11313" t="str">
            <v>29. 대     구</v>
          </cell>
          <cell r="E11313" t="str">
            <v>9804</v>
          </cell>
          <cell r="F11313">
            <v>50</v>
          </cell>
          <cell r="G11313">
            <v>50</v>
          </cell>
          <cell r="H11313">
            <v>0</v>
          </cell>
          <cell r="I11313">
            <v>1</v>
          </cell>
        </row>
        <row r="11314">
          <cell r="A11314" t="str">
            <v>82205</v>
          </cell>
          <cell r="B11314" t="str">
            <v>82205 폐기물수거료</v>
          </cell>
          <cell r="C11314" t="str">
            <v>30</v>
          </cell>
          <cell r="D11314" t="str">
            <v>30 마     산</v>
          </cell>
          <cell r="E11314" t="str">
            <v>9804</v>
          </cell>
          <cell r="F11314">
            <v>33</v>
          </cell>
          <cell r="G11314">
            <v>33</v>
          </cell>
          <cell r="H11314">
            <v>25</v>
          </cell>
          <cell r="I11314">
            <v>1</v>
          </cell>
        </row>
        <row r="11315">
          <cell r="A11315" t="str">
            <v>82208</v>
          </cell>
          <cell r="B11315" t="str">
            <v>82208 소독비</v>
          </cell>
          <cell r="C11315" t="str">
            <v>31</v>
          </cell>
          <cell r="D11315" t="str">
            <v>31. 진     주</v>
          </cell>
          <cell r="E11315" t="str">
            <v>9804</v>
          </cell>
          <cell r="F11315">
            <v>9</v>
          </cell>
          <cell r="G11315">
            <v>9</v>
          </cell>
          <cell r="H11315">
            <v>9</v>
          </cell>
          <cell r="I11315">
            <v>1</v>
          </cell>
        </row>
        <row r="11316">
          <cell r="A11316" t="str">
            <v>82214</v>
          </cell>
          <cell r="B11316" t="str">
            <v>82214 톱밥,싸리비</v>
          </cell>
          <cell r="C11316" t="str">
            <v>32</v>
          </cell>
          <cell r="D11316" t="str">
            <v>32. 부     산</v>
          </cell>
          <cell r="E11316" t="str">
            <v>9804</v>
          </cell>
          <cell r="F11316">
            <v>22</v>
          </cell>
          <cell r="G11316">
            <v>22</v>
          </cell>
          <cell r="H11316">
            <v>24</v>
          </cell>
          <cell r="I11316">
            <v>1</v>
          </cell>
        </row>
        <row r="11317">
          <cell r="A11317" t="str">
            <v>82217</v>
          </cell>
          <cell r="B11317" t="str">
            <v>82217 세탁비</v>
          </cell>
          <cell r="C11317" t="str">
            <v>33</v>
          </cell>
          <cell r="D11317" t="str">
            <v>33. 동 서 울</v>
          </cell>
          <cell r="E11317" t="str">
            <v>9804</v>
          </cell>
          <cell r="F11317">
            <v>5</v>
          </cell>
          <cell r="G11317">
            <v>5</v>
          </cell>
          <cell r="H11317">
            <v>5</v>
          </cell>
          <cell r="I11317">
            <v>1</v>
          </cell>
        </row>
        <row r="11318">
          <cell r="A11318" t="str">
            <v>50401</v>
          </cell>
          <cell r="B11318" t="str">
            <v>50401 부품</v>
          </cell>
          <cell r="C11318" t="str">
            <v>40</v>
          </cell>
          <cell r="D11318" t="str">
            <v>40. 정 비 부</v>
          </cell>
          <cell r="E11318" t="str">
            <v>9804</v>
          </cell>
          <cell r="F11318">
            <v>3</v>
          </cell>
          <cell r="G11318">
            <v>3</v>
          </cell>
          <cell r="H11318">
            <v>3</v>
          </cell>
          <cell r="I11318">
            <v>1</v>
          </cell>
        </row>
        <row r="11319">
          <cell r="A11319" t="str">
            <v>60101</v>
          </cell>
          <cell r="B11319" t="str">
            <v>60101 외주비</v>
          </cell>
          <cell r="C11319" t="str">
            <v>22</v>
          </cell>
          <cell r="D11319" t="str">
            <v>22. 영 업 부</v>
          </cell>
          <cell r="E11319" t="str">
            <v>9805</v>
          </cell>
          <cell r="F11319">
            <v>298</v>
          </cell>
          <cell r="G11319">
            <v>298</v>
          </cell>
          <cell r="H11319">
            <v>298</v>
          </cell>
          <cell r="I11319">
            <v>1</v>
          </cell>
        </row>
        <row r="11320">
          <cell r="A11320" t="str">
            <v>60102</v>
          </cell>
          <cell r="B11320" t="str">
            <v>60102 차량견인비</v>
          </cell>
          <cell r="C11320" t="str">
            <v>24</v>
          </cell>
          <cell r="D11320" t="str">
            <v>24. 평     택</v>
          </cell>
          <cell r="E11320" t="str">
            <v>9805</v>
          </cell>
          <cell r="F11320">
            <v>8</v>
          </cell>
          <cell r="G11320">
            <v>8</v>
          </cell>
          <cell r="H11320">
            <v>9</v>
          </cell>
          <cell r="I11320">
            <v>1</v>
          </cell>
        </row>
        <row r="11321">
          <cell r="A11321" t="str">
            <v>60103</v>
          </cell>
          <cell r="B11321" t="str">
            <v>60103 공기구수리비</v>
          </cell>
          <cell r="C11321" t="str">
            <v>26</v>
          </cell>
          <cell r="D11321" t="str">
            <v>26. 온     양</v>
          </cell>
          <cell r="E11321" t="str">
            <v>9805</v>
          </cell>
          <cell r="F11321">
            <v>15</v>
          </cell>
          <cell r="G11321">
            <v>15</v>
          </cell>
          <cell r="H11321">
            <v>13</v>
          </cell>
          <cell r="I11321">
            <v>1</v>
          </cell>
        </row>
        <row r="11322">
          <cell r="A11322" t="str">
            <v>80101</v>
          </cell>
          <cell r="B11322" t="str">
            <v>80101 회식비</v>
          </cell>
          <cell r="C11322" t="str">
            <v>27</v>
          </cell>
          <cell r="D11322" t="str">
            <v>27. 대     전</v>
          </cell>
          <cell r="E11322" t="str">
            <v>9805</v>
          </cell>
          <cell r="F11322">
            <v>5</v>
          </cell>
          <cell r="G11322">
            <v>5</v>
          </cell>
          <cell r="H11322">
            <v>5</v>
          </cell>
          <cell r="I11322">
            <v>1</v>
          </cell>
        </row>
        <row r="11323">
          <cell r="A11323" t="str">
            <v>80102</v>
          </cell>
          <cell r="B11323" t="str">
            <v>80102 숙,당직비</v>
          </cell>
          <cell r="C11323" t="str">
            <v>28</v>
          </cell>
          <cell r="D11323" t="str">
            <v>28. 전     주</v>
          </cell>
          <cell r="E11323" t="str">
            <v>9805</v>
          </cell>
          <cell r="F11323">
            <v>3</v>
          </cell>
          <cell r="G11323">
            <v>3</v>
          </cell>
          <cell r="H11323">
            <v>3</v>
          </cell>
          <cell r="I11323">
            <v>1</v>
          </cell>
        </row>
        <row r="11324">
          <cell r="A11324" t="str">
            <v>80103</v>
          </cell>
          <cell r="B11324" t="str">
            <v>80103 기타특식비</v>
          </cell>
          <cell r="C11324" t="str">
            <v>29</v>
          </cell>
          <cell r="D11324" t="str">
            <v>29. 대     구</v>
          </cell>
          <cell r="E11324" t="str">
            <v>9805</v>
          </cell>
          <cell r="F11324">
            <v>50</v>
          </cell>
          <cell r="G11324">
            <v>50</v>
          </cell>
          <cell r="H11324">
            <v>150</v>
          </cell>
          <cell r="I11324">
            <v>1</v>
          </cell>
        </row>
        <row r="11325">
          <cell r="A11325" t="str">
            <v>80105</v>
          </cell>
          <cell r="B11325" t="str">
            <v>80105 경조금</v>
          </cell>
          <cell r="C11325" t="str">
            <v>30</v>
          </cell>
          <cell r="D11325" t="str">
            <v>30 마     산</v>
          </cell>
          <cell r="E11325" t="str">
            <v>9805</v>
          </cell>
          <cell r="F11325">
            <v>36</v>
          </cell>
          <cell r="G11325">
            <v>36</v>
          </cell>
          <cell r="H11325">
            <v>44</v>
          </cell>
          <cell r="I11325">
            <v>1</v>
          </cell>
        </row>
        <row r="11326">
          <cell r="A11326" t="str">
            <v>80108</v>
          </cell>
          <cell r="B11326" t="str">
            <v>80108 건강진단비</v>
          </cell>
          <cell r="C11326" t="str">
            <v>31</v>
          </cell>
          <cell r="D11326" t="str">
            <v>31. 진     주</v>
          </cell>
          <cell r="E11326" t="str">
            <v>9805</v>
          </cell>
          <cell r="F11326">
            <v>9</v>
          </cell>
          <cell r="G11326">
            <v>9</v>
          </cell>
          <cell r="H11326">
            <v>9</v>
          </cell>
          <cell r="I11326">
            <v>1</v>
          </cell>
        </row>
        <row r="11327">
          <cell r="A11327" t="str">
            <v>80116</v>
          </cell>
          <cell r="B11327" t="str">
            <v>80116 공상치료비,구급약대</v>
          </cell>
          <cell r="C11327" t="str">
            <v>32</v>
          </cell>
          <cell r="D11327" t="str">
            <v>32. 부     산</v>
          </cell>
          <cell r="E11327" t="str">
            <v>9805</v>
          </cell>
          <cell r="F11327">
            <v>22</v>
          </cell>
          <cell r="G11327">
            <v>22</v>
          </cell>
          <cell r="H11327">
            <v>24</v>
          </cell>
          <cell r="I11327">
            <v>1</v>
          </cell>
        </row>
        <row r="11328">
          <cell r="A11328" t="str">
            <v>80122</v>
          </cell>
          <cell r="B11328" t="str">
            <v>80122 정비사반별회식비</v>
          </cell>
          <cell r="C11328" t="str">
            <v>33</v>
          </cell>
          <cell r="D11328" t="str">
            <v>33. 동 서 울</v>
          </cell>
          <cell r="E11328" t="str">
            <v>9805</v>
          </cell>
          <cell r="F11328">
            <v>5</v>
          </cell>
          <cell r="G11328">
            <v>5</v>
          </cell>
          <cell r="H11328">
            <v>5</v>
          </cell>
          <cell r="I11328">
            <v>1</v>
          </cell>
        </row>
        <row r="11329">
          <cell r="A11329" t="str">
            <v>80125</v>
          </cell>
          <cell r="B11329" t="str">
            <v>80125 야근특근식대</v>
          </cell>
          <cell r="C11329" t="str">
            <v>40</v>
          </cell>
          <cell r="D11329" t="str">
            <v>40. 정 비 부</v>
          </cell>
          <cell r="E11329" t="str">
            <v>9805</v>
          </cell>
          <cell r="F11329">
            <v>9</v>
          </cell>
          <cell r="G11329">
            <v>9</v>
          </cell>
          <cell r="H11329">
            <v>9</v>
          </cell>
          <cell r="I11329">
            <v>1</v>
          </cell>
        </row>
        <row r="11330">
          <cell r="A11330" t="str">
            <v>80126</v>
          </cell>
          <cell r="B11330" t="str">
            <v>80126 임원실운영비(공장장)</v>
          </cell>
          <cell r="C11330" t="str">
            <v>22</v>
          </cell>
          <cell r="D11330" t="str">
            <v>22. 영 업 부</v>
          </cell>
          <cell r="E11330" t="str">
            <v>9806</v>
          </cell>
          <cell r="F11330">
            <v>298</v>
          </cell>
          <cell r="G11330">
            <v>298</v>
          </cell>
          <cell r="H11330">
            <v>0</v>
          </cell>
          <cell r="I11330">
            <v>1</v>
          </cell>
        </row>
        <row r="11331">
          <cell r="A11331" t="str">
            <v>80132</v>
          </cell>
          <cell r="B11331" t="str">
            <v>80132 포상비</v>
          </cell>
          <cell r="C11331" t="str">
            <v>24</v>
          </cell>
          <cell r="D11331" t="str">
            <v>24. 평     택</v>
          </cell>
          <cell r="E11331" t="str">
            <v>9806</v>
          </cell>
          <cell r="F11331">
            <v>8</v>
          </cell>
          <cell r="G11331">
            <v>8</v>
          </cell>
          <cell r="H11331">
            <v>0</v>
          </cell>
          <cell r="I11331">
            <v>1</v>
          </cell>
        </row>
        <row r="11332">
          <cell r="A11332" t="str">
            <v>80203</v>
          </cell>
          <cell r="B11332" t="str">
            <v>80203 시내교통비</v>
          </cell>
          <cell r="C11332" t="str">
            <v>26</v>
          </cell>
          <cell r="D11332" t="str">
            <v>26. 온     양</v>
          </cell>
          <cell r="E11332" t="str">
            <v>9806</v>
          </cell>
          <cell r="F11332">
            <v>15</v>
          </cell>
          <cell r="G11332">
            <v>15</v>
          </cell>
          <cell r="H11332">
            <v>0</v>
          </cell>
          <cell r="I11332">
            <v>1</v>
          </cell>
        </row>
        <row r="11333">
          <cell r="A11333" t="str">
            <v>80301</v>
          </cell>
          <cell r="B11333" t="str">
            <v>80301 전화료</v>
          </cell>
          <cell r="C11333" t="str">
            <v>27</v>
          </cell>
          <cell r="D11333" t="str">
            <v>27. 대     전</v>
          </cell>
          <cell r="E11333" t="str">
            <v>9806</v>
          </cell>
          <cell r="F11333">
            <v>5</v>
          </cell>
          <cell r="G11333">
            <v>5</v>
          </cell>
          <cell r="H11333">
            <v>0</v>
          </cell>
          <cell r="I11333">
            <v>1</v>
          </cell>
        </row>
        <row r="11334">
          <cell r="A11334" t="str">
            <v>80302</v>
          </cell>
          <cell r="B11334" t="str">
            <v>80302 우편료</v>
          </cell>
          <cell r="C11334" t="str">
            <v>28</v>
          </cell>
          <cell r="D11334" t="str">
            <v>28. 전     주</v>
          </cell>
          <cell r="E11334" t="str">
            <v>9806</v>
          </cell>
          <cell r="F11334">
            <v>3</v>
          </cell>
          <cell r="G11334">
            <v>3</v>
          </cell>
          <cell r="H11334">
            <v>0</v>
          </cell>
          <cell r="I11334">
            <v>1</v>
          </cell>
        </row>
        <row r="11335">
          <cell r="A11335" t="str">
            <v>80401</v>
          </cell>
          <cell r="B11335" t="str">
            <v>80401 전기료</v>
          </cell>
          <cell r="C11335" t="str">
            <v>29</v>
          </cell>
          <cell r="D11335" t="str">
            <v>29. 대     구</v>
          </cell>
          <cell r="E11335" t="str">
            <v>9806</v>
          </cell>
          <cell r="F11335">
            <v>50</v>
          </cell>
          <cell r="G11335">
            <v>50</v>
          </cell>
          <cell r="H11335">
            <v>0</v>
          </cell>
          <cell r="I11335">
            <v>1</v>
          </cell>
        </row>
        <row r="11336">
          <cell r="A11336" t="str">
            <v>80402</v>
          </cell>
          <cell r="B11336" t="str">
            <v>80402 상,하수도료</v>
          </cell>
          <cell r="C11336" t="str">
            <v>30</v>
          </cell>
          <cell r="D11336" t="str">
            <v>30 마     산</v>
          </cell>
          <cell r="E11336" t="str">
            <v>9806</v>
          </cell>
          <cell r="F11336">
            <v>33</v>
          </cell>
          <cell r="G11336">
            <v>33</v>
          </cell>
          <cell r="H11336">
            <v>0</v>
          </cell>
          <cell r="I11336">
            <v>1</v>
          </cell>
        </row>
        <row r="11337">
          <cell r="A11337" t="str">
            <v>80403</v>
          </cell>
          <cell r="B11337" t="str">
            <v>80403 T/L난방비(등유)</v>
          </cell>
          <cell r="C11337" t="str">
            <v>31</v>
          </cell>
          <cell r="D11337" t="str">
            <v>31. 진     주</v>
          </cell>
          <cell r="E11337" t="str">
            <v>9806</v>
          </cell>
          <cell r="F11337">
            <v>9</v>
          </cell>
          <cell r="G11337">
            <v>9</v>
          </cell>
          <cell r="H11337">
            <v>0</v>
          </cell>
          <cell r="I11337">
            <v>1</v>
          </cell>
        </row>
        <row r="11338">
          <cell r="A11338" t="str">
            <v>80511</v>
          </cell>
          <cell r="B11338" t="str">
            <v>80511 진흥공단분담금</v>
          </cell>
          <cell r="C11338" t="str">
            <v>32</v>
          </cell>
          <cell r="D11338" t="str">
            <v>32. 부     산</v>
          </cell>
          <cell r="E11338" t="str">
            <v>9806</v>
          </cell>
          <cell r="F11338">
            <v>22</v>
          </cell>
          <cell r="G11338">
            <v>22</v>
          </cell>
          <cell r="H11338">
            <v>0</v>
          </cell>
          <cell r="I11338">
            <v>1</v>
          </cell>
        </row>
        <row r="11339">
          <cell r="A11339" t="str">
            <v>80515</v>
          </cell>
          <cell r="B11339" t="str">
            <v>80515 인지,증지대</v>
          </cell>
          <cell r="C11339" t="str">
            <v>33</v>
          </cell>
          <cell r="D11339" t="str">
            <v>33. 동 서 울</v>
          </cell>
          <cell r="E11339" t="str">
            <v>9806</v>
          </cell>
          <cell r="F11339">
            <v>5</v>
          </cell>
          <cell r="G11339">
            <v>5</v>
          </cell>
          <cell r="H11339">
            <v>0</v>
          </cell>
          <cell r="I11339">
            <v>1</v>
          </cell>
        </row>
        <row r="11340">
          <cell r="A11340" t="str">
            <v>80523</v>
          </cell>
          <cell r="B11340" t="str">
            <v>80523 정비사업조합회비</v>
          </cell>
          <cell r="C11340" t="str">
            <v>40</v>
          </cell>
          <cell r="D11340" t="str">
            <v>40. 정 비 부</v>
          </cell>
          <cell r="E11340" t="str">
            <v>9806</v>
          </cell>
          <cell r="F11340">
            <v>3</v>
          </cell>
          <cell r="G11340">
            <v>3</v>
          </cell>
          <cell r="H11340">
            <v>0</v>
          </cell>
          <cell r="I11340">
            <v>1</v>
          </cell>
        </row>
        <row r="11341">
          <cell r="A11341" t="str">
            <v>80701</v>
          </cell>
          <cell r="B11341" t="str">
            <v>80701 비품수리비</v>
          </cell>
          <cell r="C11341" t="str">
            <v>22</v>
          </cell>
          <cell r="D11341" t="str">
            <v>22. 영 업 부</v>
          </cell>
          <cell r="E11341" t="str">
            <v>9807</v>
          </cell>
          <cell r="F11341">
            <v>298</v>
          </cell>
          <cell r="G11341">
            <v>298</v>
          </cell>
          <cell r="H11341">
            <v>0</v>
          </cell>
          <cell r="I11341">
            <v>1</v>
          </cell>
        </row>
        <row r="11342">
          <cell r="A11342" t="str">
            <v>80702</v>
          </cell>
          <cell r="B11342" t="str">
            <v>80702 사무실수리비</v>
          </cell>
          <cell r="C11342" t="str">
            <v>24</v>
          </cell>
          <cell r="D11342" t="str">
            <v>24. 평     택</v>
          </cell>
          <cell r="E11342" t="str">
            <v>9807</v>
          </cell>
          <cell r="F11342">
            <v>8</v>
          </cell>
          <cell r="G11342">
            <v>8</v>
          </cell>
          <cell r="H11342">
            <v>0</v>
          </cell>
          <cell r="I11342">
            <v>1</v>
          </cell>
        </row>
        <row r="11343">
          <cell r="A11343" t="str">
            <v>80801</v>
          </cell>
          <cell r="B11343" t="str">
            <v>80801 유류비(업무용)</v>
          </cell>
          <cell r="C11343" t="str">
            <v>26</v>
          </cell>
          <cell r="D11343" t="str">
            <v>26. 온     양</v>
          </cell>
          <cell r="E11343" t="str">
            <v>9807</v>
          </cell>
          <cell r="F11343">
            <v>15</v>
          </cell>
          <cell r="G11343">
            <v>15</v>
          </cell>
          <cell r="H11343">
            <v>0</v>
          </cell>
          <cell r="I11343">
            <v>1</v>
          </cell>
        </row>
        <row r="11344">
          <cell r="A11344" t="str">
            <v>80802</v>
          </cell>
          <cell r="B11344" t="str">
            <v>80802 수리비(업무용)</v>
          </cell>
          <cell r="C11344" t="str">
            <v>27</v>
          </cell>
          <cell r="D11344" t="str">
            <v>27. 대     전</v>
          </cell>
          <cell r="E11344" t="str">
            <v>9807</v>
          </cell>
          <cell r="F11344">
            <v>5</v>
          </cell>
          <cell r="G11344">
            <v>5</v>
          </cell>
          <cell r="H11344">
            <v>0</v>
          </cell>
          <cell r="I11344">
            <v>1</v>
          </cell>
        </row>
        <row r="11345">
          <cell r="A11345" t="str">
            <v>80803</v>
          </cell>
          <cell r="B11345" t="str">
            <v>80803 주차료</v>
          </cell>
          <cell r="C11345" t="str">
            <v>28</v>
          </cell>
          <cell r="D11345" t="str">
            <v>28. 전     주</v>
          </cell>
          <cell r="E11345" t="str">
            <v>9807</v>
          </cell>
          <cell r="F11345">
            <v>3</v>
          </cell>
          <cell r="G11345">
            <v>3</v>
          </cell>
          <cell r="H11345">
            <v>0</v>
          </cell>
          <cell r="I11345">
            <v>1</v>
          </cell>
        </row>
        <row r="11346">
          <cell r="A11346" t="str">
            <v>80804</v>
          </cell>
          <cell r="B11346" t="str">
            <v>80804 통행료</v>
          </cell>
          <cell r="C11346" t="str">
            <v>29</v>
          </cell>
          <cell r="D11346" t="str">
            <v>29. 대     구</v>
          </cell>
          <cell r="E11346" t="str">
            <v>9807</v>
          </cell>
          <cell r="F11346">
            <v>50</v>
          </cell>
          <cell r="G11346">
            <v>50</v>
          </cell>
          <cell r="H11346">
            <v>0</v>
          </cell>
          <cell r="I11346">
            <v>1</v>
          </cell>
        </row>
        <row r="11347">
          <cell r="A11347" t="str">
            <v>81002</v>
          </cell>
          <cell r="B11347" t="str">
            <v>81002 카드접대비(직원)</v>
          </cell>
          <cell r="C11347" t="str">
            <v>30</v>
          </cell>
          <cell r="D11347" t="str">
            <v>30 마     산</v>
          </cell>
          <cell r="E11347" t="str">
            <v>9807</v>
          </cell>
          <cell r="F11347">
            <v>36</v>
          </cell>
          <cell r="G11347">
            <v>36</v>
          </cell>
          <cell r="H11347">
            <v>0</v>
          </cell>
          <cell r="I11347">
            <v>1</v>
          </cell>
        </row>
        <row r="11348">
          <cell r="A11348" t="str">
            <v>81006</v>
          </cell>
          <cell r="B11348" t="str">
            <v>81006 공장운영비</v>
          </cell>
          <cell r="C11348" t="str">
            <v>31</v>
          </cell>
          <cell r="D11348" t="str">
            <v>31. 진     주</v>
          </cell>
          <cell r="E11348" t="str">
            <v>9807</v>
          </cell>
          <cell r="F11348">
            <v>9</v>
          </cell>
          <cell r="G11348">
            <v>9</v>
          </cell>
          <cell r="H11348">
            <v>0</v>
          </cell>
          <cell r="I11348">
            <v>1</v>
          </cell>
        </row>
        <row r="11349">
          <cell r="A11349" t="str">
            <v>81301</v>
          </cell>
          <cell r="B11349" t="str">
            <v>81301 전직원집체교육</v>
          </cell>
          <cell r="C11349" t="str">
            <v>32</v>
          </cell>
          <cell r="D11349" t="str">
            <v>32. 부     산</v>
          </cell>
          <cell r="E11349" t="str">
            <v>9807</v>
          </cell>
          <cell r="F11349">
            <v>22</v>
          </cell>
          <cell r="G11349">
            <v>22</v>
          </cell>
          <cell r="H11349">
            <v>0</v>
          </cell>
          <cell r="I11349">
            <v>1</v>
          </cell>
        </row>
        <row r="11350">
          <cell r="A11350" t="str">
            <v>81501</v>
          </cell>
          <cell r="B11350" t="str">
            <v>81501 청소용역비</v>
          </cell>
          <cell r="C11350" t="str">
            <v>33</v>
          </cell>
          <cell r="D11350" t="str">
            <v>33. 동 서 울</v>
          </cell>
          <cell r="E11350" t="str">
            <v>9807</v>
          </cell>
          <cell r="F11350">
            <v>5</v>
          </cell>
          <cell r="G11350">
            <v>5</v>
          </cell>
          <cell r="H11350">
            <v>0</v>
          </cell>
          <cell r="I11350">
            <v>1</v>
          </cell>
        </row>
        <row r="11351">
          <cell r="A11351" t="str">
            <v>81504</v>
          </cell>
          <cell r="B11351" t="str">
            <v>81504 송금수수료</v>
          </cell>
          <cell r="C11351" t="str">
            <v>40</v>
          </cell>
          <cell r="D11351" t="str">
            <v>40. 정 비 부</v>
          </cell>
          <cell r="E11351" t="str">
            <v>9807</v>
          </cell>
          <cell r="F11351">
            <v>9</v>
          </cell>
          <cell r="G11351">
            <v>9</v>
          </cell>
          <cell r="H11351">
            <v>0</v>
          </cell>
          <cell r="I11351">
            <v>1</v>
          </cell>
        </row>
        <row r="11352">
          <cell r="A11352" t="str">
            <v>81506</v>
          </cell>
          <cell r="B11352" t="str">
            <v>81506 계속검사료(고속버스)</v>
          </cell>
          <cell r="C11352" t="str">
            <v>22</v>
          </cell>
          <cell r="D11352" t="str">
            <v>22. 영 업 부</v>
          </cell>
          <cell r="E11352" t="str">
            <v>9808</v>
          </cell>
          <cell r="F11352">
            <v>298</v>
          </cell>
          <cell r="G11352">
            <v>0</v>
          </cell>
          <cell r="H11352">
            <v>0</v>
          </cell>
          <cell r="I11352">
            <v>1</v>
          </cell>
        </row>
        <row r="11353">
          <cell r="A11353" t="str">
            <v>81515</v>
          </cell>
          <cell r="B11353" t="str">
            <v>81515 전기보안검사료</v>
          </cell>
          <cell r="C11353" t="str">
            <v>24</v>
          </cell>
          <cell r="D11353" t="str">
            <v>24. 평     택</v>
          </cell>
          <cell r="E11353" t="str">
            <v>9808</v>
          </cell>
          <cell r="F11353">
            <v>8</v>
          </cell>
          <cell r="G11353">
            <v>0</v>
          </cell>
          <cell r="H11353">
            <v>0</v>
          </cell>
          <cell r="I11353">
            <v>1</v>
          </cell>
        </row>
        <row r="11354">
          <cell r="A11354" t="str">
            <v>81518</v>
          </cell>
          <cell r="B11354" t="str">
            <v>81518 전화유지보수료</v>
          </cell>
          <cell r="C11354" t="str">
            <v>26</v>
          </cell>
          <cell r="D11354" t="str">
            <v>26. 온     양</v>
          </cell>
          <cell r="E11354" t="str">
            <v>9808</v>
          </cell>
          <cell r="F11354">
            <v>15</v>
          </cell>
          <cell r="G11354">
            <v>0</v>
          </cell>
          <cell r="H11354">
            <v>0</v>
          </cell>
          <cell r="I11354">
            <v>1</v>
          </cell>
        </row>
        <row r="11355">
          <cell r="A11355" t="str">
            <v>81524</v>
          </cell>
          <cell r="B11355" t="str">
            <v>81524 매연검사료</v>
          </cell>
          <cell r="C11355" t="str">
            <v>27</v>
          </cell>
          <cell r="D11355" t="str">
            <v>27. 대     전</v>
          </cell>
          <cell r="E11355" t="str">
            <v>9808</v>
          </cell>
          <cell r="F11355">
            <v>5</v>
          </cell>
          <cell r="G11355">
            <v>0</v>
          </cell>
          <cell r="H11355">
            <v>0</v>
          </cell>
          <cell r="I11355">
            <v>1</v>
          </cell>
        </row>
        <row r="11356">
          <cell r="A11356" t="str">
            <v>81801</v>
          </cell>
          <cell r="B11356" t="str">
            <v>81801 사무용품비</v>
          </cell>
          <cell r="C11356" t="str">
            <v>28</v>
          </cell>
          <cell r="D11356" t="str">
            <v>28. 전     주</v>
          </cell>
          <cell r="E11356" t="str">
            <v>9808</v>
          </cell>
          <cell r="F11356">
            <v>3</v>
          </cell>
          <cell r="G11356">
            <v>0</v>
          </cell>
          <cell r="H11356">
            <v>0</v>
          </cell>
          <cell r="I11356">
            <v>1</v>
          </cell>
        </row>
        <row r="11357">
          <cell r="A11357" t="str">
            <v>81802</v>
          </cell>
          <cell r="B11357" t="str">
            <v>81802 전산용품대</v>
          </cell>
          <cell r="C11357" t="str">
            <v>29</v>
          </cell>
          <cell r="D11357" t="str">
            <v>29. 대     구</v>
          </cell>
          <cell r="E11357" t="str">
            <v>9808</v>
          </cell>
          <cell r="F11357">
            <v>50</v>
          </cell>
          <cell r="G11357">
            <v>0</v>
          </cell>
          <cell r="H11357">
            <v>0</v>
          </cell>
          <cell r="I11357">
            <v>1</v>
          </cell>
        </row>
        <row r="11358">
          <cell r="A11358" t="str">
            <v>81810</v>
          </cell>
          <cell r="B11358" t="str">
            <v>81810 전기용품비</v>
          </cell>
          <cell r="C11358" t="str">
            <v>30</v>
          </cell>
          <cell r="D11358" t="str">
            <v>30 마     산</v>
          </cell>
          <cell r="E11358" t="str">
            <v>9808</v>
          </cell>
          <cell r="F11358">
            <v>33</v>
          </cell>
          <cell r="G11358">
            <v>0</v>
          </cell>
          <cell r="H11358">
            <v>0</v>
          </cell>
          <cell r="I11358">
            <v>1</v>
          </cell>
        </row>
        <row r="11359">
          <cell r="A11359" t="str">
            <v>81817</v>
          </cell>
          <cell r="B11359" t="str">
            <v>81817 세면,세탁비누대</v>
          </cell>
          <cell r="C11359" t="str">
            <v>31</v>
          </cell>
          <cell r="D11359" t="str">
            <v>31. 진     주</v>
          </cell>
          <cell r="E11359" t="str">
            <v>9808</v>
          </cell>
          <cell r="F11359">
            <v>9</v>
          </cell>
          <cell r="G11359">
            <v>0</v>
          </cell>
          <cell r="H11359">
            <v>0</v>
          </cell>
          <cell r="I11359">
            <v>1</v>
          </cell>
        </row>
        <row r="11360">
          <cell r="A11360" t="str">
            <v>81824</v>
          </cell>
          <cell r="B11360" t="str">
            <v>81824 청소용품비</v>
          </cell>
          <cell r="C11360" t="str">
            <v>32</v>
          </cell>
          <cell r="D11360" t="str">
            <v>32. 부     산</v>
          </cell>
          <cell r="E11360" t="str">
            <v>9808</v>
          </cell>
          <cell r="F11360">
            <v>22</v>
          </cell>
          <cell r="G11360">
            <v>0</v>
          </cell>
          <cell r="H11360">
            <v>0</v>
          </cell>
          <cell r="I11360">
            <v>1</v>
          </cell>
        </row>
        <row r="11361">
          <cell r="A11361" t="str">
            <v>81825</v>
          </cell>
          <cell r="B11361" t="str">
            <v>81825 복사용품대</v>
          </cell>
          <cell r="C11361" t="str">
            <v>33</v>
          </cell>
          <cell r="D11361" t="str">
            <v>33. 동 서 울</v>
          </cell>
          <cell r="E11361" t="str">
            <v>9808</v>
          </cell>
          <cell r="F11361">
            <v>5</v>
          </cell>
          <cell r="G11361">
            <v>0</v>
          </cell>
          <cell r="H11361">
            <v>0</v>
          </cell>
          <cell r="I11361">
            <v>1</v>
          </cell>
        </row>
        <row r="11362">
          <cell r="A11362" t="str">
            <v>81829</v>
          </cell>
          <cell r="B11362" t="str">
            <v>81829 폐수처리약품대</v>
          </cell>
          <cell r="C11362" t="str">
            <v>40</v>
          </cell>
          <cell r="D11362" t="str">
            <v>40. 정 비 부</v>
          </cell>
          <cell r="E11362" t="str">
            <v>9808</v>
          </cell>
          <cell r="F11362">
            <v>3</v>
          </cell>
          <cell r="G11362">
            <v>0</v>
          </cell>
          <cell r="H11362">
            <v>0</v>
          </cell>
          <cell r="I11362">
            <v>1</v>
          </cell>
        </row>
        <row r="11363">
          <cell r="A11363" t="str">
            <v>82001</v>
          </cell>
          <cell r="B11363" t="str">
            <v>82001 정기간행물구독료</v>
          </cell>
          <cell r="C11363" t="str">
            <v>22</v>
          </cell>
          <cell r="D11363" t="str">
            <v>22. 영 업 부</v>
          </cell>
          <cell r="E11363" t="str">
            <v>9809</v>
          </cell>
          <cell r="F11363">
            <v>298</v>
          </cell>
          <cell r="G11363">
            <v>0</v>
          </cell>
          <cell r="H11363">
            <v>0</v>
          </cell>
          <cell r="I11363">
            <v>1</v>
          </cell>
        </row>
        <row r="11364">
          <cell r="A11364" t="str">
            <v>82002</v>
          </cell>
          <cell r="B11364" t="str">
            <v>82002 도서구입비</v>
          </cell>
          <cell r="C11364" t="str">
            <v>24</v>
          </cell>
          <cell r="D11364" t="str">
            <v>24. 평     택</v>
          </cell>
          <cell r="E11364" t="str">
            <v>9809</v>
          </cell>
          <cell r="F11364">
            <v>8</v>
          </cell>
          <cell r="G11364">
            <v>0</v>
          </cell>
          <cell r="H11364">
            <v>0</v>
          </cell>
          <cell r="I11364">
            <v>1</v>
          </cell>
        </row>
        <row r="11365">
          <cell r="A11365" t="str">
            <v>82201</v>
          </cell>
          <cell r="B11365" t="str">
            <v>82201 시청료 등</v>
          </cell>
          <cell r="C11365" t="str">
            <v>26</v>
          </cell>
          <cell r="D11365" t="str">
            <v>26. 온     양</v>
          </cell>
          <cell r="E11365" t="str">
            <v>9809</v>
          </cell>
          <cell r="F11365">
            <v>15</v>
          </cell>
          <cell r="G11365">
            <v>0</v>
          </cell>
          <cell r="H11365">
            <v>0</v>
          </cell>
          <cell r="I11365">
            <v>1</v>
          </cell>
        </row>
        <row r="11366">
          <cell r="A11366" t="str">
            <v>82202</v>
          </cell>
          <cell r="B11366" t="str">
            <v>82202 사진필름 및 현상대</v>
          </cell>
          <cell r="C11366" t="str">
            <v>27</v>
          </cell>
          <cell r="D11366" t="str">
            <v>27. 대     전</v>
          </cell>
          <cell r="E11366" t="str">
            <v>9809</v>
          </cell>
          <cell r="F11366">
            <v>5</v>
          </cell>
          <cell r="G11366">
            <v>0</v>
          </cell>
          <cell r="H11366">
            <v>0</v>
          </cell>
          <cell r="I11366">
            <v>1</v>
          </cell>
        </row>
        <row r="11367">
          <cell r="A11367" t="str">
            <v>82205</v>
          </cell>
          <cell r="B11367" t="str">
            <v>82205 폐기물수거료</v>
          </cell>
          <cell r="C11367" t="str">
            <v>28</v>
          </cell>
          <cell r="D11367" t="str">
            <v>28. 전     주</v>
          </cell>
          <cell r="E11367" t="str">
            <v>9809</v>
          </cell>
          <cell r="F11367">
            <v>3</v>
          </cell>
          <cell r="G11367">
            <v>0</v>
          </cell>
          <cell r="H11367">
            <v>0</v>
          </cell>
          <cell r="I11367">
            <v>1</v>
          </cell>
        </row>
        <row r="11368">
          <cell r="A11368" t="str">
            <v>20137</v>
          </cell>
          <cell r="B11368" t="str">
            <v>20137 기타</v>
          </cell>
          <cell r="C11368" t="str">
            <v>29</v>
          </cell>
          <cell r="D11368" t="str">
            <v>29. 대     구</v>
          </cell>
          <cell r="E11368" t="str">
            <v>9809</v>
          </cell>
          <cell r="F11368">
            <v>50</v>
          </cell>
          <cell r="G11368">
            <v>0</v>
          </cell>
          <cell r="H11368">
            <v>0</v>
          </cell>
          <cell r="I11368">
            <v>1</v>
          </cell>
        </row>
        <row r="11369">
          <cell r="A11369" t="str">
            <v>20202</v>
          </cell>
          <cell r="B11369" t="str">
            <v>20202 국내출장비</v>
          </cell>
          <cell r="C11369" t="str">
            <v>30</v>
          </cell>
          <cell r="D11369" t="str">
            <v>30 마     산</v>
          </cell>
          <cell r="E11369" t="str">
            <v>9809</v>
          </cell>
          <cell r="F11369">
            <v>36</v>
          </cell>
          <cell r="G11369">
            <v>0</v>
          </cell>
          <cell r="H11369">
            <v>0</v>
          </cell>
          <cell r="I11369">
            <v>1</v>
          </cell>
        </row>
        <row r="11370">
          <cell r="A11370" t="str">
            <v>20203</v>
          </cell>
          <cell r="B11370" t="str">
            <v>20203 시내교통비</v>
          </cell>
          <cell r="C11370" t="str">
            <v>31</v>
          </cell>
          <cell r="D11370" t="str">
            <v>31. 진     주</v>
          </cell>
          <cell r="E11370" t="str">
            <v>9809</v>
          </cell>
          <cell r="F11370">
            <v>9</v>
          </cell>
          <cell r="G11370">
            <v>0</v>
          </cell>
          <cell r="H11370">
            <v>0</v>
          </cell>
          <cell r="I11370">
            <v>1</v>
          </cell>
        </row>
        <row r="11371">
          <cell r="A11371" t="str">
            <v>20301</v>
          </cell>
          <cell r="B11371" t="str">
            <v>20301 전화료</v>
          </cell>
          <cell r="C11371" t="str">
            <v>32</v>
          </cell>
          <cell r="D11371" t="str">
            <v>32. 부     산</v>
          </cell>
          <cell r="E11371" t="str">
            <v>9809</v>
          </cell>
          <cell r="F11371">
            <v>22</v>
          </cell>
          <cell r="G11371">
            <v>0</v>
          </cell>
          <cell r="H11371">
            <v>0</v>
          </cell>
          <cell r="I11371">
            <v>1</v>
          </cell>
        </row>
        <row r="11372">
          <cell r="A11372" t="str">
            <v>20302</v>
          </cell>
          <cell r="B11372" t="str">
            <v>20302 우편료</v>
          </cell>
          <cell r="C11372" t="str">
            <v>33</v>
          </cell>
          <cell r="D11372" t="str">
            <v>33. 동 서 울</v>
          </cell>
          <cell r="E11372" t="str">
            <v>9809</v>
          </cell>
          <cell r="F11372">
            <v>5</v>
          </cell>
          <cell r="G11372">
            <v>0</v>
          </cell>
          <cell r="H11372">
            <v>0</v>
          </cell>
          <cell r="I11372">
            <v>1</v>
          </cell>
        </row>
        <row r="11373">
          <cell r="A11373" t="str">
            <v>20401</v>
          </cell>
          <cell r="B11373" t="str">
            <v>20401 전기료</v>
          </cell>
          <cell r="C11373" t="str">
            <v>40</v>
          </cell>
          <cell r="D11373" t="str">
            <v>40. 정 비 부</v>
          </cell>
          <cell r="E11373" t="str">
            <v>9809</v>
          </cell>
          <cell r="F11373">
            <v>9</v>
          </cell>
          <cell r="G11373">
            <v>0</v>
          </cell>
          <cell r="H11373">
            <v>0</v>
          </cell>
          <cell r="I11373">
            <v>1</v>
          </cell>
        </row>
        <row r="11374">
          <cell r="A11374" t="str">
            <v>20402</v>
          </cell>
          <cell r="B11374" t="str">
            <v>20402 상하수도료</v>
          </cell>
          <cell r="C11374" t="str">
            <v>22</v>
          </cell>
          <cell r="D11374" t="str">
            <v>22. 영 업 부</v>
          </cell>
          <cell r="E11374" t="str">
            <v>9810</v>
          </cell>
          <cell r="F11374">
            <v>298</v>
          </cell>
          <cell r="G11374">
            <v>0</v>
          </cell>
          <cell r="H11374">
            <v>0</v>
          </cell>
          <cell r="I11374">
            <v>1</v>
          </cell>
        </row>
        <row r="11375">
          <cell r="A11375" t="str">
            <v>20403</v>
          </cell>
          <cell r="B11375" t="str">
            <v>20403 난방비</v>
          </cell>
          <cell r="C11375" t="str">
            <v>24</v>
          </cell>
          <cell r="D11375" t="str">
            <v>24. 평     택</v>
          </cell>
          <cell r="E11375" t="str">
            <v>9810</v>
          </cell>
          <cell r="F11375">
            <v>8</v>
          </cell>
          <cell r="G11375">
            <v>0</v>
          </cell>
          <cell r="H11375">
            <v>0</v>
          </cell>
          <cell r="I11375">
            <v>1</v>
          </cell>
        </row>
        <row r="11376">
          <cell r="A11376" t="str">
            <v>20703</v>
          </cell>
          <cell r="B11376" t="str">
            <v>20703 사무실수리비</v>
          </cell>
          <cell r="C11376" t="str">
            <v>26</v>
          </cell>
          <cell r="D11376" t="str">
            <v>26. 온     양</v>
          </cell>
          <cell r="E11376" t="str">
            <v>9810</v>
          </cell>
          <cell r="F11376">
            <v>15</v>
          </cell>
          <cell r="G11376">
            <v>0</v>
          </cell>
          <cell r="H11376">
            <v>0</v>
          </cell>
          <cell r="I11376">
            <v>1</v>
          </cell>
        </row>
        <row r="11377">
          <cell r="A11377" t="str">
            <v>21319</v>
          </cell>
          <cell r="B11377" t="str">
            <v>21319 전기안전대행수수료</v>
          </cell>
          <cell r="C11377" t="str">
            <v>27</v>
          </cell>
          <cell r="D11377" t="str">
            <v>27. 대     전</v>
          </cell>
          <cell r="E11377" t="str">
            <v>9810</v>
          </cell>
          <cell r="F11377">
            <v>5</v>
          </cell>
          <cell r="G11377">
            <v>0</v>
          </cell>
          <cell r="H11377">
            <v>0</v>
          </cell>
          <cell r="I11377">
            <v>1</v>
          </cell>
        </row>
        <row r="11378">
          <cell r="A11378" t="str">
            <v>21501</v>
          </cell>
          <cell r="B11378" t="str">
            <v>21501 사무용품비</v>
          </cell>
          <cell r="C11378" t="str">
            <v>28</v>
          </cell>
          <cell r="D11378" t="str">
            <v>28. 전     주</v>
          </cell>
          <cell r="E11378" t="str">
            <v>9810</v>
          </cell>
          <cell r="F11378">
            <v>3</v>
          </cell>
          <cell r="G11378">
            <v>0</v>
          </cell>
          <cell r="H11378">
            <v>0</v>
          </cell>
          <cell r="I11378">
            <v>1</v>
          </cell>
        </row>
        <row r="11379">
          <cell r="A11379" t="str">
            <v>21510</v>
          </cell>
          <cell r="B11379" t="str">
            <v>21510 잡품대</v>
          </cell>
          <cell r="C11379" t="str">
            <v>29</v>
          </cell>
          <cell r="D11379" t="str">
            <v>29. 대     구</v>
          </cell>
          <cell r="E11379" t="str">
            <v>9810</v>
          </cell>
          <cell r="F11379">
            <v>50</v>
          </cell>
          <cell r="G11379">
            <v>0</v>
          </cell>
          <cell r="H11379">
            <v>0</v>
          </cell>
          <cell r="I11379">
            <v>1</v>
          </cell>
        </row>
        <row r="11380">
          <cell r="A11380" t="str">
            <v>22004</v>
          </cell>
          <cell r="B11380" t="str">
            <v>22004 임시직 급료</v>
          </cell>
          <cell r="C11380" t="str">
            <v>30</v>
          </cell>
          <cell r="D11380" t="str">
            <v>30 마     산</v>
          </cell>
          <cell r="E11380" t="str">
            <v>9810</v>
          </cell>
          <cell r="F11380">
            <v>33</v>
          </cell>
          <cell r="G11380">
            <v>0</v>
          </cell>
          <cell r="H11380">
            <v>0</v>
          </cell>
          <cell r="I11380">
            <v>1</v>
          </cell>
        </row>
        <row r="11381">
          <cell r="A11381" t="str">
            <v>22011</v>
          </cell>
          <cell r="B11381" t="str">
            <v>22011 기타</v>
          </cell>
          <cell r="C11381" t="str">
            <v>31</v>
          </cell>
          <cell r="D11381" t="str">
            <v>31. 진     주</v>
          </cell>
          <cell r="E11381" t="str">
            <v>9810</v>
          </cell>
          <cell r="F11381">
            <v>9</v>
          </cell>
          <cell r="G11381">
            <v>0</v>
          </cell>
          <cell r="H11381">
            <v>0</v>
          </cell>
          <cell r="I11381">
            <v>1</v>
          </cell>
        </row>
        <row r="11382">
          <cell r="A11382" t="str">
            <v>20137</v>
          </cell>
          <cell r="B11382" t="str">
            <v>20137 기타</v>
          </cell>
          <cell r="C11382" t="str">
            <v>32</v>
          </cell>
          <cell r="D11382" t="str">
            <v>32. 부     산</v>
          </cell>
          <cell r="E11382" t="str">
            <v>9810</v>
          </cell>
          <cell r="F11382">
            <v>22</v>
          </cell>
          <cell r="G11382">
            <v>0</v>
          </cell>
          <cell r="H11382">
            <v>0</v>
          </cell>
          <cell r="I11382">
            <v>1</v>
          </cell>
        </row>
        <row r="11383">
          <cell r="A11383" t="str">
            <v>20203</v>
          </cell>
          <cell r="B11383" t="str">
            <v>20203 시내교통비</v>
          </cell>
          <cell r="C11383" t="str">
            <v>33</v>
          </cell>
          <cell r="D11383" t="str">
            <v>33. 동 서 울</v>
          </cell>
          <cell r="E11383" t="str">
            <v>9810</v>
          </cell>
          <cell r="F11383">
            <v>5</v>
          </cell>
          <cell r="G11383">
            <v>0</v>
          </cell>
          <cell r="H11383">
            <v>0</v>
          </cell>
          <cell r="I11383">
            <v>1</v>
          </cell>
        </row>
        <row r="11384">
          <cell r="A11384" t="str">
            <v>20301</v>
          </cell>
          <cell r="B11384" t="str">
            <v>20301 전화료</v>
          </cell>
          <cell r="C11384" t="str">
            <v>40</v>
          </cell>
          <cell r="D11384" t="str">
            <v>40. 정 비 부</v>
          </cell>
          <cell r="E11384" t="str">
            <v>9810</v>
          </cell>
          <cell r="F11384">
            <v>3</v>
          </cell>
          <cell r="G11384">
            <v>0</v>
          </cell>
          <cell r="H11384">
            <v>0</v>
          </cell>
          <cell r="I11384">
            <v>1</v>
          </cell>
        </row>
        <row r="11385">
          <cell r="A11385" t="str">
            <v>20302</v>
          </cell>
          <cell r="B11385" t="str">
            <v>20302 우편료</v>
          </cell>
          <cell r="C11385" t="str">
            <v>22</v>
          </cell>
          <cell r="D11385" t="str">
            <v>22. 영 업 부</v>
          </cell>
          <cell r="E11385" t="str">
            <v>9811</v>
          </cell>
          <cell r="F11385">
            <v>298</v>
          </cell>
          <cell r="G11385">
            <v>0</v>
          </cell>
          <cell r="H11385">
            <v>0</v>
          </cell>
          <cell r="I11385">
            <v>1</v>
          </cell>
        </row>
        <row r="11386">
          <cell r="A11386" t="str">
            <v>20401</v>
          </cell>
          <cell r="B11386" t="str">
            <v>20401 전기료</v>
          </cell>
          <cell r="C11386" t="str">
            <v>24</v>
          </cell>
          <cell r="D11386" t="str">
            <v>24. 평     택</v>
          </cell>
          <cell r="E11386" t="str">
            <v>9811</v>
          </cell>
          <cell r="F11386">
            <v>8</v>
          </cell>
          <cell r="G11386">
            <v>0</v>
          </cell>
          <cell r="H11386">
            <v>0</v>
          </cell>
          <cell r="I11386">
            <v>1</v>
          </cell>
        </row>
        <row r="11387">
          <cell r="A11387" t="str">
            <v>20402</v>
          </cell>
          <cell r="B11387" t="str">
            <v>20402 상하수도료</v>
          </cell>
          <cell r="C11387" t="str">
            <v>26</v>
          </cell>
          <cell r="D11387" t="str">
            <v>26. 온     양</v>
          </cell>
          <cell r="E11387" t="str">
            <v>9811</v>
          </cell>
          <cell r="F11387">
            <v>15</v>
          </cell>
          <cell r="G11387">
            <v>0</v>
          </cell>
          <cell r="H11387">
            <v>0</v>
          </cell>
          <cell r="I11387">
            <v>1</v>
          </cell>
        </row>
        <row r="11388">
          <cell r="A11388" t="str">
            <v>20403</v>
          </cell>
          <cell r="B11388" t="str">
            <v>20403 난방비</v>
          </cell>
          <cell r="C11388" t="str">
            <v>27</v>
          </cell>
          <cell r="D11388" t="str">
            <v>27. 대     전</v>
          </cell>
          <cell r="E11388" t="str">
            <v>9811</v>
          </cell>
          <cell r="F11388">
            <v>5</v>
          </cell>
          <cell r="G11388">
            <v>0</v>
          </cell>
          <cell r="H11388">
            <v>0</v>
          </cell>
          <cell r="I11388">
            <v>1</v>
          </cell>
        </row>
        <row r="11389">
          <cell r="A11389" t="str">
            <v>20703</v>
          </cell>
          <cell r="B11389" t="str">
            <v>20703 사무실수리비</v>
          </cell>
          <cell r="C11389" t="str">
            <v>28</v>
          </cell>
          <cell r="D11389" t="str">
            <v>28. 전     주</v>
          </cell>
          <cell r="E11389" t="str">
            <v>9811</v>
          </cell>
          <cell r="F11389">
            <v>3</v>
          </cell>
          <cell r="G11389">
            <v>0</v>
          </cell>
          <cell r="H11389">
            <v>0</v>
          </cell>
          <cell r="I11389">
            <v>1</v>
          </cell>
        </row>
        <row r="11390">
          <cell r="A11390" t="str">
            <v>21319</v>
          </cell>
          <cell r="B11390" t="str">
            <v>21319 전기안전대행수수료</v>
          </cell>
          <cell r="C11390" t="str">
            <v>29</v>
          </cell>
          <cell r="D11390" t="str">
            <v>29. 대     구</v>
          </cell>
          <cell r="E11390" t="str">
            <v>9811</v>
          </cell>
          <cell r="F11390">
            <v>50</v>
          </cell>
          <cell r="G11390">
            <v>0</v>
          </cell>
          <cell r="H11390">
            <v>0</v>
          </cell>
          <cell r="I11390">
            <v>1</v>
          </cell>
        </row>
        <row r="11391">
          <cell r="A11391" t="str">
            <v>21501</v>
          </cell>
          <cell r="B11391" t="str">
            <v>21501 사무용품비</v>
          </cell>
          <cell r="C11391" t="str">
            <v>30</v>
          </cell>
          <cell r="D11391" t="str">
            <v>30 마     산</v>
          </cell>
          <cell r="E11391" t="str">
            <v>9811</v>
          </cell>
          <cell r="F11391">
            <v>36</v>
          </cell>
          <cell r="G11391">
            <v>0</v>
          </cell>
          <cell r="H11391">
            <v>0</v>
          </cell>
          <cell r="I11391">
            <v>1</v>
          </cell>
        </row>
        <row r="11392">
          <cell r="A11392" t="str">
            <v>21510</v>
          </cell>
          <cell r="B11392" t="str">
            <v>21510 잡품대</v>
          </cell>
          <cell r="C11392" t="str">
            <v>31</v>
          </cell>
          <cell r="D11392" t="str">
            <v>31. 진     주</v>
          </cell>
          <cell r="E11392" t="str">
            <v>9811</v>
          </cell>
          <cell r="F11392">
            <v>9</v>
          </cell>
          <cell r="G11392">
            <v>0</v>
          </cell>
          <cell r="H11392">
            <v>0</v>
          </cell>
          <cell r="I11392">
            <v>1</v>
          </cell>
        </row>
        <row r="11393">
          <cell r="A11393" t="str">
            <v>22004</v>
          </cell>
          <cell r="B11393" t="str">
            <v>22004 임시직 급료</v>
          </cell>
          <cell r="C11393" t="str">
            <v>32</v>
          </cell>
          <cell r="D11393" t="str">
            <v>32. 부     산</v>
          </cell>
          <cell r="E11393" t="str">
            <v>9811</v>
          </cell>
          <cell r="F11393">
            <v>22</v>
          </cell>
          <cell r="G11393">
            <v>0</v>
          </cell>
          <cell r="H11393">
            <v>0</v>
          </cell>
          <cell r="I11393">
            <v>1</v>
          </cell>
        </row>
        <row r="11394">
          <cell r="A11394" t="str">
            <v>20137</v>
          </cell>
          <cell r="B11394" t="str">
            <v>20137 기타</v>
          </cell>
          <cell r="C11394" t="str">
            <v>33</v>
          </cell>
          <cell r="D11394" t="str">
            <v>33. 동 서 울</v>
          </cell>
          <cell r="E11394" t="str">
            <v>9811</v>
          </cell>
          <cell r="F11394">
            <v>5</v>
          </cell>
          <cell r="G11394">
            <v>0</v>
          </cell>
          <cell r="H11394">
            <v>0</v>
          </cell>
          <cell r="I11394">
            <v>1</v>
          </cell>
        </row>
        <row r="11395">
          <cell r="A11395" t="str">
            <v>20203</v>
          </cell>
          <cell r="B11395" t="str">
            <v>20203 시내교통비</v>
          </cell>
          <cell r="C11395" t="str">
            <v>40</v>
          </cell>
          <cell r="D11395" t="str">
            <v>40. 정 비 부</v>
          </cell>
          <cell r="E11395" t="str">
            <v>9811</v>
          </cell>
          <cell r="F11395">
            <v>9</v>
          </cell>
          <cell r="G11395">
            <v>0</v>
          </cell>
          <cell r="H11395">
            <v>0</v>
          </cell>
          <cell r="I11395">
            <v>1</v>
          </cell>
        </row>
        <row r="11396">
          <cell r="A11396" t="str">
            <v>20301</v>
          </cell>
          <cell r="B11396" t="str">
            <v>20301 전화료</v>
          </cell>
          <cell r="C11396" t="str">
            <v>22</v>
          </cell>
          <cell r="D11396" t="str">
            <v>22. 영 업 부</v>
          </cell>
          <cell r="E11396" t="str">
            <v>9812</v>
          </cell>
          <cell r="F11396">
            <v>298</v>
          </cell>
          <cell r="G11396">
            <v>0</v>
          </cell>
          <cell r="H11396">
            <v>0</v>
          </cell>
          <cell r="I11396">
            <v>1</v>
          </cell>
        </row>
        <row r="11397">
          <cell r="A11397" t="str">
            <v>20302</v>
          </cell>
          <cell r="B11397" t="str">
            <v>20302 우편료</v>
          </cell>
          <cell r="C11397" t="str">
            <v>24</v>
          </cell>
          <cell r="D11397" t="str">
            <v>24. 평     택</v>
          </cell>
          <cell r="E11397" t="str">
            <v>9812</v>
          </cell>
          <cell r="F11397">
            <v>8</v>
          </cell>
          <cell r="G11397">
            <v>0</v>
          </cell>
          <cell r="H11397">
            <v>0</v>
          </cell>
          <cell r="I11397">
            <v>1</v>
          </cell>
        </row>
        <row r="11398">
          <cell r="A11398" t="str">
            <v>20401</v>
          </cell>
          <cell r="B11398" t="str">
            <v>20401 전기료</v>
          </cell>
          <cell r="C11398" t="str">
            <v>26</v>
          </cell>
          <cell r="D11398" t="str">
            <v>26. 온     양</v>
          </cell>
          <cell r="E11398" t="str">
            <v>9812</v>
          </cell>
          <cell r="F11398">
            <v>15</v>
          </cell>
          <cell r="G11398">
            <v>0</v>
          </cell>
          <cell r="H11398">
            <v>0</v>
          </cell>
          <cell r="I11398">
            <v>1</v>
          </cell>
        </row>
        <row r="11399">
          <cell r="A11399" t="str">
            <v>20402</v>
          </cell>
          <cell r="B11399" t="str">
            <v>20402 상하수도료</v>
          </cell>
          <cell r="C11399" t="str">
            <v>27</v>
          </cell>
          <cell r="D11399" t="str">
            <v>27. 대     전</v>
          </cell>
          <cell r="E11399" t="str">
            <v>9812</v>
          </cell>
          <cell r="F11399">
            <v>5</v>
          </cell>
          <cell r="G11399">
            <v>0</v>
          </cell>
          <cell r="H11399">
            <v>0</v>
          </cell>
          <cell r="I11399">
            <v>1</v>
          </cell>
        </row>
        <row r="11400">
          <cell r="A11400" t="str">
            <v>20403</v>
          </cell>
          <cell r="B11400" t="str">
            <v>20403 난방비</v>
          </cell>
          <cell r="C11400" t="str">
            <v>28</v>
          </cell>
          <cell r="D11400" t="str">
            <v>28. 전     주</v>
          </cell>
          <cell r="E11400" t="str">
            <v>9812</v>
          </cell>
          <cell r="F11400">
            <v>3</v>
          </cell>
          <cell r="G11400">
            <v>0</v>
          </cell>
          <cell r="H11400">
            <v>0</v>
          </cell>
          <cell r="I11400">
            <v>1</v>
          </cell>
        </row>
        <row r="11401">
          <cell r="A11401" t="str">
            <v>20703</v>
          </cell>
          <cell r="B11401" t="str">
            <v>20703 사무실수리비</v>
          </cell>
          <cell r="C11401" t="str">
            <v>29</v>
          </cell>
          <cell r="D11401" t="str">
            <v>29. 대     구</v>
          </cell>
          <cell r="E11401" t="str">
            <v>9812</v>
          </cell>
          <cell r="F11401">
            <v>50</v>
          </cell>
          <cell r="G11401">
            <v>0</v>
          </cell>
          <cell r="H11401">
            <v>0</v>
          </cell>
          <cell r="I11401">
            <v>1</v>
          </cell>
        </row>
        <row r="11402">
          <cell r="A11402" t="str">
            <v>21214</v>
          </cell>
          <cell r="B11402" t="str">
            <v>21214 기타</v>
          </cell>
          <cell r="C11402" t="str">
            <v>30</v>
          </cell>
          <cell r="D11402" t="str">
            <v>30 마     산</v>
          </cell>
          <cell r="E11402" t="str">
            <v>9812</v>
          </cell>
          <cell r="F11402">
            <v>33</v>
          </cell>
          <cell r="G11402">
            <v>0</v>
          </cell>
          <cell r="H11402">
            <v>0</v>
          </cell>
          <cell r="I11402">
            <v>1</v>
          </cell>
        </row>
        <row r="11403">
          <cell r="A11403" t="str">
            <v>21319</v>
          </cell>
          <cell r="B11403" t="str">
            <v>21319 전기안전대행수수료</v>
          </cell>
          <cell r="C11403" t="str">
            <v>31</v>
          </cell>
          <cell r="D11403" t="str">
            <v>31. 진     주</v>
          </cell>
          <cell r="E11403" t="str">
            <v>9812</v>
          </cell>
          <cell r="F11403">
            <v>9</v>
          </cell>
          <cell r="G11403">
            <v>0</v>
          </cell>
          <cell r="H11403">
            <v>0</v>
          </cell>
          <cell r="I11403">
            <v>1</v>
          </cell>
        </row>
        <row r="11404">
          <cell r="A11404" t="str">
            <v>21501</v>
          </cell>
          <cell r="B11404" t="str">
            <v>21501 사무용품비</v>
          </cell>
          <cell r="C11404" t="str">
            <v>32</v>
          </cell>
          <cell r="D11404" t="str">
            <v>32. 부     산</v>
          </cell>
          <cell r="E11404" t="str">
            <v>9812</v>
          </cell>
          <cell r="F11404">
            <v>22</v>
          </cell>
          <cell r="G11404">
            <v>0</v>
          </cell>
          <cell r="H11404">
            <v>0</v>
          </cell>
          <cell r="I11404">
            <v>1</v>
          </cell>
        </row>
        <row r="11405">
          <cell r="A11405" t="str">
            <v>21510</v>
          </cell>
          <cell r="B11405" t="str">
            <v>21510 잡품대</v>
          </cell>
          <cell r="C11405" t="str">
            <v>33</v>
          </cell>
          <cell r="D11405" t="str">
            <v>33. 동 서 울</v>
          </cell>
          <cell r="E11405" t="str">
            <v>9812</v>
          </cell>
          <cell r="F11405">
            <v>5</v>
          </cell>
          <cell r="G11405">
            <v>0</v>
          </cell>
          <cell r="H11405">
            <v>0</v>
          </cell>
          <cell r="I11405">
            <v>1</v>
          </cell>
        </row>
        <row r="11406">
          <cell r="A11406" t="str">
            <v>22004</v>
          </cell>
          <cell r="B11406" t="str">
            <v>22004 임시직 급료</v>
          </cell>
          <cell r="C11406" t="str">
            <v>40</v>
          </cell>
          <cell r="D11406" t="str">
            <v>40. 정 비 부</v>
          </cell>
          <cell r="E11406" t="str">
            <v>9812</v>
          </cell>
          <cell r="F11406">
            <v>3</v>
          </cell>
          <cell r="G11406">
            <v>0</v>
          </cell>
          <cell r="H11406">
            <v>0</v>
          </cell>
          <cell r="I11406">
            <v>1</v>
          </cell>
        </row>
        <row r="11407">
          <cell r="A11407" t="str">
            <v>20137</v>
          </cell>
          <cell r="B11407" t="str">
            <v>20137 기타</v>
          </cell>
          <cell r="C11407" t="str">
            <v>26</v>
          </cell>
          <cell r="D11407" t="str">
            <v>26. 온     양</v>
          </cell>
          <cell r="E11407" t="str">
            <v>9801</v>
          </cell>
          <cell r="F11407">
            <v>10</v>
          </cell>
          <cell r="G11407">
            <v>10</v>
          </cell>
          <cell r="H11407">
            <v>9</v>
          </cell>
          <cell r="I11407">
            <v>1</v>
          </cell>
        </row>
        <row r="11408">
          <cell r="A11408" t="str">
            <v>20203</v>
          </cell>
          <cell r="B11408" t="str">
            <v>20203 시내교통비</v>
          </cell>
          <cell r="C11408" t="str">
            <v>40</v>
          </cell>
          <cell r="D11408" t="str">
            <v>40. 정 비 부</v>
          </cell>
          <cell r="E11408" t="str">
            <v>9801</v>
          </cell>
          <cell r="F11408">
            <v>100</v>
          </cell>
          <cell r="G11408">
            <v>100</v>
          </cell>
          <cell r="H11408">
            <v>196</v>
          </cell>
          <cell r="I11408">
            <v>1</v>
          </cell>
        </row>
        <row r="11409">
          <cell r="A11409" t="str">
            <v>20301</v>
          </cell>
          <cell r="B11409" t="str">
            <v>20301 전화료</v>
          </cell>
          <cell r="C11409" t="str">
            <v>22</v>
          </cell>
          <cell r="D11409" t="str">
            <v>22. 영 업 부</v>
          </cell>
          <cell r="E11409" t="str">
            <v>9802</v>
          </cell>
          <cell r="F11409">
            <v>20</v>
          </cell>
          <cell r="G11409">
            <v>20</v>
          </cell>
          <cell r="H11409">
            <v>5</v>
          </cell>
          <cell r="I11409">
            <v>1</v>
          </cell>
        </row>
        <row r="11410">
          <cell r="A11410" t="str">
            <v>20302</v>
          </cell>
          <cell r="B11410" t="str">
            <v>20302 우편료</v>
          </cell>
          <cell r="C11410" t="str">
            <v>26</v>
          </cell>
          <cell r="D11410" t="str">
            <v>26. 온     양</v>
          </cell>
          <cell r="E11410" t="str">
            <v>9802</v>
          </cell>
          <cell r="F11410">
            <v>10</v>
          </cell>
          <cell r="G11410">
            <v>10</v>
          </cell>
          <cell r="H11410">
            <v>10</v>
          </cell>
          <cell r="I11410">
            <v>1</v>
          </cell>
        </row>
        <row r="11411">
          <cell r="A11411" t="str">
            <v>20401</v>
          </cell>
          <cell r="B11411" t="str">
            <v>20401 전기료</v>
          </cell>
          <cell r="C11411" t="str">
            <v>40</v>
          </cell>
          <cell r="D11411" t="str">
            <v>40. 정 비 부</v>
          </cell>
          <cell r="E11411" t="str">
            <v>9802</v>
          </cell>
          <cell r="F11411">
            <v>100</v>
          </cell>
          <cell r="G11411">
            <v>100</v>
          </cell>
          <cell r="H11411">
            <v>125</v>
          </cell>
          <cell r="I11411">
            <v>1</v>
          </cell>
        </row>
        <row r="11412">
          <cell r="A11412" t="str">
            <v>20402</v>
          </cell>
          <cell r="B11412" t="str">
            <v>20402 상하수도료</v>
          </cell>
          <cell r="C11412" t="str">
            <v>26</v>
          </cell>
          <cell r="D11412" t="str">
            <v>26. 온     양</v>
          </cell>
          <cell r="E11412" t="str">
            <v>9803</v>
          </cell>
          <cell r="F11412">
            <v>10</v>
          </cell>
          <cell r="G11412">
            <v>10</v>
          </cell>
          <cell r="H11412">
            <v>7</v>
          </cell>
          <cell r="I11412">
            <v>1</v>
          </cell>
        </row>
        <row r="11413">
          <cell r="A11413" t="str">
            <v>20703</v>
          </cell>
          <cell r="B11413" t="str">
            <v>20703 사무실수리비</v>
          </cell>
          <cell r="C11413" t="str">
            <v>40</v>
          </cell>
          <cell r="D11413" t="str">
            <v>40. 정 비 부</v>
          </cell>
          <cell r="E11413" t="str">
            <v>9803</v>
          </cell>
          <cell r="F11413">
            <v>100</v>
          </cell>
          <cell r="G11413">
            <v>100</v>
          </cell>
          <cell r="H11413">
            <v>107</v>
          </cell>
          <cell r="I11413">
            <v>1</v>
          </cell>
        </row>
        <row r="11414">
          <cell r="A11414" t="str">
            <v>21319</v>
          </cell>
          <cell r="B11414" t="str">
            <v>21319 전기안전대행수수료</v>
          </cell>
          <cell r="C11414" t="str">
            <v>22</v>
          </cell>
          <cell r="D11414" t="str">
            <v>22. 영 업 부</v>
          </cell>
          <cell r="E11414" t="str">
            <v>9804</v>
          </cell>
          <cell r="F11414">
            <v>20</v>
          </cell>
          <cell r="G11414">
            <v>20</v>
          </cell>
          <cell r="H11414">
            <v>13</v>
          </cell>
          <cell r="I11414">
            <v>1</v>
          </cell>
        </row>
        <row r="11415">
          <cell r="A11415" t="str">
            <v>21501</v>
          </cell>
          <cell r="B11415" t="str">
            <v>21501 사무용품비</v>
          </cell>
          <cell r="C11415" t="str">
            <v>26</v>
          </cell>
          <cell r="D11415" t="str">
            <v>26. 온     양</v>
          </cell>
          <cell r="E11415" t="str">
            <v>9804</v>
          </cell>
          <cell r="F11415">
            <v>10</v>
          </cell>
          <cell r="G11415">
            <v>10</v>
          </cell>
          <cell r="H11415">
            <v>8</v>
          </cell>
          <cell r="I11415">
            <v>1</v>
          </cell>
        </row>
        <row r="11416">
          <cell r="A11416" t="str">
            <v>21510</v>
          </cell>
          <cell r="B11416" t="str">
            <v>21510 잡품대</v>
          </cell>
          <cell r="C11416" t="str">
            <v>40</v>
          </cell>
          <cell r="D11416" t="str">
            <v>40. 정 비 부</v>
          </cell>
          <cell r="E11416" t="str">
            <v>9804</v>
          </cell>
          <cell r="F11416">
            <v>100</v>
          </cell>
          <cell r="G11416">
            <v>100</v>
          </cell>
          <cell r="H11416">
            <v>88</v>
          </cell>
          <cell r="I11416">
            <v>1</v>
          </cell>
        </row>
        <row r="11417">
          <cell r="A11417" t="str">
            <v>22004</v>
          </cell>
          <cell r="B11417" t="str">
            <v>22004 임시직 급료</v>
          </cell>
          <cell r="C11417" t="str">
            <v>26</v>
          </cell>
          <cell r="D11417" t="str">
            <v>26. 온     양</v>
          </cell>
          <cell r="E11417" t="str">
            <v>9805</v>
          </cell>
          <cell r="F11417">
            <v>10</v>
          </cell>
          <cell r="G11417">
            <v>10</v>
          </cell>
          <cell r="H11417">
            <v>10</v>
          </cell>
          <cell r="I11417">
            <v>1</v>
          </cell>
        </row>
        <row r="11418">
          <cell r="A11418" t="str">
            <v>20137</v>
          </cell>
          <cell r="B11418" t="str">
            <v>20137 기타</v>
          </cell>
          <cell r="C11418" t="str">
            <v>40</v>
          </cell>
          <cell r="D11418" t="str">
            <v>40. 정 비 부</v>
          </cell>
          <cell r="E11418" t="str">
            <v>9805</v>
          </cell>
          <cell r="F11418">
            <v>100</v>
          </cell>
          <cell r="G11418">
            <v>100</v>
          </cell>
          <cell r="H11418">
            <v>132</v>
          </cell>
          <cell r="I11418">
            <v>1</v>
          </cell>
        </row>
        <row r="11419">
          <cell r="A11419" t="str">
            <v>20203</v>
          </cell>
          <cell r="B11419" t="str">
            <v>20203 시내교통비</v>
          </cell>
          <cell r="C11419" t="str">
            <v>22</v>
          </cell>
          <cell r="D11419" t="str">
            <v>22. 영 업 부</v>
          </cell>
          <cell r="E11419" t="str">
            <v>9806</v>
          </cell>
          <cell r="F11419">
            <v>20</v>
          </cell>
          <cell r="G11419">
            <v>20</v>
          </cell>
          <cell r="H11419">
            <v>0</v>
          </cell>
          <cell r="I11419">
            <v>1</v>
          </cell>
        </row>
        <row r="11420">
          <cell r="A11420" t="str">
            <v>20301</v>
          </cell>
          <cell r="B11420" t="str">
            <v>20301 전화료</v>
          </cell>
          <cell r="C11420" t="str">
            <v>26</v>
          </cell>
          <cell r="D11420" t="str">
            <v>26. 온     양</v>
          </cell>
          <cell r="E11420" t="str">
            <v>9806</v>
          </cell>
          <cell r="F11420">
            <v>10</v>
          </cell>
          <cell r="G11420">
            <v>10</v>
          </cell>
          <cell r="H11420">
            <v>0</v>
          </cell>
          <cell r="I11420">
            <v>1</v>
          </cell>
        </row>
        <row r="11421">
          <cell r="A11421" t="str">
            <v>20302</v>
          </cell>
          <cell r="B11421" t="str">
            <v>20302 우편료</v>
          </cell>
          <cell r="C11421" t="str">
            <v>40</v>
          </cell>
          <cell r="D11421" t="str">
            <v>40. 정 비 부</v>
          </cell>
          <cell r="E11421" t="str">
            <v>9806</v>
          </cell>
          <cell r="F11421">
            <v>100</v>
          </cell>
          <cell r="G11421">
            <v>100</v>
          </cell>
          <cell r="H11421">
            <v>0</v>
          </cell>
          <cell r="I11421">
            <v>1</v>
          </cell>
        </row>
        <row r="11422">
          <cell r="A11422" t="str">
            <v>20401</v>
          </cell>
          <cell r="B11422" t="str">
            <v>20401 전기료</v>
          </cell>
          <cell r="C11422" t="str">
            <v>26</v>
          </cell>
          <cell r="D11422" t="str">
            <v>26. 온     양</v>
          </cell>
          <cell r="E11422" t="str">
            <v>9807</v>
          </cell>
          <cell r="F11422">
            <v>10</v>
          </cell>
          <cell r="G11422">
            <v>10</v>
          </cell>
          <cell r="H11422">
            <v>0</v>
          </cell>
          <cell r="I11422">
            <v>1</v>
          </cell>
        </row>
        <row r="11423">
          <cell r="A11423" t="str">
            <v>20402</v>
          </cell>
          <cell r="B11423" t="str">
            <v>20402 상하수도료</v>
          </cell>
          <cell r="C11423" t="str">
            <v>40</v>
          </cell>
          <cell r="D11423" t="str">
            <v>40. 정 비 부</v>
          </cell>
          <cell r="E11423" t="str">
            <v>9807</v>
          </cell>
          <cell r="F11423">
            <v>100</v>
          </cell>
          <cell r="G11423">
            <v>100</v>
          </cell>
          <cell r="H11423">
            <v>0</v>
          </cell>
          <cell r="I11423">
            <v>1</v>
          </cell>
        </row>
        <row r="11424">
          <cell r="A11424" t="str">
            <v>20703</v>
          </cell>
          <cell r="B11424" t="str">
            <v>20703 사무실수리비</v>
          </cell>
          <cell r="C11424" t="str">
            <v>22</v>
          </cell>
          <cell r="D11424" t="str">
            <v>22. 영 업 부</v>
          </cell>
          <cell r="E11424" t="str">
            <v>9808</v>
          </cell>
          <cell r="F11424">
            <v>20</v>
          </cell>
          <cell r="G11424">
            <v>0</v>
          </cell>
          <cell r="H11424">
            <v>0</v>
          </cell>
          <cell r="I11424">
            <v>1</v>
          </cell>
        </row>
        <row r="11425">
          <cell r="A11425" t="str">
            <v>21319</v>
          </cell>
          <cell r="B11425" t="str">
            <v>21319 전기안전대행수수료</v>
          </cell>
          <cell r="C11425" t="str">
            <v>26</v>
          </cell>
          <cell r="D11425" t="str">
            <v>26. 온     양</v>
          </cell>
          <cell r="E11425" t="str">
            <v>9808</v>
          </cell>
          <cell r="F11425">
            <v>10</v>
          </cell>
          <cell r="G11425">
            <v>0</v>
          </cell>
          <cell r="H11425">
            <v>0</v>
          </cell>
          <cell r="I11425">
            <v>1</v>
          </cell>
        </row>
        <row r="11426">
          <cell r="A11426" t="str">
            <v>21501</v>
          </cell>
          <cell r="B11426" t="str">
            <v>21501 사무용품비</v>
          </cell>
          <cell r="C11426" t="str">
            <v>40</v>
          </cell>
          <cell r="D11426" t="str">
            <v>40. 정 비 부</v>
          </cell>
          <cell r="E11426" t="str">
            <v>9808</v>
          </cell>
          <cell r="F11426">
            <v>100</v>
          </cell>
          <cell r="G11426">
            <v>0</v>
          </cell>
          <cell r="H11426">
            <v>0</v>
          </cell>
          <cell r="I11426">
            <v>1</v>
          </cell>
        </row>
        <row r="11427">
          <cell r="A11427" t="str">
            <v>21510</v>
          </cell>
          <cell r="B11427" t="str">
            <v>21510 잡품대</v>
          </cell>
          <cell r="C11427" t="str">
            <v>26</v>
          </cell>
          <cell r="D11427" t="str">
            <v>26. 온     양</v>
          </cell>
          <cell r="E11427" t="str">
            <v>9809</v>
          </cell>
          <cell r="F11427">
            <v>10</v>
          </cell>
          <cell r="G11427">
            <v>0</v>
          </cell>
          <cell r="H11427">
            <v>0</v>
          </cell>
          <cell r="I11427">
            <v>1</v>
          </cell>
        </row>
        <row r="11428">
          <cell r="A11428" t="str">
            <v>22004</v>
          </cell>
          <cell r="B11428" t="str">
            <v>22004 임시직 급료</v>
          </cell>
          <cell r="C11428" t="str">
            <v>40</v>
          </cell>
          <cell r="D11428" t="str">
            <v>40. 정 비 부</v>
          </cell>
          <cell r="E11428" t="str">
            <v>9809</v>
          </cell>
          <cell r="F11428">
            <v>100</v>
          </cell>
          <cell r="G11428">
            <v>0</v>
          </cell>
          <cell r="H11428">
            <v>0</v>
          </cell>
          <cell r="I11428">
            <v>1</v>
          </cell>
        </row>
        <row r="11429">
          <cell r="A11429" t="str">
            <v>20119</v>
          </cell>
          <cell r="B11429" t="str">
            <v>20119 피 복 비</v>
          </cell>
          <cell r="C11429" t="str">
            <v>22</v>
          </cell>
          <cell r="D11429" t="str">
            <v>22. 영 업 부</v>
          </cell>
          <cell r="E11429" t="str">
            <v>9810</v>
          </cell>
          <cell r="F11429">
            <v>20</v>
          </cell>
          <cell r="G11429">
            <v>0</v>
          </cell>
          <cell r="H11429">
            <v>0</v>
          </cell>
          <cell r="I11429">
            <v>1</v>
          </cell>
        </row>
        <row r="11430">
          <cell r="A11430" t="str">
            <v>20137</v>
          </cell>
          <cell r="B11430" t="str">
            <v>20137 기타</v>
          </cell>
          <cell r="C11430" t="str">
            <v>26</v>
          </cell>
          <cell r="D11430" t="str">
            <v>26. 온     양</v>
          </cell>
          <cell r="E11430" t="str">
            <v>9810</v>
          </cell>
          <cell r="F11430">
            <v>10</v>
          </cell>
          <cell r="G11430">
            <v>0</v>
          </cell>
          <cell r="H11430">
            <v>0</v>
          </cell>
          <cell r="I11430">
            <v>1</v>
          </cell>
        </row>
        <row r="11431">
          <cell r="A11431" t="str">
            <v>20203</v>
          </cell>
          <cell r="B11431" t="str">
            <v>20203 시내교통비</v>
          </cell>
          <cell r="C11431" t="str">
            <v>40</v>
          </cell>
          <cell r="D11431" t="str">
            <v>40. 정 비 부</v>
          </cell>
          <cell r="E11431" t="str">
            <v>9810</v>
          </cell>
          <cell r="F11431">
            <v>100</v>
          </cell>
          <cell r="G11431">
            <v>0</v>
          </cell>
          <cell r="H11431">
            <v>0</v>
          </cell>
          <cell r="I11431">
            <v>1</v>
          </cell>
        </row>
        <row r="11432">
          <cell r="A11432" t="str">
            <v>20301</v>
          </cell>
          <cell r="B11432" t="str">
            <v>20301 전화료</v>
          </cell>
          <cell r="C11432" t="str">
            <v>26</v>
          </cell>
          <cell r="D11432" t="str">
            <v>26. 온     양</v>
          </cell>
          <cell r="E11432" t="str">
            <v>9811</v>
          </cell>
          <cell r="F11432">
            <v>10</v>
          </cell>
          <cell r="G11432">
            <v>0</v>
          </cell>
          <cell r="H11432">
            <v>0</v>
          </cell>
          <cell r="I11432">
            <v>1</v>
          </cell>
        </row>
        <row r="11433">
          <cell r="A11433" t="str">
            <v>20302</v>
          </cell>
          <cell r="B11433" t="str">
            <v>20302 우편료</v>
          </cell>
          <cell r="C11433" t="str">
            <v>40</v>
          </cell>
          <cell r="D11433" t="str">
            <v>40. 정 비 부</v>
          </cell>
          <cell r="E11433" t="str">
            <v>9811</v>
          </cell>
          <cell r="F11433">
            <v>100</v>
          </cell>
          <cell r="G11433">
            <v>0</v>
          </cell>
          <cell r="H11433">
            <v>0</v>
          </cell>
          <cell r="I11433">
            <v>1</v>
          </cell>
        </row>
        <row r="11434">
          <cell r="A11434" t="str">
            <v>20401</v>
          </cell>
          <cell r="B11434" t="str">
            <v>20401 전기료</v>
          </cell>
          <cell r="C11434" t="str">
            <v>22</v>
          </cell>
          <cell r="D11434" t="str">
            <v>22. 영 업 부</v>
          </cell>
          <cell r="E11434" t="str">
            <v>9812</v>
          </cell>
          <cell r="F11434">
            <v>20</v>
          </cell>
          <cell r="G11434">
            <v>0</v>
          </cell>
          <cell r="H11434">
            <v>0</v>
          </cell>
          <cell r="I11434">
            <v>1</v>
          </cell>
        </row>
        <row r="11435">
          <cell r="A11435" t="str">
            <v>20402</v>
          </cell>
          <cell r="B11435" t="str">
            <v>20402 상하수도료</v>
          </cell>
          <cell r="C11435" t="str">
            <v>26</v>
          </cell>
          <cell r="D11435" t="str">
            <v>26. 온     양</v>
          </cell>
          <cell r="E11435" t="str">
            <v>9812</v>
          </cell>
          <cell r="F11435">
            <v>10</v>
          </cell>
          <cell r="G11435">
            <v>0</v>
          </cell>
          <cell r="H11435">
            <v>0</v>
          </cell>
          <cell r="I11435">
            <v>1</v>
          </cell>
        </row>
        <row r="11436">
          <cell r="A11436" t="str">
            <v>20703</v>
          </cell>
          <cell r="B11436" t="str">
            <v>20703 사무실수리비</v>
          </cell>
          <cell r="C11436" t="str">
            <v>40</v>
          </cell>
          <cell r="D11436" t="str">
            <v>40. 정 비 부</v>
          </cell>
          <cell r="E11436" t="str">
            <v>9812</v>
          </cell>
          <cell r="F11436">
            <v>100</v>
          </cell>
          <cell r="G11436">
            <v>0</v>
          </cell>
          <cell r="H11436">
            <v>0</v>
          </cell>
          <cell r="I11436">
            <v>1</v>
          </cell>
        </row>
        <row r="11437">
          <cell r="A11437" t="str">
            <v>21319</v>
          </cell>
          <cell r="B11437" t="str">
            <v>21319 전기안전대행수수료</v>
          </cell>
          <cell r="C11437" t="str">
            <v>24</v>
          </cell>
          <cell r="D11437" t="str">
            <v>24. 평     택</v>
          </cell>
          <cell r="E11437" t="str">
            <v>9801</v>
          </cell>
          <cell r="F11437">
            <v>100</v>
          </cell>
          <cell r="G11437">
            <v>100</v>
          </cell>
          <cell r="H11437">
            <v>100</v>
          </cell>
          <cell r="I11437">
            <v>1</v>
          </cell>
        </row>
        <row r="11438">
          <cell r="A11438" t="str">
            <v>21501</v>
          </cell>
          <cell r="B11438" t="str">
            <v>21501 사무용품비</v>
          </cell>
          <cell r="C11438" t="str">
            <v>25</v>
          </cell>
          <cell r="D11438" t="str">
            <v>25. 천     안</v>
          </cell>
          <cell r="E11438" t="str">
            <v>9801</v>
          </cell>
          <cell r="F11438">
            <v>200</v>
          </cell>
          <cell r="G11438">
            <v>200</v>
          </cell>
          <cell r="H11438">
            <v>200</v>
          </cell>
          <cell r="I11438">
            <v>1</v>
          </cell>
        </row>
        <row r="11439">
          <cell r="A11439" t="str">
            <v>21510</v>
          </cell>
          <cell r="B11439" t="str">
            <v>21510 잡품대</v>
          </cell>
          <cell r="C11439" t="str">
            <v>26</v>
          </cell>
          <cell r="D11439" t="str">
            <v>26. 온     양</v>
          </cell>
          <cell r="E11439" t="str">
            <v>9801</v>
          </cell>
          <cell r="F11439">
            <v>15</v>
          </cell>
          <cell r="G11439">
            <v>15</v>
          </cell>
          <cell r="H11439">
            <v>15</v>
          </cell>
          <cell r="I11439">
            <v>1</v>
          </cell>
        </row>
        <row r="11440">
          <cell r="A11440" t="str">
            <v>22004</v>
          </cell>
          <cell r="B11440" t="str">
            <v>22004 임시직 급료</v>
          </cell>
          <cell r="C11440" t="str">
            <v>30</v>
          </cell>
          <cell r="D11440" t="str">
            <v>30 마     산</v>
          </cell>
          <cell r="E11440" t="str">
            <v>9801</v>
          </cell>
          <cell r="F11440">
            <v>218</v>
          </cell>
          <cell r="G11440">
            <v>218</v>
          </cell>
          <cell r="H11440">
            <v>218</v>
          </cell>
          <cell r="I11440">
            <v>1</v>
          </cell>
        </row>
        <row r="11441">
          <cell r="A11441" t="str">
            <v>22011</v>
          </cell>
          <cell r="B11441" t="str">
            <v>22011 기타</v>
          </cell>
          <cell r="C11441" t="str">
            <v>31</v>
          </cell>
          <cell r="D11441" t="str">
            <v>31. 진     주</v>
          </cell>
          <cell r="E11441" t="str">
            <v>9801</v>
          </cell>
          <cell r="F11441">
            <v>60</v>
          </cell>
          <cell r="G11441">
            <v>60</v>
          </cell>
          <cell r="H11441">
            <v>40</v>
          </cell>
          <cell r="I11441">
            <v>1</v>
          </cell>
        </row>
        <row r="11442">
          <cell r="A11442" t="str">
            <v>20137</v>
          </cell>
          <cell r="B11442" t="str">
            <v>20137 기타</v>
          </cell>
          <cell r="C11442" t="str">
            <v>32</v>
          </cell>
          <cell r="D11442" t="str">
            <v>32. 부     산</v>
          </cell>
          <cell r="E11442" t="str">
            <v>9801</v>
          </cell>
          <cell r="F11442">
            <v>30</v>
          </cell>
          <cell r="G11442">
            <v>30</v>
          </cell>
          <cell r="H11442">
            <v>30</v>
          </cell>
          <cell r="I11442">
            <v>1</v>
          </cell>
        </row>
        <row r="11443">
          <cell r="A11443" t="str">
            <v>20203</v>
          </cell>
          <cell r="B11443" t="str">
            <v>20203 시내교통비</v>
          </cell>
          <cell r="C11443" t="str">
            <v>33</v>
          </cell>
          <cell r="D11443" t="str">
            <v>33. 동 서 울</v>
          </cell>
          <cell r="E11443" t="str">
            <v>9801</v>
          </cell>
          <cell r="F11443">
            <v>70</v>
          </cell>
          <cell r="G11443">
            <v>70</v>
          </cell>
          <cell r="H11443">
            <v>70</v>
          </cell>
          <cell r="I11443">
            <v>1</v>
          </cell>
        </row>
        <row r="11444">
          <cell r="A11444" t="str">
            <v>20301</v>
          </cell>
          <cell r="B11444" t="str">
            <v>20301 전화료</v>
          </cell>
          <cell r="C11444" t="str">
            <v>24</v>
          </cell>
          <cell r="D11444" t="str">
            <v>24. 평     택</v>
          </cell>
          <cell r="E11444" t="str">
            <v>9802</v>
          </cell>
          <cell r="F11444">
            <v>100</v>
          </cell>
          <cell r="G11444">
            <v>100</v>
          </cell>
          <cell r="H11444">
            <v>100</v>
          </cell>
          <cell r="I11444">
            <v>1</v>
          </cell>
        </row>
        <row r="11445">
          <cell r="A11445" t="str">
            <v>20302</v>
          </cell>
          <cell r="B11445" t="str">
            <v>20302 우편료</v>
          </cell>
          <cell r="C11445" t="str">
            <v>25</v>
          </cell>
          <cell r="D11445" t="str">
            <v>25. 천     안</v>
          </cell>
          <cell r="E11445" t="str">
            <v>9802</v>
          </cell>
          <cell r="F11445">
            <v>200</v>
          </cell>
          <cell r="G11445">
            <v>200</v>
          </cell>
          <cell r="H11445">
            <v>200</v>
          </cell>
          <cell r="I11445">
            <v>1</v>
          </cell>
        </row>
        <row r="11446">
          <cell r="A11446" t="str">
            <v>20401</v>
          </cell>
          <cell r="B11446" t="str">
            <v>20401 전기료</v>
          </cell>
          <cell r="C11446" t="str">
            <v>26</v>
          </cell>
          <cell r="D11446" t="str">
            <v>26. 온     양</v>
          </cell>
          <cell r="E11446" t="str">
            <v>9802</v>
          </cell>
          <cell r="F11446">
            <v>15</v>
          </cell>
          <cell r="G11446">
            <v>15</v>
          </cell>
          <cell r="H11446">
            <v>15</v>
          </cell>
          <cell r="I11446">
            <v>1</v>
          </cell>
        </row>
        <row r="11447">
          <cell r="A11447" t="str">
            <v>20402</v>
          </cell>
          <cell r="B11447" t="str">
            <v>20402 상하수도료</v>
          </cell>
          <cell r="C11447" t="str">
            <v>30</v>
          </cell>
          <cell r="D11447" t="str">
            <v>30 마     산</v>
          </cell>
          <cell r="E11447" t="str">
            <v>9802</v>
          </cell>
          <cell r="F11447">
            <v>218</v>
          </cell>
          <cell r="G11447">
            <v>218</v>
          </cell>
          <cell r="H11447">
            <v>218</v>
          </cell>
          <cell r="I11447">
            <v>1</v>
          </cell>
        </row>
        <row r="11448">
          <cell r="A11448" t="str">
            <v>20703</v>
          </cell>
          <cell r="B11448" t="str">
            <v>20703 사무실수리비</v>
          </cell>
          <cell r="C11448" t="str">
            <v>31</v>
          </cell>
          <cell r="D11448" t="str">
            <v>31. 진     주</v>
          </cell>
          <cell r="E11448" t="str">
            <v>9802</v>
          </cell>
          <cell r="F11448">
            <v>60</v>
          </cell>
          <cell r="G11448">
            <v>60</v>
          </cell>
          <cell r="H11448">
            <v>50</v>
          </cell>
          <cell r="I11448">
            <v>1</v>
          </cell>
        </row>
        <row r="11449">
          <cell r="A11449" t="str">
            <v>21214</v>
          </cell>
          <cell r="B11449" t="str">
            <v>21214 기타</v>
          </cell>
          <cell r="C11449" t="str">
            <v>32</v>
          </cell>
          <cell r="D11449" t="str">
            <v>32. 부     산</v>
          </cell>
          <cell r="E11449" t="str">
            <v>9802</v>
          </cell>
          <cell r="F11449">
            <v>30</v>
          </cell>
          <cell r="G11449">
            <v>30</v>
          </cell>
          <cell r="H11449">
            <v>30</v>
          </cell>
          <cell r="I11449">
            <v>1</v>
          </cell>
        </row>
        <row r="11450">
          <cell r="A11450" t="str">
            <v>21319</v>
          </cell>
          <cell r="B11450" t="str">
            <v>21319 전기안전대행수수료</v>
          </cell>
          <cell r="C11450" t="str">
            <v>33</v>
          </cell>
          <cell r="D11450" t="str">
            <v>33. 동 서 울</v>
          </cell>
          <cell r="E11450" t="str">
            <v>9802</v>
          </cell>
          <cell r="F11450">
            <v>70</v>
          </cell>
          <cell r="G11450">
            <v>70</v>
          </cell>
          <cell r="H11450">
            <v>70</v>
          </cell>
          <cell r="I11450">
            <v>1</v>
          </cell>
        </row>
        <row r="11451">
          <cell r="A11451" t="str">
            <v>21501</v>
          </cell>
          <cell r="B11451" t="str">
            <v>21501 사무용품비</v>
          </cell>
          <cell r="C11451" t="str">
            <v>24</v>
          </cell>
          <cell r="D11451" t="str">
            <v>24. 평     택</v>
          </cell>
          <cell r="E11451" t="str">
            <v>9803</v>
          </cell>
          <cell r="F11451">
            <v>100</v>
          </cell>
          <cell r="G11451">
            <v>100</v>
          </cell>
          <cell r="H11451">
            <v>100</v>
          </cell>
          <cell r="I11451">
            <v>1</v>
          </cell>
        </row>
        <row r="11452">
          <cell r="A11452" t="str">
            <v>21510</v>
          </cell>
          <cell r="B11452" t="str">
            <v>21510 잡품대</v>
          </cell>
          <cell r="C11452" t="str">
            <v>25</v>
          </cell>
          <cell r="D11452" t="str">
            <v>25. 천     안</v>
          </cell>
          <cell r="E11452" t="str">
            <v>9803</v>
          </cell>
          <cell r="F11452">
            <v>200</v>
          </cell>
          <cell r="G11452">
            <v>200</v>
          </cell>
          <cell r="H11452">
            <v>200</v>
          </cell>
          <cell r="I11452">
            <v>1</v>
          </cell>
        </row>
        <row r="11453">
          <cell r="A11453" t="str">
            <v>22004</v>
          </cell>
          <cell r="B11453" t="str">
            <v>22004 임시직 급료</v>
          </cell>
          <cell r="C11453" t="str">
            <v>26</v>
          </cell>
          <cell r="D11453" t="str">
            <v>26. 온     양</v>
          </cell>
          <cell r="E11453" t="str">
            <v>9803</v>
          </cell>
          <cell r="F11453">
            <v>15</v>
          </cell>
          <cell r="G11453">
            <v>15</v>
          </cell>
          <cell r="H11453">
            <v>15</v>
          </cell>
          <cell r="I11453">
            <v>1</v>
          </cell>
        </row>
        <row r="11454">
          <cell r="A11454" t="str">
            <v>20137</v>
          </cell>
          <cell r="B11454" t="str">
            <v>20137 기타</v>
          </cell>
          <cell r="C11454" t="str">
            <v>30</v>
          </cell>
          <cell r="D11454" t="str">
            <v>30 마     산</v>
          </cell>
          <cell r="E11454" t="str">
            <v>9803</v>
          </cell>
          <cell r="F11454">
            <v>218</v>
          </cell>
          <cell r="G11454">
            <v>218</v>
          </cell>
          <cell r="H11454">
            <v>218</v>
          </cell>
          <cell r="I11454">
            <v>1</v>
          </cell>
        </row>
        <row r="11455">
          <cell r="A11455" t="str">
            <v>20203</v>
          </cell>
          <cell r="B11455" t="str">
            <v>20203 시내교통비</v>
          </cell>
          <cell r="C11455" t="str">
            <v>31</v>
          </cell>
          <cell r="D11455" t="str">
            <v>31. 진     주</v>
          </cell>
          <cell r="E11455" t="str">
            <v>9803</v>
          </cell>
          <cell r="F11455">
            <v>60</v>
          </cell>
          <cell r="G11455">
            <v>60</v>
          </cell>
          <cell r="H11455">
            <v>50</v>
          </cell>
          <cell r="I11455">
            <v>1</v>
          </cell>
        </row>
        <row r="11456">
          <cell r="A11456" t="str">
            <v>20301</v>
          </cell>
          <cell r="B11456" t="str">
            <v>20301 전화료</v>
          </cell>
          <cell r="C11456" t="str">
            <v>32</v>
          </cell>
          <cell r="D11456" t="str">
            <v>32. 부     산</v>
          </cell>
          <cell r="E11456" t="str">
            <v>9803</v>
          </cell>
          <cell r="F11456">
            <v>30</v>
          </cell>
          <cell r="G11456">
            <v>30</v>
          </cell>
          <cell r="H11456">
            <v>30</v>
          </cell>
          <cell r="I11456">
            <v>1</v>
          </cell>
        </row>
        <row r="11457">
          <cell r="A11457" t="str">
            <v>20302</v>
          </cell>
          <cell r="B11457" t="str">
            <v>20302 우편료</v>
          </cell>
          <cell r="C11457" t="str">
            <v>33</v>
          </cell>
          <cell r="D11457" t="str">
            <v>33. 동 서 울</v>
          </cell>
          <cell r="E11457" t="str">
            <v>9803</v>
          </cell>
          <cell r="F11457">
            <v>70</v>
          </cell>
          <cell r="G11457">
            <v>70</v>
          </cell>
          <cell r="H11457">
            <v>70</v>
          </cell>
          <cell r="I11457">
            <v>1</v>
          </cell>
        </row>
        <row r="11458">
          <cell r="A11458" t="str">
            <v>20401</v>
          </cell>
          <cell r="B11458" t="str">
            <v>20401 전기료</v>
          </cell>
          <cell r="C11458" t="str">
            <v>24</v>
          </cell>
          <cell r="D11458" t="str">
            <v>24. 평     택</v>
          </cell>
          <cell r="E11458" t="str">
            <v>9804</v>
          </cell>
          <cell r="F11458">
            <v>100</v>
          </cell>
          <cell r="G11458">
            <v>100</v>
          </cell>
          <cell r="H11458">
            <v>100</v>
          </cell>
          <cell r="I11458">
            <v>1</v>
          </cell>
        </row>
        <row r="11459">
          <cell r="A11459" t="str">
            <v>20402</v>
          </cell>
          <cell r="B11459" t="str">
            <v>20402 상하수도료</v>
          </cell>
          <cell r="C11459" t="str">
            <v>25</v>
          </cell>
          <cell r="D11459" t="str">
            <v>25. 천     안</v>
          </cell>
          <cell r="E11459" t="str">
            <v>9804</v>
          </cell>
          <cell r="F11459">
            <v>200</v>
          </cell>
          <cell r="G11459">
            <v>200</v>
          </cell>
          <cell r="H11459">
            <v>200</v>
          </cell>
          <cell r="I11459">
            <v>1</v>
          </cell>
        </row>
        <row r="11460">
          <cell r="A11460" t="str">
            <v>20703</v>
          </cell>
          <cell r="B11460" t="str">
            <v>20703 사무실수리비</v>
          </cell>
          <cell r="C11460" t="str">
            <v>26</v>
          </cell>
          <cell r="D11460" t="str">
            <v>26. 온     양</v>
          </cell>
          <cell r="E11460" t="str">
            <v>9804</v>
          </cell>
          <cell r="F11460">
            <v>15</v>
          </cell>
          <cell r="G11460">
            <v>15</v>
          </cell>
          <cell r="H11460">
            <v>15</v>
          </cell>
          <cell r="I11460">
            <v>1</v>
          </cell>
        </row>
        <row r="11461">
          <cell r="A11461" t="str">
            <v>21319</v>
          </cell>
          <cell r="B11461" t="str">
            <v>21319 전기안전대행수수료</v>
          </cell>
          <cell r="C11461" t="str">
            <v>30</v>
          </cell>
          <cell r="D11461" t="str">
            <v>30 마     산</v>
          </cell>
          <cell r="E11461" t="str">
            <v>9804</v>
          </cell>
          <cell r="F11461">
            <v>218</v>
          </cell>
          <cell r="G11461">
            <v>218</v>
          </cell>
          <cell r="H11461">
            <v>218</v>
          </cell>
          <cell r="I11461">
            <v>1</v>
          </cell>
        </row>
        <row r="11462">
          <cell r="A11462" t="str">
            <v>21501</v>
          </cell>
          <cell r="B11462" t="str">
            <v>21501 사무용품비</v>
          </cell>
          <cell r="C11462" t="str">
            <v>31</v>
          </cell>
          <cell r="D11462" t="str">
            <v>31. 진     주</v>
          </cell>
          <cell r="E11462" t="str">
            <v>9804</v>
          </cell>
          <cell r="F11462">
            <v>60</v>
          </cell>
          <cell r="G11462">
            <v>60</v>
          </cell>
          <cell r="H11462">
            <v>40</v>
          </cell>
          <cell r="I11462">
            <v>1</v>
          </cell>
        </row>
        <row r="11463">
          <cell r="A11463" t="str">
            <v>21510</v>
          </cell>
          <cell r="B11463" t="str">
            <v>21510 잡품대</v>
          </cell>
          <cell r="C11463" t="str">
            <v>32</v>
          </cell>
          <cell r="D11463" t="str">
            <v>32. 부     산</v>
          </cell>
          <cell r="E11463" t="str">
            <v>9804</v>
          </cell>
          <cell r="F11463">
            <v>30</v>
          </cell>
          <cell r="G11463">
            <v>30</v>
          </cell>
          <cell r="H11463">
            <v>30</v>
          </cell>
          <cell r="I11463">
            <v>1</v>
          </cell>
        </row>
        <row r="11464">
          <cell r="A11464" t="str">
            <v>22004</v>
          </cell>
          <cell r="B11464" t="str">
            <v>22004 임시직 급료</v>
          </cell>
          <cell r="C11464" t="str">
            <v>33</v>
          </cell>
          <cell r="D11464" t="str">
            <v>33. 동 서 울</v>
          </cell>
          <cell r="E11464" t="str">
            <v>9804</v>
          </cell>
          <cell r="F11464">
            <v>70</v>
          </cell>
          <cell r="G11464">
            <v>70</v>
          </cell>
          <cell r="H11464">
            <v>70</v>
          </cell>
          <cell r="I11464">
            <v>1</v>
          </cell>
        </row>
        <row r="11465">
          <cell r="A11465" t="str">
            <v>20137</v>
          </cell>
          <cell r="B11465" t="str">
            <v>20137 기타</v>
          </cell>
          <cell r="C11465" t="str">
            <v>24</v>
          </cell>
          <cell r="D11465" t="str">
            <v>24. 평     택</v>
          </cell>
          <cell r="E11465" t="str">
            <v>9805</v>
          </cell>
          <cell r="F11465">
            <v>100</v>
          </cell>
          <cell r="G11465">
            <v>100</v>
          </cell>
          <cell r="H11465">
            <v>100</v>
          </cell>
          <cell r="I11465">
            <v>1</v>
          </cell>
        </row>
        <row r="11466">
          <cell r="A11466" t="str">
            <v>20203</v>
          </cell>
          <cell r="B11466" t="str">
            <v>20203 시내교통비</v>
          </cell>
          <cell r="C11466" t="str">
            <v>25</v>
          </cell>
          <cell r="D11466" t="str">
            <v>25. 천     안</v>
          </cell>
          <cell r="E11466" t="str">
            <v>9805</v>
          </cell>
          <cell r="F11466">
            <v>200</v>
          </cell>
          <cell r="G11466">
            <v>200</v>
          </cell>
          <cell r="H11466">
            <v>200</v>
          </cell>
          <cell r="I11466">
            <v>1</v>
          </cell>
        </row>
        <row r="11467">
          <cell r="A11467" t="str">
            <v>20301</v>
          </cell>
          <cell r="B11467" t="str">
            <v>20301 전화료</v>
          </cell>
          <cell r="C11467" t="str">
            <v>26</v>
          </cell>
          <cell r="D11467" t="str">
            <v>26. 온     양</v>
          </cell>
          <cell r="E11467" t="str">
            <v>9805</v>
          </cell>
          <cell r="F11467">
            <v>15</v>
          </cell>
          <cell r="G11467">
            <v>15</v>
          </cell>
          <cell r="H11467">
            <v>15</v>
          </cell>
          <cell r="I11467">
            <v>1</v>
          </cell>
        </row>
        <row r="11468">
          <cell r="A11468" t="str">
            <v>20302</v>
          </cell>
          <cell r="B11468" t="str">
            <v>20302 우편료</v>
          </cell>
          <cell r="C11468" t="str">
            <v>30</v>
          </cell>
          <cell r="D11468" t="str">
            <v>30 마     산</v>
          </cell>
          <cell r="E11468" t="str">
            <v>9805</v>
          </cell>
          <cell r="F11468">
            <v>218</v>
          </cell>
          <cell r="G11468">
            <v>218</v>
          </cell>
          <cell r="H11468">
            <v>218</v>
          </cell>
          <cell r="I11468">
            <v>1</v>
          </cell>
        </row>
        <row r="11469">
          <cell r="A11469" t="str">
            <v>20401</v>
          </cell>
          <cell r="B11469" t="str">
            <v>20401 전기료</v>
          </cell>
          <cell r="C11469" t="str">
            <v>31</v>
          </cell>
          <cell r="D11469" t="str">
            <v>31. 진     주</v>
          </cell>
          <cell r="E11469" t="str">
            <v>9805</v>
          </cell>
          <cell r="F11469">
            <v>60</v>
          </cell>
          <cell r="G11469">
            <v>60</v>
          </cell>
          <cell r="H11469">
            <v>50</v>
          </cell>
          <cell r="I11469">
            <v>1</v>
          </cell>
        </row>
        <row r="11470">
          <cell r="A11470" t="str">
            <v>20402</v>
          </cell>
          <cell r="B11470" t="str">
            <v>20402 상하수도료</v>
          </cell>
          <cell r="C11470" t="str">
            <v>32</v>
          </cell>
          <cell r="D11470" t="str">
            <v>32. 부     산</v>
          </cell>
          <cell r="E11470" t="str">
            <v>9805</v>
          </cell>
          <cell r="F11470">
            <v>30</v>
          </cell>
          <cell r="G11470">
            <v>30</v>
          </cell>
          <cell r="H11470">
            <v>30</v>
          </cell>
          <cell r="I11470">
            <v>1</v>
          </cell>
        </row>
        <row r="11471">
          <cell r="A11471" t="str">
            <v>20508</v>
          </cell>
          <cell r="B11471" t="str">
            <v>20508 균등할주민세</v>
          </cell>
          <cell r="C11471" t="str">
            <v>33</v>
          </cell>
          <cell r="D11471" t="str">
            <v>33. 동 서 울</v>
          </cell>
          <cell r="E11471" t="str">
            <v>9805</v>
          </cell>
          <cell r="F11471">
            <v>70</v>
          </cell>
          <cell r="G11471">
            <v>70</v>
          </cell>
          <cell r="H11471">
            <v>70</v>
          </cell>
          <cell r="I11471">
            <v>1</v>
          </cell>
        </row>
        <row r="11472">
          <cell r="A11472" t="str">
            <v>20703</v>
          </cell>
          <cell r="B11472" t="str">
            <v>20703 사무실수리비</v>
          </cell>
          <cell r="C11472" t="str">
            <v>24</v>
          </cell>
          <cell r="D11472" t="str">
            <v>24. 평     택</v>
          </cell>
          <cell r="E11472" t="str">
            <v>9806</v>
          </cell>
          <cell r="F11472">
            <v>100</v>
          </cell>
          <cell r="G11472">
            <v>100</v>
          </cell>
          <cell r="H11472">
            <v>0</v>
          </cell>
          <cell r="I11472">
            <v>1</v>
          </cell>
        </row>
        <row r="11473">
          <cell r="A11473" t="str">
            <v>21319</v>
          </cell>
          <cell r="B11473" t="str">
            <v>21319 전기안전대행수수료</v>
          </cell>
          <cell r="C11473" t="str">
            <v>25</v>
          </cell>
          <cell r="D11473" t="str">
            <v>25. 천     안</v>
          </cell>
          <cell r="E11473" t="str">
            <v>9806</v>
          </cell>
          <cell r="F11473">
            <v>200</v>
          </cell>
          <cell r="G11473">
            <v>200</v>
          </cell>
          <cell r="H11473">
            <v>0</v>
          </cell>
          <cell r="I11473">
            <v>1</v>
          </cell>
        </row>
        <row r="11474">
          <cell r="A11474" t="str">
            <v>21501</v>
          </cell>
          <cell r="B11474" t="str">
            <v>21501 사무용품비</v>
          </cell>
          <cell r="C11474" t="str">
            <v>26</v>
          </cell>
          <cell r="D11474" t="str">
            <v>26. 온     양</v>
          </cell>
          <cell r="E11474" t="str">
            <v>9806</v>
          </cell>
          <cell r="F11474">
            <v>15</v>
          </cell>
          <cell r="G11474">
            <v>15</v>
          </cell>
          <cell r="H11474">
            <v>0</v>
          </cell>
          <cell r="I11474">
            <v>1</v>
          </cell>
        </row>
        <row r="11475">
          <cell r="A11475" t="str">
            <v>21510</v>
          </cell>
          <cell r="B11475" t="str">
            <v>21510 잡품대</v>
          </cell>
          <cell r="C11475" t="str">
            <v>30</v>
          </cell>
          <cell r="D11475" t="str">
            <v>30 마     산</v>
          </cell>
          <cell r="E11475" t="str">
            <v>9806</v>
          </cell>
          <cell r="F11475">
            <v>218</v>
          </cell>
          <cell r="G11475">
            <v>218</v>
          </cell>
          <cell r="H11475">
            <v>0</v>
          </cell>
          <cell r="I11475">
            <v>1</v>
          </cell>
        </row>
        <row r="11476">
          <cell r="A11476" t="str">
            <v>22004</v>
          </cell>
          <cell r="B11476" t="str">
            <v>22004 임시직 급료</v>
          </cell>
          <cell r="C11476" t="str">
            <v>31</v>
          </cell>
          <cell r="D11476" t="str">
            <v>31. 진     주</v>
          </cell>
          <cell r="E11476" t="str">
            <v>9806</v>
          </cell>
          <cell r="F11476">
            <v>60</v>
          </cell>
          <cell r="G11476">
            <v>60</v>
          </cell>
          <cell r="H11476">
            <v>0</v>
          </cell>
          <cell r="I11476">
            <v>1</v>
          </cell>
        </row>
        <row r="11477">
          <cell r="A11477" t="str">
            <v>20137</v>
          </cell>
          <cell r="B11477" t="str">
            <v>20137 기타</v>
          </cell>
          <cell r="C11477" t="str">
            <v>32</v>
          </cell>
          <cell r="D11477" t="str">
            <v>32. 부     산</v>
          </cell>
          <cell r="E11477" t="str">
            <v>9806</v>
          </cell>
          <cell r="F11477">
            <v>30</v>
          </cell>
          <cell r="G11477">
            <v>30</v>
          </cell>
          <cell r="H11477">
            <v>0</v>
          </cell>
          <cell r="I11477">
            <v>1</v>
          </cell>
        </row>
        <row r="11478">
          <cell r="A11478" t="str">
            <v>20203</v>
          </cell>
          <cell r="B11478" t="str">
            <v>20203 시내교통비</v>
          </cell>
          <cell r="C11478" t="str">
            <v>33</v>
          </cell>
          <cell r="D11478" t="str">
            <v>33. 동 서 울</v>
          </cell>
          <cell r="E11478" t="str">
            <v>9806</v>
          </cell>
          <cell r="F11478">
            <v>70</v>
          </cell>
          <cell r="G11478">
            <v>70</v>
          </cell>
          <cell r="H11478">
            <v>0</v>
          </cell>
          <cell r="I11478">
            <v>1</v>
          </cell>
        </row>
        <row r="11479">
          <cell r="A11479" t="str">
            <v>20301</v>
          </cell>
          <cell r="B11479" t="str">
            <v>20301 전화료</v>
          </cell>
          <cell r="C11479" t="str">
            <v>24</v>
          </cell>
          <cell r="D11479" t="str">
            <v>24. 평     택</v>
          </cell>
          <cell r="E11479" t="str">
            <v>9807</v>
          </cell>
          <cell r="F11479">
            <v>100</v>
          </cell>
          <cell r="G11479">
            <v>200</v>
          </cell>
          <cell r="H11479">
            <v>0</v>
          </cell>
          <cell r="I11479">
            <v>1</v>
          </cell>
        </row>
        <row r="11480">
          <cell r="A11480" t="str">
            <v>20302</v>
          </cell>
          <cell r="B11480" t="str">
            <v>20302 우편료</v>
          </cell>
          <cell r="C11480" t="str">
            <v>25</v>
          </cell>
          <cell r="D11480" t="str">
            <v>25. 천     안</v>
          </cell>
          <cell r="E11480" t="str">
            <v>9807</v>
          </cell>
          <cell r="F11480">
            <v>200</v>
          </cell>
          <cell r="G11480">
            <v>200</v>
          </cell>
          <cell r="H11480">
            <v>0</v>
          </cell>
          <cell r="I11480">
            <v>1</v>
          </cell>
        </row>
        <row r="11481">
          <cell r="A11481" t="str">
            <v>20401</v>
          </cell>
          <cell r="B11481" t="str">
            <v>20401 전기료</v>
          </cell>
          <cell r="C11481" t="str">
            <v>26</v>
          </cell>
          <cell r="D11481" t="str">
            <v>26. 온     양</v>
          </cell>
          <cell r="E11481" t="str">
            <v>9807</v>
          </cell>
          <cell r="F11481">
            <v>15</v>
          </cell>
          <cell r="G11481">
            <v>200</v>
          </cell>
          <cell r="H11481">
            <v>0</v>
          </cell>
          <cell r="I11481">
            <v>1</v>
          </cell>
        </row>
        <row r="11482">
          <cell r="A11482" t="str">
            <v>20402</v>
          </cell>
          <cell r="B11482" t="str">
            <v>20402 상하수도료</v>
          </cell>
          <cell r="C11482" t="str">
            <v>27</v>
          </cell>
          <cell r="D11482" t="str">
            <v>27. 대     전</v>
          </cell>
          <cell r="E11482" t="str">
            <v>9807</v>
          </cell>
          <cell r="F11482">
            <v>0</v>
          </cell>
          <cell r="G11482">
            <v>1200</v>
          </cell>
          <cell r="H11482">
            <v>0</v>
          </cell>
          <cell r="I11482">
            <v>1</v>
          </cell>
        </row>
        <row r="11483">
          <cell r="A11483" t="str">
            <v>20703</v>
          </cell>
          <cell r="B11483" t="str">
            <v>20703 사무실수리비</v>
          </cell>
          <cell r="C11483" t="str">
            <v>28</v>
          </cell>
          <cell r="D11483" t="str">
            <v>28. 전     주</v>
          </cell>
          <cell r="E11483" t="str">
            <v>9807</v>
          </cell>
          <cell r="F11483">
            <v>0</v>
          </cell>
          <cell r="G11483">
            <v>250</v>
          </cell>
          <cell r="H11483">
            <v>0</v>
          </cell>
          <cell r="I11483">
            <v>1</v>
          </cell>
        </row>
        <row r="11484">
          <cell r="A11484" t="str">
            <v>21319</v>
          </cell>
          <cell r="B11484" t="str">
            <v>21319 전기안전대행수수료</v>
          </cell>
          <cell r="C11484" t="str">
            <v>29</v>
          </cell>
          <cell r="D11484" t="str">
            <v>29. 대     구</v>
          </cell>
          <cell r="E11484" t="str">
            <v>9807</v>
          </cell>
          <cell r="F11484">
            <v>0</v>
          </cell>
          <cell r="G11484">
            <v>350</v>
          </cell>
          <cell r="H11484">
            <v>0</v>
          </cell>
          <cell r="I11484">
            <v>1</v>
          </cell>
        </row>
        <row r="11485">
          <cell r="A11485" t="str">
            <v>21501</v>
          </cell>
          <cell r="B11485" t="str">
            <v>21501 사무용품비</v>
          </cell>
          <cell r="C11485" t="str">
            <v>30</v>
          </cell>
          <cell r="D11485" t="str">
            <v>30 마     산</v>
          </cell>
          <cell r="E11485" t="str">
            <v>9807</v>
          </cell>
          <cell r="F11485">
            <v>218</v>
          </cell>
          <cell r="G11485">
            <v>218</v>
          </cell>
          <cell r="H11485">
            <v>0</v>
          </cell>
          <cell r="I11485">
            <v>1</v>
          </cell>
        </row>
        <row r="11486">
          <cell r="A11486" t="str">
            <v>21510</v>
          </cell>
          <cell r="B11486" t="str">
            <v>21510 잡품대</v>
          </cell>
          <cell r="C11486" t="str">
            <v>31</v>
          </cell>
          <cell r="D11486" t="str">
            <v>31. 진     주</v>
          </cell>
          <cell r="E11486" t="str">
            <v>9807</v>
          </cell>
          <cell r="F11486">
            <v>60</v>
          </cell>
          <cell r="G11486">
            <v>60</v>
          </cell>
          <cell r="H11486">
            <v>0</v>
          </cell>
          <cell r="I11486">
            <v>1</v>
          </cell>
        </row>
        <row r="11487">
          <cell r="A11487" t="str">
            <v>22004</v>
          </cell>
          <cell r="B11487" t="str">
            <v>22004 임시직 급료</v>
          </cell>
          <cell r="C11487" t="str">
            <v>32</v>
          </cell>
          <cell r="D11487" t="str">
            <v>32. 부     산</v>
          </cell>
          <cell r="E11487" t="str">
            <v>9807</v>
          </cell>
          <cell r="F11487">
            <v>30</v>
          </cell>
          <cell r="G11487">
            <v>300</v>
          </cell>
          <cell r="H11487">
            <v>0</v>
          </cell>
          <cell r="I11487">
            <v>1</v>
          </cell>
        </row>
        <row r="11488">
          <cell r="A11488" t="str">
            <v>22011</v>
          </cell>
          <cell r="B11488" t="str">
            <v>22011 기타</v>
          </cell>
          <cell r="C11488" t="str">
            <v>33</v>
          </cell>
          <cell r="D11488" t="str">
            <v>33. 동 서 울</v>
          </cell>
          <cell r="E11488" t="str">
            <v>9807</v>
          </cell>
          <cell r="F11488">
            <v>70</v>
          </cell>
          <cell r="G11488">
            <v>70</v>
          </cell>
          <cell r="H11488">
            <v>0</v>
          </cell>
          <cell r="I11488">
            <v>1</v>
          </cell>
        </row>
        <row r="11489">
          <cell r="A11489" t="str">
            <v>20137</v>
          </cell>
          <cell r="B11489" t="str">
            <v>20137 기타</v>
          </cell>
          <cell r="C11489" t="str">
            <v>24</v>
          </cell>
          <cell r="D11489" t="str">
            <v>24. 평     택</v>
          </cell>
          <cell r="E11489" t="str">
            <v>9808</v>
          </cell>
          <cell r="F11489">
            <v>100</v>
          </cell>
          <cell r="G11489">
            <v>0</v>
          </cell>
          <cell r="H11489">
            <v>0</v>
          </cell>
          <cell r="I11489">
            <v>1</v>
          </cell>
        </row>
        <row r="11490">
          <cell r="A11490" t="str">
            <v>20203</v>
          </cell>
          <cell r="B11490" t="str">
            <v>20203 시내교통비</v>
          </cell>
          <cell r="C11490" t="str">
            <v>25</v>
          </cell>
          <cell r="D11490" t="str">
            <v>25. 천     안</v>
          </cell>
          <cell r="E11490" t="str">
            <v>9808</v>
          </cell>
          <cell r="F11490">
            <v>200</v>
          </cell>
          <cell r="G11490">
            <v>0</v>
          </cell>
          <cell r="H11490">
            <v>0</v>
          </cell>
          <cell r="I11490">
            <v>1</v>
          </cell>
        </row>
        <row r="11491">
          <cell r="A11491" t="str">
            <v>20301</v>
          </cell>
          <cell r="B11491" t="str">
            <v>20301 전화료</v>
          </cell>
          <cell r="C11491" t="str">
            <v>26</v>
          </cell>
          <cell r="D11491" t="str">
            <v>26. 온     양</v>
          </cell>
          <cell r="E11491" t="str">
            <v>9808</v>
          </cell>
          <cell r="F11491">
            <v>15</v>
          </cell>
          <cell r="G11491">
            <v>0</v>
          </cell>
          <cell r="H11491">
            <v>0</v>
          </cell>
          <cell r="I11491">
            <v>1</v>
          </cell>
        </row>
        <row r="11492">
          <cell r="A11492" t="str">
            <v>20302</v>
          </cell>
          <cell r="B11492" t="str">
            <v>20302 우편료</v>
          </cell>
          <cell r="C11492" t="str">
            <v>30</v>
          </cell>
          <cell r="D11492" t="str">
            <v>30 마     산</v>
          </cell>
          <cell r="E11492" t="str">
            <v>9808</v>
          </cell>
          <cell r="F11492">
            <v>218</v>
          </cell>
          <cell r="G11492">
            <v>0</v>
          </cell>
          <cell r="H11492">
            <v>0</v>
          </cell>
          <cell r="I11492">
            <v>1</v>
          </cell>
        </row>
        <row r="11493">
          <cell r="A11493" t="str">
            <v>20401</v>
          </cell>
          <cell r="B11493" t="str">
            <v>20401 전기료</v>
          </cell>
          <cell r="C11493" t="str">
            <v>31</v>
          </cell>
          <cell r="D11493" t="str">
            <v>31. 진     주</v>
          </cell>
          <cell r="E11493" t="str">
            <v>9808</v>
          </cell>
          <cell r="F11493">
            <v>60</v>
          </cell>
          <cell r="G11493">
            <v>0</v>
          </cell>
          <cell r="H11493">
            <v>0</v>
          </cell>
          <cell r="I11493">
            <v>1</v>
          </cell>
        </row>
        <row r="11494">
          <cell r="A11494" t="str">
            <v>20402</v>
          </cell>
          <cell r="B11494" t="str">
            <v>20402 상하수도료</v>
          </cell>
          <cell r="C11494" t="str">
            <v>32</v>
          </cell>
          <cell r="D11494" t="str">
            <v>32. 부     산</v>
          </cell>
          <cell r="E11494" t="str">
            <v>9808</v>
          </cell>
          <cell r="F11494">
            <v>30</v>
          </cell>
          <cell r="G11494">
            <v>0</v>
          </cell>
          <cell r="H11494">
            <v>0</v>
          </cell>
          <cell r="I11494">
            <v>1</v>
          </cell>
        </row>
        <row r="11495">
          <cell r="A11495" t="str">
            <v>20403</v>
          </cell>
          <cell r="B11495" t="str">
            <v>20403 난방비</v>
          </cell>
          <cell r="C11495" t="str">
            <v>33</v>
          </cell>
          <cell r="D11495" t="str">
            <v>33. 동 서 울</v>
          </cell>
          <cell r="E11495" t="str">
            <v>9808</v>
          </cell>
          <cell r="F11495">
            <v>70</v>
          </cell>
          <cell r="G11495">
            <v>0</v>
          </cell>
          <cell r="H11495">
            <v>0</v>
          </cell>
          <cell r="I11495">
            <v>1</v>
          </cell>
        </row>
        <row r="11496">
          <cell r="A11496" t="str">
            <v>20703</v>
          </cell>
          <cell r="B11496" t="str">
            <v>20703 사무실수리비</v>
          </cell>
          <cell r="C11496" t="str">
            <v>24</v>
          </cell>
          <cell r="D11496" t="str">
            <v>24. 평     택</v>
          </cell>
          <cell r="E11496" t="str">
            <v>9809</v>
          </cell>
          <cell r="F11496">
            <v>100</v>
          </cell>
          <cell r="G11496">
            <v>0</v>
          </cell>
          <cell r="H11496">
            <v>0</v>
          </cell>
          <cell r="I11496">
            <v>1</v>
          </cell>
        </row>
        <row r="11497">
          <cell r="A11497" t="str">
            <v>21319</v>
          </cell>
          <cell r="B11497" t="str">
            <v>21319 전기안전대행수수료</v>
          </cell>
          <cell r="C11497" t="str">
            <v>25</v>
          </cell>
          <cell r="D11497" t="str">
            <v>25. 천     안</v>
          </cell>
          <cell r="E11497" t="str">
            <v>9809</v>
          </cell>
          <cell r="F11497">
            <v>200</v>
          </cell>
          <cell r="G11497">
            <v>0</v>
          </cell>
          <cell r="H11497">
            <v>0</v>
          </cell>
          <cell r="I11497">
            <v>1</v>
          </cell>
        </row>
        <row r="11498">
          <cell r="A11498" t="str">
            <v>21501</v>
          </cell>
          <cell r="B11498" t="str">
            <v>21501 사무용품비</v>
          </cell>
          <cell r="C11498" t="str">
            <v>26</v>
          </cell>
          <cell r="D11498" t="str">
            <v>26. 온     양</v>
          </cell>
          <cell r="E11498" t="str">
            <v>9809</v>
          </cell>
          <cell r="F11498">
            <v>15</v>
          </cell>
          <cell r="G11498">
            <v>0</v>
          </cell>
          <cell r="H11498">
            <v>0</v>
          </cell>
          <cell r="I11498">
            <v>1</v>
          </cell>
        </row>
        <row r="11499">
          <cell r="A11499" t="str">
            <v>21510</v>
          </cell>
          <cell r="B11499" t="str">
            <v>21510 잡품대</v>
          </cell>
          <cell r="C11499" t="str">
            <v>30</v>
          </cell>
          <cell r="D11499" t="str">
            <v>30 마     산</v>
          </cell>
          <cell r="E11499" t="str">
            <v>9809</v>
          </cell>
          <cell r="F11499">
            <v>218</v>
          </cell>
          <cell r="G11499">
            <v>0</v>
          </cell>
          <cell r="H11499">
            <v>0</v>
          </cell>
          <cell r="I11499">
            <v>1</v>
          </cell>
        </row>
        <row r="11500">
          <cell r="A11500" t="str">
            <v>22004</v>
          </cell>
          <cell r="B11500" t="str">
            <v>22004 임시직 급료</v>
          </cell>
          <cell r="C11500" t="str">
            <v>31</v>
          </cell>
          <cell r="D11500" t="str">
            <v>31. 진     주</v>
          </cell>
          <cell r="E11500" t="str">
            <v>9809</v>
          </cell>
          <cell r="F11500">
            <v>60</v>
          </cell>
          <cell r="G11500">
            <v>0</v>
          </cell>
          <cell r="H11500">
            <v>0</v>
          </cell>
          <cell r="I11500">
            <v>1</v>
          </cell>
        </row>
        <row r="11501">
          <cell r="A11501" t="str">
            <v>20103</v>
          </cell>
          <cell r="B11501" t="str">
            <v>20103 회식비</v>
          </cell>
          <cell r="C11501" t="str">
            <v>32</v>
          </cell>
          <cell r="D11501" t="str">
            <v>32. 부     산</v>
          </cell>
          <cell r="E11501" t="str">
            <v>9809</v>
          </cell>
          <cell r="F11501">
            <v>30</v>
          </cell>
          <cell r="G11501">
            <v>0</v>
          </cell>
          <cell r="H11501">
            <v>0</v>
          </cell>
          <cell r="I11501">
            <v>1</v>
          </cell>
        </row>
        <row r="11502">
          <cell r="A11502" t="str">
            <v>20105</v>
          </cell>
          <cell r="B11502" t="str">
            <v>20105 야근및특근식대</v>
          </cell>
          <cell r="C11502" t="str">
            <v>33</v>
          </cell>
          <cell r="D11502" t="str">
            <v>33. 동 서 울</v>
          </cell>
          <cell r="E11502" t="str">
            <v>9809</v>
          </cell>
          <cell r="F11502">
            <v>70</v>
          </cell>
          <cell r="G11502">
            <v>0</v>
          </cell>
          <cell r="H11502">
            <v>0</v>
          </cell>
          <cell r="I11502">
            <v>1</v>
          </cell>
        </row>
        <row r="11503">
          <cell r="A11503" t="str">
            <v>20108</v>
          </cell>
          <cell r="B11503" t="str">
            <v>20108 자료수집비용</v>
          </cell>
          <cell r="C11503" t="str">
            <v>24</v>
          </cell>
          <cell r="D11503" t="str">
            <v>24. 평     택</v>
          </cell>
          <cell r="E11503" t="str">
            <v>9810</v>
          </cell>
          <cell r="F11503">
            <v>100</v>
          </cell>
          <cell r="G11503">
            <v>0</v>
          </cell>
          <cell r="H11503">
            <v>0</v>
          </cell>
          <cell r="I11503">
            <v>1</v>
          </cell>
        </row>
        <row r="11504">
          <cell r="A11504" t="str">
            <v>20203</v>
          </cell>
          <cell r="B11504" t="str">
            <v>20203 시내교통비</v>
          </cell>
          <cell r="C11504" t="str">
            <v>25</v>
          </cell>
          <cell r="D11504" t="str">
            <v>25. 천     안</v>
          </cell>
          <cell r="E11504" t="str">
            <v>9810</v>
          </cell>
          <cell r="F11504">
            <v>200</v>
          </cell>
          <cell r="G11504">
            <v>0</v>
          </cell>
          <cell r="H11504">
            <v>0</v>
          </cell>
          <cell r="I11504">
            <v>1</v>
          </cell>
        </row>
        <row r="11505">
          <cell r="A11505" t="str">
            <v>20302</v>
          </cell>
          <cell r="B11505" t="str">
            <v>20302 우편료</v>
          </cell>
          <cell r="C11505" t="str">
            <v>26</v>
          </cell>
          <cell r="D11505" t="str">
            <v>26. 온     양</v>
          </cell>
          <cell r="E11505" t="str">
            <v>9810</v>
          </cell>
          <cell r="F11505">
            <v>15</v>
          </cell>
          <cell r="G11505">
            <v>0</v>
          </cell>
          <cell r="H11505">
            <v>0</v>
          </cell>
          <cell r="I11505">
            <v>1</v>
          </cell>
        </row>
        <row r="11506">
          <cell r="A11506" t="str">
            <v>20510</v>
          </cell>
          <cell r="B11506" t="str">
            <v>20510 회비및협회비</v>
          </cell>
          <cell r="C11506" t="str">
            <v>30</v>
          </cell>
          <cell r="D11506" t="str">
            <v>30 마     산</v>
          </cell>
          <cell r="E11506" t="str">
            <v>9810</v>
          </cell>
          <cell r="F11506">
            <v>218</v>
          </cell>
          <cell r="G11506">
            <v>0</v>
          </cell>
          <cell r="H11506">
            <v>0</v>
          </cell>
          <cell r="I11506">
            <v>1</v>
          </cell>
        </row>
        <row r="11507">
          <cell r="A11507" t="str">
            <v>21009</v>
          </cell>
          <cell r="B11507" t="str">
            <v>21009 카드접대비(직원)</v>
          </cell>
          <cell r="C11507" t="str">
            <v>31</v>
          </cell>
          <cell r="D11507" t="str">
            <v>31. 진     주</v>
          </cell>
          <cell r="E11507" t="str">
            <v>9810</v>
          </cell>
          <cell r="F11507">
            <v>60</v>
          </cell>
          <cell r="G11507">
            <v>0</v>
          </cell>
          <cell r="H11507">
            <v>0</v>
          </cell>
          <cell r="I11507">
            <v>1</v>
          </cell>
        </row>
        <row r="11508">
          <cell r="A11508" t="str">
            <v>21026</v>
          </cell>
          <cell r="B11508" t="str">
            <v>21026 대외경조금</v>
          </cell>
          <cell r="C11508" t="str">
            <v>32</v>
          </cell>
          <cell r="D11508" t="str">
            <v>32. 부     산</v>
          </cell>
          <cell r="E11508" t="str">
            <v>9810</v>
          </cell>
          <cell r="F11508">
            <v>30</v>
          </cell>
          <cell r="G11508">
            <v>0</v>
          </cell>
          <cell r="H11508">
            <v>0</v>
          </cell>
          <cell r="I11508">
            <v>1</v>
          </cell>
        </row>
        <row r="11509">
          <cell r="A11509" t="str">
            <v>20103</v>
          </cell>
          <cell r="B11509" t="str">
            <v>20103 회식비</v>
          </cell>
          <cell r="C11509" t="str">
            <v>33</v>
          </cell>
          <cell r="D11509" t="str">
            <v>33. 동 서 울</v>
          </cell>
          <cell r="E11509" t="str">
            <v>9810</v>
          </cell>
          <cell r="F11509">
            <v>70</v>
          </cell>
          <cell r="G11509">
            <v>0</v>
          </cell>
          <cell r="H11509">
            <v>0</v>
          </cell>
          <cell r="I11509">
            <v>1</v>
          </cell>
        </row>
        <row r="11510">
          <cell r="A11510" t="str">
            <v>20105</v>
          </cell>
          <cell r="B11510" t="str">
            <v>20105 야근및특근식대</v>
          </cell>
          <cell r="C11510" t="str">
            <v>24</v>
          </cell>
          <cell r="D11510" t="str">
            <v>24. 평     택</v>
          </cell>
          <cell r="E11510" t="str">
            <v>9811</v>
          </cell>
          <cell r="F11510">
            <v>100</v>
          </cell>
          <cell r="G11510">
            <v>0</v>
          </cell>
          <cell r="H11510">
            <v>0</v>
          </cell>
          <cell r="I11510">
            <v>1</v>
          </cell>
        </row>
        <row r="11511">
          <cell r="A11511" t="str">
            <v>20140</v>
          </cell>
          <cell r="B11511" t="str">
            <v>20140 현장업무지도지원비</v>
          </cell>
          <cell r="C11511" t="str">
            <v>25</v>
          </cell>
          <cell r="D11511" t="str">
            <v>25. 천     안</v>
          </cell>
          <cell r="E11511" t="str">
            <v>9811</v>
          </cell>
          <cell r="F11511">
            <v>200</v>
          </cell>
          <cell r="G11511">
            <v>0</v>
          </cell>
          <cell r="H11511">
            <v>0</v>
          </cell>
          <cell r="I11511">
            <v>1</v>
          </cell>
        </row>
        <row r="11512">
          <cell r="A11512" t="str">
            <v>20203</v>
          </cell>
          <cell r="B11512" t="str">
            <v>20203 시내교통비</v>
          </cell>
          <cell r="C11512" t="str">
            <v>26</v>
          </cell>
          <cell r="D11512" t="str">
            <v>26. 온     양</v>
          </cell>
          <cell r="E11512" t="str">
            <v>9811</v>
          </cell>
          <cell r="F11512">
            <v>15</v>
          </cell>
          <cell r="G11512">
            <v>0</v>
          </cell>
          <cell r="H11512">
            <v>0</v>
          </cell>
          <cell r="I11512">
            <v>1</v>
          </cell>
        </row>
        <row r="11513">
          <cell r="A11513" t="str">
            <v>20302</v>
          </cell>
          <cell r="B11513" t="str">
            <v>20302 우편료</v>
          </cell>
          <cell r="C11513" t="str">
            <v>30</v>
          </cell>
          <cell r="D11513" t="str">
            <v>30 마     산</v>
          </cell>
          <cell r="E11513" t="str">
            <v>9811</v>
          </cell>
          <cell r="F11513">
            <v>218</v>
          </cell>
          <cell r="G11513">
            <v>0</v>
          </cell>
          <cell r="H11513">
            <v>0</v>
          </cell>
          <cell r="I11513">
            <v>1</v>
          </cell>
        </row>
        <row r="11514">
          <cell r="A11514" t="str">
            <v>20510</v>
          </cell>
          <cell r="B11514" t="str">
            <v>20510 회비및협회비</v>
          </cell>
          <cell r="C11514" t="str">
            <v>31</v>
          </cell>
          <cell r="D11514" t="str">
            <v>31. 진     주</v>
          </cell>
          <cell r="E11514" t="str">
            <v>9811</v>
          </cell>
          <cell r="F11514">
            <v>60</v>
          </cell>
          <cell r="G11514">
            <v>0</v>
          </cell>
          <cell r="H11514">
            <v>0</v>
          </cell>
          <cell r="I11514">
            <v>1</v>
          </cell>
        </row>
        <row r="11515">
          <cell r="A11515" t="str">
            <v>21009</v>
          </cell>
          <cell r="B11515" t="str">
            <v>21009 카드접대비(직원)</v>
          </cell>
          <cell r="C11515" t="str">
            <v>32</v>
          </cell>
          <cell r="D11515" t="str">
            <v>32. 부     산</v>
          </cell>
          <cell r="E11515" t="str">
            <v>9811</v>
          </cell>
          <cell r="F11515">
            <v>30</v>
          </cell>
          <cell r="G11515">
            <v>0</v>
          </cell>
          <cell r="H11515">
            <v>0</v>
          </cell>
          <cell r="I11515">
            <v>1</v>
          </cell>
        </row>
        <row r="11516">
          <cell r="A11516" t="str">
            <v>21026</v>
          </cell>
          <cell r="B11516" t="str">
            <v>21026 대외경조금</v>
          </cell>
          <cell r="C11516" t="str">
            <v>33</v>
          </cell>
          <cell r="D11516" t="str">
            <v>33. 동 서 울</v>
          </cell>
          <cell r="E11516" t="str">
            <v>9811</v>
          </cell>
          <cell r="F11516">
            <v>70</v>
          </cell>
          <cell r="G11516">
            <v>0</v>
          </cell>
          <cell r="H11516">
            <v>0</v>
          </cell>
          <cell r="I11516">
            <v>1</v>
          </cell>
        </row>
        <row r="11517">
          <cell r="A11517" t="str">
            <v>20103</v>
          </cell>
          <cell r="B11517" t="str">
            <v>20103 회식비</v>
          </cell>
          <cell r="C11517" t="str">
            <v>24</v>
          </cell>
          <cell r="D11517" t="str">
            <v>24. 평     택</v>
          </cell>
          <cell r="E11517" t="str">
            <v>9812</v>
          </cell>
          <cell r="F11517">
            <v>100</v>
          </cell>
          <cell r="G11517">
            <v>0</v>
          </cell>
          <cell r="H11517">
            <v>0</v>
          </cell>
          <cell r="I11517">
            <v>1</v>
          </cell>
        </row>
        <row r="11518">
          <cell r="A11518" t="str">
            <v>20105</v>
          </cell>
          <cell r="B11518" t="str">
            <v>20105 야근및특근식대</v>
          </cell>
          <cell r="C11518" t="str">
            <v>25</v>
          </cell>
          <cell r="D11518" t="str">
            <v>25. 천     안</v>
          </cell>
          <cell r="E11518" t="str">
            <v>9812</v>
          </cell>
          <cell r="F11518">
            <v>200</v>
          </cell>
          <cell r="G11518">
            <v>0</v>
          </cell>
          <cell r="H11518">
            <v>0</v>
          </cell>
          <cell r="I11518">
            <v>1</v>
          </cell>
        </row>
        <row r="11519">
          <cell r="A11519" t="str">
            <v>20107</v>
          </cell>
          <cell r="B11519" t="str">
            <v>20107 회의비</v>
          </cell>
          <cell r="C11519" t="str">
            <v>26</v>
          </cell>
          <cell r="D11519" t="str">
            <v>26. 온     양</v>
          </cell>
          <cell r="E11519" t="str">
            <v>9812</v>
          </cell>
          <cell r="F11519">
            <v>15</v>
          </cell>
          <cell r="G11519">
            <v>0</v>
          </cell>
          <cell r="H11519">
            <v>0</v>
          </cell>
          <cell r="I11519">
            <v>1</v>
          </cell>
        </row>
        <row r="11520">
          <cell r="A11520" t="str">
            <v>20108</v>
          </cell>
          <cell r="B11520" t="str">
            <v>20108 자료수집비용</v>
          </cell>
          <cell r="C11520" t="str">
            <v>30</v>
          </cell>
          <cell r="D11520" t="str">
            <v>30 마     산</v>
          </cell>
          <cell r="E11520" t="str">
            <v>9812</v>
          </cell>
          <cell r="F11520">
            <v>218</v>
          </cell>
          <cell r="G11520">
            <v>0</v>
          </cell>
          <cell r="H11520">
            <v>0</v>
          </cell>
          <cell r="I11520">
            <v>1</v>
          </cell>
        </row>
        <row r="11521">
          <cell r="A11521" t="str">
            <v>20137</v>
          </cell>
          <cell r="B11521" t="str">
            <v>20137 기타</v>
          </cell>
          <cell r="C11521" t="str">
            <v>31</v>
          </cell>
          <cell r="D11521" t="str">
            <v>31. 진     주</v>
          </cell>
          <cell r="E11521" t="str">
            <v>9812</v>
          </cell>
          <cell r="F11521">
            <v>60</v>
          </cell>
          <cell r="G11521">
            <v>0</v>
          </cell>
          <cell r="H11521">
            <v>0</v>
          </cell>
          <cell r="I11521">
            <v>1</v>
          </cell>
        </row>
        <row r="11522">
          <cell r="A11522" t="str">
            <v>20203</v>
          </cell>
          <cell r="B11522" t="str">
            <v>20203 시내교통비</v>
          </cell>
          <cell r="C11522" t="str">
            <v>32</v>
          </cell>
          <cell r="D11522" t="str">
            <v>32. 부     산</v>
          </cell>
          <cell r="E11522" t="str">
            <v>9812</v>
          </cell>
          <cell r="F11522">
            <v>30</v>
          </cell>
          <cell r="G11522">
            <v>0</v>
          </cell>
          <cell r="H11522">
            <v>0</v>
          </cell>
          <cell r="I11522">
            <v>1</v>
          </cell>
        </row>
        <row r="11523">
          <cell r="A11523" t="str">
            <v>20302</v>
          </cell>
          <cell r="B11523" t="str">
            <v>20302 우편료</v>
          </cell>
          <cell r="C11523" t="str">
            <v>33</v>
          </cell>
          <cell r="D11523" t="str">
            <v>33. 동 서 울</v>
          </cell>
          <cell r="E11523" t="str">
            <v>9812</v>
          </cell>
          <cell r="F11523">
            <v>70</v>
          </cell>
          <cell r="G11523">
            <v>0</v>
          </cell>
          <cell r="H11523">
            <v>0</v>
          </cell>
          <cell r="I11523">
            <v>1</v>
          </cell>
        </row>
        <row r="11524">
          <cell r="A11524" t="str">
            <v>21009</v>
          </cell>
          <cell r="B11524" t="str">
            <v>21009 카드접대비(직원)</v>
          </cell>
          <cell r="C11524" t="str">
            <v>20</v>
          </cell>
          <cell r="D11524" t="str">
            <v>20. 총 무 부</v>
          </cell>
          <cell r="E11524" t="str">
            <v>9809</v>
          </cell>
          <cell r="F11524">
            <v>500</v>
          </cell>
          <cell r="G11524">
            <v>0</v>
          </cell>
          <cell r="H11524">
            <v>0</v>
          </cell>
          <cell r="I11524">
            <v>0</v>
          </cell>
        </row>
        <row r="11525">
          <cell r="A11525" t="str">
            <v>21026</v>
          </cell>
          <cell r="B11525" t="str">
            <v>21026 대외경조금</v>
          </cell>
          <cell r="C11525" t="str">
            <v>20</v>
          </cell>
          <cell r="D11525" t="str">
            <v>20. 총 무 부</v>
          </cell>
          <cell r="E11525" t="str">
            <v>9812</v>
          </cell>
          <cell r="F11525">
            <v>500</v>
          </cell>
          <cell r="G11525">
            <v>0</v>
          </cell>
          <cell r="H11525">
            <v>0</v>
          </cell>
          <cell r="I11525">
            <v>0</v>
          </cell>
        </row>
        <row r="11526">
          <cell r="A11526" t="str">
            <v>22006</v>
          </cell>
          <cell r="B11526" t="str">
            <v>22006 필름 및 현상대</v>
          </cell>
          <cell r="C11526" t="str">
            <v>23</v>
          </cell>
          <cell r="D11526" t="str">
            <v>23. 서     울</v>
          </cell>
          <cell r="E11526" t="str">
            <v>9801</v>
          </cell>
          <cell r="F11526">
            <v>400</v>
          </cell>
          <cell r="G11526">
            <v>400</v>
          </cell>
          <cell r="H11526">
            <v>448</v>
          </cell>
          <cell r="I11526">
            <v>1</v>
          </cell>
        </row>
        <row r="11527">
          <cell r="A11527" t="str">
            <v>20103</v>
          </cell>
          <cell r="B11527" t="str">
            <v>20103 회식비</v>
          </cell>
          <cell r="C11527" t="str">
            <v>26</v>
          </cell>
          <cell r="D11527" t="str">
            <v>26. 온     양</v>
          </cell>
          <cell r="E11527" t="str">
            <v>9801</v>
          </cell>
          <cell r="F11527">
            <v>20</v>
          </cell>
          <cell r="G11527">
            <v>20</v>
          </cell>
          <cell r="H11527">
            <v>20</v>
          </cell>
          <cell r="I11527">
            <v>1</v>
          </cell>
        </row>
        <row r="11528">
          <cell r="A11528" t="str">
            <v>20105</v>
          </cell>
          <cell r="B11528" t="str">
            <v>20105 야근및특근식대</v>
          </cell>
          <cell r="C11528" t="str">
            <v>27</v>
          </cell>
          <cell r="D11528" t="str">
            <v>27. 대     전</v>
          </cell>
          <cell r="E11528" t="str">
            <v>9801</v>
          </cell>
          <cell r="F11528">
            <v>140</v>
          </cell>
          <cell r="G11528">
            <v>140</v>
          </cell>
          <cell r="H11528">
            <v>140</v>
          </cell>
          <cell r="I11528">
            <v>1</v>
          </cell>
        </row>
        <row r="11529">
          <cell r="A11529" t="str">
            <v>20203</v>
          </cell>
          <cell r="B11529" t="str">
            <v>20203 시내교통비</v>
          </cell>
          <cell r="C11529" t="str">
            <v>30</v>
          </cell>
          <cell r="D11529" t="str">
            <v>30 마     산</v>
          </cell>
          <cell r="E11529" t="str">
            <v>9801</v>
          </cell>
          <cell r="F11529">
            <v>220</v>
          </cell>
          <cell r="G11529">
            <v>220</v>
          </cell>
          <cell r="H11529">
            <v>220</v>
          </cell>
          <cell r="I11529">
            <v>1</v>
          </cell>
        </row>
        <row r="11530">
          <cell r="A11530" t="str">
            <v>20302</v>
          </cell>
          <cell r="B11530" t="str">
            <v>20302 우편료</v>
          </cell>
          <cell r="C11530" t="str">
            <v>32</v>
          </cell>
          <cell r="D11530" t="str">
            <v>32. 부     산</v>
          </cell>
          <cell r="E11530" t="str">
            <v>9801</v>
          </cell>
          <cell r="F11530">
            <v>50</v>
          </cell>
          <cell r="G11530">
            <v>50</v>
          </cell>
          <cell r="H11530">
            <v>40</v>
          </cell>
          <cell r="I11530">
            <v>1</v>
          </cell>
        </row>
        <row r="11531">
          <cell r="A11531" t="str">
            <v>20510</v>
          </cell>
          <cell r="B11531" t="str">
            <v>20510 회비및협회비</v>
          </cell>
          <cell r="C11531" t="str">
            <v>40</v>
          </cell>
          <cell r="D11531" t="str">
            <v>40. 정 비 부</v>
          </cell>
          <cell r="E11531" t="str">
            <v>9801</v>
          </cell>
          <cell r="F11531">
            <v>910</v>
          </cell>
          <cell r="G11531">
            <v>910</v>
          </cell>
          <cell r="H11531">
            <v>919</v>
          </cell>
          <cell r="I11531">
            <v>1</v>
          </cell>
        </row>
        <row r="11532">
          <cell r="A11532" t="str">
            <v>21009</v>
          </cell>
          <cell r="B11532" t="str">
            <v>21009 카드접대비(직원)</v>
          </cell>
          <cell r="C11532" t="str">
            <v>23</v>
          </cell>
          <cell r="D11532" t="str">
            <v>23. 서     울</v>
          </cell>
          <cell r="E11532" t="str">
            <v>9802</v>
          </cell>
          <cell r="F11532">
            <v>400</v>
          </cell>
          <cell r="G11532">
            <v>400</v>
          </cell>
          <cell r="H11532">
            <v>381</v>
          </cell>
          <cell r="I11532">
            <v>1</v>
          </cell>
        </row>
        <row r="11533">
          <cell r="A11533" t="str">
            <v>21026</v>
          </cell>
          <cell r="B11533" t="str">
            <v>21026 대외경조금</v>
          </cell>
          <cell r="C11533" t="str">
            <v>26</v>
          </cell>
          <cell r="D11533" t="str">
            <v>26. 온     양</v>
          </cell>
          <cell r="E11533" t="str">
            <v>9802</v>
          </cell>
          <cell r="F11533">
            <v>20</v>
          </cell>
          <cell r="G11533">
            <v>20</v>
          </cell>
          <cell r="H11533">
            <v>20</v>
          </cell>
          <cell r="I11533">
            <v>1</v>
          </cell>
        </row>
        <row r="11534">
          <cell r="A11534" t="str">
            <v>20103</v>
          </cell>
          <cell r="B11534" t="str">
            <v>20103 회식비</v>
          </cell>
          <cell r="C11534" t="str">
            <v>27</v>
          </cell>
          <cell r="D11534" t="str">
            <v>27. 대     전</v>
          </cell>
          <cell r="E11534" t="str">
            <v>9802</v>
          </cell>
          <cell r="F11534">
            <v>140</v>
          </cell>
          <cell r="G11534">
            <v>154</v>
          </cell>
          <cell r="H11534">
            <v>140</v>
          </cell>
          <cell r="I11534">
            <v>1</v>
          </cell>
        </row>
        <row r="11535">
          <cell r="A11535" t="str">
            <v>20105</v>
          </cell>
          <cell r="B11535" t="str">
            <v>20105 야근및특근식대</v>
          </cell>
          <cell r="C11535" t="str">
            <v>30</v>
          </cell>
          <cell r="D11535" t="str">
            <v>30 마     산</v>
          </cell>
          <cell r="E11535" t="str">
            <v>9802</v>
          </cell>
          <cell r="F11535">
            <v>220</v>
          </cell>
          <cell r="G11535">
            <v>220</v>
          </cell>
          <cell r="H11535">
            <v>220</v>
          </cell>
          <cell r="I11535">
            <v>1</v>
          </cell>
        </row>
        <row r="11536">
          <cell r="A11536" t="str">
            <v>20108</v>
          </cell>
          <cell r="B11536" t="str">
            <v>20108 자료수집비용</v>
          </cell>
          <cell r="C11536" t="str">
            <v>40</v>
          </cell>
          <cell r="D11536" t="str">
            <v>40. 정 비 부</v>
          </cell>
          <cell r="E11536" t="str">
            <v>9802</v>
          </cell>
          <cell r="F11536">
            <v>1847</v>
          </cell>
          <cell r="G11536">
            <v>1847</v>
          </cell>
          <cell r="H11536">
            <v>910</v>
          </cell>
          <cell r="I11536">
            <v>1</v>
          </cell>
        </row>
        <row r="11537">
          <cell r="A11537" t="str">
            <v>20140</v>
          </cell>
          <cell r="B11537" t="str">
            <v>20140 현장업무지도지원비</v>
          </cell>
          <cell r="C11537" t="str">
            <v>23</v>
          </cell>
          <cell r="D11537" t="str">
            <v>23. 서     울</v>
          </cell>
          <cell r="E11537" t="str">
            <v>9803</v>
          </cell>
          <cell r="F11537">
            <v>450</v>
          </cell>
          <cell r="G11537">
            <v>450</v>
          </cell>
          <cell r="H11537">
            <v>481</v>
          </cell>
          <cell r="I11537">
            <v>1</v>
          </cell>
        </row>
        <row r="11538">
          <cell r="A11538" t="str">
            <v>20203</v>
          </cell>
          <cell r="B11538" t="str">
            <v>20203 시내교통비</v>
          </cell>
          <cell r="C11538" t="str">
            <v>25</v>
          </cell>
          <cell r="D11538" t="str">
            <v>25. 천     안</v>
          </cell>
          <cell r="E11538" t="str">
            <v>9803</v>
          </cell>
          <cell r="F11538">
            <v>70</v>
          </cell>
          <cell r="G11538">
            <v>70</v>
          </cell>
          <cell r="H11538">
            <v>0</v>
          </cell>
          <cell r="I11538">
            <v>1</v>
          </cell>
        </row>
        <row r="11539">
          <cell r="A11539" t="str">
            <v>20302</v>
          </cell>
          <cell r="B11539" t="str">
            <v>20302 우편료</v>
          </cell>
          <cell r="C11539" t="str">
            <v>26</v>
          </cell>
          <cell r="D11539" t="str">
            <v>26. 온     양</v>
          </cell>
          <cell r="E11539" t="str">
            <v>9803</v>
          </cell>
          <cell r="F11539">
            <v>20</v>
          </cell>
          <cell r="G11539">
            <v>20</v>
          </cell>
          <cell r="H11539">
            <v>20</v>
          </cell>
          <cell r="I11539">
            <v>1</v>
          </cell>
        </row>
        <row r="11540">
          <cell r="A11540" t="str">
            <v>21009</v>
          </cell>
          <cell r="B11540" t="str">
            <v>21009 카드접대비(직원)</v>
          </cell>
          <cell r="C11540" t="str">
            <v>27</v>
          </cell>
          <cell r="D11540" t="str">
            <v>27. 대     전</v>
          </cell>
          <cell r="E11540" t="str">
            <v>9803</v>
          </cell>
          <cell r="F11540">
            <v>140</v>
          </cell>
          <cell r="G11540">
            <v>154</v>
          </cell>
          <cell r="H11540">
            <v>0</v>
          </cell>
          <cell r="I11540">
            <v>1</v>
          </cell>
        </row>
        <row r="11541">
          <cell r="A11541" t="str">
            <v>21026</v>
          </cell>
          <cell r="B11541" t="str">
            <v>21026 대외경조금</v>
          </cell>
          <cell r="C11541" t="str">
            <v>28</v>
          </cell>
          <cell r="D11541" t="str">
            <v>28. 전     주</v>
          </cell>
          <cell r="E11541" t="str">
            <v>9803</v>
          </cell>
          <cell r="F11541">
            <v>100</v>
          </cell>
          <cell r="G11541">
            <v>100</v>
          </cell>
          <cell r="H11541">
            <v>95</v>
          </cell>
          <cell r="I11541">
            <v>1</v>
          </cell>
        </row>
        <row r="11542">
          <cell r="A11542" t="str">
            <v>20510</v>
          </cell>
          <cell r="B11542" t="str">
            <v>20510 회비및협회비</v>
          </cell>
          <cell r="C11542" t="str">
            <v>30</v>
          </cell>
          <cell r="D11542" t="str">
            <v>30 마     산</v>
          </cell>
          <cell r="E11542" t="str">
            <v>9803</v>
          </cell>
          <cell r="F11542">
            <v>220</v>
          </cell>
          <cell r="G11542">
            <v>220</v>
          </cell>
          <cell r="H11542">
            <v>220</v>
          </cell>
          <cell r="I11542">
            <v>1</v>
          </cell>
        </row>
        <row r="11543">
          <cell r="A11543" t="str">
            <v>20103</v>
          </cell>
          <cell r="B11543" t="str">
            <v>20103 회식비</v>
          </cell>
          <cell r="C11543" t="str">
            <v>32</v>
          </cell>
          <cell r="D11543" t="str">
            <v>32. 부     산</v>
          </cell>
          <cell r="E11543" t="str">
            <v>9803</v>
          </cell>
          <cell r="F11543">
            <v>50</v>
          </cell>
          <cell r="G11543">
            <v>50</v>
          </cell>
          <cell r="H11543">
            <v>44</v>
          </cell>
          <cell r="I11543">
            <v>1</v>
          </cell>
        </row>
        <row r="11544">
          <cell r="A11544" t="str">
            <v>20105</v>
          </cell>
          <cell r="B11544" t="str">
            <v>20105 야근및특근식대</v>
          </cell>
          <cell r="C11544" t="str">
            <v>40</v>
          </cell>
          <cell r="D11544" t="str">
            <v>40. 정 비 부</v>
          </cell>
          <cell r="E11544" t="str">
            <v>9803</v>
          </cell>
          <cell r="F11544">
            <v>910</v>
          </cell>
          <cell r="G11544">
            <v>910</v>
          </cell>
          <cell r="H11544">
            <v>910</v>
          </cell>
          <cell r="I11544">
            <v>1</v>
          </cell>
        </row>
        <row r="11545">
          <cell r="A11545" t="str">
            <v>20203</v>
          </cell>
          <cell r="B11545" t="str">
            <v>20203 시내교통비</v>
          </cell>
          <cell r="C11545" t="str">
            <v>23</v>
          </cell>
          <cell r="D11545" t="str">
            <v>23. 서     울</v>
          </cell>
          <cell r="E11545" t="str">
            <v>9804</v>
          </cell>
          <cell r="F11545">
            <v>400</v>
          </cell>
          <cell r="G11545">
            <v>400</v>
          </cell>
          <cell r="H11545">
            <v>313</v>
          </cell>
          <cell r="I11545">
            <v>1</v>
          </cell>
        </row>
        <row r="11546">
          <cell r="A11546" t="str">
            <v>20302</v>
          </cell>
          <cell r="B11546" t="str">
            <v>20302 우편료</v>
          </cell>
          <cell r="C11546" t="str">
            <v>26</v>
          </cell>
          <cell r="D11546" t="str">
            <v>26. 온     양</v>
          </cell>
          <cell r="E11546" t="str">
            <v>9804</v>
          </cell>
          <cell r="F11546">
            <v>20</v>
          </cell>
          <cell r="G11546">
            <v>20</v>
          </cell>
          <cell r="H11546">
            <v>20</v>
          </cell>
          <cell r="I11546">
            <v>1</v>
          </cell>
        </row>
        <row r="11547">
          <cell r="A11547" t="str">
            <v>21009</v>
          </cell>
          <cell r="B11547" t="str">
            <v>21009 카드접대비(직원)</v>
          </cell>
          <cell r="C11547" t="str">
            <v>27</v>
          </cell>
          <cell r="D11547" t="str">
            <v>27. 대     전</v>
          </cell>
          <cell r="E11547" t="str">
            <v>9804</v>
          </cell>
          <cell r="F11547">
            <v>140</v>
          </cell>
          <cell r="G11547">
            <v>154</v>
          </cell>
          <cell r="H11547">
            <v>0</v>
          </cell>
          <cell r="I11547">
            <v>1</v>
          </cell>
        </row>
        <row r="11548">
          <cell r="A11548" t="str">
            <v>21026</v>
          </cell>
          <cell r="B11548" t="str">
            <v>21026 대외경조금</v>
          </cell>
          <cell r="C11548" t="str">
            <v>29</v>
          </cell>
          <cell r="D11548" t="str">
            <v>29. 대     구</v>
          </cell>
          <cell r="E11548" t="str">
            <v>9804</v>
          </cell>
          <cell r="F11548">
            <v>700</v>
          </cell>
          <cell r="G11548">
            <v>700</v>
          </cell>
          <cell r="H11548">
            <v>0</v>
          </cell>
          <cell r="I11548">
            <v>1</v>
          </cell>
        </row>
        <row r="11549">
          <cell r="A11549" t="str">
            <v>22006</v>
          </cell>
          <cell r="B11549" t="str">
            <v>22006 필름 및 현상대</v>
          </cell>
          <cell r="C11549" t="str">
            <v>30</v>
          </cell>
          <cell r="D11549" t="str">
            <v>30 마     산</v>
          </cell>
          <cell r="E11549" t="str">
            <v>9804</v>
          </cell>
          <cell r="F11549">
            <v>220</v>
          </cell>
          <cell r="G11549">
            <v>220</v>
          </cell>
          <cell r="H11549">
            <v>220</v>
          </cell>
          <cell r="I11549">
            <v>1</v>
          </cell>
        </row>
        <row r="11550">
          <cell r="A11550" t="str">
            <v>20103</v>
          </cell>
          <cell r="B11550" t="str">
            <v>20103 회식비</v>
          </cell>
          <cell r="C11550" t="str">
            <v>40</v>
          </cell>
          <cell r="D11550" t="str">
            <v>40. 정 비 부</v>
          </cell>
          <cell r="E11550" t="str">
            <v>9804</v>
          </cell>
          <cell r="F11550">
            <v>910</v>
          </cell>
          <cell r="G11550">
            <v>910</v>
          </cell>
          <cell r="H11550">
            <v>955</v>
          </cell>
          <cell r="I11550">
            <v>1</v>
          </cell>
        </row>
        <row r="11551">
          <cell r="A11551" t="str">
            <v>20105</v>
          </cell>
          <cell r="B11551" t="str">
            <v>20105 야근및특근식대</v>
          </cell>
          <cell r="C11551" t="str">
            <v>23</v>
          </cell>
          <cell r="D11551" t="str">
            <v>23. 서     울</v>
          </cell>
          <cell r="E11551" t="str">
            <v>9805</v>
          </cell>
          <cell r="F11551">
            <v>400</v>
          </cell>
          <cell r="G11551">
            <v>400</v>
          </cell>
          <cell r="H11551">
            <v>287</v>
          </cell>
          <cell r="I11551">
            <v>1</v>
          </cell>
        </row>
        <row r="11552">
          <cell r="A11552" t="str">
            <v>20108</v>
          </cell>
          <cell r="B11552" t="str">
            <v>20108 자료수집비용</v>
          </cell>
          <cell r="C11552" t="str">
            <v>26</v>
          </cell>
          <cell r="D11552" t="str">
            <v>26. 온     양</v>
          </cell>
          <cell r="E11552" t="str">
            <v>9805</v>
          </cell>
          <cell r="F11552">
            <v>20</v>
          </cell>
          <cell r="G11552">
            <v>20</v>
          </cell>
          <cell r="H11552">
            <v>20</v>
          </cell>
          <cell r="I11552">
            <v>1</v>
          </cell>
        </row>
        <row r="11553">
          <cell r="A11553" t="str">
            <v>20203</v>
          </cell>
          <cell r="B11553" t="str">
            <v>20203 시내교통비</v>
          </cell>
          <cell r="C11553" t="str">
            <v>27</v>
          </cell>
          <cell r="D11553" t="str">
            <v>27. 대     전</v>
          </cell>
          <cell r="E11553" t="str">
            <v>9805</v>
          </cell>
          <cell r="F11553">
            <v>140</v>
          </cell>
          <cell r="G11553">
            <v>154</v>
          </cell>
          <cell r="H11553">
            <v>0</v>
          </cell>
          <cell r="I11553">
            <v>1</v>
          </cell>
        </row>
        <row r="11554">
          <cell r="A11554" t="str">
            <v>20302</v>
          </cell>
          <cell r="B11554" t="str">
            <v>20302 우편료</v>
          </cell>
          <cell r="C11554" t="str">
            <v>30</v>
          </cell>
          <cell r="D11554" t="str">
            <v>30 마     산</v>
          </cell>
          <cell r="E11554" t="str">
            <v>9805</v>
          </cell>
          <cell r="F11554">
            <v>220</v>
          </cell>
          <cell r="G11554">
            <v>220</v>
          </cell>
          <cell r="H11554">
            <v>220</v>
          </cell>
          <cell r="I11554">
            <v>1</v>
          </cell>
        </row>
        <row r="11555">
          <cell r="A11555" t="str">
            <v>20510</v>
          </cell>
          <cell r="B11555" t="str">
            <v>20510 회비및협회비</v>
          </cell>
          <cell r="C11555" t="str">
            <v>32</v>
          </cell>
          <cell r="D11555" t="str">
            <v>32. 부     산</v>
          </cell>
          <cell r="E11555" t="str">
            <v>9805</v>
          </cell>
          <cell r="F11555">
            <v>50</v>
          </cell>
          <cell r="G11555">
            <v>50</v>
          </cell>
          <cell r="H11555">
            <v>0</v>
          </cell>
          <cell r="I11555">
            <v>1</v>
          </cell>
        </row>
        <row r="11556">
          <cell r="A11556" t="str">
            <v>21009</v>
          </cell>
          <cell r="B11556" t="str">
            <v>21009 카드접대비(직원)</v>
          </cell>
          <cell r="C11556" t="str">
            <v>40</v>
          </cell>
          <cell r="D11556" t="str">
            <v>40. 정 비 부</v>
          </cell>
          <cell r="E11556" t="str">
            <v>9805</v>
          </cell>
          <cell r="F11556">
            <v>1847</v>
          </cell>
          <cell r="G11556">
            <v>1847</v>
          </cell>
          <cell r="H11556">
            <v>910</v>
          </cell>
          <cell r="I11556">
            <v>1</v>
          </cell>
        </row>
        <row r="11557">
          <cell r="A11557" t="str">
            <v>21026</v>
          </cell>
          <cell r="B11557" t="str">
            <v>21026 대외경조금</v>
          </cell>
          <cell r="C11557" t="str">
            <v>23</v>
          </cell>
          <cell r="D11557" t="str">
            <v>23. 서     울</v>
          </cell>
          <cell r="E11557" t="str">
            <v>9806</v>
          </cell>
          <cell r="F11557">
            <v>450</v>
          </cell>
          <cell r="G11557">
            <v>450</v>
          </cell>
          <cell r="H11557">
            <v>0</v>
          </cell>
          <cell r="I11557">
            <v>1</v>
          </cell>
        </row>
        <row r="11558">
          <cell r="A11558" t="str">
            <v>20103</v>
          </cell>
          <cell r="B11558" t="str">
            <v>20103 회식비</v>
          </cell>
          <cell r="C11558" t="str">
            <v>25</v>
          </cell>
          <cell r="D11558" t="str">
            <v>25. 천     안</v>
          </cell>
          <cell r="E11558" t="str">
            <v>9806</v>
          </cell>
          <cell r="F11558">
            <v>70</v>
          </cell>
          <cell r="G11558">
            <v>70</v>
          </cell>
          <cell r="H11558">
            <v>0</v>
          </cell>
          <cell r="I11558">
            <v>1</v>
          </cell>
        </row>
        <row r="11559">
          <cell r="A11559" t="str">
            <v>20105</v>
          </cell>
          <cell r="B11559" t="str">
            <v>20105 야근및특근식대</v>
          </cell>
          <cell r="C11559" t="str">
            <v>26</v>
          </cell>
          <cell r="D11559" t="str">
            <v>26. 온     양</v>
          </cell>
          <cell r="E11559" t="str">
            <v>9806</v>
          </cell>
          <cell r="F11559">
            <v>170</v>
          </cell>
          <cell r="G11559">
            <v>170</v>
          </cell>
          <cell r="H11559">
            <v>0</v>
          </cell>
          <cell r="I11559">
            <v>1</v>
          </cell>
        </row>
        <row r="11560">
          <cell r="A11560" t="str">
            <v>20137</v>
          </cell>
          <cell r="B11560" t="str">
            <v>20137 기타</v>
          </cell>
          <cell r="C11560" t="str">
            <v>27</v>
          </cell>
          <cell r="D11560" t="str">
            <v>27. 대     전</v>
          </cell>
          <cell r="E11560" t="str">
            <v>9806</v>
          </cell>
          <cell r="F11560">
            <v>140</v>
          </cell>
          <cell r="G11560">
            <v>140</v>
          </cell>
          <cell r="H11560">
            <v>0</v>
          </cell>
          <cell r="I11560">
            <v>1</v>
          </cell>
        </row>
        <row r="11561">
          <cell r="A11561" t="str">
            <v>20140</v>
          </cell>
          <cell r="B11561" t="str">
            <v>20140 현장업무지도지원비</v>
          </cell>
          <cell r="C11561" t="str">
            <v>28</v>
          </cell>
          <cell r="D11561" t="str">
            <v>28. 전     주</v>
          </cell>
          <cell r="E11561" t="str">
            <v>9806</v>
          </cell>
          <cell r="F11561">
            <v>100</v>
          </cell>
          <cell r="G11561">
            <v>100</v>
          </cell>
          <cell r="H11561">
            <v>0</v>
          </cell>
          <cell r="I11561">
            <v>1</v>
          </cell>
        </row>
        <row r="11562">
          <cell r="A11562" t="str">
            <v>20203</v>
          </cell>
          <cell r="B11562" t="str">
            <v>20203 시내교통비</v>
          </cell>
          <cell r="C11562" t="str">
            <v>30</v>
          </cell>
          <cell r="D11562" t="str">
            <v>30 마     산</v>
          </cell>
          <cell r="E11562" t="str">
            <v>9806</v>
          </cell>
          <cell r="F11562">
            <v>220</v>
          </cell>
          <cell r="G11562">
            <v>220</v>
          </cell>
          <cell r="H11562">
            <v>0</v>
          </cell>
          <cell r="I11562">
            <v>1</v>
          </cell>
        </row>
        <row r="11563">
          <cell r="A11563" t="str">
            <v>20302</v>
          </cell>
          <cell r="B11563" t="str">
            <v>20302 우편료</v>
          </cell>
          <cell r="C11563" t="str">
            <v>40</v>
          </cell>
          <cell r="D11563" t="str">
            <v>40. 정 비 부</v>
          </cell>
          <cell r="E11563" t="str">
            <v>9806</v>
          </cell>
          <cell r="F11563">
            <v>910</v>
          </cell>
          <cell r="G11563">
            <v>910</v>
          </cell>
          <cell r="H11563">
            <v>0</v>
          </cell>
          <cell r="I11563">
            <v>1</v>
          </cell>
        </row>
        <row r="11564">
          <cell r="A11564" t="str">
            <v>21009</v>
          </cell>
          <cell r="B11564" t="str">
            <v>21009 카드접대비(직원)</v>
          </cell>
          <cell r="C11564" t="str">
            <v>23</v>
          </cell>
          <cell r="D11564" t="str">
            <v>23. 서     울</v>
          </cell>
          <cell r="E11564" t="str">
            <v>9807</v>
          </cell>
          <cell r="F11564">
            <v>400</v>
          </cell>
          <cell r="G11564">
            <v>400</v>
          </cell>
          <cell r="H11564">
            <v>0</v>
          </cell>
          <cell r="I11564">
            <v>1</v>
          </cell>
        </row>
        <row r="11565">
          <cell r="A11565" t="str">
            <v>21026</v>
          </cell>
          <cell r="B11565" t="str">
            <v>21026 대외경조금</v>
          </cell>
          <cell r="C11565" t="str">
            <v>26</v>
          </cell>
          <cell r="D11565" t="str">
            <v>26. 온     양</v>
          </cell>
          <cell r="E11565" t="str">
            <v>9807</v>
          </cell>
          <cell r="F11565">
            <v>20</v>
          </cell>
          <cell r="G11565">
            <v>20</v>
          </cell>
          <cell r="H11565">
            <v>0</v>
          </cell>
          <cell r="I11565">
            <v>1</v>
          </cell>
        </row>
        <row r="11566">
          <cell r="A11566" t="str">
            <v>20103</v>
          </cell>
          <cell r="B11566" t="str">
            <v>20103 회식비</v>
          </cell>
          <cell r="C11566" t="str">
            <v>27</v>
          </cell>
          <cell r="D11566" t="str">
            <v>27. 대     전</v>
          </cell>
          <cell r="E11566" t="str">
            <v>9807</v>
          </cell>
          <cell r="F11566">
            <v>140</v>
          </cell>
          <cell r="G11566">
            <v>140</v>
          </cell>
          <cell r="H11566">
            <v>0</v>
          </cell>
          <cell r="I11566">
            <v>1</v>
          </cell>
        </row>
        <row r="11567">
          <cell r="A11567" t="str">
            <v>20105</v>
          </cell>
          <cell r="B11567" t="str">
            <v>20105 야근및특근식대</v>
          </cell>
          <cell r="C11567" t="str">
            <v>30</v>
          </cell>
          <cell r="D11567" t="str">
            <v>30 마     산</v>
          </cell>
          <cell r="E11567" t="str">
            <v>9807</v>
          </cell>
          <cell r="F11567">
            <v>220</v>
          </cell>
          <cell r="G11567">
            <v>220</v>
          </cell>
          <cell r="H11567">
            <v>0</v>
          </cell>
          <cell r="I11567">
            <v>1</v>
          </cell>
        </row>
        <row r="11568">
          <cell r="A11568" t="str">
            <v>20108</v>
          </cell>
          <cell r="B11568" t="str">
            <v>20108 자료수집비용</v>
          </cell>
          <cell r="C11568" t="str">
            <v>32</v>
          </cell>
          <cell r="D11568" t="str">
            <v>32. 부     산</v>
          </cell>
          <cell r="E11568" t="str">
            <v>9807</v>
          </cell>
          <cell r="F11568">
            <v>50</v>
          </cell>
          <cell r="G11568">
            <v>50</v>
          </cell>
          <cell r="H11568">
            <v>0</v>
          </cell>
          <cell r="I11568">
            <v>1</v>
          </cell>
        </row>
        <row r="11569">
          <cell r="A11569" t="str">
            <v>20203</v>
          </cell>
          <cell r="B11569" t="str">
            <v>20203 시내교통비</v>
          </cell>
          <cell r="C11569" t="str">
            <v>40</v>
          </cell>
          <cell r="D11569" t="str">
            <v>40. 정 비 부</v>
          </cell>
          <cell r="E11569" t="str">
            <v>9807</v>
          </cell>
          <cell r="F11569">
            <v>910</v>
          </cell>
          <cell r="G11569">
            <v>910</v>
          </cell>
          <cell r="H11569">
            <v>0</v>
          </cell>
          <cell r="I11569">
            <v>1</v>
          </cell>
        </row>
        <row r="11570">
          <cell r="A11570" t="str">
            <v>20302</v>
          </cell>
          <cell r="B11570" t="str">
            <v>20302 우편료</v>
          </cell>
          <cell r="C11570" t="str">
            <v>23</v>
          </cell>
          <cell r="D11570" t="str">
            <v>23. 서     울</v>
          </cell>
          <cell r="E11570" t="str">
            <v>9808</v>
          </cell>
          <cell r="F11570">
            <v>400</v>
          </cell>
          <cell r="G11570">
            <v>0</v>
          </cell>
          <cell r="H11570">
            <v>0</v>
          </cell>
          <cell r="I11570">
            <v>1</v>
          </cell>
        </row>
        <row r="11571">
          <cell r="A11571" t="str">
            <v>21009</v>
          </cell>
          <cell r="B11571" t="str">
            <v>21009 카드접대비(직원)</v>
          </cell>
          <cell r="C11571" t="str">
            <v>26</v>
          </cell>
          <cell r="D11571" t="str">
            <v>26. 온     양</v>
          </cell>
          <cell r="E11571" t="str">
            <v>9808</v>
          </cell>
          <cell r="F11571">
            <v>20</v>
          </cell>
          <cell r="G11571">
            <v>0</v>
          </cell>
          <cell r="H11571">
            <v>0</v>
          </cell>
          <cell r="I11571">
            <v>1</v>
          </cell>
        </row>
        <row r="11572">
          <cell r="A11572" t="str">
            <v>21026</v>
          </cell>
          <cell r="B11572" t="str">
            <v>21026 대외경조금</v>
          </cell>
          <cell r="C11572" t="str">
            <v>27</v>
          </cell>
          <cell r="D11572" t="str">
            <v>27. 대     전</v>
          </cell>
          <cell r="E11572" t="str">
            <v>9808</v>
          </cell>
          <cell r="F11572">
            <v>140</v>
          </cell>
          <cell r="G11572">
            <v>0</v>
          </cell>
          <cell r="H11572">
            <v>0</v>
          </cell>
          <cell r="I11572">
            <v>1</v>
          </cell>
        </row>
        <row r="11573">
          <cell r="A11573" t="str">
            <v>22006</v>
          </cell>
          <cell r="B11573" t="str">
            <v>22006 필름 및 현상대</v>
          </cell>
          <cell r="C11573" t="str">
            <v>29</v>
          </cell>
          <cell r="D11573" t="str">
            <v>29. 대     구</v>
          </cell>
          <cell r="E11573" t="str">
            <v>9808</v>
          </cell>
          <cell r="F11573">
            <v>700</v>
          </cell>
          <cell r="G11573">
            <v>0</v>
          </cell>
          <cell r="H11573">
            <v>0</v>
          </cell>
          <cell r="I11573">
            <v>1</v>
          </cell>
        </row>
        <row r="11574">
          <cell r="A11574" t="str">
            <v>20103</v>
          </cell>
          <cell r="B11574" t="str">
            <v>20103 회식비</v>
          </cell>
          <cell r="C11574" t="str">
            <v>30</v>
          </cell>
          <cell r="D11574" t="str">
            <v>30 마     산</v>
          </cell>
          <cell r="E11574" t="str">
            <v>9808</v>
          </cell>
          <cell r="F11574">
            <v>220</v>
          </cell>
          <cell r="G11574">
            <v>0</v>
          </cell>
          <cell r="H11574">
            <v>0</v>
          </cell>
          <cell r="I11574">
            <v>1</v>
          </cell>
        </row>
        <row r="11575">
          <cell r="A11575" t="str">
            <v>20105</v>
          </cell>
          <cell r="B11575" t="str">
            <v>20105 야근및특근식대</v>
          </cell>
          <cell r="C11575" t="str">
            <v>40</v>
          </cell>
          <cell r="D11575" t="str">
            <v>40. 정 비 부</v>
          </cell>
          <cell r="E11575" t="str">
            <v>9808</v>
          </cell>
          <cell r="F11575">
            <v>1847</v>
          </cell>
          <cell r="G11575">
            <v>0</v>
          </cell>
          <cell r="H11575">
            <v>0</v>
          </cell>
          <cell r="I11575">
            <v>1</v>
          </cell>
        </row>
        <row r="11576">
          <cell r="A11576" t="str">
            <v>20203</v>
          </cell>
          <cell r="B11576" t="str">
            <v>20203 시내교통비</v>
          </cell>
          <cell r="C11576" t="str">
            <v>23</v>
          </cell>
          <cell r="D11576" t="str">
            <v>23. 서     울</v>
          </cell>
          <cell r="E11576" t="str">
            <v>9809</v>
          </cell>
          <cell r="F11576">
            <v>450</v>
          </cell>
          <cell r="G11576">
            <v>0</v>
          </cell>
          <cell r="H11576">
            <v>0</v>
          </cell>
          <cell r="I11576">
            <v>1</v>
          </cell>
        </row>
        <row r="11577">
          <cell r="A11577" t="str">
            <v>20302</v>
          </cell>
          <cell r="B11577" t="str">
            <v>20302 우편료</v>
          </cell>
          <cell r="C11577" t="str">
            <v>25</v>
          </cell>
          <cell r="D11577" t="str">
            <v>25. 천     안</v>
          </cell>
          <cell r="E11577" t="str">
            <v>9809</v>
          </cell>
          <cell r="F11577">
            <v>70</v>
          </cell>
          <cell r="G11577">
            <v>0</v>
          </cell>
          <cell r="H11577">
            <v>0</v>
          </cell>
          <cell r="I11577">
            <v>1</v>
          </cell>
        </row>
        <row r="11578">
          <cell r="A11578" t="str">
            <v>20510</v>
          </cell>
          <cell r="B11578" t="str">
            <v>20510 회비및협회비</v>
          </cell>
          <cell r="C11578" t="str">
            <v>26</v>
          </cell>
          <cell r="D11578" t="str">
            <v>26. 온     양</v>
          </cell>
          <cell r="E11578" t="str">
            <v>9809</v>
          </cell>
          <cell r="F11578">
            <v>20</v>
          </cell>
          <cell r="G11578">
            <v>0</v>
          </cell>
          <cell r="H11578">
            <v>0</v>
          </cell>
          <cell r="I11578">
            <v>1</v>
          </cell>
        </row>
        <row r="11579">
          <cell r="A11579" t="str">
            <v>21009</v>
          </cell>
          <cell r="B11579" t="str">
            <v>21009 카드접대비(직원)</v>
          </cell>
          <cell r="C11579" t="str">
            <v>27</v>
          </cell>
          <cell r="D11579" t="str">
            <v>27. 대     전</v>
          </cell>
          <cell r="E11579" t="str">
            <v>9809</v>
          </cell>
          <cell r="F11579">
            <v>140</v>
          </cell>
          <cell r="G11579">
            <v>0</v>
          </cell>
          <cell r="H11579">
            <v>0</v>
          </cell>
          <cell r="I11579">
            <v>1</v>
          </cell>
        </row>
        <row r="11580">
          <cell r="A11580" t="str">
            <v>21026</v>
          </cell>
          <cell r="B11580" t="str">
            <v>21026 대외경조금</v>
          </cell>
          <cell r="C11580" t="str">
            <v>28</v>
          </cell>
          <cell r="D11580" t="str">
            <v>28. 전     주</v>
          </cell>
          <cell r="E11580" t="str">
            <v>9809</v>
          </cell>
          <cell r="F11580">
            <v>100</v>
          </cell>
          <cell r="G11580">
            <v>0</v>
          </cell>
          <cell r="H11580">
            <v>0</v>
          </cell>
          <cell r="I11580">
            <v>1</v>
          </cell>
        </row>
        <row r="11581">
          <cell r="A11581" t="str">
            <v>20103</v>
          </cell>
          <cell r="B11581" t="str">
            <v>20103 회식비</v>
          </cell>
          <cell r="C11581" t="str">
            <v>30</v>
          </cell>
          <cell r="D11581" t="str">
            <v>30 마     산</v>
          </cell>
          <cell r="E11581" t="str">
            <v>9809</v>
          </cell>
          <cell r="F11581">
            <v>220</v>
          </cell>
          <cell r="G11581">
            <v>0</v>
          </cell>
          <cell r="H11581">
            <v>0</v>
          </cell>
          <cell r="I11581">
            <v>1</v>
          </cell>
        </row>
        <row r="11582">
          <cell r="A11582" t="str">
            <v>20105</v>
          </cell>
          <cell r="B11582" t="str">
            <v>20105 야근및특근식대</v>
          </cell>
          <cell r="C11582" t="str">
            <v>32</v>
          </cell>
          <cell r="D11582" t="str">
            <v>32. 부     산</v>
          </cell>
          <cell r="E11582" t="str">
            <v>9809</v>
          </cell>
          <cell r="F11582">
            <v>50</v>
          </cell>
          <cell r="G11582">
            <v>0</v>
          </cell>
          <cell r="H11582">
            <v>0</v>
          </cell>
          <cell r="I11582">
            <v>1</v>
          </cell>
        </row>
        <row r="11583">
          <cell r="A11583" t="str">
            <v>20108</v>
          </cell>
          <cell r="B11583" t="str">
            <v>20108 자료수집비용</v>
          </cell>
          <cell r="C11583" t="str">
            <v>40</v>
          </cell>
          <cell r="D11583" t="str">
            <v>40. 정 비 부</v>
          </cell>
          <cell r="E11583" t="str">
            <v>9809</v>
          </cell>
          <cell r="F11583">
            <v>910</v>
          </cell>
          <cell r="G11583">
            <v>0</v>
          </cell>
          <cell r="H11583">
            <v>0</v>
          </cell>
          <cell r="I11583">
            <v>1</v>
          </cell>
        </row>
        <row r="11584">
          <cell r="A11584" t="str">
            <v>20140</v>
          </cell>
          <cell r="B11584" t="str">
            <v>20140 현장업무지도지원비</v>
          </cell>
          <cell r="C11584" t="str">
            <v>23</v>
          </cell>
          <cell r="D11584" t="str">
            <v>23. 서     울</v>
          </cell>
          <cell r="E11584" t="str">
            <v>9810</v>
          </cell>
          <cell r="F11584">
            <v>400</v>
          </cell>
          <cell r="G11584">
            <v>0</v>
          </cell>
          <cell r="H11584">
            <v>0</v>
          </cell>
          <cell r="I11584">
            <v>1</v>
          </cell>
        </row>
        <row r="11585">
          <cell r="A11585" t="str">
            <v>20203</v>
          </cell>
          <cell r="B11585" t="str">
            <v>20203 시내교통비</v>
          </cell>
          <cell r="C11585" t="str">
            <v>26</v>
          </cell>
          <cell r="D11585" t="str">
            <v>26. 온     양</v>
          </cell>
          <cell r="E11585" t="str">
            <v>9810</v>
          </cell>
          <cell r="F11585">
            <v>20</v>
          </cell>
          <cell r="G11585">
            <v>0</v>
          </cell>
          <cell r="H11585">
            <v>0</v>
          </cell>
          <cell r="I11585">
            <v>1</v>
          </cell>
        </row>
        <row r="11586">
          <cell r="A11586" t="str">
            <v>20302</v>
          </cell>
          <cell r="B11586" t="str">
            <v>20302 우편료</v>
          </cell>
          <cell r="C11586" t="str">
            <v>27</v>
          </cell>
          <cell r="D11586" t="str">
            <v>27. 대     전</v>
          </cell>
          <cell r="E11586" t="str">
            <v>9810</v>
          </cell>
          <cell r="F11586">
            <v>140</v>
          </cell>
          <cell r="G11586">
            <v>0</v>
          </cell>
          <cell r="H11586">
            <v>0</v>
          </cell>
          <cell r="I11586">
            <v>1</v>
          </cell>
        </row>
        <row r="11587">
          <cell r="A11587" t="str">
            <v>21009</v>
          </cell>
          <cell r="B11587" t="str">
            <v>21009 카드접대비(직원)</v>
          </cell>
          <cell r="C11587" t="str">
            <v>30</v>
          </cell>
          <cell r="D11587" t="str">
            <v>30 마     산</v>
          </cell>
          <cell r="E11587" t="str">
            <v>9810</v>
          </cell>
          <cell r="F11587">
            <v>220</v>
          </cell>
          <cell r="G11587">
            <v>0</v>
          </cell>
          <cell r="H11587">
            <v>0</v>
          </cell>
          <cell r="I11587">
            <v>1</v>
          </cell>
        </row>
        <row r="11588">
          <cell r="A11588" t="str">
            <v>21026</v>
          </cell>
          <cell r="B11588" t="str">
            <v>21026 대외경조금</v>
          </cell>
          <cell r="C11588" t="str">
            <v>40</v>
          </cell>
          <cell r="D11588" t="str">
            <v>40. 정 비 부</v>
          </cell>
          <cell r="E11588" t="str">
            <v>9810</v>
          </cell>
          <cell r="F11588">
            <v>910</v>
          </cell>
          <cell r="G11588">
            <v>0</v>
          </cell>
          <cell r="H11588">
            <v>0</v>
          </cell>
          <cell r="I11588">
            <v>1</v>
          </cell>
        </row>
        <row r="11589">
          <cell r="A11589" t="str">
            <v>20103</v>
          </cell>
          <cell r="B11589" t="str">
            <v>20103 회식비</v>
          </cell>
          <cell r="C11589" t="str">
            <v>23</v>
          </cell>
          <cell r="D11589" t="str">
            <v>23. 서     울</v>
          </cell>
          <cell r="E11589" t="str">
            <v>9811</v>
          </cell>
          <cell r="F11589">
            <v>400</v>
          </cell>
          <cell r="G11589">
            <v>0</v>
          </cell>
          <cell r="H11589">
            <v>0</v>
          </cell>
          <cell r="I11589">
            <v>1</v>
          </cell>
        </row>
        <row r="11590">
          <cell r="A11590" t="str">
            <v>20105</v>
          </cell>
          <cell r="B11590" t="str">
            <v>20105 야근및특근식대</v>
          </cell>
          <cell r="C11590" t="str">
            <v>26</v>
          </cell>
          <cell r="D11590" t="str">
            <v>26. 온     양</v>
          </cell>
          <cell r="E11590" t="str">
            <v>9811</v>
          </cell>
          <cell r="F11590">
            <v>20</v>
          </cell>
          <cell r="G11590">
            <v>0</v>
          </cell>
          <cell r="H11590">
            <v>0</v>
          </cell>
          <cell r="I11590">
            <v>1</v>
          </cell>
        </row>
        <row r="11591">
          <cell r="A11591" t="str">
            <v>20203</v>
          </cell>
          <cell r="B11591" t="str">
            <v>20203 시내교통비</v>
          </cell>
          <cell r="C11591" t="str">
            <v>27</v>
          </cell>
          <cell r="D11591" t="str">
            <v>27. 대     전</v>
          </cell>
          <cell r="E11591" t="str">
            <v>9811</v>
          </cell>
          <cell r="F11591">
            <v>140</v>
          </cell>
          <cell r="G11591">
            <v>0</v>
          </cell>
          <cell r="H11591">
            <v>0</v>
          </cell>
          <cell r="I11591">
            <v>1</v>
          </cell>
        </row>
        <row r="11592">
          <cell r="A11592" t="str">
            <v>20302</v>
          </cell>
          <cell r="B11592" t="str">
            <v>20302 우편료</v>
          </cell>
          <cell r="C11592" t="str">
            <v>30</v>
          </cell>
          <cell r="D11592" t="str">
            <v>30 마     산</v>
          </cell>
          <cell r="E11592" t="str">
            <v>9811</v>
          </cell>
          <cell r="F11592">
            <v>220</v>
          </cell>
          <cell r="G11592">
            <v>0</v>
          </cell>
          <cell r="H11592">
            <v>0</v>
          </cell>
          <cell r="I11592">
            <v>1</v>
          </cell>
        </row>
        <row r="11593">
          <cell r="A11593" t="str">
            <v>21009</v>
          </cell>
          <cell r="B11593" t="str">
            <v>21009 카드접대비(직원)</v>
          </cell>
          <cell r="C11593" t="str">
            <v>32</v>
          </cell>
          <cell r="D11593" t="str">
            <v>32. 부     산</v>
          </cell>
          <cell r="E11593" t="str">
            <v>9811</v>
          </cell>
          <cell r="F11593">
            <v>50</v>
          </cell>
          <cell r="G11593">
            <v>0</v>
          </cell>
          <cell r="H11593">
            <v>0</v>
          </cell>
          <cell r="I11593">
            <v>1</v>
          </cell>
        </row>
        <row r="11594">
          <cell r="A11594" t="str">
            <v>21026</v>
          </cell>
          <cell r="B11594" t="str">
            <v>21026 대외경조금</v>
          </cell>
          <cell r="C11594" t="str">
            <v>40</v>
          </cell>
          <cell r="D11594" t="str">
            <v>40. 정 비 부</v>
          </cell>
          <cell r="E11594" t="str">
            <v>9811</v>
          </cell>
          <cell r="F11594">
            <v>1847</v>
          </cell>
          <cell r="G11594">
            <v>0</v>
          </cell>
          <cell r="H11594">
            <v>0</v>
          </cell>
          <cell r="I11594">
            <v>1</v>
          </cell>
        </row>
        <row r="11595">
          <cell r="A11595" t="str">
            <v>20103</v>
          </cell>
          <cell r="B11595" t="str">
            <v>20103 회식비</v>
          </cell>
          <cell r="C11595" t="str">
            <v>23</v>
          </cell>
          <cell r="D11595" t="str">
            <v>23. 서     울</v>
          </cell>
          <cell r="E11595" t="str">
            <v>9812</v>
          </cell>
          <cell r="F11595">
            <v>450</v>
          </cell>
          <cell r="G11595">
            <v>0</v>
          </cell>
          <cell r="H11595">
            <v>0</v>
          </cell>
          <cell r="I11595">
            <v>1</v>
          </cell>
        </row>
        <row r="11596">
          <cell r="A11596" t="str">
            <v>20105</v>
          </cell>
          <cell r="B11596" t="str">
            <v>20105 야근및특근식대</v>
          </cell>
          <cell r="C11596" t="str">
            <v>25</v>
          </cell>
          <cell r="D11596" t="str">
            <v>25. 천     안</v>
          </cell>
          <cell r="E11596" t="str">
            <v>9812</v>
          </cell>
          <cell r="F11596">
            <v>70</v>
          </cell>
          <cell r="G11596">
            <v>0</v>
          </cell>
          <cell r="H11596">
            <v>0</v>
          </cell>
          <cell r="I11596">
            <v>1</v>
          </cell>
        </row>
        <row r="11597">
          <cell r="A11597" t="str">
            <v>20203</v>
          </cell>
          <cell r="B11597" t="str">
            <v>20203 시내교통비</v>
          </cell>
          <cell r="C11597" t="str">
            <v>26</v>
          </cell>
          <cell r="D11597" t="str">
            <v>26. 온     양</v>
          </cell>
          <cell r="E11597" t="str">
            <v>9812</v>
          </cell>
          <cell r="F11597">
            <v>170</v>
          </cell>
          <cell r="G11597">
            <v>0</v>
          </cell>
          <cell r="H11597">
            <v>0</v>
          </cell>
          <cell r="I11597">
            <v>1</v>
          </cell>
        </row>
        <row r="11598">
          <cell r="A11598" t="str">
            <v>20302</v>
          </cell>
          <cell r="B11598" t="str">
            <v>20302 우편료</v>
          </cell>
          <cell r="C11598" t="str">
            <v>27</v>
          </cell>
          <cell r="D11598" t="str">
            <v>27. 대     전</v>
          </cell>
          <cell r="E11598" t="str">
            <v>9812</v>
          </cell>
          <cell r="F11598">
            <v>140</v>
          </cell>
          <cell r="G11598">
            <v>0</v>
          </cell>
          <cell r="H11598">
            <v>0</v>
          </cell>
          <cell r="I11598">
            <v>1</v>
          </cell>
        </row>
        <row r="11599">
          <cell r="A11599" t="str">
            <v>21009</v>
          </cell>
          <cell r="B11599" t="str">
            <v>21009 카드접대비(직원)</v>
          </cell>
          <cell r="C11599" t="str">
            <v>28</v>
          </cell>
          <cell r="D11599" t="str">
            <v>28. 전     주</v>
          </cell>
          <cell r="E11599" t="str">
            <v>9812</v>
          </cell>
          <cell r="F11599">
            <v>100</v>
          </cell>
          <cell r="G11599">
            <v>0</v>
          </cell>
          <cell r="H11599">
            <v>0</v>
          </cell>
          <cell r="I11599">
            <v>1</v>
          </cell>
        </row>
        <row r="11600">
          <cell r="A11600" t="str">
            <v>21026</v>
          </cell>
          <cell r="B11600" t="str">
            <v>21026 대외경조금</v>
          </cell>
          <cell r="C11600" t="str">
            <v>30</v>
          </cell>
          <cell r="D11600" t="str">
            <v>30 마     산</v>
          </cell>
          <cell r="E11600" t="str">
            <v>9812</v>
          </cell>
          <cell r="F11600">
            <v>920</v>
          </cell>
          <cell r="G11600">
            <v>0</v>
          </cell>
          <cell r="H11600">
            <v>0</v>
          </cell>
          <cell r="I11600">
            <v>1</v>
          </cell>
        </row>
        <row r="11601">
          <cell r="A11601" t="str">
            <v>20103</v>
          </cell>
          <cell r="B11601" t="str">
            <v>20103 회식비</v>
          </cell>
          <cell r="C11601" t="str">
            <v>40</v>
          </cell>
          <cell r="D11601" t="str">
            <v>40. 정 비 부</v>
          </cell>
          <cell r="E11601" t="str">
            <v>9812</v>
          </cell>
          <cell r="F11601">
            <v>910</v>
          </cell>
          <cell r="G11601">
            <v>0</v>
          </cell>
          <cell r="H11601">
            <v>0</v>
          </cell>
          <cell r="I11601">
            <v>1</v>
          </cell>
        </row>
        <row r="11602">
          <cell r="A11602" t="str">
            <v>20105</v>
          </cell>
          <cell r="B11602" t="str">
            <v>20105 야근및특근식대</v>
          </cell>
          <cell r="C11602" t="str">
            <v>20</v>
          </cell>
          <cell r="D11602" t="str">
            <v>20. 총 무 부</v>
          </cell>
          <cell r="E11602" t="str">
            <v>9801</v>
          </cell>
          <cell r="F11602">
            <v>2734</v>
          </cell>
          <cell r="G11602">
            <v>2734</v>
          </cell>
          <cell r="H11602">
            <v>2470</v>
          </cell>
          <cell r="I11602">
            <v>0</v>
          </cell>
        </row>
        <row r="11603">
          <cell r="A11603" t="str">
            <v>20203</v>
          </cell>
          <cell r="B11603" t="str">
            <v>20203 시내교통비</v>
          </cell>
          <cell r="C11603" t="str">
            <v>20</v>
          </cell>
          <cell r="D11603" t="str">
            <v>20. 총 무 부</v>
          </cell>
          <cell r="E11603" t="str">
            <v>9802</v>
          </cell>
          <cell r="F11603">
            <v>2125</v>
          </cell>
          <cell r="G11603">
            <v>2125</v>
          </cell>
          <cell r="H11603">
            <v>2965</v>
          </cell>
          <cell r="I11603">
            <v>0</v>
          </cell>
        </row>
        <row r="11604">
          <cell r="A11604" t="str">
            <v>20302</v>
          </cell>
          <cell r="B11604" t="str">
            <v>20302 우편료</v>
          </cell>
          <cell r="C11604" t="str">
            <v>20</v>
          </cell>
          <cell r="D11604" t="str">
            <v>20. 총 무 부</v>
          </cell>
          <cell r="E11604" t="str">
            <v>9803</v>
          </cell>
          <cell r="F11604">
            <v>2100</v>
          </cell>
          <cell r="G11604">
            <v>2100</v>
          </cell>
          <cell r="H11604">
            <v>2061</v>
          </cell>
          <cell r="I11604">
            <v>0</v>
          </cell>
        </row>
        <row r="11605">
          <cell r="A11605" t="str">
            <v>21009</v>
          </cell>
          <cell r="B11605" t="str">
            <v>21009 카드접대비(직원)</v>
          </cell>
          <cell r="C11605" t="str">
            <v>20</v>
          </cell>
          <cell r="D11605" t="str">
            <v>20. 총 무 부</v>
          </cell>
          <cell r="E11605" t="str">
            <v>9804</v>
          </cell>
          <cell r="F11605">
            <v>2363</v>
          </cell>
          <cell r="G11605">
            <v>2363</v>
          </cell>
          <cell r="H11605">
            <v>1710</v>
          </cell>
          <cell r="I11605">
            <v>0</v>
          </cell>
        </row>
        <row r="11606">
          <cell r="A11606" t="str">
            <v>21026</v>
          </cell>
          <cell r="B11606" t="str">
            <v>21026 대외경조금</v>
          </cell>
          <cell r="C11606" t="str">
            <v>20</v>
          </cell>
          <cell r="D11606" t="str">
            <v>20. 총 무 부</v>
          </cell>
          <cell r="E11606" t="str">
            <v>9805</v>
          </cell>
          <cell r="F11606">
            <v>2950</v>
          </cell>
          <cell r="G11606">
            <v>2950</v>
          </cell>
          <cell r="H11606">
            <v>4162</v>
          </cell>
          <cell r="I11606">
            <v>0</v>
          </cell>
        </row>
        <row r="11607">
          <cell r="A11607" t="str">
            <v>21057</v>
          </cell>
          <cell r="B11607" t="str">
            <v>21057 인증관련접대비</v>
          </cell>
          <cell r="C11607" t="str">
            <v>20</v>
          </cell>
          <cell r="D11607" t="str">
            <v>20. 총 무 부</v>
          </cell>
          <cell r="E11607" t="str">
            <v>9806</v>
          </cell>
          <cell r="F11607">
            <v>1904</v>
          </cell>
          <cell r="G11607">
            <v>1904</v>
          </cell>
          <cell r="H11607">
            <v>0</v>
          </cell>
          <cell r="I11607">
            <v>0</v>
          </cell>
        </row>
        <row r="11608">
          <cell r="A11608" t="str">
            <v>21328</v>
          </cell>
          <cell r="B11608" t="str">
            <v>21328 인증검사비</v>
          </cell>
          <cell r="C11608" t="str">
            <v>20</v>
          </cell>
          <cell r="D11608" t="str">
            <v>20. 총 무 부</v>
          </cell>
          <cell r="E11608" t="str">
            <v>9807</v>
          </cell>
          <cell r="F11608">
            <v>2947</v>
          </cell>
          <cell r="G11608">
            <v>2947</v>
          </cell>
          <cell r="H11608">
            <v>0</v>
          </cell>
          <cell r="I11608">
            <v>0</v>
          </cell>
        </row>
        <row r="11609">
          <cell r="A11609" t="str">
            <v>20103</v>
          </cell>
          <cell r="B11609" t="str">
            <v>20103 회식비</v>
          </cell>
          <cell r="C11609" t="str">
            <v>20</v>
          </cell>
          <cell r="D11609" t="str">
            <v>20. 총 무 부</v>
          </cell>
          <cell r="E11609" t="str">
            <v>9808</v>
          </cell>
          <cell r="F11609">
            <v>1454</v>
          </cell>
          <cell r="G11609">
            <v>0</v>
          </cell>
          <cell r="H11609">
            <v>0</v>
          </cell>
          <cell r="I11609">
            <v>0</v>
          </cell>
        </row>
        <row r="11610">
          <cell r="A11610" t="str">
            <v>20105</v>
          </cell>
          <cell r="B11610" t="str">
            <v>20105 야근및특근식대</v>
          </cell>
          <cell r="C11610" t="str">
            <v>20</v>
          </cell>
          <cell r="D11610" t="str">
            <v>20. 총 무 부</v>
          </cell>
          <cell r="E11610" t="str">
            <v>9809</v>
          </cell>
          <cell r="F11610">
            <v>1863</v>
          </cell>
          <cell r="G11610">
            <v>0</v>
          </cell>
          <cell r="H11610">
            <v>0</v>
          </cell>
          <cell r="I11610">
            <v>0</v>
          </cell>
        </row>
        <row r="11611">
          <cell r="A11611" t="str">
            <v>20203</v>
          </cell>
          <cell r="B11611" t="str">
            <v>20203 시내교통비</v>
          </cell>
          <cell r="C11611" t="str">
            <v>20</v>
          </cell>
          <cell r="D11611" t="str">
            <v>20. 총 무 부</v>
          </cell>
          <cell r="E11611" t="str">
            <v>9810</v>
          </cell>
          <cell r="F11611">
            <v>2035</v>
          </cell>
          <cell r="G11611">
            <v>0</v>
          </cell>
          <cell r="H11611">
            <v>0</v>
          </cell>
          <cell r="I11611">
            <v>0</v>
          </cell>
        </row>
        <row r="11612">
          <cell r="A11612" t="str">
            <v>20302</v>
          </cell>
          <cell r="B11612" t="str">
            <v>20302 우편료</v>
          </cell>
          <cell r="C11612" t="str">
            <v>20</v>
          </cell>
          <cell r="D11612" t="str">
            <v>20. 총 무 부</v>
          </cell>
          <cell r="E11612" t="str">
            <v>9811</v>
          </cell>
          <cell r="F11612">
            <v>2062</v>
          </cell>
          <cell r="G11612">
            <v>0</v>
          </cell>
          <cell r="H11612">
            <v>0</v>
          </cell>
          <cell r="I11612">
            <v>0</v>
          </cell>
        </row>
        <row r="11613">
          <cell r="A11613" t="str">
            <v>21009</v>
          </cell>
          <cell r="B11613" t="str">
            <v>21009 카드접대비(직원)</v>
          </cell>
          <cell r="C11613" t="str">
            <v>20</v>
          </cell>
          <cell r="D11613" t="str">
            <v>20. 총 무 부</v>
          </cell>
          <cell r="E11613" t="str">
            <v>9812</v>
          </cell>
          <cell r="F11613">
            <v>2015</v>
          </cell>
          <cell r="G11613">
            <v>0</v>
          </cell>
          <cell r="H11613">
            <v>0</v>
          </cell>
          <cell r="I11613">
            <v>0</v>
          </cell>
        </row>
        <row r="11614">
          <cell r="A11614" t="str">
            <v>21026</v>
          </cell>
          <cell r="B11614" t="str">
            <v>21026 대외경조금</v>
          </cell>
          <cell r="C11614" t="str">
            <v>26</v>
          </cell>
          <cell r="D11614" t="str">
            <v>26. 온     양</v>
          </cell>
          <cell r="E11614" t="str">
            <v>9801</v>
          </cell>
          <cell r="F11614">
            <v>40</v>
          </cell>
          <cell r="G11614">
            <v>40</v>
          </cell>
          <cell r="H11614">
            <v>40</v>
          </cell>
          <cell r="I11614">
            <v>1</v>
          </cell>
        </row>
        <row r="11615">
          <cell r="A11615" t="str">
            <v>20103</v>
          </cell>
          <cell r="B11615" t="str">
            <v>20103 회식비</v>
          </cell>
          <cell r="C11615" t="str">
            <v>27</v>
          </cell>
          <cell r="D11615" t="str">
            <v>27. 대     전</v>
          </cell>
          <cell r="E11615" t="str">
            <v>9801</v>
          </cell>
          <cell r="F11615">
            <v>7</v>
          </cell>
          <cell r="G11615">
            <v>7</v>
          </cell>
          <cell r="H11615">
            <v>7</v>
          </cell>
          <cell r="I11615">
            <v>1</v>
          </cell>
        </row>
        <row r="11616">
          <cell r="A11616" t="str">
            <v>20105</v>
          </cell>
          <cell r="B11616" t="str">
            <v>20105 야근및특근식대</v>
          </cell>
          <cell r="C11616" t="str">
            <v>29</v>
          </cell>
          <cell r="D11616" t="str">
            <v>29. 대     구</v>
          </cell>
          <cell r="E11616" t="str">
            <v>9801</v>
          </cell>
          <cell r="F11616">
            <v>30</v>
          </cell>
          <cell r="G11616">
            <v>30</v>
          </cell>
          <cell r="H11616">
            <v>30</v>
          </cell>
          <cell r="I11616">
            <v>1</v>
          </cell>
        </row>
        <row r="11617">
          <cell r="A11617" t="str">
            <v>20203</v>
          </cell>
          <cell r="B11617" t="str">
            <v>20203 시내교통비</v>
          </cell>
          <cell r="C11617" t="str">
            <v>30</v>
          </cell>
          <cell r="D11617" t="str">
            <v>30 마     산</v>
          </cell>
          <cell r="E11617" t="str">
            <v>9801</v>
          </cell>
          <cell r="F11617">
            <v>70</v>
          </cell>
          <cell r="G11617">
            <v>70</v>
          </cell>
          <cell r="H11617">
            <v>70</v>
          </cell>
          <cell r="I11617">
            <v>1</v>
          </cell>
        </row>
        <row r="11618">
          <cell r="A11618" t="str">
            <v>20302</v>
          </cell>
          <cell r="B11618" t="str">
            <v>20302 우편료</v>
          </cell>
          <cell r="C11618" t="str">
            <v>31</v>
          </cell>
          <cell r="D11618" t="str">
            <v>31. 진     주</v>
          </cell>
          <cell r="E11618" t="str">
            <v>9801</v>
          </cell>
          <cell r="F11618">
            <v>10</v>
          </cell>
          <cell r="G11618">
            <v>10</v>
          </cell>
          <cell r="H11618">
            <v>8</v>
          </cell>
          <cell r="I11618">
            <v>1</v>
          </cell>
        </row>
        <row r="11619">
          <cell r="A11619" t="str">
            <v>20510</v>
          </cell>
          <cell r="B11619" t="str">
            <v>20510 회비및협회비</v>
          </cell>
          <cell r="C11619" t="str">
            <v>26</v>
          </cell>
          <cell r="D11619" t="str">
            <v>26. 온     양</v>
          </cell>
          <cell r="E11619" t="str">
            <v>9802</v>
          </cell>
          <cell r="F11619">
            <v>40</v>
          </cell>
          <cell r="G11619">
            <v>40</v>
          </cell>
          <cell r="H11619">
            <v>40</v>
          </cell>
          <cell r="I11619">
            <v>1</v>
          </cell>
        </row>
        <row r="11620">
          <cell r="A11620" t="str">
            <v>21009</v>
          </cell>
          <cell r="B11620" t="str">
            <v>21009 카드접대비(직원)</v>
          </cell>
          <cell r="C11620" t="str">
            <v>27</v>
          </cell>
          <cell r="D11620" t="str">
            <v>27. 대     전</v>
          </cell>
          <cell r="E11620" t="str">
            <v>9802</v>
          </cell>
          <cell r="F11620">
            <v>7</v>
          </cell>
          <cell r="G11620">
            <v>7</v>
          </cell>
          <cell r="H11620">
            <v>7</v>
          </cell>
          <cell r="I11620">
            <v>1</v>
          </cell>
        </row>
        <row r="11621">
          <cell r="A11621" t="str">
            <v>21026</v>
          </cell>
          <cell r="B11621" t="str">
            <v>21026 대외경조금</v>
          </cell>
          <cell r="C11621" t="str">
            <v>29</v>
          </cell>
          <cell r="D11621" t="str">
            <v>29. 대     구</v>
          </cell>
          <cell r="E11621" t="str">
            <v>9802</v>
          </cell>
          <cell r="F11621">
            <v>30</v>
          </cell>
          <cell r="G11621">
            <v>30</v>
          </cell>
          <cell r="H11621">
            <v>30</v>
          </cell>
          <cell r="I11621">
            <v>1</v>
          </cell>
        </row>
        <row r="11622">
          <cell r="A11622" t="str">
            <v>21057</v>
          </cell>
          <cell r="B11622" t="str">
            <v>21057 인증관련접대비</v>
          </cell>
          <cell r="C11622" t="str">
            <v>30</v>
          </cell>
          <cell r="D11622" t="str">
            <v>30 마     산</v>
          </cell>
          <cell r="E11622" t="str">
            <v>9802</v>
          </cell>
          <cell r="F11622">
            <v>70</v>
          </cell>
          <cell r="G11622">
            <v>70</v>
          </cell>
          <cell r="H11622">
            <v>70</v>
          </cell>
          <cell r="I11622">
            <v>1</v>
          </cell>
        </row>
        <row r="11623">
          <cell r="A11623" t="str">
            <v>21328</v>
          </cell>
          <cell r="B11623" t="str">
            <v>21328 인증검사비</v>
          </cell>
          <cell r="C11623" t="str">
            <v>31</v>
          </cell>
          <cell r="D11623" t="str">
            <v>31. 진     주</v>
          </cell>
          <cell r="E11623" t="str">
            <v>9802</v>
          </cell>
          <cell r="F11623">
            <v>10</v>
          </cell>
          <cell r="G11623">
            <v>10</v>
          </cell>
          <cell r="H11623">
            <v>8</v>
          </cell>
          <cell r="I11623">
            <v>1</v>
          </cell>
        </row>
        <row r="11624">
          <cell r="A11624" t="str">
            <v>20103</v>
          </cell>
          <cell r="B11624" t="str">
            <v>20103 회식비</v>
          </cell>
          <cell r="C11624" t="str">
            <v>40</v>
          </cell>
          <cell r="D11624" t="str">
            <v>40. 정 비 부</v>
          </cell>
          <cell r="E11624" t="str">
            <v>9802</v>
          </cell>
          <cell r="F11624">
            <v>20</v>
          </cell>
          <cell r="G11624">
            <v>20</v>
          </cell>
          <cell r="H11624">
            <v>0</v>
          </cell>
          <cell r="I11624">
            <v>1</v>
          </cell>
        </row>
        <row r="11625">
          <cell r="A11625" t="str">
            <v>20105</v>
          </cell>
          <cell r="B11625" t="str">
            <v>20105 야근및특근식대</v>
          </cell>
          <cell r="C11625" t="str">
            <v>23</v>
          </cell>
          <cell r="D11625" t="str">
            <v>23. 서     울</v>
          </cell>
          <cell r="E11625" t="str">
            <v>9803</v>
          </cell>
          <cell r="F11625">
            <v>30</v>
          </cell>
          <cell r="G11625">
            <v>30</v>
          </cell>
          <cell r="H11625">
            <v>28</v>
          </cell>
          <cell r="I11625">
            <v>1</v>
          </cell>
        </row>
        <row r="11626">
          <cell r="A11626" t="str">
            <v>20203</v>
          </cell>
          <cell r="B11626" t="str">
            <v>20203 시내교통비</v>
          </cell>
          <cell r="C11626" t="str">
            <v>24</v>
          </cell>
          <cell r="D11626" t="str">
            <v>24. 평     택</v>
          </cell>
          <cell r="E11626" t="str">
            <v>9803</v>
          </cell>
          <cell r="F11626">
            <v>10</v>
          </cell>
          <cell r="G11626">
            <v>10</v>
          </cell>
          <cell r="H11626">
            <v>0</v>
          </cell>
          <cell r="I11626">
            <v>1</v>
          </cell>
        </row>
        <row r="11627">
          <cell r="A11627" t="str">
            <v>20302</v>
          </cell>
          <cell r="B11627" t="str">
            <v>20302 우편료</v>
          </cell>
          <cell r="C11627" t="str">
            <v>25</v>
          </cell>
          <cell r="D11627" t="str">
            <v>25. 천     안</v>
          </cell>
          <cell r="E11627" t="str">
            <v>9803</v>
          </cell>
          <cell r="F11627">
            <v>10</v>
          </cell>
          <cell r="G11627">
            <v>10</v>
          </cell>
          <cell r="H11627">
            <v>7</v>
          </cell>
          <cell r="I11627">
            <v>1</v>
          </cell>
        </row>
        <row r="11628">
          <cell r="A11628" t="str">
            <v>21009</v>
          </cell>
          <cell r="B11628" t="str">
            <v>21009 카드접대비(직원)</v>
          </cell>
          <cell r="C11628" t="str">
            <v>26</v>
          </cell>
          <cell r="D11628" t="str">
            <v>26. 온     양</v>
          </cell>
          <cell r="E11628" t="str">
            <v>9803</v>
          </cell>
          <cell r="F11628">
            <v>40</v>
          </cell>
          <cell r="G11628">
            <v>40</v>
          </cell>
          <cell r="H11628">
            <v>40</v>
          </cell>
          <cell r="I11628">
            <v>1</v>
          </cell>
        </row>
        <row r="11629">
          <cell r="A11629" t="str">
            <v>21026</v>
          </cell>
          <cell r="B11629" t="str">
            <v>21026 대외경조금</v>
          </cell>
          <cell r="C11629" t="str">
            <v>27</v>
          </cell>
          <cell r="D11629" t="str">
            <v>27. 대     전</v>
          </cell>
          <cell r="E11629" t="str">
            <v>9803</v>
          </cell>
          <cell r="F11629">
            <v>7</v>
          </cell>
          <cell r="G11629">
            <v>7</v>
          </cell>
          <cell r="H11629">
            <v>7</v>
          </cell>
          <cell r="I11629">
            <v>1</v>
          </cell>
        </row>
        <row r="11630">
          <cell r="A11630" t="str">
            <v>20103</v>
          </cell>
          <cell r="B11630" t="str">
            <v>20103 회식비</v>
          </cell>
          <cell r="C11630" t="str">
            <v>29</v>
          </cell>
          <cell r="D11630" t="str">
            <v>29. 대     구</v>
          </cell>
          <cell r="E11630" t="str">
            <v>9803</v>
          </cell>
          <cell r="F11630">
            <v>30</v>
          </cell>
          <cell r="G11630">
            <v>30</v>
          </cell>
          <cell r="H11630">
            <v>30</v>
          </cell>
          <cell r="I11630">
            <v>1</v>
          </cell>
        </row>
        <row r="11631">
          <cell r="A11631" t="str">
            <v>20105</v>
          </cell>
          <cell r="B11631" t="str">
            <v>20105 야근및특근식대</v>
          </cell>
          <cell r="C11631" t="str">
            <v>30</v>
          </cell>
          <cell r="D11631" t="str">
            <v>30 마     산</v>
          </cell>
          <cell r="E11631" t="str">
            <v>9803</v>
          </cell>
          <cell r="F11631">
            <v>70</v>
          </cell>
          <cell r="G11631">
            <v>70</v>
          </cell>
          <cell r="H11631">
            <v>70</v>
          </cell>
          <cell r="I11631">
            <v>1</v>
          </cell>
        </row>
        <row r="11632">
          <cell r="A11632" t="str">
            <v>20203</v>
          </cell>
          <cell r="B11632" t="str">
            <v>20203 시내교통비</v>
          </cell>
          <cell r="C11632" t="str">
            <v>31</v>
          </cell>
          <cell r="D11632" t="str">
            <v>31. 진     주</v>
          </cell>
          <cell r="E11632" t="str">
            <v>9803</v>
          </cell>
          <cell r="F11632">
            <v>10</v>
          </cell>
          <cell r="G11632">
            <v>10</v>
          </cell>
          <cell r="H11632">
            <v>10</v>
          </cell>
          <cell r="I11632">
            <v>1</v>
          </cell>
        </row>
        <row r="11633">
          <cell r="A11633" t="str">
            <v>20302</v>
          </cell>
          <cell r="B11633" t="str">
            <v>20302 우편료</v>
          </cell>
          <cell r="C11633" t="str">
            <v>32</v>
          </cell>
          <cell r="D11633" t="str">
            <v>32. 부     산</v>
          </cell>
          <cell r="E11633" t="str">
            <v>9803</v>
          </cell>
          <cell r="F11633">
            <v>10</v>
          </cell>
          <cell r="G11633">
            <v>10</v>
          </cell>
          <cell r="H11633">
            <v>10</v>
          </cell>
          <cell r="I11633">
            <v>1</v>
          </cell>
        </row>
        <row r="11634">
          <cell r="A11634" t="str">
            <v>21009</v>
          </cell>
          <cell r="B11634" t="str">
            <v>21009 카드접대비(직원)</v>
          </cell>
          <cell r="C11634" t="str">
            <v>26</v>
          </cell>
          <cell r="D11634" t="str">
            <v>26. 온     양</v>
          </cell>
          <cell r="E11634" t="str">
            <v>9804</v>
          </cell>
          <cell r="F11634">
            <v>40</v>
          </cell>
          <cell r="G11634">
            <v>40</v>
          </cell>
          <cell r="H11634">
            <v>40</v>
          </cell>
          <cell r="I11634">
            <v>1</v>
          </cell>
        </row>
        <row r="11635">
          <cell r="A11635" t="str">
            <v>21026</v>
          </cell>
          <cell r="B11635" t="str">
            <v>21026 대외경조금</v>
          </cell>
          <cell r="C11635" t="str">
            <v>27</v>
          </cell>
          <cell r="D11635" t="str">
            <v>27. 대     전</v>
          </cell>
          <cell r="E11635" t="str">
            <v>9804</v>
          </cell>
          <cell r="F11635">
            <v>7</v>
          </cell>
          <cell r="G11635">
            <v>7</v>
          </cell>
          <cell r="H11635">
            <v>7</v>
          </cell>
          <cell r="I11635">
            <v>1</v>
          </cell>
        </row>
        <row r="11636">
          <cell r="A11636" t="str">
            <v>20103</v>
          </cell>
          <cell r="B11636" t="str">
            <v>20103 회식비</v>
          </cell>
          <cell r="C11636" t="str">
            <v>29</v>
          </cell>
          <cell r="D11636" t="str">
            <v>29. 대     구</v>
          </cell>
          <cell r="E11636" t="str">
            <v>9804</v>
          </cell>
          <cell r="F11636">
            <v>30</v>
          </cell>
          <cell r="G11636">
            <v>30</v>
          </cell>
          <cell r="H11636">
            <v>30</v>
          </cell>
          <cell r="I11636">
            <v>1</v>
          </cell>
        </row>
        <row r="11637">
          <cell r="A11637" t="str">
            <v>20105</v>
          </cell>
          <cell r="B11637" t="str">
            <v>20105 야근및특근식대</v>
          </cell>
          <cell r="C11637" t="str">
            <v>30</v>
          </cell>
          <cell r="D11637" t="str">
            <v>30 마     산</v>
          </cell>
          <cell r="E11637" t="str">
            <v>9804</v>
          </cell>
          <cell r="F11637">
            <v>70</v>
          </cell>
          <cell r="G11637">
            <v>70</v>
          </cell>
          <cell r="H11637">
            <v>70</v>
          </cell>
          <cell r="I11637">
            <v>1</v>
          </cell>
        </row>
        <row r="11638">
          <cell r="A11638" t="str">
            <v>20203</v>
          </cell>
          <cell r="B11638" t="str">
            <v>20203 시내교통비</v>
          </cell>
          <cell r="C11638" t="str">
            <v>31</v>
          </cell>
          <cell r="D11638" t="str">
            <v>31. 진     주</v>
          </cell>
          <cell r="E11638" t="str">
            <v>9804</v>
          </cell>
          <cell r="F11638">
            <v>10</v>
          </cell>
          <cell r="G11638">
            <v>10</v>
          </cell>
          <cell r="H11638">
            <v>0</v>
          </cell>
          <cell r="I11638">
            <v>1</v>
          </cell>
        </row>
        <row r="11639">
          <cell r="A11639" t="str">
            <v>20302</v>
          </cell>
          <cell r="B11639" t="str">
            <v>20302 우편료</v>
          </cell>
          <cell r="C11639" t="str">
            <v>40</v>
          </cell>
          <cell r="D11639" t="str">
            <v>40. 정 비 부</v>
          </cell>
          <cell r="E11639" t="str">
            <v>9804</v>
          </cell>
          <cell r="F11639">
            <v>20</v>
          </cell>
          <cell r="G11639">
            <v>20</v>
          </cell>
          <cell r="H11639">
            <v>0</v>
          </cell>
          <cell r="I11639">
            <v>1</v>
          </cell>
        </row>
        <row r="11640">
          <cell r="A11640" t="str">
            <v>21009</v>
          </cell>
          <cell r="B11640" t="str">
            <v>21009 카드접대비(직원)</v>
          </cell>
          <cell r="C11640" t="str">
            <v>26</v>
          </cell>
          <cell r="D11640" t="str">
            <v>26. 온     양</v>
          </cell>
          <cell r="E11640" t="str">
            <v>9805</v>
          </cell>
          <cell r="F11640">
            <v>40</v>
          </cell>
          <cell r="G11640">
            <v>40</v>
          </cell>
          <cell r="H11640">
            <v>40</v>
          </cell>
          <cell r="I11640">
            <v>1</v>
          </cell>
        </row>
        <row r="11641">
          <cell r="A11641" t="str">
            <v>21026</v>
          </cell>
          <cell r="B11641" t="str">
            <v>21026 대외경조금</v>
          </cell>
          <cell r="C11641" t="str">
            <v>27</v>
          </cell>
          <cell r="D11641" t="str">
            <v>27. 대     전</v>
          </cell>
          <cell r="E11641" t="str">
            <v>9805</v>
          </cell>
          <cell r="F11641">
            <v>7</v>
          </cell>
          <cell r="G11641">
            <v>7</v>
          </cell>
          <cell r="H11641">
            <v>7</v>
          </cell>
          <cell r="I11641">
            <v>1</v>
          </cell>
        </row>
        <row r="11642">
          <cell r="A11642" t="str">
            <v>20103</v>
          </cell>
          <cell r="B11642" t="str">
            <v>20103 회식비</v>
          </cell>
          <cell r="C11642" t="str">
            <v>28</v>
          </cell>
          <cell r="D11642" t="str">
            <v>28. 전     주</v>
          </cell>
          <cell r="E11642" t="str">
            <v>9805</v>
          </cell>
          <cell r="F11642">
            <v>10</v>
          </cell>
          <cell r="G11642">
            <v>10</v>
          </cell>
          <cell r="H11642">
            <v>10</v>
          </cell>
          <cell r="I11642">
            <v>1</v>
          </cell>
        </row>
        <row r="11643">
          <cell r="A11643" t="str">
            <v>20105</v>
          </cell>
          <cell r="B11643" t="str">
            <v>20105 야근및특근식대</v>
          </cell>
          <cell r="C11643" t="str">
            <v>29</v>
          </cell>
          <cell r="D11643" t="str">
            <v>29. 대     구</v>
          </cell>
          <cell r="E11643" t="str">
            <v>9805</v>
          </cell>
          <cell r="F11643">
            <v>30</v>
          </cell>
          <cell r="G11643">
            <v>30</v>
          </cell>
          <cell r="H11643">
            <v>30</v>
          </cell>
          <cell r="I11643">
            <v>1</v>
          </cell>
        </row>
        <row r="11644">
          <cell r="A11644" t="str">
            <v>20203</v>
          </cell>
          <cell r="B11644" t="str">
            <v>20203 시내교통비</v>
          </cell>
          <cell r="C11644" t="str">
            <v>30</v>
          </cell>
          <cell r="D11644" t="str">
            <v>30 마     산</v>
          </cell>
          <cell r="E11644" t="str">
            <v>9805</v>
          </cell>
          <cell r="F11644">
            <v>70</v>
          </cell>
          <cell r="G11644">
            <v>70</v>
          </cell>
          <cell r="H11644">
            <v>70</v>
          </cell>
          <cell r="I11644">
            <v>1</v>
          </cell>
        </row>
        <row r="11645">
          <cell r="A11645" t="str">
            <v>20302</v>
          </cell>
          <cell r="B11645" t="str">
            <v>20302 우편료</v>
          </cell>
          <cell r="C11645" t="str">
            <v>31</v>
          </cell>
          <cell r="D11645" t="str">
            <v>31. 진     주</v>
          </cell>
          <cell r="E11645" t="str">
            <v>9805</v>
          </cell>
          <cell r="F11645">
            <v>10</v>
          </cell>
          <cell r="G11645">
            <v>10</v>
          </cell>
          <cell r="H11645">
            <v>0</v>
          </cell>
          <cell r="I11645">
            <v>1</v>
          </cell>
        </row>
        <row r="11646">
          <cell r="A11646" t="str">
            <v>21009</v>
          </cell>
          <cell r="B11646" t="str">
            <v>21009 카드접대비(직원)</v>
          </cell>
          <cell r="C11646" t="str">
            <v>23</v>
          </cell>
          <cell r="D11646" t="str">
            <v>23. 서     울</v>
          </cell>
          <cell r="E11646" t="str">
            <v>9806</v>
          </cell>
          <cell r="F11646">
            <v>30</v>
          </cell>
          <cell r="G11646">
            <v>30</v>
          </cell>
          <cell r="H11646">
            <v>0</v>
          </cell>
          <cell r="I11646">
            <v>1</v>
          </cell>
        </row>
        <row r="11647">
          <cell r="A11647" t="str">
            <v>21026</v>
          </cell>
          <cell r="B11647" t="str">
            <v>21026 대외경조금</v>
          </cell>
          <cell r="C11647" t="str">
            <v>24</v>
          </cell>
          <cell r="D11647" t="str">
            <v>24. 평     택</v>
          </cell>
          <cell r="E11647" t="str">
            <v>9806</v>
          </cell>
          <cell r="F11647">
            <v>10</v>
          </cell>
          <cell r="G11647">
            <v>10</v>
          </cell>
          <cell r="H11647">
            <v>0</v>
          </cell>
          <cell r="I11647">
            <v>1</v>
          </cell>
        </row>
        <row r="11648">
          <cell r="A11648" t="str">
            <v>21057</v>
          </cell>
          <cell r="B11648" t="str">
            <v>21057 인증관련접대비</v>
          </cell>
          <cell r="C11648" t="str">
            <v>25</v>
          </cell>
          <cell r="D11648" t="str">
            <v>25. 천     안</v>
          </cell>
          <cell r="E11648" t="str">
            <v>9806</v>
          </cell>
          <cell r="F11648">
            <v>10</v>
          </cell>
          <cell r="G11648">
            <v>10</v>
          </cell>
          <cell r="H11648">
            <v>0</v>
          </cell>
          <cell r="I11648">
            <v>1</v>
          </cell>
        </row>
        <row r="11649">
          <cell r="A11649" t="str">
            <v>20103</v>
          </cell>
          <cell r="B11649" t="str">
            <v>20103 회식비</v>
          </cell>
          <cell r="C11649" t="str">
            <v>26</v>
          </cell>
          <cell r="D11649" t="str">
            <v>26. 온     양</v>
          </cell>
          <cell r="E11649" t="str">
            <v>9806</v>
          </cell>
          <cell r="F11649">
            <v>40</v>
          </cell>
          <cell r="G11649">
            <v>40</v>
          </cell>
          <cell r="H11649">
            <v>0</v>
          </cell>
          <cell r="I11649">
            <v>1</v>
          </cell>
        </row>
        <row r="11650">
          <cell r="A11650" t="str">
            <v>20105</v>
          </cell>
          <cell r="B11650" t="str">
            <v>20105 야근및특근식대</v>
          </cell>
          <cell r="C11650" t="str">
            <v>27</v>
          </cell>
          <cell r="D11650" t="str">
            <v>27. 대     전</v>
          </cell>
          <cell r="E11650" t="str">
            <v>9806</v>
          </cell>
          <cell r="F11650">
            <v>7</v>
          </cell>
          <cell r="G11650">
            <v>7</v>
          </cell>
          <cell r="H11650">
            <v>0</v>
          </cell>
          <cell r="I11650">
            <v>1</v>
          </cell>
        </row>
        <row r="11651">
          <cell r="A11651" t="str">
            <v>20203</v>
          </cell>
          <cell r="B11651" t="str">
            <v>20203 시내교통비</v>
          </cell>
          <cell r="C11651" t="str">
            <v>29</v>
          </cell>
          <cell r="D11651" t="str">
            <v>29. 대     구</v>
          </cell>
          <cell r="E11651" t="str">
            <v>9806</v>
          </cell>
          <cell r="F11651">
            <v>30</v>
          </cell>
          <cell r="G11651">
            <v>30</v>
          </cell>
          <cell r="H11651">
            <v>0</v>
          </cell>
          <cell r="I11651">
            <v>1</v>
          </cell>
        </row>
        <row r="11652">
          <cell r="A11652" t="str">
            <v>20302</v>
          </cell>
          <cell r="B11652" t="str">
            <v>20302 우편료</v>
          </cell>
          <cell r="C11652" t="str">
            <v>30</v>
          </cell>
          <cell r="D11652" t="str">
            <v>30 마     산</v>
          </cell>
          <cell r="E11652" t="str">
            <v>9806</v>
          </cell>
          <cell r="F11652">
            <v>70</v>
          </cell>
          <cell r="G11652">
            <v>70</v>
          </cell>
          <cell r="H11652">
            <v>0</v>
          </cell>
          <cell r="I11652">
            <v>1</v>
          </cell>
        </row>
        <row r="11653">
          <cell r="A11653" t="str">
            <v>21009</v>
          </cell>
          <cell r="B11653" t="str">
            <v>21009 카드접대비(직원)</v>
          </cell>
          <cell r="C11653" t="str">
            <v>31</v>
          </cell>
          <cell r="D11653" t="str">
            <v>31. 진     주</v>
          </cell>
          <cell r="E11653" t="str">
            <v>9806</v>
          </cell>
          <cell r="F11653">
            <v>10</v>
          </cell>
          <cell r="G11653">
            <v>10</v>
          </cell>
          <cell r="H11653">
            <v>0</v>
          </cell>
          <cell r="I11653">
            <v>1</v>
          </cell>
        </row>
        <row r="11654">
          <cell r="A11654" t="str">
            <v>21026</v>
          </cell>
          <cell r="B11654" t="str">
            <v>21026 대외경조금</v>
          </cell>
          <cell r="C11654" t="str">
            <v>32</v>
          </cell>
          <cell r="D11654" t="str">
            <v>32. 부     산</v>
          </cell>
          <cell r="E11654" t="str">
            <v>9806</v>
          </cell>
          <cell r="F11654">
            <v>10</v>
          </cell>
          <cell r="G11654">
            <v>10</v>
          </cell>
          <cell r="H11654">
            <v>0</v>
          </cell>
          <cell r="I11654">
            <v>1</v>
          </cell>
        </row>
        <row r="11655">
          <cell r="A11655" t="str">
            <v>21328</v>
          </cell>
          <cell r="B11655" t="str">
            <v>21328 인증검사비</v>
          </cell>
          <cell r="C11655" t="str">
            <v>40</v>
          </cell>
          <cell r="D11655" t="str">
            <v>40. 정 비 부</v>
          </cell>
          <cell r="E11655" t="str">
            <v>9806</v>
          </cell>
          <cell r="F11655">
            <v>20</v>
          </cell>
          <cell r="G11655">
            <v>20</v>
          </cell>
          <cell r="H11655">
            <v>0</v>
          </cell>
          <cell r="I11655">
            <v>1</v>
          </cell>
        </row>
        <row r="11656">
          <cell r="A11656" t="str">
            <v>20103</v>
          </cell>
          <cell r="B11656" t="str">
            <v>20103 회식비</v>
          </cell>
          <cell r="C11656" t="str">
            <v>26</v>
          </cell>
          <cell r="D11656" t="str">
            <v>26. 온     양</v>
          </cell>
          <cell r="E11656" t="str">
            <v>9807</v>
          </cell>
          <cell r="F11656">
            <v>40</v>
          </cell>
          <cell r="G11656">
            <v>40</v>
          </cell>
          <cell r="H11656">
            <v>0</v>
          </cell>
          <cell r="I11656">
            <v>1</v>
          </cell>
        </row>
        <row r="11657">
          <cell r="A11657" t="str">
            <v>20105</v>
          </cell>
          <cell r="B11657" t="str">
            <v>20105 야근및특근식대</v>
          </cell>
          <cell r="C11657" t="str">
            <v>27</v>
          </cell>
          <cell r="D11657" t="str">
            <v>27. 대     전</v>
          </cell>
          <cell r="E11657" t="str">
            <v>9807</v>
          </cell>
          <cell r="F11657">
            <v>7</v>
          </cell>
          <cell r="G11657">
            <v>7</v>
          </cell>
          <cell r="H11657">
            <v>0</v>
          </cell>
          <cell r="I11657">
            <v>1</v>
          </cell>
        </row>
        <row r="11658">
          <cell r="A11658" t="str">
            <v>20203</v>
          </cell>
          <cell r="B11658" t="str">
            <v>20203 시내교통비</v>
          </cell>
          <cell r="C11658" t="str">
            <v>28</v>
          </cell>
          <cell r="D11658" t="str">
            <v>28. 전     주</v>
          </cell>
          <cell r="E11658" t="str">
            <v>9807</v>
          </cell>
          <cell r="F11658">
            <v>10</v>
          </cell>
          <cell r="G11658">
            <v>10</v>
          </cell>
          <cell r="H11658">
            <v>0</v>
          </cell>
          <cell r="I11658">
            <v>1</v>
          </cell>
        </row>
        <row r="11659">
          <cell r="A11659" t="str">
            <v>20302</v>
          </cell>
          <cell r="B11659" t="str">
            <v>20302 우편료</v>
          </cell>
          <cell r="C11659" t="str">
            <v>29</v>
          </cell>
          <cell r="D11659" t="str">
            <v>29. 대     구</v>
          </cell>
          <cell r="E11659" t="str">
            <v>9807</v>
          </cell>
          <cell r="F11659">
            <v>30</v>
          </cell>
          <cell r="G11659">
            <v>30</v>
          </cell>
          <cell r="H11659">
            <v>0</v>
          </cell>
          <cell r="I11659">
            <v>1</v>
          </cell>
        </row>
        <row r="11660">
          <cell r="A11660" t="str">
            <v>21009</v>
          </cell>
          <cell r="B11660" t="str">
            <v>21009 카드접대비(직원)</v>
          </cell>
          <cell r="C11660" t="str">
            <v>30</v>
          </cell>
          <cell r="D11660" t="str">
            <v>30 마     산</v>
          </cell>
          <cell r="E11660" t="str">
            <v>9807</v>
          </cell>
          <cell r="F11660">
            <v>70</v>
          </cell>
          <cell r="G11660">
            <v>70</v>
          </cell>
          <cell r="H11660">
            <v>0</v>
          </cell>
          <cell r="I11660">
            <v>1</v>
          </cell>
        </row>
        <row r="11661">
          <cell r="A11661" t="str">
            <v>21026</v>
          </cell>
          <cell r="B11661" t="str">
            <v>21026 대외경조금</v>
          </cell>
          <cell r="C11661" t="str">
            <v>31</v>
          </cell>
          <cell r="D11661" t="str">
            <v>31. 진     주</v>
          </cell>
          <cell r="E11661" t="str">
            <v>9807</v>
          </cell>
          <cell r="F11661">
            <v>10</v>
          </cell>
          <cell r="G11661">
            <v>10</v>
          </cell>
          <cell r="H11661">
            <v>0</v>
          </cell>
          <cell r="I11661">
            <v>1</v>
          </cell>
        </row>
        <row r="11662">
          <cell r="A11662" t="str">
            <v>20103</v>
          </cell>
          <cell r="B11662" t="str">
            <v>20103 회식비</v>
          </cell>
          <cell r="C11662" t="str">
            <v>26</v>
          </cell>
          <cell r="D11662" t="str">
            <v>26. 온     양</v>
          </cell>
          <cell r="E11662" t="str">
            <v>9808</v>
          </cell>
          <cell r="F11662">
            <v>40</v>
          </cell>
          <cell r="G11662">
            <v>0</v>
          </cell>
          <cell r="H11662">
            <v>0</v>
          </cell>
          <cell r="I11662">
            <v>1</v>
          </cell>
        </row>
        <row r="11663">
          <cell r="A11663" t="str">
            <v>20105</v>
          </cell>
          <cell r="B11663" t="str">
            <v>20105 야근및특근식대</v>
          </cell>
          <cell r="C11663" t="str">
            <v>27</v>
          </cell>
          <cell r="D11663" t="str">
            <v>27. 대     전</v>
          </cell>
          <cell r="E11663" t="str">
            <v>9808</v>
          </cell>
          <cell r="F11663">
            <v>7</v>
          </cell>
          <cell r="G11663">
            <v>0</v>
          </cell>
          <cell r="H11663">
            <v>0</v>
          </cell>
          <cell r="I11663">
            <v>1</v>
          </cell>
        </row>
        <row r="11664">
          <cell r="A11664" t="str">
            <v>20108</v>
          </cell>
          <cell r="B11664" t="str">
            <v>20108 자료수집비용</v>
          </cell>
          <cell r="C11664" t="str">
            <v>29</v>
          </cell>
          <cell r="D11664" t="str">
            <v>29. 대     구</v>
          </cell>
          <cell r="E11664" t="str">
            <v>9808</v>
          </cell>
          <cell r="F11664">
            <v>30</v>
          </cell>
          <cell r="G11664">
            <v>0</v>
          </cell>
          <cell r="H11664">
            <v>0</v>
          </cell>
          <cell r="I11664">
            <v>1</v>
          </cell>
        </row>
        <row r="11665">
          <cell r="A11665" t="str">
            <v>20112</v>
          </cell>
          <cell r="B11665" t="str">
            <v>20112 견적비</v>
          </cell>
          <cell r="C11665" t="str">
            <v>30</v>
          </cell>
          <cell r="D11665" t="str">
            <v>30 마     산</v>
          </cell>
          <cell r="E11665" t="str">
            <v>9808</v>
          </cell>
          <cell r="F11665">
            <v>70</v>
          </cell>
          <cell r="G11665">
            <v>0</v>
          </cell>
          <cell r="H11665">
            <v>0</v>
          </cell>
          <cell r="I11665">
            <v>1</v>
          </cell>
        </row>
        <row r="11666">
          <cell r="A11666" t="str">
            <v>20203</v>
          </cell>
          <cell r="B11666" t="str">
            <v>20203 시내교통비</v>
          </cell>
          <cell r="C11666" t="str">
            <v>31</v>
          </cell>
          <cell r="D11666" t="str">
            <v>31. 진     주</v>
          </cell>
          <cell r="E11666" t="str">
            <v>9808</v>
          </cell>
          <cell r="F11666">
            <v>10</v>
          </cell>
          <cell r="G11666">
            <v>0</v>
          </cell>
          <cell r="H11666">
            <v>0</v>
          </cell>
          <cell r="I11666">
            <v>1</v>
          </cell>
        </row>
        <row r="11667">
          <cell r="A11667" t="str">
            <v>20302</v>
          </cell>
          <cell r="B11667" t="str">
            <v>20302 우편료</v>
          </cell>
          <cell r="C11667" t="str">
            <v>40</v>
          </cell>
          <cell r="D11667" t="str">
            <v>40. 정 비 부</v>
          </cell>
          <cell r="E11667" t="str">
            <v>9808</v>
          </cell>
          <cell r="F11667">
            <v>20</v>
          </cell>
          <cell r="G11667">
            <v>0</v>
          </cell>
          <cell r="H11667">
            <v>0</v>
          </cell>
          <cell r="I11667">
            <v>1</v>
          </cell>
        </row>
        <row r="11668">
          <cell r="A11668" t="str">
            <v>21009</v>
          </cell>
          <cell r="B11668" t="str">
            <v>21009 카드접대비(직원)</v>
          </cell>
          <cell r="C11668" t="str">
            <v>23</v>
          </cell>
          <cell r="D11668" t="str">
            <v>23. 서     울</v>
          </cell>
          <cell r="E11668" t="str">
            <v>9809</v>
          </cell>
          <cell r="F11668">
            <v>30</v>
          </cell>
          <cell r="G11668">
            <v>0</v>
          </cell>
          <cell r="H11668">
            <v>0</v>
          </cell>
          <cell r="I11668">
            <v>1</v>
          </cell>
        </row>
        <row r="11669">
          <cell r="A11669" t="str">
            <v>21026</v>
          </cell>
          <cell r="B11669" t="str">
            <v>21026 대외경조금</v>
          </cell>
          <cell r="C11669" t="str">
            <v>24</v>
          </cell>
          <cell r="D11669" t="str">
            <v>24. 평     택</v>
          </cell>
          <cell r="E11669" t="str">
            <v>9809</v>
          </cell>
          <cell r="F11669">
            <v>10</v>
          </cell>
          <cell r="G11669">
            <v>0</v>
          </cell>
          <cell r="H11669">
            <v>0</v>
          </cell>
          <cell r="I11669">
            <v>1</v>
          </cell>
        </row>
        <row r="11670">
          <cell r="A11670" t="str">
            <v>21611</v>
          </cell>
          <cell r="B11670" t="str">
            <v>21611 청사진대</v>
          </cell>
          <cell r="C11670" t="str">
            <v>25</v>
          </cell>
          <cell r="D11670" t="str">
            <v>25. 천     안</v>
          </cell>
          <cell r="E11670" t="str">
            <v>9809</v>
          </cell>
          <cell r="F11670">
            <v>10</v>
          </cell>
          <cell r="G11670">
            <v>0</v>
          </cell>
          <cell r="H11670">
            <v>0</v>
          </cell>
          <cell r="I11670">
            <v>1</v>
          </cell>
        </row>
        <row r="11671">
          <cell r="A11671" t="str">
            <v>20103</v>
          </cell>
          <cell r="B11671" t="str">
            <v>20103 회식비</v>
          </cell>
          <cell r="C11671" t="str">
            <v>26</v>
          </cell>
          <cell r="D11671" t="str">
            <v>26. 온     양</v>
          </cell>
          <cell r="E11671" t="str">
            <v>9809</v>
          </cell>
          <cell r="F11671">
            <v>40</v>
          </cell>
          <cell r="G11671">
            <v>0</v>
          </cell>
          <cell r="H11671">
            <v>0</v>
          </cell>
          <cell r="I11671">
            <v>1</v>
          </cell>
        </row>
        <row r="11672">
          <cell r="A11672" t="str">
            <v>20105</v>
          </cell>
          <cell r="B11672" t="str">
            <v>20105 야근및특근식대</v>
          </cell>
          <cell r="C11672" t="str">
            <v>27</v>
          </cell>
          <cell r="D11672" t="str">
            <v>27. 대     전</v>
          </cell>
          <cell r="E11672" t="str">
            <v>9809</v>
          </cell>
          <cell r="F11672">
            <v>7</v>
          </cell>
          <cell r="G11672">
            <v>0</v>
          </cell>
          <cell r="H11672">
            <v>0</v>
          </cell>
          <cell r="I11672">
            <v>1</v>
          </cell>
        </row>
        <row r="11673">
          <cell r="A11673" t="str">
            <v>20108</v>
          </cell>
          <cell r="B11673" t="str">
            <v>20108 자료수집비용</v>
          </cell>
          <cell r="C11673" t="str">
            <v>28</v>
          </cell>
          <cell r="D11673" t="str">
            <v>28. 전     주</v>
          </cell>
          <cell r="E11673" t="str">
            <v>9809</v>
          </cell>
          <cell r="F11673">
            <v>10</v>
          </cell>
          <cell r="G11673">
            <v>0</v>
          </cell>
          <cell r="H11673">
            <v>0</v>
          </cell>
          <cell r="I11673">
            <v>1</v>
          </cell>
        </row>
        <row r="11674">
          <cell r="A11674" t="str">
            <v>20112</v>
          </cell>
          <cell r="B11674" t="str">
            <v>20112 견적비</v>
          </cell>
          <cell r="C11674" t="str">
            <v>29</v>
          </cell>
          <cell r="D11674" t="str">
            <v>29. 대     구</v>
          </cell>
          <cell r="E11674" t="str">
            <v>9809</v>
          </cell>
          <cell r="F11674">
            <v>30</v>
          </cell>
          <cell r="G11674">
            <v>0</v>
          </cell>
          <cell r="H11674">
            <v>0</v>
          </cell>
          <cell r="I11674">
            <v>1</v>
          </cell>
        </row>
        <row r="11675">
          <cell r="A11675" t="str">
            <v>20203</v>
          </cell>
          <cell r="B11675" t="str">
            <v>20203 시내교통비</v>
          </cell>
          <cell r="C11675" t="str">
            <v>30</v>
          </cell>
          <cell r="D11675" t="str">
            <v>30 마     산</v>
          </cell>
          <cell r="E11675" t="str">
            <v>9809</v>
          </cell>
          <cell r="F11675">
            <v>70</v>
          </cell>
          <cell r="G11675">
            <v>0</v>
          </cell>
          <cell r="H11675">
            <v>0</v>
          </cell>
          <cell r="I11675">
            <v>1</v>
          </cell>
        </row>
        <row r="11676">
          <cell r="A11676" t="str">
            <v>20302</v>
          </cell>
          <cell r="B11676" t="str">
            <v>20302 우편료</v>
          </cell>
          <cell r="C11676" t="str">
            <v>31</v>
          </cell>
          <cell r="D11676" t="str">
            <v>31. 진     주</v>
          </cell>
          <cell r="E11676" t="str">
            <v>9809</v>
          </cell>
          <cell r="F11676">
            <v>10</v>
          </cell>
          <cell r="G11676">
            <v>0</v>
          </cell>
          <cell r="H11676">
            <v>0</v>
          </cell>
          <cell r="I11676">
            <v>1</v>
          </cell>
        </row>
        <row r="11677">
          <cell r="A11677" t="str">
            <v>21009</v>
          </cell>
          <cell r="B11677" t="str">
            <v>21009 카드접대비(직원)</v>
          </cell>
          <cell r="C11677" t="str">
            <v>32</v>
          </cell>
          <cell r="D11677" t="str">
            <v>32. 부     산</v>
          </cell>
          <cell r="E11677" t="str">
            <v>9809</v>
          </cell>
          <cell r="F11677">
            <v>10</v>
          </cell>
          <cell r="G11677">
            <v>0</v>
          </cell>
          <cell r="H11677">
            <v>0</v>
          </cell>
          <cell r="I11677">
            <v>1</v>
          </cell>
        </row>
        <row r="11678">
          <cell r="A11678" t="str">
            <v>21026</v>
          </cell>
          <cell r="B11678" t="str">
            <v>21026 대외경조금</v>
          </cell>
          <cell r="C11678" t="str">
            <v>26</v>
          </cell>
          <cell r="D11678" t="str">
            <v>26. 온     양</v>
          </cell>
          <cell r="E11678" t="str">
            <v>9810</v>
          </cell>
          <cell r="F11678">
            <v>40</v>
          </cell>
          <cell r="G11678">
            <v>0</v>
          </cell>
          <cell r="H11678">
            <v>0</v>
          </cell>
          <cell r="I11678">
            <v>1</v>
          </cell>
        </row>
        <row r="11679">
          <cell r="A11679" t="str">
            <v>21611</v>
          </cell>
          <cell r="B11679" t="str">
            <v>21611 청사진대</v>
          </cell>
          <cell r="C11679" t="str">
            <v>27</v>
          </cell>
          <cell r="D11679" t="str">
            <v>27. 대     전</v>
          </cell>
          <cell r="E11679" t="str">
            <v>9810</v>
          </cell>
          <cell r="F11679">
            <v>7</v>
          </cell>
          <cell r="G11679">
            <v>0</v>
          </cell>
          <cell r="H11679">
            <v>0</v>
          </cell>
          <cell r="I11679">
            <v>1</v>
          </cell>
        </row>
        <row r="11680">
          <cell r="A11680" t="str">
            <v>20103</v>
          </cell>
          <cell r="B11680" t="str">
            <v>20103 회식비</v>
          </cell>
          <cell r="C11680" t="str">
            <v>29</v>
          </cell>
          <cell r="D11680" t="str">
            <v>29. 대     구</v>
          </cell>
          <cell r="E11680" t="str">
            <v>9810</v>
          </cell>
          <cell r="F11680">
            <v>30</v>
          </cell>
          <cell r="G11680">
            <v>0</v>
          </cell>
          <cell r="H11680">
            <v>0</v>
          </cell>
          <cell r="I11680">
            <v>1</v>
          </cell>
        </row>
        <row r="11681">
          <cell r="A11681" t="str">
            <v>20105</v>
          </cell>
          <cell r="B11681" t="str">
            <v>20105 야근및특근식대</v>
          </cell>
          <cell r="C11681" t="str">
            <v>30</v>
          </cell>
          <cell r="D11681" t="str">
            <v>30 마     산</v>
          </cell>
          <cell r="E11681" t="str">
            <v>9810</v>
          </cell>
          <cell r="F11681">
            <v>70</v>
          </cell>
          <cell r="G11681">
            <v>0</v>
          </cell>
          <cell r="H11681">
            <v>0</v>
          </cell>
          <cell r="I11681">
            <v>1</v>
          </cell>
        </row>
        <row r="11682">
          <cell r="A11682" t="str">
            <v>20108</v>
          </cell>
          <cell r="B11682" t="str">
            <v>20108 자료수집비용</v>
          </cell>
          <cell r="C11682" t="str">
            <v>31</v>
          </cell>
          <cell r="D11682" t="str">
            <v>31. 진     주</v>
          </cell>
          <cell r="E11682" t="str">
            <v>9810</v>
          </cell>
          <cell r="F11682">
            <v>10</v>
          </cell>
          <cell r="G11682">
            <v>0</v>
          </cell>
          <cell r="H11682">
            <v>0</v>
          </cell>
          <cell r="I11682">
            <v>1</v>
          </cell>
        </row>
        <row r="11683">
          <cell r="A11683" t="str">
            <v>20112</v>
          </cell>
          <cell r="B11683" t="str">
            <v>20112 견적비</v>
          </cell>
          <cell r="C11683" t="str">
            <v>40</v>
          </cell>
          <cell r="D11683" t="str">
            <v>40. 정 비 부</v>
          </cell>
          <cell r="E11683" t="str">
            <v>9810</v>
          </cell>
          <cell r="F11683">
            <v>20</v>
          </cell>
          <cell r="G11683">
            <v>0</v>
          </cell>
          <cell r="H11683">
            <v>0</v>
          </cell>
          <cell r="I11683">
            <v>1</v>
          </cell>
        </row>
        <row r="11684">
          <cell r="A11684" t="str">
            <v>20203</v>
          </cell>
          <cell r="B11684" t="str">
            <v>20203 시내교통비</v>
          </cell>
          <cell r="C11684" t="str">
            <v>26</v>
          </cell>
          <cell r="D11684" t="str">
            <v>26. 온     양</v>
          </cell>
          <cell r="E11684" t="str">
            <v>9811</v>
          </cell>
          <cell r="F11684">
            <v>40</v>
          </cell>
          <cell r="G11684">
            <v>0</v>
          </cell>
          <cell r="H11684">
            <v>0</v>
          </cell>
          <cell r="I11684">
            <v>1</v>
          </cell>
        </row>
        <row r="11685">
          <cell r="A11685" t="str">
            <v>20302</v>
          </cell>
          <cell r="B11685" t="str">
            <v>20302 우편료</v>
          </cell>
          <cell r="C11685" t="str">
            <v>27</v>
          </cell>
          <cell r="D11685" t="str">
            <v>27. 대     전</v>
          </cell>
          <cell r="E11685" t="str">
            <v>9811</v>
          </cell>
          <cell r="F11685">
            <v>7</v>
          </cell>
          <cell r="G11685">
            <v>0</v>
          </cell>
          <cell r="H11685">
            <v>0</v>
          </cell>
          <cell r="I11685">
            <v>1</v>
          </cell>
        </row>
        <row r="11686">
          <cell r="A11686" t="str">
            <v>21009</v>
          </cell>
          <cell r="B11686" t="str">
            <v>21009 카드접대비(직원)</v>
          </cell>
          <cell r="C11686" t="str">
            <v>29</v>
          </cell>
          <cell r="D11686" t="str">
            <v>29. 대     구</v>
          </cell>
          <cell r="E11686" t="str">
            <v>9811</v>
          </cell>
          <cell r="F11686">
            <v>30</v>
          </cell>
          <cell r="G11686">
            <v>0</v>
          </cell>
          <cell r="H11686">
            <v>0</v>
          </cell>
          <cell r="I11686">
            <v>1</v>
          </cell>
        </row>
        <row r="11687">
          <cell r="A11687" t="str">
            <v>21026</v>
          </cell>
          <cell r="B11687" t="str">
            <v>21026 대외경조금</v>
          </cell>
          <cell r="C11687" t="str">
            <v>30</v>
          </cell>
          <cell r="D11687" t="str">
            <v>30 마     산</v>
          </cell>
          <cell r="E11687" t="str">
            <v>9811</v>
          </cell>
          <cell r="F11687">
            <v>70</v>
          </cell>
          <cell r="G11687">
            <v>0</v>
          </cell>
          <cell r="H11687">
            <v>0</v>
          </cell>
          <cell r="I11687">
            <v>1</v>
          </cell>
        </row>
        <row r="11688">
          <cell r="A11688" t="str">
            <v>21611</v>
          </cell>
          <cell r="B11688" t="str">
            <v>21611 청사진대</v>
          </cell>
          <cell r="C11688" t="str">
            <v>31</v>
          </cell>
          <cell r="D11688" t="str">
            <v>31. 진     주</v>
          </cell>
          <cell r="E11688" t="str">
            <v>9811</v>
          </cell>
          <cell r="F11688">
            <v>10</v>
          </cell>
          <cell r="G11688">
            <v>0</v>
          </cell>
          <cell r="H11688">
            <v>0</v>
          </cell>
          <cell r="I11688">
            <v>1</v>
          </cell>
        </row>
        <row r="11689">
          <cell r="A11689" t="str">
            <v>20103</v>
          </cell>
          <cell r="B11689" t="str">
            <v>20103 회식비</v>
          </cell>
          <cell r="C11689" t="str">
            <v>23</v>
          </cell>
          <cell r="D11689" t="str">
            <v>23. 서     울</v>
          </cell>
          <cell r="E11689" t="str">
            <v>9812</v>
          </cell>
          <cell r="F11689">
            <v>30</v>
          </cell>
          <cell r="G11689">
            <v>0</v>
          </cell>
          <cell r="H11689">
            <v>0</v>
          </cell>
          <cell r="I11689">
            <v>1</v>
          </cell>
        </row>
        <row r="11690">
          <cell r="A11690" t="str">
            <v>20105</v>
          </cell>
          <cell r="B11690" t="str">
            <v>20105 야근및특근식대</v>
          </cell>
          <cell r="C11690" t="str">
            <v>24</v>
          </cell>
          <cell r="D11690" t="str">
            <v>24. 평     택</v>
          </cell>
          <cell r="E11690" t="str">
            <v>9812</v>
          </cell>
          <cell r="F11690">
            <v>10</v>
          </cell>
          <cell r="G11690">
            <v>0</v>
          </cell>
          <cell r="H11690">
            <v>0</v>
          </cell>
          <cell r="I11690">
            <v>1</v>
          </cell>
        </row>
        <row r="11691">
          <cell r="A11691" t="str">
            <v>20108</v>
          </cell>
          <cell r="B11691" t="str">
            <v>20108 자료수집비용</v>
          </cell>
          <cell r="C11691" t="str">
            <v>25</v>
          </cell>
          <cell r="D11691" t="str">
            <v>25. 천     안</v>
          </cell>
          <cell r="E11691" t="str">
            <v>9812</v>
          </cell>
          <cell r="F11691">
            <v>10</v>
          </cell>
          <cell r="G11691">
            <v>0</v>
          </cell>
          <cell r="H11691">
            <v>0</v>
          </cell>
          <cell r="I11691">
            <v>1</v>
          </cell>
        </row>
        <row r="11692">
          <cell r="A11692" t="str">
            <v>20112</v>
          </cell>
          <cell r="B11692" t="str">
            <v>20112 견적비</v>
          </cell>
          <cell r="C11692" t="str">
            <v>26</v>
          </cell>
          <cell r="D11692" t="str">
            <v>26. 온     양</v>
          </cell>
          <cell r="E11692" t="str">
            <v>9812</v>
          </cell>
          <cell r="F11692">
            <v>40</v>
          </cell>
          <cell r="G11692">
            <v>0</v>
          </cell>
          <cell r="H11692">
            <v>0</v>
          </cell>
          <cell r="I11692">
            <v>1</v>
          </cell>
        </row>
        <row r="11693">
          <cell r="A11693" t="str">
            <v>20203</v>
          </cell>
          <cell r="B11693" t="str">
            <v>20203 시내교통비</v>
          </cell>
          <cell r="C11693" t="str">
            <v>27</v>
          </cell>
          <cell r="D11693" t="str">
            <v>27. 대     전</v>
          </cell>
          <cell r="E11693" t="str">
            <v>9812</v>
          </cell>
          <cell r="F11693">
            <v>7</v>
          </cell>
          <cell r="G11693">
            <v>0</v>
          </cell>
          <cell r="H11693">
            <v>0</v>
          </cell>
          <cell r="I11693">
            <v>1</v>
          </cell>
        </row>
        <row r="11694">
          <cell r="A11694" t="str">
            <v>20302</v>
          </cell>
          <cell r="B11694" t="str">
            <v>20302 우편료</v>
          </cell>
          <cell r="C11694" t="str">
            <v>29</v>
          </cell>
          <cell r="D11694" t="str">
            <v>29. 대     구</v>
          </cell>
          <cell r="E11694" t="str">
            <v>9812</v>
          </cell>
          <cell r="F11694">
            <v>30</v>
          </cell>
          <cell r="G11694">
            <v>0</v>
          </cell>
          <cell r="H11694">
            <v>0</v>
          </cell>
          <cell r="I11694">
            <v>1</v>
          </cell>
        </row>
        <row r="11695">
          <cell r="A11695" t="str">
            <v>21009</v>
          </cell>
          <cell r="B11695" t="str">
            <v>21009 카드접대비(직원)</v>
          </cell>
          <cell r="C11695" t="str">
            <v>30</v>
          </cell>
          <cell r="D11695" t="str">
            <v>30 마     산</v>
          </cell>
          <cell r="E11695" t="str">
            <v>9812</v>
          </cell>
          <cell r="F11695">
            <v>70</v>
          </cell>
          <cell r="G11695">
            <v>0</v>
          </cell>
          <cell r="H11695">
            <v>0</v>
          </cell>
          <cell r="I11695">
            <v>1</v>
          </cell>
        </row>
        <row r="11696">
          <cell r="A11696" t="str">
            <v>21026</v>
          </cell>
          <cell r="B11696" t="str">
            <v>21026 대외경조금</v>
          </cell>
          <cell r="C11696" t="str">
            <v>31</v>
          </cell>
          <cell r="D11696" t="str">
            <v>31. 진     주</v>
          </cell>
          <cell r="E11696" t="str">
            <v>9812</v>
          </cell>
          <cell r="F11696">
            <v>10</v>
          </cell>
          <cell r="G11696">
            <v>0</v>
          </cell>
          <cell r="H11696">
            <v>0</v>
          </cell>
          <cell r="I11696">
            <v>1</v>
          </cell>
        </row>
        <row r="11697">
          <cell r="A11697" t="str">
            <v>21611</v>
          </cell>
          <cell r="B11697" t="str">
            <v>21611 청사진대</v>
          </cell>
          <cell r="C11697" t="str">
            <v>32</v>
          </cell>
          <cell r="D11697" t="str">
            <v>32. 부     산</v>
          </cell>
          <cell r="E11697" t="str">
            <v>9812</v>
          </cell>
          <cell r="F11697">
            <v>10</v>
          </cell>
          <cell r="G11697">
            <v>0</v>
          </cell>
          <cell r="H11697">
            <v>0</v>
          </cell>
          <cell r="I11697">
            <v>1</v>
          </cell>
        </row>
        <row r="11698">
          <cell r="A11698" t="str">
            <v>20103</v>
          </cell>
          <cell r="B11698" t="str">
            <v>20103 회식비</v>
          </cell>
          <cell r="C11698" t="str">
            <v>40</v>
          </cell>
          <cell r="D11698" t="str">
            <v>40. 정 비 부</v>
          </cell>
          <cell r="E11698" t="str">
            <v>9812</v>
          </cell>
          <cell r="F11698">
            <v>20</v>
          </cell>
          <cell r="G11698">
            <v>0</v>
          </cell>
          <cell r="H11698">
            <v>0</v>
          </cell>
          <cell r="I11698">
            <v>1</v>
          </cell>
        </row>
        <row r="11699">
          <cell r="A11699" t="str">
            <v>20105</v>
          </cell>
          <cell r="B11699" t="str">
            <v>20105 야근및특근식대</v>
          </cell>
          <cell r="C11699" t="str">
            <v>40</v>
          </cell>
          <cell r="D11699" t="str">
            <v>40. 정 비 부</v>
          </cell>
          <cell r="E11699" t="str">
            <v>9805</v>
          </cell>
          <cell r="F11699">
            <v>650</v>
          </cell>
          <cell r="G11699">
            <v>650</v>
          </cell>
          <cell r="H11699">
            <v>0</v>
          </cell>
          <cell r="I11699">
            <v>0</v>
          </cell>
        </row>
        <row r="11700">
          <cell r="A11700" t="str">
            <v>20108</v>
          </cell>
          <cell r="B11700" t="str">
            <v>20108 자료수집비용</v>
          </cell>
          <cell r="C11700" t="str">
            <v>23</v>
          </cell>
          <cell r="D11700" t="str">
            <v>23. 서     울</v>
          </cell>
          <cell r="E11700" t="str">
            <v>9806</v>
          </cell>
          <cell r="F11700">
            <v>400</v>
          </cell>
          <cell r="G11700">
            <v>400</v>
          </cell>
          <cell r="H11700">
            <v>0</v>
          </cell>
          <cell r="I11700">
            <v>0</v>
          </cell>
        </row>
        <row r="11701">
          <cell r="A11701" t="str">
            <v>20112</v>
          </cell>
          <cell r="B11701" t="str">
            <v>20112 견적비</v>
          </cell>
          <cell r="C11701" t="str">
            <v>24</v>
          </cell>
          <cell r="D11701" t="str">
            <v>24. 평     택</v>
          </cell>
          <cell r="E11701" t="str">
            <v>9806</v>
          </cell>
          <cell r="F11701">
            <v>100</v>
          </cell>
          <cell r="G11701">
            <v>100</v>
          </cell>
          <cell r="H11701">
            <v>0</v>
          </cell>
          <cell r="I11701">
            <v>0</v>
          </cell>
        </row>
        <row r="11702">
          <cell r="A11702" t="str">
            <v>20203</v>
          </cell>
          <cell r="B11702" t="str">
            <v>20203 시내교통비</v>
          </cell>
          <cell r="C11702" t="str">
            <v>25</v>
          </cell>
          <cell r="D11702" t="str">
            <v>25. 천     안</v>
          </cell>
          <cell r="E11702" t="str">
            <v>9806</v>
          </cell>
          <cell r="F11702">
            <v>150</v>
          </cell>
          <cell r="G11702">
            <v>150</v>
          </cell>
          <cell r="H11702">
            <v>0</v>
          </cell>
          <cell r="I11702">
            <v>0</v>
          </cell>
        </row>
        <row r="11703">
          <cell r="A11703" t="str">
            <v>20302</v>
          </cell>
          <cell r="B11703" t="str">
            <v>20302 우편료</v>
          </cell>
          <cell r="C11703" t="str">
            <v>26</v>
          </cell>
          <cell r="D11703" t="str">
            <v>26. 온     양</v>
          </cell>
          <cell r="E11703" t="str">
            <v>9806</v>
          </cell>
          <cell r="F11703">
            <v>150</v>
          </cell>
          <cell r="G11703">
            <v>150</v>
          </cell>
          <cell r="H11703">
            <v>0</v>
          </cell>
          <cell r="I11703">
            <v>0</v>
          </cell>
        </row>
        <row r="11704">
          <cell r="A11704" t="str">
            <v>21009</v>
          </cell>
          <cell r="B11704" t="str">
            <v>21009 카드접대비(직원)</v>
          </cell>
          <cell r="C11704" t="str">
            <v>27</v>
          </cell>
          <cell r="D11704" t="str">
            <v>27. 대     전</v>
          </cell>
          <cell r="E11704" t="str">
            <v>9806</v>
          </cell>
          <cell r="F11704">
            <v>200</v>
          </cell>
          <cell r="G11704">
            <v>200</v>
          </cell>
          <cell r="H11704">
            <v>0</v>
          </cell>
          <cell r="I11704">
            <v>0</v>
          </cell>
        </row>
        <row r="11705">
          <cell r="A11705" t="str">
            <v>21026</v>
          </cell>
          <cell r="B11705" t="str">
            <v>21026 대외경조금</v>
          </cell>
          <cell r="C11705" t="str">
            <v>28</v>
          </cell>
          <cell r="D11705" t="str">
            <v>28. 전     주</v>
          </cell>
          <cell r="E11705" t="str">
            <v>9806</v>
          </cell>
          <cell r="F11705">
            <v>200</v>
          </cell>
          <cell r="G11705">
            <v>200</v>
          </cell>
          <cell r="H11705">
            <v>0</v>
          </cell>
          <cell r="I11705">
            <v>0</v>
          </cell>
        </row>
        <row r="11706">
          <cell r="A11706" t="str">
            <v>21611</v>
          </cell>
          <cell r="B11706" t="str">
            <v>21611 청사진대</v>
          </cell>
          <cell r="C11706" t="str">
            <v>29</v>
          </cell>
          <cell r="D11706" t="str">
            <v>29. 대     구</v>
          </cell>
          <cell r="E11706" t="str">
            <v>9806</v>
          </cell>
          <cell r="F11706">
            <v>250</v>
          </cell>
          <cell r="G11706">
            <v>250</v>
          </cell>
          <cell r="H11706">
            <v>0</v>
          </cell>
          <cell r="I11706">
            <v>0</v>
          </cell>
        </row>
        <row r="11707">
          <cell r="A11707" t="str">
            <v>20103</v>
          </cell>
          <cell r="B11707" t="str">
            <v>20103 회식비</v>
          </cell>
          <cell r="C11707" t="str">
            <v>30</v>
          </cell>
          <cell r="D11707" t="str">
            <v>30 마     산</v>
          </cell>
          <cell r="E11707" t="str">
            <v>9806</v>
          </cell>
          <cell r="F11707">
            <v>250</v>
          </cell>
          <cell r="G11707">
            <v>250</v>
          </cell>
          <cell r="H11707">
            <v>0</v>
          </cell>
          <cell r="I11707">
            <v>0</v>
          </cell>
        </row>
        <row r="11708">
          <cell r="A11708" t="str">
            <v>20105</v>
          </cell>
          <cell r="B11708" t="str">
            <v>20105 야근및특근식대</v>
          </cell>
          <cell r="C11708" t="str">
            <v>31</v>
          </cell>
          <cell r="D11708" t="str">
            <v>31. 진     주</v>
          </cell>
          <cell r="E11708" t="str">
            <v>9806</v>
          </cell>
          <cell r="F11708">
            <v>150</v>
          </cell>
          <cell r="G11708">
            <v>150</v>
          </cell>
          <cell r="H11708">
            <v>0</v>
          </cell>
          <cell r="I11708">
            <v>0</v>
          </cell>
        </row>
        <row r="11709">
          <cell r="A11709" t="str">
            <v>20108</v>
          </cell>
          <cell r="B11709" t="str">
            <v>20108 자료수집비용</v>
          </cell>
          <cell r="C11709" t="str">
            <v>32</v>
          </cell>
          <cell r="D11709" t="str">
            <v>32. 부     산</v>
          </cell>
          <cell r="E11709" t="str">
            <v>9806</v>
          </cell>
          <cell r="F11709">
            <v>200</v>
          </cell>
          <cell r="G11709">
            <v>200</v>
          </cell>
          <cell r="H11709">
            <v>0</v>
          </cell>
          <cell r="I11709">
            <v>0</v>
          </cell>
        </row>
        <row r="11710">
          <cell r="A11710" t="str">
            <v>20112</v>
          </cell>
          <cell r="B11710" t="str">
            <v>20112 견적비</v>
          </cell>
          <cell r="C11710" t="str">
            <v>33</v>
          </cell>
          <cell r="D11710" t="str">
            <v>33. 동 서 울</v>
          </cell>
          <cell r="E11710" t="str">
            <v>9806</v>
          </cell>
          <cell r="F11710">
            <v>120</v>
          </cell>
          <cell r="G11710">
            <v>120</v>
          </cell>
          <cell r="H11710">
            <v>0</v>
          </cell>
          <cell r="I11710">
            <v>0</v>
          </cell>
        </row>
        <row r="11711">
          <cell r="A11711" t="str">
            <v>20203</v>
          </cell>
          <cell r="B11711" t="str">
            <v>20203 시내교통비</v>
          </cell>
          <cell r="C11711" t="str">
            <v>35</v>
          </cell>
          <cell r="D11711" t="str">
            <v>35. 인     천</v>
          </cell>
          <cell r="E11711" t="str">
            <v>9806</v>
          </cell>
          <cell r="F11711">
            <v>60</v>
          </cell>
          <cell r="G11711">
            <v>60</v>
          </cell>
          <cell r="H11711">
            <v>0</v>
          </cell>
          <cell r="I11711">
            <v>0</v>
          </cell>
        </row>
        <row r="11712">
          <cell r="A11712" t="str">
            <v>20302</v>
          </cell>
          <cell r="B11712" t="str">
            <v>20302 우편료</v>
          </cell>
          <cell r="C11712" t="str">
            <v>23</v>
          </cell>
          <cell r="D11712" t="str">
            <v>23. 서     울</v>
          </cell>
          <cell r="E11712" t="str">
            <v>9807</v>
          </cell>
          <cell r="F11712">
            <v>0</v>
          </cell>
          <cell r="G11712">
            <v>400</v>
          </cell>
          <cell r="H11712">
            <v>0</v>
          </cell>
          <cell r="I11712">
            <v>1</v>
          </cell>
        </row>
        <row r="11713">
          <cell r="A11713" t="str">
            <v>21009</v>
          </cell>
          <cell r="B11713" t="str">
            <v>21009 카드접대비(직원)</v>
          </cell>
          <cell r="C11713" t="str">
            <v>24</v>
          </cell>
          <cell r="D11713" t="str">
            <v>24. 평     택</v>
          </cell>
          <cell r="E11713" t="str">
            <v>9807</v>
          </cell>
          <cell r="F11713">
            <v>0</v>
          </cell>
          <cell r="G11713">
            <v>100</v>
          </cell>
          <cell r="H11713">
            <v>0</v>
          </cell>
          <cell r="I11713">
            <v>1</v>
          </cell>
        </row>
        <row r="11714">
          <cell r="A11714" t="str">
            <v>21026</v>
          </cell>
          <cell r="B11714" t="str">
            <v>21026 대외경조금</v>
          </cell>
          <cell r="C11714" t="str">
            <v>25</v>
          </cell>
          <cell r="D11714" t="str">
            <v>25. 천     안</v>
          </cell>
          <cell r="E11714" t="str">
            <v>9807</v>
          </cell>
          <cell r="F11714">
            <v>0</v>
          </cell>
          <cell r="G11714">
            <v>150</v>
          </cell>
          <cell r="H11714">
            <v>0</v>
          </cell>
          <cell r="I11714">
            <v>1</v>
          </cell>
        </row>
        <row r="11715">
          <cell r="A11715" t="str">
            <v>21611</v>
          </cell>
          <cell r="B11715" t="str">
            <v>21611 청사진대</v>
          </cell>
          <cell r="C11715" t="str">
            <v>26</v>
          </cell>
          <cell r="D11715" t="str">
            <v>26. 온     양</v>
          </cell>
          <cell r="E11715" t="str">
            <v>9807</v>
          </cell>
          <cell r="F11715">
            <v>0</v>
          </cell>
          <cell r="G11715">
            <v>150</v>
          </cell>
          <cell r="H11715">
            <v>0</v>
          </cell>
          <cell r="I11715">
            <v>1</v>
          </cell>
        </row>
        <row r="11716">
          <cell r="A11716" t="str">
            <v>20103</v>
          </cell>
          <cell r="B11716" t="str">
            <v>20103 회식비</v>
          </cell>
          <cell r="C11716" t="str">
            <v>27</v>
          </cell>
          <cell r="D11716" t="str">
            <v>27. 대     전</v>
          </cell>
          <cell r="E11716" t="str">
            <v>9807</v>
          </cell>
          <cell r="F11716">
            <v>0</v>
          </cell>
          <cell r="G11716">
            <v>200</v>
          </cell>
          <cell r="H11716">
            <v>0</v>
          </cell>
          <cell r="I11716">
            <v>1</v>
          </cell>
        </row>
        <row r="11717">
          <cell r="A11717" t="str">
            <v>20105</v>
          </cell>
          <cell r="B11717" t="str">
            <v>20105 야근및특근식대</v>
          </cell>
          <cell r="C11717" t="str">
            <v>28</v>
          </cell>
          <cell r="D11717" t="str">
            <v>28. 전     주</v>
          </cell>
          <cell r="E11717" t="str">
            <v>9807</v>
          </cell>
          <cell r="F11717">
            <v>0</v>
          </cell>
          <cell r="G11717">
            <v>200</v>
          </cell>
          <cell r="H11717">
            <v>0</v>
          </cell>
          <cell r="I11717">
            <v>1</v>
          </cell>
        </row>
        <row r="11718">
          <cell r="A11718" t="str">
            <v>20108</v>
          </cell>
          <cell r="B11718" t="str">
            <v>20108 자료수집비용</v>
          </cell>
          <cell r="C11718" t="str">
            <v>29</v>
          </cell>
          <cell r="D11718" t="str">
            <v>29. 대     구</v>
          </cell>
          <cell r="E11718" t="str">
            <v>9807</v>
          </cell>
          <cell r="F11718">
            <v>0</v>
          </cell>
          <cell r="G11718">
            <v>250</v>
          </cell>
          <cell r="H11718">
            <v>0</v>
          </cell>
          <cell r="I11718">
            <v>1</v>
          </cell>
        </row>
        <row r="11719">
          <cell r="A11719" t="str">
            <v>20112</v>
          </cell>
          <cell r="B11719" t="str">
            <v>20112 견적비</v>
          </cell>
          <cell r="C11719" t="str">
            <v>30</v>
          </cell>
          <cell r="D11719" t="str">
            <v>30 마     산</v>
          </cell>
          <cell r="E11719" t="str">
            <v>9807</v>
          </cell>
          <cell r="F11719">
            <v>0</v>
          </cell>
          <cell r="G11719">
            <v>250</v>
          </cell>
          <cell r="H11719">
            <v>0</v>
          </cell>
          <cell r="I11719">
            <v>1</v>
          </cell>
        </row>
        <row r="11720">
          <cell r="A11720" t="str">
            <v>20203</v>
          </cell>
          <cell r="B11720" t="str">
            <v>20203 시내교통비</v>
          </cell>
          <cell r="C11720" t="str">
            <v>31</v>
          </cell>
          <cell r="D11720" t="str">
            <v>31. 진     주</v>
          </cell>
          <cell r="E11720" t="str">
            <v>9807</v>
          </cell>
          <cell r="F11720">
            <v>0</v>
          </cell>
          <cell r="G11720">
            <v>150</v>
          </cell>
          <cell r="H11720">
            <v>0</v>
          </cell>
          <cell r="I11720">
            <v>1</v>
          </cell>
        </row>
        <row r="11721">
          <cell r="A11721" t="str">
            <v>20302</v>
          </cell>
          <cell r="B11721" t="str">
            <v>20302 우편료</v>
          </cell>
          <cell r="C11721" t="str">
            <v>32</v>
          </cell>
          <cell r="D11721" t="str">
            <v>32. 부     산</v>
          </cell>
          <cell r="E11721" t="str">
            <v>9807</v>
          </cell>
          <cell r="F11721">
            <v>0</v>
          </cell>
          <cell r="G11721">
            <v>200</v>
          </cell>
          <cell r="H11721">
            <v>0</v>
          </cell>
          <cell r="I11721">
            <v>1</v>
          </cell>
        </row>
        <row r="11722">
          <cell r="A11722" t="str">
            <v>21009</v>
          </cell>
          <cell r="B11722" t="str">
            <v>21009 카드접대비(직원)</v>
          </cell>
          <cell r="C11722" t="str">
            <v>33</v>
          </cell>
          <cell r="D11722" t="str">
            <v>33. 동 서 울</v>
          </cell>
          <cell r="E11722" t="str">
            <v>9807</v>
          </cell>
          <cell r="F11722">
            <v>0</v>
          </cell>
          <cell r="G11722">
            <v>120</v>
          </cell>
          <cell r="H11722">
            <v>0</v>
          </cell>
          <cell r="I11722">
            <v>1</v>
          </cell>
        </row>
        <row r="11723">
          <cell r="A11723" t="str">
            <v>21026</v>
          </cell>
          <cell r="B11723" t="str">
            <v>21026 대외경조금</v>
          </cell>
          <cell r="C11723" t="str">
            <v>35</v>
          </cell>
          <cell r="D11723" t="str">
            <v>35. 인     천</v>
          </cell>
          <cell r="E11723" t="str">
            <v>9807</v>
          </cell>
          <cell r="F11723">
            <v>0</v>
          </cell>
          <cell r="G11723">
            <v>60</v>
          </cell>
          <cell r="H11723">
            <v>0</v>
          </cell>
          <cell r="I11723">
            <v>1</v>
          </cell>
        </row>
        <row r="11724">
          <cell r="A11724" t="str">
            <v>21611</v>
          </cell>
          <cell r="B11724" t="str">
            <v>21611 청사진대</v>
          </cell>
          <cell r="C11724" t="str">
            <v>40</v>
          </cell>
          <cell r="D11724" t="str">
            <v>40. 정 비 부</v>
          </cell>
          <cell r="E11724" t="str">
            <v>9807</v>
          </cell>
          <cell r="F11724">
            <v>0</v>
          </cell>
          <cell r="G11724">
            <v>650</v>
          </cell>
          <cell r="H11724">
            <v>0</v>
          </cell>
          <cell r="I11724">
            <v>1</v>
          </cell>
        </row>
        <row r="11725">
          <cell r="A11725" t="str">
            <v>20103</v>
          </cell>
          <cell r="B11725" t="str">
            <v>20103 회식비</v>
          </cell>
          <cell r="C11725" t="str">
            <v>23</v>
          </cell>
          <cell r="D11725" t="str">
            <v>23. 서     울</v>
          </cell>
          <cell r="E11725" t="str">
            <v>9812</v>
          </cell>
          <cell r="F11725">
            <v>400</v>
          </cell>
          <cell r="G11725">
            <v>0</v>
          </cell>
          <cell r="H11725">
            <v>0</v>
          </cell>
          <cell r="I11725">
            <v>0</v>
          </cell>
        </row>
        <row r="11726">
          <cell r="A11726" t="str">
            <v>20105</v>
          </cell>
          <cell r="B11726" t="str">
            <v>20105 야근및특근식대</v>
          </cell>
          <cell r="C11726" t="str">
            <v>24</v>
          </cell>
          <cell r="D11726" t="str">
            <v>24. 평     택</v>
          </cell>
          <cell r="E11726" t="str">
            <v>9812</v>
          </cell>
          <cell r="F11726">
            <v>100</v>
          </cell>
          <cell r="G11726">
            <v>0</v>
          </cell>
          <cell r="H11726">
            <v>0</v>
          </cell>
          <cell r="I11726">
            <v>1</v>
          </cell>
        </row>
        <row r="11727">
          <cell r="A11727" t="str">
            <v>20108</v>
          </cell>
          <cell r="B11727" t="str">
            <v>20108 자료수집비용</v>
          </cell>
          <cell r="C11727" t="str">
            <v>25</v>
          </cell>
          <cell r="D11727" t="str">
            <v>25. 천     안</v>
          </cell>
          <cell r="E11727" t="str">
            <v>9812</v>
          </cell>
          <cell r="F11727">
            <v>150</v>
          </cell>
          <cell r="G11727">
            <v>0</v>
          </cell>
          <cell r="H11727">
            <v>0</v>
          </cell>
          <cell r="I11727">
            <v>0</v>
          </cell>
        </row>
        <row r="11728">
          <cell r="A11728" t="str">
            <v>20112</v>
          </cell>
          <cell r="B11728" t="str">
            <v>20112 견적비</v>
          </cell>
          <cell r="C11728" t="str">
            <v>26</v>
          </cell>
          <cell r="D11728" t="str">
            <v>26. 온     양</v>
          </cell>
          <cell r="E11728" t="str">
            <v>9812</v>
          </cell>
          <cell r="F11728">
            <v>150</v>
          </cell>
          <cell r="G11728">
            <v>0</v>
          </cell>
          <cell r="H11728">
            <v>0</v>
          </cell>
          <cell r="I11728">
            <v>0</v>
          </cell>
        </row>
        <row r="11729">
          <cell r="A11729" t="str">
            <v>20203</v>
          </cell>
          <cell r="B11729" t="str">
            <v>20203 시내교통비</v>
          </cell>
          <cell r="C11729" t="str">
            <v>27</v>
          </cell>
          <cell r="D11729" t="str">
            <v>27. 대     전</v>
          </cell>
          <cell r="E11729" t="str">
            <v>9812</v>
          </cell>
          <cell r="F11729">
            <v>200</v>
          </cell>
          <cell r="G11729">
            <v>0</v>
          </cell>
          <cell r="H11729">
            <v>0</v>
          </cell>
          <cell r="I11729">
            <v>0</v>
          </cell>
        </row>
        <row r="11730">
          <cell r="A11730" t="str">
            <v>20302</v>
          </cell>
          <cell r="B11730" t="str">
            <v>20302 우편료</v>
          </cell>
          <cell r="C11730" t="str">
            <v>28</v>
          </cell>
          <cell r="D11730" t="str">
            <v>28. 전     주</v>
          </cell>
          <cell r="E11730" t="str">
            <v>9812</v>
          </cell>
          <cell r="F11730">
            <v>200</v>
          </cell>
          <cell r="G11730">
            <v>0</v>
          </cell>
          <cell r="H11730">
            <v>0</v>
          </cell>
          <cell r="I11730">
            <v>0</v>
          </cell>
        </row>
        <row r="11731">
          <cell r="A11731" t="str">
            <v>21009</v>
          </cell>
          <cell r="B11731" t="str">
            <v>21009 카드접대비(직원)</v>
          </cell>
          <cell r="C11731" t="str">
            <v>29</v>
          </cell>
          <cell r="D11731" t="str">
            <v>29. 대     구</v>
          </cell>
          <cell r="E11731" t="str">
            <v>9812</v>
          </cell>
          <cell r="F11731">
            <v>250</v>
          </cell>
          <cell r="G11731">
            <v>0</v>
          </cell>
          <cell r="H11731">
            <v>0</v>
          </cell>
          <cell r="I11731">
            <v>0</v>
          </cell>
        </row>
        <row r="11732">
          <cell r="A11732" t="str">
            <v>21026</v>
          </cell>
          <cell r="B11732" t="str">
            <v>21026 대외경조금</v>
          </cell>
          <cell r="C11732" t="str">
            <v>30</v>
          </cell>
          <cell r="D11732" t="str">
            <v>30 마     산</v>
          </cell>
          <cell r="E11732" t="str">
            <v>9812</v>
          </cell>
          <cell r="F11732">
            <v>250</v>
          </cell>
          <cell r="G11732">
            <v>0</v>
          </cell>
          <cell r="H11732">
            <v>0</v>
          </cell>
          <cell r="I11732">
            <v>0</v>
          </cell>
        </row>
        <row r="11733">
          <cell r="A11733" t="str">
            <v>21611</v>
          </cell>
          <cell r="B11733" t="str">
            <v>21611 청사진대</v>
          </cell>
          <cell r="C11733" t="str">
            <v>31</v>
          </cell>
          <cell r="D11733" t="str">
            <v>31. 진     주</v>
          </cell>
          <cell r="E11733" t="str">
            <v>9812</v>
          </cell>
          <cell r="F11733">
            <v>150</v>
          </cell>
          <cell r="G11733">
            <v>0</v>
          </cell>
          <cell r="H11733">
            <v>0</v>
          </cell>
          <cell r="I11733">
            <v>0</v>
          </cell>
        </row>
        <row r="11734">
          <cell r="A11734" t="str">
            <v>20103</v>
          </cell>
          <cell r="B11734" t="str">
            <v>20103 회식비</v>
          </cell>
          <cell r="C11734" t="str">
            <v>32</v>
          </cell>
          <cell r="D11734" t="str">
            <v>32. 부     산</v>
          </cell>
          <cell r="E11734" t="str">
            <v>9812</v>
          </cell>
          <cell r="F11734">
            <v>200</v>
          </cell>
          <cell r="G11734">
            <v>0</v>
          </cell>
          <cell r="H11734">
            <v>0</v>
          </cell>
          <cell r="I11734">
            <v>0</v>
          </cell>
        </row>
        <row r="11735">
          <cell r="A11735" t="str">
            <v>20105</v>
          </cell>
          <cell r="B11735" t="str">
            <v>20105 야근및특근식대</v>
          </cell>
          <cell r="C11735" t="str">
            <v>33</v>
          </cell>
          <cell r="D11735" t="str">
            <v>33. 동 서 울</v>
          </cell>
          <cell r="E11735" t="str">
            <v>9812</v>
          </cell>
          <cell r="F11735">
            <v>120</v>
          </cell>
          <cell r="G11735">
            <v>0</v>
          </cell>
          <cell r="H11735">
            <v>0</v>
          </cell>
          <cell r="I11735">
            <v>0</v>
          </cell>
        </row>
        <row r="11736">
          <cell r="A11736" t="str">
            <v>20108</v>
          </cell>
          <cell r="B11736" t="str">
            <v>20108 자료수집비용</v>
          </cell>
          <cell r="C11736" t="str">
            <v>35</v>
          </cell>
          <cell r="D11736" t="str">
            <v>35. 인     천</v>
          </cell>
          <cell r="E11736" t="str">
            <v>9812</v>
          </cell>
          <cell r="F11736">
            <v>60</v>
          </cell>
          <cell r="G11736">
            <v>0</v>
          </cell>
          <cell r="H11736">
            <v>0</v>
          </cell>
          <cell r="I11736">
            <v>0</v>
          </cell>
        </row>
        <row r="11737">
          <cell r="A11737" t="str">
            <v>20112</v>
          </cell>
          <cell r="B11737" t="str">
            <v>20112 견적비</v>
          </cell>
          <cell r="C11737" t="str">
            <v>40</v>
          </cell>
          <cell r="D11737" t="str">
            <v>40. 정 비 부</v>
          </cell>
          <cell r="E11737" t="str">
            <v>9812</v>
          </cell>
          <cell r="F11737">
            <v>650</v>
          </cell>
          <cell r="G11737">
            <v>0</v>
          </cell>
          <cell r="H11737">
            <v>0</v>
          </cell>
          <cell r="I11737">
            <v>0</v>
          </cell>
        </row>
        <row r="11738">
          <cell r="A11738" t="str">
            <v>20203</v>
          </cell>
          <cell r="B11738" t="str">
            <v>20203 시내교통비</v>
          </cell>
          <cell r="C11738" t="str">
            <v>23</v>
          </cell>
          <cell r="D11738" t="str">
            <v>23. 서     울</v>
          </cell>
          <cell r="E11738" t="str">
            <v>9801</v>
          </cell>
          <cell r="F11738">
            <v>450</v>
          </cell>
          <cell r="G11738">
            <v>450</v>
          </cell>
          <cell r="H11738">
            <v>442</v>
          </cell>
          <cell r="I11738">
            <v>1</v>
          </cell>
        </row>
        <row r="11739">
          <cell r="A11739" t="str">
            <v>20302</v>
          </cell>
          <cell r="B11739" t="str">
            <v>20302 우편료</v>
          </cell>
          <cell r="C11739" t="str">
            <v>24</v>
          </cell>
          <cell r="D11739" t="str">
            <v>24. 평     택</v>
          </cell>
          <cell r="E11739" t="str">
            <v>9801</v>
          </cell>
          <cell r="F11739">
            <v>80</v>
          </cell>
          <cell r="G11739">
            <v>80</v>
          </cell>
          <cell r="H11739">
            <v>80</v>
          </cell>
          <cell r="I11739">
            <v>1</v>
          </cell>
        </row>
        <row r="11740">
          <cell r="A11740" t="str">
            <v>21009</v>
          </cell>
          <cell r="B11740" t="str">
            <v>21009 카드접대비(직원)</v>
          </cell>
          <cell r="C11740" t="str">
            <v>26</v>
          </cell>
          <cell r="D11740" t="str">
            <v>26. 온     양</v>
          </cell>
          <cell r="E11740" t="str">
            <v>9801</v>
          </cell>
          <cell r="F11740">
            <v>180</v>
          </cell>
          <cell r="G11740">
            <v>180</v>
          </cell>
          <cell r="H11740">
            <v>180</v>
          </cell>
          <cell r="I11740">
            <v>1</v>
          </cell>
        </row>
        <row r="11741">
          <cell r="A11741" t="str">
            <v>21026</v>
          </cell>
          <cell r="B11741" t="str">
            <v>21026 대외경조금</v>
          </cell>
          <cell r="C11741" t="str">
            <v>27</v>
          </cell>
          <cell r="D11741" t="str">
            <v>27. 대     전</v>
          </cell>
          <cell r="E11741" t="str">
            <v>9801</v>
          </cell>
          <cell r="F11741">
            <v>20</v>
          </cell>
          <cell r="G11741">
            <v>20</v>
          </cell>
          <cell r="H11741">
            <v>20</v>
          </cell>
          <cell r="I11741">
            <v>1</v>
          </cell>
        </row>
        <row r="11742">
          <cell r="A11742" t="str">
            <v>21611</v>
          </cell>
          <cell r="B11742" t="str">
            <v>21611 청사진대</v>
          </cell>
          <cell r="C11742" t="str">
            <v>28</v>
          </cell>
          <cell r="D11742" t="str">
            <v>28. 전     주</v>
          </cell>
          <cell r="E11742" t="str">
            <v>9801</v>
          </cell>
          <cell r="F11742">
            <v>320</v>
          </cell>
          <cell r="G11742">
            <v>320</v>
          </cell>
          <cell r="H11742">
            <v>301</v>
          </cell>
          <cell r="I11742">
            <v>1</v>
          </cell>
        </row>
        <row r="11743">
          <cell r="A11743" t="str">
            <v>20103</v>
          </cell>
          <cell r="B11743" t="str">
            <v>20103 회식비</v>
          </cell>
          <cell r="C11743" t="str">
            <v>29</v>
          </cell>
          <cell r="D11743" t="str">
            <v>29. 대     구</v>
          </cell>
          <cell r="E11743" t="str">
            <v>9801</v>
          </cell>
          <cell r="F11743">
            <v>250</v>
          </cell>
          <cell r="G11743">
            <v>250</v>
          </cell>
          <cell r="H11743">
            <v>233</v>
          </cell>
          <cell r="I11743">
            <v>1</v>
          </cell>
        </row>
        <row r="11744">
          <cell r="A11744" t="str">
            <v>20105</v>
          </cell>
          <cell r="B11744" t="str">
            <v>20105 야근및특근식대</v>
          </cell>
          <cell r="C11744" t="str">
            <v>30</v>
          </cell>
          <cell r="D11744" t="str">
            <v>30 마     산</v>
          </cell>
          <cell r="E11744" t="str">
            <v>9801</v>
          </cell>
          <cell r="F11744">
            <v>716</v>
          </cell>
          <cell r="G11744">
            <v>716</v>
          </cell>
          <cell r="H11744">
            <v>0</v>
          </cell>
          <cell r="I11744">
            <v>1</v>
          </cell>
        </row>
        <row r="11745">
          <cell r="A11745" t="str">
            <v>20108</v>
          </cell>
          <cell r="B11745" t="str">
            <v>20108 자료수집비용</v>
          </cell>
          <cell r="C11745" t="str">
            <v>31</v>
          </cell>
          <cell r="D11745" t="str">
            <v>31. 진     주</v>
          </cell>
          <cell r="E11745" t="str">
            <v>9801</v>
          </cell>
          <cell r="F11745">
            <v>200</v>
          </cell>
          <cell r="G11745">
            <v>200</v>
          </cell>
          <cell r="H11745">
            <v>182</v>
          </cell>
          <cell r="I11745">
            <v>1</v>
          </cell>
        </row>
        <row r="11746">
          <cell r="A11746" t="str">
            <v>20112</v>
          </cell>
          <cell r="B11746" t="str">
            <v>20112 견적비</v>
          </cell>
          <cell r="C11746" t="str">
            <v>33</v>
          </cell>
          <cell r="D11746" t="str">
            <v>33. 동 서 울</v>
          </cell>
          <cell r="E11746" t="str">
            <v>9801</v>
          </cell>
          <cell r="F11746">
            <v>30</v>
          </cell>
          <cell r="G11746">
            <v>30</v>
          </cell>
          <cell r="H11746">
            <v>25</v>
          </cell>
          <cell r="I11746">
            <v>1</v>
          </cell>
        </row>
        <row r="11747">
          <cell r="A11747" t="str">
            <v>20203</v>
          </cell>
          <cell r="B11747" t="str">
            <v>20203 시내교통비</v>
          </cell>
          <cell r="C11747" t="str">
            <v>35</v>
          </cell>
          <cell r="D11747" t="str">
            <v>35. 인     천</v>
          </cell>
          <cell r="E11747" t="str">
            <v>9801</v>
          </cell>
          <cell r="F11747">
            <v>10</v>
          </cell>
          <cell r="G11747">
            <v>10</v>
          </cell>
          <cell r="H11747">
            <v>0</v>
          </cell>
          <cell r="I11747">
            <v>1</v>
          </cell>
        </row>
        <row r="11748">
          <cell r="A11748" t="str">
            <v>20302</v>
          </cell>
          <cell r="B11748" t="str">
            <v>20302 우편료</v>
          </cell>
          <cell r="C11748" t="str">
            <v>23</v>
          </cell>
          <cell r="D11748" t="str">
            <v>23. 서     울</v>
          </cell>
          <cell r="E11748" t="str">
            <v>9802</v>
          </cell>
          <cell r="F11748">
            <v>450</v>
          </cell>
          <cell r="G11748">
            <v>450</v>
          </cell>
          <cell r="H11748">
            <v>442</v>
          </cell>
          <cell r="I11748">
            <v>1</v>
          </cell>
        </row>
        <row r="11749">
          <cell r="A11749" t="str">
            <v>21009</v>
          </cell>
          <cell r="B11749" t="str">
            <v>21009 카드접대비(직원)</v>
          </cell>
          <cell r="C11749" t="str">
            <v>24</v>
          </cell>
          <cell r="D11749" t="str">
            <v>24. 평     택</v>
          </cell>
          <cell r="E11749" t="str">
            <v>9802</v>
          </cell>
          <cell r="F11749">
            <v>80</v>
          </cell>
          <cell r="G11749">
            <v>80</v>
          </cell>
          <cell r="H11749">
            <v>80</v>
          </cell>
          <cell r="I11749">
            <v>1</v>
          </cell>
        </row>
        <row r="11750">
          <cell r="A11750" t="str">
            <v>21026</v>
          </cell>
          <cell r="B11750" t="str">
            <v>21026 대외경조금</v>
          </cell>
          <cell r="C11750" t="str">
            <v>26</v>
          </cell>
          <cell r="D11750" t="str">
            <v>26. 온     양</v>
          </cell>
          <cell r="E11750" t="str">
            <v>9802</v>
          </cell>
          <cell r="F11750">
            <v>180</v>
          </cell>
          <cell r="G11750">
            <v>180</v>
          </cell>
          <cell r="H11750">
            <v>180</v>
          </cell>
          <cell r="I11750">
            <v>1</v>
          </cell>
        </row>
        <row r="11751">
          <cell r="A11751" t="str">
            <v>21611</v>
          </cell>
          <cell r="B11751" t="str">
            <v>21611 청사진대</v>
          </cell>
          <cell r="C11751" t="str">
            <v>27</v>
          </cell>
          <cell r="D11751" t="str">
            <v>27. 대     전</v>
          </cell>
          <cell r="E11751" t="str">
            <v>9802</v>
          </cell>
          <cell r="F11751">
            <v>20</v>
          </cell>
          <cell r="G11751">
            <v>20</v>
          </cell>
          <cell r="H11751">
            <v>18</v>
          </cell>
          <cell r="I11751">
            <v>1</v>
          </cell>
        </row>
        <row r="11752">
          <cell r="A11752" t="str">
            <v>20103</v>
          </cell>
          <cell r="B11752" t="str">
            <v>20103 회식비</v>
          </cell>
          <cell r="C11752" t="str">
            <v>28</v>
          </cell>
          <cell r="D11752" t="str">
            <v>28. 전     주</v>
          </cell>
          <cell r="E11752" t="str">
            <v>9802</v>
          </cell>
          <cell r="F11752">
            <v>290</v>
          </cell>
          <cell r="G11752">
            <v>290</v>
          </cell>
          <cell r="H11752">
            <v>288</v>
          </cell>
          <cell r="I11752">
            <v>1</v>
          </cell>
        </row>
        <row r="11753">
          <cell r="A11753" t="str">
            <v>20105</v>
          </cell>
          <cell r="B11753" t="str">
            <v>20105 야근및특근식대</v>
          </cell>
          <cell r="C11753" t="str">
            <v>29</v>
          </cell>
          <cell r="D11753" t="str">
            <v>29. 대     구</v>
          </cell>
          <cell r="E11753" t="str">
            <v>9802</v>
          </cell>
          <cell r="F11753">
            <v>250</v>
          </cell>
          <cell r="G11753">
            <v>250</v>
          </cell>
          <cell r="H11753">
            <v>215</v>
          </cell>
          <cell r="I11753">
            <v>1</v>
          </cell>
        </row>
        <row r="11754">
          <cell r="A11754" t="str">
            <v>20108</v>
          </cell>
          <cell r="B11754" t="str">
            <v>20108 자료수집비용</v>
          </cell>
          <cell r="C11754" t="str">
            <v>30</v>
          </cell>
          <cell r="D11754" t="str">
            <v>30 마     산</v>
          </cell>
          <cell r="E11754" t="str">
            <v>9802</v>
          </cell>
          <cell r="F11754">
            <v>716</v>
          </cell>
          <cell r="G11754">
            <v>716</v>
          </cell>
          <cell r="H11754">
            <v>639</v>
          </cell>
          <cell r="I11754">
            <v>1</v>
          </cell>
        </row>
        <row r="11755">
          <cell r="A11755" t="str">
            <v>20112</v>
          </cell>
          <cell r="B11755" t="str">
            <v>20112 견적비</v>
          </cell>
          <cell r="C11755" t="str">
            <v>31</v>
          </cell>
          <cell r="D11755" t="str">
            <v>31. 진     주</v>
          </cell>
          <cell r="E11755" t="str">
            <v>9802</v>
          </cell>
          <cell r="F11755">
            <v>200</v>
          </cell>
          <cell r="G11755">
            <v>200</v>
          </cell>
          <cell r="H11755">
            <v>164</v>
          </cell>
          <cell r="I11755">
            <v>1</v>
          </cell>
        </row>
        <row r="11756">
          <cell r="A11756" t="str">
            <v>20203</v>
          </cell>
          <cell r="B11756" t="str">
            <v>20203 시내교통비</v>
          </cell>
          <cell r="C11756" t="str">
            <v>33</v>
          </cell>
          <cell r="D11756" t="str">
            <v>33. 동 서 울</v>
          </cell>
          <cell r="E11756" t="str">
            <v>9802</v>
          </cell>
          <cell r="F11756">
            <v>30</v>
          </cell>
          <cell r="G11756">
            <v>30</v>
          </cell>
          <cell r="H11756">
            <v>25</v>
          </cell>
          <cell r="I11756">
            <v>1</v>
          </cell>
        </row>
        <row r="11757">
          <cell r="A11757" t="str">
            <v>20302</v>
          </cell>
          <cell r="B11757" t="str">
            <v>20302 우편료</v>
          </cell>
          <cell r="C11757" t="str">
            <v>35</v>
          </cell>
          <cell r="D11757" t="str">
            <v>35. 인     천</v>
          </cell>
          <cell r="E11757" t="str">
            <v>9802</v>
          </cell>
          <cell r="F11757">
            <v>10</v>
          </cell>
          <cell r="G11757">
            <v>10</v>
          </cell>
          <cell r="H11757">
            <v>0</v>
          </cell>
          <cell r="I11757">
            <v>1</v>
          </cell>
        </row>
        <row r="11758">
          <cell r="A11758" t="str">
            <v>21009</v>
          </cell>
          <cell r="B11758" t="str">
            <v>21009 카드접대비(직원)</v>
          </cell>
          <cell r="C11758" t="str">
            <v>23</v>
          </cell>
          <cell r="D11758" t="str">
            <v>23. 서     울</v>
          </cell>
          <cell r="E11758" t="str">
            <v>9803</v>
          </cell>
          <cell r="F11758">
            <v>450</v>
          </cell>
          <cell r="G11758">
            <v>450</v>
          </cell>
          <cell r="H11758">
            <v>432</v>
          </cell>
          <cell r="I11758">
            <v>1</v>
          </cell>
        </row>
        <row r="11759">
          <cell r="A11759" t="str">
            <v>21026</v>
          </cell>
          <cell r="B11759" t="str">
            <v>21026 대외경조금</v>
          </cell>
          <cell r="C11759" t="str">
            <v>24</v>
          </cell>
          <cell r="D11759" t="str">
            <v>24. 평     택</v>
          </cell>
          <cell r="E11759" t="str">
            <v>9803</v>
          </cell>
          <cell r="F11759">
            <v>80</v>
          </cell>
          <cell r="G11759">
            <v>80</v>
          </cell>
          <cell r="H11759">
            <v>80</v>
          </cell>
          <cell r="I11759">
            <v>1</v>
          </cell>
        </row>
        <row r="11760">
          <cell r="A11760" t="str">
            <v>21611</v>
          </cell>
          <cell r="B11760" t="str">
            <v>21611 청사진대</v>
          </cell>
          <cell r="C11760" t="str">
            <v>26</v>
          </cell>
          <cell r="D11760" t="str">
            <v>26. 온     양</v>
          </cell>
          <cell r="E11760" t="str">
            <v>9803</v>
          </cell>
          <cell r="F11760">
            <v>180</v>
          </cell>
          <cell r="G11760">
            <v>180</v>
          </cell>
          <cell r="H11760">
            <v>180</v>
          </cell>
          <cell r="I11760">
            <v>1</v>
          </cell>
        </row>
        <row r="11761">
          <cell r="A11761" t="str">
            <v>20103</v>
          </cell>
          <cell r="B11761" t="str">
            <v>20103 회식비</v>
          </cell>
          <cell r="C11761" t="str">
            <v>27</v>
          </cell>
          <cell r="D11761" t="str">
            <v>27. 대     전</v>
          </cell>
          <cell r="E11761" t="str">
            <v>9803</v>
          </cell>
          <cell r="F11761">
            <v>20</v>
          </cell>
          <cell r="G11761">
            <v>20</v>
          </cell>
          <cell r="H11761">
            <v>20</v>
          </cell>
          <cell r="I11761">
            <v>1</v>
          </cell>
        </row>
        <row r="11762">
          <cell r="A11762" t="str">
            <v>20105</v>
          </cell>
          <cell r="B11762" t="str">
            <v>20105 야근및특근식대</v>
          </cell>
          <cell r="C11762" t="str">
            <v>28</v>
          </cell>
          <cell r="D11762" t="str">
            <v>28. 전     주</v>
          </cell>
          <cell r="E11762" t="str">
            <v>9803</v>
          </cell>
          <cell r="F11762">
            <v>320</v>
          </cell>
          <cell r="G11762">
            <v>320</v>
          </cell>
          <cell r="H11762">
            <v>314</v>
          </cell>
          <cell r="I11762">
            <v>1</v>
          </cell>
        </row>
        <row r="11763">
          <cell r="A11763" t="str">
            <v>20203</v>
          </cell>
          <cell r="B11763" t="str">
            <v>20203 시내교통비</v>
          </cell>
          <cell r="C11763" t="str">
            <v>29</v>
          </cell>
          <cell r="D11763" t="str">
            <v>29. 대     구</v>
          </cell>
          <cell r="E11763" t="str">
            <v>9803</v>
          </cell>
          <cell r="F11763">
            <v>250</v>
          </cell>
          <cell r="G11763">
            <v>250</v>
          </cell>
          <cell r="H11763">
            <v>215</v>
          </cell>
          <cell r="I11763">
            <v>1</v>
          </cell>
        </row>
        <row r="11764">
          <cell r="A11764" t="str">
            <v>20302</v>
          </cell>
          <cell r="B11764" t="str">
            <v>20302 우편료</v>
          </cell>
          <cell r="C11764" t="str">
            <v>30</v>
          </cell>
          <cell r="D11764" t="str">
            <v>30 마     산</v>
          </cell>
          <cell r="E11764" t="str">
            <v>9803</v>
          </cell>
          <cell r="F11764">
            <v>716</v>
          </cell>
          <cell r="G11764">
            <v>716</v>
          </cell>
          <cell r="H11764">
            <v>639</v>
          </cell>
          <cell r="I11764">
            <v>1</v>
          </cell>
        </row>
        <row r="11765">
          <cell r="A11765" t="str">
            <v>21009</v>
          </cell>
          <cell r="B11765" t="str">
            <v>21009 카드접대비(직원)</v>
          </cell>
          <cell r="C11765" t="str">
            <v>31</v>
          </cell>
          <cell r="D11765" t="str">
            <v>31. 진     주</v>
          </cell>
          <cell r="E11765" t="str">
            <v>9803</v>
          </cell>
          <cell r="F11765">
            <v>200</v>
          </cell>
          <cell r="G11765">
            <v>200</v>
          </cell>
          <cell r="H11765">
            <v>182</v>
          </cell>
          <cell r="I11765">
            <v>1</v>
          </cell>
        </row>
        <row r="11766">
          <cell r="A11766" t="str">
            <v>21026</v>
          </cell>
          <cell r="B11766" t="str">
            <v>21026 대외경조금</v>
          </cell>
          <cell r="C11766" t="str">
            <v>33</v>
          </cell>
          <cell r="D11766" t="str">
            <v>33. 동 서 울</v>
          </cell>
          <cell r="E11766" t="str">
            <v>9803</v>
          </cell>
          <cell r="F11766">
            <v>30</v>
          </cell>
          <cell r="G11766">
            <v>30</v>
          </cell>
          <cell r="H11766">
            <v>25</v>
          </cell>
          <cell r="I11766">
            <v>1</v>
          </cell>
        </row>
        <row r="11767">
          <cell r="A11767" t="str">
            <v>21611</v>
          </cell>
          <cell r="B11767" t="str">
            <v>21611 청사진대</v>
          </cell>
          <cell r="C11767" t="str">
            <v>35</v>
          </cell>
          <cell r="D11767" t="str">
            <v>35. 인     천</v>
          </cell>
          <cell r="E11767" t="str">
            <v>9803</v>
          </cell>
          <cell r="F11767">
            <v>10</v>
          </cell>
          <cell r="G11767">
            <v>10</v>
          </cell>
          <cell r="H11767">
            <v>0</v>
          </cell>
          <cell r="I11767">
            <v>1</v>
          </cell>
        </row>
        <row r="11768">
          <cell r="A11768" t="str">
            <v>20103</v>
          </cell>
          <cell r="B11768" t="str">
            <v>20103 회식비</v>
          </cell>
          <cell r="C11768" t="str">
            <v>40</v>
          </cell>
          <cell r="D11768" t="str">
            <v>40. 정 비 부</v>
          </cell>
          <cell r="E11768" t="str">
            <v>9803</v>
          </cell>
          <cell r="F11768">
            <v>250</v>
          </cell>
          <cell r="G11768">
            <v>250</v>
          </cell>
          <cell r="H11768">
            <v>0</v>
          </cell>
          <cell r="I11768">
            <v>1</v>
          </cell>
        </row>
        <row r="11769">
          <cell r="A11769" t="str">
            <v>20105</v>
          </cell>
          <cell r="B11769" t="str">
            <v>20105 야근및특근식대</v>
          </cell>
          <cell r="C11769" t="str">
            <v>23</v>
          </cell>
          <cell r="D11769" t="str">
            <v>23. 서     울</v>
          </cell>
          <cell r="E11769" t="str">
            <v>9804</v>
          </cell>
          <cell r="F11769">
            <v>450</v>
          </cell>
          <cell r="G11769">
            <v>450</v>
          </cell>
          <cell r="H11769">
            <v>402</v>
          </cell>
          <cell r="I11769">
            <v>1</v>
          </cell>
        </row>
        <row r="11770">
          <cell r="A11770" t="str">
            <v>20203</v>
          </cell>
          <cell r="B11770" t="str">
            <v>20203 시내교통비</v>
          </cell>
          <cell r="C11770" t="str">
            <v>24</v>
          </cell>
          <cell r="D11770" t="str">
            <v>24. 평     택</v>
          </cell>
          <cell r="E11770" t="str">
            <v>9804</v>
          </cell>
          <cell r="F11770">
            <v>80</v>
          </cell>
          <cell r="G11770">
            <v>80</v>
          </cell>
          <cell r="H11770">
            <v>80</v>
          </cell>
          <cell r="I11770">
            <v>1</v>
          </cell>
        </row>
        <row r="11771">
          <cell r="A11771" t="str">
            <v>20302</v>
          </cell>
          <cell r="B11771" t="str">
            <v>20302 우편료</v>
          </cell>
          <cell r="C11771" t="str">
            <v>26</v>
          </cell>
          <cell r="D11771" t="str">
            <v>26. 온     양</v>
          </cell>
          <cell r="E11771" t="str">
            <v>9804</v>
          </cell>
          <cell r="F11771">
            <v>180</v>
          </cell>
          <cell r="G11771">
            <v>180</v>
          </cell>
          <cell r="H11771">
            <v>200</v>
          </cell>
          <cell r="I11771">
            <v>1</v>
          </cell>
        </row>
        <row r="11772">
          <cell r="A11772" t="str">
            <v>21009</v>
          </cell>
          <cell r="B11772" t="str">
            <v>21009 카드접대비(직원)</v>
          </cell>
          <cell r="C11772" t="str">
            <v>27</v>
          </cell>
          <cell r="D11772" t="str">
            <v>27. 대     전</v>
          </cell>
          <cell r="E11772" t="str">
            <v>9804</v>
          </cell>
          <cell r="F11772">
            <v>20</v>
          </cell>
          <cell r="G11772">
            <v>20</v>
          </cell>
          <cell r="H11772">
            <v>20</v>
          </cell>
          <cell r="I11772">
            <v>1</v>
          </cell>
        </row>
        <row r="11773">
          <cell r="A11773" t="str">
            <v>21026</v>
          </cell>
          <cell r="B11773" t="str">
            <v>21026 대외경조금</v>
          </cell>
          <cell r="C11773" t="str">
            <v>28</v>
          </cell>
          <cell r="D11773" t="str">
            <v>28. 전     주</v>
          </cell>
          <cell r="E11773" t="str">
            <v>9804</v>
          </cell>
          <cell r="F11773">
            <v>320</v>
          </cell>
          <cell r="G11773">
            <v>320</v>
          </cell>
          <cell r="H11773">
            <v>314</v>
          </cell>
          <cell r="I11773">
            <v>1</v>
          </cell>
        </row>
        <row r="11774">
          <cell r="A11774" t="str">
            <v>21611</v>
          </cell>
          <cell r="B11774" t="str">
            <v>21611 청사진대</v>
          </cell>
          <cell r="C11774" t="str">
            <v>29</v>
          </cell>
          <cell r="D11774" t="str">
            <v>29. 대     구</v>
          </cell>
          <cell r="E11774" t="str">
            <v>9804</v>
          </cell>
          <cell r="F11774">
            <v>250</v>
          </cell>
          <cell r="G11774">
            <v>250</v>
          </cell>
          <cell r="H11774">
            <v>233</v>
          </cell>
          <cell r="I11774">
            <v>1</v>
          </cell>
        </row>
        <row r="11775">
          <cell r="A11775" t="str">
            <v>20103</v>
          </cell>
          <cell r="B11775" t="str">
            <v>20103 회식비</v>
          </cell>
          <cell r="C11775" t="str">
            <v>30</v>
          </cell>
          <cell r="D11775" t="str">
            <v>30 마     산</v>
          </cell>
          <cell r="E11775" t="str">
            <v>9804</v>
          </cell>
          <cell r="F11775">
            <v>716</v>
          </cell>
          <cell r="G11775">
            <v>716</v>
          </cell>
          <cell r="H11775">
            <v>649</v>
          </cell>
          <cell r="I11775">
            <v>1</v>
          </cell>
        </row>
        <row r="11776">
          <cell r="A11776" t="str">
            <v>20105</v>
          </cell>
          <cell r="B11776" t="str">
            <v>20105 야근및특근식대</v>
          </cell>
          <cell r="C11776" t="str">
            <v>31</v>
          </cell>
          <cell r="D11776" t="str">
            <v>31. 진     주</v>
          </cell>
          <cell r="E11776" t="str">
            <v>9804</v>
          </cell>
          <cell r="F11776">
            <v>200</v>
          </cell>
          <cell r="G11776">
            <v>200</v>
          </cell>
          <cell r="H11776">
            <v>164</v>
          </cell>
          <cell r="I11776">
            <v>1</v>
          </cell>
        </row>
        <row r="11777">
          <cell r="A11777" t="str">
            <v>20203</v>
          </cell>
          <cell r="B11777" t="str">
            <v>20203 시내교통비</v>
          </cell>
          <cell r="C11777" t="str">
            <v>33</v>
          </cell>
          <cell r="D11777" t="str">
            <v>33. 동 서 울</v>
          </cell>
          <cell r="E11777" t="str">
            <v>9804</v>
          </cell>
          <cell r="F11777">
            <v>30</v>
          </cell>
          <cell r="G11777">
            <v>30</v>
          </cell>
          <cell r="H11777">
            <v>254</v>
          </cell>
          <cell r="I11777">
            <v>1</v>
          </cell>
        </row>
        <row r="11778">
          <cell r="A11778" t="str">
            <v>20302</v>
          </cell>
          <cell r="B11778" t="str">
            <v>20302 우편료</v>
          </cell>
          <cell r="C11778" t="str">
            <v>35</v>
          </cell>
          <cell r="D11778" t="str">
            <v>35. 인     천</v>
          </cell>
          <cell r="E11778" t="str">
            <v>9804</v>
          </cell>
          <cell r="F11778">
            <v>10</v>
          </cell>
          <cell r="G11778">
            <v>10</v>
          </cell>
          <cell r="H11778">
            <v>0</v>
          </cell>
          <cell r="I11778">
            <v>1</v>
          </cell>
        </row>
        <row r="11779">
          <cell r="A11779" t="str">
            <v>21009</v>
          </cell>
          <cell r="B11779" t="str">
            <v>21009 카드접대비(직원)</v>
          </cell>
          <cell r="C11779" t="str">
            <v>23</v>
          </cell>
          <cell r="D11779" t="str">
            <v>23. 서     울</v>
          </cell>
          <cell r="E11779" t="str">
            <v>9805</v>
          </cell>
          <cell r="F11779">
            <v>450</v>
          </cell>
          <cell r="G11779">
            <v>450</v>
          </cell>
          <cell r="H11779">
            <v>442</v>
          </cell>
          <cell r="I11779">
            <v>1</v>
          </cell>
        </row>
        <row r="11780">
          <cell r="A11780" t="str">
            <v>21026</v>
          </cell>
          <cell r="B11780" t="str">
            <v>21026 대외경조금</v>
          </cell>
          <cell r="C11780" t="str">
            <v>24</v>
          </cell>
          <cell r="D11780" t="str">
            <v>24. 평     택</v>
          </cell>
          <cell r="E11780" t="str">
            <v>9805</v>
          </cell>
          <cell r="F11780">
            <v>80</v>
          </cell>
          <cell r="G11780">
            <v>80</v>
          </cell>
          <cell r="H11780">
            <v>80</v>
          </cell>
          <cell r="I11780">
            <v>1</v>
          </cell>
        </row>
        <row r="11781">
          <cell r="A11781" t="str">
            <v>21611</v>
          </cell>
          <cell r="B11781" t="str">
            <v>21611 청사진대</v>
          </cell>
          <cell r="C11781" t="str">
            <v>26</v>
          </cell>
          <cell r="D11781" t="str">
            <v>26. 온     양</v>
          </cell>
          <cell r="E11781" t="str">
            <v>9805</v>
          </cell>
          <cell r="F11781">
            <v>180</v>
          </cell>
          <cell r="G11781">
            <v>180</v>
          </cell>
          <cell r="H11781">
            <v>200</v>
          </cell>
          <cell r="I11781">
            <v>1</v>
          </cell>
        </row>
        <row r="11782">
          <cell r="A11782" t="str">
            <v>20103</v>
          </cell>
          <cell r="B11782" t="str">
            <v>20103 회식비</v>
          </cell>
          <cell r="C11782" t="str">
            <v>27</v>
          </cell>
          <cell r="D11782" t="str">
            <v>27. 대     전</v>
          </cell>
          <cell r="E11782" t="str">
            <v>9805</v>
          </cell>
          <cell r="F11782">
            <v>20</v>
          </cell>
          <cell r="G11782">
            <v>20</v>
          </cell>
          <cell r="H11782">
            <v>19</v>
          </cell>
          <cell r="I11782">
            <v>1</v>
          </cell>
        </row>
        <row r="11783">
          <cell r="A11783" t="str">
            <v>20105</v>
          </cell>
          <cell r="B11783" t="str">
            <v>20105 야근및특근식대</v>
          </cell>
          <cell r="C11783" t="str">
            <v>28</v>
          </cell>
          <cell r="D11783" t="str">
            <v>28. 전     주</v>
          </cell>
          <cell r="E11783" t="str">
            <v>9805</v>
          </cell>
          <cell r="F11783">
            <v>320</v>
          </cell>
          <cell r="G11783">
            <v>320</v>
          </cell>
          <cell r="H11783">
            <v>314</v>
          </cell>
          <cell r="I11783">
            <v>1</v>
          </cell>
        </row>
        <row r="11784">
          <cell r="A11784" t="str">
            <v>20203</v>
          </cell>
          <cell r="B11784" t="str">
            <v>20203 시내교통비</v>
          </cell>
          <cell r="C11784" t="str">
            <v>29</v>
          </cell>
          <cell r="D11784" t="str">
            <v>29. 대     구</v>
          </cell>
          <cell r="E11784" t="str">
            <v>9805</v>
          </cell>
          <cell r="F11784">
            <v>250</v>
          </cell>
          <cell r="G11784">
            <v>250</v>
          </cell>
          <cell r="H11784">
            <v>233</v>
          </cell>
          <cell r="I11784">
            <v>1</v>
          </cell>
        </row>
        <row r="11785">
          <cell r="A11785" t="str">
            <v>20302</v>
          </cell>
          <cell r="B11785" t="str">
            <v>20302 우편료</v>
          </cell>
          <cell r="C11785" t="str">
            <v>30</v>
          </cell>
          <cell r="D11785" t="str">
            <v>30 마     산</v>
          </cell>
          <cell r="E11785" t="str">
            <v>9805</v>
          </cell>
          <cell r="F11785">
            <v>716</v>
          </cell>
          <cell r="G11785">
            <v>716</v>
          </cell>
          <cell r="H11785">
            <v>1289</v>
          </cell>
          <cell r="I11785">
            <v>1</v>
          </cell>
        </row>
        <row r="11786">
          <cell r="A11786" t="str">
            <v>21009</v>
          </cell>
          <cell r="B11786" t="str">
            <v>21009 카드접대비(직원)</v>
          </cell>
          <cell r="C11786" t="str">
            <v>31</v>
          </cell>
          <cell r="D11786" t="str">
            <v>31. 진     주</v>
          </cell>
          <cell r="E11786" t="str">
            <v>9805</v>
          </cell>
          <cell r="F11786">
            <v>200</v>
          </cell>
          <cell r="G11786">
            <v>200</v>
          </cell>
          <cell r="H11786">
            <v>182</v>
          </cell>
          <cell r="I11786">
            <v>1</v>
          </cell>
        </row>
        <row r="11787">
          <cell r="A11787" t="str">
            <v>21026</v>
          </cell>
          <cell r="B11787" t="str">
            <v>21026 대외경조금</v>
          </cell>
          <cell r="C11787" t="str">
            <v>33</v>
          </cell>
          <cell r="D11787" t="str">
            <v>33. 동 서 울</v>
          </cell>
          <cell r="E11787" t="str">
            <v>9805</v>
          </cell>
          <cell r="F11787">
            <v>30</v>
          </cell>
          <cell r="G11787">
            <v>30</v>
          </cell>
          <cell r="H11787">
            <v>25</v>
          </cell>
          <cell r="I11787">
            <v>1</v>
          </cell>
        </row>
        <row r="11788">
          <cell r="A11788" t="str">
            <v>21611</v>
          </cell>
          <cell r="B11788" t="str">
            <v>21611 청사진대</v>
          </cell>
          <cell r="C11788" t="str">
            <v>35</v>
          </cell>
          <cell r="D11788" t="str">
            <v>35. 인     천</v>
          </cell>
          <cell r="E11788" t="str">
            <v>9805</v>
          </cell>
          <cell r="F11788">
            <v>10</v>
          </cell>
          <cell r="G11788">
            <v>10</v>
          </cell>
          <cell r="H11788">
            <v>0</v>
          </cell>
          <cell r="I11788">
            <v>1</v>
          </cell>
        </row>
        <row r="11789">
          <cell r="A11789" t="str">
            <v>20103</v>
          </cell>
          <cell r="B11789" t="str">
            <v>20103 회식비</v>
          </cell>
          <cell r="C11789" t="str">
            <v>40</v>
          </cell>
          <cell r="D11789" t="str">
            <v>40. 정 비 부</v>
          </cell>
          <cell r="E11789" t="str">
            <v>9805</v>
          </cell>
          <cell r="F11789">
            <v>0</v>
          </cell>
          <cell r="G11789">
            <v>0</v>
          </cell>
          <cell r="H11789">
            <v>250</v>
          </cell>
          <cell r="I11789">
            <v>1</v>
          </cell>
        </row>
        <row r="11790">
          <cell r="A11790" t="str">
            <v>20105</v>
          </cell>
          <cell r="B11790" t="str">
            <v>20105 야근및특근식대</v>
          </cell>
          <cell r="C11790" t="str">
            <v>23</v>
          </cell>
          <cell r="D11790" t="str">
            <v>23. 서     울</v>
          </cell>
          <cell r="E11790" t="str">
            <v>9806</v>
          </cell>
          <cell r="F11790">
            <v>450</v>
          </cell>
          <cell r="G11790">
            <v>450</v>
          </cell>
          <cell r="H11790">
            <v>0</v>
          </cell>
          <cell r="I11790">
            <v>1</v>
          </cell>
        </row>
        <row r="11791">
          <cell r="A11791" t="str">
            <v>20203</v>
          </cell>
          <cell r="B11791" t="str">
            <v>20203 시내교통비</v>
          </cell>
          <cell r="C11791" t="str">
            <v>24</v>
          </cell>
          <cell r="D11791" t="str">
            <v>24. 평     택</v>
          </cell>
          <cell r="E11791" t="str">
            <v>9806</v>
          </cell>
          <cell r="F11791">
            <v>80</v>
          </cell>
          <cell r="G11791">
            <v>80</v>
          </cell>
          <cell r="H11791">
            <v>0</v>
          </cell>
          <cell r="I11791">
            <v>1</v>
          </cell>
        </row>
        <row r="11792">
          <cell r="A11792" t="str">
            <v>20302</v>
          </cell>
          <cell r="B11792" t="str">
            <v>20302 우편료</v>
          </cell>
          <cell r="C11792" t="str">
            <v>26</v>
          </cell>
          <cell r="D11792" t="str">
            <v>26. 온     양</v>
          </cell>
          <cell r="E11792" t="str">
            <v>9806</v>
          </cell>
          <cell r="F11792">
            <v>180</v>
          </cell>
          <cell r="G11792">
            <v>180</v>
          </cell>
          <cell r="H11792">
            <v>0</v>
          </cell>
          <cell r="I11792">
            <v>1</v>
          </cell>
        </row>
        <row r="11793">
          <cell r="A11793" t="str">
            <v>21009</v>
          </cell>
          <cell r="B11793" t="str">
            <v>21009 카드접대비(직원)</v>
          </cell>
          <cell r="C11793" t="str">
            <v>27</v>
          </cell>
          <cell r="D11793" t="str">
            <v>27. 대     전</v>
          </cell>
          <cell r="E11793" t="str">
            <v>9806</v>
          </cell>
          <cell r="F11793">
            <v>20</v>
          </cell>
          <cell r="G11793">
            <v>20</v>
          </cell>
          <cell r="H11793">
            <v>0</v>
          </cell>
          <cell r="I11793">
            <v>1</v>
          </cell>
        </row>
        <row r="11794">
          <cell r="A11794" t="str">
            <v>21026</v>
          </cell>
          <cell r="B11794" t="str">
            <v>21026 대외경조금</v>
          </cell>
          <cell r="C11794" t="str">
            <v>28</v>
          </cell>
          <cell r="D11794" t="str">
            <v>28. 전     주</v>
          </cell>
          <cell r="E11794" t="str">
            <v>9806</v>
          </cell>
          <cell r="F11794">
            <v>320</v>
          </cell>
          <cell r="G11794">
            <v>320</v>
          </cell>
          <cell r="H11794">
            <v>0</v>
          </cell>
          <cell r="I11794">
            <v>1</v>
          </cell>
        </row>
        <row r="11795">
          <cell r="A11795" t="str">
            <v>21611</v>
          </cell>
          <cell r="B11795" t="str">
            <v>21611 청사진대</v>
          </cell>
          <cell r="C11795" t="str">
            <v>29</v>
          </cell>
          <cell r="D11795" t="str">
            <v>29. 대     구</v>
          </cell>
          <cell r="E11795" t="str">
            <v>9806</v>
          </cell>
          <cell r="F11795">
            <v>250</v>
          </cell>
          <cell r="G11795">
            <v>250</v>
          </cell>
          <cell r="H11795">
            <v>0</v>
          </cell>
          <cell r="I11795">
            <v>1</v>
          </cell>
        </row>
        <row r="11796">
          <cell r="A11796" t="str">
            <v>20103</v>
          </cell>
          <cell r="B11796" t="str">
            <v>20103 회식비</v>
          </cell>
          <cell r="C11796" t="str">
            <v>30</v>
          </cell>
          <cell r="D11796" t="str">
            <v>30 마     산</v>
          </cell>
          <cell r="E11796" t="str">
            <v>9806</v>
          </cell>
          <cell r="F11796">
            <v>716</v>
          </cell>
          <cell r="G11796">
            <v>716</v>
          </cell>
          <cell r="H11796">
            <v>0</v>
          </cell>
          <cell r="I11796">
            <v>1</v>
          </cell>
        </row>
        <row r="11797">
          <cell r="A11797" t="str">
            <v>20105</v>
          </cell>
          <cell r="B11797" t="str">
            <v>20105 야근및특근식대</v>
          </cell>
          <cell r="C11797" t="str">
            <v>31</v>
          </cell>
          <cell r="D11797" t="str">
            <v>31. 진     주</v>
          </cell>
          <cell r="E11797" t="str">
            <v>9806</v>
          </cell>
          <cell r="F11797">
            <v>200</v>
          </cell>
          <cell r="G11797">
            <v>200</v>
          </cell>
          <cell r="H11797">
            <v>0</v>
          </cell>
          <cell r="I11797">
            <v>1</v>
          </cell>
        </row>
        <row r="11798">
          <cell r="A11798" t="str">
            <v>20203</v>
          </cell>
          <cell r="B11798" t="str">
            <v>20203 시내교통비</v>
          </cell>
          <cell r="C11798" t="str">
            <v>33</v>
          </cell>
          <cell r="D11798" t="str">
            <v>33. 동 서 울</v>
          </cell>
          <cell r="E11798" t="str">
            <v>9806</v>
          </cell>
          <cell r="F11798">
            <v>30</v>
          </cell>
          <cell r="G11798">
            <v>30</v>
          </cell>
          <cell r="H11798">
            <v>0</v>
          </cell>
          <cell r="I11798">
            <v>1</v>
          </cell>
        </row>
        <row r="11799">
          <cell r="A11799" t="str">
            <v>20302</v>
          </cell>
          <cell r="B11799" t="str">
            <v>20302 우편료</v>
          </cell>
          <cell r="C11799" t="str">
            <v>35</v>
          </cell>
          <cell r="D11799" t="str">
            <v>35. 인     천</v>
          </cell>
          <cell r="E11799" t="str">
            <v>9806</v>
          </cell>
          <cell r="F11799">
            <v>10</v>
          </cell>
          <cell r="G11799">
            <v>10</v>
          </cell>
          <cell r="H11799">
            <v>0</v>
          </cell>
          <cell r="I11799">
            <v>1</v>
          </cell>
        </row>
        <row r="11800">
          <cell r="A11800" t="str">
            <v>21009</v>
          </cell>
          <cell r="B11800" t="str">
            <v>21009 카드접대비(직원)</v>
          </cell>
          <cell r="C11800" t="str">
            <v>40</v>
          </cell>
          <cell r="D11800" t="str">
            <v>40. 정 비 부</v>
          </cell>
          <cell r="E11800" t="str">
            <v>9806</v>
          </cell>
          <cell r="F11800">
            <v>250</v>
          </cell>
          <cell r="G11800">
            <v>250</v>
          </cell>
          <cell r="H11800">
            <v>0</v>
          </cell>
          <cell r="I11800">
            <v>1</v>
          </cell>
        </row>
        <row r="11801">
          <cell r="A11801" t="str">
            <v>21026</v>
          </cell>
          <cell r="B11801" t="str">
            <v>21026 대외경조금</v>
          </cell>
          <cell r="C11801" t="str">
            <v>23</v>
          </cell>
          <cell r="D11801" t="str">
            <v>23. 서     울</v>
          </cell>
          <cell r="E11801" t="str">
            <v>9807</v>
          </cell>
          <cell r="F11801">
            <v>450</v>
          </cell>
          <cell r="G11801">
            <v>450</v>
          </cell>
          <cell r="H11801">
            <v>0</v>
          </cell>
          <cell r="I11801">
            <v>1</v>
          </cell>
        </row>
        <row r="11802">
          <cell r="A11802" t="str">
            <v>21611</v>
          </cell>
          <cell r="B11802" t="str">
            <v>21611 청사진대</v>
          </cell>
          <cell r="C11802" t="str">
            <v>24</v>
          </cell>
          <cell r="D11802" t="str">
            <v>24. 평     택</v>
          </cell>
          <cell r="E11802" t="str">
            <v>9807</v>
          </cell>
          <cell r="F11802">
            <v>80</v>
          </cell>
          <cell r="G11802">
            <v>80</v>
          </cell>
          <cell r="H11802">
            <v>0</v>
          </cell>
          <cell r="I11802">
            <v>1</v>
          </cell>
        </row>
        <row r="11803">
          <cell r="A11803" t="str">
            <v>20103</v>
          </cell>
          <cell r="B11803" t="str">
            <v>20103 회식비</v>
          </cell>
          <cell r="C11803" t="str">
            <v>26</v>
          </cell>
          <cell r="D11803" t="str">
            <v>26. 온     양</v>
          </cell>
          <cell r="E11803" t="str">
            <v>9807</v>
          </cell>
          <cell r="F11803">
            <v>180</v>
          </cell>
          <cell r="G11803">
            <v>180</v>
          </cell>
          <cell r="H11803">
            <v>0</v>
          </cell>
          <cell r="I11803">
            <v>1</v>
          </cell>
        </row>
        <row r="11804">
          <cell r="A11804" t="str">
            <v>20105</v>
          </cell>
          <cell r="B11804" t="str">
            <v>20105 야근및특근식대</v>
          </cell>
          <cell r="C11804" t="str">
            <v>27</v>
          </cell>
          <cell r="D11804" t="str">
            <v>27. 대     전</v>
          </cell>
          <cell r="E11804" t="str">
            <v>9807</v>
          </cell>
          <cell r="F11804">
            <v>20</v>
          </cell>
          <cell r="G11804">
            <v>20</v>
          </cell>
          <cell r="H11804">
            <v>0</v>
          </cell>
          <cell r="I11804">
            <v>1</v>
          </cell>
        </row>
        <row r="11805">
          <cell r="A11805" t="str">
            <v>20203</v>
          </cell>
          <cell r="B11805" t="str">
            <v>20203 시내교통비</v>
          </cell>
          <cell r="C11805" t="str">
            <v>28</v>
          </cell>
          <cell r="D11805" t="str">
            <v>28. 전     주</v>
          </cell>
          <cell r="E11805" t="str">
            <v>9807</v>
          </cell>
          <cell r="F11805">
            <v>320</v>
          </cell>
          <cell r="G11805">
            <v>320</v>
          </cell>
          <cell r="H11805">
            <v>0</v>
          </cell>
          <cell r="I11805">
            <v>1</v>
          </cell>
        </row>
        <row r="11806">
          <cell r="A11806" t="str">
            <v>20302</v>
          </cell>
          <cell r="B11806" t="str">
            <v>20302 우편료</v>
          </cell>
          <cell r="C11806" t="str">
            <v>29</v>
          </cell>
          <cell r="D11806" t="str">
            <v>29. 대     구</v>
          </cell>
          <cell r="E11806" t="str">
            <v>9807</v>
          </cell>
          <cell r="F11806">
            <v>250</v>
          </cell>
          <cell r="G11806">
            <v>250</v>
          </cell>
          <cell r="H11806">
            <v>0</v>
          </cell>
          <cell r="I11806">
            <v>1</v>
          </cell>
        </row>
        <row r="11807">
          <cell r="A11807" t="str">
            <v>21009</v>
          </cell>
          <cell r="B11807" t="str">
            <v>21009 카드접대비(직원)</v>
          </cell>
          <cell r="C11807" t="str">
            <v>30</v>
          </cell>
          <cell r="D11807" t="str">
            <v>30 마     산</v>
          </cell>
          <cell r="E11807" t="str">
            <v>9807</v>
          </cell>
          <cell r="F11807">
            <v>716</v>
          </cell>
          <cell r="G11807">
            <v>716</v>
          </cell>
          <cell r="H11807">
            <v>0</v>
          </cell>
          <cell r="I11807">
            <v>1</v>
          </cell>
        </row>
        <row r="11808">
          <cell r="A11808" t="str">
            <v>21026</v>
          </cell>
          <cell r="B11808" t="str">
            <v>21026 대외경조금</v>
          </cell>
          <cell r="C11808" t="str">
            <v>31</v>
          </cell>
          <cell r="D11808" t="str">
            <v>31. 진     주</v>
          </cell>
          <cell r="E11808" t="str">
            <v>9807</v>
          </cell>
          <cell r="F11808">
            <v>200</v>
          </cell>
          <cell r="G11808">
            <v>200</v>
          </cell>
          <cell r="H11808">
            <v>0</v>
          </cell>
          <cell r="I11808">
            <v>1</v>
          </cell>
        </row>
        <row r="11809">
          <cell r="A11809" t="str">
            <v>21611</v>
          </cell>
          <cell r="B11809" t="str">
            <v>21611 청사진대</v>
          </cell>
          <cell r="C11809" t="str">
            <v>33</v>
          </cell>
          <cell r="D11809" t="str">
            <v>33. 동 서 울</v>
          </cell>
          <cell r="E11809" t="str">
            <v>9807</v>
          </cell>
          <cell r="F11809">
            <v>30</v>
          </cell>
          <cell r="G11809">
            <v>30</v>
          </cell>
          <cell r="H11809">
            <v>0</v>
          </cell>
          <cell r="I11809">
            <v>1</v>
          </cell>
        </row>
        <row r="11810">
          <cell r="A11810" t="str">
            <v>20103</v>
          </cell>
          <cell r="B11810" t="str">
            <v>20103 회식비</v>
          </cell>
          <cell r="C11810" t="str">
            <v>35</v>
          </cell>
          <cell r="D11810" t="str">
            <v>35. 인     천</v>
          </cell>
          <cell r="E11810" t="str">
            <v>9807</v>
          </cell>
          <cell r="F11810">
            <v>10</v>
          </cell>
          <cell r="G11810">
            <v>10</v>
          </cell>
          <cell r="H11810">
            <v>0</v>
          </cell>
          <cell r="I11810">
            <v>1</v>
          </cell>
        </row>
        <row r="11811">
          <cell r="A11811" t="str">
            <v>20105</v>
          </cell>
          <cell r="B11811" t="str">
            <v>20105 야근및특근식대</v>
          </cell>
          <cell r="C11811" t="str">
            <v>23</v>
          </cell>
          <cell r="D11811" t="str">
            <v>23. 서     울</v>
          </cell>
          <cell r="E11811" t="str">
            <v>9808</v>
          </cell>
          <cell r="F11811">
            <v>450</v>
          </cell>
          <cell r="G11811">
            <v>0</v>
          </cell>
          <cell r="H11811">
            <v>0</v>
          </cell>
          <cell r="I11811">
            <v>1</v>
          </cell>
        </row>
        <row r="11812">
          <cell r="A11812" t="str">
            <v>20203</v>
          </cell>
          <cell r="B11812" t="str">
            <v>20203 시내교통비</v>
          </cell>
          <cell r="C11812" t="str">
            <v>24</v>
          </cell>
          <cell r="D11812" t="str">
            <v>24. 평     택</v>
          </cell>
          <cell r="E11812" t="str">
            <v>9808</v>
          </cell>
          <cell r="F11812">
            <v>80</v>
          </cell>
          <cell r="G11812">
            <v>0</v>
          </cell>
          <cell r="H11812">
            <v>0</v>
          </cell>
          <cell r="I11812">
            <v>1</v>
          </cell>
        </row>
        <row r="11813">
          <cell r="A11813" t="str">
            <v>20302</v>
          </cell>
          <cell r="B11813" t="str">
            <v>20302 우편료</v>
          </cell>
          <cell r="C11813" t="str">
            <v>26</v>
          </cell>
          <cell r="D11813" t="str">
            <v>26. 온     양</v>
          </cell>
          <cell r="E11813" t="str">
            <v>9808</v>
          </cell>
          <cell r="F11813">
            <v>180</v>
          </cell>
          <cell r="G11813">
            <v>0</v>
          </cell>
          <cell r="H11813">
            <v>0</v>
          </cell>
          <cell r="I11813">
            <v>1</v>
          </cell>
        </row>
        <row r="11814">
          <cell r="A11814" t="str">
            <v>21009</v>
          </cell>
          <cell r="B11814" t="str">
            <v>21009 카드접대비(직원)</v>
          </cell>
          <cell r="C11814" t="str">
            <v>27</v>
          </cell>
          <cell r="D11814" t="str">
            <v>27. 대     전</v>
          </cell>
          <cell r="E11814" t="str">
            <v>9808</v>
          </cell>
          <cell r="F11814">
            <v>20</v>
          </cell>
          <cell r="G11814">
            <v>0</v>
          </cell>
          <cell r="H11814">
            <v>0</v>
          </cell>
          <cell r="I11814">
            <v>1</v>
          </cell>
        </row>
        <row r="11815">
          <cell r="A11815" t="str">
            <v>21026</v>
          </cell>
          <cell r="B11815" t="str">
            <v>21026 대외경조금</v>
          </cell>
          <cell r="C11815" t="str">
            <v>28</v>
          </cell>
          <cell r="D11815" t="str">
            <v>28. 전     주</v>
          </cell>
          <cell r="E11815" t="str">
            <v>9808</v>
          </cell>
          <cell r="F11815">
            <v>320</v>
          </cell>
          <cell r="G11815">
            <v>0</v>
          </cell>
          <cell r="H11815">
            <v>0</v>
          </cell>
          <cell r="I11815">
            <v>1</v>
          </cell>
        </row>
        <row r="11816">
          <cell r="A11816" t="str">
            <v>21611</v>
          </cell>
          <cell r="B11816" t="str">
            <v>21611 청사진대</v>
          </cell>
          <cell r="C11816" t="str">
            <v>29</v>
          </cell>
          <cell r="D11816" t="str">
            <v>29. 대     구</v>
          </cell>
          <cell r="E11816" t="str">
            <v>9808</v>
          </cell>
          <cell r="F11816">
            <v>250</v>
          </cell>
          <cell r="G11816">
            <v>0</v>
          </cell>
          <cell r="H11816">
            <v>0</v>
          </cell>
          <cell r="I11816">
            <v>1</v>
          </cell>
        </row>
        <row r="11817">
          <cell r="A11817" t="str">
            <v>20103</v>
          </cell>
          <cell r="B11817" t="str">
            <v>20103 회식비</v>
          </cell>
          <cell r="C11817" t="str">
            <v>30</v>
          </cell>
          <cell r="D11817" t="str">
            <v>30 마     산</v>
          </cell>
          <cell r="E11817" t="str">
            <v>9808</v>
          </cell>
          <cell r="F11817">
            <v>716</v>
          </cell>
          <cell r="G11817">
            <v>0</v>
          </cell>
          <cell r="H11817">
            <v>0</v>
          </cell>
          <cell r="I11817">
            <v>1</v>
          </cell>
        </row>
        <row r="11818">
          <cell r="A11818" t="str">
            <v>20105</v>
          </cell>
          <cell r="B11818" t="str">
            <v>20105 야근및특근식대</v>
          </cell>
          <cell r="C11818" t="str">
            <v>31</v>
          </cell>
          <cell r="D11818" t="str">
            <v>31. 진     주</v>
          </cell>
          <cell r="E11818" t="str">
            <v>9808</v>
          </cell>
          <cell r="F11818">
            <v>200</v>
          </cell>
          <cell r="G11818">
            <v>0</v>
          </cell>
          <cell r="H11818">
            <v>0</v>
          </cell>
          <cell r="I11818">
            <v>1</v>
          </cell>
        </row>
        <row r="11819">
          <cell r="A11819" t="str">
            <v>20203</v>
          </cell>
          <cell r="B11819" t="str">
            <v>20203 시내교통비</v>
          </cell>
          <cell r="C11819" t="str">
            <v>33</v>
          </cell>
          <cell r="D11819" t="str">
            <v>33. 동 서 울</v>
          </cell>
          <cell r="E11819" t="str">
            <v>9808</v>
          </cell>
          <cell r="F11819">
            <v>30</v>
          </cell>
          <cell r="G11819">
            <v>0</v>
          </cell>
          <cell r="H11819">
            <v>0</v>
          </cell>
          <cell r="I11819">
            <v>1</v>
          </cell>
        </row>
        <row r="11820">
          <cell r="A11820" t="str">
            <v>20302</v>
          </cell>
          <cell r="B11820" t="str">
            <v>20302 우편료</v>
          </cell>
          <cell r="C11820" t="str">
            <v>35</v>
          </cell>
          <cell r="D11820" t="str">
            <v>35. 인     천</v>
          </cell>
          <cell r="E11820" t="str">
            <v>9808</v>
          </cell>
          <cell r="F11820">
            <v>10</v>
          </cell>
          <cell r="G11820">
            <v>0</v>
          </cell>
          <cell r="H11820">
            <v>0</v>
          </cell>
          <cell r="I11820">
            <v>1</v>
          </cell>
        </row>
        <row r="11821">
          <cell r="A11821" t="str">
            <v>21009</v>
          </cell>
          <cell r="B11821" t="str">
            <v>21009 카드접대비(직원)</v>
          </cell>
          <cell r="C11821" t="str">
            <v>23</v>
          </cell>
          <cell r="D11821" t="str">
            <v>23. 서     울</v>
          </cell>
          <cell r="E11821" t="str">
            <v>9809</v>
          </cell>
          <cell r="F11821">
            <v>450</v>
          </cell>
          <cell r="G11821">
            <v>0</v>
          </cell>
          <cell r="H11821">
            <v>0</v>
          </cell>
          <cell r="I11821">
            <v>1</v>
          </cell>
        </row>
        <row r="11822">
          <cell r="A11822" t="str">
            <v>21026</v>
          </cell>
          <cell r="B11822" t="str">
            <v>21026 대외경조금</v>
          </cell>
          <cell r="C11822" t="str">
            <v>24</v>
          </cell>
          <cell r="D11822" t="str">
            <v>24. 평     택</v>
          </cell>
          <cell r="E11822" t="str">
            <v>9809</v>
          </cell>
          <cell r="F11822">
            <v>80</v>
          </cell>
          <cell r="G11822">
            <v>0</v>
          </cell>
          <cell r="H11822">
            <v>0</v>
          </cell>
          <cell r="I11822">
            <v>1</v>
          </cell>
        </row>
        <row r="11823">
          <cell r="A11823" t="str">
            <v>21611</v>
          </cell>
          <cell r="B11823" t="str">
            <v>21611 청사진대</v>
          </cell>
          <cell r="C11823" t="str">
            <v>26</v>
          </cell>
          <cell r="D11823" t="str">
            <v>26. 온     양</v>
          </cell>
          <cell r="E11823" t="str">
            <v>9809</v>
          </cell>
          <cell r="F11823">
            <v>180</v>
          </cell>
          <cell r="G11823">
            <v>0</v>
          </cell>
          <cell r="H11823">
            <v>0</v>
          </cell>
          <cell r="I11823">
            <v>1</v>
          </cell>
        </row>
        <row r="11824">
          <cell r="A11824" t="str">
            <v>20103</v>
          </cell>
          <cell r="B11824" t="str">
            <v>20103 회식비</v>
          </cell>
          <cell r="C11824" t="str">
            <v>27</v>
          </cell>
          <cell r="D11824" t="str">
            <v>27. 대     전</v>
          </cell>
          <cell r="E11824" t="str">
            <v>9809</v>
          </cell>
          <cell r="F11824">
            <v>20</v>
          </cell>
          <cell r="G11824">
            <v>0</v>
          </cell>
          <cell r="H11824">
            <v>0</v>
          </cell>
          <cell r="I11824">
            <v>1</v>
          </cell>
        </row>
        <row r="11825">
          <cell r="A11825" t="str">
            <v>20105</v>
          </cell>
          <cell r="B11825" t="str">
            <v>20105 야근및특근식대</v>
          </cell>
          <cell r="C11825" t="str">
            <v>28</v>
          </cell>
          <cell r="D11825" t="str">
            <v>28. 전     주</v>
          </cell>
          <cell r="E11825" t="str">
            <v>9809</v>
          </cell>
          <cell r="F11825">
            <v>320</v>
          </cell>
          <cell r="G11825">
            <v>0</v>
          </cell>
          <cell r="H11825">
            <v>0</v>
          </cell>
          <cell r="I11825">
            <v>1</v>
          </cell>
        </row>
        <row r="11826">
          <cell r="A11826" t="str">
            <v>20203</v>
          </cell>
          <cell r="B11826" t="str">
            <v>20203 시내교통비</v>
          </cell>
          <cell r="C11826" t="str">
            <v>29</v>
          </cell>
          <cell r="D11826" t="str">
            <v>29. 대     구</v>
          </cell>
          <cell r="E11826" t="str">
            <v>9809</v>
          </cell>
          <cell r="F11826">
            <v>250</v>
          </cell>
          <cell r="G11826">
            <v>0</v>
          </cell>
          <cell r="H11826">
            <v>0</v>
          </cell>
          <cell r="I11826">
            <v>1</v>
          </cell>
        </row>
        <row r="11827">
          <cell r="A11827" t="str">
            <v>20302</v>
          </cell>
          <cell r="B11827" t="str">
            <v>20302 우편료</v>
          </cell>
          <cell r="C11827" t="str">
            <v>30</v>
          </cell>
          <cell r="D11827" t="str">
            <v>30 마     산</v>
          </cell>
          <cell r="E11827" t="str">
            <v>9809</v>
          </cell>
          <cell r="F11827">
            <v>716</v>
          </cell>
          <cell r="G11827">
            <v>0</v>
          </cell>
          <cell r="H11827">
            <v>0</v>
          </cell>
          <cell r="I11827">
            <v>1</v>
          </cell>
        </row>
        <row r="11828">
          <cell r="A11828" t="str">
            <v>21009</v>
          </cell>
          <cell r="B11828" t="str">
            <v>21009 카드접대비(직원)</v>
          </cell>
          <cell r="C11828" t="str">
            <v>31</v>
          </cell>
          <cell r="D11828" t="str">
            <v>31. 진     주</v>
          </cell>
          <cell r="E11828" t="str">
            <v>9809</v>
          </cell>
          <cell r="F11828">
            <v>200</v>
          </cell>
          <cell r="G11828">
            <v>0</v>
          </cell>
          <cell r="H11828">
            <v>0</v>
          </cell>
          <cell r="I11828">
            <v>1</v>
          </cell>
        </row>
        <row r="11829">
          <cell r="A11829" t="str">
            <v>21026</v>
          </cell>
          <cell r="B11829" t="str">
            <v>21026 대외경조금</v>
          </cell>
          <cell r="C11829" t="str">
            <v>33</v>
          </cell>
          <cell r="D11829" t="str">
            <v>33. 동 서 울</v>
          </cell>
          <cell r="E11829" t="str">
            <v>9809</v>
          </cell>
          <cell r="F11829">
            <v>30</v>
          </cell>
          <cell r="G11829">
            <v>0</v>
          </cell>
          <cell r="H11829">
            <v>0</v>
          </cell>
          <cell r="I11829">
            <v>1</v>
          </cell>
        </row>
        <row r="11830">
          <cell r="A11830" t="str">
            <v>21611</v>
          </cell>
          <cell r="B11830" t="str">
            <v>21611 청사진대</v>
          </cell>
          <cell r="C11830" t="str">
            <v>35</v>
          </cell>
          <cell r="D11830" t="str">
            <v>35. 인     천</v>
          </cell>
          <cell r="E11830" t="str">
            <v>9809</v>
          </cell>
          <cell r="F11830">
            <v>10</v>
          </cell>
          <cell r="G11830">
            <v>0</v>
          </cell>
          <cell r="H11830">
            <v>0</v>
          </cell>
          <cell r="I11830">
            <v>1</v>
          </cell>
        </row>
        <row r="11831">
          <cell r="A11831" t="str">
            <v>20103</v>
          </cell>
          <cell r="B11831" t="str">
            <v>20103 회식비</v>
          </cell>
          <cell r="C11831" t="str">
            <v>40</v>
          </cell>
          <cell r="D11831" t="str">
            <v>40. 정 비 부</v>
          </cell>
          <cell r="E11831" t="str">
            <v>9809</v>
          </cell>
          <cell r="F11831">
            <v>250</v>
          </cell>
          <cell r="G11831">
            <v>0</v>
          </cell>
          <cell r="H11831">
            <v>0</v>
          </cell>
          <cell r="I11831">
            <v>1</v>
          </cell>
        </row>
        <row r="11832">
          <cell r="A11832" t="str">
            <v>20105</v>
          </cell>
          <cell r="B11832" t="str">
            <v>20105 야근및특근식대</v>
          </cell>
          <cell r="C11832" t="str">
            <v>23</v>
          </cell>
          <cell r="D11832" t="str">
            <v>23. 서     울</v>
          </cell>
          <cell r="E11832" t="str">
            <v>9810</v>
          </cell>
          <cell r="F11832">
            <v>450</v>
          </cell>
          <cell r="G11832">
            <v>0</v>
          </cell>
          <cell r="H11832">
            <v>0</v>
          </cell>
          <cell r="I11832">
            <v>1</v>
          </cell>
        </row>
        <row r="11833">
          <cell r="A11833" t="str">
            <v>20203</v>
          </cell>
          <cell r="B11833" t="str">
            <v>20203 시내교통비</v>
          </cell>
          <cell r="C11833" t="str">
            <v>24</v>
          </cell>
          <cell r="D11833" t="str">
            <v>24. 평     택</v>
          </cell>
          <cell r="E11833" t="str">
            <v>9810</v>
          </cell>
          <cell r="F11833">
            <v>80</v>
          </cell>
          <cell r="G11833">
            <v>0</v>
          </cell>
          <cell r="H11833">
            <v>0</v>
          </cell>
          <cell r="I11833">
            <v>1</v>
          </cell>
        </row>
        <row r="11834">
          <cell r="A11834" t="str">
            <v>20302</v>
          </cell>
          <cell r="B11834" t="str">
            <v>20302 우편료</v>
          </cell>
          <cell r="C11834" t="str">
            <v>26</v>
          </cell>
          <cell r="D11834" t="str">
            <v>26. 온     양</v>
          </cell>
          <cell r="E11834" t="str">
            <v>9810</v>
          </cell>
          <cell r="F11834">
            <v>180</v>
          </cell>
          <cell r="G11834">
            <v>0</v>
          </cell>
          <cell r="H11834">
            <v>0</v>
          </cell>
          <cell r="I11834">
            <v>1</v>
          </cell>
        </row>
        <row r="11835">
          <cell r="A11835" t="str">
            <v>21009</v>
          </cell>
          <cell r="B11835" t="str">
            <v>21009 카드접대비(직원)</v>
          </cell>
          <cell r="C11835" t="str">
            <v>27</v>
          </cell>
          <cell r="D11835" t="str">
            <v>27. 대     전</v>
          </cell>
          <cell r="E11835" t="str">
            <v>9810</v>
          </cell>
          <cell r="F11835">
            <v>20</v>
          </cell>
          <cell r="G11835">
            <v>0</v>
          </cell>
          <cell r="H11835">
            <v>0</v>
          </cell>
          <cell r="I11835">
            <v>1</v>
          </cell>
        </row>
        <row r="11836">
          <cell r="A11836" t="str">
            <v>21026</v>
          </cell>
          <cell r="B11836" t="str">
            <v>21026 대외경조금</v>
          </cell>
          <cell r="C11836" t="str">
            <v>28</v>
          </cell>
          <cell r="D11836" t="str">
            <v>28. 전     주</v>
          </cell>
          <cell r="E11836" t="str">
            <v>9810</v>
          </cell>
          <cell r="F11836">
            <v>320</v>
          </cell>
          <cell r="G11836">
            <v>0</v>
          </cell>
          <cell r="H11836">
            <v>0</v>
          </cell>
          <cell r="I11836">
            <v>1</v>
          </cell>
        </row>
        <row r="11837">
          <cell r="A11837" t="str">
            <v>21611</v>
          </cell>
          <cell r="B11837" t="str">
            <v>21611 청사진대</v>
          </cell>
          <cell r="C11837" t="str">
            <v>29</v>
          </cell>
          <cell r="D11837" t="str">
            <v>29. 대     구</v>
          </cell>
          <cell r="E11837" t="str">
            <v>9810</v>
          </cell>
          <cell r="F11837">
            <v>250</v>
          </cell>
          <cell r="G11837">
            <v>0</v>
          </cell>
          <cell r="H11837">
            <v>0</v>
          </cell>
          <cell r="I11837">
            <v>1</v>
          </cell>
        </row>
        <row r="11838">
          <cell r="A11838" t="str">
            <v>20137</v>
          </cell>
          <cell r="B11838" t="str">
            <v>20137 기타</v>
          </cell>
          <cell r="C11838" t="str">
            <v>30</v>
          </cell>
          <cell r="D11838" t="str">
            <v>30 마     산</v>
          </cell>
          <cell r="E11838" t="str">
            <v>9810</v>
          </cell>
          <cell r="F11838">
            <v>716</v>
          </cell>
          <cell r="G11838">
            <v>0</v>
          </cell>
          <cell r="H11838">
            <v>0</v>
          </cell>
          <cell r="I11838">
            <v>1</v>
          </cell>
        </row>
        <row r="11839">
          <cell r="A11839" t="str">
            <v>20203</v>
          </cell>
          <cell r="B11839" t="str">
            <v>20203 시내교통비</v>
          </cell>
          <cell r="C11839" t="str">
            <v>31</v>
          </cell>
          <cell r="D11839" t="str">
            <v>31. 진     주</v>
          </cell>
          <cell r="E11839" t="str">
            <v>9810</v>
          </cell>
          <cell r="F11839">
            <v>200</v>
          </cell>
          <cell r="G11839">
            <v>0</v>
          </cell>
          <cell r="H11839">
            <v>0</v>
          </cell>
          <cell r="I11839">
            <v>1</v>
          </cell>
        </row>
        <row r="11840">
          <cell r="A11840" t="str">
            <v>20301</v>
          </cell>
          <cell r="B11840" t="str">
            <v>20301 전화료</v>
          </cell>
          <cell r="C11840" t="str">
            <v>33</v>
          </cell>
          <cell r="D11840" t="str">
            <v>33. 동 서 울</v>
          </cell>
          <cell r="E11840" t="str">
            <v>9810</v>
          </cell>
          <cell r="F11840">
            <v>30</v>
          </cell>
          <cell r="G11840">
            <v>0</v>
          </cell>
          <cell r="H11840">
            <v>0</v>
          </cell>
          <cell r="I11840">
            <v>1</v>
          </cell>
        </row>
        <row r="11841">
          <cell r="A11841" t="str">
            <v>20302</v>
          </cell>
          <cell r="B11841" t="str">
            <v>20302 우편료</v>
          </cell>
          <cell r="C11841" t="str">
            <v>35</v>
          </cell>
          <cell r="D11841" t="str">
            <v>35. 인     천</v>
          </cell>
          <cell r="E11841" t="str">
            <v>9810</v>
          </cell>
          <cell r="F11841">
            <v>10</v>
          </cell>
          <cell r="G11841">
            <v>0</v>
          </cell>
          <cell r="H11841">
            <v>0</v>
          </cell>
          <cell r="I11841">
            <v>1</v>
          </cell>
        </row>
        <row r="11842">
          <cell r="A11842" t="str">
            <v>20403</v>
          </cell>
          <cell r="B11842" t="str">
            <v>20403 난방비</v>
          </cell>
          <cell r="C11842" t="str">
            <v>23</v>
          </cell>
          <cell r="D11842" t="str">
            <v>23. 서     울</v>
          </cell>
          <cell r="E11842" t="str">
            <v>9811</v>
          </cell>
          <cell r="F11842">
            <v>450</v>
          </cell>
          <cell r="G11842">
            <v>0</v>
          </cell>
          <cell r="H11842">
            <v>0</v>
          </cell>
          <cell r="I11842">
            <v>1</v>
          </cell>
        </row>
        <row r="11843">
          <cell r="A11843" t="str">
            <v>20703</v>
          </cell>
          <cell r="B11843" t="str">
            <v>20703 사무실수리비</v>
          </cell>
          <cell r="C11843" t="str">
            <v>24</v>
          </cell>
          <cell r="D11843" t="str">
            <v>24. 평     택</v>
          </cell>
          <cell r="E11843" t="str">
            <v>9811</v>
          </cell>
          <cell r="F11843">
            <v>80</v>
          </cell>
          <cell r="G11843">
            <v>0</v>
          </cell>
          <cell r="H11843">
            <v>0</v>
          </cell>
          <cell r="I11843">
            <v>1</v>
          </cell>
        </row>
        <row r="11844">
          <cell r="A11844" t="str">
            <v>20901</v>
          </cell>
          <cell r="B11844" t="str">
            <v>20901 화재보험료</v>
          </cell>
          <cell r="C11844" t="str">
            <v>26</v>
          </cell>
          <cell r="D11844" t="str">
            <v>26. 온     양</v>
          </cell>
          <cell r="E11844" t="str">
            <v>9811</v>
          </cell>
          <cell r="F11844">
            <v>180</v>
          </cell>
          <cell r="G11844">
            <v>0</v>
          </cell>
          <cell r="H11844">
            <v>0</v>
          </cell>
          <cell r="I11844">
            <v>1</v>
          </cell>
        </row>
        <row r="11845">
          <cell r="A11845" t="str">
            <v>21018</v>
          </cell>
          <cell r="B11845" t="str">
            <v>21018 기타접대비(직원)</v>
          </cell>
          <cell r="C11845" t="str">
            <v>27</v>
          </cell>
          <cell r="D11845" t="str">
            <v>27. 대     전</v>
          </cell>
          <cell r="E11845" t="str">
            <v>9811</v>
          </cell>
          <cell r="F11845">
            <v>20</v>
          </cell>
          <cell r="G11845">
            <v>0</v>
          </cell>
          <cell r="H11845">
            <v>0</v>
          </cell>
          <cell r="I11845">
            <v>1</v>
          </cell>
        </row>
        <row r="11846">
          <cell r="A11846" t="str">
            <v>21319</v>
          </cell>
          <cell r="B11846" t="str">
            <v>21319 전기안전대행수수료</v>
          </cell>
          <cell r="C11846" t="str">
            <v>28</v>
          </cell>
          <cell r="D11846" t="str">
            <v>28. 전     주</v>
          </cell>
          <cell r="E11846" t="str">
            <v>9811</v>
          </cell>
          <cell r="F11846">
            <v>320</v>
          </cell>
          <cell r="G11846">
            <v>0</v>
          </cell>
          <cell r="H11846">
            <v>0</v>
          </cell>
          <cell r="I11846">
            <v>1</v>
          </cell>
        </row>
        <row r="11847">
          <cell r="A11847" t="str">
            <v>21325</v>
          </cell>
          <cell r="B11847" t="str">
            <v>21325 기타</v>
          </cell>
          <cell r="C11847" t="str">
            <v>29</v>
          </cell>
          <cell r="D11847" t="str">
            <v>29. 대     구</v>
          </cell>
          <cell r="E11847" t="str">
            <v>9811</v>
          </cell>
          <cell r="F11847">
            <v>250</v>
          </cell>
          <cell r="G11847">
            <v>0</v>
          </cell>
          <cell r="H11847">
            <v>0</v>
          </cell>
          <cell r="I11847">
            <v>1</v>
          </cell>
        </row>
        <row r="11848">
          <cell r="A11848" t="str">
            <v>21501</v>
          </cell>
          <cell r="B11848" t="str">
            <v>21501 사무용품비</v>
          </cell>
          <cell r="C11848" t="str">
            <v>30</v>
          </cell>
          <cell r="D11848" t="str">
            <v>30 마     산</v>
          </cell>
          <cell r="E11848" t="str">
            <v>9811</v>
          </cell>
          <cell r="F11848">
            <v>716</v>
          </cell>
          <cell r="G11848">
            <v>0</v>
          </cell>
          <cell r="H11848">
            <v>0</v>
          </cell>
          <cell r="I11848">
            <v>1</v>
          </cell>
        </row>
        <row r="11849">
          <cell r="A11849" t="str">
            <v>21510</v>
          </cell>
          <cell r="B11849" t="str">
            <v>21510 잡품대</v>
          </cell>
          <cell r="C11849" t="str">
            <v>31</v>
          </cell>
          <cell r="D11849" t="str">
            <v>31. 진     주</v>
          </cell>
          <cell r="E11849" t="str">
            <v>9811</v>
          </cell>
          <cell r="F11849">
            <v>200</v>
          </cell>
          <cell r="G11849">
            <v>0</v>
          </cell>
          <cell r="H11849">
            <v>0</v>
          </cell>
          <cell r="I11849">
            <v>1</v>
          </cell>
        </row>
        <row r="11850">
          <cell r="A11850" t="str">
            <v>21602</v>
          </cell>
          <cell r="B11850" t="str">
            <v>21602 정기간행물 구독료</v>
          </cell>
          <cell r="C11850" t="str">
            <v>33</v>
          </cell>
          <cell r="D11850" t="str">
            <v>33. 동 서 울</v>
          </cell>
          <cell r="E11850" t="str">
            <v>9811</v>
          </cell>
          <cell r="F11850">
            <v>30</v>
          </cell>
          <cell r="G11850">
            <v>0</v>
          </cell>
          <cell r="H11850">
            <v>0</v>
          </cell>
          <cell r="I11850">
            <v>1</v>
          </cell>
        </row>
        <row r="11851">
          <cell r="A11851" t="str">
            <v>22004</v>
          </cell>
          <cell r="B11851" t="str">
            <v>22004 임시직 급료</v>
          </cell>
          <cell r="C11851" t="str">
            <v>35</v>
          </cell>
          <cell r="D11851" t="str">
            <v>35. 인     천</v>
          </cell>
          <cell r="E11851" t="str">
            <v>9811</v>
          </cell>
          <cell r="F11851">
            <v>10</v>
          </cell>
          <cell r="G11851">
            <v>0</v>
          </cell>
          <cell r="H11851">
            <v>0</v>
          </cell>
          <cell r="I11851">
            <v>1</v>
          </cell>
        </row>
        <row r="11852">
          <cell r="A11852" t="str">
            <v>20137</v>
          </cell>
          <cell r="B11852" t="str">
            <v>20137 기타</v>
          </cell>
          <cell r="C11852" t="str">
            <v>23</v>
          </cell>
          <cell r="D11852" t="str">
            <v>23. 서     울</v>
          </cell>
          <cell r="E11852" t="str">
            <v>9812</v>
          </cell>
          <cell r="F11852">
            <v>450</v>
          </cell>
          <cell r="G11852">
            <v>0</v>
          </cell>
          <cell r="H11852">
            <v>0</v>
          </cell>
          <cell r="I11852">
            <v>1</v>
          </cell>
        </row>
        <row r="11853">
          <cell r="A11853" t="str">
            <v>20203</v>
          </cell>
          <cell r="B11853" t="str">
            <v>20203 시내교통비</v>
          </cell>
          <cell r="C11853" t="str">
            <v>24</v>
          </cell>
          <cell r="D11853" t="str">
            <v>24. 평     택</v>
          </cell>
          <cell r="E11853" t="str">
            <v>9812</v>
          </cell>
          <cell r="F11853">
            <v>80</v>
          </cell>
          <cell r="G11853">
            <v>0</v>
          </cell>
          <cell r="H11853">
            <v>0</v>
          </cell>
          <cell r="I11853">
            <v>1</v>
          </cell>
        </row>
        <row r="11854">
          <cell r="A11854" t="str">
            <v>20301</v>
          </cell>
          <cell r="B11854" t="str">
            <v>20301 전화료</v>
          </cell>
          <cell r="C11854" t="str">
            <v>26</v>
          </cell>
          <cell r="D11854" t="str">
            <v>26. 온     양</v>
          </cell>
          <cell r="E11854" t="str">
            <v>9812</v>
          </cell>
          <cell r="F11854">
            <v>180</v>
          </cell>
          <cell r="G11854">
            <v>0</v>
          </cell>
          <cell r="H11854">
            <v>0</v>
          </cell>
          <cell r="I11854">
            <v>1</v>
          </cell>
        </row>
        <row r="11855">
          <cell r="A11855" t="str">
            <v>20302</v>
          </cell>
          <cell r="B11855" t="str">
            <v>20302 우편료</v>
          </cell>
          <cell r="C11855" t="str">
            <v>27</v>
          </cell>
          <cell r="D11855" t="str">
            <v>27. 대     전</v>
          </cell>
          <cell r="E11855" t="str">
            <v>9812</v>
          </cell>
          <cell r="F11855">
            <v>20</v>
          </cell>
          <cell r="G11855">
            <v>0</v>
          </cell>
          <cell r="H11855">
            <v>0</v>
          </cell>
          <cell r="I11855">
            <v>1</v>
          </cell>
        </row>
        <row r="11856">
          <cell r="A11856" t="str">
            <v>20403</v>
          </cell>
          <cell r="B11856" t="str">
            <v>20403 난방비</v>
          </cell>
          <cell r="C11856" t="str">
            <v>28</v>
          </cell>
          <cell r="D11856" t="str">
            <v>28. 전     주</v>
          </cell>
          <cell r="E11856" t="str">
            <v>9812</v>
          </cell>
          <cell r="F11856">
            <v>320</v>
          </cell>
          <cell r="G11856">
            <v>0</v>
          </cell>
          <cell r="H11856">
            <v>0</v>
          </cell>
          <cell r="I11856">
            <v>1</v>
          </cell>
        </row>
        <row r="11857">
          <cell r="A11857" t="str">
            <v>20501</v>
          </cell>
          <cell r="B11857" t="str">
            <v>20501 면허세</v>
          </cell>
          <cell r="C11857" t="str">
            <v>29</v>
          </cell>
          <cell r="D11857" t="str">
            <v>29. 대     구</v>
          </cell>
          <cell r="E11857" t="str">
            <v>9812</v>
          </cell>
          <cell r="F11857">
            <v>250</v>
          </cell>
          <cell r="G11857">
            <v>0</v>
          </cell>
          <cell r="H11857">
            <v>0</v>
          </cell>
          <cell r="I11857">
            <v>1</v>
          </cell>
        </row>
        <row r="11858">
          <cell r="A11858" t="str">
            <v>20703</v>
          </cell>
          <cell r="B11858" t="str">
            <v>20703 사무실수리비</v>
          </cell>
          <cell r="C11858" t="str">
            <v>30</v>
          </cell>
          <cell r="D11858" t="str">
            <v>30 마     산</v>
          </cell>
          <cell r="E11858" t="str">
            <v>9812</v>
          </cell>
          <cell r="F11858">
            <v>716</v>
          </cell>
          <cell r="G11858">
            <v>0</v>
          </cell>
          <cell r="H11858">
            <v>0</v>
          </cell>
          <cell r="I11858">
            <v>1</v>
          </cell>
        </row>
        <row r="11859">
          <cell r="A11859" t="str">
            <v>21018</v>
          </cell>
          <cell r="B11859" t="str">
            <v>21018 기타접대비(직원)</v>
          </cell>
          <cell r="C11859" t="str">
            <v>31</v>
          </cell>
          <cell r="D11859" t="str">
            <v>31. 진     주</v>
          </cell>
          <cell r="E11859" t="str">
            <v>9812</v>
          </cell>
          <cell r="F11859">
            <v>200</v>
          </cell>
          <cell r="G11859">
            <v>0</v>
          </cell>
          <cell r="H11859">
            <v>0</v>
          </cell>
          <cell r="I11859">
            <v>1</v>
          </cell>
        </row>
        <row r="11860">
          <cell r="A11860" t="str">
            <v>21319</v>
          </cell>
          <cell r="B11860" t="str">
            <v>21319 전기안전대행수수료</v>
          </cell>
          <cell r="C11860" t="str">
            <v>33</v>
          </cell>
          <cell r="D11860" t="str">
            <v>33. 동 서 울</v>
          </cell>
          <cell r="E11860" t="str">
            <v>9812</v>
          </cell>
          <cell r="F11860">
            <v>30</v>
          </cell>
          <cell r="G11860">
            <v>0</v>
          </cell>
          <cell r="H11860">
            <v>0</v>
          </cell>
          <cell r="I11860">
            <v>1</v>
          </cell>
        </row>
        <row r="11861">
          <cell r="A11861" t="str">
            <v>21325</v>
          </cell>
          <cell r="B11861" t="str">
            <v>21325 기타</v>
          </cell>
          <cell r="C11861" t="str">
            <v>35</v>
          </cell>
          <cell r="D11861" t="str">
            <v>35. 인     천</v>
          </cell>
          <cell r="E11861" t="str">
            <v>9812</v>
          </cell>
          <cell r="F11861">
            <v>10</v>
          </cell>
          <cell r="G11861">
            <v>0</v>
          </cell>
          <cell r="H11861">
            <v>0</v>
          </cell>
          <cell r="I11861">
            <v>1</v>
          </cell>
        </row>
        <row r="11862">
          <cell r="A11862" t="str">
            <v>21501</v>
          </cell>
          <cell r="B11862" t="str">
            <v>21501 사무용품비</v>
          </cell>
          <cell r="C11862" t="str">
            <v>40</v>
          </cell>
          <cell r="D11862" t="str">
            <v>40. 정 비 부</v>
          </cell>
          <cell r="E11862" t="str">
            <v>9812</v>
          </cell>
          <cell r="F11862">
            <v>250</v>
          </cell>
          <cell r="G11862">
            <v>0</v>
          </cell>
          <cell r="H11862">
            <v>0</v>
          </cell>
          <cell r="I11862">
            <v>1</v>
          </cell>
        </row>
        <row r="11863">
          <cell r="A11863" t="str">
            <v>21510</v>
          </cell>
          <cell r="B11863" t="str">
            <v>21510 잡품대</v>
          </cell>
          <cell r="C11863" t="str">
            <v>27</v>
          </cell>
          <cell r="D11863" t="str">
            <v>27. 대     전</v>
          </cell>
          <cell r="E11863" t="str">
            <v>9801</v>
          </cell>
          <cell r="F11863">
            <v>45</v>
          </cell>
          <cell r="G11863">
            <v>45</v>
          </cell>
          <cell r="H11863">
            <v>0</v>
          </cell>
          <cell r="I11863">
            <v>1</v>
          </cell>
        </row>
        <row r="11864">
          <cell r="A11864" t="str">
            <v>21602</v>
          </cell>
          <cell r="B11864" t="str">
            <v>21602 정기간행물 구독료</v>
          </cell>
          <cell r="C11864" t="str">
            <v>28</v>
          </cell>
          <cell r="D11864" t="str">
            <v>28. 전     주</v>
          </cell>
          <cell r="E11864" t="str">
            <v>9801</v>
          </cell>
          <cell r="F11864">
            <v>30</v>
          </cell>
          <cell r="G11864">
            <v>30</v>
          </cell>
          <cell r="H11864">
            <v>30</v>
          </cell>
          <cell r="I11864">
            <v>1</v>
          </cell>
        </row>
        <row r="11865">
          <cell r="A11865" t="str">
            <v>22004</v>
          </cell>
          <cell r="B11865" t="str">
            <v>22004 임시직 급료</v>
          </cell>
          <cell r="C11865" t="str">
            <v>30</v>
          </cell>
          <cell r="D11865" t="str">
            <v>30 마     산</v>
          </cell>
          <cell r="E11865" t="str">
            <v>9801</v>
          </cell>
          <cell r="F11865">
            <v>350</v>
          </cell>
          <cell r="G11865">
            <v>350</v>
          </cell>
          <cell r="H11865">
            <v>350</v>
          </cell>
          <cell r="I11865">
            <v>1</v>
          </cell>
        </row>
        <row r="11866">
          <cell r="A11866" t="str">
            <v>20137</v>
          </cell>
          <cell r="B11866" t="str">
            <v>20137 기타</v>
          </cell>
          <cell r="C11866" t="str">
            <v>24</v>
          </cell>
          <cell r="D11866" t="str">
            <v>24. 평     택</v>
          </cell>
          <cell r="E11866" t="str">
            <v>9802</v>
          </cell>
          <cell r="F11866">
            <v>90</v>
          </cell>
          <cell r="G11866">
            <v>90</v>
          </cell>
          <cell r="H11866">
            <v>120</v>
          </cell>
          <cell r="I11866">
            <v>1</v>
          </cell>
        </row>
        <row r="11867">
          <cell r="A11867" t="str">
            <v>20203</v>
          </cell>
          <cell r="B11867" t="str">
            <v>20203 시내교통비</v>
          </cell>
          <cell r="C11867" t="str">
            <v>27</v>
          </cell>
          <cell r="D11867" t="str">
            <v>27. 대     전</v>
          </cell>
          <cell r="E11867" t="str">
            <v>9802</v>
          </cell>
          <cell r="F11867">
            <v>45</v>
          </cell>
          <cell r="G11867">
            <v>45</v>
          </cell>
          <cell r="H11867">
            <v>43</v>
          </cell>
          <cell r="I11867">
            <v>1</v>
          </cell>
        </row>
        <row r="11868">
          <cell r="A11868" t="str">
            <v>20301</v>
          </cell>
          <cell r="B11868" t="str">
            <v>20301 전화료</v>
          </cell>
          <cell r="C11868" t="str">
            <v>30</v>
          </cell>
          <cell r="D11868" t="str">
            <v>30 마     산</v>
          </cell>
          <cell r="E11868" t="str">
            <v>9802</v>
          </cell>
          <cell r="F11868">
            <v>350</v>
          </cell>
          <cell r="G11868">
            <v>350</v>
          </cell>
          <cell r="H11868">
            <v>350</v>
          </cell>
          <cell r="I11868">
            <v>1</v>
          </cell>
        </row>
        <row r="11869">
          <cell r="A11869" t="str">
            <v>20302</v>
          </cell>
          <cell r="B11869" t="str">
            <v>20302 우편료</v>
          </cell>
          <cell r="C11869" t="str">
            <v>26</v>
          </cell>
          <cell r="D11869" t="str">
            <v>26. 온     양</v>
          </cell>
          <cell r="E11869" t="str">
            <v>9803</v>
          </cell>
          <cell r="F11869">
            <v>600</v>
          </cell>
          <cell r="G11869">
            <v>600</v>
          </cell>
          <cell r="H11869">
            <v>600</v>
          </cell>
          <cell r="I11869">
            <v>1</v>
          </cell>
        </row>
        <row r="11870">
          <cell r="A11870" t="str">
            <v>20403</v>
          </cell>
          <cell r="B11870" t="str">
            <v>20403 난방비</v>
          </cell>
          <cell r="C11870" t="str">
            <v>27</v>
          </cell>
          <cell r="D11870" t="str">
            <v>27. 대     전</v>
          </cell>
          <cell r="E11870" t="str">
            <v>9803</v>
          </cell>
          <cell r="F11870">
            <v>45</v>
          </cell>
          <cell r="G11870">
            <v>45</v>
          </cell>
          <cell r="H11870">
            <v>39</v>
          </cell>
          <cell r="I11870">
            <v>1</v>
          </cell>
        </row>
        <row r="11871">
          <cell r="A11871" t="str">
            <v>20703</v>
          </cell>
          <cell r="B11871" t="str">
            <v>20703 사무실수리비</v>
          </cell>
          <cell r="C11871" t="str">
            <v>27</v>
          </cell>
          <cell r="D11871" t="str">
            <v>27. 대     전</v>
          </cell>
          <cell r="E11871" t="str">
            <v>9804</v>
          </cell>
          <cell r="F11871">
            <v>45</v>
          </cell>
          <cell r="G11871">
            <v>45</v>
          </cell>
          <cell r="H11871">
            <v>36</v>
          </cell>
          <cell r="I11871">
            <v>1</v>
          </cell>
        </row>
        <row r="11872">
          <cell r="A11872" t="str">
            <v>21018</v>
          </cell>
          <cell r="B11872" t="str">
            <v>21018 기타접대비(직원)</v>
          </cell>
          <cell r="C11872" t="str">
            <v>28</v>
          </cell>
          <cell r="D11872" t="str">
            <v>28. 전     주</v>
          </cell>
          <cell r="E11872" t="str">
            <v>9804</v>
          </cell>
          <cell r="F11872">
            <v>30</v>
          </cell>
          <cell r="G11872">
            <v>30</v>
          </cell>
          <cell r="H11872">
            <v>30</v>
          </cell>
          <cell r="I11872">
            <v>1</v>
          </cell>
        </row>
        <row r="11873">
          <cell r="A11873" t="str">
            <v>21319</v>
          </cell>
          <cell r="B11873" t="str">
            <v>21319 전기안전대행수수료</v>
          </cell>
          <cell r="C11873" t="str">
            <v>30</v>
          </cell>
          <cell r="D11873" t="str">
            <v>30 마     산</v>
          </cell>
          <cell r="E11873" t="str">
            <v>9804</v>
          </cell>
          <cell r="F11873">
            <v>350</v>
          </cell>
          <cell r="G11873">
            <v>350</v>
          </cell>
          <cell r="H11873">
            <v>396</v>
          </cell>
          <cell r="I11873">
            <v>1</v>
          </cell>
        </row>
        <row r="11874">
          <cell r="A11874" t="str">
            <v>21325</v>
          </cell>
          <cell r="B11874" t="str">
            <v>21325 기타</v>
          </cell>
          <cell r="C11874" t="str">
            <v>24</v>
          </cell>
          <cell r="D11874" t="str">
            <v>24. 평     택</v>
          </cell>
          <cell r="E11874" t="str">
            <v>9805</v>
          </cell>
          <cell r="F11874">
            <v>90</v>
          </cell>
          <cell r="G11874">
            <v>90</v>
          </cell>
          <cell r="H11874">
            <v>100</v>
          </cell>
          <cell r="I11874">
            <v>1</v>
          </cell>
        </row>
        <row r="11875">
          <cell r="A11875" t="str">
            <v>21501</v>
          </cell>
          <cell r="B11875" t="str">
            <v>21501 사무용품비</v>
          </cell>
          <cell r="C11875" t="str">
            <v>27</v>
          </cell>
          <cell r="D11875" t="str">
            <v>27. 대     전</v>
          </cell>
          <cell r="E11875" t="str">
            <v>9805</v>
          </cell>
          <cell r="F11875">
            <v>45</v>
          </cell>
          <cell r="G11875">
            <v>45</v>
          </cell>
          <cell r="H11875">
            <v>41</v>
          </cell>
          <cell r="I11875">
            <v>1</v>
          </cell>
        </row>
        <row r="11876">
          <cell r="A11876" t="str">
            <v>21510</v>
          </cell>
          <cell r="B11876" t="str">
            <v>21510 잡품대</v>
          </cell>
          <cell r="C11876" t="str">
            <v>29</v>
          </cell>
          <cell r="D11876" t="str">
            <v>29. 대     구</v>
          </cell>
          <cell r="E11876" t="str">
            <v>9805</v>
          </cell>
          <cell r="F11876">
            <v>1500</v>
          </cell>
          <cell r="G11876">
            <v>1500</v>
          </cell>
          <cell r="H11876">
            <v>1356</v>
          </cell>
          <cell r="I11876">
            <v>1</v>
          </cell>
        </row>
        <row r="11877">
          <cell r="A11877" t="str">
            <v>21602</v>
          </cell>
          <cell r="B11877" t="str">
            <v>21602 정기간행물 구독료</v>
          </cell>
          <cell r="C11877" t="str">
            <v>30</v>
          </cell>
          <cell r="D11877" t="str">
            <v>30 마     산</v>
          </cell>
          <cell r="E11877" t="str">
            <v>9805</v>
          </cell>
          <cell r="F11877">
            <v>350</v>
          </cell>
          <cell r="G11877">
            <v>350</v>
          </cell>
          <cell r="H11877">
            <v>350</v>
          </cell>
          <cell r="I11877">
            <v>1</v>
          </cell>
        </row>
        <row r="11878">
          <cell r="A11878" t="str">
            <v>21606</v>
          </cell>
          <cell r="B11878" t="str">
            <v>21606 명함대</v>
          </cell>
          <cell r="C11878" t="str">
            <v>27</v>
          </cell>
          <cell r="D11878" t="str">
            <v>27. 대     전</v>
          </cell>
          <cell r="E11878" t="str">
            <v>9806</v>
          </cell>
          <cell r="F11878">
            <v>45</v>
          </cell>
          <cell r="G11878">
            <v>45</v>
          </cell>
          <cell r="H11878">
            <v>0</v>
          </cell>
          <cell r="I11878">
            <v>1</v>
          </cell>
        </row>
        <row r="11879">
          <cell r="A11879" t="str">
            <v>22004</v>
          </cell>
          <cell r="B11879" t="str">
            <v>22004 임시직 급료</v>
          </cell>
          <cell r="C11879" t="str">
            <v>27</v>
          </cell>
          <cell r="D11879" t="str">
            <v>27. 대     전</v>
          </cell>
          <cell r="E11879" t="str">
            <v>9807</v>
          </cell>
          <cell r="F11879">
            <v>45</v>
          </cell>
          <cell r="G11879">
            <v>45</v>
          </cell>
          <cell r="H11879">
            <v>0</v>
          </cell>
          <cell r="I11879">
            <v>1</v>
          </cell>
        </row>
        <row r="11880">
          <cell r="A11880" t="str">
            <v>20137</v>
          </cell>
          <cell r="B11880" t="str">
            <v>20137 기타</v>
          </cell>
          <cell r="C11880" t="str">
            <v>28</v>
          </cell>
          <cell r="D11880" t="str">
            <v>28. 전     주</v>
          </cell>
          <cell r="E11880" t="str">
            <v>9807</v>
          </cell>
          <cell r="F11880">
            <v>30</v>
          </cell>
          <cell r="G11880">
            <v>30</v>
          </cell>
          <cell r="H11880">
            <v>0</v>
          </cell>
          <cell r="I11880">
            <v>1</v>
          </cell>
        </row>
        <row r="11881">
          <cell r="A11881" t="str">
            <v>20203</v>
          </cell>
          <cell r="B11881" t="str">
            <v>20203 시내교통비</v>
          </cell>
          <cell r="C11881" t="str">
            <v>30</v>
          </cell>
          <cell r="D11881" t="str">
            <v>30 마     산</v>
          </cell>
          <cell r="E11881" t="str">
            <v>9807</v>
          </cell>
          <cell r="F11881">
            <v>350</v>
          </cell>
          <cell r="G11881">
            <v>350</v>
          </cell>
          <cell r="H11881">
            <v>0</v>
          </cell>
          <cell r="I11881">
            <v>1</v>
          </cell>
        </row>
        <row r="11882">
          <cell r="A11882" t="str">
            <v>20301</v>
          </cell>
          <cell r="B11882" t="str">
            <v>20301 전화료</v>
          </cell>
          <cell r="C11882" t="str">
            <v>31</v>
          </cell>
          <cell r="D11882" t="str">
            <v>31. 진     주</v>
          </cell>
          <cell r="E11882" t="str">
            <v>9807</v>
          </cell>
          <cell r="F11882">
            <v>50</v>
          </cell>
          <cell r="G11882">
            <v>50</v>
          </cell>
          <cell r="H11882">
            <v>0</v>
          </cell>
          <cell r="I11882">
            <v>1</v>
          </cell>
        </row>
        <row r="11883">
          <cell r="A11883" t="str">
            <v>20302</v>
          </cell>
          <cell r="B11883" t="str">
            <v>20302 우편료</v>
          </cell>
          <cell r="C11883" t="str">
            <v>24</v>
          </cell>
          <cell r="D11883" t="str">
            <v>24. 평     택</v>
          </cell>
          <cell r="E11883" t="str">
            <v>9808</v>
          </cell>
          <cell r="F11883">
            <v>90</v>
          </cell>
          <cell r="G11883">
            <v>0</v>
          </cell>
          <cell r="H11883">
            <v>0</v>
          </cell>
          <cell r="I11883">
            <v>1</v>
          </cell>
        </row>
        <row r="11884">
          <cell r="A11884" t="str">
            <v>20703</v>
          </cell>
          <cell r="B11884" t="str">
            <v>20703 사무실수리비</v>
          </cell>
          <cell r="C11884" t="str">
            <v>27</v>
          </cell>
          <cell r="D11884" t="str">
            <v>27. 대     전</v>
          </cell>
          <cell r="E11884" t="str">
            <v>9808</v>
          </cell>
          <cell r="F11884">
            <v>45</v>
          </cell>
          <cell r="G11884">
            <v>0</v>
          </cell>
          <cell r="H11884">
            <v>0</v>
          </cell>
          <cell r="I11884">
            <v>1</v>
          </cell>
        </row>
        <row r="11885">
          <cell r="A11885" t="str">
            <v>21018</v>
          </cell>
          <cell r="B11885" t="str">
            <v>21018 기타접대비(직원)</v>
          </cell>
          <cell r="C11885" t="str">
            <v>30</v>
          </cell>
          <cell r="D11885" t="str">
            <v>30 마     산</v>
          </cell>
          <cell r="E11885" t="str">
            <v>9808</v>
          </cell>
          <cell r="F11885">
            <v>350</v>
          </cell>
          <cell r="G11885">
            <v>0</v>
          </cell>
          <cell r="H11885">
            <v>0</v>
          </cell>
          <cell r="I11885">
            <v>1</v>
          </cell>
        </row>
        <row r="11886">
          <cell r="A11886" t="str">
            <v>21319</v>
          </cell>
          <cell r="B11886" t="str">
            <v>21319 전기안전대행수수료</v>
          </cell>
          <cell r="C11886" t="str">
            <v>40</v>
          </cell>
          <cell r="D11886" t="str">
            <v>40. 정 비 부</v>
          </cell>
          <cell r="E11886" t="str">
            <v>9808</v>
          </cell>
          <cell r="F11886">
            <v>600</v>
          </cell>
          <cell r="G11886">
            <v>0</v>
          </cell>
          <cell r="H11886">
            <v>0</v>
          </cell>
          <cell r="I11886">
            <v>1</v>
          </cell>
        </row>
        <row r="11887">
          <cell r="A11887" t="str">
            <v>21325</v>
          </cell>
          <cell r="B11887" t="str">
            <v>21325 기타</v>
          </cell>
          <cell r="C11887" t="str">
            <v>26</v>
          </cell>
          <cell r="D11887" t="str">
            <v>26. 온     양</v>
          </cell>
          <cell r="E11887" t="str">
            <v>9809</v>
          </cell>
          <cell r="F11887">
            <v>600</v>
          </cell>
          <cell r="G11887">
            <v>0</v>
          </cell>
          <cell r="H11887">
            <v>0</v>
          </cell>
          <cell r="I11887">
            <v>1</v>
          </cell>
        </row>
        <row r="11888">
          <cell r="A11888" t="str">
            <v>21501</v>
          </cell>
          <cell r="B11888" t="str">
            <v>21501 사무용품비</v>
          </cell>
          <cell r="C11888" t="str">
            <v>27</v>
          </cell>
          <cell r="D11888" t="str">
            <v>27. 대     전</v>
          </cell>
          <cell r="E11888" t="str">
            <v>9809</v>
          </cell>
          <cell r="F11888">
            <v>45</v>
          </cell>
          <cell r="G11888">
            <v>0</v>
          </cell>
          <cell r="H11888">
            <v>0</v>
          </cell>
          <cell r="I11888">
            <v>1</v>
          </cell>
        </row>
        <row r="11889">
          <cell r="A11889" t="str">
            <v>21510</v>
          </cell>
          <cell r="B11889" t="str">
            <v>21510 잡품대</v>
          </cell>
          <cell r="C11889" t="str">
            <v>27</v>
          </cell>
          <cell r="D11889" t="str">
            <v>27. 대     전</v>
          </cell>
          <cell r="E11889" t="str">
            <v>9810</v>
          </cell>
          <cell r="F11889">
            <v>45</v>
          </cell>
          <cell r="G11889">
            <v>0</v>
          </cell>
          <cell r="H11889">
            <v>0</v>
          </cell>
          <cell r="I11889">
            <v>1</v>
          </cell>
        </row>
        <row r="11890">
          <cell r="A11890" t="str">
            <v>21602</v>
          </cell>
          <cell r="B11890" t="str">
            <v>21602 정기간행물 구독료</v>
          </cell>
          <cell r="C11890" t="str">
            <v>28</v>
          </cell>
          <cell r="D11890" t="str">
            <v>28. 전     주</v>
          </cell>
          <cell r="E11890" t="str">
            <v>9810</v>
          </cell>
          <cell r="F11890">
            <v>30</v>
          </cell>
          <cell r="G11890">
            <v>0</v>
          </cell>
          <cell r="H11890">
            <v>0</v>
          </cell>
          <cell r="I11890">
            <v>1</v>
          </cell>
        </row>
        <row r="11891">
          <cell r="A11891" t="str">
            <v>22004</v>
          </cell>
          <cell r="B11891" t="str">
            <v>22004 임시직 급료</v>
          </cell>
          <cell r="C11891" t="str">
            <v>30</v>
          </cell>
          <cell r="D11891" t="str">
            <v>30 마     산</v>
          </cell>
          <cell r="E11891" t="str">
            <v>9810</v>
          </cell>
          <cell r="F11891">
            <v>350</v>
          </cell>
          <cell r="G11891">
            <v>0</v>
          </cell>
          <cell r="H11891">
            <v>0</v>
          </cell>
          <cell r="I11891">
            <v>1</v>
          </cell>
        </row>
        <row r="11892">
          <cell r="A11892" t="str">
            <v>20137</v>
          </cell>
          <cell r="B11892" t="str">
            <v>20137 기타</v>
          </cell>
          <cell r="C11892" t="str">
            <v>27</v>
          </cell>
          <cell r="D11892" t="str">
            <v>27. 대     전</v>
          </cell>
          <cell r="E11892" t="str">
            <v>9811</v>
          </cell>
          <cell r="F11892">
            <v>45</v>
          </cell>
          <cell r="G11892">
            <v>0</v>
          </cell>
          <cell r="H11892">
            <v>0</v>
          </cell>
          <cell r="I11892">
            <v>1</v>
          </cell>
        </row>
        <row r="11893">
          <cell r="A11893" t="str">
            <v>20203</v>
          </cell>
          <cell r="B11893" t="str">
            <v>20203 시내교통비</v>
          </cell>
          <cell r="C11893" t="str">
            <v>30</v>
          </cell>
          <cell r="D11893" t="str">
            <v>30 마     산</v>
          </cell>
          <cell r="E11893" t="str">
            <v>9811</v>
          </cell>
          <cell r="F11893">
            <v>350</v>
          </cell>
          <cell r="G11893">
            <v>0</v>
          </cell>
          <cell r="H11893">
            <v>0</v>
          </cell>
          <cell r="I11893">
            <v>1</v>
          </cell>
        </row>
        <row r="11894">
          <cell r="A11894" t="str">
            <v>20301</v>
          </cell>
          <cell r="B11894" t="str">
            <v>20301 전화료</v>
          </cell>
          <cell r="C11894" t="str">
            <v>24</v>
          </cell>
          <cell r="D11894" t="str">
            <v>24. 평     택</v>
          </cell>
          <cell r="E11894" t="str">
            <v>9812</v>
          </cell>
          <cell r="F11894">
            <v>90</v>
          </cell>
          <cell r="G11894">
            <v>0</v>
          </cell>
          <cell r="H11894">
            <v>0</v>
          </cell>
          <cell r="I11894">
            <v>1</v>
          </cell>
        </row>
        <row r="11895">
          <cell r="A11895" t="str">
            <v>20302</v>
          </cell>
          <cell r="B11895" t="str">
            <v>20302 우편료</v>
          </cell>
          <cell r="C11895" t="str">
            <v>27</v>
          </cell>
          <cell r="D11895" t="str">
            <v>27. 대     전</v>
          </cell>
          <cell r="E11895" t="str">
            <v>9812</v>
          </cell>
          <cell r="F11895">
            <v>45</v>
          </cell>
          <cell r="G11895">
            <v>0</v>
          </cell>
          <cell r="H11895">
            <v>0</v>
          </cell>
          <cell r="I11895">
            <v>1</v>
          </cell>
        </row>
        <row r="11896">
          <cell r="A11896" t="str">
            <v>20703</v>
          </cell>
          <cell r="B11896" t="str">
            <v>20703 사무실수리비</v>
          </cell>
          <cell r="C11896" t="str">
            <v>40</v>
          </cell>
          <cell r="D11896" t="str">
            <v>40. 정 비 부</v>
          </cell>
          <cell r="E11896" t="str">
            <v>9802</v>
          </cell>
          <cell r="F11896">
            <v>0</v>
          </cell>
          <cell r="G11896">
            <v>0</v>
          </cell>
          <cell r="H11896">
            <v>70</v>
          </cell>
          <cell r="I11896">
            <v>1</v>
          </cell>
        </row>
        <row r="11897">
          <cell r="A11897" t="str">
            <v>21018</v>
          </cell>
          <cell r="B11897" t="str">
            <v>21018 기타접대비(직원)</v>
          </cell>
          <cell r="C11897" t="str">
            <v>40</v>
          </cell>
          <cell r="D11897" t="str">
            <v>40. 정 비 부</v>
          </cell>
          <cell r="E11897" t="str">
            <v>9803</v>
          </cell>
          <cell r="F11897">
            <v>70</v>
          </cell>
          <cell r="G11897">
            <v>70</v>
          </cell>
          <cell r="H11897">
            <v>0</v>
          </cell>
          <cell r="I11897">
            <v>0</v>
          </cell>
        </row>
        <row r="11898">
          <cell r="A11898" t="str">
            <v>21319</v>
          </cell>
          <cell r="B11898" t="str">
            <v>21319 전기안전대행수수료</v>
          </cell>
          <cell r="C11898" t="str">
            <v>40</v>
          </cell>
          <cell r="D11898" t="str">
            <v>40. 정 비 부</v>
          </cell>
          <cell r="E11898" t="str">
            <v>9805</v>
          </cell>
          <cell r="F11898">
            <v>0</v>
          </cell>
          <cell r="G11898">
            <v>0</v>
          </cell>
          <cell r="H11898">
            <v>120</v>
          </cell>
          <cell r="I11898">
            <v>1</v>
          </cell>
        </row>
        <row r="11899">
          <cell r="A11899" t="str">
            <v>21325</v>
          </cell>
          <cell r="B11899" t="str">
            <v>21325 기타</v>
          </cell>
          <cell r="C11899" t="str">
            <v>40</v>
          </cell>
          <cell r="D11899" t="str">
            <v>40. 정 비 부</v>
          </cell>
          <cell r="E11899" t="str">
            <v>9806</v>
          </cell>
          <cell r="F11899">
            <v>70</v>
          </cell>
          <cell r="G11899">
            <v>70</v>
          </cell>
          <cell r="H11899">
            <v>0</v>
          </cell>
          <cell r="I11899">
            <v>0</v>
          </cell>
        </row>
        <row r="11900">
          <cell r="A11900" t="str">
            <v>21501</v>
          </cell>
          <cell r="B11900" t="str">
            <v>21501 사무용품비</v>
          </cell>
          <cell r="C11900" t="str">
            <v>40</v>
          </cell>
          <cell r="D11900" t="str">
            <v>40. 정 비 부</v>
          </cell>
          <cell r="E11900" t="str">
            <v>9809</v>
          </cell>
          <cell r="F11900">
            <v>70</v>
          </cell>
          <cell r="G11900">
            <v>0</v>
          </cell>
          <cell r="H11900">
            <v>0</v>
          </cell>
          <cell r="I11900">
            <v>0</v>
          </cell>
        </row>
        <row r="11901">
          <cell r="A11901" t="str">
            <v>21510</v>
          </cell>
          <cell r="B11901" t="str">
            <v>21510 잡품대</v>
          </cell>
          <cell r="C11901" t="str">
            <v>40</v>
          </cell>
          <cell r="D11901" t="str">
            <v>40. 정 비 부</v>
          </cell>
          <cell r="E11901" t="str">
            <v>9812</v>
          </cell>
          <cell r="F11901">
            <v>70</v>
          </cell>
          <cell r="G11901">
            <v>0</v>
          </cell>
          <cell r="H11901">
            <v>0</v>
          </cell>
          <cell r="I11901">
            <v>0</v>
          </cell>
        </row>
        <row r="11902">
          <cell r="A11902" t="str">
            <v>21602</v>
          </cell>
          <cell r="B11902" t="str">
            <v>21602 정기간행물 구독료</v>
          </cell>
          <cell r="C11902" t="str">
            <v>40</v>
          </cell>
          <cell r="D11902" t="str">
            <v>40. 정 비 부</v>
          </cell>
          <cell r="E11902" t="str">
            <v>9801</v>
          </cell>
          <cell r="F11902">
            <v>60</v>
          </cell>
          <cell r="G11902">
            <v>60</v>
          </cell>
          <cell r="H11902">
            <v>0</v>
          </cell>
          <cell r="I11902">
            <v>1</v>
          </cell>
        </row>
        <row r="11903">
          <cell r="A11903" t="str">
            <v>22004</v>
          </cell>
          <cell r="B11903" t="str">
            <v>22004 임시직 급료</v>
          </cell>
          <cell r="C11903" t="str">
            <v>23</v>
          </cell>
          <cell r="D11903" t="str">
            <v>23. 서     울</v>
          </cell>
          <cell r="E11903" t="str">
            <v>9803</v>
          </cell>
          <cell r="F11903">
            <v>50</v>
          </cell>
          <cell r="G11903">
            <v>50</v>
          </cell>
          <cell r="H11903">
            <v>50</v>
          </cell>
          <cell r="I11903">
            <v>1</v>
          </cell>
        </row>
        <row r="11904">
          <cell r="A11904" t="str">
            <v>21326</v>
          </cell>
          <cell r="B11904" t="str">
            <v>21326 변호사수임비</v>
          </cell>
          <cell r="C11904" t="str">
            <v>26</v>
          </cell>
          <cell r="D11904" t="str">
            <v>26. 온     양</v>
          </cell>
          <cell r="E11904" t="str">
            <v>9803</v>
          </cell>
          <cell r="F11904">
            <v>15</v>
          </cell>
          <cell r="G11904">
            <v>15</v>
          </cell>
          <cell r="H11904">
            <v>15</v>
          </cell>
          <cell r="I11904">
            <v>1</v>
          </cell>
        </row>
        <row r="11905">
          <cell r="A11905" t="str">
            <v>20137</v>
          </cell>
          <cell r="B11905" t="str">
            <v>20137 기타</v>
          </cell>
          <cell r="C11905" t="str">
            <v>40</v>
          </cell>
          <cell r="D11905" t="str">
            <v>40. 정 비 부</v>
          </cell>
          <cell r="E11905" t="str">
            <v>9804</v>
          </cell>
          <cell r="F11905">
            <v>60</v>
          </cell>
          <cell r="G11905">
            <v>60</v>
          </cell>
          <cell r="H11905">
            <v>0</v>
          </cell>
          <cell r="I11905">
            <v>1</v>
          </cell>
        </row>
        <row r="11906">
          <cell r="A11906" t="str">
            <v>20203</v>
          </cell>
          <cell r="B11906" t="str">
            <v>20203 시내교통비</v>
          </cell>
          <cell r="C11906" t="str">
            <v>40</v>
          </cell>
          <cell r="D11906" t="str">
            <v>40. 정 비 부</v>
          </cell>
          <cell r="E11906" t="str">
            <v>9805</v>
          </cell>
          <cell r="F11906">
            <v>0</v>
          </cell>
          <cell r="G11906">
            <v>0</v>
          </cell>
          <cell r="H11906">
            <v>30</v>
          </cell>
          <cell r="I11906">
            <v>1</v>
          </cell>
        </row>
        <row r="11907">
          <cell r="A11907" t="str">
            <v>20301</v>
          </cell>
          <cell r="B11907" t="str">
            <v>20301 전화료</v>
          </cell>
          <cell r="C11907" t="str">
            <v>23</v>
          </cell>
          <cell r="D11907" t="str">
            <v>23. 서     울</v>
          </cell>
          <cell r="E11907" t="str">
            <v>9806</v>
          </cell>
          <cell r="F11907">
            <v>50</v>
          </cell>
          <cell r="G11907">
            <v>50</v>
          </cell>
          <cell r="H11907">
            <v>0</v>
          </cell>
          <cell r="I11907">
            <v>1</v>
          </cell>
        </row>
        <row r="11908">
          <cell r="A11908" t="str">
            <v>20302</v>
          </cell>
          <cell r="B11908" t="str">
            <v>20302 우편료</v>
          </cell>
          <cell r="C11908" t="str">
            <v>26</v>
          </cell>
          <cell r="D11908" t="str">
            <v>26. 온     양</v>
          </cell>
          <cell r="E11908" t="str">
            <v>9806</v>
          </cell>
          <cell r="F11908">
            <v>15</v>
          </cell>
          <cell r="G11908">
            <v>15</v>
          </cell>
          <cell r="H11908">
            <v>0</v>
          </cell>
          <cell r="I11908">
            <v>1</v>
          </cell>
        </row>
        <row r="11909">
          <cell r="A11909" t="str">
            <v>20703</v>
          </cell>
          <cell r="B11909" t="str">
            <v>20703 사무실수리비</v>
          </cell>
          <cell r="C11909" t="str">
            <v>40</v>
          </cell>
          <cell r="D11909" t="str">
            <v>40. 정 비 부</v>
          </cell>
          <cell r="E11909" t="str">
            <v>9807</v>
          </cell>
          <cell r="F11909">
            <v>60</v>
          </cell>
          <cell r="G11909">
            <v>60</v>
          </cell>
          <cell r="H11909">
            <v>0</v>
          </cell>
          <cell r="I11909">
            <v>1</v>
          </cell>
        </row>
        <row r="11910">
          <cell r="A11910" t="str">
            <v>21018</v>
          </cell>
          <cell r="B11910" t="str">
            <v>21018 기타접대비(직원)</v>
          </cell>
          <cell r="C11910" t="str">
            <v>23</v>
          </cell>
          <cell r="D11910" t="str">
            <v>23. 서     울</v>
          </cell>
          <cell r="E11910" t="str">
            <v>9809</v>
          </cell>
          <cell r="F11910">
            <v>50</v>
          </cell>
          <cell r="G11910">
            <v>0</v>
          </cell>
          <cell r="H11910">
            <v>0</v>
          </cell>
          <cell r="I11910">
            <v>1</v>
          </cell>
        </row>
        <row r="11911">
          <cell r="A11911" t="str">
            <v>21319</v>
          </cell>
          <cell r="B11911" t="str">
            <v>21319 전기안전대행수수료</v>
          </cell>
          <cell r="C11911" t="str">
            <v>26</v>
          </cell>
          <cell r="D11911" t="str">
            <v>26. 온     양</v>
          </cell>
          <cell r="E11911" t="str">
            <v>9809</v>
          </cell>
          <cell r="F11911">
            <v>15</v>
          </cell>
          <cell r="G11911">
            <v>0</v>
          </cell>
          <cell r="H11911">
            <v>0</v>
          </cell>
          <cell r="I11911">
            <v>1</v>
          </cell>
        </row>
        <row r="11912">
          <cell r="A11912" t="str">
            <v>21325</v>
          </cell>
          <cell r="B11912" t="str">
            <v>21325 기타</v>
          </cell>
          <cell r="C11912" t="str">
            <v>40</v>
          </cell>
          <cell r="D11912" t="str">
            <v>40. 정 비 부</v>
          </cell>
          <cell r="E11912" t="str">
            <v>9810</v>
          </cell>
          <cell r="F11912">
            <v>60</v>
          </cell>
          <cell r="G11912">
            <v>0</v>
          </cell>
          <cell r="H11912">
            <v>0</v>
          </cell>
          <cell r="I11912">
            <v>1</v>
          </cell>
        </row>
        <row r="11913">
          <cell r="A11913" t="str">
            <v>21501</v>
          </cell>
          <cell r="B11913" t="str">
            <v>21501 사무용품비</v>
          </cell>
          <cell r="C11913" t="str">
            <v>23</v>
          </cell>
          <cell r="D11913" t="str">
            <v>23. 서     울</v>
          </cell>
          <cell r="E11913" t="str">
            <v>9812</v>
          </cell>
          <cell r="F11913">
            <v>50</v>
          </cell>
          <cell r="G11913">
            <v>0</v>
          </cell>
          <cell r="H11913">
            <v>0</v>
          </cell>
          <cell r="I11913">
            <v>1</v>
          </cell>
        </row>
        <row r="11914">
          <cell r="A11914" t="str">
            <v>21510</v>
          </cell>
          <cell r="B11914" t="str">
            <v>21510 잡품대</v>
          </cell>
          <cell r="C11914" t="str">
            <v>26</v>
          </cell>
          <cell r="D11914" t="str">
            <v>26. 온     양</v>
          </cell>
          <cell r="E11914" t="str">
            <v>9812</v>
          </cell>
          <cell r="F11914">
            <v>15</v>
          </cell>
          <cell r="G11914">
            <v>0</v>
          </cell>
          <cell r="H11914">
            <v>0</v>
          </cell>
          <cell r="I11914">
            <v>1</v>
          </cell>
        </row>
        <row r="11915">
          <cell r="A11915" t="str">
            <v>21602</v>
          </cell>
          <cell r="B11915" t="str">
            <v>21602 정기간행물 구독료</v>
          </cell>
          <cell r="C11915" t="str">
            <v>22</v>
          </cell>
          <cell r="D11915" t="str">
            <v>22. 영 업 부</v>
          </cell>
          <cell r="E11915" t="str">
            <v>9805</v>
          </cell>
          <cell r="F11915">
            <v>500</v>
          </cell>
          <cell r="G11915">
            <v>500</v>
          </cell>
          <cell r="H11915">
            <v>0</v>
          </cell>
          <cell r="I11915">
            <v>0</v>
          </cell>
        </row>
        <row r="11916">
          <cell r="A11916" t="str">
            <v>22004</v>
          </cell>
          <cell r="B11916" t="str">
            <v>22004 임시직 급료</v>
          </cell>
          <cell r="C11916" t="str">
            <v>22</v>
          </cell>
          <cell r="D11916" t="str">
            <v>22. 영 업 부</v>
          </cell>
          <cell r="E11916" t="str">
            <v>9809</v>
          </cell>
          <cell r="F11916">
            <v>500</v>
          </cell>
          <cell r="G11916">
            <v>0</v>
          </cell>
          <cell r="H11916">
            <v>0</v>
          </cell>
          <cell r="I11916">
            <v>0</v>
          </cell>
        </row>
        <row r="11917">
          <cell r="A11917" t="str">
            <v>20137</v>
          </cell>
          <cell r="B11917" t="str">
            <v>20137 기타</v>
          </cell>
          <cell r="C11917" t="str">
            <v>24</v>
          </cell>
          <cell r="D11917" t="str">
            <v>24. 평     택</v>
          </cell>
          <cell r="E11917" t="str">
            <v>9801</v>
          </cell>
          <cell r="F11917">
            <v>10</v>
          </cell>
          <cell r="G11917">
            <v>10</v>
          </cell>
          <cell r="H11917">
            <v>10</v>
          </cell>
          <cell r="I11917">
            <v>1</v>
          </cell>
        </row>
        <row r="11918">
          <cell r="A11918" t="str">
            <v>20203</v>
          </cell>
          <cell r="B11918" t="str">
            <v>20203 시내교통비</v>
          </cell>
          <cell r="C11918" t="str">
            <v>25</v>
          </cell>
          <cell r="D11918" t="str">
            <v>25. 천     안</v>
          </cell>
          <cell r="E11918" t="str">
            <v>9801</v>
          </cell>
          <cell r="F11918">
            <v>30</v>
          </cell>
          <cell r="G11918">
            <v>30</v>
          </cell>
          <cell r="H11918">
            <v>30</v>
          </cell>
          <cell r="I11918">
            <v>1</v>
          </cell>
        </row>
        <row r="11919">
          <cell r="A11919" t="str">
            <v>20301</v>
          </cell>
          <cell r="B11919" t="str">
            <v>20301 전화료</v>
          </cell>
          <cell r="C11919" t="str">
            <v>26</v>
          </cell>
          <cell r="D11919" t="str">
            <v>26. 온     양</v>
          </cell>
          <cell r="E11919" t="str">
            <v>9801</v>
          </cell>
          <cell r="F11919">
            <v>30</v>
          </cell>
          <cell r="G11919">
            <v>30</v>
          </cell>
          <cell r="H11919">
            <v>30</v>
          </cell>
          <cell r="I11919">
            <v>1</v>
          </cell>
        </row>
        <row r="11920">
          <cell r="A11920" t="str">
            <v>20302</v>
          </cell>
          <cell r="B11920" t="str">
            <v>20302 우편료</v>
          </cell>
          <cell r="C11920" t="str">
            <v>27</v>
          </cell>
          <cell r="D11920" t="str">
            <v>27. 대     전</v>
          </cell>
          <cell r="E11920" t="str">
            <v>9801</v>
          </cell>
          <cell r="F11920">
            <v>40</v>
          </cell>
          <cell r="G11920">
            <v>40</v>
          </cell>
          <cell r="H11920">
            <v>38</v>
          </cell>
          <cell r="I11920">
            <v>1</v>
          </cell>
        </row>
        <row r="11921">
          <cell r="A11921" t="str">
            <v>20703</v>
          </cell>
          <cell r="B11921" t="str">
            <v>20703 사무실수리비</v>
          </cell>
          <cell r="C11921" t="str">
            <v>28</v>
          </cell>
          <cell r="D11921" t="str">
            <v>28. 전     주</v>
          </cell>
          <cell r="E11921" t="str">
            <v>9801</v>
          </cell>
          <cell r="F11921">
            <v>15</v>
          </cell>
          <cell r="G11921">
            <v>15</v>
          </cell>
          <cell r="H11921">
            <v>14</v>
          </cell>
          <cell r="I11921">
            <v>1</v>
          </cell>
        </row>
        <row r="11922">
          <cell r="A11922" t="str">
            <v>21018</v>
          </cell>
          <cell r="B11922" t="str">
            <v>21018 기타접대비(직원)</v>
          </cell>
          <cell r="C11922" t="str">
            <v>29</v>
          </cell>
          <cell r="D11922" t="str">
            <v>29. 대     구</v>
          </cell>
          <cell r="E11922" t="str">
            <v>9801</v>
          </cell>
          <cell r="F11922">
            <v>20</v>
          </cell>
          <cell r="G11922">
            <v>20</v>
          </cell>
          <cell r="H11922">
            <v>20</v>
          </cell>
          <cell r="I11922">
            <v>1</v>
          </cell>
        </row>
        <row r="11923">
          <cell r="A11923" t="str">
            <v>21319</v>
          </cell>
          <cell r="B11923" t="str">
            <v>21319 전기안전대행수수료</v>
          </cell>
          <cell r="C11923" t="str">
            <v>30</v>
          </cell>
          <cell r="D11923" t="str">
            <v>30 마     산</v>
          </cell>
          <cell r="E11923" t="str">
            <v>9801</v>
          </cell>
          <cell r="F11923">
            <v>40</v>
          </cell>
          <cell r="G11923">
            <v>40</v>
          </cell>
          <cell r="H11923">
            <v>40</v>
          </cell>
          <cell r="I11923">
            <v>1</v>
          </cell>
        </row>
        <row r="11924">
          <cell r="A11924" t="str">
            <v>21325</v>
          </cell>
          <cell r="B11924" t="str">
            <v>21325 기타</v>
          </cell>
          <cell r="C11924" t="str">
            <v>31</v>
          </cell>
          <cell r="D11924" t="str">
            <v>31. 진     주</v>
          </cell>
          <cell r="E11924" t="str">
            <v>9801</v>
          </cell>
          <cell r="F11924">
            <v>20</v>
          </cell>
          <cell r="G11924">
            <v>20</v>
          </cell>
          <cell r="H11924">
            <v>20</v>
          </cell>
          <cell r="I11924">
            <v>1</v>
          </cell>
        </row>
        <row r="11925">
          <cell r="A11925" t="str">
            <v>21501</v>
          </cell>
          <cell r="B11925" t="str">
            <v>21501 사무용품비</v>
          </cell>
          <cell r="C11925" t="str">
            <v>32</v>
          </cell>
          <cell r="D11925" t="str">
            <v>32. 부     산</v>
          </cell>
          <cell r="E11925" t="str">
            <v>9801</v>
          </cell>
          <cell r="F11925">
            <v>30</v>
          </cell>
          <cell r="G11925">
            <v>30</v>
          </cell>
          <cell r="H11925">
            <v>30</v>
          </cell>
          <cell r="I11925">
            <v>1</v>
          </cell>
        </row>
        <row r="11926">
          <cell r="A11926" t="str">
            <v>21510</v>
          </cell>
          <cell r="B11926" t="str">
            <v>21510 잡품대</v>
          </cell>
          <cell r="C11926" t="str">
            <v>40</v>
          </cell>
          <cell r="D11926" t="str">
            <v>40. 정 비 부</v>
          </cell>
          <cell r="E11926" t="str">
            <v>9801</v>
          </cell>
          <cell r="F11926">
            <v>0</v>
          </cell>
          <cell r="G11926">
            <v>0</v>
          </cell>
          <cell r="H11926">
            <v>12</v>
          </cell>
          <cell r="I11926">
            <v>0</v>
          </cell>
        </row>
        <row r="11927">
          <cell r="A11927" t="str">
            <v>21602</v>
          </cell>
          <cell r="B11927" t="str">
            <v>21602 정기간행물 구독료</v>
          </cell>
          <cell r="C11927" t="str">
            <v>24</v>
          </cell>
          <cell r="D11927" t="str">
            <v>24. 평     택</v>
          </cell>
          <cell r="E11927" t="str">
            <v>9802</v>
          </cell>
          <cell r="F11927">
            <v>10</v>
          </cell>
          <cell r="G11927">
            <v>10</v>
          </cell>
          <cell r="H11927">
            <v>10</v>
          </cell>
          <cell r="I11927">
            <v>1</v>
          </cell>
        </row>
        <row r="11928">
          <cell r="A11928" t="str">
            <v>22004</v>
          </cell>
          <cell r="B11928" t="str">
            <v>22004 임시직 급료</v>
          </cell>
          <cell r="C11928" t="str">
            <v>25</v>
          </cell>
          <cell r="D11928" t="str">
            <v>25. 천     안</v>
          </cell>
          <cell r="E11928" t="str">
            <v>9802</v>
          </cell>
          <cell r="F11928">
            <v>30</v>
          </cell>
          <cell r="G11928">
            <v>30</v>
          </cell>
          <cell r="H11928">
            <v>30</v>
          </cell>
          <cell r="I11928">
            <v>1</v>
          </cell>
        </row>
        <row r="11929">
          <cell r="A11929" t="str">
            <v>20137</v>
          </cell>
          <cell r="B11929" t="str">
            <v>20137 기타</v>
          </cell>
          <cell r="C11929" t="str">
            <v>26</v>
          </cell>
          <cell r="D11929" t="str">
            <v>26. 온     양</v>
          </cell>
          <cell r="E11929" t="str">
            <v>9802</v>
          </cell>
          <cell r="F11929">
            <v>30</v>
          </cell>
          <cell r="G11929">
            <v>30</v>
          </cell>
          <cell r="H11929">
            <v>30</v>
          </cell>
          <cell r="I11929">
            <v>1</v>
          </cell>
        </row>
        <row r="11930">
          <cell r="A11930" t="str">
            <v>20203</v>
          </cell>
          <cell r="B11930" t="str">
            <v>20203 시내교통비</v>
          </cell>
          <cell r="C11930" t="str">
            <v>27</v>
          </cell>
          <cell r="D11930" t="str">
            <v>27. 대     전</v>
          </cell>
          <cell r="E11930" t="str">
            <v>9802</v>
          </cell>
          <cell r="F11930">
            <v>40</v>
          </cell>
          <cell r="G11930">
            <v>40</v>
          </cell>
          <cell r="H11930">
            <v>38</v>
          </cell>
          <cell r="I11930">
            <v>1</v>
          </cell>
        </row>
        <row r="11931">
          <cell r="A11931" t="str">
            <v>20301</v>
          </cell>
          <cell r="B11931" t="str">
            <v>20301 전화료</v>
          </cell>
          <cell r="C11931" t="str">
            <v>28</v>
          </cell>
          <cell r="D11931" t="str">
            <v>28. 전     주</v>
          </cell>
          <cell r="E11931" t="str">
            <v>9802</v>
          </cell>
          <cell r="F11931">
            <v>15</v>
          </cell>
          <cell r="G11931">
            <v>15</v>
          </cell>
          <cell r="H11931">
            <v>14</v>
          </cell>
          <cell r="I11931">
            <v>1</v>
          </cell>
        </row>
        <row r="11932">
          <cell r="A11932" t="str">
            <v>20302</v>
          </cell>
          <cell r="B11932" t="str">
            <v>20302 우편료</v>
          </cell>
          <cell r="C11932" t="str">
            <v>29</v>
          </cell>
          <cell r="D11932" t="str">
            <v>29. 대     구</v>
          </cell>
          <cell r="E11932" t="str">
            <v>9802</v>
          </cell>
          <cell r="F11932">
            <v>20</v>
          </cell>
          <cell r="G11932">
            <v>20</v>
          </cell>
          <cell r="H11932">
            <v>20</v>
          </cell>
          <cell r="I11932">
            <v>1</v>
          </cell>
        </row>
        <row r="11933">
          <cell r="A11933" t="str">
            <v>20703</v>
          </cell>
          <cell r="B11933" t="str">
            <v>20703 사무실수리비</v>
          </cell>
          <cell r="C11933" t="str">
            <v>30</v>
          </cell>
          <cell r="D11933" t="str">
            <v>30 마     산</v>
          </cell>
          <cell r="E11933" t="str">
            <v>9802</v>
          </cell>
          <cell r="F11933">
            <v>40</v>
          </cell>
          <cell r="G11933">
            <v>40</v>
          </cell>
          <cell r="H11933">
            <v>40</v>
          </cell>
          <cell r="I11933">
            <v>1</v>
          </cell>
        </row>
        <row r="11934">
          <cell r="A11934" t="str">
            <v>21018</v>
          </cell>
          <cell r="B11934" t="str">
            <v>21018 기타접대비(직원)</v>
          </cell>
          <cell r="C11934" t="str">
            <v>31</v>
          </cell>
          <cell r="D11934" t="str">
            <v>31. 진     주</v>
          </cell>
          <cell r="E11934" t="str">
            <v>9802</v>
          </cell>
          <cell r="F11934">
            <v>20</v>
          </cell>
          <cell r="G11934">
            <v>20</v>
          </cell>
          <cell r="H11934">
            <v>20</v>
          </cell>
          <cell r="I11934">
            <v>1</v>
          </cell>
        </row>
        <row r="11935">
          <cell r="A11935" t="str">
            <v>21319</v>
          </cell>
          <cell r="B11935" t="str">
            <v>21319 전기안전대행수수료</v>
          </cell>
          <cell r="C11935" t="str">
            <v>32</v>
          </cell>
          <cell r="D11935" t="str">
            <v>32. 부     산</v>
          </cell>
          <cell r="E11935" t="str">
            <v>9802</v>
          </cell>
          <cell r="F11935">
            <v>30</v>
          </cell>
          <cell r="G11935">
            <v>30</v>
          </cell>
          <cell r="H11935">
            <v>30</v>
          </cell>
          <cell r="I11935">
            <v>1</v>
          </cell>
        </row>
        <row r="11936">
          <cell r="A11936" t="str">
            <v>21325</v>
          </cell>
          <cell r="B11936" t="str">
            <v>21325 기타</v>
          </cell>
          <cell r="C11936" t="str">
            <v>40</v>
          </cell>
          <cell r="D11936" t="str">
            <v>40. 정 비 부</v>
          </cell>
          <cell r="E11936" t="str">
            <v>9802</v>
          </cell>
          <cell r="F11936">
            <v>20</v>
          </cell>
          <cell r="G11936">
            <v>20</v>
          </cell>
          <cell r="H11936">
            <v>0</v>
          </cell>
          <cell r="I11936">
            <v>0</v>
          </cell>
        </row>
        <row r="11937">
          <cell r="A11937" t="str">
            <v>21501</v>
          </cell>
          <cell r="B11937" t="str">
            <v>21501 사무용품비</v>
          </cell>
          <cell r="C11937" t="str">
            <v>24</v>
          </cell>
          <cell r="D11937" t="str">
            <v>24. 평     택</v>
          </cell>
          <cell r="E11937" t="str">
            <v>9803</v>
          </cell>
          <cell r="F11937">
            <v>10</v>
          </cell>
          <cell r="G11937">
            <v>10</v>
          </cell>
          <cell r="H11937">
            <v>10</v>
          </cell>
          <cell r="I11937">
            <v>1</v>
          </cell>
        </row>
        <row r="11938">
          <cell r="A11938" t="str">
            <v>21510</v>
          </cell>
          <cell r="B11938" t="str">
            <v>21510 잡품대</v>
          </cell>
          <cell r="C11938" t="str">
            <v>25</v>
          </cell>
          <cell r="D11938" t="str">
            <v>25. 천     안</v>
          </cell>
          <cell r="E11938" t="str">
            <v>9803</v>
          </cell>
          <cell r="F11938">
            <v>30</v>
          </cell>
          <cell r="G11938">
            <v>30</v>
          </cell>
          <cell r="H11938">
            <v>30</v>
          </cell>
          <cell r="I11938">
            <v>1</v>
          </cell>
        </row>
        <row r="11939">
          <cell r="A11939" t="str">
            <v>21602</v>
          </cell>
          <cell r="B11939" t="str">
            <v>21602 정기간행물 구독료</v>
          </cell>
          <cell r="C11939" t="str">
            <v>26</v>
          </cell>
          <cell r="D11939" t="str">
            <v>26. 온     양</v>
          </cell>
          <cell r="E11939" t="str">
            <v>9803</v>
          </cell>
          <cell r="F11939">
            <v>30</v>
          </cell>
          <cell r="G11939">
            <v>30</v>
          </cell>
          <cell r="H11939">
            <v>30</v>
          </cell>
          <cell r="I11939">
            <v>1</v>
          </cell>
        </row>
        <row r="11940">
          <cell r="A11940" t="str">
            <v>22004</v>
          </cell>
          <cell r="B11940" t="str">
            <v>22004 임시직 급료</v>
          </cell>
          <cell r="C11940" t="str">
            <v>27</v>
          </cell>
          <cell r="D11940" t="str">
            <v>27. 대     전</v>
          </cell>
          <cell r="E11940" t="str">
            <v>9803</v>
          </cell>
          <cell r="F11940">
            <v>40</v>
          </cell>
          <cell r="G11940">
            <v>40</v>
          </cell>
          <cell r="H11940">
            <v>40</v>
          </cell>
          <cell r="I11940">
            <v>1</v>
          </cell>
        </row>
        <row r="11941">
          <cell r="A11941" t="str">
            <v>20137</v>
          </cell>
          <cell r="B11941" t="str">
            <v>20137 기타</v>
          </cell>
          <cell r="C11941" t="str">
            <v>28</v>
          </cell>
          <cell r="D11941" t="str">
            <v>28. 전     주</v>
          </cell>
          <cell r="E11941" t="str">
            <v>9803</v>
          </cell>
          <cell r="F11941">
            <v>15</v>
          </cell>
          <cell r="G11941">
            <v>15</v>
          </cell>
          <cell r="H11941">
            <v>14</v>
          </cell>
          <cell r="I11941">
            <v>1</v>
          </cell>
        </row>
        <row r="11942">
          <cell r="A11942" t="str">
            <v>20203</v>
          </cell>
          <cell r="B11942" t="str">
            <v>20203 시내교통비</v>
          </cell>
          <cell r="C11942" t="str">
            <v>29</v>
          </cell>
          <cell r="D11942" t="str">
            <v>29. 대     구</v>
          </cell>
          <cell r="E11942" t="str">
            <v>9803</v>
          </cell>
          <cell r="F11942">
            <v>20</v>
          </cell>
          <cell r="G11942">
            <v>20</v>
          </cell>
          <cell r="H11942">
            <v>20</v>
          </cell>
          <cell r="I11942">
            <v>1</v>
          </cell>
        </row>
        <row r="11943">
          <cell r="A11943" t="str">
            <v>20301</v>
          </cell>
          <cell r="B11943" t="str">
            <v>20301 전화료</v>
          </cell>
          <cell r="C11943" t="str">
            <v>30</v>
          </cell>
          <cell r="D11943" t="str">
            <v>30 마     산</v>
          </cell>
          <cell r="E11943" t="str">
            <v>9803</v>
          </cell>
          <cell r="F11943">
            <v>40</v>
          </cell>
          <cell r="G11943">
            <v>40</v>
          </cell>
          <cell r="H11943">
            <v>40</v>
          </cell>
          <cell r="I11943">
            <v>1</v>
          </cell>
        </row>
        <row r="11944">
          <cell r="A11944" t="str">
            <v>20302</v>
          </cell>
          <cell r="B11944" t="str">
            <v>20302 우편료</v>
          </cell>
          <cell r="C11944" t="str">
            <v>31</v>
          </cell>
          <cell r="D11944" t="str">
            <v>31. 진     주</v>
          </cell>
          <cell r="E11944" t="str">
            <v>9803</v>
          </cell>
          <cell r="F11944">
            <v>20</v>
          </cell>
          <cell r="G11944">
            <v>20</v>
          </cell>
          <cell r="H11944">
            <v>20</v>
          </cell>
          <cell r="I11944">
            <v>1</v>
          </cell>
        </row>
        <row r="11945">
          <cell r="A11945" t="str">
            <v>20703</v>
          </cell>
          <cell r="B11945" t="str">
            <v>20703 사무실수리비</v>
          </cell>
          <cell r="C11945" t="str">
            <v>32</v>
          </cell>
          <cell r="D11945" t="str">
            <v>32. 부     산</v>
          </cell>
          <cell r="E11945" t="str">
            <v>9803</v>
          </cell>
          <cell r="F11945">
            <v>30</v>
          </cell>
          <cell r="G11945">
            <v>30</v>
          </cell>
          <cell r="H11945">
            <v>30</v>
          </cell>
          <cell r="I11945">
            <v>1</v>
          </cell>
        </row>
        <row r="11946">
          <cell r="A11946" t="str">
            <v>21018</v>
          </cell>
          <cell r="B11946" t="str">
            <v>21018 기타접대비(직원)</v>
          </cell>
          <cell r="C11946" t="str">
            <v>24</v>
          </cell>
          <cell r="D11946" t="str">
            <v>24. 평     택</v>
          </cell>
          <cell r="E11946" t="str">
            <v>9804</v>
          </cell>
          <cell r="F11946">
            <v>10</v>
          </cell>
          <cell r="G11946">
            <v>10</v>
          </cell>
          <cell r="H11946">
            <v>10</v>
          </cell>
          <cell r="I11946">
            <v>1</v>
          </cell>
        </row>
        <row r="11947">
          <cell r="A11947" t="str">
            <v>21319</v>
          </cell>
          <cell r="B11947" t="str">
            <v>21319 전기안전대행수수료</v>
          </cell>
          <cell r="C11947" t="str">
            <v>25</v>
          </cell>
          <cell r="D11947" t="str">
            <v>25. 천     안</v>
          </cell>
          <cell r="E11947" t="str">
            <v>9804</v>
          </cell>
          <cell r="F11947">
            <v>30</v>
          </cell>
          <cell r="G11947">
            <v>30</v>
          </cell>
          <cell r="H11947">
            <v>30</v>
          </cell>
          <cell r="I11947">
            <v>1</v>
          </cell>
        </row>
        <row r="11948">
          <cell r="A11948" t="str">
            <v>21325</v>
          </cell>
          <cell r="B11948" t="str">
            <v>21325 기타</v>
          </cell>
          <cell r="C11948" t="str">
            <v>26</v>
          </cell>
          <cell r="D11948" t="str">
            <v>26. 온     양</v>
          </cell>
          <cell r="E11948" t="str">
            <v>9804</v>
          </cell>
          <cell r="F11948">
            <v>30</v>
          </cell>
          <cell r="G11948">
            <v>30</v>
          </cell>
          <cell r="H11948">
            <v>30</v>
          </cell>
          <cell r="I11948">
            <v>1</v>
          </cell>
        </row>
        <row r="11949">
          <cell r="A11949" t="str">
            <v>21501</v>
          </cell>
          <cell r="B11949" t="str">
            <v>21501 사무용품비</v>
          </cell>
          <cell r="C11949" t="str">
            <v>27</v>
          </cell>
          <cell r="D11949" t="str">
            <v>27. 대     전</v>
          </cell>
          <cell r="E11949" t="str">
            <v>9804</v>
          </cell>
          <cell r="F11949">
            <v>40</v>
          </cell>
          <cell r="G11949">
            <v>40</v>
          </cell>
          <cell r="H11949">
            <v>40</v>
          </cell>
          <cell r="I11949">
            <v>1</v>
          </cell>
        </row>
        <row r="11950">
          <cell r="A11950" t="str">
            <v>21510</v>
          </cell>
          <cell r="B11950" t="str">
            <v>21510 잡품대</v>
          </cell>
          <cell r="C11950" t="str">
            <v>28</v>
          </cell>
          <cell r="D11950" t="str">
            <v>28. 전     주</v>
          </cell>
          <cell r="E11950" t="str">
            <v>9804</v>
          </cell>
          <cell r="F11950">
            <v>15</v>
          </cell>
          <cell r="G11950">
            <v>15</v>
          </cell>
          <cell r="H11950">
            <v>14</v>
          </cell>
          <cell r="I11950">
            <v>1</v>
          </cell>
        </row>
        <row r="11951">
          <cell r="A11951" t="str">
            <v>21602</v>
          </cell>
          <cell r="B11951" t="str">
            <v>21602 정기간행물 구독료</v>
          </cell>
          <cell r="C11951" t="str">
            <v>29</v>
          </cell>
          <cell r="D11951" t="str">
            <v>29. 대     구</v>
          </cell>
          <cell r="E11951" t="str">
            <v>9804</v>
          </cell>
          <cell r="F11951">
            <v>20</v>
          </cell>
          <cell r="G11951">
            <v>20</v>
          </cell>
          <cell r="H11951">
            <v>20</v>
          </cell>
          <cell r="I11951">
            <v>1</v>
          </cell>
        </row>
        <row r="11952">
          <cell r="A11952" t="str">
            <v>22004</v>
          </cell>
          <cell r="B11952" t="str">
            <v>22004 임시직 급료</v>
          </cell>
          <cell r="C11952" t="str">
            <v>30</v>
          </cell>
          <cell r="D11952" t="str">
            <v>30 마     산</v>
          </cell>
          <cell r="E11952" t="str">
            <v>9804</v>
          </cell>
          <cell r="F11952">
            <v>40</v>
          </cell>
          <cell r="G11952">
            <v>40</v>
          </cell>
          <cell r="H11952">
            <v>40</v>
          </cell>
          <cell r="I11952">
            <v>1</v>
          </cell>
        </row>
        <row r="11953">
          <cell r="A11953" t="str">
            <v>20137</v>
          </cell>
          <cell r="B11953" t="str">
            <v>20137 기타</v>
          </cell>
          <cell r="C11953" t="str">
            <v>31</v>
          </cell>
          <cell r="D11953" t="str">
            <v>31. 진     주</v>
          </cell>
          <cell r="E11953" t="str">
            <v>9804</v>
          </cell>
          <cell r="F11953">
            <v>20</v>
          </cell>
          <cell r="G11953">
            <v>20</v>
          </cell>
          <cell r="H11953">
            <v>20</v>
          </cell>
          <cell r="I11953">
            <v>1</v>
          </cell>
        </row>
        <row r="11954">
          <cell r="A11954" t="str">
            <v>20203</v>
          </cell>
          <cell r="B11954" t="str">
            <v>20203 시내교통비</v>
          </cell>
          <cell r="C11954" t="str">
            <v>32</v>
          </cell>
          <cell r="D11954" t="str">
            <v>32. 부     산</v>
          </cell>
          <cell r="E11954" t="str">
            <v>9804</v>
          </cell>
          <cell r="F11954">
            <v>30</v>
          </cell>
          <cell r="G11954">
            <v>30</v>
          </cell>
          <cell r="H11954">
            <v>30</v>
          </cell>
          <cell r="I11954">
            <v>1</v>
          </cell>
        </row>
        <row r="11955">
          <cell r="A11955" t="str">
            <v>20301</v>
          </cell>
          <cell r="B11955" t="str">
            <v>20301 전화료</v>
          </cell>
          <cell r="C11955" t="str">
            <v>40</v>
          </cell>
          <cell r="D11955" t="str">
            <v>40. 정 비 부</v>
          </cell>
          <cell r="E11955" t="str">
            <v>9804</v>
          </cell>
          <cell r="F11955">
            <v>20</v>
          </cell>
          <cell r="G11955">
            <v>20</v>
          </cell>
          <cell r="H11955">
            <v>0</v>
          </cell>
          <cell r="I11955">
            <v>0</v>
          </cell>
        </row>
        <row r="11956">
          <cell r="A11956" t="str">
            <v>20302</v>
          </cell>
          <cell r="B11956" t="str">
            <v>20302 우편료</v>
          </cell>
          <cell r="C11956" t="str">
            <v>24</v>
          </cell>
          <cell r="D11956" t="str">
            <v>24. 평     택</v>
          </cell>
          <cell r="E11956" t="str">
            <v>9805</v>
          </cell>
          <cell r="F11956">
            <v>10</v>
          </cell>
          <cell r="G11956">
            <v>10</v>
          </cell>
          <cell r="H11956">
            <v>10</v>
          </cell>
          <cell r="I11956">
            <v>1</v>
          </cell>
        </row>
        <row r="11957">
          <cell r="A11957" t="str">
            <v>20703</v>
          </cell>
          <cell r="B11957" t="str">
            <v>20703 사무실수리비</v>
          </cell>
          <cell r="C11957" t="str">
            <v>25</v>
          </cell>
          <cell r="D11957" t="str">
            <v>25. 천     안</v>
          </cell>
          <cell r="E11957" t="str">
            <v>9805</v>
          </cell>
          <cell r="F11957">
            <v>30</v>
          </cell>
          <cell r="G11957">
            <v>30</v>
          </cell>
          <cell r="H11957">
            <v>30</v>
          </cell>
          <cell r="I11957">
            <v>1</v>
          </cell>
        </row>
        <row r="11958">
          <cell r="A11958" t="str">
            <v>21018</v>
          </cell>
          <cell r="B11958" t="str">
            <v>21018 기타접대비(직원)</v>
          </cell>
          <cell r="C11958" t="str">
            <v>26</v>
          </cell>
          <cell r="D11958" t="str">
            <v>26. 온     양</v>
          </cell>
          <cell r="E11958" t="str">
            <v>9805</v>
          </cell>
          <cell r="F11958">
            <v>30</v>
          </cell>
          <cell r="G11958">
            <v>30</v>
          </cell>
          <cell r="H11958">
            <v>30</v>
          </cell>
          <cell r="I11958">
            <v>1</v>
          </cell>
        </row>
        <row r="11959">
          <cell r="A11959" t="str">
            <v>21319</v>
          </cell>
          <cell r="B11959" t="str">
            <v>21319 전기안전대행수수료</v>
          </cell>
          <cell r="C11959" t="str">
            <v>27</v>
          </cell>
          <cell r="D11959" t="str">
            <v>27. 대     전</v>
          </cell>
          <cell r="E11959" t="str">
            <v>9805</v>
          </cell>
          <cell r="F11959">
            <v>40</v>
          </cell>
          <cell r="G11959">
            <v>40</v>
          </cell>
          <cell r="H11959">
            <v>40</v>
          </cell>
          <cell r="I11959">
            <v>1</v>
          </cell>
        </row>
        <row r="11960">
          <cell r="A11960" t="str">
            <v>21325</v>
          </cell>
          <cell r="B11960" t="str">
            <v>21325 기타</v>
          </cell>
          <cell r="C11960" t="str">
            <v>28</v>
          </cell>
          <cell r="D11960" t="str">
            <v>28. 전     주</v>
          </cell>
          <cell r="E11960" t="str">
            <v>9805</v>
          </cell>
          <cell r="F11960">
            <v>15</v>
          </cell>
          <cell r="G11960">
            <v>15</v>
          </cell>
          <cell r="H11960">
            <v>14</v>
          </cell>
          <cell r="I11960">
            <v>1</v>
          </cell>
        </row>
        <row r="11961">
          <cell r="A11961" t="str">
            <v>21501</v>
          </cell>
          <cell r="B11961" t="str">
            <v>21501 사무용품비</v>
          </cell>
          <cell r="C11961" t="str">
            <v>29</v>
          </cell>
          <cell r="D11961" t="str">
            <v>29. 대     구</v>
          </cell>
          <cell r="E11961" t="str">
            <v>9805</v>
          </cell>
          <cell r="F11961">
            <v>20</v>
          </cell>
          <cell r="G11961">
            <v>20</v>
          </cell>
          <cell r="H11961">
            <v>20</v>
          </cell>
          <cell r="I11961">
            <v>1</v>
          </cell>
        </row>
        <row r="11962">
          <cell r="A11962" t="str">
            <v>21510</v>
          </cell>
          <cell r="B11962" t="str">
            <v>21510 잡품대</v>
          </cell>
          <cell r="C11962" t="str">
            <v>30</v>
          </cell>
          <cell r="D11962" t="str">
            <v>30 마     산</v>
          </cell>
          <cell r="E11962" t="str">
            <v>9805</v>
          </cell>
          <cell r="F11962">
            <v>40</v>
          </cell>
          <cell r="G11962">
            <v>40</v>
          </cell>
          <cell r="H11962">
            <v>40</v>
          </cell>
          <cell r="I11962">
            <v>1</v>
          </cell>
        </row>
        <row r="11963">
          <cell r="A11963" t="str">
            <v>21602</v>
          </cell>
          <cell r="B11963" t="str">
            <v>21602 정기간행물 구독료</v>
          </cell>
          <cell r="C11963" t="str">
            <v>31</v>
          </cell>
          <cell r="D11963" t="str">
            <v>31. 진     주</v>
          </cell>
          <cell r="E11963" t="str">
            <v>9805</v>
          </cell>
          <cell r="F11963">
            <v>20</v>
          </cell>
          <cell r="G11963">
            <v>20</v>
          </cell>
          <cell r="H11963">
            <v>20</v>
          </cell>
          <cell r="I11963">
            <v>1</v>
          </cell>
        </row>
        <row r="11964">
          <cell r="A11964" t="str">
            <v>22004</v>
          </cell>
          <cell r="B11964" t="str">
            <v>22004 임시직 급료</v>
          </cell>
          <cell r="C11964" t="str">
            <v>32</v>
          </cell>
          <cell r="D11964" t="str">
            <v>32. 부     산</v>
          </cell>
          <cell r="E11964" t="str">
            <v>9805</v>
          </cell>
          <cell r="F11964">
            <v>30</v>
          </cell>
          <cell r="G11964">
            <v>30</v>
          </cell>
          <cell r="H11964">
            <v>30</v>
          </cell>
          <cell r="I11964">
            <v>1</v>
          </cell>
        </row>
        <row r="11965">
          <cell r="A11965" t="str">
            <v>20137</v>
          </cell>
          <cell r="B11965" t="str">
            <v>20137 기타</v>
          </cell>
          <cell r="C11965" t="str">
            <v>24</v>
          </cell>
          <cell r="D11965" t="str">
            <v>24. 평     택</v>
          </cell>
          <cell r="E11965" t="str">
            <v>9806</v>
          </cell>
          <cell r="F11965">
            <v>10</v>
          </cell>
          <cell r="G11965">
            <v>10</v>
          </cell>
          <cell r="H11965">
            <v>0</v>
          </cell>
          <cell r="I11965">
            <v>1</v>
          </cell>
        </row>
        <row r="11966">
          <cell r="A11966" t="str">
            <v>20203</v>
          </cell>
          <cell r="B11966" t="str">
            <v>20203 시내교통비</v>
          </cell>
          <cell r="C11966" t="str">
            <v>25</v>
          </cell>
          <cell r="D11966" t="str">
            <v>25. 천     안</v>
          </cell>
          <cell r="E11966" t="str">
            <v>9806</v>
          </cell>
          <cell r="F11966">
            <v>30</v>
          </cell>
          <cell r="G11966">
            <v>30</v>
          </cell>
          <cell r="H11966">
            <v>0</v>
          </cell>
          <cell r="I11966">
            <v>1</v>
          </cell>
        </row>
        <row r="11967">
          <cell r="A11967" t="str">
            <v>20301</v>
          </cell>
          <cell r="B11967" t="str">
            <v>20301 전화료</v>
          </cell>
          <cell r="C11967" t="str">
            <v>26</v>
          </cell>
          <cell r="D11967" t="str">
            <v>26. 온     양</v>
          </cell>
          <cell r="E11967" t="str">
            <v>9806</v>
          </cell>
          <cell r="F11967">
            <v>30</v>
          </cell>
          <cell r="G11967">
            <v>30</v>
          </cell>
          <cell r="H11967">
            <v>0</v>
          </cell>
          <cell r="I11967">
            <v>1</v>
          </cell>
        </row>
        <row r="11968">
          <cell r="A11968" t="str">
            <v>20302</v>
          </cell>
          <cell r="B11968" t="str">
            <v>20302 우편료</v>
          </cell>
          <cell r="C11968" t="str">
            <v>27</v>
          </cell>
          <cell r="D11968" t="str">
            <v>27. 대     전</v>
          </cell>
          <cell r="E11968" t="str">
            <v>9806</v>
          </cell>
          <cell r="F11968">
            <v>40</v>
          </cell>
          <cell r="G11968">
            <v>40</v>
          </cell>
          <cell r="H11968">
            <v>0</v>
          </cell>
          <cell r="I11968">
            <v>1</v>
          </cell>
        </row>
        <row r="11969">
          <cell r="A11969" t="str">
            <v>20403</v>
          </cell>
          <cell r="B11969" t="str">
            <v>20403 난방비</v>
          </cell>
          <cell r="C11969" t="str">
            <v>28</v>
          </cell>
          <cell r="D11969" t="str">
            <v>28. 전     주</v>
          </cell>
          <cell r="E11969" t="str">
            <v>9806</v>
          </cell>
          <cell r="F11969">
            <v>15</v>
          </cell>
          <cell r="G11969">
            <v>15</v>
          </cell>
          <cell r="H11969">
            <v>0</v>
          </cell>
          <cell r="I11969">
            <v>1</v>
          </cell>
        </row>
        <row r="11970">
          <cell r="A11970" t="str">
            <v>20703</v>
          </cell>
          <cell r="B11970" t="str">
            <v>20703 사무실수리비</v>
          </cell>
          <cell r="C11970" t="str">
            <v>29</v>
          </cell>
          <cell r="D11970" t="str">
            <v>29. 대     구</v>
          </cell>
          <cell r="E11970" t="str">
            <v>9806</v>
          </cell>
          <cell r="F11970">
            <v>20</v>
          </cell>
          <cell r="G11970">
            <v>20</v>
          </cell>
          <cell r="H11970">
            <v>0</v>
          </cell>
          <cell r="I11970">
            <v>1</v>
          </cell>
        </row>
        <row r="11971">
          <cell r="A11971" t="str">
            <v>21018</v>
          </cell>
          <cell r="B11971" t="str">
            <v>21018 기타접대비(직원)</v>
          </cell>
          <cell r="C11971" t="str">
            <v>30</v>
          </cell>
          <cell r="D11971" t="str">
            <v>30 마     산</v>
          </cell>
          <cell r="E11971" t="str">
            <v>9806</v>
          </cell>
          <cell r="F11971">
            <v>40</v>
          </cell>
          <cell r="G11971">
            <v>40</v>
          </cell>
          <cell r="H11971">
            <v>0</v>
          </cell>
          <cell r="I11971">
            <v>1</v>
          </cell>
        </row>
        <row r="11972">
          <cell r="A11972" t="str">
            <v>21319</v>
          </cell>
          <cell r="B11972" t="str">
            <v>21319 전기안전대행수수료</v>
          </cell>
          <cell r="C11972" t="str">
            <v>31</v>
          </cell>
          <cell r="D11972" t="str">
            <v>31. 진     주</v>
          </cell>
          <cell r="E11972" t="str">
            <v>9806</v>
          </cell>
          <cell r="F11972">
            <v>20</v>
          </cell>
          <cell r="G11972">
            <v>20</v>
          </cell>
          <cell r="H11972">
            <v>0</v>
          </cell>
          <cell r="I11972">
            <v>1</v>
          </cell>
        </row>
        <row r="11973">
          <cell r="A11973" t="str">
            <v>21325</v>
          </cell>
          <cell r="B11973" t="str">
            <v>21325 기타</v>
          </cell>
          <cell r="C11973" t="str">
            <v>32</v>
          </cell>
          <cell r="D11973" t="str">
            <v>32. 부     산</v>
          </cell>
          <cell r="E11973" t="str">
            <v>9806</v>
          </cell>
          <cell r="F11973">
            <v>30</v>
          </cell>
          <cell r="G11973">
            <v>30</v>
          </cell>
          <cell r="H11973">
            <v>0</v>
          </cell>
          <cell r="I11973">
            <v>1</v>
          </cell>
        </row>
        <row r="11974">
          <cell r="A11974" t="str">
            <v>21501</v>
          </cell>
          <cell r="B11974" t="str">
            <v>21501 사무용품비</v>
          </cell>
          <cell r="C11974" t="str">
            <v>40</v>
          </cell>
          <cell r="D11974" t="str">
            <v>40. 정 비 부</v>
          </cell>
          <cell r="E11974" t="str">
            <v>9806</v>
          </cell>
          <cell r="F11974">
            <v>20</v>
          </cell>
          <cell r="G11974">
            <v>20</v>
          </cell>
          <cell r="H11974">
            <v>0</v>
          </cell>
          <cell r="I11974">
            <v>0</v>
          </cell>
        </row>
        <row r="11975">
          <cell r="A11975" t="str">
            <v>21510</v>
          </cell>
          <cell r="B11975" t="str">
            <v>21510 잡품대</v>
          </cell>
          <cell r="C11975" t="str">
            <v>24</v>
          </cell>
          <cell r="D11975" t="str">
            <v>24. 평     택</v>
          </cell>
          <cell r="E11975" t="str">
            <v>9807</v>
          </cell>
          <cell r="F11975">
            <v>10</v>
          </cell>
          <cell r="G11975">
            <v>10</v>
          </cell>
          <cell r="H11975">
            <v>0</v>
          </cell>
          <cell r="I11975">
            <v>1</v>
          </cell>
        </row>
        <row r="11976">
          <cell r="A11976" t="str">
            <v>21602</v>
          </cell>
          <cell r="B11976" t="str">
            <v>21602 정기간행물 구독료</v>
          </cell>
          <cell r="C11976" t="str">
            <v>25</v>
          </cell>
          <cell r="D11976" t="str">
            <v>25. 천     안</v>
          </cell>
          <cell r="E11976" t="str">
            <v>9807</v>
          </cell>
          <cell r="F11976">
            <v>30</v>
          </cell>
          <cell r="G11976">
            <v>30</v>
          </cell>
          <cell r="H11976">
            <v>0</v>
          </cell>
          <cell r="I11976">
            <v>1</v>
          </cell>
        </row>
        <row r="11977">
          <cell r="A11977" t="str">
            <v>22004</v>
          </cell>
          <cell r="B11977" t="str">
            <v>22004 임시직 급료</v>
          </cell>
          <cell r="C11977" t="str">
            <v>26</v>
          </cell>
          <cell r="D11977" t="str">
            <v>26. 온     양</v>
          </cell>
          <cell r="E11977" t="str">
            <v>9807</v>
          </cell>
          <cell r="F11977">
            <v>30</v>
          </cell>
          <cell r="G11977">
            <v>30</v>
          </cell>
          <cell r="H11977">
            <v>0</v>
          </cell>
          <cell r="I11977">
            <v>1</v>
          </cell>
        </row>
      </sheetData>
      <sheetData sheetId="4"/>
      <sheetData sheetId="5"/>
      <sheetData sheetId="6"/>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부지정리"/>
      <sheetName val="콘크리트"/>
      <sheetName val="조적"/>
      <sheetName val="지주"/>
      <sheetName val="자연석"/>
      <sheetName val="잔디"/>
      <sheetName val="포장공"/>
      <sheetName val="엣지"/>
      <sheetName val="상하차 운반비, 운반비"/>
    </sheetNames>
    <sheetDataSet>
      <sheetData sheetId="0">
        <row r="10">
          <cell r="B10">
            <v>62281</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표지"/>
      <sheetName val="설계서표지 (2)"/>
      <sheetName val="설계도"/>
      <sheetName val="설계도표지"/>
      <sheetName val="도면목록"/>
      <sheetName val="품신"/>
      <sheetName val="목차"/>
      <sheetName val="설계설명서"/>
      <sheetName val="공사시방"/>
      <sheetName val="예정공정표"/>
      <sheetName val="설계예산서"/>
      <sheetName val="예산내역서"/>
      <sheetName val="시설공사계약특수조건"/>
      <sheetName val="콘센트신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공종별예산조서 총집계표"/>
      <sheetName val="공종별예산조서"/>
      <sheetName val="일위대가"/>
      <sheetName val="인공산출서 "/>
      <sheetName val="노임"/>
      <sheetName val="단가비교표"/>
      <sheetName val="전화총집계"/>
      <sheetName val="전화(집계표)"/>
      <sheetName val="TV총집계"/>
      <sheetName val="TV(집계표)"/>
      <sheetName val="승무TV(집계표)"/>
      <sheetName val="방송총집계"/>
      <sheetName val="CCTV총집계"/>
      <sheetName val="AFC총집계"/>
      <sheetName val="인터폰,키폰총집계"/>
      <sheetName val="화재경보총집계"/>
      <sheetName val="전화철거총집계"/>
      <sheetName val="방송철거총집계"/>
      <sheetName val="CCTV및화재경보철거총집계 "/>
      <sheetName val="전화"/>
      <sheetName val="LAN(집계표)"/>
      <sheetName val="LAN"/>
      <sheetName val="방송(집계표)"/>
      <sheetName val="방송"/>
      <sheetName val="화재경보(집계표) "/>
      <sheetName val="화재경보"/>
      <sheetName val="TV"/>
      <sheetName val="CCTV"/>
      <sheetName val="AFC"/>
      <sheetName val="인터폰"/>
      <sheetName val="승무전화(집계표) "/>
      <sheetName val="승무전화"/>
      <sheetName val="승무LAN"/>
      <sheetName val="승무TV"/>
      <sheetName val="승무방송"/>
      <sheetName val="승무화재경보(집계표)"/>
      <sheetName val="승무화재경보"/>
      <sheetName val="운전전화 "/>
      <sheetName val="11계역사전화집계"/>
      <sheetName val="용동역전화"/>
      <sheetName val="함열역전화"/>
      <sheetName val="함열역TV"/>
      <sheetName val="황등역전화"/>
      <sheetName val="김제역전화 "/>
      <sheetName val="김제역TV"/>
      <sheetName val="신태인역전화"/>
      <sheetName val="신태인역TV"/>
      <sheetName val="익산역전화 "/>
      <sheetName val="익산역TV"/>
      <sheetName val="와룡역전화"/>
      <sheetName val="초강역전화 "/>
      <sheetName val="다산역전화 "/>
      <sheetName val="감곡역전화"/>
      <sheetName val="부용역전화"/>
      <sheetName val="운반비산출"/>
      <sheetName val="운반중량"/>
      <sheetName val="운반중량산출서"/>
      <sheetName val="통신감리비"/>
      <sheetName val="요율표"/>
      <sheetName val="조달청제비율"/>
      <sheetName val="철거발생품조서"/>
      <sheetName val="하조서"/>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메뉴얼"/>
      <sheetName val="업뎃"/>
      <sheetName val="총괄집계표"/>
      <sheetName val="구성1"/>
      <sheetName val="구성2"/>
      <sheetName val="구성3"/>
      <sheetName val="구성4"/>
      <sheetName val="결과(PP백색)"/>
      <sheetName val="결과(PP목무늬)"/>
      <sheetName val="결과(PW백색)"/>
      <sheetName val="결과(PW목무늬)"/>
      <sheetName val="단가표"/>
      <sheetName val="자재"/>
      <sheetName val="구분자"/>
      <sheetName val="그림"/>
      <sheetName val="그림2"/>
      <sheetName val="p원가"/>
      <sheetName val="밤범용방충망"/>
      <sheetName val="골조시행"/>
      <sheetName val="일위대가표"/>
      <sheetName val="전신환매도율"/>
      <sheetName val="인사자료총집계"/>
      <sheetName val="철근량"/>
      <sheetName val="SLAB&quot;1&quot;"/>
      <sheetName val="4.전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처리대장"/>
      <sheetName val="보수대상"/>
      <sheetName val="보수대상2"/>
      <sheetName val="보수대상 (1월)"/>
      <sheetName val="사진대지(1월)"/>
      <sheetName val="보행등"/>
      <sheetName val="내역 (1월)"/>
      <sheetName val="원가계산(1월)"/>
      <sheetName val="준공계"/>
      <sheetName val="준공검사원"/>
      <sheetName val="보수대상(2000')"/>
      <sheetName val="처리대장(1월)"/>
      <sheetName val="보수내역.2000.5"/>
      <sheetName val="내역2000.5"/>
      <sheetName val="내역 2000.5(2)"/>
      <sheetName val="원가계산(2000.5월) (2)"/>
      <sheetName val="총괄 갑지 2000.5"/>
      <sheetName val="사진대지(2000.5월)"/>
      <sheetName val="준공계 2000.5"/>
      <sheetName val="준공검사원 2000.5"/>
      <sheetName val="총공사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억미만"/>
      <sheetName val="오억이상"/>
      <sheetName val="Sheet4"/>
      <sheetName val="오천미만"/>
    </sheetNames>
    <sheetDataSet>
      <sheetData sheetId="0"/>
      <sheetData sheetId="1"/>
      <sheetData sheetId="2"/>
      <sheetData sheetId="3"/>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렬"/>
      <sheetName val="퍼스트"/>
      <sheetName val="영주우회도로"/>
      <sheetName val="하도급"/>
      <sheetName val="토공"/>
      <sheetName val="철콘"/>
      <sheetName val="포장"/>
      <sheetName val="상하수도"/>
      <sheetName val="하도샘플"/>
    </sheetNames>
    <sheetDataSet>
      <sheetData sheetId="0">
        <row r="2">
          <cell r="B2" t="str">
            <v>품목</v>
          </cell>
          <cell r="C2" t="str">
            <v>규격</v>
          </cell>
          <cell r="D2" t="str">
            <v>단위</v>
          </cell>
          <cell r="E2" t="str">
            <v>수량</v>
          </cell>
        </row>
        <row r="6">
          <cell r="B6" t="str">
            <v>철근콘크리트깨기</v>
          </cell>
          <cell r="C6" t="str">
            <v>(T=30CM미만)</v>
          </cell>
          <cell r="D6" t="str">
            <v>M3</v>
          </cell>
          <cell r="E6">
            <v>236</v>
          </cell>
        </row>
        <row r="7">
          <cell r="B7" t="str">
            <v>철근콘크리트깨기</v>
          </cell>
          <cell r="C7" t="str">
            <v>(T=30CM 이상)</v>
          </cell>
          <cell r="D7" t="str">
            <v>M3</v>
          </cell>
          <cell r="E7">
            <v>523</v>
          </cell>
        </row>
        <row r="8">
          <cell r="B8" t="str">
            <v>무근콘크리트깨기</v>
          </cell>
          <cell r="C8" t="str">
            <v>(T=30CM 미만)</v>
          </cell>
          <cell r="D8" t="str">
            <v>M3</v>
          </cell>
          <cell r="E8">
            <v>25</v>
          </cell>
        </row>
        <row r="9">
          <cell r="B9" t="str">
            <v>포장깨기</v>
          </cell>
          <cell r="C9" t="str">
            <v>아스팔트콘크리트</v>
          </cell>
          <cell r="D9" t="str">
            <v>M3</v>
          </cell>
          <cell r="E9">
            <v>343</v>
          </cell>
        </row>
        <row r="10">
          <cell r="B10" t="str">
            <v>포장깨기</v>
          </cell>
          <cell r="C10" t="str">
            <v>시멘트콘크리트</v>
          </cell>
          <cell r="D10" t="str">
            <v>M3</v>
          </cell>
          <cell r="E10">
            <v>644</v>
          </cell>
        </row>
        <row r="11">
          <cell r="B11" t="str">
            <v>아스콘포장절단</v>
          </cell>
          <cell r="D11" t="str">
            <v>M</v>
          </cell>
          <cell r="E11">
            <v>41</v>
          </cell>
        </row>
        <row r="12">
          <cell r="B12" t="str">
            <v>콘크리트절단</v>
          </cell>
          <cell r="D12" t="str">
            <v>M</v>
          </cell>
          <cell r="E12">
            <v>154</v>
          </cell>
        </row>
        <row r="13">
          <cell r="B13" t="str">
            <v>석축헐기</v>
          </cell>
          <cell r="D13" t="str">
            <v>M2</v>
          </cell>
          <cell r="E13">
            <v>82</v>
          </cell>
        </row>
        <row r="14">
          <cell r="B14" t="str">
            <v>기존가드레일철거</v>
          </cell>
          <cell r="D14" t="str">
            <v>M</v>
          </cell>
          <cell r="E14">
            <v>100</v>
          </cell>
        </row>
        <row r="15">
          <cell r="B15" t="str">
            <v>기존가옥철거</v>
          </cell>
          <cell r="D15" t="str">
            <v>동</v>
          </cell>
          <cell r="E15">
            <v>39</v>
          </cell>
        </row>
        <row r="18">
          <cell r="B18" t="str">
            <v>표토제거</v>
          </cell>
          <cell r="C18" t="str">
            <v>(답구간)</v>
          </cell>
          <cell r="D18" t="str">
            <v>M2</v>
          </cell>
          <cell r="E18">
            <v>13547</v>
          </cell>
        </row>
        <row r="19">
          <cell r="B19" t="str">
            <v>표토제거</v>
          </cell>
          <cell r="C19" t="str">
            <v>(답외구간)</v>
          </cell>
          <cell r="D19" t="str">
            <v>M2</v>
          </cell>
          <cell r="E19">
            <v>19900</v>
          </cell>
        </row>
        <row r="21">
          <cell r="B21" t="str">
            <v>노상준비공</v>
          </cell>
          <cell r="C21" t="str">
            <v>(절토부)</v>
          </cell>
          <cell r="D21" t="str">
            <v>M2</v>
          </cell>
          <cell r="E21">
            <v>33260</v>
          </cell>
        </row>
        <row r="23">
          <cell r="B23" t="str">
            <v>흙깍기(토사)</v>
          </cell>
          <cell r="C23" t="str">
            <v>(도쟈 32TON)</v>
          </cell>
          <cell r="D23" t="str">
            <v>M3</v>
          </cell>
          <cell r="E23">
            <v>375344</v>
          </cell>
        </row>
        <row r="24">
          <cell r="B24" t="str">
            <v>리핑암깍기</v>
          </cell>
          <cell r="C24" t="str">
            <v>(도쟈 32TON)</v>
          </cell>
          <cell r="D24" t="str">
            <v>M3</v>
          </cell>
          <cell r="E24">
            <v>458953</v>
          </cell>
        </row>
        <row r="25">
          <cell r="B25" t="str">
            <v>발파암깍기</v>
          </cell>
          <cell r="C25" t="str">
            <v>(편절형)</v>
          </cell>
          <cell r="D25" t="str">
            <v>M3</v>
          </cell>
          <cell r="E25">
            <v>404</v>
          </cell>
        </row>
        <row r="26">
          <cell r="B26" t="str">
            <v>발파암깍기</v>
          </cell>
          <cell r="C26" t="str">
            <v>(브레이카)</v>
          </cell>
          <cell r="D26" t="str">
            <v>M3</v>
          </cell>
          <cell r="E26">
            <v>20402</v>
          </cell>
        </row>
        <row r="30">
          <cell r="B30" t="str">
            <v>무대운반</v>
          </cell>
          <cell r="C30" t="str">
            <v>(토  사)</v>
          </cell>
          <cell r="D30" t="str">
            <v>M3</v>
          </cell>
          <cell r="E30">
            <v>73130</v>
          </cell>
        </row>
        <row r="31">
          <cell r="B31" t="str">
            <v>무대운반</v>
          </cell>
          <cell r="C31" t="str">
            <v>(리핑암)</v>
          </cell>
          <cell r="D31" t="str">
            <v>M3</v>
          </cell>
          <cell r="E31">
            <v>9595</v>
          </cell>
        </row>
        <row r="34">
          <cell r="B34" t="str">
            <v>도쟈운반</v>
          </cell>
          <cell r="C34" t="str">
            <v>(토  사)</v>
          </cell>
          <cell r="D34" t="str">
            <v>M3</v>
          </cell>
          <cell r="E34">
            <v>29669</v>
          </cell>
        </row>
        <row r="35">
          <cell r="B35" t="str">
            <v>도쟈운반</v>
          </cell>
          <cell r="C35" t="str">
            <v>(리핑암)</v>
          </cell>
          <cell r="D35" t="str">
            <v>M3</v>
          </cell>
          <cell r="E35">
            <v>19369</v>
          </cell>
        </row>
        <row r="38">
          <cell r="B38" t="str">
            <v>덤프운반</v>
          </cell>
          <cell r="C38" t="str">
            <v>(토  사)</v>
          </cell>
          <cell r="D38" t="str">
            <v>M3</v>
          </cell>
          <cell r="E38">
            <v>312143</v>
          </cell>
        </row>
        <row r="39">
          <cell r="B39" t="str">
            <v>덤프운반</v>
          </cell>
          <cell r="C39" t="str">
            <v>(리핑암)</v>
          </cell>
          <cell r="D39" t="str">
            <v>M3</v>
          </cell>
          <cell r="E39">
            <v>400666</v>
          </cell>
        </row>
        <row r="40">
          <cell r="B40" t="str">
            <v>덤프운반</v>
          </cell>
          <cell r="C40" t="str">
            <v>(발파암)</v>
          </cell>
          <cell r="D40" t="str">
            <v>M3</v>
          </cell>
          <cell r="E40">
            <v>15448</v>
          </cell>
        </row>
        <row r="43">
          <cell r="B43" t="str">
            <v>사토운반</v>
          </cell>
          <cell r="C43" t="str">
            <v>(토  사)</v>
          </cell>
          <cell r="D43" t="str">
            <v>M3</v>
          </cell>
          <cell r="E43">
            <v>58455</v>
          </cell>
        </row>
        <row r="44">
          <cell r="B44" t="str">
            <v>사토운반</v>
          </cell>
          <cell r="C44" t="str">
            <v>(리핑암)</v>
          </cell>
          <cell r="D44" t="str">
            <v>M3</v>
          </cell>
          <cell r="E44">
            <v>30686</v>
          </cell>
        </row>
        <row r="45">
          <cell r="B45" t="str">
            <v>사토운반</v>
          </cell>
          <cell r="C45" t="str">
            <v>(발파암)</v>
          </cell>
          <cell r="D45" t="str">
            <v>M3</v>
          </cell>
          <cell r="E45">
            <v>5428</v>
          </cell>
        </row>
        <row r="49">
          <cell r="B49" t="str">
            <v>흙쌓기</v>
          </cell>
          <cell r="C49" t="str">
            <v>(노 상)</v>
          </cell>
          <cell r="D49" t="str">
            <v>M3</v>
          </cell>
          <cell r="E49">
            <v>86607</v>
          </cell>
        </row>
        <row r="50">
          <cell r="B50" t="str">
            <v>흙쌓기</v>
          </cell>
          <cell r="C50" t="str">
            <v>(노 체)</v>
          </cell>
          <cell r="D50" t="str">
            <v>M3</v>
          </cell>
          <cell r="E50">
            <v>749115</v>
          </cell>
        </row>
        <row r="51">
          <cell r="B51" t="str">
            <v>녹지대성토</v>
          </cell>
          <cell r="D51" t="str">
            <v>M3</v>
          </cell>
          <cell r="E51">
            <v>17604</v>
          </cell>
        </row>
        <row r="54">
          <cell r="B54" t="str">
            <v>동상방지층구입및운반</v>
          </cell>
          <cell r="C54" t="str">
            <v>(상차도)</v>
          </cell>
          <cell r="D54" t="str">
            <v>M3</v>
          </cell>
          <cell r="E54">
            <v>60172</v>
          </cell>
        </row>
        <row r="55">
          <cell r="B55" t="str">
            <v>동상방지층포설및다짐</v>
          </cell>
          <cell r="C55" t="str">
            <v>(T=30CM)</v>
          </cell>
          <cell r="D55" t="str">
            <v>M3</v>
          </cell>
          <cell r="E55">
            <v>46778</v>
          </cell>
        </row>
        <row r="58">
          <cell r="B58" t="str">
            <v>거적덮기(성토부)</v>
          </cell>
          <cell r="D58" t="str">
            <v>M2</v>
          </cell>
          <cell r="E58">
            <v>91889</v>
          </cell>
        </row>
        <row r="59">
          <cell r="B59" t="str">
            <v>거적덮기(절토부)</v>
          </cell>
          <cell r="C59" t="str">
            <v>(토사)</v>
          </cell>
          <cell r="D59" t="str">
            <v>M2</v>
          </cell>
          <cell r="E59">
            <v>31876</v>
          </cell>
        </row>
        <row r="60">
          <cell r="B60" t="str">
            <v>NET 잔듸</v>
          </cell>
          <cell r="C60" t="str">
            <v>(리핑암)</v>
          </cell>
          <cell r="D60" t="str">
            <v>M2</v>
          </cell>
          <cell r="E60">
            <v>32904</v>
          </cell>
        </row>
        <row r="61">
          <cell r="B61" t="str">
            <v>줄  떼</v>
          </cell>
          <cell r="D61" t="str">
            <v>M2</v>
          </cell>
          <cell r="E61">
            <v>18469</v>
          </cell>
        </row>
        <row r="62">
          <cell r="B62" t="str">
            <v>평  떼</v>
          </cell>
          <cell r="D62" t="str">
            <v>M2</v>
          </cell>
          <cell r="E62">
            <v>18920</v>
          </cell>
        </row>
        <row r="63">
          <cell r="B63" t="str">
            <v>성토법면다짐공</v>
          </cell>
          <cell r="D63" t="str">
            <v>M2</v>
          </cell>
          <cell r="E63">
            <v>91889</v>
          </cell>
        </row>
        <row r="64">
          <cell r="B64" t="str">
            <v>절토법면고르기</v>
          </cell>
          <cell r="C64" t="str">
            <v>(발파암)</v>
          </cell>
          <cell r="D64" t="str">
            <v>M2</v>
          </cell>
          <cell r="E64">
            <v>1772</v>
          </cell>
        </row>
        <row r="66">
          <cell r="B66" t="str">
            <v>층따기</v>
          </cell>
          <cell r="D66" t="str">
            <v>M3</v>
          </cell>
          <cell r="E66">
            <v>8492</v>
          </cell>
        </row>
        <row r="67">
          <cell r="B67" t="str">
            <v>벌개제근</v>
          </cell>
          <cell r="D67" t="str">
            <v>M2</v>
          </cell>
          <cell r="E67">
            <v>164287</v>
          </cell>
        </row>
        <row r="68">
          <cell r="B68" t="str">
            <v>치환토</v>
          </cell>
          <cell r="D68" t="str">
            <v>M3</v>
          </cell>
          <cell r="E68">
            <v>64857</v>
          </cell>
        </row>
        <row r="70">
          <cell r="B70" t="str">
            <v>토공규준틀</v>
          </cell>
          <cell r="C70" t="str">
            <v>(비  탈)</v>
          </cell>
          <cell r="D70" t="str">
            <v>EA</v>
          </cell>
          <cell r="E70">
            <v>1003</v>
          </cell>
        </row>
        <row r="71">
          <cell r="B71" t="str">
            <v>토공규준틀</v>
          </cell>
          <cell r="C71" t="str">
            <v>(수  평)</v>
          </cell>
          <cell r="D71" t="str">
            <v>EA</v>
          </cell>
          <cell r="E71">
            <v>91</v>
          </cell>
        </row>
        <row r="76">
          <cell r="B76" t="str">
            <v>측구터파기</v>
          </cell>
          <cell r="C76" t="str">
            <v>(토  사)</v>
          </cell>
          <cell r="D76" t="str">
            <v>M3</v>
          </cell>
          <cell r="E76">
            <v>11328</v>
          </cell>
        </row>
        <row r="77">
          <cell r="B77" t="str">
            <v>되메우기및다짐</v>
          </cell>
          <cell r="C77" t="str">
            <v>(인력50%+기계50%)</v>
          </cell>
          <cell r="D77" t="str">
            <v>M3</v>
          </cell>
          <cell r="E77">
            <v>7706</v>
          </cell>
        </row>
        <row r="81">
          <cell r="B81" t="str">
            <v>L형측구(TYPE-1)</v>
          </cell>
          <cell r="C81" t="str">
            <v>(H=0.515M 절토부)</v>
          </cell>
          <cell r="D81" t="str">
            <v>M</v>
          </cell>
          <cell r="E81">
            <v>1758</v>
          </cell>
        </row>
        <row r="82">
          <cell r="B82" t="str">
            <v>L형측구(TYPE-2)</v>
          </cell>
          <cell r="C82" t="str">
            <v>(H=1.282 M)</v>
          </cell>
          <cell r="D82" t="str">
            <v>M</v>
          </cell>
          <cell r="E82">
            <v>2518</v>
          </cell>
        </row>
        <row r="83">
          <cell r="B83" t="str">
            <v>L형측구(TYPE-3)</v>
          </cell>
          <cell r="C83" t="str">
            <v>(H=0.4M,성토부)</v>
          </cell>
          <cell r="D83" t="str">
            <v>M</v>
          </cell>
          <cell r="E83">
            <v>1199</v>
          </cell>
        </row>
        <row r="84">
          <cell r="B84" t="str">
            <v>L형측구(TYPE-4)</v>
          </cell>
          <cell r="C84" t="str">
            <v>(H=1.317 M)</v>
          </cell>
          <cell r="D84" t="str">
            <v>M</v>
          </cell>
          <cell r="E84">
            <v>120</v>
          </cell>
        </row>
        <row r="85">
          <cell r="B85" t="str">
            <v>L형측구(TYPE-5)</v>
          </cell>
          <cell r="C85" t="str">
            <v>(H=0.4M)</v>
          </cell>
          <cell r="D85" t="str">
            <v>M</v>
          </cell>
          <cell r="E85">
            <v>11727</v>
          </cell>
        </row>
        <row r="86">
          <cell r="B86" t="str">
            <v>L형측구(TYPE-6)</v>
          </cell>
          <cell r="C86" t="str">
            <v>(H=0.3M 부체도로)</v>
          </cell>
          <cell r="D86" t="str">
            <v>M</v>
          </cell>
          <cell r="E86">
            <v>1106</v>
          </cell>
        </row>
        <row r="87">
          <cell r="B87" t="str">
            <v>L형측구(TYPE-1∼2)</v>
          </cell>
          <cell r="C87" t="str">
            <v>(변화구간)</v>
          </cell>
          <cell r="D87" t="str">
            <v>M</v>
          </cell>
          <cell r="E87">
            <v>450</v>
          </cell>
        </row>
        <row r="88">
          <cell r="B88" t="str">
            <v>L형측구(TYPE-3∼4)</v>
          </cell>
          <cell r="C88" t="str">
            <v>(변화구간)</v>
          </cell>
          <cell r="D88" t="str">
            <v>M</v>
          </cell>
          <cell r="E88">
            <v>80</v>
          </cell>
        </row>
        <row r="91">
          <cell r="B91" t="str">
            <v>U형측구(TYPE-1)</v>
          </cell>
          <cell r="C91" t="str">
            <v>(0.5*0.5)</v>
          </cell>
          <cell r="D91" t="str">
            <v>M</v>
          </cell>
          <cell r="E91">
            <v>5014</v>
          </cell>
        </row>
        <row r="92">
          <cell r="B92" t="str">
            <v>U형측구(TYPE-2)</v>
          </cell>
          <cell r="C92" t="str">
            <v>(1.0*1.0)</v>
          </cell>
          <cell r="D92" t="str">
            <v>M</v>
          </cell>
          <cell r="E92">
            <v>698</v>
          </cell>
        </row>
        <row r="93">
          <cell r="B93" t="str">
            <v>U형측구(TYPE-3)</v>
          </cell>
          <cell r="C93" t="str">
            <v>3.00*2.00</v>
          </cell>
          <cell r="D93" t="str">
            <v>M</v>
          </cell>
          <cell r="E93">
            <v>46</v>
          </cell>
        </row>
        <row r="95">
          <cell r="B95" t="str">
            <v>산마루측구(TYPE-1)</v>
          </cell>
          <cell r="C95" t="str">
            <v>0.50*0.45</v>
          </cell>
          <cell r="D95" t="str">
            <v>M</v>
          </cell>
          <cell r="E95">
            <v>1587</v>
          </cell>
        </row>
        <row r="96">
          <cell r="B96" t="str">
            <v>U형플륨관설치</v>
          </cell>
          <cell r="C96" t="str">
            <v>(토사구간)</v>
          </cell>
          <cell r="D96" t="str">
            <v>M</v>
          </cell>
          <cell r="E96">
            <v>943</v>
          </cell>
        </row>
        <row r="98">
          <cell r="B98" t="str">
            <v>맹암거설치(TYPE-1)</v>
          </cell>
          <cell r="C98" t="str">
            <v>(토사구간)</v>
          </cell>
          <cell r="D98" t="str">
            <v>M</v>
          </cell>
          <cell r="E98">
            <v>1876</v>
          </cell>
        </row>
        <row r="99">
          <cell r="B99" t="str">
            <v>맹암거설치(TYPE-2)</v>
          </cell>
          <cell r="C99" t="str">
            <v>(리핑암,발파암구간)</v>
          </cell>
          <cell r="D99" t="str">
            <v>M</v>
          </cell>
          <cell r="E99">
            <v>3665</v>
          </cell>
        </row>
        <row r="100">
          <cell r="B100" t="str">
            <v>맹암거설치(TYPE-3)</v>
          </cell>
          <cell r="C100" t="str">
            <v>(절성토경계구간)</v>
          </cell>
          <cell r="D100" t="str">
            <v>M</v>
          </cell>
          <cell r="E100">
            <v>1106</v>
          </cell>
        </row>
        <row r="105">
          <cell r="B105" t="str">
            <v>구조물터파기</v>
          </cell>
          <cell r="C105" t="str">
            <v>(육상토사)</v>
          </cell>
          <cell r="D105" t="str">
            <v>M3</v>
          </cell>
          <cell r="E105">
            <v>8714</v>
          </cell>
        </row>
        <row r="106">
          <cell r="B106" t="str">
            <v>구조물터파기</v>
          </cell>
          <cell r="C106" t="str">
            <v>(육상리핑암)</v>
          </cell>
          <cell r="D106" t="str">
            <v>M3</v>
          </cell>
          <cell r="E106">
            <v>73</v>
          </cell>
        </row>
        <row r="107">
          <cell r="B107" t="str">
            <v>되메우기및다짐</v>
          </cell>
          <cell r="C107" t="str">
            <v>(인력50%+기계50%)</v>
          </cell>
          <cell r="D107" t="str">
            <v>M3</v>
          </cell>
          <cell r="E107">
            <v>6357</v>
          </cell>
        </row>
        <row r="110">
          <cell r="B110" t="str">
            <v>횡배수관(V/R관)</v>
          </cell>
          <cell r="C110" t="str">
            <v>(D=600 M/M,반단면)</v>
          </cell>
          <cell r="D110" t="str">
            <v>M</v>
          </cell>
          <cell r="E110">
            <v>7</v>
          </cell>
        </row>
        <row r="111">
          <cell r="B111" t="str">
            <v>횡배수관(V/R관)</v>
          </cell>
          <cell r="C111" t="str">
            <v>(D=800 M/M,반단면)</v>
          </cell>
          <cell r="D111" t="str">
            <v>M</v>
          </cell>
          <cell r="E111">
            <v>445</v>
          </cell>
        </row>
        <row r="112">
          <cell r="B112" t="str">
            <v>횡배수관(V/R관)</v>
          </cell>
          <cell r="C112" t="str">
            <v>(D=1000 M/M,반단면)</v>
          </cell>
          <cell r="D112" t="str">
            <v>M</v>
          </cell>
          <cell r="E112">
            <v>96</v>
          </cell>
        </row>
        <row r="113">
          <cell r="B113" t="str">
            <v>횡배수관(V/R관)</v>
          </cell>
          <cell r="C113" t="str">
            <v>(D=1200 M/M,반단면)</v>
          </cell>
          <cell r="D113" t="str">
            <v>M</v>
          </cell>
          <cell r="E113">
            <v>35</v>
          </cell>
        </row>
        <row r="114">
          <cell r="B114" t="str">
            <v>횡배수관(V/R관)</v>
          </cell>
          <cell r="C114" t="str">
            <v>(D=800 M/M,전단면)</v>
          </cell>
          <cell r="D114" t="str">
            <v>M</v>
          </cell>
          <cell r="E114">
            <v>456</v>
          </cell>
        </row>
        <row r="115">
          <cell r="B115" t="str">
            <v>횡배수관(V/R관)</v>
          </cell>
          <cell r="C115" t="str">
            <v>(D=1000전단면 5-10M)</v>
          </cell>
          <cell r="D115" t="str">
            <v>M</v>
          </cell>
          <cell r="E115">
            <v>209</v>
          </cell>
        </row>
        <row r="116">
          <cell r="B116" t="str">
            <v>횡배수관(V/R관)</v>
          </cell>
          <cell r="C116" t="str">
            <v>(D=1000전단면10-15M)</v>
          </cell>
          <cell r="D116" t="str">
            <v>M</v>
          </cell>
          <cell r="E116">
            <v>155</v>
          </cell>
        </row>
        <row r="117">
          <cell r="B117" t="str">
            <v>횡배수관(V/R관)</v>
          </cell>
          <cell r="C117" t="str">
            <v>(D=1200전단면 5-10M)</v>
          </cell>
          <cell r="D117" t="str">
            <v>M</v>
          </cell>
          <cell r="E117">
            <v>137</v>
          </cell>
        </row>
        <row r="118">
          <cell r="B118" t="str">
            <v>횡배수관(V/R관)</v>
          </cell>
          <cell r="C118" t="str">
            <v>(D=1200전단면10-15M)</v>
          </cell>
          <cell r="D118" t="str">
            <v>M</v>
          </cell>
          <cell r="E118">
            <v>67</v>
          </cell>
        </row>
        <row r="119">
          <cell r="B119" t="str">
            <v>횡배수관(V/R관)2련</v>
          </cell>
          <cell r="C119" t="str">
            <v>(D=1200전단면10-15M)</v>
          </cell>
          <cell r="D119" t="str">
            <v>EA</v>
          </cell>
          <cell r="E119">
            <v>75</v>
          </cell>
        </row>
        <row r="122">
          <cell r="B122" t="str">
            <v>콘크리트타설</v>
          </cell>
          <cell r="C122" t="str">
            <v>(무근,VIB포함)</v>
          </cell>
          <cell r="D122" t="str">
            <v>M3</v>
          </cell>
          <cell r="E122">
            <v>138</v>
          </cell>
        </row>
        <row r="123">
          <cell r="B123" t="str">
            <v>합판거푸집</v>
          </cell>
          <cell r="C123" t="str">
            <v>(3 회)</v>
          </cell>
          <cell r="D123" t="str">
            <v>M2</v>
          </cell>
          <cell r="E123">
            <v>673</v>
          </cell>
        </row>
        <row r="128">
          <cell r="B128" t="str">
            <v>구조물터파기</v>
          </cell>
          <cell r="C128" t="str">
            <v>(육상토사)</v>
          </cell>
          <cell r="D128" t="str">
            <v>M3</v>
          </cell>
          <cell r="E128">
            <v>1448</v>
          </cell>
        </row>
        <row r="129">
          <cell r="B129" t="str">
            <v>되메우기및다짐</v>
          </cell>
          <cell r="C129" t="str">
            <v>(인력50%+기계50%)</v>
          </cell>
          <cell r="D129" t="str">
            <v>M3</v>
          </cell>
          <cell r="E129">
            <v>893</v>
          </cell>
        </row>
        <row r="132">
          <cell r="B132" t="str">
            <v>종배수관부설</v>
          </cell>
          <cell r="C132" t="str">
            <v>(흄관:D=600 M/M)</v>
          </cell>
          <cell r="D132" t="str">
            <v>M</v>
          </cell>
          <cell r="E132">
            <v>1029</v>
          </cell>
        </row>
        <row r="133">
          <cell r="B133" t="str">
            <v>종배수관부설</v>
          </cell>
          <cell r="C133" t="str">
            <v>(흄관:D=1200 M/M)</v>
          </cell>
          <cell r="D133" t="str">
            <v>M</v>
          </cell>
          <cell r="E133">
            <v>6</v>
          </cell>
        </row>
        <row r="134">
          <cell r="B134" t="str">
            <v>몰  탈</v>
          </cell>
          <cell r="C134" t="str">
            <v>(1:3)</v>
          </cell>
          <cell r="D134" t="str">
            <v>M3</v>
          </cell>
          <cell r="E134">
            <v>1.7769999999999999</v>
          </cell>
        </row>
        <row r="137">
          <cell r="B137" t="str">
            <v>콘크리트타설</v>
          </cell>
          <cell r="C137" t="str">
            <v>(무근,VIB제외)</v>
          </cell>
          <cell r="D137" t="str">
            <v>M3</v>
          </cell>
          <cell r="E137">
            <v>3</v>
          </cell>
        </row>
        <row r="138">
          <cell r="B138" t="str">
            <v>합판거푸집</v>
          </cell>
          <cell r="C138" t="str">
            <v>(4 회)</v>
          </cell>
          <cell r="D138" t="str">
            <v>M2</v>
          </cell>
          <cell r="E138">
            <v>45</v>
          </cell>
        </row>
        <row r="142">
          <cell r="B142" t="str">
            <v>암거구조물터파기</v>
          </cell>
          <cell r="C142" t="str">
            <v>(육상토사0-4M)</v>
          </cell>
          <cell r="D142" t="str">
            <v>M3</v>
          </cell>
          <cell r="E142">
            <v>3157</v>
          </cell>
        </row>
        <row r="143">
          <cell r="B143" t="str">
            <v>되메우기및다짐</v>
          </cell>
          <cell r="C143" t="str">
            <v>(인력50%+기계50%)</v>
          </cell>
          <cell r="D143" t="str">
            <v>M3</v>
          </cell>
          <cell r="E143">
            <v>171</v>
          </cell>
        </row>
        <row r="144">
          <cell r="B144" t="str">
            <v>기초잡석부설및다짐</v>
          </cell>
          <cell r="D144" t="str">
            <v>M3</v>
          </cell>
          <cell r="E144">
            <v>238</v>
          </cell>
        </row>
        <row r="145">
          <cell r="B145" t="str">
            <v>구조물뒷채움</v>
          </cell>
          <cell r="D145" t="str">
            <v>M3</v>
          </cell>
          <cell r="E145">
            <v>15</v>
          </cell>
        </row>
        <row r="146">
          <cell r="B146" t="str">
            <v>콘크리트펌프카타설</v>
          </cell>
          <cell r="C146" t="str">
            <v>(철  근)</v>
          </cell>
          <cell r="D146" t="str">
            <v>M3</v>
          </cell>
          <cell r="E146">
            <v>965</v>
          </cell>
        </row>
        <row r="147">
          <cell r="B147" t="str">
            <v>콘크리트타설</v>
          </cell>
          <cell r="C147" t="str">
            <v>(무근,VIB제외)</v>
          </cell>
          <cell r="D147" t="str">
            <v>M3</v>
          </cell>
          <cell r="E147">
            <v>75</v>
          </cell>
        </row>
        <row r="148">
          <cell r="B148" t="str">
            <v>스페이샤설치</v>
          </cell>
          <cell r="D148" t="str">
            <v>M2</v>
          </cell>
          <cell r="E148">
            <v>3640</v>
          </cell>
        </row>
        <row r="149">
          <cell r="B149" t="str">
            <v>합판거푸집</v>
          </cell>
          <cell r="C149" t="str">
            <v>(3 회)</v>
          </cell>
          <cell r="D149" t="str">
            <v>M2</v>
          </cell>
          <cell r="E149">
            <v>2948</v>
          </cell>
        </row>
        <row r="150">
          <cell r="B150" t="str">
            <v>합판거푸집</v>
          </cell>
          <cell r="C150" t="str">
            <v>(4 회)</v>
          </cell>
          <cell r="D150" t="str">
            <v>M2</v>
          </cell>
          <cell r="E150">
            <v>63</v>
          </cell>
        </row>
        <row r="151">
          <cell r="B151" t="str">
            <v>합판거푸집</v>
          </cell>
          <cell r="C151" t="str">
            <v>(6 회)</v>
          </cell>
          <cell r="D151" t="str">
            <v>M2</v>
          </cell>
          <cell r="E151">
            <v>58</v>
          </cell>
        </row>
        <row r="152">
          <cell r="B152" t="str">
            <v>강관비계</v>
          </cell>
          <cell r="C152" t="str">
            <v>(암거및소형구조물)</v>
          </cell>
          <cell r="D152" t="str">
            <v>M2</v>
          </cell>
          <cell r="E152">
            <v>993</v>
          </cell>
        </row>
        <row r="153">
          <cell r="B153" t="str">
            <v>강관동바리</v>
          </cell>
          <cell r="C153" t="str">
            <v>(암거용)</v>
          </cell>
          <cell r="D153" t="str">
            <v>공/M3</v>
          </cell>
          <cell r="E153">
            <v>914</v>
          </cell>
        </row>
        <row r="154">
          <cell r="B154" t="str">
            <v>철근가공조립</v>
          </cell>
          <cell r="C154" t="str">
            <v>(간 단)</v>
          </cell>
          <cell r="D154" t="str">
            <v>TON</v>
          </cell>
          <cell r="E154">
            <v>0.72299999999999998</v>
          </cell>
        </row>
        <row r="155">
          <cell r="B155" t="str">
            <v>철근가공조립</v>
          </cell>
          <cell r="C155" t="str">
            <v>(복 잡)</v>
          </cell>
          <cell r="D155" t="str">
            <v>TON</v>
          </cell>
          <cell r="E155">
            <v>174.56800000000001</v>
          </cell>
        </row>
        <row r="156">
          <cell r="B156" t="str">
            <v>우레탄실란트</v>
          </cell>
          <cell r="D156" t="str">
            <v>KG</v>
          </cell>
          <cell r="E156">
            <v>0.72</v>
          </cell>
        </row>
        <row r="157">
          <cell r="B157" t="str">
            <v>DOWEL BAR 설치</v>
          </cell>
          <cell r="C157" t="str">
            <v>(D25,L=800)</v>
          </cell>
          <cell r="D157" t="str">
            <v>EA</v>
          </cell>
          <cell r="E157">
            <v>145</v>
          </cell>
        </row>
        <row r="158">
          <cell r="B158" t="str">
            <v>스치로폴</v>
          </cell>
          <cell r="C158" t="str">
            <v>(T=20 M/M)</v>
          </cell>
          <cell r="D158" t="str">
            <v>M2</v>
          </cell>
          <cell r="E158">
            <v>31</v>
          </cell>
        </row>
        <row r="159">
          <cell r="B159" t="str">
            <v>BOX 신구 접합</v>
          </cell>
          <cell r="D159" t="str">
            <v>M</v>
          </cell>
          <cell r="E159">
            <v>5</v>
          </cell>
        </row>
        <row r="160">
          <cell r="B160" t="str">
            <v>PVC PIPE 설치</v>
          </cell>
          <cell r="C160" t="str">
            <v>(D=100 M/M)</v>
          </cell>
          <cell r="D160" t="str">
            <v>M</v>
          </cell>
          <cell r="E160">
            <v>12</v>
          </cell>
        </row>
        <row r="161">
          <cell r="B161" t="str">
            <v>부직포</v>
          </cell>
          <cell r="D161" t="str">
            <v>M2</v>
          </cell>
          <cell r="E161">
            <v>55</v>
          </cell>
        </row>
        <row r="162">
          <cell r="B162" t="str">
            <v>돌붙임</v>
          </cell>
          <cell r="C162" t="str">
            <v>(메쌓기)</v>
          </cell>
          <cell r="D162" t="str">
            <v>M2</v>
          </cell>
          <cell r="E162">
            <v>79</v>
          </cell>
        </row>
        <row r="163">
          <cell r="B163" t="str">
            <v>아스팔트방수</v>
          </cell>
          <cell r="C163" t="str">
            <v>(2 회)</v>
          </cell>
          <cell r="D163" t="str">
            <v>M2</v>
          </cell>
          <cell r="E163">
            <v>1854</v>
          </cell>
        </row>
        <row r="166">
          <cell r="B166" t="str">
            <v>터파기</v>
          </cell>
          <cell r="C166" t="str">
            <v>(인력100%)</v>
          </cell>
          <cell r="D166" t="str">
            <v>M3</v>
          </cell>
          <cell r="E166">
            <v>9</v>
          </cell>
        </row>
        <row r="167">
          <cell r="B167" t="str">
            <v>콘크리트타설</v>
          </cell>
          <cell r="C167" t="str">
            <v>(무근,VIB제외)</v>
          </cell>
          <cell r="D167" t="str">
            <v>M3</v>
          </cell>
          <cell r="E167">
            <v>9</v>
          </cell>
        </row>
        <row r="168">
          <cell r="B168" t="str">
            <v>합판거푸집</v>
          </cell>
          <cell r="C168" t="str">
            <v>(4 회)</v>
          </cell>
          <cell r="D168" t="str">
            <v>M2</v>
          </cell>
          <cell r="E168">
            <v>3</v>
          </cell>
        </row>
        <row r="172">
          <cell r="B172" t="str">
            <v>터파기</v>
          </cell>
          <cell r="C172" t="str">
            <v>(인력100%)</v>
          </cell>
          <cell r="D172" t="str">
            <v>M3</v>
          </cell>
          <cell r="E172">
            <v>1386</v>
          </cell>
        </row>
        <row r="173">
          <cell r="B173" t="str">
            <v>구조물터파기</v>
          </cell>
          <cell r="C173" t="str">
            <v>(육상리핑암)</v>
          </cell>
          <cell r="D173" t="str">
            <v>M3</v>
          </cell>
          <cell r="E173">
            <v>29</v>
          </cell>
        </row>
        <row r="174">
          <cell r="B174" t="str">
            <v>구조물터파기</v>
          </cell>
          <cell r="C174" t="str">
            <v>(육상발파암0-1M)</v>
          </cell>
          <cell r="D174" t="str">
            <v>M3</v>
          </cell>
          <cell r="E174">
            <v>2</v>
          </cell>
        </row>
        <row r="177">
          <cell r="B177" t="str">
            <v>콘크리트타설</v>
          </cell>
          <cell r="C177" t="str">
            <v>(도수로용)</v>
          </cell>
          <cell r="D177" t="str">
            <v>M3</v>
          </cell>
          <cell r="E177">
            <v>161</v>
          </cell>
        </row>
        <row r="178">
          <cell r="B178" t="str">
            <v>합판거푸집</v>
          </cell>
          <cell r="C178" t="str">
            <v>(4 회)</v>
          </cell>
          <cell r="D178" t="str">
            <v>M2</v>
          </cell>
          <cell r="E178">
            <v>811</v>
          </cell>
        </row>
        <row r="179">
          <cell r="B179" t="str">
            <v>철근가공조립</v>
          </cell>
          <cell r="C179" t="str">
            <v>(간 단)</v>
          </cell>
          <cell r="D179" t="str">
            <v>TON</v>
          </cell>
          <cell r="E179">
            <v>5.59</v>
          </cell>
        </row>
        <row r="182">
          <cell r="B182" t="str">
            <v>콘크리트타설</v>
          </cell>
          <cell r="C182" t="str">
            <v>(도수로용)</v>
          </cell>
          <cell r="D182" t="str">
            <v>M3</v>
          </cell>
          <cell r="E182">
            <v>252</v>
          </cell>
        </row>
        <row r="183">
          <cell r="B183" t="str">
            <v>합판거푸집</v>
          </cell>
          <cell r="C183" t="str">
            <v>(4 회)</v>
          </cell>
          <cell r="D183" t="str">
            <v>M2</v>
          </cell>
          <cell r="E183">
            <v>1920</v>
          </cell>
        </row>
        <row r="186">
          <cell r="B186" t="str">
            <v>콘크리트타설</v>
          </cell>
          <cell r="C186" t="str">
            <v>(도수로용)</v>
          </cell>
          <cell r="D186" t="str">
            <v>M3</v>
          </cell>
          <cell r="E186">
            <v>33</v>
          </cell>
        </row>
        <row r="187">
          <cell r="B187" t="str">
            <v>합판거푸집</v>
          </cell>
          <cell r="C187" t="str">
            <v>(4 회)</v>
          </cell>
          <cell r="D187" t="str">
            <v>M2</v>
          </cell>
          <cell r="E187">
            <v>281</v>
          </cell>
        </row>
        <row r="188">
          <cell r="B188" t="str">
            <v>철근가공조립</v>
          </cell>
          <cell r="C188" t="str">
            <v>(간 단)</v>
          </cell>
          <cell r="D188" t="str">
            <v>TON</v>
          </cell>
          <cell r="E188">
            <v>1.728</v>
          </cell>
        </row>
        <row r="193">
          <cell r="B193" t="str">
            <v>터파기</v>
          </cell>
          <cell r="C193" t="str">
            <v>(인력100%)</v>
          </cell>
          <cell r="D193" t="str">
            <v>M3</v>
          </cell>
          <cell r="E193">
            <v>883</v>
          </cell>
        </row>
        <row r="194">
          <cell r="B194" t="str">
            <v>구조물터파기</v>
          </cell>
          <cell r="C194" t="str">
            <v>(육상리핑암)</v>
          </cell>
          <cell r="D194" t="str">
            <v>M3</v>
          </cell>
          <cell r="E194">
            <v>388</v>
          </cell>
        </row>
        <row r="195">
          <cell r="B195" t="str">
            <v>되메우기및다짐</v>
          </cell>
          <cell r="C195" t="str">
            <v>(인력50%+기계50%)</v>
          </cell>
          <cell r="D195" t="str">
            <v>M3</v>
          </cell>
          <cell r="E195">
            <v>617</v>
          </cell>
        </row>
        <row r="198">
          <cell r="B198" t="str">
            <v>콘크리트타설</v>
          </cell>
          <cell r="C198" t="str">
            <v>(무근,VIB포함)</v>
          </cell>
          <cell r="D198" t="str">
            <v>M3</v>
          </cell>
          <cell r="E198">
            <v>73</v>
          </cell>
        </row>
        <row r="199">
          <cell r="B199" t="str">
            <v>중분대배수관설치</v>
          </cell>
          <cell r="C199" t="str">
            <v>(V/R관,D=300 M/M)</v>
          </cell>
          <cell r="D199" t="str">
            <v>M</v>
          </cell>
          <cell r="E199">
            <v>2320</v>
          </cell>
        </row>
        <row r="200">
          <cell r="B200" t="str">
            <v>몰  탈</v>
          </cell>
          <cell r="C200" t="str">
            <v>(1:3)</v>
          </cell>
          <cell r="D200" t="str">
            <v>M3</v>
          </cell>
          <cell r="E200">
            <v>1.8620000000000001</v>
          </cell>
        </row>
        <row r="203">
          <cell r="B203" t="str">
            <v>콘크리트타설</v>
          </cell>
          <cell r="C203" t="str">
            <v>(철근,VIB포함)</v>
          </cell>
          <cell r="D203" t="str">
            <v>M3</v>
          </cell>
          <cell r="E203">
            <v>84</v>
          </cell>
        </row>
        <row r="204">
          <cell r="B204" t="str">
            <v>합판거푸집</v>
          </cell>
          <cell r="C204" t="str">
            <v>(3 회)</v>
          </cell>
          <cell r="D204" t="str">
            <v>M2</v>
          </cell>
          <cell r="E204">
            <v>988</v>
          </cell>
        </row>
        <row r="205">
          <cell r="B205" t="str">
            <v>철근가공조립</v>
          </cell>
          <cell r="C205" t="str">
            <v>(보 통)</v>
          </cell>
          <cell r="D205" t="str">
            <v>TON</v>
          </cell>
          <cell r="E205">
            <v>14.37</v>
          </cell>
        </row>
        <row r="206">
          <cell r="B206" t="str">
            <v>스틸그레이팅설치</v>
          </cell>
          <cell r="C206" t="str">
            <v>1130*430*75</v>
          </cell>
          <cell r="D206" t="str">
            <v>EA</v>
          </cell>
          <cell r="E206">
            <v>134</v>
          </cell>
        </row>
        <row r="210">
          <cell r="B210" t="str">
            <v>구조물터파기</v>
          </cell>
          <cell r="C210" t="str">
            <v>(육상토사)</v>
          </cell>
          <cell r="D210" t="str">
            <v>M3</v>
          </cell>
          <cell r="E210">
            <v>1358</v>
          </cell>
        </row>
        <row r="211">
          <cell r="B211" t="str">
            <v>되메우기및다짐</v>
          </cell>
          <cell r="C211" t="str">
            <v>(인력50%+기계50%)</v>
          </cell>
          <cell r="D211" t="str">
            <v>M3</v>
          </cell>
          <cell r="E211">
            <v>1103</v>
          </cell>
        </row>
        <row r="212">
          <cell r="B212" t="str">
            <v>콘크리트타설</v>
          </cell>
          <cell r="C212" t="str">
            <v>(철근,VIB포함)</v>
          </cell>
          <cell r="D212" t="str">
            <v>M3</v>
          </cell>
          <cell r="E212">
            <v>117</v>
          </cell>
        </row>
        <row r="213">
          <cell r="B213" t="str">
            <v>합판거푸집</v>
          </cell>
          <cell r="C213" t="str">
            <v>(3 회)</v>
          </cell>
          <cell r="D213" t="str">
            <v>M2</v>
          </cell>
          <cell r="E213">
            <v>1023</v>
          </cell>
        </row>
        <row r="214">
          <cell r="B214" t="str">
            <v>철근가공조립</v>
          </cell>
          <cell r="C214" t="str">
            <v>(보 통)</v>
          </cell>
          <cell r="D214" t="str">
            <v>TON</v>
          </cell>
          <cell r="E214">
            <v>5.4870000000000001</v>
          </cell>
        </row>
        <row r="215">
          <cell r="B215" t="str">
            <v>스틸그레이팅설치</v>
          </cell>
          <cell r="C215" t="str">
            <v>(1150*1350*65)</v>
          </cell>
          <cell r="D215" t="str">
            <v>EA</v>
          </cell>
          <cell r="E215">
            <v>25</v>
          </cell>
        </row>
        <row r="218">
          <cell r="B218" t="str">
            <v>철근운반</v>
          </cell>
          <cell r="D218" t="str">
            <v>TON</v>
          </cell>
          <cell r="E218">
            <v>257</v>
          </cell>
        </row>
        <row r="219">
          <cell r="B219" t="str">
            <v>시멘트운반</v>
          </cell>
          <cell r="C219" t="str">
            <v>(40 KG/대)</v>
          </cell>
          <cell r="D219" t="str">
            <v>대</v>
          </cell>
          <cell r="E219">
            <v>70</v>
          </cell>
        </row>
        <row r="222">
          <cell r="B222" t="str">
            <v>시멘트</v>
          </cell>
          <cell r="C222" t="str">
            <v>(40 KG/대)</v>
          </cell>
          <cell r="D222" t="str">
            <v>대</v>
          </cell>
          <cell r="E222">
            <v>70</v>
          </cell>
        </row>
        <row r="224">
          <cell r="B224" t="str">
            <v>레미콘</v>
          </cell>
          <cell r="C224" t="str">
            <v>25-240-12</v>
          </cell>
          <cell r="D224" t="str">
            <v>M3</v>
          </cell>
          <cell r="E224">
            <v>975</v>
          </cell>
        </row>
        <row r="225">
          <cell r="B225" t="str">
            <v>레미콘</v>
          </cell>
          <cell r="C225" t="str">
            <v>25-210-15</v>
          </cell>
          <cell r="D225" t="str">
            <v>M3</v>
          </cell>
          <cell r="E225">
            <v>217</v>
          </cell>
        </row>
        <row r="226">
          <cell r="B226" t="str">
            <v>레미콘</v>
          </cell>
          <cell r="C226" t="str">
            <v>25-210- 8</v>
          </cell>
          <cell r="D226" t="str">
            <v>M3</v>
          </cell>
          <cell r="E226">
            <v>141</v>
          </cell>
        </row>
        <row r="227">
          <cell r="B227" t="str">
            <v>레미콘</v>
          </cell>
          <cell r="C227" t="str">
            <v>25-180-15</v>
          </cell>
          <cell r="D227" t="str">
            <v>M3</v>
          </cell>
          <cell r="E227">
            <v>364</v>
          </cell>
        </row>
        <row r="228">
          <cell r="B228" t="str">
            <v>레미콘</v>
          </cell>
          <cell r="C228" t="str">
            <v>25-180-8</v>
          </cell>
          <cell r="D228" t="str">
            <v>M3</v>
          </cell>
          <cell r="E228">
            <v>10926</v>
          </cell>
        </row>
        <row r="229">
          <cell r="B229" t="str">
            <v>레미콘</v>
          </cell>
          <cell r="C229" t="str">
            <v>40-160- 8</v>
          </cell>
          <cell r="D229" t="str">
            <v>M3</v>
          </cell>
          <cell r="E229">
            <v>147</v>
          </cell>
        </row>
        <row r="232">
          <cell r="B232" t="str">
            <v>철  근</v>
          </cell>
          <cell r="C232" t="str">
            <v>D 13 M/M</v>
          </cell>
          <cell r="D232" t="str">
            <v>TON</v>
          </cell>
          <cell r="E232">
            <v>91.691999999999993</v>
          </cell>
        </row>
        <row r="233">
          <cell r="B233" t="str">
            <v>철  근</v>
          </cell>
          <cell r="C233" t="str">
            <v>D 16 M/M 이상</v>
          </cell>
          <cell r="D233" t="str">
            <v>TON</v>
          </cell>
          <cell r="E233">
            <v>165.161</v>
          </cell>
        </row>
        <row r="235">
          <cell r="B235" t="str">
            <v>고  철</v>
          </cell>
          <cell r="D235" t="str">
            <v>TON</v>
          </cell>
          <cell r="E235">
            <v>7.4820000000000002</v>
          </cell>
        </row>
        <row r="241">
          <cell r="B241" t="str">
            <v>구조물터파기</v>
          </cell>
          <cell r="C241" t="str">
            <v>(육상토사0-4M)</v>
          </cell>
          <cell r="D241" t="str">
            <v>M3</v>
          </cell>
          <cell r="E241">
            <v>77</v>
          </cell>
        </row>
        <row r="242">
          <cell r="B242" t="str">
            <v>되메우기및다짐</v>
          </cell>
          <cell r="C242" t="str">
            <v>(인력50%+기계50%)</v>
          </cell>
          <cell r="D242" t="str">
            <v>M3</v>
          </cell>
          <cell r="E242">
            <v>53</v>
          </cell>
        </row>
        <row r="243">
          <cell r="B243" t="str">
            <v>구조물뒷채움</v>
          </cell>
          <cell r="D243" t="str">
            <v>M3</v>
          </cell>
          <cell r="E243">
            <v>1483</v>
          </cell>
        </row>
        <row r="246">
          <cell r="B246" t="str">
            <v>콘크리트펌프카타설</v>
          </cell>
          <cell r="C246" t="str">
            <v>(철  근)</v>
          </cell>
          <cell r="D246" t="str">
            <v>M3</v>
          </cell>
          <cell r="E246">
            <v>2029</v>
          </cell>
        </row>
        <row r="247">
          <cell r="B247" t="str">
            <v>콘크리트타설</v>
          </cell>
          <cell r="C247" t="str">
            <v>(무근,VIB제외)</v>
          </cell>
          <cell r="D247" t="str">
            <v>M3</v>
          </cell>
          <cell r="E247">
            <v>63</v>
          </cell>
        </row>
        <row r="250">
          <cell r="B250" t="str">
            <v>합판거푸집</v>
          </cell>
          <cell r="C250" t="str">
            <v>(3회 0- 7M)</v>
          </cell>
          <cell r="D250" t="str">
            <v>M2</v>
          </cell>
          <cell r="E250">
            <v>2346</v>
          </cell>
        </row>
        <row r="251">
          <cell r="B251" t="str">
            <v>합판거푸집</v>
          </cell>
          <cell r="C251" t="str">
            <v>(3회 7-10M)</v>
          </cell>
          <cell r="D251" t="str">
            <v>M2</v>
          </cell>
          <cell r="E251">
            <v>158</v>
          </cell>
        </row>
        <row r="252">
          <cell r="B252" t="str">
            <v>합판거푸집</v>
          </cell>
          <cell r="C252" t="str">
            <v>(4 회)</v>
          </cell>
          <cell r="D252" t="str">
            <v>M2</v>
          </cell>
          <cell r="E252">
            <v>263</v>
          </cell>
        </row>
        <row r="253">
          <cell r="B253" t="str">
            <v>합판거푸집</v>
          </cell>
          <cell r="C253" t="str">
            <v>(6 회)</v>
          </cell>
          <cell r="D253" t="str">
            <v>M2</v>
          </cell>
          <cell r="E253">
            <v>23</v>
          </cell>
        </row>
        <row r="254">
          <cell r="B254" t="str">
            <v>문양거푸집(0-7M)</v>
          </cell>
          <cell r="C254" t="str">
            <v>20회사용</v>
          </cell>
          <cell r="D254" t="str">
            <v>M2</v>
          </cell>
          <cell r="E254">
            <v>315</v>
          </cell>
        </row>
        <row r="256">
          <cell r="B256" t="str">
            <v>강관비계</v>
          </cell>
          <cell r="D256" t="str">
            <v>M2</v>
          </cell>
          <cell r="E256">
            <v>1105</v>
          </cell>
        </row>
        <row r="258">
          <cell r="B258" t="str">
            <v>목재동바리</v>
          </cell>
          <cell r="C258" t="str">
            <v>(4 회)</v>
          </cell>
          <cell r="D258" t="str">
            <v>공/M3</v>
          </cell>
          <cell r="E258">
            <v>642</v>
          </cell>
        </row>
        <row r="259">
          <cell r="B259" t="str">
            <v>강관동바리</v>
          </cell>
          <cell r="C259" t="str">
            <v>(교량용)</v>
          </cell>
          <cell r="D259" t="str">
            <v>공/M3</v>
          </cell>
          <cell r="E259">
            <v>137</v>
          </cell>
        </row>
        <row r="260">
          <cell r="B260" t="str">
            <v>목재동바리</v>
          </cell>
          <cell r="C260" t="str">
            <v>(1 회)</v>
          </cell>
          <cell r="D260" t="str">
            <v>공/M3</v>
          </cell>
          <cell r="E260">
            <v>78</v>
          </cell>
        </row>
        <row r="263">
          <cell r="B263" t="str">
            <v>교좌장치(가흥IC교)</v>
          </cell>
          <cell r="C263" t="str">
            <v>175TON,고정단</v>
          </cell>
          <cell r="D263" t="str">
            <v>EA</v>
          </cell>
          <cell r="E263">
            <v>2</v>
          </cell>
        </row>
        <row r="264">
          <cell r="B264" t="str">
            <v>교좌장치(가흥IC교)</v>
          </cell>
          <cell r="C264" t="str">
            <v>175TON,종방향,가동</v>
          </cell>
          <cell r="D264" t="str">
            <v>EA</v>
          </cell>
          <cell r="E264">
            <v>2</v>
          </cell>
        </row>
        <row r="265">
          <cell r="B265" t="str">
            <v>교좌장치(가흥IC교)</v>
          </cell>
          <cell r="C265" t="str">
            <v>175TON,횡방향,가동단</v>
          </cell>
          <cell r="D265" t="str">
            <v>EA</v>
          </cell>
          <cell r="E265">
            <v>8</v>
          </cell>
        </row>
        <row r="266">
          <cell r="B266" t="str">
            <v>교좌장치(가흥IC교)</v>
          </cell>
          <cell r="C266" t="str">
            <v>175TON,양방향,가동</v>
          </cell>
          <cell r="D266" t="str">
            <v>EA</v>
          </cell>
          <cell r="E266">
            <v>8</v>
          </cell>
        </row>
        <row r="268">
          <cell r="B268" t="str">
            <v>신축이음장치</v>
          </cell>
          <cell r="C268" t="str">
            <v>(KR-NO50)</v>
          </cell>
          <cell r="D268" t="str">
            <v>M</v>
          </cell>
          <cell r="E268">
            <v>50.66</v>
          </cell>
        </row>
        <row r="270">
          <cell r="B270" t="str">
            <v>PREFLEX빔제작</v>
          </cell>
          <cell r="C270" t="str">
            <v>(가흥IC교)</v>
          </cell>
          <cell r="D270" t="str">
            <v>본</v>
          </cell>
          <cell r="E270">
            <v>10</v>
          </cell>
        </row>
        <row r="271">
          <cell r="B271" t="str">
            <v>PREFLEX운반및가설</v>
          </cell>
          <cell r="C271" t="str">
            <v>(가흥IC교)</v>
          </cell>
          <cell r="D271" t="str">
            <v>본</v>
          </cell>
          <cell r="E271">
            <v>10</v>
          </cell>
        </row>
        <row r="274">
          <cell r="B274" t="str">
            <v>강관PILE자재비</v>
          </cell>
          <cell r="C274" t="str">
            <v>(φ508.0M/M,T=12M/M)</v>
          </cell>
          <cell r="D274" t="str">
            <v>M</v>
          </cell>
          <cell r="E274">
            <v>1372</v>
          </cell>
        </row>
        <row r="275">
          <cell r="B275" t="str">
            <v>강관PILE천공및항타</v>
          </cell>
          <cell r="C275" t="str">
            <v>(φ508M/M,토사,직항)</v>
          </cell>
          <cell r="D275" t="str">
            <v>M</v>
          </cell>
          <cell r="E275">
            <v>1041</v>
          </cell>
        </row>
        <row r="276">
          <cell r="B276" t="str">
            <v>강관PILE천공및항타</v>
          </cell>
          <cell r="C276" t="str">
            <v>(φ508MM,풍화암,직항</v>
          </cell>
          <cell r="D276" t="str">
            <v>M</v>
          </cell>
          <cell r="E276">
            <v>308</v>
          </cell>
        </row>
        <row r="277">
          <cell r="B277" t="str">
            <v>두부및선단보강</v>
          </cell>
          <cell r="C277" t="str">
            <v>(φ508.0 M/M)</v>
          </cell>
          <cell r="D277" t="str">
            <v>EA</v>
          </cell>
          <cell r="E277">
            <v>112</v>
          </cell>
        </row>
        <row r="279">
          <cell r="B279" t="str">
            <v>슬라브양생</v>
          </cell>
          <cell r="C279" t="str">
            <v>(피막양생재)</v>
          </cell>
          <cell r="D279" t="str">
            <v>M2</v>
          </cell>
          <cell r="E279">
            <v>994</v>
          </cell>
        </row>
        <row r="280">
          <cell r="B280" t="str">
            <v>교면방수</v>
          </cell>
          <cell r="C280" t="str">
            <v>(도막방수)</v>
          </cell>
          <cell r="D280" t="str">
            <v>M2</v>
          </cell>
          <cell r="E280">
            <v>994</v>
          </cell>
        </row>
        <row r="281">
          <cell r="B281" t="str">
            <v>슬라브면고르기</v>
          </cell>
          <cell r="D281" t="str">
            <v>M2</v>
          </cell>
          <cell r="E281">
            <v>994</v>
          </cell>
        </row>
        <row r="282">
          <cell r="B282" t="str">
            <v>스페이샤설치</v>
          </cell>
          <cell r="D282" t="str">
            <v>M2</v>
          </cell>
          <cell r="E282">
            <v>3355</v>
          </cell>
        </row>
        <row r="283">
          <cell r="B283" t="str">
            <v>아스팔트방수</v>
          </cell>
          <cell r="C283" t="str">
            <v>(2 회)</v>
          </cell>
          <cell r="D283" t="str">
            <v>M2</v>
          </cell>
          <cell r="E283">
            <v>477</v>
          </cell>
        </row>
        <row r="285">
          <cell r="B285" t="str">
            <v>육교용집수구</v>
          </cell>
          <cell r="C285" t="str">
            <v>(주 철)</v>
          </cell>
          <cell r="D285" t="str">
            <v>EA</v>
          </cell>
          <cell r="E285">
            <v>4</v>
          </cell>
        </row>
        <row r="286">
          <cell r="B286" t="str">
            <v>직  관</v>
          </cell>
          <cell r="C286" t="str">
            <v>(Φ150)</v>
          </cell>
          <cell r="D286" t="str">
            <v>M</v>
          </cell>
          <cell r="E286">
            <v>22</v>
          </cell>
        </row>
        <row r="287">
          <cell r="B287" t="str">
            <v>곡  관</v>
          </cell>
          <cell r="D287" t="str">
            <v>EA</v>
          </cell>
          <cell r="E287">
            <v>4</v>
          </cell>
        </row>
        <row r="288">
          <cell r="B288" t="str">
            <v>정착부</v>
          </cell>
          <cell r="D288" t="str">
            <v>EA</v>
          </cell>
          <cell r="E288">
            <v>8</v>
          </cell>
        </row>
        <row r="290">
          <cell r="B290" t="str">
            <v>T.B.M 설치</v>
          </cell>
          <cell r="D290" t="str">
            <v>EA</v>
          </cell>
          <cell r="E290">
            <v>2</v>
          </cell>
        </row>
        <row r="291">
          <cell r="B291" t="str">
            <v>DOWEL BAR 설치</v>
          </cell>
          <cell r="C291" t="str">
            <v>(D25,L=600)</v>
          </cell>
          <cell r="D291" t="str">
            <v>EA</v>
          </cell>
          <cell r="E291">
            <v>124</v>
          </cell>
        </row>
        <row r="293">
          <cell r="B293" t="str">
            <v>스치로폴</v>
          </cell>
          <cell r="C293" t="str">
            <v>(T=10 M/M)</v>
          </cell>
          <cell r="D293" t="str">
            <v>M2</v>
          </cell>
          <cell r="E293">
            <v>61</v>
          </cell>
        </row>
        <row r="294">
          <cell r="B294" t="str">
            <v>스치로폴</v>
          </cell>
          <cell r="C294" t="str">
            <v>(T=20 M/M)</v>
          </cell>
          <cell r="D294" t="str">
            <v>M2</v>
          </cell>
          <cell r="E294">
            <v>51</v>
          </cell>
        </row>
        <row r="296">
          <cell r="B296" t="str">
            <v>교명판</v>
          </cell>
          <cell r="D296" t="str">
            <v>EA</v>
          </cell>
          <cell r="E296">
            <v>4</v>
          </cell>
        </row>
        <row r="297">
          <cell r="B297" t="str">
            <v>설명판</v>
          </cell>
          <cell r="D297" t="str">
            <v>EA</v>
          </cell>
          <cell r="E297">
            <v>4</v>
          </cell>
        </row>
        <row r="298">
          <cell r="B298" t="str">
            <v>교명주</v>
          </cell>
          <cell r="C298" t="str">
            <v>(화강암)</v>
          </cell>
          <cell r="D298" t="str">
            <v>EA</v>
          </cell>
          <cell r="E298">
            <v>4</v>
          </cell>
        </row>
        <row r="299">
          <cell r="B299" t="str">
            <v>전선관설치</v>
          </cell>
          <cell r="C299" t="str">
            <v>(PVC,D150 M/M)</v>
          </cell>
          <cell r="D299" t="str">
            <v>M</v>
          </cell>
          <cell r="E299">
            <v>98</v>
          </cell>
        </row>
        <row r="300">
          <cell r="B300" t="str">
            <v>스라브 NOTCH</v>
          </cell>
          <cell r="C300" t="str">
            <v>(알루미늄 30*20)</v>
          </cell>
          <cell r="D300" t="str">
            <v>M</v>
          </cell>
          <cell r="E300">
            <v>159</v>
          </cell>
        </row>
        <row r="302">
          <cell r="B302" t="str">
            <v>철근가공조립</v>
          </cell>
          <cell r="C302" t="str">
            <v>(간 단)</v>
          </cell>
          <cell r="D302" t="str">
            <v>TON</v>
          </cell>
          <cell r="E302">
            <v>1.044</v>
          </cell>
        </row>
        <row r="303">
          <cell r="B303" t="str">
            <v>철근가공조립</v>
          </cell>
          <cell r="C303" t="str">
            <v>(보 통)</v>
          </cell>
          <cell r="D303" t="str">
            <v>TON</v>
          </cell>
          <cell r="E303">
            <v>41.241999999999997</v>
          </cell>
        </row>
        <row r="304">
          <cell r="B304" t="str">
            <v>철근가공조립</v>
          </cell>
          <cell r="C304" t="str">
            <v>(복 잡)</v>
          </cell>
          <cell r="D304" t="str">
            <v>TON</v>
          </cell>
          <cell r="E304">
            <v>214.214</v>
          </cell>
        </row>
        <row r="306">
          <cell r="B306" t="str">
            <v>무수축몰탈</v>
          </cell>
          <cell r="D306" t="str">
            <v>M3</v>
          </cell>
          <cell r="E306">
            <v>1.1599999999999999</v>
          </cell>
        </row>
        <row r="307">
          <cell r="B307" t="str">
            <v>무수축콘크리트</v>
          </cell>
          <cell r="D307" t="str">
            <v>M3</v>
          </cell>
          <cell r="E307">
            <v>8.8460000000000001</v>
          </cell>
        </row>
        <row r="308">
          <cell r="B308" t="str">
            <v>교대및교각번호판설치</v>
          </cell>
          <cell r="C308" t="str">
            <v>(600x600)</v>
          </cell>
          <cell r="D308" t="str">
            <v>EA</v>
          </cell>
          <cell r="E308">
            <v>4</v>
          </cell>
        </row>
        <row r="310">
          <cell r="B310" t="str">
            <v>교대법면보호</v>
          </cell>
          <cell r="C310" t="str">
            <v>(기초및천단)</v>
          </cell>
          <cell r="D310" t="str">
            <v>M</v>
          </cell>
          <cell r="E310">
            <v>56</v>
          </cell>
        </row>
        <row r="311">
          <cell r="B311" t="str">
            <v>교대보호공</v>
          </cell>
          <cell r="C311" t="str">
            <v>(블럭:228*112*60)</v>
          </cell>
          <cell r="D311" t="str">
            <v>M2</v>
          </cell>
          <cell r="E311">
            <v>345</v>
          </cell>
        </row>
        <row r="312">
          <cell r="B312" t="str">
            <v>교대보호도수로</v>
          </cell>
          <cell r="C312" t="str">
            <v>(B=0.3M)</v>
          </cell>
          <cell r="D312" t="str">
            <v>M</v>
          </cell>
          <cell r="E312">
            <v>12</v>
          </cell>
        </row>
        <row r="313">
          <cell r="B313" t="str">
            <v>구조물뒷채움</v>
          </cell>
          <cell r="D313" t="str">
            <v>M3</v>
          </cell>
          <cell r="E313">
            <v>38</v>
          </cell>
        </row>
        <row r="314">
          <cell r="B314" t="str">
            <v>레미콘</v>
          </cell>
          <cell r="C314" t="str">
            <v>40-180-12</v>
          </cell>
          <cell r="D314" t="str">
            <v>M3</v>
          </cell>
          <cell r="E314">
            <v>4</v>
          </cell>
        </row>
        <row r="315">
          <cell r="B315" t="str">
            <v>레미콘</v>
          </cell>
          <cell r="C315" t="str">
            <v>40-160- 8</v>
          </cell>
          <cell r="D315" t="str">
            <v>M3</v>
          </cell>
          <cell r="E315">
            <v>51</v>
          </cell>
        </row>
        <row r="318">
          <cell r="B318" t="str">
            <v>철근운반</v>
          </cell>
          <cell r="D318" t="str">
            <v>TON</v>
          </cell>
          <cell r="E318">
            <v>264</v>
          </cell>
        </row>
        <row r="319">
          <cell r="B319" t="str">
            <v>시멘트운반</v>
          </cell>
          <cell r="C319" t="str">
            <v>(40 KG/대)</v>
          </cell>
          <cell r="D319" t="str">
            <v>대</v>
          </cell>
          <cell r="E319">
            <v>165</v>
          </cell>
        </row>
        <row r="323">
          <cell r="B323" t="str">
            <v>레미콘</v>
          </cell>
          <cell r="C323" t="str">
            <v>25-400-12</v>
          </cell>
          <cell r="D323" t="str">
            <v>M3</v>
          </cell>
          <cell r="E323">
            <v>141</v>
          </cell>
        </row>
        <row r="324">
          <cell r="B324" t="str">
            <v>레미콘</v>
          </cell>
          <cell r="C324" t="str">
            <v>25-270-12</v>
          </cell>
          <cell r="D324" t="str">
            <v>M3</v>
          </cell>
          <cell r="E324">
            <v>682</v>
          </cell>
        </row>
        <row r="325">
          <cell r="B325" t="str">
            <v>레미콘</v>
          </cell>
          <cell r="C325" t="str">
            <v>25-240-12</v>
          </cell>
          <cell r="D325" t="str">
            <v>M3</v>
          </cell>
          <cell r="E325">
            <v>1225</v>
          </cell>
        </row>
        <row r="326">
          <cell r="B326" t="str">
            <v>레미콘</v>
          </cell>
          <cell r="C326" t="str">
            <v>25-210-12</v>
          </cell>
          <cell r="D326" t="str">
            <v>M3</v>
          </cell>
          <cell r="E326">
            <v>35</v>
          </cell>
        </row>
        <row r="327">
          <cell r="B327" t="str">
            <v>레미콘</v>
          </cell>
          <cell r="C327" t="str">
            <v>40-160- 8</v>
          </cell>
          <cell r="D327" t="str">
            <v>M3</v>
          </cell>
          <cell r="E327">
            <v>64</v>
          </cell>
        </row>
        <row r="329">
          <cell r="B329" t="str">
            <v>철  근</v>
          </cell>
          <cell r="C329" t="str">
            <v>D 13 M/M</v>
          </cell>
          <cell r="D329" t="str">
            <v>TON</v>
          </cell>
          <cell r="E329">
            <v>2.6219999999999999</v>
          </cell>
        </row>
        <row r="330">
          <cell r="B330" t="str">
            <v>철  근</v>
          </cell>
          <cell r="C330" t="str">
            <v>D 16 M/M 이상</v>
          </cell>
          <cell r="D330" t="str">
            <v>TON</v>
          </cell>
          <cell r="E330">
            <v>138.88</v>
          </cell>
        </row>
        <row r="331">
          <cell r="B331" t="str">
            <v>철  근</v>
          </cell>
          <cell r="C331" t="str">
            <v>H 13 M/M</v>
          </cell>
          <cell r="D331" t="str">
            <v>TON</v>
          </cell>
          <cell r="E331">
            <v>27.635000000000002</v>
          </cell>
        </row>
        <row r="332">
          <cell r="B332" t="str">
            <v>철  근</v>
          </cell>
          <cell r="C332" t="str">
            <v>H 16 M/M 이상</v>
          </cell>
          <cell r="D332" t="str">
            <v>TON</v>
          </cell>
          <cell r="E332">
            <v>95.058999999999997</v>
          </cell>
        </row>
        <row r="333">
          <cell r="B333" t="str">
            <v>고  철</v>
          </cell>
          <cell r="D333" t="str">
            <v>TON</v>
          </cell>
          <cell r="E333">
            <v>7.9249999999999998</v>
          </cell>
        </row>
        <row r="335">
          <cell r="B335" t="str">
            <v>강판 (SWS 490)</v>
          </cell>
          <cell r="C335" t="str">
            <v>T=32 M/M</v>
          </cell>
          <cell r="D335" t="str">
            <v>TON</v>
          </cell>
          <cell r="E335">
            <v>12.288</v>
          </cell>
        </row>
        <row r="336">
          <cell r="B336" t="str">
            <v>강판 (SWS 490)</v>
          </cell>
          <cell r="C336" t="str">
            <v>T=36 M/M</v>
          </cell>
          <cell r="D336" t="str">
            <v>TON</v>
          </cell>
          <cell r="E336">
            <v>2.6240000000000001</v>
          </cell>
        </row>
        <row r="337">
          <cell r="B337" t="str">
            <v>강판 (SWS 520)</v>
          </cell>
          <cell r="C337" t="str">
            <v>T=10 M/M</v>
          </cell>
          <cell r="D337" t="str">
            <v>TON</v>
          </cell>
          <cell r="E337">
            <v>1.859</v>
          </cell>
        </row>
        <row r="338">
          <cell r="B338" t="str">
            <v>강판 (SWS 520)</v>
          </cell>
          <cell r="C338" t="str">
            <v>T=15 M/M</v>
          </cell>
          <cell r="D338" t="str">
            <v>TON</v>
          </cell>
          <cell r="E338">
            <v>57.64</v>
          </cell>
        </row>
        <row r="339">
          <cell r="B339" t="str">
            <v>강판 (SWS 520)</v>
          </cell>
          <cell r="C339" t="str">
            <v>T=20 M/M</v>
          </cell>
          <cell r="D339" t="str">
            <v>TON</v>
          </cell>
          <cell r="E339">
            <v>2.2440000000000002</v>
          </cell>
        </row>
        <row r="340">
          <cell r="B340" t="str">
            <v>강판 (SWS 520)</v>
          </cell>
          <cell r="C340" t="str">
            <v>T=32 M/M</v>
          </cell>
          <cell r="D340" t="str">
            <v>TON</v>
          </cell>
          <cell r="E340">
            <v>285.23</v>
          </cell>
        </row>
        <row r="341">
          <cell r="B341" t="str">
            <v>강판 (SWS 520)</v>
          </cell>
          <cell r="C341" t="str">
            <v>T=39 M/M</v>
          </cell>
          <cell r="D341" t="str">
            <v>TON</v>
          </cell>
          <cell r="E341">
            <v>3.3</v>
          </cell>
        </row>
        <row r="346">
          <cell r="B346" t="str">
            <v>구조물터파기</v>
          </cell>
          <cell r="C346" t="str">
            <v>(육상토사0-4M)</v>
          </cell>
          <cell r="D346" t="str">
            <v>M3</v>
          </cell>
          <cell r="E346">
            <v>1382</v>
          </cell>
        </row>
        <row r="347">
          <cell r="B347" t="str">
            <v>되메우기및다짐</v>
          </cell>
          <cell r="C347" t="str">
            <v>(인력50%+기계50%)</v>
          </cell>
          <cell r="D347" t="str">
            <v>M3</v>
          </cell>
          <cell r="E347">
            <v>664</v>
          </cell>
        </row>
        <row r="348">
          <cell r="B348" t="str">
            <v>구조물뒷채움</v>
          </cell>
          <cell r="D348" t="str">
            <v>M3</v>
          </cell>
          <cell r="E348">
            <v>1905</v>
          </cell>
        </row>
        <row r="351">
          <cell r="B351" t="str">
            <v>콘크리트펌프카타설</v>
          </cell>
          <cell r="C351" t="str">
            <v>(철  근)</v>
          </cell>
          <cell r="D351" t="str">
            <v>M3</v>
          </cell>
          <cell r="E351">
            <v>2259</v>
          </cell>
        </row>
        <row r="352">
          <cell r="B352" t="str">
            <v>콘크리트타설</v>
          </cell>
          <cell r="C352" t="str">
            <v>(철근,VIB포함)</v>
          </cell>
          <cell r="D352" t="str">
            <v>M3</v>
          </cell>
          <cell r="E352">
            <v>101</v>
          </cell>
        </row>
        <row r="353">
          <cell r="B353" t="str">
            <v>콘크리트타설</v>
          </cell>
          <cell r="C353" t="str">
            <v>(무근,VIB제외)</v>
          </cell>
          <cell r="D353" t="str">
            <v>M3</v>
          </cell>
          <cell r="E353">
            <v>105</v>
          </cell>
        </row>
        <row r="356">
          <cell r="B356" t="str">
            <v>합판거푸집</v>
          </cell>
          <cell r="C356" t="str">
            <v>(3회 0- 7M)</v>
          </cell>
          <cell r="D356" t="str">
            <v>M2</v>
          </cell>
          <cell r="E356">
            <v>1763</v>
          </cell>
        </row>
        <row r="357">
          <cell r="B357" t="str">
            <v>합판거푸집</v>
          </cell>
          <cell r="C357" t="str">
            <v>(3회 7-10M)</v>
          </cell>
          <cell r="D357" t="str">
            <v>M2</v>
          </cell>
          <cell r="E357">
            <v>399</v>
          </cell>
        </row>
        <row r="358">
          <cell r="B358" t="str">
            <v>합판거푸집</v>
          </cell>
          <cell r="C358" t="str">
            <v>(4 회)</v>
          </cell>
          <cell r="D358" t="str">
            <v>M2</v>
          </cell>
          <cell r="E358">
            <v>371</v>
          </cell>
        </row>
        <row r="359">
          <cell r="B359" t="str">
            <v>합판거푸집</v>
          </cell>
          <cell r="C359" t="str">
            <v>(6 회)</v>
          </cell>
          <cell r="D359" t="str">
            <v>M2</v>
          </cell>
          <cell r="E359">
            <v>32</v>
          </cell>
        </row>
        <row r="360">
          <cell r="B360" t="str">
            <v>문양거푸집(0-7M)</v>
          </cell>
          <cell r="C360" t="str">
            <v>20회사용</v>
          </cell>
          <cell r="D360" t="str">
            <v>M2</v>
          </cell>
          <cell r="E360">
            <v>334</v>
          </cell>
        </row>
        <row r="362">
          <cell r="B362" t="str">
            <v>강관비계</v>
          </cell>
          <cell r="D362" t="str">
            <v>M2</v>
          </cell>
          <cell r="E362">
            <v>1410</v>
          </cell>
        </row>
        <row r="364">
          <cell r="B364" t="str">
            <v>목재동바리</v>
          </cell>
          <cell r="C364" t="str">
            <v>(4 회)</v>
          </cell>
          <cell r="D364" t="str">
            <v>공/M3</v>
          </cell>
          <cell r="E364">
            <v>519</v>
          </cell>
        </row>
        <row r="365">
          <cell r="B365" t="str">
            <v>강관동바리</v>
          </cell>
          <cell r="C365" t="str">
            <v>(교량용)</v>
          </cell>
          <cell r="D365" t="str">
            <v>공/M3</v>
          </cell>
          <cell r="E365">
            <v>137</v>
          </cell>
        </row>
        <row r="366">
          <cell r="B366" t="str">
            <v>목재동바리</v>
          </cell>
          <cell r="C366" t="str">
            <v>(1 회)</v>
          </cell>
          <cell r="D366" t="str">
            <v>공/M3</v>
          </cell>
          <cell r="E366">
            <v>82</v>
          </cell>
        </row>
        <row r="369">
          <cell r="B369" t="str">
            <v>교좌장치(가흥육교)</v>
          </cell>
          <cell r="C369" t="str">
            <v>100TON,고정단</v>
          </cell>
          <cell r="D369" t="str">
            <v>EA</v>
          </cell>
          <cell r="E369">
            <v>2</v>
          </cell>
        </row>
        <row r="370">
          <cell r="B370" t="str">
            <v>교좌장치(가흥육교)</v>
          </cell>
          <cell r="C370" t="str">
            <v>100TON,종방향.가동</v>
          </cell>
          <cell r="D370" t="str">
            <v>EA</v>
          </cell>
          <cell r="E370">
            <v>2</v>
          </cell>
        </row>
        <row r="371">
          <cell r="B371" t="str">
            <v>교좌장치(가흥육교)</v>
          </cell>
          <cell r="C371" t="str">
            <v>100TON,횡방향,가동</v>
          </cell>
          <cell r="D371" t="str">
            <v>EA</v>
          </cell>
          <cell r="E371">
            <v>9</v>
          </cell>
        </row>
        <row r="372">
          <cell r="B372" t="str">
            <v>교좌장치(가흥육교)</v>
          </cell>
          <cell r="C372" t="str">
            <v>100TON,양방향,가동</v>
          </cell>
          <cell r="D372" t="str">
            <v>EA</v>
          </cell>
          <cell r="E372">
            <v>9</v>
          </cell>
        </row>
        <row r="374">
          <cell r="B374" t="str">
            <v>신축이음장치</v>
          </cell>
          <cell r="C374" t="str">
            <v>(KR-N035)</v>
          </cell>
          <cell r="D374" t="str">
            <v>M</v>
          </cell>
          <cell r="E374">
            <v>48</v>
          </cell>
        </row>
        <row r="376">
          <cell r="B376" t="str">
            <v>P.S.C빔제작</v>
          </cell>
          <cell r="C376" t="str">
            <v>(L=25 M)</v>
          </cell>
          <cell r="D376" t="str">
            <v>본</v>
          </cell>
          <cell r="E376">
            <v>11</v>
          </cell>
        </row>
        <row r="377">
          <cell r="B377" t="str">
            <v>P.S.C빔운반및가설</v>
          </cell>
          <cell r="C377" t="str">
            <v>(L=25 M)</v>
          </cell>
          <cell r="D377" t="str">
            <v>EA</v>
          </cell>
          <cell r="E377">
            <v>11</v>
          </cell>
        </row>
        <row r="380">
          <cell r="B380" t="str">
            <v>강관PILE자재비</v>
          </cell>
          <cell r="C380" t="str">
            <v>(φ508.0M/M,T=12M/M)</v>
          </cell>
          <cell r="D380" t="str">
            <v>M</v>
          </cell>
          <cell r="E380">
            <v>726</v>
          </cell>
        </row>
        <row r="381">
          <cell r="B381" t="str">
            <v>강관PILE천공및항타</v>
          </cell>
          <cell r="C381" t="str">
            <v>(φ508M/M,토사,직항)</v>
          </cell>
          <cell r="D381" t="str">
            <v>M</v>
          </cell>
          <cell r="E381">
            <v>257.39999999999998</v>
          </cell>
        </row>
        <row r="382">
          <cell r="B382" t="str">
            <v>강관PILE천공및항타</v>
          </cell>
          <cell r="C382" t="str">
            <v>(φ508MM,풍화암,직항</v>
          </cell>
          <cell r="D382" t="str">
            <v>M</v>
          </cell>
          <cell r="E382">
            <v>442.2</v>
          </cell>
        </row>
        <row r="383">
          <cell r="B383" t="str">
            <v>두부및선단보강</v>
          </cell>
          <cell r="C383" t="str">
            <v>(φ508.0 M/M)</v>
          </cell>
          <cell r="D383" t="str">
            <v>EA</v>
          </cell>
          <cell r="E383">
            <v>132</v>
          </cell>
        </row>
        <row r="385">
          <cell r="B385" t="str">
            <v>슬라브양생</v>
          </cell>
          <cell r="C385" t="str">
            <v>(피막양생재)</v>
          </cell>
          <cell r="D385" t="str">
            <v>M2</v>
          </cell>
          <cell r="E385">
            <v>560</v>
          </cell>
        </row>
        <row r="386">
          <cell r="B386" t="str">
            <v>교면방수</v>
          </cell>
          <cell r="C386" t="str">
            <v>(도막방수)</v>
          </cell>
          <cell r="D386" t="str">
            <v>M2</v>
          </cell>
          <cell r="E386">
            <v>560</v>
          </cell>
        </row>
        <row r="387">
          <cell r="B387" t="str">
            <v>슬라브면고르기</v>
          </cell>
          <cell r="D387" t="str">
            <v>M2</v>
          </cell>
          <cell r="E387">
            <v>560</v>
          </cell>
        </row>
        <row r="388">
          <cell r="B388" t="str">
            <v>스페이샤설치</v>
          </cell>
          <cell r="D388" t="str">
            <v>M2</v>
          </cell>
          <cell r="E388">
            <v>3526</v>
          </cell>
        </row>
        <row r="389">
          <cell r="B389" t="str">
            <v>아스팔트방수</v>
          </cell>
          <cell r="C389" t="str">
            <v>(2 회)</v>
          </cell>
          <cell r="D389" t="str">
            <v>M2</v>
          </cell>
          <cell r="E389">
            <v>611</v>
          </cell>
        </row>
        <row r="391">
          <cell r="B391" t="str">
            <v>육교용집수구</v>
          </cell>
          <cell r="C391" t="str">
            <v>(주 철)</v>
          </cell>
          <cell r="D391" t="str">
            <v>EA</v>
          </cell>
          <cell r="E391">
            <v>2</v>
          </cell>
        </row>
        <row r="392">
          <cell r="B392" t="str">
            <v>직  관</v>
          </cell>
          <cell r="C392" t="str">
            <v>(Φ150)</v>
          </cell>
          <cell r="D392" t="str">
            <v>M</v>
          </cell>
          <cell r="E392">
            <v>9</v>
          </cell>
        </row>
        <row r="393">
          <cell r="B393" t="str">
            <v>정착부</v>
          </cell>
          <cell r="D393" t="str">
            <v>EA</v>
          </cell>
          <cell r="E393">
            <v>3</v>
          </cell>
        </row>
        <row r="395">
          <cell r="B395" t="str">
            <v>T.B.M 설치</v>
          </cell>
          <cell r="D395" t="str">
            <v>EA</v>
          </cell>
          <cell r="E395">
            <v>2</v>
          </cell>
        </row>
        <row r="397">
          <cell r="B397" t="str">
            <v>DOWEL BAR 설치</v>
          </cell>
          <cell r="C397" t="str">
            <v>(D25,L=600)</v>
          </cell>
          <cell r="D397" t="str">
            <v>EA</v>
          </cell>
          <cell r="E397">
            <v>118</v>
          </cell>
        </row>
        <row r="398">
          <cell r="B398" t="str">
            <v>DOWEL BAR 설치</v>
          </cell>
          <cell r="C398" t="str">
            <v>(D25,L=800)</v>
          </cell>
          <cell r="D398" t="str">
            <v>EA</v>
          </cell>
          <cell r="E398">
            <v>12</v>
          </cell>
        </row>
        <row r="401">
          <cell r="B401" t="str">
            <v>스치로폴</v>
          </cell>
          <cell r="C401" t="str">
            <v>(T=10 M/M)</v>
          </cell>
          <cell r="D401" t="str">
            <v>M2</v>
          </cell>
          <cell r="E401">
            <v>73</v>
          </cell>
        </row>
        <row r="402">
          <cell r="B402" t="str">
            <v>스치로폴</v>
          </cell>
          <cell r="C402" t="str">
            <v>(T=20 M/M)</v>
          </cell>
          <cell r="D402" t="str">
            <v>M2</v>
          </cell>
          <cell r="E402">
            <v>54</v>
          </cell>
        </row>
        <row r="404">
          <cell r="B404" t="str">
            <v>교명판</v>
          </cell>
          <cell r="D404" t="str">
            <v>EA</v>
          </cell>
          <cell r="E404">
            <v>4</v>
          </cell>
        </row>
        <row r="405">
          <cell r="B405" t="str">
            <v>설명판</v>
          </cell>
          <cell r="D405" t="str">
            <v>EA</v>
          </cell>
          <cell r="E405">
            <v>4</v>
          </cell>
        </row>
        <row r="406">
          <cell r="B406" t="str">
            <v>교명주</v>
          </cell>
          <cell r="C406" t="str">
            <v>(화강암)</v>
          </cell>
          <cell r="D406" t="str">
            <v>EA</v>
          </cell>
          <cell r="E406">
            <v>4</v>
          </cell>
        </row>
        <row r="407">
          <cell r="B407" t="str">
            <v>전선관설치</v>
          </cell>
          <cell r="C407" t="str">
            <v>(PVC,D150 M/M)</v>
          </cell>
          <cell r="D407" t="str">
            <v>M</v>
          </cell>
          <cell r="E407">
            <v>72</v>
          </cell>
        </row>
        <row r="408">
          <cell r="B408" t="str">
            <v>스라브 NOTCH</v>
          </cell>
          <cell r="C408" t="str">
            <v>(알루미늄 30*20)</v>
          </cell>
          <cell r="D408" t="str">
            <v>M</v>
          </cell>
          <cell r="E408">
            <v>100</v>
          </cell>
        </row>
        <row r="410">
          <cell r="B410" t="str">
            <v>철근가공조립</v>
          </cell>
          <cell r="C410" t="str">
            <v>(간 단)</v>
          </cell>
          <cell r="D410" t="str">
            <v>TON</v>
          </cell>
          <cell r="E410">
            <v>1.054</v>
          </cell>
        </row>
        <row r="411">
          <cell r="B411" t="str">
            <v>철근가공조립</v>
          </cell>
          <cell r="C411" t="str">
            <v>(보 통)</v>
          </cell>
          <cell r="D411" t="str">
            <v>TON</v>
          </cell>
          <cell r="E411">
            <v>45.485999999999997</v>
          </cell>
        </row>
        <row r="412">
          <cell r="B412" t="str">
            <v>철근가공조립</v>
          </cell>
          <cell r="C412" t="str">
            <v>(복 잡)</v>
          </cell>
          <cell r="D412" t="str">
            <v>TON</v>
          </cell>
          <cell r="E412">
            <v>281.65600000000001</v>
          </cell>
        </row>
        <row r="414">
          <cell r="B414" t="str">
            <v>무수축몰탈</v>
          </cell>
          <cell r="D414" t="str">
            <v>M3</v>
          </cell>
          <cell r="E414">
            <v>0.84699999999999998</v>
          </cell>
        </row>
        <row r="415">
          <cell r="B415" t="str">
            <v>무수축콘크리트</v>
          </cell>
          <cell r="D415" t="str">
            <v>M3</v>
          </cell>
          <cell r="E415">
            <v>8.4</v>
          </cell>
        </row>
        <row r="416">
          <cell r="B416" t="str">
            <v>교대및교각번호판설치</v>
          </cell>
          <cell r="C416" t="str">
            <v>(600x600)</v>
          </cell>
          <cell r="D416" t="str">
            <v>EA</v>
          </cell>
          <cell r="E416">
            <v>4</v>
          </cell>
        </row>
        <row r="418">
          <cell r="B418" t="str">
            <v>교대법면보호</v>
          </cell>
          <cell r="C418" t="str">
            <v>(기초및천단)</v>
          </cell>
          <cell r="D418" t="str">
            <v>M</v>
          </cell>
          <cell r="E418">
            <v>50</v>
          </cell>
        </row>
        <row r="419">
          <cell r="B419" t="str">
            <v>교대보호공</v>
          </cell>
          <cell r="C419" t="str">
            <v>(블럭:228*112*60)</v>
          </cell>
          <cell r="D419" t="str">
            <v>M2</v>
          </cell>
          <cell r="E419">
            <v>234</v>
          </cell>
        </row>
        <row r="420">
          <cell r="B420" t="str">
            <v>교대보호도수로</v>
          </cell>
          <cell r="C420" t="str">
            <v>(B=0.3M)</v>
          </cell>
          <cell r="D420" t="str">
            <v>M</v>
          </cell>
          <cell r="E420">
            <v>12</v>
          </cell>
        </row>
        <row r="421">
          <cell r="B421" t="str">
            <v>구조물뒷채움</v>
          </cell>
          <cell r="D421" t="str">
            <v>M3</v>
          </cell>
          <cell r="E421">
            <v>34</v>
          </cell>
        </row>
        <row r="422">
          <cell r="B422" t="str">
            <v>레미콘</v>
          </cell>
          <cell r="C422" t="str">
            <v>40-180-12</v>
          </cell>
          <cell r="D422" t="str">
            <v>M3</v>
          </cell>
          <cell r="E422">
            <v>3</v>
          </cell>
        </row>
        <row r="423">
          <cell r="B423" t="str">
            <v>레미콘</v>
          </cell>
          <cell r="C423" t="str">
            <v>40-160- 8</v>
          </cell>
          <cell r="D423" t="str">
            <v>M3</v>
          </cell>
          <cell r="E423">
            <v>38</v>
          </cell>
        </row>
        <row r="425">
          <cell r="B425" t="str">
            <v>PVC PIPE 설치</v>
          </cell>
          <cell r="C425" t="str">
            <v>(D=100 M/M)</v>
          </cell>
          <cell r="D425" t="str">
            <v>M</v>
          </cell>
          <cell r="E425">
            <v>9</v>
          </cell>
        </row>
        <row r="426">
          <cell r="B426" t="str">
            <v>기초잡석부설및다짐</v>
          </cell>
          <cell r="D426" t="str">
            <v>M3</v>
          </cell>
          <cell r="E426">
            <v>38</v>
          </cell>
        </row>
        <row r="427">
          <cell r="B427" t="str">
            <v>부직포</v>
          </cell>
          <cell r="D427" t="str">
            <v>M2</v>
          </cell>
          <cell r="E427">
            <v>47</v>
          </cell>
        </row>
        <row r="428">
          <cell r="B428" t="str">
            <v>우레탄실란트</v>
          </cell>
          <cell r="D428" t="str">
            <v>KG</v>
          </cell>
          <cell r="E428">
            <v>9</v>
          </cell>
        </row>
        <row r="430">
          <cell r="B430" t="str">
            <v>철근운반</v>
          </cell>
          <cell r="D430" t="str">
            <v>TON</v>
          </cell>
          <cell r="E430">
            <v>338</v>
          </cell>
        </row>
        <row r="431">
          <cell r="B431" t="str">
            <v>시멘트운반</v>
          </cell>
          <cell r="C431" t="str">
            <v>(40 KG/대)</v>
          </cell>
          <cell r="D431" t="str">
            <v>대</v>
          </cell>
          <cell r="E431">
            <v>215</v>
          </cell>
        </row>
        <row r="435">
          <cell r="B435" t="str">
            <v>레미콘</v>
          </cell>
          <cell r="C435" t="str">
            <v>25-350-12</v>
          </cell>
          <cell r="D435" t="str">
            <v>M3</v>
          </cell>
          <cell r="E435">
            <v>184</v>
          </cell>
        </row>
        <row r="436">
          <cell r="B436" t="str">
            <v>레미콘</v>
          </cell>
          <cell r="C436" t="str">
            <v>25-270-12</v>
          </cell>
          <cell r="D436" t="str">
            <v>M3</v>
          </cell>
          <cell r="E436">
            <v>424</v>
          </cell>
        </row>
        <row r="437">
          <cell r="B437" t="str">
            <v>레미콘</v>
          </cell>
          <cell r="C437" t="str">
            <v>25-240-12</v>
          </cell>
          <cell r="D437" t="str">
            <v>M3</v>
          </cell>
          <cell r="E437">
            <v>1672</v>
          </cell>
        </row>
        <row r="438">
          <cell r="B438" t="str">
            <v>레미콘</v>
          </cell>
          <cell r="C438" t="str">
            <v>25-210-12</v>
          </cell>
          <cell r="D438" t="str">
            <v>M3</v>
          </cell>
          <cell r="E438">
            <v>103</v>
          </cell>
        </row>
        <row r="439">
          <cell r="B439" t="str">
            <v>레미콘</v>
          </cell>
          <cell r="C439" t="str">
            <v>40-160- 8</v>
          </cell>
          <cell r="D439" t="str">
            <v>M3</v>
          </cell>
          <cell r="E439">
            <v>107</v>
          </cell>
        </row>
        <row r="441">
          <cell r="B441" t="str">
            <v>철  근</v>
          </cell>
          <cell r="C441" t="str">
            <v>D 10 M/M</v>
          </cell>
          <cell r="D441" t="str">
            <v>TON</v>
          </cell>
          <cell r="E441">
            <v>0.442</v>
          </cell>
        </row>
        <row r="442">
          <cell r="B442" t="str">
            <v>철  근</v>
          </cell>
          <cell r="C442" t="str">
            <v>D 13 M/M</v>
          </cell>
          <cell r="D442" t="str">
            <v>TON</v>
          </cell>
          <cell r="E442">
            <v>2.5680000000000001</v>
          </cell>
        </row>
        <row r="443">
          <cell r="B443" t="str">
            <v>철  근</v>
          </cell>
          <cell r="C443" t="str">
            <v>D 16 M/M 이상</v>
          </cell>
          <cell r="D443" t="str">
            <v>TON</v>
          </cell>
          <cell r="E443">
            <v>258.44600000000003</v>
          </cell>
        </row>
        <row r="444">
          <cell r="B444" t="str">
            <v>철  근</v>
          </cell>
          <cell r="C444" t="str">
            <v>H 13 M/M</v>
          </cell>
          <cell r="D444" t="str">
            <v>TON</v>
          </cell>
          <cell r="E444">
            <v>18.562000000000001</v>
          </cell>
        </row>
        <row r="445">
          <cell r="B445" t="str">
            <v>철  근</v>
          </cell>
          <cell r="C445" t="str">
            <v>H 16 M/M 이상</v>
          </cell>
          <cell r="D445" t="str">
            <v>TON</v>
          </cell>
          <cell r="E445">
            <v>57.96</v>
          </cell>
        </row>
        <row r="446">
          <cell r="B446" t="str">
            <v>고  철</v>
          </cell>
          <cell r="D446" t="str">
            <v>TON</v>
          </cell>
          <cell r="E446">
            <v>10.138999999999999</v>
          </cell>
        </row>
        <row r="451">
          <cell r="B451" t="str">
            <v>구조물터파기</v>
          </cell>
          <cell r="C451" t="str">
            <v>(육상토사0-4M)</v>
          </cell>
          <cell r="D451" t="str">
            <v>M3</v>
          </cell>
          <cell r="E451">
            <v>3145</v>
          </cell>
        </row>
        <row r="452">
          <cell r="B452" t="str">
            <v>되메우기및다짐</v>
          </cell>
          <cell r="C452" t="str">
            <v>(인력50%+기계50%)</v>
          </cell>
          <cell r="D452" t="str">
            <v>M3</v>
          </cell>
          <cell r="E452">
            <v>2472</v>
          </cell>
        </row>
        <row r="455">
          <cell r="B455" t="str">
            <v>콘크리트펌프카타설</v>
          </cell>
          <cell r="C455" t="str">
            <v>(철  근)</v>
          </cell>
          <cell r="D455" t="str">
            <v>M3</v>
          </cell>
          <cell r="E455">
            <v>1246</v>
          </cell>
        </row>
        <row r="456">
          <cell r="B456" t="str">
            <v>콘크리트타설</v>
          </cell>
          <cell r="C456" t="str">
            <v>(철근,VIB포함)</v>
          </cell>
          <cell r="D456" t="str">
            <v>M3</v>
          </cell>
          <cell r="E456">
            <v>38</v>
          </cell>
        </row>
        <row r="457">
          <cell r="B457" t="str">
            <v>콘크리트타설</v>
          </cell>
          <cell r="C457" t="str">
            <v>(무근,VIB제외)</v>
          </cell>
          <cell r="D457" t="str">
            <v>M3</v>
          </cell>
          <cell r="E457">
            <v>80</v>
          </cell>
        </row>
        <row r="460">
          <cell r="B460" t="str">
            <v>합판거푸집</v>
          </cell>
          <cell r="C460" t="str">
            <v>(3회 0- 7M)</v>
          </cell>
          <cell r="D460" t="str">
            <v>M2</v>
          </cell>
          <cell r="E460">
            <v>1765</v>
          </cell>
        </row>
        <row r="461">
          <cell r="B461" t="str">
            <v>합판거푸집</v>
          </cell>
          <cell r="C461" t="str">
            <v>(4 회)</v>
          </cell>
          <cell r="D461" t="str">
            <v>M2</v>
          </cell>
          <cell r="E461">
            <v>246</v>
          </cell>
        </row>
        <row r="462">
          <cell r="B462" t="str">
            <v>합판거푸집</v>
          </cell>
          <cell r="C462" t="str">
            <v>(6 회)</v>
          </cell>
          <cell r="D462" t="str">
            <v>M2</v>
          </cell>
          <cell r="E462">
            <v>38</v>
          </cell>
        </row>
        <row r="463">
          <cell r="B463" t="str">
            <v>문양거푸집(0-7M)</v>
          </cell>
          <cell r="C463" t="str">
            <v>20회사용</v>
          </cell>
          <cell r="D463" t="str">
            <v>M2</v>
          </cell>
          <cell r="E463">
            <v>58</v>
          </cell>
        </row>
        <row r="465">
          <cell r="B465" t="str">
            <v>강관비계</v>
          </cell>
          <cell r="D465" t="str">
            <v>M2</v>
          </cell>
          <cell r="E465">
            <v>706</v>
          </cell>
        </row>
        <row r="466">
          <cell r="B466" t="str">
            <v>강관동바리</v>
          </cell>
          <cell r="C466" t="str">
            <v>(교량용)</v>
          </cell>
          <cell r="D466" t="str">
            <v>공/M3</v>
          </cell>
          <cell r="E466">
            <v>2053</v>
          </cell>
        </row>
        <row r="468">
          <cell r="B468" t="str">
            <v>강관PILE자재비</v>
          </cell>
          <cell r="C468" t="str">
            <v>(φ508.0M/M,T=12M/M)</v>
          </cell>
          <cell r="D468" t="str">
            <v>M</v>
          </cell>
          <cell r="E468">
            <v>330</v>
          </cell>
        </row>
        <row r="469">
          <cell r="B469" t="str">
            <v>강관PILE천공및항타</v>
          </cell>
          <cell r="C469" t="str">
            <v>(φ508M/M,토사,직항)</v>
          </cell>
          <cell r="D469" t="str">
            <v>M</v>
          </cell>
          <cell r="E469">
            <v>150</v>
          </cell>
        </row>
        <row r="470">
          <cell r="B470" t="str">
            <v>강관PILE천공및항타</v>
          </cell>
          <cell r="C470" t="str">
            <v>(φ508MM,풍화암,직항</v>
          </cell>
          <cell r="D470" t="str">
            <v>M</v>
          </cell>
          <cell r="E470">
            <v>180</v>
          </cell>
        </row>
        <row r="471">
          <cell r="B471" t="str">
            <v>두부및선단보강</v>
          </cell>
          <cell r="C471" t="str">
            <v>(φ508.0 M/M)</v>
          </cell>
          <cell r="D471" t="str">
            <v>EA</v>
          </cell>
          <cell r="E471">
            <v>60</v>
          </cell>
        </row>
        <row r="473">
          <cell r="B473" t="str">
            <v>스페이샤설치</v>
          </cell>
          <cell r="D473" t="str">
            <v>M2</v>
          </cell>
          <cell r="E473">
            <v>2726</v>
          </cell>
        </row>
        <row r="474">
          <cell r="B474" t="str">
            <v>아스팔트방수</v>
          </cell>
          <cell r="C474" t="str">
            <v>(2 회)</v>
          </cell>
          <cell r="D474" t="str">
            <v>M2</v>
          </cell>
          <cell r="E474">
            <v>978</v>
          </cell>
        </row>
        <row r="475">
          <cell r="B475" t="str">
            <v>T.B.M 설치</v>
          </cell>
          <cell r="D475" t="str">
            <v>EA</v>
          </cell>
          <cell r="E475">
            <v>1</v>
          </cell>
        </row>
        <row r="477">
          <cell r="B477" t="str">
            <v>DOWEL BAR 설치</v>
          </cell>
          <cell r="C477" t="str">
            <v>(D25,L=600)</v>
          </cell>
          <cell r="D477" t="str">
            <v>EA</v>
          </cell>
          <cell r="E477">
            <v>144</v>
          </cell>
        </row>
        <row r="478">
          <cell r="B478" t="str">
            <v>DOWEL BAR 설치</v>
          </cell>
          <cell r="C478" t="str">
            <v>(D25,L=800)</v>
          </cell>
          <cell r="D478" t="str">
            <v>EA</v>
          </cell>
          <cell r="E478">
            <v>130</v>
          </cell>
        </row>
        <row r="480">
          <cell r="B480" t="str">
            <v>스치로폴</v>
          </cell>
          <cell r="C480" t="str">
            <v>(T=20 M/M)</v>
          </cell>
          <cell r="D480" t="str">
            <v>M2</v>
          </cell>
          <cell r="E480">
            <v>51</v>
          </cell>
        </row>
        <row r="482">
          <cell r="B482" t="str">
            <v>철근가공조립</v>
          </cell>
          <cell r="C482" t="str">
            <v>(간 단)</v>
          </cell>
          <cell r="D482" t="str">
            <v>TON</v>
          </cell>
          <cell r="E482">
            <v>5.0789999999999997</v>
          </cell>
        </row>
        <row r="483">
          <cell r="B483" t="str">
            <v>철근가공조립</v>
          </cell>
          <cell r="C483" t="str">
            <v>(보 통)</v>
          </cell>
          <cell r="D483" t="str">
            <v>TON</v>
          </cell>
          <cell r="E483">
            <v>22.61</v>
          </cell>
        </row>
        <row r="484">
          <cell r="B484" t="str">
            <v>철근가공조립</v>
          </cell>
          <cell r="C484" t="str">
            <v>(복 잡)</v>
          </cell>
          <cell r="D484" t="str">
            <v>TON</v>
          </cell>
          <cell r="E484">
            <v>186.90600000000001</v>
          </cell>
        </row>
        <row r="486">
          <cell r="B486" t="str">
            <v>PVC PIPE 설치</v>
          </cell>
          <cell r="C486" t="str">
            <v>(D=100 M/M)</v>
          </cell>
          <cell r="D486" t="str">
            <v>M</v>
          </cell>
          <cell r="E486">
            <v>10</v>
          </cell>
        </row>
        <row r="487">
          <cell r="B487" t="str">
            <v>부직포</v>
          </cell>
          <cell r="D487" t="str">
            <v>M2</v>
          </cell>
          <cell r="E487">
            <v>45</v>
          </cell>
        </row>
        <row r="488">
          <cell r="B488" t="str">
            <v>기초잡석부설및다짐</v>
          </cell>
          <cell r="D488" t="str">
            <v>M3</v>
          </cell>
          <cell r="E488">
            <v>44</v>
          </cell>
        </row>
        <row r="489">
          <cell r="B489" t="str">
            <v>우레탄실란트</v>
          </cell>
          <cell r="D489" t="str">
            <v>KG</v>
          </cell>
          <cell r="E489">
            <v>0.32800000000000001</v>
          </cell>
        </row>
        <row r="490">
          <cell r="B490" t="str">
            <v>난간설치</v>
          </cell>
          <cell r="D490" t="str">
            <v>M</v>
          </cell>
          <cell r="E490">
            <v>31.6</v>
          </cell>
        </row>
        <row r="491">
          <cell r="B491" t="str">
            <v>지수판설치</v>
          </cell>
          <cell r="C491" t="str">
            <v>(d200 * 5)</v>
          </cell>
          <cell r="D491" t="str">
            <v>M</v>
          </cell>
          <cell r="E491">
            <v>24</v>
          </cell>
        </row>
        <row r="493">
          <cell r="B493" t="str">
            <v>철근운반</v>
          </cell>
          <cell r="D493" t="str">
            <v>TON</v>
          </cell>
          <cell r="E493">
            <v>216</v>
          </cell>
        </row>
        <row r="497">
          <cell r="B497" t="str">
            <v>레미콘</v>
          </cell>
          <cell r="C497" t="str">
            <v>25-270-12</v>
          </cell>
          <cell r="D497" t="str">
            <v>M3</v>
          </cell>
          <cell r="E497">
            <v>997</v>
          </cell>
        </row>
        <row r="498">
          <cell r="B498" t="str">
            <v>레미콘</v>
          </cell>
          <cell r="C498" t="str">
            <v>25-240-12</v>
          </cell>
          <cell r="D498" t="str">
            <v>M3</v>
          </cell>
          <cell r="E498">
            <v>261</v>
          </cell>
        </row>
        <row r="499">
          <cell r="B499" t="str">
            <v>레미콘</v>
          </cell>
          <cell r="C499" t="str">
            <v>25-210-12</v>
          </cell>
          <cell r="D499" t="str">
            <v>M3</v>
          </cell>
          <cell r="E499">
            <v>38</v>
          </cell>
        </row>
        <row r="500">
          <cell r="B500" t="str">
            <v>레미콘</v>
          </cell>
          <cell r="C500" t="str">
            <v>40-160- 8</v>
          </cell>
          <cell r="D500" t="str">
            <v>M3</v>
          </cell>
          <cell r="E500">
            <v>81</v>
          </cell>
        </row>
        <row r="502">
          <cell r="B502" t="str">
            <v>철  근</v>
          </cell>
          <cell r="C502" t="str">
            <v>D 10 M/M</v>
          </cell>
          <cell r="D502" t="str">
            <v>TON</v>
          </cell>
          <cell r="E502">
            <v>1.0580000000000001</v>
          </cell>
        </row>
        <row r="503">
          <cell r="B503" t="str">
            <v>철  근</v>
          </cell>
          <cell r="C503" t="str">
            <v>D 13 M/M</v>
          </cell>
          <cell r="D503" t="str">
            <v>TON</v>
          </cell>
          <cell r="E503">
            <v>1.1719999999999999</v>
          </cell>
        </row>
        <row r="504">
          <cell r="B504" t="str">
            <v>철  근</v>
          </cell>
          <cell r="C504" t="str">
            <v>D 16 M/M 이상</v>
          </cell>
          <cell r="D504" t="str">
            <v>TON</v>
          </cell>
          <cell r="E504">
            <v>16.460999999999999</v>
          </cell>
        </row>
        <row r="505">
          <cell r="B505" t="str">
            <v>철  근</v>
          </cell>
          <cell r="C505" t="str">
            <v>H 13 M/M</v>
          </cell>
          <cell r="D505" t="str">
            <v>TON</v>
          </cell>
          <cell r="E505">
            <v>1.4710000000000001</v>
          </cell>
        </row>
        <row r="506">
          <cell r="B506" t="str">
            <v>철  근</v>
          </cell>
          <cell r="C506" t="str">
            <v>H 16 M/M 이상</v>
          </cell>
          <cell r="D506" t="str">
            <v>TON</v>
          </cell>
          <cell r="E506">
            <v>200.87</v>
          </cell>
        </row>
        <row r="507">
          <cell r="B507" t="str">
            <v>고  철</v>
          </cell>
          <cell r="D507" t="str">
            <v>TON</v>
          </cell>
          <cell r="E507">
            <v>6.63</v>
          </cell>
        </row>
        <row r="512">
          <cell r="B512" t="str">
            <v>구조물터파기</v>
          </cell>
          <cell r="C512" t="str">
            <v>(육상토사0-4M)</v>
          </cell>
          <cell r="D512" t="str">
            <v>M3</v>
          </cell>
          <cell r="E512">
            <v>4018</v>
          </cell>
        </row>
        <row r="513">
          <cell r="B513" t="str">
            <v>구조물터파기</v>
          </cell>
          <cell r="C513" t="str">
            <v>(육상토사4M이상)</v>
          </cell>
          <cell r="D513" t="str">
            <v>M3</v>
          </cell>
          <cell r="E513">
            <v>237</v>
          </cell>
        </row>
        <row r="514">
          <cell r="B514" t="str">
            <v>되메우기및다짐</v>
          </cell>
          <cell r="C514" t="str">
            <v>(인력50%+기계50%)</v>
          </cell>
          <cell r="D514" t="str">
            <v>M3</v>
          </cell>
          <cell r="E514">
            <v>2446</v>
          </cell>
        </row>
        <row r="515">
          <cell r="B515" t="str">
            <v>구조물뒷채움</v>
          </cell>
          <cell r="D515" t="str">
            <v>M3</v>
          </cell>
          <cell r="E515">
            <v>1865</v>
          </cell>
        </row>
        <row r="518">
          <cell r="B518" t="str">
            <v>콘크리트펌프카타설</v>
          </cell>
          <cell r="C518" t="str">
            <v>(철  근)</v>
          </cell>
          <cell r="D518" t="str">
            <v>M3</v>
          </cell>
          <cell r="E518">
            <v>2434</v>
          </cell>
        </row>
        <row r="519">
          <cell r="B519" t="str">
            <v>콘크리트타설</v>
          </cell>
          <cell r="C519" t="str">
            <v>(철근,VIB포함)</v>
          </cell>
          <cell r="D519" t="str">
            <v>M3</v>
          </cell>
          <cell r="E519">
            <v>42</v>
          </cell>
        </row>
        <row r="520">
          <cell r="B520" t="str">
            <v>콘크리트타설</v>
          </cell>
          <cell r="C520" t="str">
            <v>(무근,VIB포함)</v>
          </cell>
          <cell r="D520" t="str">
            <v>M3</v>
          </cell>
          <cell r="E520">
            <v>980</v>
          </cell>
        </row>
        <row r="521">
          <cell r="B521" t="str">
            <v>콘크리트타설</v>
          </cell>
          <cell r="C521" t="str">
            <v>(무근,VIB제외)</v>
          </cell>
          <cell r="D521" t="str">
            <v>M3</v>
          </cell>
          <cell r="E521">
            <v>18</v>
          </cell>
        </row>
        <row r="524">
          <cell r="B524" t="str">
            <v>합판거푸집</v>
          </cell>
          <cell r="C524" t="str">
            <v>(3회 0- 7M)</v>
          </cell>
          <cell r="D524" t="str">
            <v>M2</v>
          </cell>
          <cell r="E524">
            <v>1861</v>
          </cell>
        </row>
        <row r="525">
          <cell r="B525" t="str">
            <v>합판거푸집</v>
          </cell>
          <cell r="C525" t="str">
            <v>(3회 7-10M)</v>
          </cell>
          <cell r="D525" t="str">
            <v>M2</v>
          </cell>
          <cell r="E525">
            <v>396</v>
          </cell>
        </row>
        <row r="526">
          <cell r="B526" t="str">
            <v>합판거푸집</v>
          </cell>
          <cell r="C526" t="str">
            <v>(4 회)</v>
          </cell>
          <cell r="D526" t="str">
            <v>M2</v>
          </cell>
          <cell r="E526">
            <v>346</v>
          </cell>
        </row>
        <row r="527">
          <cell r="B527" t="str">
            <v>합판거푸집</v>
          </cell>
          <cell r="C527" t="str">
            <v>(6 회)</v>
          </cell>
          <cell r="D527" t="str">
            <v>M2</v>
          </cell>
          <cell r="E527">
            <v>357</v>
          </cell>
        </row>
        <row r="528">
          <cell r="B528" t="str">
            <v>문양거푸집(0-7M)</v>
          </cell>
          <cell r="C528" t="str">
            <v>20회사용</v>
          </cell>
          <cell r="D528" t="str">
            <v>M2</v>
          </cell>
          <cell r="E528">
            <v>516</v>
          </cell>
        </row>
        <row r="530">
          <cell r="B530" t="str">
            <v>강관비계</v>
          </cell>
          <cell r="D530" t="str">
            <v>M2</v>
          </cell>
          <cell r="E530">
            <v>1806</v>
          </cell>
        </row>
        <row r="532">
          <cell r="B532" t="str">
            <v>목재동바리</v>
          </cell>
          <cell r="C532" t="str">
            <v>(1 회)</v>
          </cell>
          <cell r="D532" t="str">
            <v>공/M3</v>
          </cell>
          <cell r="E532">
            <v>105</v>
          </cell>
        </row>
        <row r="533">
          <cell r="B533" t="str">
            <v>목재동바리</v>
          </cell>
          <cell r="C533" t="str">
            <v>(4 회)</v>
          </cell>
          <cell r="D533" t="str">
            <v>공/M3</v>
          </cell>
          <cell r="E533">
            <v>592</v>
          </cell>
        </row>
        <row r="534">
          <cell r="B534" t="str">
            <v>강관동바리</v>
          </cell>
          <cell r="C534" t="str">
            <v>(교량용)</v>
          </cell>
          <cell r="D534" t="str">
            <v>공/M3</v>
          </cell>
          <cell r="E534">
            <v>127</v>
          </cell>
        </row>
        <row r="537">
          <cell r="B537" t="str">
            <v>교좌장치(내줄IC교)</v>
          </cell>
          <cell r="C537" t="str">
            <v>135TON,고정단</v>
          </cell>
          <cell r="D537" t="str">
            <v>EA</v>
          </cell>
          <cell r="E537">
            <v>2</v>
          </cell>
        </row>
        <row r="538">
          <cell r="B538" t="str">
            <v>교좌장치(내줄IC교)</v>
          </cell>
          <cell r="C538" t="str">
            <v>135TON,종방향,가동</v>
          </cell>
          <cell r="D538" t="str">
            <v>EA</v>
          </cell>
          <cell r="E538">
            <v>2</v>
          </cell>
        </row>
        <row r="539">
          <cell r="B539" t="str">
            <v>교좌장치(내줄IC교)</v>
          </cell>
          <cell r="C539" t="str">
            <v>135TON,횡방향,가동</v>
          </cell>
          <cell r="D539" t="str">
            <v>EA</v>
          </cell>
          <cell r="E539">
            <v>8</v>
          </cell>
        </row>
        <row r="540">
          <cell r="B540" t="str">
            <v>교좌장치(내줄IC교)</v>
          </cell>
          <cell r="C540" t="str">
            <v>135TON,양방향,가동</v>
          </cell>
          <cell r="D540" t="str">
            <v>EA</v>
          </cell>
          <cell r="E540">
            <v>8</v>
          </cell>
        </row>
        <row r="542">
          <cell r="B542" t="str">
            <v>무수축몰탈</v>
          </cell>
          <cell r="D542" t="str">
            <v>M3</v>
          </cell>
          <cell r="E542">
            <v>0.872</v>
          </cell>
        </row>
        <row r="543">
          <cell r="B543" t="str">
            <v>무수축콘크리트</v>
          </cell>
          <cell r="D543" t="str">
            <v>M3</v>
          </cell>
          <cell r="E543">
            <v>7.3879999999999999</v>
          </cell>
        </row>
        <row r="545">
          <cell r="B545" t="str">
            <v>신축이음장치</v>
          </cell>
          <cell r="C545" t="str">
            <v>(KR-N035)</v>
          </cell>
          <cell r="D545" t="str">
            <v>M</v>
          </cell>
          <cell r="E545">
            <v>21.076000000000001</v>
          </cell>
        </row>
        <row r="546">
          <cell r="B546" t="str">
            <v>신축이음장치</v>
          </cell>
          <cell r="C546" t="str">
            <v>(KR-NO50)</v>
          </cell>
          <cell r="D546" t="str">
            <v>M</v>
          </cell>
          <cell r="E546">
            <v>21.076000000000001</v>
          </cell>
        </row>
        <row r="548">
          <cell r="B548" t="str">
            <v>슬라브양생</v>
          </cell>
          <cell r="C548" t="str">
            <v>(피막양생재)</v>
          </cell>
          <cell r="D548" t="str">
            <v>M2</v>
          </cell>
          <cell r="E548">
            <v>588</v>
          </cell>
        </row>
        <row r="549">
          <cell r="B549" t="str">
            <v>교면방수</v>
          </cell>
          <cell r="C549" t="str">
            <v>(도막방수)</v>
          </cell>
          <cell r="D549" t="str">
            <v>M2</v>
          </cell>
          <cell r="E549">
            <v>588</v>
          </cell>
        </row>
        <row r="550">
          <cell r="B550" t="str">
            <v>슬라브면고르기</v>
          </cell>
          <cell r="D550" t="str">
            <v>M2</v>
          </cell>
          <cell r="E550">
            <v>588</v>
          </cell>
        </row>
        <row r="551">
          <cell r="B551" t="str">
            <v>스페이샤설치</v>
          </cell>
          <cell r="D551" t="str">
            <v>M2</v>
          </cell>
          <cell r="E551">
            <v>4064</v>
          </cell>
        </row>
        <row r="552">
          <cell r="B552" t="str">
            <v>아스팔트방수</v>
          </cell>
          <cell r="C552" t="str">
            <v>(2 회)</v>
          </cell>
          <cell r="D552" t="str">
            <v>M2</v>
          </cell>
          <cell r="E552">
            <v>578</v>
          </cell>
        </row>
        <row r="554">
          <cell r="B554" t="str">
            <v>육교용집수구</v>
          </cell>
          <cell r="C554" t="str">
            <v>(주 철)</v>
          </cell>
          <cell r="D554" t="str">
            <v>EA</v>
          </cell>
          <cell r="E554">
            <v>2</v>
          </cell>
        </row>
        <row r="555">
          <cell r="B555" t="str">
            <v>직  관</v>
          </cell>
          <cell r="C555" t="str">
            <v>(Φ150)</v>
          </cell>
          <cell r="D555" t="str">
            <v>M</v>
          </cell>
          <cell r="E555">
            <v>9</v>
          </cell>
        </row>
        <row r="556">
          <cell r="B556" t="str">
            <v>정착부</v>
          </cell>
          <cell r="D556" t="str">
            <v>EA</v>
          </cell>
          <cell r="E556">
            <v>2</v>
          </cell>
        </row>
        <row r="558">
          <cell r="B558" t="str">
            <v>교명판</v>
          </cell>
          <cell r="D558" t="str">
            <v>EA</v>
          </cell>
          <cell r="E558">
            <v>4</v>
          </cell>
        </row>
        <row r="559">
          <cell r="B559" t="str">
            <v>설명판</v>
          </cell>
          <cell r="D559" t="str">
            <v>EA</v>
          </cell>
          <cell r="E559">
            <v>4</v>
          </cell>
        </row>
        <row r="560">
          <cell r="B560" t="str">
            <v>전선관설치</v>
          </cell>
          <cell r="C560" t="str">
            <v>(PVC,D150 M/M)</v>
          </cell>
          <cell r="D560" t="str">
            <v>M</v>
          </cell>
          <cell r="E560">
            <v>86</v>
          </cell>
        </row>
        <row r="561">
          <cell r="B561" t="str">
            <v>T.B.M 설치</v>
          </cell>
          <cell r="D561" t="str">
            <v>EA</v>
          </cell>
          <cell r="E561">
            <v>2</v>
          </cell>
        </row>
        <row r="563">
          <cell r="B563" t="str">
            <v>DOWEL BAR 설치</v>
          </cell>
          <cell r="C563" t="str">
            <v>(D25,L=600)</v>
          </cell>
          <cell r="D563" t="str">
            <v>EA</v>
          </cell>
          <cell r="E563">
            <v>104</v>
          </cell>
        </row>
        <row r="564">
          <cell r="B564" t="str">
            <v>DOWEL BAR 설치</v>
          </cell>
          <cell r="C564" t="str">
            <v>(D25,L=800)</v>
          </cell>
          <cell r="D564" t="str">
            <v>EA</v>
          </cell>
          <cell r="E564">
            <v>75</v>
          </cell>
        </row>
        <row r="567">
          <cell r="B567" t="str">
            <v>스치로폴</v>
          </cell>
          <cell r="C567" t="str">
            <v>(T=10 M/M)</v>
          </cell>
          <cell r="D567" t="str">
            <v>M2</v>
          </cell>
          <cell r="E567">
            <v>79</v>
          </cell>
        </row>
        <row r="568">
          <cell r="B568" t="str">
            <v>스치로폴</v>
          </cell>
          <cell r="C568" t="str">
            <v>(T=20 M/M)</v>
          </cell>
          <cell r="D568" t="str">
            <v>M2</v>
          </cell>
          <cell r="E568">
            <v>79</v>
          </cell>
        </row>
        <row r="570">
          <cell r="B570" t="str">
            <v>PVC PIPE 설치</v>
          </cell>
          <cell r="C570" t="str">
            <v>(D=100 M/M)</v>
          </cell>
          <cell r="D570" t="str">
            <v>M</v>
          </cell>
          <cell r="E570">
            <v>54</v>
          </cell>
        </row>
        <row r="571">
          <cell r="B571" t="str">
            <v>기초잡석부설및다짐</v>
          </cell>
          <cell r="D571" t="str">
            <v>M3</v>
          </cell>
          <cell r="E571">
            <v>83</v>
          </cell>
        </row>
        <row r="572">
          <cell r="B572" t="str">
            <v>부직포</v>
          </cell>
          <cell r="D572" t="str">
            <v>M2</v>
          </cell>
          <cell r="E572">
            <v>133</v>
          </cell>
        </row>
        <row r="573">
          <cell r="B573" t="str">
            <v>우레탄실란트</v>
          </cell>
          <cell r="D573" t="str">
            <v>KG</v>
          </cell>
          <cell r="E573">
            <v>45</v>
          </cell>
        </row>
        <row r="575">
          <cell r="B575" t="str">
            <v>P.S.C빔제작</v>
          </cell>
          <cell r="C575" t="str">
            <v>(L=30 M)</v>
          </cell>
          <cell r="D575" t="str">
            <v>본</v>
          </cell>
          <cell r="E575">
            <v>10</v>
          </cell>
        </row>
        <row r="576">
          <cell r="B576" t="str">
            <v>P.S.C빔운반및가설</v>
          </cell>
          <cell r="C576" t="str">
            <v>(L=30 M)</v>
          </cell>
          <cell r="D576" t="str">
            <v>본</v>
          </cell>
          <cell r="E576">
            <v>10</v>
          </cell>
        </row>
        <row r="579">
          <cell r="B579" t="str">
            <v>철근가공조립</v>
          </cell>
          <cell r="C579" t="str">
            <v>(간 단)</v>
          </cell>
          <cell r="D579" t="str">
            <v>TON</v>
          </cell>
          <cell r="E579">
            <v>1.25</v>
          </cell>
        </row>
        <row r="580">
          <cell r="B580" t="str">
            <v>철근가공조립</v>
          </cell>
          <cell r="C580" t="str">
            <v>(보 통)</v>
          </cell>
          <cell r="D580" t="str">
            <v>TON</v>
          </cell>
          <cell r="E580">
            <v>40.161000000000001</v>
          </cell>
        </row>
        <row r="581">
          <cell r="B581" t="str">
            <v>철근가공조립</v>
          </cell>
          <cell r="C581" t="str">
            <v>(복 잡)</v>
          </cell>
          <cell r="D581" t="str">
            <v>TON</v>
          </cell>
          <cell r="E581">
            <v>304.95600000000002</v>
          </cell>
        </row>
        <row r="584">
          <cell r="B584" t="str">
            <v>교대법면보호</v>
          </cell>
          <cell r="C584" t="str">
            <v>(기초및천단)</v>
          </cell>
          <cell r="D584" t="str">
            <v>M</v>
          </cell>
          <cell r="E584">
            <v>24</v>
          </cell>
        </row>
        <row r="585">
          <cell r="B585" t="str">
            <v>교대보호공</v>
          </cell>
          <cell r="C585" t="str">
            <v>(블럭:228*112*60)</v>
          </cell>
          <cell r="D585" t="str">
            <v>M2</v>
          </cell>
          <cell r="E585">
            <v>102</v>
          </cell>
        </row>
        <row r="586">
          <cell r="B586" t="str">
            <v>교대보호도수로</v>
          </cell>
          <cell r="C586" t="str">
            <v>(B=0.3M)</v>
          </cell>
          <cell r="D586" t="str">
            <v>M</v>
          </cell>
          <cell r="E586">
            <v>8</v>
          </cell>
        </row>
        <row r="587">
          <cell r="B587" t="str">
            <v>구조물뒷채움</v>
          </cell>
          <cell r="D587" t="str">
            <v>M3</v>
          </cell>
          <cell r="E587">
            <v>17</v>
          </cell>
        </row>
        <row r="588">
          <cell r="B588" t="str">
            <v>레미콘</v>
          </cell>
          <cell r="C588" t="str">
            <v>40-180-12</v>
          </cell>
          <cell r="D588" t="str">
            <v>M3</v>
          </cell>
          <cell r="E588">
            <v>2</v>
          </cell>
        </row>
        <row r="589">
          <cell r="B589" t="str">
            <v>레미콘</v>
          </cell>
          <cell r="C589" t="str">
            <v>40-160- 8</v>
          </cell>
          <cell r="D589" t="str">
            <v>M3</v>
          </cell>
          <cell r="E589">
            <v>17</v>
          </cell>
        </row>
        <row r="591">
          <cell r="B591" t="str">
            <v>스라브 NOTCH</v>
          </cell>
          <cell r="C591" t="str">
            <v>(알루미늄 30*20)</v>
          </cell>
          <cell r="D591" t="str">
            <v>M</v>
          </cell>
          <cell r="E591">
            <v>121</v>
          </cell>
        </row>
        <row r="592">
          <cell r="B592" t="str">
            <v>교대및교각번호판설치</v>
          </cell>
          <cell r="C592" t="str">
            <v>(600x600)</v>
          </cell>
          <cell r="D592" t="str">
            <v>EA</v>
          </cell>
          <cell r="E592">
            <v>4</v>
          </cell>
        </row>
        <row r="594">
          <cell r="B594" t="str">
            <v>시멘트운반</v>
          </cell>
          <cell r="C594" t="str">
            <v>(40 KG/대)</v>
          </cell>
          <cell r="D594" t="str">
            <v>대</v>
          </cell>
          <cell r="E594">
            <v>230</v>
          </cell>
        </row>
        <row r="595">
          <cell r="B595" t="str">
            <v>철근운반</v>
          </cell>
          <cell r="D595" t="str">
            <v>TON</v>
          </cell>
          <cell r="E595">
            <v>357</v>
          </cell>
        </row>
        <row r="598">
          <cell r="B598" t="str">
            <v>시멘트</v>
          </cell>
          <cell r="C598" t="str">
            <v>(40 KG/대)</v>
          </cell>
          <cell r="D598" t="str">
            <v>대</v>
          </cell>
          <cell r="E598">
            <v>230</v>
          </cell>
        </row>
        <row r="600">
          <cell r="B600" t="str">
            <v>레미콘</v>
          </cell>
          <cell r="C600" t="str">
            <v>25-350-12</v>
          </cell>
          <cell r="D600" t="str">
            <v>M3</v>
          </cell>
          <cell r="E600">
            <v>245</v>
          </cell>
        </row>
        <row r="601">
          <cell r="B601" t="str">
            <v>레미콘</v>
          </cell>
          <cell r="C601" t="str">
            <v>25-270-12</v>
          </cell>
          <cell r="D601" t="str">
            <v>M3</v>
          </cell>
          <cell r="E601">
            <v>413</v>
          </cell>
        </row>
        <row r="602">
          <cell r="B602" t="str">
            <v>레미콘</v>
          </cell>
          <cell r="C602" t="str">
            <v>25-240-12</v>
          </cell>
          <cell r="D602" t="str">
            <v>M3</v>
          </cell>
          <cell r="E602">
            <v>1799</v>
          </cell>
        </row>
        <row r="603">
          <cell r="B603" t="str">
            <v>레미콘</v>
          </cell>
          <cell r="C603" t="str">
            <v>25-210-12</v>
          </cell>
          <cell r="D603" t="str">
            <v>M3</v>
          </cell>
          <cell r="E603">
            <v>42</v>
          </cell>
        </row>
        <row r="604">
          <cell r="B604" t="str">
            <v>레미콘</v>
          </cell>
          <cell r="C604" t="str">
            <v>40-180-12</v>
          </cell>
          <cell r="D604" t="str">
            <v>M3</v>
          </cell>
          <cell r="E604">
            <v>1000</v>
          </cell>
        </row>
        <row r="605">
          <cell r="B605" t="str">
            <v>레미콘</v>
          </cell>
          <cell r="C605" t="str">
            <v>40-160- 8</v>
          </cell>
          <cell r="D605" t="str">
            <v>M3</v>
          </cell>
          <cell r="E605">
            <v>18</v>
          </cell>
        </row>
        <row r="607">
          <cell r="B607" t="str">
            <v>철  근</v>
          </cell>
          <cell r="C607" t="str">
            <v>D 10 M/M</v>
          </cell>
          <cell r="D607" t="str">
            <v>TON</v>
          </cell>
          <cell r="E607">
            <v>0.56699999999999995</v>
          </cell>
        </row>
        <row r="608">
          <cell r="B608" t="str">
            <v>철  근</v>
          </cell>
          <cell r="C608" t="str">
            <v>D 13 M/M</v>
          </cell>
          <cell r="D608" t="str">
            <v>TON</v>
          </cell>
          <cell r="E608">
            <v>4.0590000000000002</v>
          </cell>
        </row>
        <row r="609">
          <cell r="B609" t="str">
            <v>철  근</v>
          </cell>
          <cell r="C609" t="str">
            <v>D 16 M/M 이상</v>
          </cell>
          <cell r="D609" t="str">
            <v>TON</v>
          </cell>
          <cell r="E609">
            <v>279.39800000000002</v>
          </cell>
        </row>
        <row r="610">
          <cell r="B610" t="str">
            <v>철  근</v>
          </cell>
          <cell r="C610" t="str">
            <v>H 13 M/M</v>
          </cell>
          <cell r="D610" t="str">
            <v>TON</v>
          </cell>
          <cell r="E610">
            <v>18.431999999999999</v>
          </cell>
        </row>
        <row r="611">
          <cell r="B611" t="str">
            <v>철  근</v>
          </cell>
          <cell r="C611" t="str">
            <v>H 16 M/M 이상</v>
          </cell>
          <cell r="D611" t="str">
            <v>TON</v>
          </cell>
          <cell r="E611">
            <v>54.301000000000002</v>
          </cell>
        </row>
        <row r="612">
          <cell r="B612" t="str">
            <v>고  철</v>
          </cell>
          <cell r="D612" t="str">
            <v>TON</v>
          </cell>
          <cell r="E612">
            <v>10.702</v>
          </cell>
        </row>
        <row r="617">
          <cell r="B617" t="str">
            <v>구조물터파기</v>
          </cell>
          <cell r="C617" t="str">
            <v>(육상토사0-4M)</v>
          </cell>
          <cell r="D617" t="str">
            <v>M3</v>
          </cell>
          <cell r="E617">
            <v>3677</v>
          </cell>
        </row>
        <row r="618">
          <cell r="B618" t="str">
            <v>구조물터파기</v>
          </cell>
          <cell r="C618" t="str">
            <v>(육상토사4M이상)</v>
          </cell>
          <cell r="D618" t="str">
            <v>M3</v>
          </cell>
          <cell r="E618">
            <v>136</v>
          </cell>
        </row>
        <row r="619">
          <cell r="B619" t="str">
            <v>구조물터파기</v>
          </cell>
          <cell r="C619" t="str">
            <v>(육상리핑암0-4M)</v>
          </cell>
          <cell r="D619" t="str">
            <v>M3</v>
          </cell>
          <cell r="E619">
            <v>424</v>
          </cell>
        </row>
        <row r="620">
          <cell r="B620" t="str">
            <v>구조물터파기</v>
          </cell>
          <cell r="C620" t="str">
            <v>(육상리핑암4M이상)</v>
          </cell>
          <cell r="D620" t="str">
            <v>M3</v>
          </cell>
          <cell r="E620">
            <v>119</v>
          </cell>
        </row>
        <row r="621">
          <cell r="B621" t="str">
            <v>되메우기및다짐</v>
          </cell>
          <cell r="C621" t="str">
            <v>(인력50%+기계50%)</v>
          </cell>
          <cell r="D621" t="str">
            <v>M3</v>
          </cell>
          <cell r="E621">
            <v>2898</v>
          </cell>
        </row>
        <row r="622">
          <cell r="B622" t="str">
            <v>구조물뒷채움</v>
          </cell>
          <cell r="D622" t="str">
            <v>M3</v>
          </cell>
          <cell r="E622">
            <v>1386</v>
          </cell>
        </row>
        <row r="625">
          <cell r="B625" t="str">
            <v>콘크리트펌프카타설</v>
          </cell>
          <cell r="C625" t="str">
            <v>(철  근)</v>
          </cell>
          <cell r="D625" t="str">
            <v>M3</v>
          </cell>
          <cell r="E625">
            <v>4490</v>
          </cell>
        </row>
        <row r="626">
          <cell r="B626" t="str">
            <v>콘크리트타설</v>
          </cell>
          <cell r="C626" t="str">
            <v>(철근,VIB포함)</v>
          </cell>
          <cell r="D626" t="str">
            <v>M3</v>
          </cell>
          <cell r="E626">
            <v>72</v>
          </cell>
        </row>
        <row r="627">
          <cell r="B627" t="str">
            <v>콘크리트타설</v>
          </cell>
          <cell r="C627" t="str">
            <v>(무근,VIB포함)</v>
          </cell>
          <cell r="D627" t="str">
            <v>M3</v>
          </cell>
          <cell r="E627">
            <v>12</v>
          </cell>
        </row>
        <row r="628">
          <cell r="B628" t="str">
            <v>콘크리트타설</v>
          </cell>
          <cell r="C628" t="str">
            <v>(무근,VIB제외)</v>
          </cell>
          <cell r="D628" t="str">
            <v>M3</v>
          </cell>
          <cell r="E628">
            <v>105</v>
          </cell>
        </row>
        <row r="631">
          <cell r="B631" t="str">
            <v>합판거푸집</v>
          </cell>
          <cell r="C631" t="str">
            <v>(3회 0- 7M)</v>
          </cell>
          <cell r="D631" t="str">
            <v>M2</v>
          </cell>
          <cell r="E631">
            <v>3820</v>
          </cell>
        </row>
        <row r="632">
          <cell r="B632" t="str">
            <v>합판거푸집</v>
          </cell>
          <cell r="C632" t="str">
            <v>(3회 7-10M)</v>
          </cell>
          <cell r="D632" t="str">
            <v>M2</v>
          </cell>
          <cell r="E632">
            <v>203</v>
          </cell>
        </row>
        <row r="633">
          <cell r="B633" t="str">
            <v>합판거푸집</v>
          </cell>
          <cell r="C633" t="str">
            <v>(3회13-16M)</v>
          </cell>
          <cell r="D633" t="str">
            <v>M2</v>
          </cell>
          <cell r="E633">
            <v>296</v>
          </cell>
        </row>
        <row r="634">
          <cell r="B634" t="str">
            <v>합판거푸집</v>
          </cell>
          <cell r="C634" t="str">
            <v>(4 회)</v>
          </cell>
          <cell r="D634" t="str">
            <v>M2</v>
          </cell>
          <cell r="E634">
            <v>597</v>
          </cell>
        </row>
        <row r="635">
          <cell r="B635" t="str">
            <v>합판거푸집</v>
          </cell>
          <cell r="C635" t="str">
            <v>(6 회)</v>
          </cell>
          <cell r="D635" t="str">
            <v>M2</v>
          </cell>
          <cell r="E635">
            <v>28</v>
          </cell>
        </row>
        <row r="636">
          <cell r="B636" t="str">
            <v>강재거푸집</v>
          </cell>
          <cell r="C636" t="str">
            <v>STEEL 3.2m/m</v>
          </cell>
          <cell r="D636" t="str">
            <v>M2</v>
          </cell>
          <cell r="E636">
            <v>440</v>
          </cell>
        </row>
        <row r="637">
          <cell r="B637" t="str">
            <v>강재거푸집</v>
          </cell>
          <cell r="C637" t="str">
            <v>STEEL 3.2m/m(10-13)</v>
          </cell>
          <cell r="D637" t="str">
            <v>M2</v>
          </cell>
          <cell r="E637">
            <v>188</v>
          </cell>
        </row>
        <row r="638">
          <cell r="B638" t="str">
            <v>강재거푸집</v>
          </cell>
          <cell r="C638" t="str">
            <v>STEEL 3.2m/m(7-10)</v>
          </cell>
          <cell r="D638" t="str">
            <v>M2</v>
          </cell>
          <cell r="E638">
            <v>115</v>
          </cell>
        </row>
        <row r="640">
          <cell r="B640" t="str">
            <v>강관비계</v>
          </cell>
          <cell r="D640" t="str">
            <v>M2</v>
          </cell>
          <cell r="E640">
            <v>2900</v>
          </cell>
        </row>
        <row r="642">
          <cell r="B642" t="str">
            <v>목재동바리</v>
          </cell>
          <cell r="C642" t="str">
            <v>(4 회)</v>
          </cell>
          <cell r="D642" t="str">
            <v>공/M3</v>
          </cell>
          <cell r="E642">
            <v>1975</v>
          </cell>
        </row>
        <row r="643">
          <cell r="B643" t="str">
            <v>강관동바리</v>
          </cell>
          <cell r="C643" t="str">
            <v>(교량용)</v>
          </cell>
          <cell r="D643" t="str">
            <v>공/M3</v>
          </cell>
          <cell r="E643">
            <v>925</v>
          </cell>
        </row>
        <row r="644">
          <cell r="B644" t="str">
            <v>목재동바리</v>
          </cell>
          <cell r="C644" t="str">
            <v>(1 회)</v>
          </cell>
          <cell r="D644" t="str">
            <v>공/M3</v>
          </cell>
          <cell r="E644">
            <v>326</v>
          </cell>
        </row>
        <row r="647">
          <cell r="B647" t="str">
            <v>교좌장치(내줄교)</v>
          </cell>
          <cell r="C647" t="str">
            <v>135TON,고정단</v>
          </cell>
          <cell r="D647" t="str">
            <v>EA</v>
          </cell>
          <cell r="E647">
            <v>4</v>
          </cell>
        </row>
        <row r="648">
          <cell r="B648" t="str">
            <v>교좌장치(내줄교)</v>
          </cell>
          <cell r="C648" t="str">
            <v>135TON,종방향,가동단</v>
          </cell>
          <cell r="D648" t="str">
            <v>EA</v>
          </cell>
          <cell r="E648">
            <v>8</v>
          </cell>
        </row>
        <row r="649">
          <cell r="B649" t="str">
            <v>교좌장치(내줄교)</v>
          </cell>
          <cell r="C649" t="str">
            <v>135TON,횡방향,가동단</v>
          </cell>
          <cell r="D649" t="str">
            <v>EA</v>
          </cell>
          <cell r="E649">
            <v>18</v>
          </cell>
        </row>
        <row r="650">
          <cell r="B650" t="str">
            <v>교좌장치(내줄교)</v>
          </cell>
          <cell r="C650" t="str">
            <v>135TON,양방향,가동단</v>
          </cell>
          <cell r="D650" t="str">
            <v>EA</v>
          </cell>
          <cell r="E650">
            <v>36</v>
          </cell>
        </row>
        <row r="653">
          <cell r="B653" t="str">
            <v>신축이음장치</v>
          </cell>
          <cell r="C653" t="str">
            <v>(KR-NO50)</v>
          </cell>
          <cell r="D653" t="str">
            <v>M</v>
          </cell>
          <cell r="E653">
            <v>22.58</v>
          </cell>
        </row>
        <row r="654">
          <cell r="B654" t="str">
            <v>신축이음장치</v>
          </cell>
          <cell r="C654" t="str">
            <v>(KR-NO80)</v>
          </cell>
          <cell r="D654" t="str">
            <v>M</v>
          </cell>
          <cell r="E654">
            <v>22.58</v>
          </cell>
        </row>
        <row r="657">
          <cell r="B657" t="str">
            <v>P.S.C빔제작</v>
          </cell>
          <cell r="C657" t="str">
            <v>(L=30 M)</v>
          </cell>
          <cell r="D657" t="str">
            <v>본</v>
          </cell>
          <cell r="E657">
            <v>33</v>
          </cell>
        </row>
        <row r="658">
          <cell r="B658" t="str">
            <v>P.S.C빔운반및가설</v>
          </cell>
          <cell r="C658" t="str">
            <v>(L=30 M)</v>
          </cell>
          <cell r="D658" t="str">
            <v>본</v>
          </cell>
          <cell r="E658">
            <v>33</v>
          </cell>
        </row>
        <row r="661">
          <cell r="B661" t="str">
            <v>강관PILE자재비</v>
          </cell>
          <cell r="C661" t="str">
            <v>(φ508.0M/M,T=12M/M)</v>
          </cell>
          <cell r="D661" t="str">
            <v>M</v>
          </cell>
          <cell r="E661">
            <v>1170</v>
          </cell>
        </row>
        <row r="662">
          <cell r="B662" t="str">
            <v>강관PILE천공및항타</v>
          </cell>
          <cell r="C662" t="str">
            <v>(φ508M/M,토사,직항)</v>
          </cell>
          <cell r="D662" t="str">
            <v>M</v>
          </cell>
          <cell r="E662">
            <v>777.6</v>
          </cell>
        </row>
        <row r="663">
          <cell r="B663" t="str">
            <v>강관PILE천공및항타</v>
          </cell>
          <cell r="C663" t="str">
            <v>(φ508MM,풍화암,직항</v>
          </cell>
          <cell r="D663" t="str">
            <v>M</v>
          </cell>
          <cell r="E663">
            <v>144</v>
          </cell>
        </row>
        <row r="664">
          <cell r="B664" t="str">
            <v>강관PILE천공및항타</v>
          </cell>
          <cell r="C664" t="str">
            <v>Φ508MM,토사,경사항</v>
          </cell>
          <cell r="D664" t="str">
            <v>M</v>
          </cell>
          <cell r="E664">
            <v>194.4</v>
          </cell>
        </row>
        <row r="665">
          <cell r="B665" t="str">
            <v>강관PILE천공및항타</v>
          </cell>
          <cell r="C665" t="str">
            <v>φ508MM,풍화암경사항</v>
          </cell>
          <cell r="D665" t="str">
            <v>M</v>
          </cell>
          <cell r="E665">
            <v>36</v>
          </cell>
        </row>
        <row r="666">
          <cell r="B666" t="str">
            <v>두부및선단보강</v>
          </cell>
          <cell r="C666" t="str">
            <v>(φ508.0 M/M)</v>
          </cell>
          <cell r="D666" t="str">
            <v>EA</v>
          </cell>
          <cell r="E666">
            <v>90</v>
          </cell>
        </row>
        <row r="668">
          <cell r="B668" t="str">
            <v>슬라브양생</v>
          </cell>
          <cell r="C668" t="str">
            <v>(피막양생재)</v>
          </cell>
          <cell r="D668" t="str">
            <v>M2</v>
          </cell>
          <cell r="E668">
            <v>1996</v>
          </cell>
        </row>
        <row r="669">
          <cell r="B669" t="str">
            <v>교면방수</v>
          </cell>
          <cell r="C669" t="str">
            <v>(도막방수)</v>
          </cell>
          <cell r="D669" t="str">
            <v>M2</v>
          </cell>
          <cell r="E669">
            <v>1996</v>
          </cell>
        </row>
        <row r="670">
          <cell r="B670" t="str">
            <v>슬라브면고르기</v>
          </cell>
          <cell r="D670" t="str">
            <v>M2</v>
          </cell>
          <cell r="E670">
            <v>1996</v>
          </cell>
        </row>
        <row r="671">
          <cell r="B671" t="str">
            <v>스페이샤설치</v>
          </cell>
          <cell r="D671" t="str">
            <v>M2</v>
          </cell>
          <cell r="E671">
            <v>6084</v>
          </cell>
        </row>
        <row r="672">
          <cell r="B672" t="str">
            <v>아스팔트방수</v>
          </cell>
          <cell r="C672" t="str">
            <v>(2 회)</v>
          </cell>
          <cell r="D672" t="str">
            <v>M2</v>
          </cell>
          <cell r="E672">
            <v>464</v>
          </cell>
        </row>
        <row r="674">
          <cell r="B674" t="str">
            <v>하천용배수구</v>
          </cell>
          <cell r="C674" t="str">
            <v>(D165 M/M)</v>
          </cell>
          <cell r="D674" t="str">
            <v>M</v>
          </cell>
          <cell r="E674">
            <v>25</v>
          </cell>
        </row>
        <row r="675">
          <cell r="B675" t="str">
            <v>하천용집수구</v>
          </cell>
          <cell r="D675" t="str">
            <v>EA</v>
          </cell>
          <cell r="E675">
            <v>12</v>
          </cell>
        </row>
        <row r="677">
          <cell r="B677" t="str">
            <v>T.B.M 설치</v>
          </cell>
          <cell r="D677" t="str">
            <v>EA</v>
          </cell>
          <cell r="E677">
            <v>2</v>
          </cell>
        </row>
        <row r="678">
          <cell r="B678" t="str">
            <v>DOWEL BAR 설치</v>
          </cell>
          <cell r="C678" t="str">
            <v>(D25,L=600)</v>
          </cell>
          <cell r="D678" t="str">
            <v>EA</v>
          </cell>
          <cell r="E678">
            <v>109</v>
          </cell>
        </row>
        <row r="680">
          <cell r="B680" t="str">
            <v>스치로폴</v>
          </cell>
          <cell r="C680" t="str">
            <v>(T=10 M/M)</v>
          </cell>
          <cell r="D680" t="str">
            <v>M2</v>
          </cell>
          <cell r="E680">
            <v>125</v>
          </cell>
        </row>
        <row r="681">
          <cell r="B681" t="str">
            <v>스치로폴</v>
          </cell>
          <cell r="C681" t="str">
            <v>(T=20 M/M)</v>
          </cell>
          <cell r="D681" t="str">
            <v>M2</v>
          </cell>
          <cell r="E681">
            <v>46</v>
          </cell>
        </row>
        <row r="683">
          <cell r="B683" t="str">
            <v>교명판</v>
          </cell>
          <cell r="D683" t="str">
            <v>EA</v>
          </cell>
          <cell r="E683">
            <v>4</v>
          </cell>
        </row>
        <row r="684">
          <cell r="B684" t="str">
            <v>설명판</v>
          </cell>
          <cell r="D684" t="str">
            <v>EA</v>
          </cell>
          <cell r="E684">
            <v>4</v>
          </cell>
        </row>
        <row r="685">
          <cell r="B685" t="str">
            <v>교명주</v>
          </cell>
          <cell r="C685" t="str">
            <v>(화강암)</v>
          </cell>
          <cell r="D685" t="str">
            <v>EA</v>
          </cell>
          <cell r="E685">
            <v>4</v>
          </cell>
        </row>
        <row r="686">
          <cell r="B686" t="str">
            <v>전선관설치</v>
          </cell>
          <cell r="C686" t="str">
            <v>(PVC,D150 M/M)</v>
          </cell>
          <cell r="D686" t="str">
            <v>M</v>
          </cell>
          <cell r="E686">
            <v>200</v>
          </cell>
        </row>
        <row r="687">
          <cell r="B687" t="str">
            <v>스라브 NOTCH</v>
          </cell>
          <cell r="C687" t="str">
            <v>(알루미늄 30*20)</v>
          </cell>
          <cell r="D687" t="str">
            <v>M</v>
          </cell>
          <cell r="E687">
            <v>360</v>
          </cell>
        </row>
        <row r="689">
          <cell r="B689" t="str">
            <v>철근가공조립</v>
          </cell>
          <cell r="C689" t="str">
            <v>(간 단)</v>
          </cell>
          <cell r="D689" t="str">
            <v>TON</v>
          </cell>
          <cell r="E689">
            <v>0.91800000000000004</v>
          </cell>
        </row>
        <row r="690">
          <cell r="B690" t="str">
            <v>철근가공조립</v>
          </cell>
          <cell r="C690" t="str">
            <v>(보 통)</v>
          </cell>
          <cell r="D690" t="str">
            <v>TON</v>
          </cell>
          <cell r="E690">
            <v>41.698</v>
          </cell>
        </row>
        <row r="691">
          <cell r="B691" t="str">
            <v>철근가공조립</v>
          </cell>
          <cell r="C691" t="str">
            <v>(복 잡)</v>
          </cell>
          <cell r="D691" t="str">
            <v>TON</v>
          </cell>
          <cell r="E691">
            <v>617.83699999999999</v>
          </cell>
        </row>
        <row r="693">
          <cell r="B693" t="str">
            <v>무수축몰탈</v>
          </cell>
          <cell r="D693" t="str">
            <v>M3</v>
          </cell>
          <cell r="E693">
            <v>2.9620000000000002</v>
          </cell>
        </row>
        <row r="694">
          <cell r="B694" t="str">
            <v>무수축콘크리트</v>
          </cell>
          <cell r="D694" t="str">
            <v>M3</v>
          </cell>
          <cell r="E694">
            <v>7.8959999999999999</v>
          </cell>
        </row>
        <row r="695">
          <cell r="B695" t="str">
            <v>교대및교각번호판설치</v>
          </cell>
          <cell r="C695" t="str">
            <v>(600x600)</v>
          </cell>
          <cell r="D695" t="str">
            <v>EA</v>
          </cell>
          <cell r="E695">
            <v>8</v>
          </cell>
        </row>
        <row r="696">
          <cell r="B696" t="str">
            <v>교량안전점검 통로</v>
          </cell>
          <cell r="C696" t="str">
            <v>(내줄교)</v>
          </cell>
          <cell r="D696" t="str">
            <v>PS</v>
          </cell>
          <cell r="E696">
            <v>1</v>
          </cell>
        </row>
        <row r="698">
          <cell r="B698" t="str">
            <v>교대법면보호</v>
          </cell>
          <cell r="C698" t="str">
            <v>(기초및천단)</v>
          </cell>
          <cell r="D698" t="str">
            <v>M</v>
          </cell>
          <cell r="E698">
            <v>29</v>
          </cell>
        </row>
        <row r="699">
          <cell r="B699" t="str">
            <v>교대보호공</v>
          </cell>
          <cell r="C699" t="str">
            <v>(블럭:228*112*60)</v>
          </cell>
          <cell r="D699" t="str">
            <v>M2</v>
          </cell>
          <cell r="E699">
            <v>652</v>
          </cell>
        </row>
        <row r="700">
          <cell r="B700" t="str">
            <v>교대보호도수로</v>
          </cell>
          <cell r="C700" t="str">
            <v>(B=0.3M)</v>
          </cell>
          <cell r="D700" t="str">
            <v>M</v>
          </cell>
          <cell r="E700">
            <v>22</v>
          </cell>
        </row>
        <row r="701">
          <cell r="B701" t="str">
            <v>구조물뒷채움</v>
          </cell>
          <cell r="D701" t="str">
            <v>M3</v>
          </cell>
          <cell r="E701">
            <v>20</v>
          </cell>
        </row>
        <row r="702">
          <cell r="B702" t="str">
            <v>레미콘</v>
          </cell>
          <cell r="C702" t="str">
            <v>40-180-12</v>
          </cell>
          <cell r="D702" t="str">
            <v>M3</v>
          </cell>
          <cell r="E702">
            <v>6</v>
          </cell>
        </row>
        <row r="703">
          <cell r="B703" t="str">
            <v>레미콘</v>
          </cell>
          <cell r="C703" t="str">
            <v>40-160- 8</v>
          </cell>
          <cell r="D703" t="str">
            <v>M3</v>
          </cell>
          <cell r="E703">
            <v>77</v>
          </cell>
        </row>
        <row r="705">
          <cell r="B705" t="str">
            <v>물푸기</v>
          </cell>
          <cell r="C705" t="str">
            <v>(교  량)</v>
          </cell>
          <cell r="D705" t="str">
            <v>HR</v>
          </cell>
          <cell r="E705">
            <v>64</v>
          </cell>
        </row>
        <row r="707">
          <cell r="B707" t="str">
            <v>철근운반</v>
          </cell>
          <cell r="D707" t="str">
            <v>TON</v>
          </cell>
          <cell r="E707">
            <v>674</v>
          </cell>
        </row>
        <row r="708">
          <cell r="B708" t="str">
            <v>시멘트운반</v>
          </cell>
          <cell r="C708" t="str">
            <v>(40 KG/대)</v>
          </cell>
          <cell r="D708" t="str">
            <v>대</v>
          </cell>
          <cell r="E708">
            <v>509</v>
          </cell>
        </row>
        <row r="712">
          <cell r="B712" t="str">
            <v>레미콘</v>
          </cell>
          <cell r="C712" t="str">
            <v>25-350-12</v>
          </cell>
          <cell r="D712" t="str">
            <v>M3</v>
          </cell>
          <cell r="E712">
            <v>811</v>
          </cell>
        </row>
        <row r="713">
          <cell r="B713" t="str">
            <v>레미콘</v>
          </cell>
          <cell r="C713" t="str">
            <v>25-270-12</v>
          </cell>
          <cell r="D713" t="str">
            <v>M3</v>
          </cell>
          <cell r="E713">
            <v>945</v>
          </cell>
        </row>
        <row r="714">
          <cell r="B714" t="str">
            <v>레미콘</v>
          </cell>
          <cell r="C714" t="str">
            <v>25-240-12</v>
          </cell>
          <cell r="D714" t="str">
            <v>M3</v>
          </cell>
          <cell r="E714">
            <v>2778</v>
          </cell>
        </row>
        <row r="715">
          <cell r="B715" t="str">
            <v>레미콘</v>
          </cell>
          <cell r="C715" t="str">
            <v>25-210-12</v>
          </cell>
          <cell r="D715" t="str">
            <v>M3</v>
          </cell>
          <cell r="E715">
            <v>74</v>
          </cell>
        </row>
        <row r="716">
          <cell r="B716" t="str">
            <v>레미콘</v>
          </cell>
          <cell r="C716" t="str">
            <v>40-180-12</v>
          </cell>
          <cell r="D716" t="str">
            <v>M3</v>
          </cell>
          <cell r="E716">
            <v>12</v>
          </cell>
        </row>
        <row r="717">
          <cell r="B717" t="str">
            <v>레미콘</v>
          </cell>
          <cell r="C717" t="str">
            <v>40-160- 8</v>
          </cell>
          <cell r="D717" t="str">
            <v>M3</v>
          </cell>
          <cell r="E717">
            <v>107</v>
          </cell>
        </row>
        <row r="719">
          <cell r="B719" t="str">
            <v>철  근</v>
          </cell>
          <cell r="C719" t="str">
            <v>D 10 M/M</v>
          </cell>
          <cell r="D719" t="str">
            <v>TON</v>
          </cell>
          <cell r="E719">
            <v>1.869</v>
          </cell>
        </row>
        <row r="720">
          <cell r="B720" t="str">
            <v>철  근</v>
          </cell>
          <cell r="C720" t="str">
            <v>D 13 M/M</v>
          </cell>
          <cell r="D720" t="str">
            <v>TON</v>
          </cell>
          <cell r="E720">
            <v>4.1959999999999997</v>
          </cell>
        </row>
        <row r="721">
          <cell r="B721" t="str">
            <v>철  근</v>
          </cell>
          <cell r="C721" t="str">
            <v>D 16 M/M 이상</v>
          </cell>
          <cell r="D721" t="str">
            <v>TON</v>
          </cell>
          <cell r="E721">
            <v>510.96600000000001</v>
          </cell>
        </row>
        <row r="722">
          <cell r="B722" t="str">
            <v>철  근</v>
          </cell>
          <cell r="C722" t="str">
            <v>H 13 M/M</v>
          </cell>
          <cell r="D722" t="str">
            <v>TON</v>
          </cell>
          <cell r="E722">
            <v>39.258000000000003</v>
          </cell>
        </row>
        <row r="723">
          <cell r="B723" t="str">
            <v>철  근</v>
          </cell>
          <cell r="C723" t="str">
            <v>H 16 M/M 이상</v>
          </cell>
          <cell r="D723" t="str">
            <v>TON</v>
          </cell>
          <cell r="E723">
            <v>123.97799999999999</v>
          </cell>
        </row>
        <row r="724">
          <cell r="B724" t="str">
            <v>고  철</v>
          </cell>
          <cell r="D724" t="str">
            <v>TON</v>
          </cell>
          <cell r="E724">
            <v>20.408000000000001</v>
          </cell>
        </row>
        <row r="729">
          <cell r="B729" t="str">
            <v>구조물터파기</v>
          </cell>
          <cell r="C729" t="str">
            <v>(육상토사0-4M)</v>
          </cell>
          <cell r="D729" t="str">
            <v>M3</v>
          </cell>
          <cell r="E729">
            <v>149</v>
          </cell>
        </row>
        <row r="730">
          <cell r="B730" t="str">
            <v>되메우기및다짐</v>
          </cell>
          <cell r="C730" t="str">
            <v>(인력50%+기계50%)</v>
          </cell>
          <cell r="D730" t="str">
            <v>M3</v>
          </cell>
          <cell r="E730">
            <v>60</v>
          </cell>
        </row>
        <row r="731">
          <cell r="B731" t="str">
            <v>구조물뒷채움</v>
          </cell>
          <cell r="D731" t="str">
            <v>M3</v>
          </cell>
          <cell r="E731">
            <v>1365</v>
          </cell>
        </row>
        <row r="734">
          <cell r="B734" t="str">
            <v>콘크리트펌프카타설</v>
          </cell>
          <cell r="C734" t="str">
            <v>(철  근)</v>
          </cell>
          <cell r="D734" t="str">
            <v>M3</v>
          </cell>
          <cell r="E734">
            <v>1760</v>
          </cell>
        </row>
        <row r="735">
          <cell r="B735" t="str">
            <v>콘크리트타설</v>
          </cell>
          <cell r="C735" t="str">
            <v>(철근,VIB포함)</v>
          </cell>
          <cell r="D735" t="str">
            <v>M3</v>
          </cell>
          <cell r="E735">
            <v>30</v>
          </cell>
        </row>
        <row r="736">
          <cell r="B736" t="str">
            <v>콘크리트타설</v>
          </cell>
          <cell r="C736" t="str">
            <v>(무근,VIB제외)</v>
          </cell>
          <cell r="D736" t="str">
            <v>M3</v>
          </cell>
          <cell r="E736">
            <v>67</v>
          </cell>
        </row>
        <row r="739">
          <cell r="B739" t="str">
            <v>합판거푸집</v>
          </cell>
          <cell r="C739" t="str">
            <v>(3회 0- 7M)</v>
          </cell>
          <cell r="D739" t="str">
            <v>M2</v>
          </cell>
          <cell r="E739">
            <v>1394</v>
          </cell>
        </row>
        <row r="740">
          <cell r="B740" t="str">
            <v>합판거푸집</v>
          </cell>
          <cell r="C740" t="str">
            <v>(3회 7-10M)</v>
          </cell>
          <cell r="D740" t="str">
            <v>M2</v>
          </cell>
          <cell r="E740">
            <v>277</v>
          </cell>
        </row>
        <row r="741">
          <cell r="B741" t="str">
            <v>합판거푸집</v>
          </cell>
          <cell r="C741" t="str">
            <v>(4 회)</v>
          </cell>
          <cell r="D741" t="str">
            <v>M2</v>
          </cell>
          <cell r="E741">
            <v>241</v>
          </cell>
        </row>
        <row r="742">
          <cell r="B742" t="str">
            <v>합판거푸집</v>
          </cell>
          <cell r="C742" t="str">
            <v>(6 회)</v>
          </cell>
          <cell r="D742" t="str">
            <v>M2</v>
          </cell>
          <cell r="E742">
            <v>20</v>
          </cell>
        </row>
        <row r="743">
          <cell r="B743" t="str">
            <v>문양거푸집(0-7M)</v>
          </cell>
          <cell r="C743" t="str">
            <v>20회사용</v>
          </cell>
          <cell r="D743" t="str">
            <v>M2</v>
          </cell>
          <cell r="E743">
            <v>327</v>
          </cell>
        </row>
        <row r="745">
          <cell r="B745" t="str">
            <v>강관비계</v>
          </cell>
          <cell r="D745" t="str">
            <v>M2</v>
          </cell>
          <cell r="E745">
            <v>1255</v>
          </cell>
        </row>
        <row r="747">
          <cell r="B747" t="str">
            <v>목재동바리</v>
          </cell>
          <cell r="C747" t="str">
            <v>(4 회)</v>
          </cell>
          <cell r="D747" t="str">
            <v>공/M3</v>
          </cell>
          <cell r="E747">
            <v>593</v>
          </cell>
        </row>
        <row r="748">
          <cell r="B748" t="str">
            <v>강관동바리</v>
          </cell>
          <cell r="C748" t="str">
            <v>(교량용)</v>
          </cell>
          <cell r="D748" t="str">
            <v>공/M3</v>
          </cell>
          <cell r="E748">
            <v>161</v>
          </cell>
        </row>
        <row r="749">
          <cell r="B749" t="str">
            <v>목재동바리</v>
          </cell>
          <cell r="C749" t="str">
            <v>(1 회)</v>
          </cell>
          <cell r="D749" t="str">
            <v>공/M3</v>
          </cell>
          <cell r="E749">
            <v>105</v>
          </cell>
        </row>
        <row r="752">
          <cell r="B752" t="str">
            <v>교좌장치(신전IC교)</v>
          </cell>
          <cell r="C752" t="str">
            <v>135TON,고정단</v>
          </cell>
          <cell r="D752" t="str">
            <v>EA</v>
          </cell>
          <cell r="E752">
            <v>2</v>
          </cell>
        </row>
        <row r="753">
          <cell r="B753" t="str">
            <v>교좌장치(신전IC교)</v>
          </cell>
          <cell r="C753" t="str">
            <v>135TON,종방향,가동단</v>
          </cell>
          <cell r="D753" t="str">
            <v>EA</v>
          </cell>
          <cell r="E753">
            <v>2</v>
          </cell>
        </row>
        <row r="754">
          <cell r="B754" t="str">
            <v>교좌장치(신전IC교)</v>
          </cell>
          <cell r="C754" t="str">
            <v>135TON,횡방향,가동단</v>
          </cell>
          <cell r="D754" t="str">
            <v>EA</v>
          </cell>
          <cell r="E754">
            <v>8</v>
          </cell>
        </row>
        <row r="755">
          <cell r="B755" t="str">
            <v>교좌장치(신전IC교)</v>
          </cell>
          <cell r="C755" t="str">
            <v>135TON,양방향,가동단</v>
          </cell>
          <cell r="D755" t="str">
            <v>EA</v>
          </cell>
          <cell r="E755">
            <v>8</v>
          </cell>
        </row>
        <row r="758">
          <cell r="B758" t="str">
            <v>신축이음장치</v>
          </cell>
          <cell r="C758" t="str">
            <v>(KR-N035)</v>
          </cell>
          <cell r="D758" t="str">
            <v>M</v>
          </cell>
          <cell r="E758">
            <v>19.829999999999998</v>
          </cell>
        </row>
        <row r="759">
          <cell r="B759" t="str">
            <v>신축이음장치</v>
          </cell>
          <cell r="C759" t="str">
            <v>(KR-NO50)</v>
          </cell>
          <cell r="D759" t="str">
            <v>M</v>
          </cell>
          <cell r="E759">
            <v>19.829999999999998</v>
          </cell>
        </row>
        <row r="762">
          <cell r="B762" t="str">
            <v>P.S.C빔제작</v>
          </cell>
          <cell r="C762" t="str">
            <v>(L=30 M)</v>
          </cell>
          <cell r="D762" t="str">
            <v>본</v>
          </cell>
          <cell r="E762">
            <v>10</v>
          </cell>
        </row>
        <row r="763">
          <cell r="B763" t="str">
            <v>P.S.C빔운반및가설</v>
          </cell>
          <cell r="C763" t="str">
            <v>(L=30 M)</v>
          </cell>
          <cell r="D763" t="str">
            <v>본</v>
          </cell>
          <cell r="E763">
            <v>10</v>
          </cell>
        </row>
        <row r="766">
          <cell r="B766" t="str">
            <v>강관PILE자재비</v>
          </cell>
          <cell r="C766" t="str">
            <v>(φ508.0M/M,T=12M/M)</v>
          </cell>
          <cell r="D766" t="str">
            <v>M</v>
          </cell>
          <cell r="E766">
            <v>1300</v>
          </cell>
        </row>
        <row r="767">
          <cell r="B767" t="str">
            <v>강관PILE천공및항타</v>
          </cell>
          <cell r="C767" t="str">
            <v>(φ508M/M,토사,직항)</v>
          </cell>
          <cell r="D767" t="str">
            <v>M</v>
          </cell>
          <cell r="E767">
            <v>1015</v>
          </cell>
        </row>
        <row r="768">
          <cell r="B768" t="str">
            <v>강관PILE천공및항타</v>
          </cell>
          <cell r="C768" t="str">
            <v>(φ508MM,풍화암,직항</v>
          </cell>
          <cell r="D768" t="str">
            <v>M</v>
          </cell>
          <cell r="E768">
            <v>265</v>
          </cell>
        </row>
        <row r="769">
          <cell r="B769" t="str">
            <v>두부및선단보강</v>
          </cell>
          <cell r="C769" t="str">
            <v>(φ508.0 M/M)</v>
          </cell>
          <cell r="D769" t="str">
            <v>EA</v>
          </cell>
          <cell r="E769">
            <v>100</v>
          </cell>
        </row>
        <row r="771">
          <cell r="B771" t="str">
            <v>슬라브양생</v>
          </cell>
          <cell r="C771" t="str">
            <v>(피막양생재)</v>
          </cell>
          <cell r="D771" t="str">
            <v>M2</v>
          </cell>
          <cell r="E771">
            <v>583</v>
          </cell>
        </row>
        <row r="772">
          <cell r="B772" t="str">
            <v>교면방수</v>
          </cell>
          <cell r="C772" t="str">
            <v>(도막방수)</v>
          </cell>
          <cell r="D772" t="str">
            <v>M2</v>
          </cell>
          <cell r="E772">
            <v>583</v>
          </cell>
        </row>
        <row r="773">
          <cell r="B773" t="str">
            <v>슬라브면고르기</v>
          </cell>
          <cell r="D773" t="str">
            <v>M2</v>
          </cell>
          <cell r="E773">
            <v>583</v>
          </cell>
        </row>
        <row r="774">
          <cell r="B774" t="str">
            <v>스페이샤설치</v>
          </cell>
          <cell r="D774" t="str">
            <v>M2</v>
          </cell>
          <cell r="E774">
            <v>2673</v>
          </cell>
        </row>
        <row r="775">
          <cell r="B775" t="str">
            <v>아스팔트방수</v>
          </cell>
          <cell r="C775" t="str">
            <v>(2 회)</v>
          </cell>
          <cell r="D775" t="str">
            <v>M2</v>
          </cell>
          <cell r="E775">
            <v>471</v>
          </cell>
        </row>
        <row r="777">
          <cell r="B777" t="str">
            <v>육교용집수구</v>
          </cell>
          <cell r="C777" t="str">
            <v>(주 철)</v>
          </cell>
          <cell r="D777" t="str">
            <v>EA</v>
          </cell>
          <cell r="E777">
            <v>2</v>
          </cell>
        </row>
        <row r="778">
          <cell r="B778" t="str">
            <v>직  관</v>
          </cell>
          <cell r="C778" t="str">
            <v>(Φ150)</v>
          </cell>
          <cell r="D778" t="str">
            <v>M</v>
          </cell>
          <cell r="E778">
            <v>11</v>
          </cell>
        </row>
        <row r="779">
          <cell r="B779" t="str">
            <v>정착부</v>
          </cell>
          <cell r="D779" t="str">
            <v>EA</v>
          </cell>
          <cell r="E779">
            <v>3</v>
          </cell>
        </row>
        <row r="781">
          <cell r="B781" t="str">
            <v>T.B.M 설치</v>
          </cell>
          <cell r="D781" t="str">
            <v>EA</v>
          </cell>
          <cell r="E781">
            <v>2</v>
          </cell>
        </row>
        <row r="782">
          <cell r="B782" t="str">
            <v>DOWEL BAR 설치</v>
          </cell>
          <cell r="C782" t="str">
            <v>(D25,L=600)</v>
          </cell>
          <cell r="D782" t="str">
            <v>EA</v>
          </cell>
          <cell r="E782">
            <v>96</v>
          </cell>
        </row>
        <row r="784">
          <cell r="B784" t="str">
            <v>스치로폴</v>
          </cell>
          <cell r="C784" t="str">
            <v>(T=10 M/M)</v>
          </cell>
          <cell r="D784" t="str">
            <v>M2</v>
          </cell>
          <cell r="E784">
            <v>63</v>
          </cell>
        </row>
        <row r="785">
          <cell r="B785" t="str">
            <v>스치로폴</v>
          </cell>
          <cell r="C785" t="str">
            <v>(T=20 M/M)</v>
          </cell>
          <cell r="D785" t="str">
            <v>M2</v>
          </cell>
          <cell r="E785">
            <v>40</v>
          </cell>
        </row>
        <row r="787">
          <cell r="B787" t="str">
            <v>교명판</v>
          </cell>
          <cell r="D787" t="str">
            <v>EA</v>
          </cell>
          <cell r="E787">
            <v>4</v>
          </cell>
        </row>
        <row r="788">
          <cell r="B788" t="str">
            <v>설명판</v>
          </cell>
          <cell r="D788" t="str">
            <v>EA</v>
          </cell>
          <cell r="E788">
            <v>4</v>
          </cell>
        </row>
        <row r="789">
          <cell r="B789" t="str">
            <v>교명주</v>
          </cell>
          <cell r="C789" t="str">
            <v>(화강암)</v>
          </cell>
          <cell r="D789" t="str">
            <v>EA</v>
          </cell>
          <cell r="E789">
            <v>4</v>
          </cell>
        </row>
        <row r="790">
          <cell r="B790" t="str">
            <v>전선관설치</v>
          </cell>
          <cell r="C790" t="str">
            <v>(PVC,D150 M/M)</v>
          </cell>
          <cell r="D790" t="str">
            <v>M</v>
          </cell>
          <cell r="E790">
            <v>84</v>
          </cell>
        </row>
        <row r="791">
          <cell r="B791" t="str">
            <v>스라브 NOTCH</v>
          </cell>
          <cell r="C791" t="str">
            <v>(알루미늄 30*20)</v>
          </cell>
          <cell r="D791" t="str">
            <v>M</v>
          </cell>
          <cell r="E791">
            <v>120</v>
          </cell>
        </row>
        <row r="793">
          <cell r="B793" t="str">
            <v>철근가공조립</v>
          </cell>
          <cell r="C793" t="str">
            <v>(간 단)</v>
          </cell>
          <cell r="D793" t="str">
            <v>TON</v>
          </cell>
          <cell r="E793">
            <v>0.80800000000000005</v>
          </cell>
        </row>
        <row r="794">
          <cell r="B794" t="str">
            <v>철근가공조립</v>
          </cell>
          <cell r="C794" t="str">
            <v>(보 통)</v>
          </cell>
          <cell r="D794" t="str">
            <v>TON</v>
          </cell>
          <cell r="E794">
            <v>33.411999999999999</v>
          </cell>
        </row>
        <row r="795">
          <cell r="B795" t="str">
            <v>철근가공조립</v>
          </cell>
          <cell r="C795" t="str">
            <v>(복 잡)</v>
          </cell>
          <cell r="D795" t="str">
            <v>TON</v>
          </cell>
          <cell r="E795">
            <v>217.43100000000001</v>
          </cell>
        </row>
        <row r="797">
          <cell r="B797" t="str">
            <v>무수축몰탈</v>
          </cell>
          <cell r="D797" t="str">
            <v>M3</v>
          </cell>
          <cell r="E797">
            <v>0.872</v>
          </cell>
        </row>
        <row r="798">
          <cell r="B798" t="str">
            <v>무수축콘크리트</v>
          </cell>
          <cell r="D798" t="str">
            <v>M3</v>
          </cell>
          <cell r="E798">
            <v>6.944</v>
          </cell>
        </row>
        <row r="799">
          <cell r="B799" t="str">
            <v>교대및교각번호판설치</v>
          </cell>
          <cell r="C799" t="str">
            <v>(600x600)</v>
          </cell>
          <cell r="D799" t="str">
            <v>EA</v>
          </cell>
          <cell r="E799">
            <v>4</v>
          </cell>
        </row>
        <row r="801">
          <cell r="B801" t="str">
            <v>교대법면보호</v>
          </cell>
          <cell r="C801" t="str">
            <v>(기초및천단)</v>
          </cell>
          <cell r="D801" t="str">
            <v>M</v>
          </cell>
          <cell r="E801">
            <v>45</v>
          </cell>
        </row>
        <row r="802">
          <cell r="B802" t="str">
            <v>교대보호공</v>
          </cell>
          <cell r="C802" t="str">
            <v>(블럭:228*112*60)</v>
          </cell>
          <cell r="D802" t="str">
            <v>M2</v>
          </cell>
          <cell r="E802">
            <v>314</v>
          </cell>
        </row>
        <row r="803">
          <cell r="B803" t="str">
            <v>교대보호도수로</v>
          </cell>
          <cell r="C803" t="str">
            <v>(B=0.3M)</v>
          </cell>
          <cell r="D803" t="str">
            <v>M</v>
          </cell>
          <cell r="E803">
            <v>14</v>
          </cell>
        </row>
        <row r="804">
          <cell r="B804" t="str">
            <v>구조물뒷채움</v>
          </cell>
          <cell r="D804" t="str">
            <v>M3</v>
          </cell>
          <cell r="E804">
            <v>31</v>
          </cell>
        </row>
        <row r="805">
          <cell r="B805" t="str">
            <v>레미콘</v>
          </cell>
          <cell r="C805" t="str">
            <v>40-180-12</v>
          </cell>
          <cell r="D805" t="str">
            <v>M3</v>
          </cell>
          <cell r="E805">
            <v>4</v>
          </cell>
        </row>
        <row r="806">
          <cell r="B806" t="str">
            <v>레미콘</v>
          </cell>
          <cell r="C806" t="str">
            <v>40-160- 8</v>
          </cell>
          <cell r="D806" t="str">
            <v>M3</v>
          </cell>
          <cell r="E806">
            <v>44</v>
          </cell>
        </row>
        <row r="809">
          <cell r="B809" t="str">
            <v>철근운반</v>
          </cell>
          <cell r="D809" t="str">
            <v>TON</v>
          </cell>
          <cell r="E809">
            <v>259</v>
          </cell>
        </row>
        <row r="810">
          <cell r="B810" t="str">
            <v>시멘트운반</v>
          </cell>
          <cell r="C810" t="str">
            <v>(40 KG/대)</v>
          </cell>
          <cell r="D810" t="str">
            <v>대</v>
          </cell>
          <cell r="E810">
            <v>223</v>
          </cell>
        </row>
        <row r="814">
          <cell r="B814" t="str">
            <v>레미콘</v>
          </cell>
          <cell r="C814" t="str">
            <v>25-350-12</v>
          </cell>
          <cell r="D814" t="str">
            <v>M3</v>
          </cell>
          <cell r="E814">
            <v>245</v>
          </cell>
        </row>
        <row r="815">
          <cell r="B815" t="str">
            <v>레미콘</v>
          </cell>
          <cell r="C815" t="str">
            <v>25-270-12</v>
          </cell>
          <cell r="D815" t="str">
            <v>M3</v>
          </cell>
          <cell r="E815">
            <v>281</v>
          </cell>
        </row>
        <row r="816">
          <cell r="B816" t="str">
            <v>레미콘</v>
          </cell>
          <cell r="C816" t="str">
            <v>25-240-12</v>
          </cell>
          <cell r="D816" t="str">
            <v>M3</v>
          </cell>
          <cell r="E816">
            <v>1250</v>
          </cell>
        </row>
        <row r="817">
          <cell r="B817" t="str">
            <v>레미콘</v>
          </cell>
          <cell r="C817" t="str">
            <v>25-210-12</v>
          </cell>
          <cell r="D817" t="str">
            <v>M3</v>
          </cell>
          <cell r="E817">
            <v>30</v>
          </cell>
        </row>
        <row r="818">
          <cell r="B818" t="str">
            <v>레미콘</v>
          </cell>
          <cell r="C818" t="str">
            <v>40-160- 8</v>
          </cell>
          <cell r="D818" t="str">
            <v>M3</v>
          </cell>
          <cell r="E818">
            <v>68</v>
          </cell>
        </row>
        <row r="820">
          <cell r="B820" t="str">
            <v>철  근</v>
          </cell>
          <cell r="C820" t="str">
            <v>D 10 M/M</v>
          </cell>
          <cell r="D820" t="str">
            <v>TON</v>
          </cell>
          <cell r="E820">
            <v>0.56699999999999995</v>
          </cell>
        </row>
        <row r="821">
          <cell r="B821" t="str">
            <v>철  근</v>
          </cell>
          <cell r="C821" t="str">
            <v>D 13 M/M</v>
          </cell>
          <cell r="D821" t="str">
            <v>TON</v>
          </cell>
          <cell r="E821">
            <v>5.0090000000000003</v>
          </cell>
        </row>
        <row r="822">
          <cell r="B822" t="str">
            <v>철  근</v>
          </cell>
          <cell r="C822" t="str">
            <v>D 16 M/M 이상</v>
          </cell>
          <cell r="D822" t="str">
            <v>TON</v>
          </cell>
          <cell r="E822">
            <v>203.709</v>
          </cell>
        </row>
        <row r="823">
          <cell r="B823" t="str">
            <v>철  근</v>
          </cell>
          <cell r="C823" t="str">
            <v>H 13 M/M</v>
          </cell>
          <cell r="D823" t="str">
            <v>TON</v>
          </cell>
          <cell r="E823">
            <v>14.323</v>
          </cell>
        </row>
        <row r="824">
          <cell r="B824" t="str">
            <v>철  근</v>
          </cell>
          <cell r="C824" t="str">
            <v>H 16 M/M 이상</v>
          </cell>
          <cell r="D824" t="str">
            <v>TON</v>
          </cell>
          <cell r="E824">
            <v>35.593000000000004</v>
          </cell>
        </row>
        <row r="825">
          <cell r="B825" t="str">
            <v>고  철</v>
          </cell>
          <cell r="D825" t="str">
            <v>TON</v>
          </cell>
          <cell r="E825">
            <v>7.7759999999999998</v>
          </cell>
        </row>
        <row r="832">
          <cell r="B832" t="str">
            <v>구조물터파기</v>
          </cell>
          <cell r="C832" t="str">
            <v>(육상토사0-4M)</v>
          </cell>
          <cell r="D832" t="str">
            <v>M3</v>
          </cell>
          <cell r="E832">
            <v>2517</v>
          </cell>
        </row>
        <row r="833">
          <cell r="B833" t="str">
            <v>되메우기및다짐</v>
          </cell>
          <cell r="C833" t="str">
            <v>(인력50%+기계50%)</v>
          </cell>
          <cell r="D833" t="str">
            <v>M3</v>
          </cell>
          <cell r="E833">
            <v>1852</v>
          </cell>
        </row>
        <row r="834">
          <cell r="B834" t="str">
            <v>기초잡석부설및다짐</v>
          </cell>
          <cell r="D834" t="str">
            <v>M3</v>
          </cell>
          <cell r="E834">
            <v>211</v>
          </cell>
        </row>
        <row r="837">
          <cell r="B837" t="str">
            <v>콘크리트타설</v>
          </cell>
          <cell r="C837" t="str">
            <v>(철근,VIB포함)</v>
          </cell>
          <cell r="D837" t="str">
            <v>M3</v>
          </cell>
          <cell r="E837">
            <v>771</v>
          </cell>
        </row>
        <row r="838">
          <cell r="B838" t="str">
            <v>콘크리트타설</v>
          </cell>
          <cell r="C838" t="str">
            <v>(무근,VIB제외)</v>
          </cell>
          <cell r="D838" t="str">
            <v>M3</v>
          </cell>
          <cell r="E838">
            <v>32</v>
          </cell>
        </row>
        <row r="841">
          <cell r="B841" t="str">
            <v>문양거푸집(0-7M)</v>
          </cell>
          <cell r="C841" t="str">
            <v>20회사용</v>
          </cell>
          <cell r="D841" t="str">
            <v>M2</v>
          </cell>
          <cell r="E841">
            <v>413</v>
          </cell>
        </row>
        <row r="842">
          <cell r="B842" t="str">
            <v>합판거푸집</v>
          </cell>
          <cell r="C842" t="str">
            <v>(3회 0- 7M)</v>
          </cell>
          <cell r="D842" t="str">
            <v>M2</v>
          </cell>
          <cell r="E842">
            <v>772</v>
          </cell>
        </row>
        <row r="843">
          <cell r="B843" t="str">
            <v>합판거푸집</v>
          </cell>
          <cell r="C843" t="str">
            <v>(4 회)</v>
          </cell>
          <cell r="D843" t="str">
            <v>M2</v>
          </cell>
          <cell r="E843">
            <v>160</v>
          </cell>
        </row>
        <row r="844">
          <cell r="B844" t="str">
            <v>합판거푸집</v>
          </cell>
          <cell r="C844" t="str">
            <v>(6 회)</v>
          </cell>
          <cell r="D844" t="str">
            <v>M2</v>
          </cell>
          <cell r="E844">
            <v>23</v>
          </cell>
        </row>
        <row r="846">
          <cell r="B846" t="str">
            <v>강관비계</v>
          </cell>
          <cell r="C846" t="str">
            <v>(암거및소형구조물)</v>
          </cell>
          <cell r="D846" t="str">
            <v>M2</v>
          </cell>
          <cell r="E846">
            <v>1063</v>
          </cell>
        </row>
        <row r="847">
          <cell r="B847" t="str">
            <v>PVC PIPE 설치</v>
          </cell>
          <cell r="C847" t="str">
            <v>(D=100 M/M)</v>
          </cell>
          <cell r="D847" t="str">
            <v>M</v>
          </cell>
          <cell r="E847">
            <v>106</v>
          </cell>
        </row>
        <row r="848">
          <cell r="B848" t="str">
            <v>부직포</v>
          </cell>
          <cell r="D848" t="str">
            <v>M2</v>
          </cell>
          <cell r="E848">
            <v>273</v>
          </cell>
        </row>
        <row r="849">
          <cell r="B849" t="str">
            <v>DOWEL BAR 설치</v>
          </cell>
          <cell r="C849" t="str">
            <v>(D25,L=800)</v>
          </cell>
          <cell r="D849" t="str">
            <v>EA</v>
          </cell>
          <cell r="E849">
            <v>58</v>
          </cell>
        </row>
        <row r="850">
          <cell r="B850" t="str">
            <v>스치로폴</v>
          </cell>
          <cell r="C850" t="str">
            <v>(T=20 M/M)</v>
          </cell>
          <cell r="D850" t="str">
            <v>M2</v>
          </cell>
          <cell r="E850">
            <v>51</v>
          </cell>
        </row>
        <row r="851">
          <cell r="B851" t="str">
            <v>스페이샤설치</v>
          </cell>
          <cell r="D851" t="str">
            <v>M2</v>
          </cell>
          <cell r="E851">
            <v>1248</v>
          </cell>
        </row>
        <row r="853">
          <cell r="B853" t="str">
            <v>철근가공조립</v>
          </cell>
          <cell r="C853" t="str">
            <v>(간 단)</v>
          </cell>
          <cell r="D853" t="str">
            <v>TON</v>
          </cell>
          <cell r="E853">
            <v>0.28999999999999998</v>
          </cell>
        </row>
        <row r="854">
          <cell r="B854" t="str">
            <v>철근가공조립</v>
          </cell>
          <cell r="C854" t="str">
            <v>(복 잡)</v>
          </cell>
          <cell r="D854" t="str">
            <v>TON</v>
          </cell>
          <cell r="E854">
            <v>79.78</v>
          </cell>
        </row>
        <row r="856">
          <cell r="B856" t="str">
            <v>우레탄실란트</v>
          </cell>
          <cell r="D856" t="str">
            <v>KG</v>
          </cell>
          <cell r="E856">
            <v>0.57099999999999995</v>
          </cell>
        </row>
        <row r="857">
          <cell r="B857" t="str">
            <v>철근운반</v>
          </cell>
          <cell r="D857" t="str">
            <v>TON</v>
          </cell>
          <cell r="E857">
            <v>75</v>
          </cell>
        </row>
        <row r="860">
          <cell r="B860" t="str">
            <v>레미콘</v>
          </cell>
          <cell r="C860" t="str">
            <v>25-240-12</v>
          </cell>
          <cell r="D860" t="str">
            <v>M3</v>
          </cell>
          <cell r="E860">
            <v>778</v>
          </cell>
        </row>
        <row r="861">
          <cell r="B861" t="str">
            <v>레미콘</v>
          </cell>
          <cell r="C861" t="str">
            <v>40-160- 8</v>
          </cell>
          <cell r="D861" t="str">
            <v>M3</v>
          </cell>
          <cell r="E861">
            <v>32</v>
          </cell>
        </row>
        <row r="863">
          <cell r="B863" t="str">
            <v>철  근</v>
          </cell>
          <cell r="C863" t="str">
            <v>D 13 M/M</v>
          </cell>
          <cell r="D863" t="str">
            <v>TON</v>
          </cell>
          <cell r="E863">
            <v>4.6189999999999998</v>
          </cell>
        </row>
        <row r="864">
          <cell r="B864" t="str">
            <v>철  근</v>
          </cell>
          <cell r="C864" t="str">
            <v>D 16 M/M 이상</v>
          </cell>
          <cell r="D864" t="str">
            <v>TON</v>
          </cell>
          <cell r="E864">
            <v>75.450999999999993</v>
          </cell>
        </row>
        <row r="865">
          <cell r="B865" t="str">
            <v>고  철</v>
          </cell>
          <cell r="D865" t="str">
            <v>TON</v>
          </cell>
          <cell r="E865">
            <v>2.4020000000000001</v>
          </cell>
        </row>
        <row r="870">
          <cell r="B870" t="str">
            <v>암거구조물터파기</v>
          </cell>
          <cell r="C870" t="str">
            <v>(육상토사0-4M)</v>
          </cell>
          <cell r="D870" t="str">
            <v>M3</v>
          </cell>
          <cell r="E870">
            <v>6062</v>
          </cell>
        </row>
        <row r="871">
          <cell r="B871" t="str">
            <v>되메우기및다짐</v>
          </cell>
          <cell r="C871" t="str">
            <v>(인력50%+기계50%)</v>
          </cell>
          <cell r="D871" t="str">
            <v>M3</v>
          </cell>
          <cell r="E871">
            <v>1520</v>
          </cell>
        </row>
        <row r="872">
          <cell r="B872" t="str">
            <v>구조물뒷채움</v>
          </cell>
          <cell r="D872" t="str">
            <v>M3</v>
          </cell>
          <cell r="E872">
            <v>1907</v>
          </cell>
        </row>
        <row r="873">
          <cell r="B873" t="str">
            <v>기초잡석부설및다짐</v>
          </cell>
          <cell r="D873" t="str">
            <v>M3</v>
          </cell>
          <cell r="E873">
            <v>940</v>
          </cell>
        </row>
        <row r="876">
          <cell r="B876" t="str">
            <v>합판거푸집</v>
          </cell>
          <cell r="C876" t="str">
            <v>(3회 0- 7M)</v>
          </cell>
          <cell r="D876" t="str">
            <v>M2</v>
          </cell>
          <cell r="E876">
            <v>7058</v>
          </cell>
        </row>
        <row r="877">
          <cell r="B877" t="str">
            <v>합판거푸집</v>
          </cell>
          <cell r="C877" t="str">
            <v>(4 회)</v>
          </cell>
          <cell r="D877" t="str">
            <v>M2</v>
          </cell>
          <cell r="E877">
            <v>1731</v>
          </cell>
        </row>
        <row r="878">
          <cell r="B878" t="str">
            <v>합판거푸집</v>
          </cell>
          <cell r="C878" t="str">
            <v>(6 회)</v>
          </cell>
          <cell r="D878" t="str">
            <v>M2</v>
          </cell>
          <cell r="E878">
            <v>154</v>
          </cell>
        </row>
        <row r="879">
          <cell r="B879" t="str">
            <v>문양거푸집(0-7M)</v>
          </cell>
          <cell r="C879" t="str">
            <v>20회사용</v>
          </cell>
          <cell r="D879" t="str">
            <v>M2</v>
          </cell>
          <cell r="E879">
            <v>1055</v>
          </cell>
        </row>
        <row r="881">
          <cell r="B881" t="str">
            <v>강관비계</v>
          </cell>
          <cell r="C881" t="str">
            <v>(암거및소형구조물)</v>
          </cell>
          <cell r="D881" t="str">
            <v>M2</v>
          </cell>
          <cell r="E881">
            <v>4586</v>
          </cell>
        </row>
        <row r="882">
          <cell r="B882" t="str">
            <v>강관동바리</v>
          </cell>
          <cell r="C882" t="str">
            <v>(암거용)</v>
          </cell>
          <cell r="D882" t="str">
            <v>공/M3</v>
          </cell>
          <cell r="E882">
            <v>5360</v>
          </cell>
        </row>
        <row r="884">
          <cell r="B884" t="str">
            <v>콘크리트펌프카타설</v>
          </cell>
          <cell r="C884" t="str">
            <v>(철  근)</v>
          </cell>
          <cell r="D884" t="str">
            <v>M3</v>
          </cell>
          <cell r="E884">
            <v>4281</v>
          </cell>
        </row>
        <row r="885">
          <cell r="B885" t="str">
            <v>콘크리트타설</v>
          </cell>
          <cell r="C885" t="str">
            <v>(무근,VIB제외)</v>
          </cell>
          <cell r="D885" t="str">
            <v>M3</v>
          </cell>
          <cell r="E885">
            <v>323</v>
          </cell>
        </row>
        <row r="888">
          <cell r="B888" t="str">
            <v>PVC지수판</v>
          </cell>
          <cell r="C888" t="str">
            <v>(200*5T)</v>
          </cell>
          <cell r="D888" t="str">
            <v>M</v>
          </cell>
          <cell r="E888">
            <v>258</v>
          </cell>
        </row>
        <row r="889">
          <cell r="B889" t="str">
            <v>DOWEL BAR 설치</v>
          </cell>
          <cell r="C889" t="str">
            <v>(D25,L=800)</v>
          </cell>
          <cell r="D889" t="str">
            <v>EA</v>
          </cell>
          <cell r="E889">
            <v>524</v>
          </cell>
        </row>
        <row r="890">
          <cell r="B890" t="str">
            <v>우레탄실란트</v>
          </cell>
          <cell r="D890" t="str">
            <v>KG</v>
          </cell>
          <cell r="E890">
            <v>2.2799999999999998</v>
          </cell>
        </row>
        <row r="893">
          <cell r="B893" t="str">
            <v>DOWEL BAR 설치</v>
          </cell>
          <cell r="C893" t="str">
            <v>(D25,L=600)</v>
          </cell>
          <cell r="D893" t="str">
            <v>EA</v>
          </cell>
          <cell r="E893">
            <v>418</v>
          </cell>
        </row>
        <row r="894">
          <cell r="B894" t="str">
            <v>타르페이퍼</v>
          </cell>
          <cell r="C894" t="str">
            <v>T=15 M/M</v>
          </cell>
          <cell r="D894" t="str">
            <v>M2</v>
          </cell>
          <cell r="E894">
            <v>40</v>
          </cell>
        </row>
        <row r="895">
          <cell r="B895" t="str">
            <v>스틸파이프.</v>
          </cell>
          <cell r="C895" t="str">
            <v>(D=65*1.5T)</v>
          </cell>
          <cell r="D895" t="str">
            <v>M</v>
          </cell>
          <cell r="E895">
            <v>100</v>
          </cell>
        </row>
        <row r="897">
          <cell r="B897" t="str">
            <v>스치로폴</v>
          </cell>
          <cell r="C897" t="str">
            <v>(T=20 M/M)</v>
          </cell>
          <cell r="D897" t="str">
            <v>M2</v>
          </cell>
          <cell r="E897">
            <v>232</v>
          </cell>
        </row>
        <row r="898">
          <cell r="B898" t="str">
            <v>PVC PIPE 설치</v>
          </cell>
          <cell r="C898" t="str">
            <v>(D=100 M/M)</v>
          </cell>
          <cell r="D898" t="str">
            <v>M</v>
          </cell>
          <cell r="E898">
            <v>113</v>
          </cell>
        </row>
        <row r="899">
          <cell r="B899" t="str">
            <v>부직포</v>
          </cell>
          <cell r="D899" t="str">
            <v>M2</v>
          </cell>
          <cell r="E899">
            <v>515</v>
          </cell>
        </row>
        <row r="900">
          <cell r="B900" t="str">
            <v>아스팔트방수</v>
          </cell>
          <cell r="C900" t="str">
            <v>(2 회)</v>
          </cell>
          <cell r="D900" t="str">
            <v>M2</v>
          </cell>
          <cell r="E900">
            <v>4574</v>
          </cell>
        </row>
        <row r="901">
          <cell r="B901" t="str">
            <v>스페이샤설치</v>
          </cell>
          <cell r="D901" t="str">
            <v>M2</v>
          </cell>
          <cell r="E901">
            <v>11478</v>
          </cell>
        </row>
        <row r="903">
          <cell r="B903" t="str">
            <v>철근가공조립</v>
          </cell>
          <cell r="C903" t="str">
            <v>(간 단)</v>
          </cell>
          <cell r="D903" t="str">
            <v>TON</v>
          </cell>
          <cell r="E903">
            <v>6.1340000000000003</v>
          </cell>
        </row>
        <row r="904">
          <cell r="B904" t="str">
            <v>철근가공조립</v>
          </cell>
          <cell r="C904" t="str">
            <v>(복 잡)</v>
          </cell>
          <cell r="D904" t="str">
            <v>TON</v>
          </cell>
          <cell r="E904">
            <v>925.26499999999999</v>
          </cell>
        </row>
        <row r="906">
          <cell r="B906" t="str">
            <v>전선관설치</v>
          </cell>
          <cell r="C906" t="str">
            <v>(D=100 M/M)</v>
          </cell>
          <cell r="D906" t="str">
            <v>M</v>
          </cell>
          <cell r="E906">
            <v>556</v>
          </cell>
        </row>
        <row r="907">
          <cell r="B907" t="str">
            <v>철근운반</v>
          </cell>
          <cell r="D907" t="str">
            <v>TON</v>
          </cell>
          <cell r="E907">
            <v>931</v>
          </cell>
        </row>
        <row r="910">
          <cell r="B910" t="str">
            <v>레미콘</v>
          </cell>
          <cell r="C910" t="str">
            <v>25-240-12</v>
          </cell>
          <cell r="D910" t="str">
            <v>M3</v>
          </cell>
          <cell r="E910">
            <v>4280</v>
          </cell>
        </row>
        <row r="911">
          <cell r="B911" t="str">
            <v>레미콘</v>
          </cell>
          <cell r="C911" t="str">
            <v>40-160- 8</v>
          </cell>
          <cell r="D911" t="str">
            <v>M3</v>
          </cell>
          <cell r="E911">
            <v>323</v>
          </cell>
        </row>
        <row r="913">
          <cell r="B913" t="str">
            <v>철  근</v>
          </cell>
          <cell r="C913" t="str">
            <v>D 13 M/M</v>
          </cell>
          <cell r="D913" t="str">
            <v>TON</v>
          </cell>
          <cell r="E913">
            <v>4.3789999999999996</v>
          </cell>
        </row>
        <row r="914">
          <cell r="B914" t="str">
            <v>철  근</v>
          </cell>
          <cell r="C914" t="str">
            <v>D 16 M/M 이상</v>
          </cell>
          <cell r="D914" t="str">
            <v>TON</v>
          </cell>
          <cell r="E914">
            <v>926.31200000000001</v>
          </cell>
        </row>
        <row r="915">
          <cell r="B915" t="str">
            <v>고  철</v>
          </cell>
          <cell r="D915" t="str">
            <v>TON</v>
          </cell>
          <cell r="E915">
            <v>27.940999999999999</v>
          </cell>
        </row>
        <row r="921">
          <cell r="B921" t="str">
            <v>보조기층구입및운반 .</v>
          </cell>
          <cell r="D921" t="str">
            <v>M3</v>
          </cell>
          <cell r="E921">
            <v>42820</v>
          </cell>
        </row>
        <row r="922">
          <cell r="B922" t="str">
            <v>보조기층포설및다짐</v>
          </cell>
          <cell r="C922" t="str">
            <v>(T = 15 CM)</v>
          </cell>
          <cell r="D922" t="str">
            <v>M3</v>
          </cell>
          <cell r="E922">
            <v>17067</v>
          </cell>
        </row>
        <row r="923">
          <cell r="B923" t="str">
            <v>보조기층포설및다짐</v>
          </cell>
          <cell r="C923" t="str">
            <v>(T = 20 CM)</v>
          </cell>
          <cell r="D923" t="str">
            <v>M3</v>
          </cell>
          <cell r="E923">
            <v>1619</v>
          </cell>
        </row>
        <row r="924">
          <cell r="B924" t="str">
            <v>보조기층포설및다짐</v>
          </cell>
          <cell r="C924" t="str">
            <v>(T = 30 CM)</v>
          </cell>
          <cell r="D924" t="str">
            <v>M3</v>
          </cell>
          <cell r="E924">
            <v>11397</v>
          </cell>
        </row>
        <row r="925">
          <cell r="B925" t="str">
            <v>보조기층포설및다짐</v>
          </cell>
          <cell r="C925" t="str">
            <v>(백호우포설T=15CM)</v>
          </cell>
          <cell r="D925" t="str">
            <v>M3</v>
          </cell>
          <cell r="E925">
            <v>3205</v>
          </cell>
        </row>
        <row r="928">
          <cell r="B928" t="str">
            <v>린콘크리트 기층</v>
          </cell>
          <cell r="C928" t="str">
            <v>(포설및다짐)T=15 CM</v>
          </cell>
          <cell r="D928" t="str">
            <v>M3</v>
          </cell>
          <cell r="E928">
            <v>14631</v>
          </cell>
        </row>
        <row r="932">
          <cell r="B932" t="str">
            <v>시멘트콘크리트포장</v>
          </cell>
          <cell r="C932" t="str">
            <v>(본선2차선,기계포설)</v>
          </cell>
          <cell r="D932" t="str">
            <v>M3</v>
          </cell>
          <cell r="E932">
            <v>19087</v>
          </cell>
        </row>
        <row r="933">
          <cell r="B933" t="str">
            <v>시멘트콘크리트포장</v>
          </cell>
          <cell r="C933" t="str">
            <v>(본선1차선기계포설)</v>
          </cell>
          <cell r="D933" t="str">
            <v>M3</v>
          </cell>
          <cell r="E933">
            <v>1181</v>
          </cell>
        </row>
        <row r="936">
          <cell r="B936" t="str">
            <v>시멘트콘크리트포장</v>
          </cell>
          <cell r="C936" t="str">
            <v>교량접속,완충슬래브</v>
          </cell>
          <cell r="D936" t="str">
            <v>M3</v>
          </cell>
          <cell r="E936">
            <v>441</v>
          </cell>
        </row>
        <row r="937">
          <cell r="B937" t="str">
            <v>시멘트콘크리트포장</v>
          </cell>
          <cell r="C937" t="str">
            <v>연결로접속,암거보강</v>
          </cell>
          <cell r="D937" t="str">
            <v>M3</v>
          </cell>
          <cell r="E937">
            <v>902</v>
          </cell>
        </row>
        <row r="938">
          <cell r="B938" t="str">
            <v>시멘트콘크리트포장</v>
          </cell>
          <cell r="C938" t="str">
            <v>(절성경계보강부)</v>
          </cell>
          <cell r="D938" t="str">
            <v>M3</v>
          </cell>
          <cell r="E938">
            <v>3607</v>
          </cell>
        </row>
        <row r="939">
          <cell r="B939" t="str">
            <v>시멘트콘크리트포장</v>
          </cell>
          <cell r="C939" t="str">
            <v>(부체도로인력포설)</v>
          </cell>
          <cell r="D939" t="str">
            <v>M3</v>
          </cell>
          <cell r="E939">
            <v>1343</v>
          </cell>
        </row>
        <row r="940">
          <cell r="B940" t="str">
            <v>시멘트콘크리트포장</v>
          </cell>
          <cell r="C940" t="str">
            <v>(중분대기초,인력포설</v>
          </cell>
          <cell r="D940" t="str">
            <v>M3</v>
          </cell>
          <cell r="E940">
            <v>696</v>
          </cell>
        </row>
        <row r="944">
          <cell r="B944" t="str">
            <v>철근운반</v>
          </cell>
          <cell r="D944" t="str">
            <v>TON</v>
          </cell>
          <cell r="E944">
            <v>367</v>
          </cell>
        </row>
        <row r="945">
          <cell r="B945" t="str">
            <v>철근가공조립</v>
          </cell>
          <cell r="C945" t="str">
            <v>(간 단)</v>
          </cell>
          <cell r="D945" t="str">
            <v>TON</v>
          </cell>
          <cell r="E945">
            <v>17.077000000000002</v>
          </cell>
        </row>
        <row r="946">
          <cell r="B946" t="str">
            <v>철근가공조립</v>
          </cell>
          <cell r="C946" t="str">
            <v>(보 통)</v>
          </cell>
          <cell r="D946" t="str">
            <v>TON</v>
          </cell>
          <cell r="E946">
            <v>338.923</v>
          </cell>
        </row>
        <row r="947">
          <cell r="B947" t="str">
            <v>와이어메쉬설치</v>
          </cell>
          <cell r="C947" t="str">
            <v>(#8-150*150)</v>
          </cell>
          <cell r="D947" t="str">
            <v>M2</v>
          </cell>
          <cell r="E947">
            <v>6872</v>
          </cell>
        </row>
        <row r="948">
          <cell r="B948" t="str">
            <v>스페이샤설치</v>
          </cell>
          <cell r="D948" t="str">
            <v>M2</v>
          </cell>
          <cell r="E948">
            <v>13123</v>
          </cell>
        </row>
        <row r="949">
          <cell r="B949" t="str">
            <v>비닐깔기</v>
          </cell>
          <cell r="D949" t="str">
            <v>M2</v>
          </cell>
          <cell r="E949">
            <v>95033</v>
          </cell>
        </row>
        <row r="950">
          <cell r="B950" t="str">
            <v>합판거푸집</v>
          </cell>
          <cell r="C950" t="str">
            <v>(4 회)</v>
          </cell>
          <cell r="D950" t="str">
            <v>M2</v>
          </cell>
          <cell r="E950">
            <v>2112</v>
          </cell>
        </row>
        <row r="954">
          <cell r="B954" t="str">
            <v>줄눈설치(세로줄눈)</v>
          </cell>
          <cell r="C954" t="str">
            <v>(본선2차선)</v>
          </cell>
          <cell r="D954" t="str">
            <v>M</v>
          </cell>
          <cell r="E954">
            <v>9463</v>
          </cell>
        </row>
        <row r="955">
          <cell r="B955" t="str">
            <v>줄눈설치(세로줄눈)</v>
          </cell>
          <cell r="C955" t="str">
            <v>(1차선포설)</v>
          </cell>
          <cell r="D955" t="str">
            <v>M</v>
          </cell>
          <cell r="E955">
            <v>3287</v>
          </cell>
        </row>
        <row r="956">
          <cell r="B956" t="str">
            <v>줄눈설치(세로줄눈)</v>
          </cell>
          <cell r="C956" t="str">
            <v>(중분대기초)</v>
          </cell>
          <cell r="D956" t="str">
            <v>M</v>
          </cell>
          <cell r="E956">
            <v>8787</v>
          </cell>
        </row>
        <row r="959">
          <cell r="B959" t="str">
            <v>줄눈설치(가로줄눈)</v>
          </cell>
          <cell r="C959" t="str">
            <v>(본선2차선)</v>
          </cell>
          <cell r="D959" t="str">
            <v>M</v>
          </cell>
          <cell r="E959">
            <v>13531</v>
          </cell>
        </row>
        <row r="960">
          <cell r="B960" t="str">
            <v>줄눈설치(가로줄눈)</v>
          </cell>
          <cell r="C960" t="str">
            <v>(교량접속부)</v>
          </cell>
          <cell r="D960" t="str">
            <v>M</v>
          </cell>
          <cell r="E960">
            <v>199</v>
          </cell>
        </row>
        <row r="961">
          <cell r="B961" t="str">
            <v>줄눈설치(가로줄눈)</v>
          </cell>
          <cell r="C961" t="str">
            <v>(중분대기초)</v>
          </cell>
          <cell r="D961" t="str">
            <v>M</v>
          </cell>
          <cell r="E961">
            <v>769</v>
          </cell>
        </row>
        <row r="964">
          <cell r="B964" t="str">
            <v>줄눈설치(팽창줄눈)</v>
          </cell>
          <cell r="C964" t="str">
            <v>(본선2차선)</v>
          </cell>
          <cell r="D964" t="str">
            <v>M</v>
          </cell>
          <cell r="E964">
            <v>249</v>
          </cell>
        </row>
        <row r="965">
          <cell r="B965" t="str">
            <v>줄눈설치(팽창줄눈)</v>
          </cell>
          <cell r="C965" t="str">
            <v>(교량접속부)</v>
          </cell>
          <cell r="D965" t="str">
            <v>M</v>
          </cell>
          <cell r="E965">
            <v>161</v>
          </cell>
        </row>
        <row r="966">
          <cell r="B966" t="str">
            <v>줄눈설치(팽창줄눈)</v>
          </cell>
          <cell r="C966" t="str">
            <v>(아스콘포장접속부)</v>
          </cell>
          <cell r="D966" t="str">
            <v>M</v>
          </cell>
          <cell r="E966">
            <v>37</v>
          </cell>
        </row>
        <row r="967">
          <cell r="B967" t="str">
            <v>줄눈설치(팽창줄눈)</v>
          </cell>
          <cell r="C967" t="str">
            <v>(중분대기초)</v>
          </cell>
          <cell r="D967" t="str">
            <v>M</v>
          </cell>
          <cell r="E967">
            <v>13</v>
          </cell>
        </row>
        <row r="968">
          <cell r="B968" t="str">
            <v>줄눈설치(부체도로용)</v>
          </cell>
          <cell r="C968" t="str">
            <v>(판재 200*15)</v>
          </cell>
          <cell r="D968" t="str">
            <v>M</v>
          </cell>
          <cell r="E968">
            <v>1287</v>
          </cell>
        </row>
        <row r="971">
          <cell r="B971" t="str">
            <v>콘크리트포장 연마</v>
          </cell>
          <cell r="D971" t="str">
            <v>M2</v>
          </cell>
          <cell r="E971">
            <v>1296</v>
          </cell>
        </row>
        <row r="973">
          <cell r="B973" t="str">
            <v>프라임코팅</v>
          </cell>
          <cell r="C973" t="str">
            <v>(MC-1,80L/a)</v>
          </cell>
          <cell r="D973" t="str">
            <v>a</v>
          </cell>
          <cell r="E973">
            <v>358</v>
          </cell>
        </row>
        <row r="974">
          <cell r="B974" t="str">
            <v>아스팔트운반</v>
          </cell>
          <cell r="C974" t="str">
            <v>(MC-1)</v>
          </cell>
          <cell r="D974" t="str">
            <v>D/M</v>
          </cell>
          <cell r="E974">
            <v>146</v>
          </cell>
        </row>
        <row r="977">
          <cell r="B977" t="str">
            <v>택코팅</v>
          </cell>
          <cell r="C977" t="str">
            <v>(RSC-4,35L/a)</v>
          </cell>
          <cell r="D977" t="str">
            <v>a</v>
          </cell>
          <cell r="E977">
            <v>794</v>
          </cell>
        </row>
        <row r="978">
          <cell r="B978" t="str">
            <v>아스팔트운반</v>
          </cell>
          <cell r="C978" t="str">
            <v>(RSC-4)</v>
          </cell>
          <cell r="D978" t="str">
            <v>D/M</v>
          </cell>
          <cell r="E978">
            <v>142</v>
          </cell>
        </row>
        <row r="980">
          <cell r="B980" t="str">
            <v>기층아스콘포설및다짐</v>
          </cell>
          <cell r="C980" t="str">
            <v>(T=20 CM)</v>
          </cell>
          <cell r="D980" t="str">
            <v>a</v>
          </cell>
          <cell r="E980">
            <v>355</v>
          </cell>
        </row>
        <row r="982">
          <cell r="B982" t="str">
            <v>표층포설및다짐</v>
          </cell>
          <cell r="C982" t="str">
            <v>(T= 8 CM)</v>
          </cell>
          <cell r="D982" t="str">
            <v>a</v>
          </cell>
          <cell r="E982">
            <v>81</v>
          </cell>
        </row>
        <row r="983">
          <cell r="B983" t="str">
            <v>표층포설및다짐</v>
          </cell>
          <cell r="C983" t="str">
            <v>(T=10 CM)</v>
          </cell>
          <cell r="D983" t="str">
            <v>a</v>
          </cell>
          <cell r="E983">
            <v>358</v>
          </cell>
        </row>
        <row r="986">
          <cell r="B986" t="str">
            <v>노견토</v>
          </cell>
          <cell r="C986" t="str">
            <v>(구입및운반)</v>
          </cell>
          <cell r="D986" t="str">
            <v>M3</v>
          </cell>
          <cell r="E986">
            <v>2949</v>
          </cell>
        </row>
        <row r="987">
          <cell r="B987" t="str">
            <v>노견토포설및다짐</v>
          </cell>
          <cell r="C987" t="str">
            <v>(T=30 CM)</v>
          </cell>
          <cell r="D987" t="str">
            <v>M3</v>
          </cell>
          <cell r="E987">
            <v>2293</v>
          </cell>
        </row>
        <row r="989">
          <cell r="B989" t="str">
            <v>포장장비임대료</v>
          </cell>
          <cell r="C989" t="str">
            <v>(2차로포설장비)</v>
          </cell>
          <cell r="D989" t="str">
            <v>개월</v>
          </cell>
          <cell r="E989">
            <v>8</v>
          </cell>
        </row>
        <row r="992">
          <cell r="B992" t="str">
            <v>레미콘</v>
          </cell>
          <cell r="C992" t="str">
            <v>32-45- 5</v>
          </cell>
          <cell r="D992" t="str">
            <v>M3</v>
          </cell>
          <cell r="E992">
            <v>25949</v>
          </cell>
        </row>
        <row r="993">
          <cell r="B993" t="str">
            <v>레미콘</v>
          </cell>
          <cell r="C993" t="str">
            <v>40-100-8</v>
          </cell>
          <cell r="D993" t="str">
            <v>M3</v>
          </cell>
          <cell r="E993">
            <v>14924</v>
          </cell>
        </row>
        <row r="994">
          <cell r="B994" t="str">
            <v>레미콘</v>
          </cell>
          <cell r="C994" t="str">
            <v>25-270-15</v>
          </cell>
          <cell r="D994" t="str">
            <v>M3</v>
          </cell>
          <cell r="E994">
            <v>445</v>
          </cell>
        </row>
        <row r="995">
          <cell r="B995" t="str">
            <v>레미콘</v>
          </cell>
          <cell r="C995" t="str">
            <v>40-180- 8</v>
          </cell>
          <cell r="D995" t="str">
            <v>M3</v>
          </cell>
          <cell r="E995">
            <v>1370</v>
          </cell>
        </row>
        <row r="998">
          <cell r="B998" t="str">
            <v>기층아스콘</v>
          </cell>
          <cell r="C998" t="str">
            <v>기층용(#467)</v>
          </cell>
          <cell r="D998" t="str">
            <v>TON</v>
          </cell>
          <cell r="E998">
            <v>16978</v>
          </cell>
        </row>
        <row r="999">
          <cell r="B999" t="str">
            <v>표층아스콘</v>
          </cell>
          <cell r="C999" t="str">
            <v>표층용(# 78)</v>
          </cell>
          <cell r="D999" t="str">
            <v>TON</v>
          </cell>
          <cell r="E999">
            <v>10031</v>
          </cell>
        </row>
        <row r="1002">
          <cell r="B1002" t="str">
            <v>아스팔트</v>
          </cell>
          <cell r="C1002" t="str">
            <v>MC -1</v>
          </cell>
          <cell r="D1002" t="str">
            <v>D/M</v>
          </cell>
          <cell r="E1002">
            <v>146</v>
          </cell>
        </row>
        <row r="1003">
          <cell r="B1003" t="str">
            <v>아스팔트</v>
          </cell>
          <cell r="C1003" t="str">
            <v>RSC-4</v>
          </cell>
          <cell r="D1003" t="str">
            <v>D/M</v>
          </cell>
          <cell r="E1003">
            <v>142</v>
          </cell>
        </row>
        <row r="1006">
          <cell r="B1006" t="str">
            <v>철  근</v>
          </cell>
          <cell r="C1006" t="str">
            <v>D 13 M/M</v>
          </cell>
          <cell r="D1006" t="str">
            <v>TON</v>
          </cell>
          <cell r="E1006">
            <v>79.335999999999999</v>
          </cell>
        </row>
        <row r="1007">
          <cell r="B1007" t="str">
            <v>철  근</v>
          </cell>
          <cell r="C1007" t="str">
            <v>D 16 M/M 이상</v>
          </cell>
          <cell r="D1007" t="str">
            <v>TON</v>
          </cell>
          <cell r="E1007">
            <v>287.34399999999999</v>
          </cell>
        </row>
        <row r="1009">
          <cell r="B1009" t="str">
            <v>고  철</v>
          </cell>
          <cell r="D1009" t="str">
            <v>TON</v>
          </cell>
          <cell r="E1009">
            <v>11</v>
          </cell>
        </row>
        <row r="1011">
          <cell r="B1011" t="str">
            <v>철근운반</v>
          </cell>
          <cell r="D1011" t="str">
            <v>TON</v>
          </cell>
          <cell r="E1011">
            <v>366.68</v>
          </cell>
        </row>
        <row r="1015">
          <cell r="B1015" t="str">
            <v>백색실선</v>
          </cell>
          <cell r="C1015" t="str">
            <v>(가열형)</v>
          </cell>
          <cell r="D1015" t="str">
            <v>M2</v>
          </cell>
          <cell r="E1015">
            <v>3303</v>
          </cell>
        </row>
        <row r="1016">
          <cell r="B1016" t="str">
            <v>백색파선</v>
          </cell>
          <cell r="C1016" t="str">
            <v>(가열형)</v>
          </cell>
          <cell r="D1016" t="str">
            <v>M2</v>
          </cell>
          <cell r="E1016">
            <v>4081</v>
          </cell>
        </row>
        <row r="1017">
          <cell r="B1017" t="str">
            <v>황색실선</v>
          </cell>
          <cell r="C1017" t="str">
            <v>(가열형)</v>
          </cell>
          <cell r="D1017" t="str">
            <v>M2</v>
          </cell>
          <cell r="E1017">
            <v>1861</v>
          </cell>
        </row>
        <row r="1018">
          <cell r="B1018" t="str">
            <v>황색파선</v>
          </cell>
          <cell r="C1018" t="str">
            <v>(가열형)</v>
          </cell>
          <cell r="D1018" t="str">
            <v>M2</v>
          </cell>
          <cell r="E1018">
            <v>15</v>
          </cell>
        </row>
        <row r="1019">
          <cell r="B1019" t="str">
            <v>문자기호및횡단보도</v>
          </cell>
          <cell r="C1019" t="str">
            <v>(융착식:백색)</v>
          </cell>
          <cell r="D1019" t="str">
            <v>M2</v>
          </cell>
          <cell r="E1019">
            <v>126</v>
          </cell>
        </row>
        <row r="1022">
          <cell r="B1022" t="str">
            <v>터파기</v>
          </cell>
          <cell r="C1022" t="str">
            <v>(인력100%)</v>
          </cell>
          <cell r="D1022" t="str">
            <v>M3</v>
          </cell>
          <cell r="E1022">
            <v>753</v>
          </cell>
        </row>
        <row r="1023">
          <cell r="B1023" t="str">
            <v>되메우기</v>
          </cell>
          <cell r="C1023" t="str">
            <v>(인력100%)</v>
          </cell>
          <cell r="D1023" t="str">
            <v>M3</v>
          </cell>
          <cell r="E1023">
            <v>649</v>
          </cell>
        </row>
        <row r="1024">
          <cell r="B1024" t="str">
            <v>콘크리트타설</v>
          </cell>
          <cell r="C1024" t="str">
            <v>(소형,VIB제외)</v>
          </cell>
          <cell r="D1024" t="str">
            <v>M3</v>
          </cell>
          <cell r="E1024">
            <v>59</v>
          </cell>
        </row>
        <row r="1025">
          <cell r="B1025" t="str">
            <v>콘크리트타설</v>
          </cell>
          <cell r="C1025" t="str">
            <v>(철근,VIB제외)</v>
          </cell>
          <cell r="D1025" t="str">
            <v>M3</v>
          </cell>
          <cell r="E1025">
            <v>43</v>
          </cell>
        </row>
        <row r="1026">
          <cell r="B1026" t="str">
            <v>합판거푸집</v>
          </cell>
          <cell r="C1026" t="str">
            <v>(4 회)</v>
          </cell>
          <cell r="D1026" t="str">
            <v>M2</v>
          </cell>
          <cell r="E1026">
            <v>409</v>
          </cell>
        </row>
        <row r="1027">
          <cell r="B1027" t="str">
            <v>철근가공조립</v>
          </cell>
          <cell r="C1027" t="str">
            <v>(간 단)</v>
          </cell>
          <cell r="D1027" t="str">
            <v>TON</v>
          </cell>
          <cell r="E1027">
            <v>3.2879999999999998</v>
          </cell>
        </row>
        <row r="1028">
          <cell r="B1028" t="str">
            <v>삼각표지판</v>
          </cell>
          <cell r="C1028" t="str">
            <v>(120 CM)</v>
          </cell>
          <cell r="D1028" t="str">
            <v>EA</v>
          </cell>
          <cell r="E1028">
            <v>32</v>
          </cell>
        </row>
        <row r="1029">
          <cell r="B1029" t="str">
            <v>원형표지판</v>
          </cell>
          <cell r="C1029" t="str">
            <v>90 CM</v>
          </cell>
          <cell r="D1029" t="str">
            <v>EA</v>
          </cell>
          <cell r="E1029">
            <v>19</v>
          </cell>
        </row>
        <row r="1030">
          <cell r="B1030" t="str">
            <v>삼각이중표지판</v>
          </cell>
          <cell r="D1030" t="str">
            <v>EA</v>
          </cell>
          <cell r="E1030">
            <v>17</v>
          </cell>
        </row>
        <row r="1031">
          <cell r="B1031" t="str">
            <v>삼각+원형표지판</v>
          </cell>
          <cell r="C1031" t="str">
            <v>120*900</v>
          </cell>
          <cell r="D1031" t="str">
            <v>EA</v>
          </cell>
          <cell r="E1031">
            <v>4</v>
          </cell>
        </row>
        <row r="1032">
          <cell r="B1032" t="str">
            <v>1지명방향표지판</v>
          </cell>
          <cell r="C1032" t="str">
            <v>(1850*1350)</v>
          </cell>
          <cell r="D1032" t="str">
            <v>EA</v>
          </cell>
          <cell r="E1032">
            <v>1</v>
          </cell>
        </row>
        <row r="1033">
          <cell r="B1033" t="str">
            <v>1지명출구예고표지판</v>
          </cell>
          <cell r="C1033" t="str">
            <v>(2500*1750)</v>
          </cell>
          <cell r="D1033" t="str">
            <v>EA</v>
          </cell>
          <cell r="E1033">
            <v>6</v>
          </cell>
        </row>
        <row r="1034">
          <cell r="B1034" t="str">
            <v>1지명출구점표지판</v>
          </cell>
          <cell r="C1034" t="str">
            <v>(2500*1750)</v>
          </cell>
          <cell r="D1034" t="str">
            <v>EA</v>
          </cell>
          <cell r="E1034">
            <v>6</v>
          </cell>
        </row>
        <row r="1035">
          <cell r="B1035" t="str">
            <v>2지명이정표지판</v>
          </cell>
          <cell r="C1035" t="str">
            <v>(3000*2000)</v>
          </cell>
          <cell r="D1035" t="str">
            <v>EA</v>
          </cell>
          <cell r="E1035">
            <v>2</v>
          </cell>
        </row>
        <row r="1036">
          <cell r="B1036" t="str">
            <v>2방향표지판</v>
          </cell>
          <cell r="C1036" t="str">
            <v>(3600*2200)</v>
          </cell>
          <cell r="D1036" t="str">
            <v>EA</v>
          </cell>
          <cell r="E1036">
            <v>4</v>
          </cell>
        </row>
        <row r="1037">
          <cell r="B1037" t="str">
            <v>2방향예고표지판</v>
          </cell>
          <cell r="C1037" t="str">
            <v>(4000*2500)</v>
          </cell>
          <cell r="D1037" t="str">
            <v>EA</v>
          </cell>
          <cell r="E1037">
            <v>6</v>
          </cell>
        </row>
        <row r="1038">
          <cell r="B1038" t="str">
            <v>2지명출구예고표지판</v>
          </cell>
          <cell r="C1038" t="str">
            <v>(3600*2200)</v>
          </cell>
          <cell r="D1038" t="str">
            <v>EA</v>
          </cell>
          <cell r="E1038">
            <v>2</v>
          </cell>
        </row>
        <row r="1039">
          <cell r="B1039" t="str">
            <v>2지명출구점표지판</v>
          </cell>
          <cell r="C1039" t="str">
            <v>(3600*2200)</v>
          </cell>
          <cell r="D1039" t="str">
            <v>EA</v>
          </cell>
          <cell r="E1039">
            <v>2</v>
          </cell>
        </row>
        <row r="1040">
          <cell r="B1040" t="str">
            <v>3방향예고표지판</v>
          </cell>
          <cell r="C1040" t="str">
            <v>4450*2200</v>
          </cell>
          <cell r="D1040" t="str">
            <v>EA</v>
          </cell>
          <cell r="E1040">
            <v>2</v>
          </cell>
        </row>
        <row r="1041">
          <cell r="B1041" t="str">
            <v>3방향표지판</v>
          </cell>
          <cell r="C1041" t="str">
            <v>4450*2200</v>
          </cell>
          <cell r="D1041" t="str">
            <v>EA</v>
          </cell>
          <cell r="E1041">
            <v>2</v>
          </cell>
        </row>
        <row r="1042">
          <cell r="B1042" t="str">
            <v>자동차전용도로표지판</v>
          </cell>
          <cell r="C1042" t="str">
            <v>765*900</v>
          </cell>
          <cell r="D1042" t="str">
            <v>EA</v>
          </cell>
          <cell r="E1042">
            <v>1</v>
          </cell>
        </row>
        <row r="1043">
          <cell r="B1043" t="str">
            <v>자동차전용도로해제표</v>
          </cell>
          <cell r="C1043" t="str">
            <v>지판(765*900)</v>
          </cell>
          <cell r="D1043" t="str">
            <v>EA</v>
          </cell>
          <cell r="E1043">
            <v>1</v>
          </cell>
        </row>
        <row r="1046">
          <cell r="B1046" t="str">
            <v>터파기</v>
          </cell>
          <cell r="C1046" t="str">
            <v>(인력100%)</v>
          </cell>
          <cell r="D1046" t="str">
            <v>M3</v>
          </cell>
          <cell r="E1046">
            <v>7</v>
          </cell>
        </row>
        <row r="1047">
          <cell r="B1047" t="str">
            <v>되메우기</v>
          </cell>
          <cell r="C1047" t="str">
            <v>(인력100%)</v>
          </cell>
          <cell r="D1047" t="str">
            <v>M3</v>
          </cell>
          <cell r="E1047">
            <v>6</v>
          </cell>
        </row>
        <row r="1048">
          <cell r="B1048" t="str">
            <v>콘크리트타설</v>
          </cell>
          <cell r="C1048" t="str">
            <v>(소형,VIB제외)</v>
          </cell>
          <cell r="D1048" t="str">
            <v>M3</v>
          </cell>
          <cell r="E1048">
            <v>1</v>
          </cell>
        </row>
        <row r="1049">
          <cell r="B1049" t="str">
            <v>합판거푸집</v>
          </cell>
          <cell r="C1049" t="str">
            <v>(소형 4회)</v>
          </cell>
          <cell r="D1049" t="str">
            <v>M2</v>
          </cell>
          <cell r="E1049">
            <v>4</v>
          </cell>
        </row>
        <row r="1050">
          <cell r="B1050" t="str">
            <v>갈매기표지판 양면</v>
          </cell>
          <cell r="C1050" t="str">
            <v>(600*300)</v>
          </cell>
          <cell r="D1050" t="str">
            <v>EA</v>
          </cell>
          <cell r="E1050">
            <v>10</v>
          </cell>
        </row>
        <row r="1051">
          <cell r="B1051" t="str">
            <v>갈매기표지판 단면</v>
          </cell>
          <cell r="C1051" t="str">
            <v>(600*300)</v>
          </cell>
          <cell r="D1051" t="str">
            <v>EA</v>
          </cell>
          <cell r="E1051">
            <v>42</v>
          </cell>
        </row>
        <row r="1054">
          <cell r="B1054" t="str">
            <v>가드레일</v>
          </cell>
          <cell r="C1054" t="str">
            <v>(3.2*455*4330)</v>
          </cell>
          <cell r="D1054" t="str">
            <v>경간</v>
          </cell>
          <cell r="E1054">
            <v>2922</v>
          </cell>
        </row>
        <row r="1055">
          <cell r="B1055" t="str">
            <v>단부레일</v>
          </cell>
          <cell r="C1055" t="str">
            <v>(3.2*455*765)</v>
          </cell>
          <cell r="D1055" t="str">
            <v>EA</v>
          </cell>
          <cell r="E1055">
            <v>110</v>
          </cell>
        </row>
        <row r="1056">
          <cell r="B1056" t="str">
            <v>가드레일포스트</v>
          </cell>
          <cell r="C1056" t="str">
            <v>(L=2.2 M)</v>
          </cell>
          <cell r="D1056" t="str">
            <v>EA</v>
          </cell>
          <cell r="E1056">
            <v>1977</v>
          </cell>
        </row>
        <row r="1059">
          <cell r="B1059" t="str">
            <v>데리네이타</v>
          </cell>
          <cell r="C1059" t="str">
            <v>(토공용)</v>
          </cell>
          <cell r="D1059" t="str">
            <v>EA</v>
          </cell>
          <cell r="E1059">
            <v>48</v>
          </cell>
        </row>
        <row r="1060">
          <cell r="B1060" t="str">
            <v>데리네이터</v>
          </cell>
          <cell r="C1060" t="str">
            <v>(가드레일용)</v>
          </cell>
          <cell r="D1060" t="str">
            <v>EA</v>
          </cell>
          <cell r="E1060">
            <v>133</v>
          </cell>
        </row>
        <row r="1061">
          <cell r="B1061" t="str">
            <v>데리네이타</v>
          </cell>
          <cell r="C1061" t="str">
            <v>(교량용)</v>
          </cell>
          <cell r="D1061" t="str">
            <v>EA</v>
          </cell>
          <cell r="E1061">
            <v>4</v>
          </cell>
        </row>
        <row r="1062">
          <cell r="B1062" t="str">
            <v>데리네이터</v>
          </cell>
          <cell r="C1062" t="str">
            <v>(옹벽용)</v>
          </cell>
          <cell r="D1062" t="str">
            <v>EA</v>
          </cell>
          <cell r="E1062">
            <v>34</v>
          </cell>
        </row>
        <row r="1063">
          <cell r="B1063" t="str">
            <v>데리네이터</v>
          </cell>
          <cell r="C1063" t="str">
            <v>(중분대용)</v>
          </cell>
          <cell r="D1063" t="str">
            <v>EA</v>
          </cell>
          <cell r="E1063">
            <v>272</v>
          </cell>
        </row>
        <row r="1064">
          <cell r="B1064" t="str">
            <v>SOLAR형시선유도등</v>
          </cell>
          <cell r="D1064" t="str">
            <v>EA</v>
          </cell>
          <cell r="E1064">
            <v>12</v>
          </cell>
        </row>
        <row r="1066">
          <cell r="B1066" t="str">
            <v>도로표지병</v>
          </cell>
          <cell r="D1066" t="str">
            <v>EA</v>
          </cell>
          <cell r="E1066">
            <v>371</v>
          </cell>
        </row>
        <row r="1068">
          <cell r="B1068" t="str">
            <v>콘크리트타설</v>
          </cell>
          <cell r="C1068" t="str">
            <v>(무근,VIB제외)</v>
          </cell>
          <cell r="D1068" t="str">
            <v>M3</v>
          </cell>
          <cell r="E1068">
            <v>7</v>
          </cell>
        </row>
        <row r="1069">
          <cell r="B1069" t="str">
            <v>합판거푸집</v>
          </cell>
          <cell r="C1069" t="str">
            <v>(4 회)</v>
          </cell>
          <cell r="D1069" t="str">
            <v>M2</v>
          </cell>
          <cell r="E1069">
            <v>31</v>
          </cell>
        </row>
        <row r="1070">
          <cell r="B1070" t="str">
            <v>철근가공조립</v>
          </cell>
          <cell r="C1070" t="str">
            <v>(간 단)</v>
          </cell>
          <cell r="D1070" t="str">
            <v>TON</v>
          </cell>
          <cell r="E1070">
            <v>46.332000000000001</v>
          </cell>
        </row>
        <row r="1071">
          <cell r="B1071" t="str">
            <v>낙석방지책</v>
          </cell>
          <cell r="C1071" t="str">
            <v>(표준구간)</v>
          </cell>
          <cell r="D1071" t="str">
            <v>경간</v>
          </cell>
          <cell r="E1071">
            <v>21</v>
          </cell>
        </row>
        <row r="1072">
          <cell r="B1072" t="str">
            <v>낙석방지책</v>
          </cell>
          <cell r="C1072" t="str">
            <v>(단부)</v>
          </cell>
          <cell r="D1072" t="str">
            <v>EA</v>
          </cell>
          <cell r="E1072">
            <v>6</v>
          </cell>
        </row>
        <row r="1074">
          <cell r="B1074" t="str">
            <v>미끄럼방지공</v>
          </cell>
          <cell r="D1074" t="str">
            <v>M2</v>
          </cell>
          <cell r="E1074">
            <v>664</v>
          </cell>
        </row>
        <row r="1076">
          <cell r="B1076" t="str">
            <v>중앙분리대(토공용)</v>
          </cell>
          <cell r="C1076" t="str">
            <v>(콘크리트포장구간)</v>
          </cell>
          <cell r="D1076" t="str">
            <v>M</v>
          </cell>
          <cell r="E1076">
            <v>5086</v>
          </cell>
        </row>
        <row r="1077">
          <cell r="B1077" t="str">
            <v>중앙분리대(토공용)</v>
          </cell>
          <cell r="C1077" t="str">
            <v>(아스팔트포장구간)</v>
          </cell>
          <cell r="D1077" t="str">
            <v>M</v>
          </cell>
          <cell r="E1077">
            <v>303</v>
          </cell>
        </row>
        <row r="1078">
          <cell r="B1078" t="str">
            <v>중앙분리대(단부)</v>
          </cell>
          <cell r="C1078" t="str">
            <v>(콘크리트포장구간)</v>
          </cell>
          <cell r="D1078" t="str">
            <v>EA</v>
          </cell>
          <cell r="E1078">
            <v>6</v>
          </cell>
        </row>
        <row r="1079">
          <cell r="B1079" t="str">
            <v>중앙분리대(단부)</v>
          </cell>
          <cell r="C1079" t="str">
            <v>(아스팔트포장구간)</v>
          </cell>
          <cell r="D1079" t="str">
            <v>EA</v>
          </cell>
          <cell r="E1079">
            <v>1</v>
          </cell>
        </row>
        <row r="1081">
          <cell r="B1081" t="str">
            <v>중앙분리대개구부</v>
          </cell>
          <cell r="C1081" t="str">
            <v>콘크리트포장용</v>
          </cell>
          <cell r="D1081" t="str">
            <v>EA</v>
          </cell>
          <cell r="E1081">
            <v>5</v>
          </cell>
        </row>
        <row r="1082">
          <cell r="B1082" t="str">
            <v>방현망 설치</v>
          </cell>
          <cell r="D1082" t="str">
            <v>EA</v>
          </cell>
          <cell r="E1082">
            <v>1281</v>
          </cell>
        </row>
        <row r="1083">
          <cell r="B1083" t="str">
            <v>공사중 안전시설</v>
          </cell>
          <cell r="D1083" t="str">
            <v>PS</v>
          </cell>
          <cell r="E1083">
            <v>1</v>
          </cell>
        </row>
        <row r="1084">
          <cell r="B1084" t="str">
            <v>차선규제봉</v>
          </cell>
          <cell r="C1084" t="str">
            <v>(SHR-845,80*450*200)</v>
          </cell>
          <cell r="D1084" t="str">
            <v>M3</v>
          </cell>
          <cell r="E1084">
            <v>341</v>
          </cell>
        </row>
        <row r="1085">
          <cell r="B1085" t="str">
            <v>암절개면보호식재공</v>
          </cell>
          <cell r="C1085" t="str">
            <v>(T=10 CM)</v>
          </cell>
          <cell r="D1085" t="str">
            <v>M2</v>
          </cell>
          <cell r="E1085">
            <v>1575</v>
          </cell>
        </row>
        <row r="1086">
          <cell r="B1086" t="str">
            <v>철근운반</v>
          </cell>
          <cell r="D1086" t="str">
            <v>TON</v>
          </cell>
          <cell r="E1086">
            <v>62</v>
          </cell>
        </row>
        <row r="1089">
          <cell r="B1089" t="str">
            <v>레미콘</v>
          </cell>
          <cell r="C1089" t="str">
            <v>19-240- 8</v>
          </cell>
          <cell r="D1089" t="str">
            <v>M3</v>
          </cell>
          <cell r="E1089">
            <v>1314</v>
          </cell>
        </row>
        <row r="1090">
          <cell r="B1090" t="str">
            <v>레미콘</v>
          </cell>
          <cell r="C1090" t="str">
            <v>40-180- 8</v>
          </cell>
          <cell r="D1090" t="str">
            <v>M3</v>
          </cell>
          <cell r="E1090">
            <v>69</v>
          </cell>
        </row>
        <row r="1093">
          <cell r="B1093" t="str">
            <v>철  근</v>
          </cell>
          <cell r="C1093" t="str">
            <v>D 13 M/M</v>
          </cell>
          <cell r="D1093" t="str">
            <v>TON</v>
          </cell>
          <cell r="E1093">
            <v>0.14799999999999999</v>
          </cell>
        </row>
        <row r="1094">
          <cell r="B1094" t="str">
            <v>철  근</v>
          </cell>
          <cell r="C1094" t="str">
            <v>D 16 M/M 이상</v>
          </cell>
          <cell r="D1094" t="str">
            <v>TON</v>
          </cell>
          <cell r="E1094">
            <v>61.856999999999999</v>
          </cell>
        </row>
        <row r="1096">
          <cell r="B1096" t="str">
            <v>고  철</v>
          </cell>
          <cell r="D1096" t="str">
            <v>TON</v>
          </cell>
          <cell r="E1096">
            <v>1.86</v>
          </cell>
        </row>
        <row r="1102">
          <cell r="B1102" t="str">
            <v>터파기</v>
          </cell>
          <cell r="C1102" t="str">
            <v>(인력100%)</v>
          </cell>
          <cell r="D1102" t="str">
            <v>M3</v>
          </cell>
          <cell r="E1102">
            <v>14007</v>
          </cell>
        </row>
        <row r="1103">
          <cell r="B1103" t="str">
            <v>되메우기</v>
          </cell>
          <cell r="C1103" t="str">
            <v>(인력100%)</v>
          </cell>
          <cell r="D1103" t="str">
            <v>M3</v>
          </cell>
          <cell r="E1103">
            <v>9831</v>
          </cell>
        </row>
        <row r="1106">
          <cell r="B1106" t="str">
            <v>콘크리트타설</v>
          </cell>
          <cell r="C1106" t="str">
            <v>(무근,VIB제외)</v>
          </cell>
          <cell r="D1106" t="str">
            <v>M3</v>
          </cell>
          <cell r="E1106">
            <v>426</v>
          </cell>
        </row>
        <row r="1107">
          <cell r="B1107" t="str">
            <v>콘크리트타설</v>
          </cell>
          <cell r="C1107" t="str">
            <v>(철근,VIB포함)</v>
          </cell>
          <cell r="D1107" t="str">
            <v>M3</v>
          </cell>
          <cell r="E1107">
            <v>2909</v>
          </cell>
        </row>
        <row r="1110">
          <cell r="B1110" t="str">
            <v>합판거푸집</v>
          </cell>
          <cell r="C1110" t="str">
            <v>(4 회)</v>
          </cell>
          <cell r="D1110" t="str">
            <v>M2</v>
          </cell>
          <cell r="E1110">
            <v>5329</v>
          </cell>
        </row>
        <row r="1111">
          <cell r="B1111" t="str">
            <v>합판거푸집</v>
          </cell>
          <cell r="C1111" t="str">
            <v>(6 회)</v>
          </cell>
          <cell r="D1111" t="str">
            <v>M2</v>
          </cell>
          <cell r="E1111">
            <v>1654</v>
          </cell>
        </row>
        <row r="1112">
          <cell r="B1112" t="str">
            <v>문양거푸집</v>
          </cell>
          <cell r="C1112" t="str">
            <v>(20회사용)</v>
          </cell>
          <cell r="D1112" t="str">
            <v>M2</v>
          </cell>
          <cell r="E1112">
            <v>676</v>
          </cell>
        </row>
        <row r="1114">
          <cell r="B1114" t="str">
            <v>기초잡석부설및다짐</v>
          </cell>
          <cell r="D1114" t="str">
            <v>M3</v>
          </cell>
          <cell r="E1114">
            <v>1177</v>
          </cell>
        </row>
        <row r="1115">
          <cell r="B1115" t="str">
            <v>강관비계</v>
          </cell>
          <cell r="C1115" t="str">
            <v>(암거및소형구조물)</v>
          </cell>
          <cell r="D1115" t="str">
            <v>M2</v>
          </cell>
          <cell r="E1115">
            <v>2571</v>
          </cell>
        </row>
        <row r="1116">
          <cell r="B1116" t="str">
            <v>철근가공조립</v>
          </cell>
          <cell r="C1116" t="str">
            <v>(보 통)</v>
          </cell>
          <cell r="D1116" t="str">
            <v>TON</v>
          </cell>
          <cell r="E1116">
            <v>265.36799999999999</v>
          </cell>
        </row>
        <row r="1117">
          <cell r="B1117" t="str">
            <v>방음벽(흡음형)</v>
          </cell>
          <cell r="C1117" t="str">
            <v>(H = 3.0M)</v>
          </cell>
          <cell r="D1117" t="str">
            <v>M</v>
          </cell>
          <cell r="E1117">
            <v>1439</v>
          </cell>
        </row>
        <row r="1120">
          <cell r="B1120" t="str">
            <v>기초잡석부설및다짐</v>
          </cell>
          <cell r="D1120" t="str">
            <v>M3</v>
          </cell>
          <cell r="E1120">
            <v>37</v>
          </cell>
        </row>
        <row r="1121">
          <cell r="B1121" t="str">
            <v>철근가공조립</v>
          </cell>
          <cell r="C1121" t="str">
            <v>(보 통)</v>
          </cell>
          <cell r="D1121" t="str">
            <v>TON</v>
          </cell>
          <cell r="E1121">
            <v>1.3280000000000001</v>
          </cell>
        </row>
        <row r="1122">
          <cell r="B1122" t="str">
            <v>콘크리트타설</v>
          </cell>
          <cell r="C1122" t="str">
            <v>(철근,VIB포함)</v>
          </cell>
          <cell r="D1122" t="str">
            <v>M3</v>
          </cell>
          <cell r="E1122">
            <v>37</v>
          </cell>
        </row>
        <row r="1123">
          <cell r="B1123" t="str">
            <v>합판거푸집</v>
          </cell>
          <cell r="C1123" t="str">
            <v>(4 회)</v>
          </cell>
          <cell r="D1123" t="str">
            <v>M2</v>
          </cell>
          <cell r="E1123">
            <v>85</v>
          </cell>
        </row>
        <row r="1124">
          <cell r="B1124" t="str">
            <v>세륜세차기</v>
          </cell>
          <cell r="C1124" t="str">
            <v>(자동)</v>
          </cell>
          <cell r="D1124" t="str">
            <v>EA</v>
          </cell>
          <cell r="E1124">
            <v>2</v>
          </cell>
        </row>
        <row r="1128">
          <cell r="B1128" t="str">
            <v>기계기구 설치</v>
          </cell>
          <cell r="C1128" t="str">
            <v>(보링)</v>
          </cell>
          <cell r="D1128" t="str">
            <v>개소</v>
          </cell>
          <cell r="E1128">
            <v>6</v>
          </cell>
        </row>
        <row r="1129">
          <cell r="B1129" t="str">
            <v>보링기계급수비</v>
          </cell>
          <cell r="D1129" t="str">
            <v>개소</v>
          </cell>
          <cell r="E1129">
            <v>6</v>
          </cell>
        </row>
        <row r="1132">
          <cell r="B1132" t="str">
            <v>점토및풍화암층시추</v>
          </cell>
          <cell r="C1132" t="str">
            <v>(BX)</v>
          </cell>
          <cell r="D1132" t="str">
            <v>M</v>
          </cell>
          <cell r="E1132">
            <v>78</v>
          </cell>
        </row>
        <row r="1133">
          <cell r="B1133" t="str">
            <v>모래층시추</v>
          </cell>
          <cell r="C1133" t="str">
            <v>(BX)</v>
          </cell>
          <cell r="D1133" t="str">
            <v>M</v>
          </cell>
          <cell r="E1133">
            <v>18</v>
          </cell>
        </row>
        <row r="1134">
          <cell r="B1134" t="str">
            <v>자갈층시추</v>
          </cell>
          <cell r="C1134" t="str">
            <v>(BX)</v>
          </cell>
          <cell r="D1134" t="str">
            <v>M</v>
          </cell>
          <cell r="E1134">
            <v>21</v>
          </cell>
        </row>
        <row r="1135">
          <cell r="B1135" t="str">
            <v>연암층시추</v>
          </cell>
          <cell r="C1135" t="str">
            <v>(BX)</v>
          </cell>
          <cell r="D1135" t="str">
            <v>M</v>
          </cell>
          <cell r="E1135">
            <v>3</v>
          </cell>
        </row>
        <row r="1137">
          <cell r="B1137" t="str">
            <v>표준관입시험</v>
          </cell>
          <cell r="C1137" t="str">
            <v>(육상)</v>
          </cell>
          <cell r="D1137" t="str">
            <v>회</v>
          </cell>
          <cell r="E1137">
            <v>50</v>
          </cell>
        </row>
        <row r="1139">
          <cell r="B1139" t="str">
            <v>시험비</v>
          </cell>
          <cell r="C1139" t="str">
            <v>입  도</v>
          </cell>
          <cell r="D1139" t="str">
            <v>회</v>
          </cell>
          <cell r="E1139">
            <v>9</v>
          </cell>
        </row>
        <row r="1140">
          <cell r="B1140" t="str">
            <v>시험비</v>
          </cell>
          <cell r="C1140" t="str">
            <v>비  중</v>
          </cell>
          <cell r="D1140" t="str">
            <v>회</v>
          </cell>
          <cell r="E1140">
            <v>9</v>
          </cell>
        </row>
        <row r="1141">
          <cell r="B1141" t="str">
            <v>시험비</v>
          </cell>
          <cell r="C1141" t="str">
            <v>함수량</v>
          </cell>
          <cell r="D1141" t="str">
            <v>회</v>
          </cell>
          <cell r="E1141">
            <v>9</v>
          </cell>
        </row>
        <row r="1142">
          <cell r="B1142" t="str">
            <v>시험비</v>
          </cell>
          <cell r="C1142" t="str">
            <v>체가름</v>
          </cell>
          <cell r="D1142" t="str">
            <v>회</v>
          </cell>
          <cell r="E1142">
            <v>9</v>
          </cell>
        </row>
        <row r="1144">
          <cell r="B1144" t="str">
            <v>PILE재하시험비</v>
          </cell>
          <cell r="C1144" t="str">
            <v>강관PILE 정재하시험</v>
          </cell>
          <cell r="D1144" t="str">
            <v>회</v>
          </cell>
          <cell r="E1144">
            <v>5</v>
          </cell>
        </row>
        <row r="1145">
          <cell r="B1145" t="str">
            <v>PILE재하시험</v>
          </cell>
          <cell r="C1145" t="str">
            <v>강재운반및손료</v>
          </cell>
          <cell r="D1145" t="str">
            <v>PS</v>
          </cell>
          <cell r="E1145">
            <v>1</v>
          </cell>
        </row>
        <row r="1147">
          <cell r="B1147" t="str">
            <v>기존도로유지보수</v>
          </cell>
          <cell r="C1147" t="str">
            <v>(T=5 CM)</v>
          </cell>
          <cell r="D1147" t="str">
            <v>PS</v>
          </cell>
          <cell r="E1147">
            <v>1</v>
          </cell>
        </row>
        <row r="1148">
          <cell r="B1148" t="str">
            <v>기존교량유지보수비</v>
          </cell>
          <cell r="D1148" t="str">
            <v>회</v>
          </cell>
          <cell r="E1148">
            <v>5</v>
          </cell>
        </row>
        <row r="1150">
          <cell r="B1150" t="str">
            <v>건설폐기물처리비</v>
          </cell>
          <cell r="C1150" t="str">
            <v>폐콘크리트</v>
          </cell>
          <cell r="D1150" t="str">
            <v>TON</v>
          </cell>
          <cell r="E1150">
            <v>1542</v>
          </cell>
        </row>
        <row r="1151">
          <cell r="B1151" t="str">
            <v>건설폐기물처리</v>
          </cell>
          <cell r="C1151" t="str">
            <v>혼합물</v>
          </cell>
          <cell r="D1151" t="str">
            <v>M3</v>
          </cell>
          <cell r="E1151">
            <v>811</v>
          </cell>
        </row>
        <row r="1152">
          <cell r="B1152" t="str">
            <v>건설폐기물처리</v>
          </cell>
          <cell r="C1152" t="str">
            <v>아스콘</v>
          </cell>
          <cell r="D1152" t="str">
            <v>TON</v>
          </cell>
          <cell r="E1152">
            <v>790</v>
          </cell>
        </row>
        <row r="1154">
          <cell r="B1154" t="str">
            <v>시공측량비.</v>
          </cell>
          <cell r="D1154" t="str">
            <v>PS</v>
          </cell>
          <cell r="E1154">
            <v>1</v>
          </cell>
        </row>
        <row r="1155">
          <cell r="B1155" t="str">
            <v>도로대장</v>
          </cell>
          <cell r="D1155" t="str">
            <v>KM</v>
          </cell>
          <cell r="E1155">
            <v>5.44</v>
          </cell>
        </row>
        <row r="1156">
          <cell r="B1156" t="str">
            <v>도로경계표주</v>
          </cell>
          <cell r="C1156" t="str">
            <v>(10*10*75CM)</v>
          </cell>
          <cell r="D1156" t="str">
            <v>EA</v>
          </cell>
          <cell r="E1156">
            <v>174</v>
          </cell>
        </row>
        <row r="1157">
          <cell r="B1157" t="str">
            <v>준공표지석</v>
          </cell>
          <cell r="C1157" t="str">
            <v>(화강석)</v>
          </cell>
          <cell r="D1157" t="str">
            <v>EA</v>
          </cell>
          <cell r="E1157">
            <v>2</v>
          </cell>
        </row>
        <row r="1158">
          <cell r="B1158" t="str">
            <v>수목 이식</v>
          </cell>
          <cell r="C1158" t="str">
            <v>(흉고직경 10CM-20CM)</v>
          </cell>
          <cell r="D1158" t="str">
            <v>주</v>
          </cell>
          <cell r="E1158">
            <v>201</v>
          </cell>
        </row>
        <row r="1160">
          <cell r="B1160" t="str">
            <v>가설사무실</v>
          </cell>
          <cell r="C1160" t="str">
            <v>(조립식)</v>
          </cell>
          <cell r="D1160" t="str">
            <v>M2</v>
          </cell>
          <cell r="E1160">
            <v>580</v>
          </cell>
        </row>
        <row r="1161">
          <cell r="B1161" t="str">
            <v>가설창고</v>
          </cell>
          <cell r="C1161" t="str">
            <v>(조립식)</v>
          </cell>
          <cell r="D1161" t="str">
            <v>M2</v>
          </cell>
          <cell r="E1161">
            <v>120</v>
          </cell>
        </row>
        <row r="1162">
          <cell r="B1162" t="str">
            <v>가설작업소</v>
          </cell>
          <cell r="C1162" t="str">
            <v>(조립식)</v>
          </cell>
          <cell r="D1162" t="str">
            <v>M2</v>
          </cell>
          <cell r="E1162">
            <v>240</v>
          </cell>
        </row>
        <row r="1163">
          <cell r="B1163" t="str">
            <v>가설바닥콘크리트</v>
          </cell>
          <cell r="D1163" t="str">
            <v>M2</v>
          </cell>
          <cell r="E1163">
            <v>940</v>
          </cell>
        </row>
        <row r="1164">
          <cell r="B1164" t="str">
            <v>가설건물부지</v>
          </cell>
          <cell r="D1164" t="str">
            <v>M2</v>
          </cell>
          <cell r="E1164">
            <v>940</v>
          </cell>
        </row>
        <row r="1165">
          <cell r="B1165" t="str">
            <v>가설건물 잡공사</v>
          </cell>
          <cell r="D1165" t="str">
            <v>PS</v>
          </cell>
          <cell r="E1165">
            <v>1</v>
          </cell>
        </row>
        <row r="1168">
          <cell r="B1168" t="str">
            <v>시험비</v>
          </cell>
          <cell r="C1168" t="str">
            <v>(선정시험)</v>
          </cell>
          <cell r="D1168" t="str">
            <v>PS</v>
          </cell>
          <cell r="E1168">
            <v>1</v>
          </cell>
        </row>
        <row r="1169">
          <cell r="B1169" t="str">
            <v>시험비</v>
          </cell>
          <cell r="C1169" t="str">
            <v>(관리시험)</v>
          </cell>
          <cell r="D1169" t="str">
            <v>PS</v>
          </cell>
          <cell r="E1169">
            <v>1</v>
          </cell>
        </row>
        <row r="1170">
          <cell r="B1170" t="str">
            <v>품질관리차량비</v>
          </cell>
          <cell r="D1170" t="str">
            <v>개월</v>
          </cell>
          <cell r="E1170">
            <v>48</v>
          </cell>
        </row>
        <row r="1173">
          <cell r="B1173" t="str">
            <v>중기운반비</v>
          </cell>
          <cell r="C1173" t="str">
            <v>(트레일러20TON)</v>
          </cell>
          <cell r="D1173" t="str">
            <v>회</v>
          </cell>
          <cell r="E1173">
            <v>18</v>
          </cell>
        </row>
        <row r="1174">
          <cell r="B1174" t="str">
            <v>중기운반비</v>
          </cell>
          <cell r="C1174" t="str">
            <v>(트레일러30TON)</v>
          </cell>
          <cell r="D1174" t="str">
            <v>회</v>
          </cell>
          <cell r="E1174">
            <v>8</v>
          </cell>
        </row>
        <row r="1175">
          <cell r="B1175" t="str">
            <v>중기운반비</v>
          </cell>
          <cell r="C1175" t="str">
            <v>(카고운반10.5TON)</v>
          </cell>
          <cell r="D1175" t="str">
            <v>회</v>
          </cell>
          <cell r="E1175">
            <v>20</v>
          </cell>
        </row>
        <row r="1176">
          <cell r="B1176" t="str">
            <v>중기운반비</v>
          </cell>
          <cell r="C1176" t="str">
            <v>(자주식운반)</v>
          </cell>
          <cell r="D1176" t="str">
            <v>대</v>
          </cell>
          <cell r="E1176">
            <v>12</v>
          </cell>
        </row>
        <row r="1179">
          <cell r="B1179" t="str">
            <v>철근운반</v>
          </cell>
          <cell r="D1179" t="str">
            <v>TON</v>
          </cell>
          <cell r="E1179">
            <v>275</v>
          </cell>
        </row>
        <row r="1183">
          <cell r="B1183" t="str">
            <v>레미콘</v>
          </cell>
          <cell r="C1183" t="str">
            <v>25-210- 8</v>
          </cell>
          <cell r="D1183" t="str">
            <v>M3</v>
          </cell>
          <cell r="E1183">
            <v>2977</v>
          </cell>
        </row>
        <row r="1184">
          <cell r="B1184" t="str">
            <v>레미콘</v>
          </cell>
          <cell r="C1184" t="str">
            <v>40-180- 8</v>
          </cell>
          <cell r="D1184" t="str">
            <v>M3</v>
          </cell>
          <cell r="E1184">
            <v>434</v>
          </cell>
        </row>
        <row r="1187">
          <cell r="B1187" t="str">
            <v>철  근</v>
          </cell>
          <cell r="C1187" t="str">
            <v>D 13 M/M</v>
          </cell>
          <cell r="D1187" t="str">
            <v>TON</v>
          </cell>
          <cell r="E1187">
            <v>91.197999999999993</v>
          </cell>
        </row>
        <row r="1188">
          <cell r="B1188" t="str">
            <v>철  근</v>
          </cell>
          <cell r="C1188" t="str">
            <v>D 16 M/M 이상</v>
          </cell>
          <cell r="D1188" t="str">
            <v>TON</v>
          </cell>
          <cell r="E1188">
            <v>183.499</v>
          </cell>
        </row>
        <row r="1190">
          <cell r="B1190" t="str">
            <v>고  철</v>
          </cell>
          <cell r="D1190" t="str">
            <v>TON</v>
          </cell>
          <cell r="E1190">
            <v>8.24</v>
          </cell>
        </row>
        <row r="1194">
          <cell r="B1194" t="str">
            <v>간접 노무비</v>
          </cell>
          <cell r="D1194" t="str">
            <v>식</v>
          </cell>
          <cell r="E1194">
            <v>1</v>
          </cell>
        </row>
        <row r="1195">
          <cell r="B1195" t="str">
            <v>산재 보험료</v>
          </cell>
          <cell r="D1195" t="str">
            <v>식</v>
          </cell>
          <cell r="E1195">
            <v>1</v>
          </cell>
        </row>
        <row r="1196">
          <cell r="B1196" t="str">
            <v>고용 보험료</v>
          </cell>
          <cell r="D1196" t="str">
            <v>식</v>
          </cell>
          <cell r="E1196">
            <v>1</v>
          </cell>
        </row>
        <row r="1197">
          <cell r="B1197" t="str">
            <v>안전 관리비</v>
          </cell>
          <cell r="D1197" t="str">
            <v>식</v>
          </cell>
          <cell r="E1197">
            <v>1</v>
          </cell>
        </row>
        <row r="1198">
          <cell r="B1198" t="str">
            <v>기타   경비</v>
          </cell>
          <cell r="D1198" t="str">
            <v>식</v>
          </cell>
          <cell r="E1198">
            <v>1</v>
          </cell>
        </row>
        <row r="1199">
          <cell r="B1199" t="str">
            <v>퇴직 부금비</v>
          </cell>
          <cell r="D1199" t="str">
            <v>식</v>
          </cell>
          <cell r="E1199">
            <v>1</v>
          </cell>
        </row>
        <row r="1200">
          <cell r="B1200" t="str">
            <v>정기안전점검비</v>
          </cell>
          <cell r="D1200" t="str">
            <v>식</v>
          </cell>
          <cell r="E1200">
            <v>1</v>
          </cell>
        </row>
        <row r="1201">
          <cell r="B1201" t="str">
            <v>사후환경영향평가비</v>
          </cell>
          <cell r="D1201" t="str">
            <v>식</v>
          </cell>
          <cell r="E1201">
            <v>1</v>
          </cell>
        </row>
        <row r="1202">
          <cell r="B1202" t="str">
            <v>일반 관리비</v>
          </cell>
          <cell r="D1202" t="str">
            <v>식</v>
          </cell>
          <cell r="E1202">
            <v>1</v>
          </cell>
        </row>
        <row r="1203">
          <cell r="B1203" t="str">
            <v>이       윤</v>
          </cell>
          <cell r="D1203" t="str">
            <v>식</v>
          </cell>
          <cell r="E1203">
            <v>1</v>
          </cell>
        </row>
        <row r="1204">
          <cell r="B1204" t="str">
            <v>부가 가치세</v>
          </cell>
          <cell r="D1204" t="str">
            <v>식</v>
          </cell>
          <cell r="E1204">
            <v>1</v>
          </cell>
        </row>
      </sheetData>
      <sheetData sheetId="1" refreshError="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도급"/>
      <sheetName val="#REF"/>
      <sheetName val="집계표"/>
      <sheetName val="내역"/>
      <sheetName val="관급"/>
      <sheetName val="산출내역서집계표"/>
      <sheetName val="기본단가표"/>
      <sheetName val="총괄내역서"/>
      <sheetName val="일위대가"/>
      <sheetName val="단가"/>
      <sheetName val="자재단가"/>
      <sheetName val="Total"/>
      <sheetName val="일위대가(1)"/>
      <sheetName val="WORK"/>
      <sheetName val="단가표"/>
      <sheetName val="시화점실행"/>
      <sheetName val="금융비용"/>
      <sheetName val="대림경상68억"/>
      <sheetName val="현장별"/>
      <sheetName val="원남울진낙찰내역(99.4.13 부산청)"/>
      <sheetName val="원도급"/>
      <sheetName val="하도급"/>
      <sheetName val="전기공사"/>
      <sheetName val="차액보증"/>
      <sheetName val="공사"/>
      <sheetName val="SOS_PLC &amp; Panel"/>
      <sheetName val="DATE"/>
      <sheetName val="원가서"/>
      <sheetName val="DANGA"/>
      <sheetName val="입찰안"/>
      <sheetName val="공통(20-91)"/>
      <sheetName val="터파기및재료"/>
      <sheetName val="wall"/>
      <sheetName val="A01"/>
      <sheetName val="A11"/>
      <sheetName val="A16"/>
      <sheetName val="A02"/>
      <sheetName val="A03"/>
      <sheetName val="A04"/>
      <sheetName val="A05"/>
      <sheetName val="A06"/>
      <sheetName val="A07"/>
      <sheetName val="A08a"/>
      <sheetName val="A08b"/>
      <sheetName val="N賃率-職"/>
      <sheetName val="수량산출"/>
      <sheetName val="골조시행"/>
      <sheetName val="마산월령동골조물량변경"/>
      <sheetName val="내역서"/>
      <sheetName val="_갑지"/>
      <sheetName val="Sheet1"/>
      <sheetName val="Sheet3"/>
      <sheetName val="원하대비"/>
      <sheetName val="1단계"/>
      <sheetName val="공사비증감"/>
      <sheetName val="조명시설"/>
      <sheetName val="날개벽수량표"/>
      <sheetName val="부대공Ⅱ"/>
      <sheetName val="원본(갑지)"/>
      <sheetName val="일위대가표"/>
      <sheetName val="공통가설"/>
      <sheetName val="손익분석"/>
      <sheetName val="갑지"/>
      <sheetName val="원가"/>
      <sheetName val="노무비"/>
      <sheetName val="갑지(추정)"/>
      <sheetName val="CAUDIT"/>
      <sheetName val="세부추진"/>
      <sheetName val="상용보강"/>
      <sheetName val="여과지동"/>
      <sheetName val="기초자료"/>
      <sheetName val=" 갑지"/>
      <sheetName val="견적정보"/>
      <sheetName val="프랜트면허"/>
      <sheetName val="토목주소"/>
      <sheetName val="Sheet4"/>
      <sheetName val="개요"/>
      <sheetName val="신고조서"/>
      <sheetName val="환율change"/>
      <sheetName val="옥외외등집계표"/>
      <sheetName val="참조자료"/>
      <sheetName val="공사비집계"/>
      <sheetName val="sh1"/>
      <sheetName val="선급금신청서"/>
      <sheetName val="98지급계획"/>
      <sheetName val="APT"/>
      <sheetName val="내역서2안"/>
      <sheetName val="소비자가"/>
      <sheetName val="추가예산"/>
      <sheetName val="부하계산서"/>
      <sheetName val="기안"/>
      <sheetName val="물량산출근거"/>
      <sheetName val="총괄표"/>
      <sheetName val="노임단가"/>
      <sheetName val="1.수인터널"/>
      <sheetName val="장비단가"/>
      <sheetName val="I一般比"/>
      <sheetName val="Sheet6"/>
      <sheetName val="S0"/>
      <sheetName val="신천3호용수로"/>
      <sheetName val="포장(수량)-관로부"/>
      <sheetName val="횡배수관토공수량"/>
      <sheetName val="data"/>
      <sheetName val="잡철물"/>
      <sheetName val="실행(ALT1)"/>
      <sheetName val="정보"/>
      <sheetName val="Customer Databas"/>
      <sheetName val="TEL"/>
      <sheetName val="1,2공구원가계산서"/>
      <sheetName val="2공구산출내역"/>
      <sheetName val="1공구산출내역서"/>
      <sheetName val="Y-WORK"/>
      <sheetName val="C10집계2"/>
      <sheetName val="예총"/>
      <sheetName val="공사개요"/>
      <sheetName val="실행(표지,갑,을)"/>
      <sheetName val="9GNG운반"/>
      <sheetName val="4 LINE"/>
      <sheetName val="7 th"/>
      <sheetName val="견적을지"/>
      <sheetName val="내역(전체)"/>
      <sheetName val="개인별 순위표"/>
      <sheetName val="GRDBS"/>
      <sheetName val="FANDBS"/>
      <sheetName val="GRDATA"/>
      <sheetName val="SHAFTDBSE"/>
      <sheetName val="CAPVC"/>
      <sheetName val="그림"/>
      <sheetName val="표지"/>
      <sheetName val="설계내역서"/>
      <sheetName val="정렬"/>
      <sheetName val="전기단가조사서"/>
      <sheetName val="배수공"/>
      <sheetName val="전체"/>
      <sheetName val="견적내역"/>
      <sheetName val="노임"/>
      <sheetName val="건축공사실행"/>
      <sheetName val="건축원가"/>
      <sheetName val="일위대가(가설)"/>
      <sheetName val="2.건축"/>
      <sheetName val="6호기"/>
      <sheetName val="지급자재"/>
      <sheetName val="준검 내역서"/>
      <sheetName val="부문손익"/>
      <sheetName val="HERO01"/>
      <sheetName val="단면치수"/>
      <sheetName val="ABUT수량-A1"/>
      <sheetName val="퍼스트"/>
      <sheetName val="원남울진낙찰내역(99_4_13_부산청)"/>
      <sheetName val="준검_내역서"/>
      <sheetName val="SOS_PLC_&amp;_Panel"/>
      <sheetName val="제4절-1"/>
      <sheetName val="소야공정계획표"/>
      <sheetName val="합의서"/>
      <sheetName val="45,46"/>
      <sheetName val="개산공사비"/>
      <sheetName val="Xunit (단위환산)"/>
      <sheetName val="1.우편집중내역서"/>
      <sheetName val="돈암사업"/>
      <sheetName val="IT-BAT"/>
      <sheetName val="5.전사투자계획종함안"/>
      <sheetName val="신우"/>
      <sheetName val="1-Master"/>
      <sheetName val="현지판매"/>
      <sheetName val="예산조서"/>
      <sheetName val="인건비"/>
      <sheetName val="기흥하도용"/>
      <sheetName val="직재"/>
      <sheetName val="교통대책내역"/>
      <sheetName val="조직"/>
      <sheetName val="기본사항"/>
      <sheetName val="노임이"/>
      <sheetName val="증감대비"/>
      <sheetName val="제경비"/>
      <sheetName val="입력"/>
      <sheetName val="하조서"/>
      <sheetName val="변경비교-을"/>
      <sheetName val="입찰품의서"/>
      <sheetName val="2.대외공문"/>
      <sheetName val="월별수입"/>
      <sheetName val="목차"/>
      <sheetName val="원가 (2)"/>
      <sheetName val="득점현황"/>
      <sheetName val="건축공사"/>
      <sheetName val="0Title"/>
      <sheetName val="남양내역"/>
      <sheetName val="날개벽"/>
      <sheetName val="우수"/>
      <sheetName val="8.석축단위(H=1.5M)"/>
      <sheetName val="영업소실적"/>
      <sheetName val="5_BANG I"/>
      <sheetName val="Re-bar"/>
      <sheetName val="수안보-MBR1"/>
      <sheetName val="데리네이타현황"/>
      <sheetName val="bid"/>
      <sheetName val="수주현황2월"/>
      <sheetName val="#REF!"/>
      <sheetName val="물가시세"/>
      <sheetName val="Sheet2"/>
      <sheetName val="일반공사"/>
      <sheetName val="기초작업"/>
      <sheetName val="설비"/>
      <sheetName val="산출근거"/>
      <sheetName val="변경품셈총괄"/>
      <sheetName val="인력터파기품"/>
      <sheetName val="터널조도"/>
      <sheetName val="하수급견적대비"/>
      <sheetName val="플랜트 설치"/>
      <sheetName val="POOM_MOTO"/>
      <sheetName val="POOM_MOTO2"/>
      <sheetName val="마산방향"/>
      <sheetName val="진주방향"/>
      <sheetName val="소상 &quot;1&quot;"/>
      <sheetName val="건축집계"/>
      <sheetName val="Table"/>
      <sheetName val="정부노임단가"/>
      <sheetName val="JUCK"/>
      <sheetName val="장비명"/>
      <sheetName val="와동25-3(변경)"/>
      <sheetName val="밸브설치"/>
      <sheetName val="약품공급2"/>
      <sheetName val="6PILE  (돌출)"/>
      <sheetName val="우각부보강"/>
      <sheetName val="우배수"/>
      <sheetName val="계산식"/>
      <sheetName val="설명"/>
      <sheetName val="단가산출"/>
      <sheetName val="간접"/>
      <sheetName val="현황산출서"/>
      <sheetName val="구의33고"/>
      <sheetName val="s"/>
      <sheetName val="인사자료총집계"/>
      <sheetName val="공비대비"/>
      <sheetName val="PAINT"/>
      <sheetName val="01"/>
      <sheetName val="cable-data"/>
      <sheetName val="BACK DATA"/>
      <sheetName val="현장관리비 산출내역"/>
      <sheetName val="c_balju"/>
      <sheetName val="외천교"/>
      <sheetName val="금액내역서"/>
      <sheetName val="기성(1차) "/>
      <sheetName val="코드표"/>
      <sheetName val="문학간접"/>
      <sheetName val="실행내역"/>
      <sheetName val="9-1차이내역"/>
      <sheetName val="DHEQSUPT"/>
      <sheetName val="형강단중집계"/>
      <sheetName val="기초계산(Pmax)"/>
      <sheetName val="견적조건"/>
      <sheetName val="Module1"/>
      <sheetName val="Stem Footing"/>
      <sheetName val="Piping Design Data"/>
      <sheetName val="2000년1차"/>
      <sheetName val="코딩 (2)"/>
      <sheetName val="자금청구"/>
      <sheetName val="콘크리트타설집계표"/>
      <sheetName val="RFP002"/>
      <sheetName val="Input"/>
      <sheetName val="CAL"/>
      <sheetName val="Quantity"/>
      <sheetName val="IBASE"/>
      <sheetName val="DTCT"/>
      <sheetName val="원남울진낙찰내역(99.4.13%20부산청).xls"/>
      <sheetName val="%EC%9B%90%EB%82%A8%EC%9A%B8%EC%"/>
      <sheetName val="PROJECT BRIEF"/>
      <sheetName val="단"/>
      <sheetName val="감액총괄표"/>
      <sheetName val="용수간선"/>
      <sheetName val="A-LINE"/>
      <sheetName val="BSD (2)"/>
      <sheetName val="cp1"/>
      <sheetName val="유림총괄"/>
      <sheetName val="자재단가비교표"/>
      <sheetName val="SP-B1"/>
      <sheetName val="네고율"/>
      <sheetName val="간접(90)"/>
      <sheetName val="Macro(차단기)"/>
      <sheetName val="일위_파일"/>
      <sheetName val="COVER"/>
      <sheetName val="단양 00 아파트-세부내역"/>
      <sheetName val="선정요령"/>
      <sheetName val="관경별우수관집계"/>
      <sheetName val="차수"/>
      <sheetName val="대치판정"/>
      <sheetName val="FAB별"/>
      <sheetName val="orignal"/>
      <sheetName val="SUMMARY"/>
      <sheetName val="연부97-1"/>
      <sheetName val="재집"/>
      <sheetName val="매입세"/>
      <sheetName val="98수문일위"/>
      <sheetName val="Macro2"/>
      <sheetName val="TB(BS)"/>
      <sheetName val="TB(PL)"/>
      <sheetName val="EQT-ESTN"/>
      <sheetName val="구조물철거타공정이월"/>
      <sheetName val="신대방33(적용)"/>
      <sheetName val="산근"/>
      <sheetName val="실행"/>
      <sheetName val="울산자동제어"/>
      <sheetName val="자료입력"/>
      <sheetName val="화설내"/>
      <sheetName val="토목내역"/>
      <sheetName val="아파트-가설"/>
      <sheetName val="소방사항"/>
      <sheetName val="비교1"/>
      <sheetName val="내역서 (2)"/>
      <sheetName val="3월"/>
      <sheetName val="덕전리"/>
      <sheetName val="집 계 표"/>
      <sheetName val="기계경비(시간당)"/>
      <sheetName val="실_x0000_짠"/>
      <sheetName val="전 기"/>
      <sheetName val="옥외배관기본공량"/>
      <sheetName val="월별계획"/>
      <sheetName val="98NS-N"/>
      <sheetName val="관급자재"/>
      <sheetName val="교각1"/>
      <sheetName val="호표"/>
      <sheetName val="1차배부(JB포함)"/>
      <sheetName val="실"/>
      <sheetName val="물량표"/>
      <sheetName val="Graph (LGEN)"/>
      <sheetName val="out_prog"/>
      <sheetName val="선적schedule (2)"/>
      <sheetName val="집수정(600-700)"/>
      <sheetName val="예정(3)"/>
      <sheetName val="archi(본사)"/>
      <sheetName val="타공종이기"/>
      <sheetName val="P-산#1-1(WOWA1)"/>
      <sheetName val="간접비"/>
      <sheetName val="동해title"/>
      <sheetName val="관람석제출"/>
      <sheetName val="기초자료입력"/>
      <sheetName val="내역서을지"/>
      <sheetName val="전체내역 (2)"/>
      <sheetName val="대공종"/>
      <sheetName val="수리결과"/>
      <sheetName val="TABLE DB"/>
      <sheetName val="쌍용 data base"/>
      <sheetName val="코드"/>
      <sheetName val="내역서단가산출용"/>
      <sheetName val="건축공사집계"/>
      <sheetName val="데이타"/>
      <sheetName val="충주"/>
      <sheetName val="Sheet9"/>
      <sheetName val="단위중량표"/>
      <sheetName val="내역서변경성원"/>
      <sheetName val="위치조서"/>
      <sheetName val="손익차9월2"/>
      <sheetName val="품셈TABLE"/>
      <sheetName val="위치"/>
      <sheetName val="경비"/>
      <sheetName val="경율산정.XLS"/>
      <sheetName val="3F"/>
      <sheetName val="A-4"/>
      <sheetName val="낙찰표"/>
      <sheetName val="강북라우터"/>
      <sheetName val="단중표"/>
      <sheetName val="시운전연료비"/>
      <sheetName val="견적 집계"/>
      <sheetName val="기초단가"/>
      <sheetName val="BASE DATA1"/>
      <sheetName val="MEXICO-C"/>
      <sheetName val="CONCRETE"/>
      <sheetName val="도급양식"/>
      <sheetName val="ROOF(ALKALI)"/>
      <sheetName val="할증 "/>
      <sheetName val="kimre scrubber"/>
      <sheetName val="품의서(TL)"/>
      <sheetName val="1.설계조건"/>
      <sheetName val="기초코드"/>
      <sheetName val="변전실재분리"/>
      <sheetName val="실행내역서 "/>
      <sheetName val="본공사"/>
      <sheetName val="확산동"/>
      <sheetName val="1차 내역서"/>
      <sheetName val="70%"/>
      <sheetName val="견적서"/>
      <sheetName val="냉천부속동"/>
      <sheetName val="건축(을)"/>
      <sheetName val="근로자자료입력"/>
      <sheetName val="참고자료"/>
      <sheetName val="Sheet5"/>
      <sheetName val="목록"/>
      <sheetName val="소요자재"/>
      <sheetName val="금호"/>
      <sheetName val="첨부1"/>
      <sheetName val="부대내역"/>
      <sheetName val="BOL"/>
      <sheetName val="화재 탐지 설비"/>
      <sheetName val="전기"/>
      <sheetName val="ESTI."/>
      <sheetName val="DI-ESTI"/>
      <sheetName val="증감내역서"/>
      <sheetName val="토목"/>
      <sheetName val="125x125"/>
      <sheetName val="HARSAT"/>
      <sheetName val="Hrg.Sat"/>
      <sheetName val="8_석축단위(H=1_5M)"/>
      <sheetName val="5_BANG_I"/>
      <sheetName val="플랜트_설치"/>
      <sheetName val="기성(1차)_"/>
      <sheetName val="소상_&quot;1&quot;"/>
      <sheetName val="6PILE__(돌출)"/>
      <sheetName val="BACK_DATA"/>
      <sheetName val="현장관리비_산출내역"/>
      <sheetName val="2_건축"/>
      <sheetName val="변경증감내역서"/>
      <sheetName val="투자예산"/>
      <sheetName val="예산"/>
      <sheetName val="SG"/>
      <sheetName val="울산자금"/>
      <sheetName val="실행예산"/>
      <sheetName val="Macro(전동기)"/>
      <sheetName val="철근량"/>
      <sheetName val="배수공 주요자재 집계표"/>
      <sheetName val="철근집계표"/>
      <sheetName val="설계명세서"/>
      <sheetName val="예산명세서"/>
      <sheetName val="경비2내역"/>
      <sheetName val="제잡비"/>
      <sheetName val="공정별계획(생산,발송)"/>
      <sheetName val="영동(D)"/>
      <sheetName val="단중"/>
      <sheetName val="부하(성남)"/>
      <sheetName val="RE9604"/>
      <sheetName val="G.R300경비"/>
      <sheetName val="신설개소별 총집계표(동해-배전)"/>
      <sheetName val="안평역사 총집계"/>
      <sheetName val="전기실-1"/>
      <sheetName val="MATRLDATA"/>
      <sheetName val="전체공내역서"/>
      <sheetName val="안양동교 1안"/>
      <sheetName val="평당자료"/>
      <sheetName val="00상노임"/>
      <sheetName val="기계경비"/>
      <sheetName val="본사인상전"/>
      <sheetName val="갱폼수직망"/>
      <sheetName val="시설물 설치표"/>
      <sheetName val="JUCKEYK"/>
      <sheetName val="PROJECT BRIEF(EX.NEW)"/>
      <sheetName val="본실행경비"/>
      <sheetName val="Baby일위대가"/>
      <sheetName val="대가표(품셈)"/>
      <sheetName val="중동상가"/>
      <sheetName val="SCH"/>
      <sheetName val="연습장소"/>
      <sheetName val="STORAGE"/>
      <sheetName val="설계"/>
      <sheetName val="CTEMCOST"/>
      <sheetName val="노원열병합  건축공사기성내역서"/>
      <sheetName val="시설일위"/>
      <sheetName val="기초일위"/>
      <sheetName val="조명일위"/>
      <sheetName val="Pjny"/>
      <sheetName val="매입세율"/>
      <sheetName val="학생내역"/>
      <sheetName val="배관길이"/>
      <sheetName val="자재단가표"/>
      <sheetName val="신공"/>
      <sheetName val="음료실행"/>
      <sheetName val="시운전연료"/>
      <sheetName val="Sheet1 (2)"/>
      <sheetName val="C-노임단가"/>
      <sheetName val="식재가격"/>
      <sheetName val="식재총괄"/>
      <sheetName val="보안등"/>
      <sheetName val="본부장"/>
      <sheetName val="EACT10"/>
      <sheetName val="3BL공동구 수량"/>
      <sheetName val="가로등내역서"/>
      <sheetName val="화전내"/>
      <sheetName val="대비"/>
      <sheetName val="자재"/>
      <sheetName val="물가기준년"/>
      <sheetName val="장비기준"/>
      <sheetName val="내역(중앙)"/>
      <sheetName val="내역(창신)"/>
      <sheetName val="기계내역"/>
      <sheetName val="포천송우교회_CheckList"/>
      <sheetName val="MOKDONG(1)"/>
      <sheetName val="일위목록"/>
      <sheetName val="수정금지"/>
      <sheetName val="B.O.M"/>
      <sheetName val="신공항A-9(원가수정)"/>
      <sheetName val="토공사"/>
      <sheetName val="전라자금"/>
      <sheetName val="예산입력(전)"/>
      <sheetName val="단가 (2)"/>
      <sheetName val="유림골조"/>
      <sheetName val="입고장부 (4)"/>
      <sheetName val="파이프류"/>
      <sheetName val="용량(1-2)"/>
      <sheetName val="배수내역 (2)"/>
      <sheetName val="NOMUBI"/>
      <sheetName val="sw1"/>
      <sheetName val="DATA LISTS"/>
      <sheetName val="대"/>
      <sheetName val="MOTOR"/>
      <sheetName val="DATA1"/>
      <sheetName val="계정"/>
      <sheetName val="일반부표"/>
      <sheetName val="시멘트"/>
      <sheetName val="내역표지"/>
      <sheetName val="식재인부"/>
      <sheetName val="설계가"/>
      <sheetName val="T형( 파일기초) 공현1교"/>
      <sheetName val="(A)내역서"/>
      <sheetName val="총괄-1"/>
      <sheetName val="조건"/>
      <sheetName val="기둥(원형)"/>
      <sheetName val="옹벽수량집계표"/>
      <sheetName val="중기사용료"/>
      <sheetName val="Factor"/>
      <sheetName val="costing_CV"/>
      <sheetName val="HRSG SMALL07220"/>
      <sheetName val="X17-TOTAL"/>
      <sheetName val="쌍송교"/>
      <sheetName val="배수내역"/>
      <sheetName val="실행대비"/>
      <sheetName val="cost"/>
      <sheetName val="001"/>
      <sheetName val="원형1호맨홀토공수량"/>
      <sheetName val="Sheet22"/>
      <sheetName val="GAEYO"/>
      <sheetName val="DESIGN CRETERIA"/>
      <sheetName val="인부신상자료"/>
      <sheetName val="기기리스트"/>
      <sheetName val="다이꾸"/>
      <sheetName val="부하LOAD"/>
      <sheetName val="Cost bd-&quot;A&quot;"/>
      <sheetName val="Macro1"/>
      <sheetName val="을"/>
      <sheetName val="3.하중산정4.지지력"/>
      <sheetName val="제출내역 (2)"/>
      <sheetName val="D-623D"/>
      <sheetName val="AILC004"/>
      <sheetName val="도면자료제출일정"/>
      <sheetName val="기초공"/>
      <sheetName val=" 견적서"/>
      <sheetName val="투찰"/>
      <sheetName val="관접합및부설"/>
      <sheetName val="자압"/>
      <sheetName val="ⴭⴭⴭⴭ"/>
      <sheetName val="교각계산"/>
      <sheetName val="스케즐"/>
      <sheetName val="⑻동원인원산출서⑧"/>
      <sheetName val="준공변경요약서(4차1회)"/>
      <sheetName val="원가계산서 (전체변경)"/>
      <sheetName val="결과조달"/>
      <sheetName val="각형맨홀"/>
      <sheetName val="단가조사서"/>
      <sheetName val="견적산출"/>
      <sheetName val="설-원가"/>
      <sheetName val="시중노임"/>
      <sheetName val="배수설비"/>
      <sheetName val="설계예산서"/>
      <sheetName val="수량집계"/>
      <sheetName val="맨홀수량"/>
      <sheetName val="빗물받이(910-510-410)"/>
      <sheetName val="가계부"/>
      <sheetName val="제품목록"/>
      <sheetName val="매입매출관리"/>
      <sheetName val="일위대가목차"/>
      <sheetName val="개소별수량산출"/>
      <sheetName val="을지"/>
      <sheetName val="부영주택(잡철물)"/>
      <sheetName val="일위대가표1(2002)"/>
      <sheetName val="nys"/>
      <sheetName val="감가상각"/>
    </sheetNames>
    <sheetDataSet>
      <sheetData sheetId="0">
        <row r="1">
          <cell r="A1">
            <v>1</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ow r="1">
          <cell r="A1">
            <v>1</v>
          </cell>
        </row>
      </sheetData>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참고사항"/>
      <sheetName val="초기화면"/>
      <sheetName val="수량"/>
      <sheetName val="폐기물"/>
      <sheetName val="폐기물 (2)"/>
      <sheetName val="관급자재"/>
      <sheetName val="변관급"/>
      <sheetName val="내역서"/>
      <sheetName val="제경비산출서"/>
      <sheetName val="예정공정표(1)"/>
      <sheetName val="예정공정표 "/>
      <sheetName val="계약내역서"/>
      <sheetName val="변경1회"/>
      <sheetName val="변제경비"/>
      <sheetName val="표지"/>
      <sheetName val="표지 (2)"/>
      <sheetName val="증감표"/>
      <sheetName val="단가표"/>
      <sheetName val="Sheet1"/>
      <sheetName val="보차도경계석"/>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 val="갑지들"/>
      <sheetName val="총괄표"/>
      <sheetName val="원가계산서"/>
      <sheetName val="인건_측정"/>
      <sheetName val="sw1"/>
      <sheetName val="NOMUBI"/>
      <sheetName val="시중노임단가"/>
      <sheetName val="정렬"/>
    </sheet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0%"/>
      <sheetName val="폐기물"/>
    </sheetNames>
    <sheetDataSet>
      <sheetData sheetId="0" refreshError="1"/>
      <sheetData sheetId="1"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품의서"/>
      <sheetName val="갑"/>
      <sheetName val="최중"/>
      <sheetName val="중중"/>
      <sheetName val="을"/>
      <sheetName val="DB"/>
      <sheetName val="실행"/>
      <sheetName val="정산"/>
      <sheetName val="정산최종"/>
      <sheetName val="삼창"/>
      <sheetName val="타일"/>
      <sheetName val="스페이스"/>
      <sheetName val="한샘"/>
      <sheetName val="성창"/>
      <sheetName val="유리"/>
      <sheetName val="조경"/>
      <sheetName val="코킹"/>
      <sheetName val="금속"/>
      <sheetName val="대안"/>
      <sheetName val="삼비"/>
      <sheetName val="가구공장"/>
      <sheetName val="도장1"/>
      <sheetName val="전기1"/>
      <sheetName val="정산최종 (2)"/>
      <sheetName val="최중 (2)"/>
      <sheetName val="정산최종 (3)"/>
      <sheetName val="유리2"/>
      <sheetName val="품셈TABLE"/>
      <sheetName val="견적서"/>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원가"/>
      <sheetName val="데리네이타현황"/>
      <sheetName val="품셈TABLE"/>
      <sheetName val="일위대가(건축)"/>
      <sheetName val="단가표"/>
      <sheetName val="표지"/>
      <sheetName val="암거단위"/>
      <sheetName val="도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품의서"/>
      <sheetName val="갑"/>
      <sheetName val="최중"/>
      <sheetName val="중중"/>
      <sheetName val="을"/>
      <sheetName val="DB"/>
      <sheetName val="실행"/>
      <sheetName val="정산"/>
      <sheetName val="정산최종"/>
      <sheetName val="삼창"/>
      <sheetName val="타일"/>
      <sheetName val="스페이스"/>
      <sheetName val="한샘"/>
      <sheetName val="성창"/>
      <sheetName val="유리"/>
      <sheetName val="조경"/>
      <sheetName val="코킹"/>
      <sheetName val="금속"/>
      <sheetName val="대안"/>
      <sheetName val="삼비"/>
      <sheetName val="가구공장"/>
      <sheetName val="도장1"/>
      <sheetName val="전기1"/>
      <sheetName val="정산최종 (2)"/>
      <sheetName val="최중 (2)"/>
      <sheetName val="정산최종 (3)"/>
      <sheetName val="유리2"/>
    </sheetNames>
    <sheetDataSet>
      <sheetData sheetId="0" refreshError="1"/>
      <sheetData sheetId="1" refreshError="1"/>
      <sheetData sheetId="2" refreshError="1"/>
      <sheetData sheetId="3" refreshError="1"/>
      <sheetData sheetId="4" refreshError="1"/>
      <sheetData sheetId="5" refreshError="1"/>
      <sheetData sheetId="6">
        <row r="1">
          <cell r="A1" t="str">
            <v>C_1</v>
          </cell>
          <cell r="B1" t="str">
            <v>C_2</v>
          </cell>
          <cell r="C1" t="str">
            <v>품    명</v>
          </cell>
          <cell r="D1" t="str">
            <v>규   격</v>
          </cell>
          <cell r="E1" t="str">
            <v>단위</v>
          </cell>
          <cell r="F1" t="str">
            <v>재 료 비</v>
          </cell>
          <cell r="G1" t="str">
            <v>노 무 비</v>
          </cell>
          <cell r="H1" t="str">
            <v>합  계</v>
          </cell>
          <cell r="I1" t="str">
            <v>비고</v>
          </cell>
          <cell r="J1" t="str">
            <v>비고</v>
          </cell>
        </row>
        <row r="3">
          <cell r="A3">
            <v>1</v>
          </cell>
          <cell r="B3">
            <v>-1</v>
          </cell>
          <cell r="C3" t="str">
            <v>소     계</v>
          </cell>
          <cell r="H3">
            <v>0</v>
          </cell>
        </row>
        <row r="4">
          <cell r="A4">
            <v>2</v>
          </cell>
          <cell r="B4">
            <v>-2</v>
          </cell>
          <cell r="C4" t="str">
            <v>합     계</v>
          </cell>
          <cell r="H4">
            <v>0</v>
          </cell>
        </row>
        <row r="5">
          <cell r="A5">
            <v>3</v>
          </cell>
          <cell r="B5">
            <v>-3</v>
          </cell>
          <cell r="C5" t="str">
            <v>총     계</v>
          </cell>
          <cell r="H5">
            <v>0</v>
          </cell>
        </row>
        <row r="6">
          <cell r="H6">
            <v>0</v>
          </cell>
        </row>
        <row r="7">
          <cell r="A7">
            <v>4</v>
          </cell>
          <cell r="B7">
            <v>0</v>
          </cell>
          <cell r="C7" t="str">
            <v>1) 바닥공사</v>
          </cell>
          <cell r="H7">
            <v>0</v>
          </cell>
        </row>
        <row r="8">
          <cell r="A8">
            <v>5</v>
          </cell>
          <cell r="B8">
            <v>0</v>
          </cell>
          <cell r="C8" t="str">
            <v>2) 천정공사</v>
          </cell>
          <cell r="H8">
            <v>0</v>
          </cell>
        </row>
        <row r="9">
          <cell r="A9">
            <v>6</v>
          </cell>
          <cell r="B9">
            <v>0</v>
          </cell>
          <cell r="C9" t="str">
            <v>3) 벽체공사</v>
          </cell>
          <cell r="H9">
            <v>0</v>
          </cell>
        </row>
        <row r="10">
          <cell r="H10">
            <v>0</v>
          </cell>
        </row>
        <row r="11">
          <cell r="A11">
            <v>11001</v>
          </cell>
          <cell r="B11">
            <v>1</v>
          </cell>
          <cell r="C11" t="str">
            <v>가설 사무소</v>
          </cell>
          <cell r="E11" t="str">
            <v>M2</v>
          </cell>
          <cell r="F11">
            <v>19000</v>
          </cell>
          <cell r="G11">
            <v>21000</v>
          </cell>
          <cell r="H11">
            <v>40000</v>
          </cell>
          <cell r="J11">
            <v>900000</v>
          </cell>
        </row>
        <row r="12">
          <cell r="A12">
            <v>11002</v>
          </cell>
          <cell r="B12">
            <v>1</v>
          </cell>
          <cell r="C12" t="str">
            <v>가설 창고</v>
          </cell>
          <cell r="E12" t="str">
            <v>M2</v>
          </cell>
          <cell r="F12">
            <v>14000</v>
          </cell>
          <cell r="G12">
            <v>16000</v>
          </cell>
          <cell r="H12">
            <v>30000</v>
          </cell>
          <cell r="J12">
            <v>500000</v>
          </cell>
        </row>
        <row r="13">
          <cell r="A13">
            <v>11003</v>
          </cell>
          <cell r="B13">
            <v>1</v>
          </cell>
          <cell r="C13" t="str">
            <v>먹 메 김</v>
          </cell>
          <cell r="E13" t="str">
            <v>M2</v>
          </cell>
          <cell r="G13">
            <v>800</v>
          </cell>
          <cell r="H13">
            <v>800</v>
          </cell>
          <cell r="J13">
            <v>900</v>
          </cell>
        </row>
        <row r="14">
          <cell r="A14">
            <v>11004</v>
          </cell>
          <cell r="B14">
            <v>1</v>
          </cell>
          <cell r="C14" t="str">
            <v>내부 수평 비계</v>
          </cell>
          <cell r="E14" t="str">
            <v>M2</v>
          </cell>
          <cell r="F14">
            <v>500</v>
          </cell>
          <cell r="G14">
            <v>700</v>
          </cell>
          <cell r="H14">
            <v>1200</v>
          </cell>
        </row>
        <row r="15">
          <cell r="A15">
            <v>11005</v>
          </cell>
          <cell r="B15">
            <v>1</v>
          </cell>
          <cell r="C15" t="str">
            <v>가설 전기</v>
          </cell>
          <cell r="E15" t="str">
            <v>M2</v>
          </cell>
          <cell r="F15">
            <v>400</v>
          </cell>
          <cell r="G15">
            <v>500</v>
          </cell>
          <cell r="H15">
            <v>900</v>
          </cell>
        </row>
        <row r="16">
          <cell r="A16">
            <v>11006</v>
          </cell>
          <cell r="B16">
            <v>1</v>
          </cell>
          <cell r="C16" t="str">
            <v>자재 소운반</v>
          </cell>
          <cell r="E16" t="str">
            <v>M2</v>
          </cell>
          <cell r="G16">
            <v>1200</v>
          </cell>
          <cell r="H16">
            <v>1200</v>
          </cell>
        </row>
        <row r="17">
          <cell r="A17">
            <v>11007</v>
          </cell>
          <cell r="B17">
            <v>1</v>
          </cell>
          <cell r="C17" t="str">
            <v>자재 대운반</v>
          </cell>
          <cell r="E17" t="str">
            <v>M2</v>
          </cell>
          <cell r="F17">
            <v>1000</v>
          </cell>
          <cell r="G17">
            <v>0</v>
          </cell>
          <cell r="H17">
            <v>1000</v>
          </cell>
        </row>
        <row r="18">
          <cell r="A18">
            <v>11008</v>
          </cell>
          <cell r="B18">
            <v>1</v>
          </cell>
          <cell r="C18" t="str">
            <v>바닥 보양</v>
          </cell>
          <cell r="D18" t="str">
            <v>카페트,P-TILE</v>
          </cell>
          <cell r="E18" t="str">
            <v>M2</v>
          </cell>
          <cell r="F18">
            <v>600</v>
          </cell>
          <cell r="G18">
            <v>600</v>
          </cell>
          <cell r="H18">
            <v>1200</v>
          </cell>
        </row>
        <row r="19">
          <cell r="A19">
            <v>11009</v>
          </cell>
          <cell r="B19">
            <v>1</v>
          </cell>
          <cell r="C19" t="str">
            <v>바닥 보양</v>
          </cell>
          <cell r="D19" t="str">
            <v>타일,대리석</v>
          </cell>
          <cell r="E19" t="str">
            <v>M2</v>
          </cell>
          <cell r="F19">
            <v>1400</v>
          </cell>
          <cell r="G19">
            <v>900</v>
          </cell>
          <cell r="H19">
            <v>2300</v>
          </cell>
        </row>
        <row r="20">
          <cell r="A20">
            <v>11010</v>
          </cell>
          <cell r="B20">
            <v>1</v>
          </cell>
          <cell r="C20" t="str">
            <v>현장 정리</v>
          </cell>
          <cell r="E20" t="str">
            <v>M2</v>
          </cell>
          <cell r="G20">
            <v>1800</v>
          </cell>
          <cell r="H20">
            <v>1800</v>
          </cell>
        </row>
        <row r="21">
          <cell r="A21">
            <v>11011</v>
          </cell>
          <cell r="B21">
            <v>1</v>
          </cell>
          <cell r="C21" t="str">
            <v>방염 공사</v>
          </cell>
          <cell r="E21" t="str">
            <v>M2</v>
          </cell>
          <cell r="F21">
            <v>2000</v>
          </cell>
          <cell r="G21">
            <v>0</v>
          </cell>
          <cell r="H21">
            <v>2000</v>
          </cell>
        </row>
        <row r="22">
          <cell r="A22">
            <v>11012</v>
          </cell>
          <cell r="B22">
            <v>1</v>
          </cell>
          <cell r="C22" t="str">
            <v>준공 청소</v>
          </cell>
          <cell r="E22" t="str">
            <v>M2</v>
          </cell>
          <cell r="G22">
            <v>1600</v>
          </cell>
          <cell r="H22">
            <v>1600</v>
          </cell>
        </row>
        <row r="23">
          <cell r="A23">
            <v>11013</v>
          </cell>
          <cell r="B23">
            <v>1</v>
          </cell>
          <cell r="C23" t="str">
            <v>가설 칸막이</v>
          </cell>
          <cell r="E23" t="str">
            <v>M2</v>
          </cell>
          <cell r="F23">
            <v>13300</v>
          </cell>
          <cell r="G23">
            <v>22700</v>
          </cell>
          <cell r="H23">
            <v>36000</v>
          </cell>
        </row>
        <row r="24">
          <cell r="A24">
            <v>11014</v>
          </cell>
          <cell r="B24">
            <v>1</v>
          </cell>
          <cell r="C24" t="str">
            <v>잔재 처리</v>
          </cell>
          <cell r="D24" t="str">
            <v>2.5TON</v>
          </cell>
          <cell r="E24" t="str">
            <v>대</v>
          </cell>
          <cell r="F24">
            <v>200000</v>
          </cell>
          <cell r="H24">
            <v>200000</v>
          </cell>
        </row>
        <row r="25">
          <cell r="A25">
            <v>11015</v>
          </cell>
          <cell r="B25">
            <v>1</v>
          </cell>
          <cell r="C25" t="str">
            <v>가설 전화</v>
          </cell>
          <cell r="E25" t="str">
            <v>개월</v>
          </cell>
          <cell r="F25">
            <v>200000</v>
          </cell>
          <cell r="H25">
            <v>200000</v>
          </cell>
        </row>
        <row r="26">
          <cell r="A26">
            <v>11016</v>
          </cell>
          <cell r="B26">
            <v>1</v>
          </cell>
          <cell r="C26" t="str">
            <v>강관 비계</v>
          </cell>
          <cell r="E26" t="str">
            <v>M2</v>
          </cell>
          <cell r="F26">
            <v>1600</v>
          </cell>
          <cell r="G26">
            <v>5600</v>
          </cell>
          <cell r="H26">
            <v>7200</v>
          </cell>
        </row>
        <row r="27">
          <cell r="A27">
            <v>11017</v>
          </cell>
          <cell r="B27">
            <v>1</v>
          </cell>
          <cell r="C27" t="str">
            <v>전 력 비</v>
          </cell>
          <cell r="E27" t="str">
            <v>개월</v>
          </cell>
          <cell r="F27">
            <v>300000</v>
          </cell>
          <cell r="H27">
            <v>300000</v>
          </cell>
        </row>
        <row r="28">
          <cell r="A28">
            <v>11018</v>
          </cell>
          <cell r="B28">
            <v>1</v>
          </cell>
          <cell r="C28" t="str">
            <v>가설 용수</v>
          </cell>
          <cell r="E28" t="str">
            <v>개월</v>
          </cell>
          <cell r="F28">
            <v>150000</v>
          </cell>
          <cell r="H28">
            <v>150000</v>
          </cell>
        </row>
        <row r="29">
          <cell r="A29">
            <v>11019</v>
          </cell>
          <cell r="B29">
            <v>1</v>
          </cell>
          <cell r="C29" t="str">
            <v>가설 화장실</v>
          </cell>
          <cell r="E29" t="str">
            <v>대</v>
          </cell>
          <cell r="F29">
            <v>280000</v>
          </cell>
          <cell r="H29">
            <v>280000</v>
          </cell>
        </row>
        <row r="30">
          <cell r="A30">
            <v>11020</v>
          </cell>
          <cell r="B30">
            <v>1</v>
          </cell>
          <cell r="C30" t="str">
            <v>가설 분전함</v>
          </cell>
          <cell r="E30" t="str">
            <v>식</v>
          </cell>
          <cell r="F30">
            <v>240000</v>
          </cell>
          <cell r="H30">
            <v>240000</v>
          </cell>
        </row>
        <row r="31">
          <cell r="H31">
            <v>0</v>
          </cell>
        </row>
        <row r="32">
          <cell r="A32">
            <v>12001</v>
          </cell>
          <cell r="B32">
            <v>2</v>
          </cell>
          <cell r="C32" t="str">
            <v>바닥목구조틀</v>
          </cell>
          <cell r="D32" t="str">
            <v>H=100</v>
          </cell>
          <cell r="E32" t="str">
            <v>M2</v>
          </cell>
          <cell r="F32">
            <v>6000</v>
          </cell>
          <cell r="G32">
            <v>12000</v>
          </cell>
          <cell r="H32">
            <v>18000</v>
          </cell>
        </row>
        <row r="33">
          <cell r="A33">
            <v>12002</v>
          </cell>
          <cell r="B33">
            <v>2</v>
          </cell>
          <cell r="C33" t="str">
            <v>바닥목구조틀</v>
          </cell>
          <cell r="D33" t="str">
            <v>H=150</v>
          </cell>
          <cell r="E33" t="str">
            <v>M2</v>
          </cell>
          <cell r="F33">
            <v>9500</v>
          </cell>
          <cell r="G33">
            <v>14000</v>
          </cell>
          <cell r="H33">
            <v>23500</v>
          </cell>
        </row>
        <row r="34">
          <cell r="A34">
            <v>12003</v>
          </cell>
          <cell r="B34">
            <v>2</v>
          </cell>
          <cell r="C34" t="str">
            <v>바닥목구조틀</v>
          </cell>
          <cell r="D34" t="str">
            <v>H=300</v>
          </cell>
          <cell r="E34" t="str">
            <v>M2</v>
          </cell>
          <cell r="F34">
            <v>12000</v>
          </cell>
          <cell r="G34">
            <v>16000</v>
          </cell>
          <cell r="H34">
            <v>28000</v>
          </cell>
        </row>
        <row r="35">
          <cell r="A35">
            <v>12004</v>
          </cell>
          <cell r="B35">
            <v>2</v>
          </cell>
          <cell r="C35" t="str">
            <v>바닥목구조틀</v>
          </cell>
          <cell r="D35" t="str">
            <v>H=600</v>
          </cell>
          <cell r="E35" t="str">
            <v>M2</v>
          </cell>
          <cell r="F35">
            <v>15000</v>
          </cell>
          <cell r="G35">
            <v>18000</v>
          </cell>
          <cell r="H35">
            <v>33000</v>
          </cell>
        </row>
        <row r="36">
          <cell r="A36">
            <v>12005</v>
          </cell>
          <cell r="B36">
            <v>2</v>
          </cell>
          <cell r="C36" t="str">
            <v>바닥목구조틀</v>
          </cell>
          <cell r="D36" t="str">
            <v>H=900</v>
          </cell>
          <cell r="E36" t="str">
            <v>M2</v>
          </cell>
          <cell r="F36">
            <v>18000</v>
          </cell>
          <cell r="G36">
            <v>20000</v>
          </cell>
          <cell r="H36">
            <v>38000</v>
          </cell>
        </row>
        <row r="37">
          <cell r="A37">
            <v>12006</v>
          </cell>
          <cell r="B37">
            <v>2</v>
          </cell>
          <cell r="C37" t="str">
            <v>바닥목구조틀</v>
          </cell>
          <cell r="D37" t="str">
            <v>H=1200</v>
          </cell>
          <cell r="E37" t="str">
            <v>M2</v>
          </cell>
          <cell r="F37">
            <v>45500</v>
          </cell>
          <cell r="G37">
            <v>22000</v>
          </cell>
          <cell r="H37">
            <v>67500</v>
          </cell>
        </row>
        <row r="38">
          <cell r="A38">
            <v>12007</v>
          </cell>
          <cell r="B38">
            <v>2</v>
          </cell>
          <cell r="C38" t="str">
            <v>벽체목구조틀</v>
          </cell>
          <cell r="D38" t="str">
            <v>30*30</v>
          </cell>
          <cell r="E38" t="str">
            <v>M2</v>
          </cell>
          <cell r="F38">
            <v>6000</v>
          </cell>
          <cell r="G38">
            <v>12000</v>
          </cell>
          <cell r="H38">
            <v>18000</v>
          </cell>
        </row>
        <row r="39">
          <cell r="A39">
            <v>12008</v>
          </cell>
          <cell r="B39">
            <v>2</v>
          </cell>
          <cell r="C39" t="str">
            <v>벽체목구조틀</v>
          </cell>
          <cell r="D39" t="str">
            <v>30*45</v>
          </cell>
          <cell r="E39" t="str">
            <v>M2</v>
          </cell>
          <cell r="F39">
            <v>7200</v>
          </cell>
          <cell r="G39">
            <v>12000</v>
          </cell>
          <cell r="H39">
            <v>19200</v>
          </cell>
        </row>
        <row r="40">
          <cell r="A40">
            <v>12009</v>
          </cell>
          <cell r="B40">
            <v>2</v>
          </cell>
          <cell r="C40" t="str">
            <v>벽체목구조틀</v>
          </cell>
          <cell r="D40" t="str">
            <v>45*60</v>
          </cell>
          <cell r="E40" t="str">
            <v>M2</v>
          </cell>
          <cell r="F40">
            <v>8400</v>
          </cell>
          <cell r="G40">
            <v>12000</v>
          </cell>
          <cell r="H40">
            <v>20400</v>
          </cell>
        </row>
        <row r="41">
          <cell r="A41">
            <v>12010</v>
          </cell>
          <cell r="B41">
            <v>2</v>
          </cell>
          <cell r="C41" t="str">
            <v>벽체목구조틀</v>
          </cell>
          <cell r="D41" t="str">
            <v>30*45 곡선</v>
          </cell>
          <cell r="E41" t="str">
            <v>M2</v>
          </cell>
          <cell r="F41">
            <v>8000</v>
          </cell>
          <cell r="G41">
            <v>15600</v>
          </cell>
          <cell r="H41">
            <v>23600</v>
          </cell>
        </row>
        <row r="42">
          <cell r="A42">
            <v>12011</v>
          </cell>
          <cell r="B42">
            <v>2</v>
          </cell>
          <cell r="C42" t="str">
            <v>반자목구조틀</v>
          </cell>
          <cell r="D42" t="str">
            <v>30*45</v>
          </cell>
          <cell r="E42" t="str">
            <v>M2</v>
          </cell>
          <cell r="F42">
            <v>7200</v>
          </cell>
          <cell r="G42">
            <v>14300</v>
          </cell>
          <cell r="H42">
            <v>21500</v>
          </cell>
        </row>
        <row r="43">
          <cell r="A43">
            <v>12012</v>
          </cell>
          <cell r="B43">
            <v>2</v>
          </cell>
          <cell r="C43" t="str">
            <v>합판 취부</v>
          </cell>
          <cell r="D43" t="str">
            <v>T:5, 1PLY</v>
          </cell>
          <cell r="E43" t="str">
            <v>M2</v>
          </cell>
          <cell r="F43">
            <v>4800</v>
          </cell>
          <cell r="G43">
            <v>4000</v>
          </cell>
          <cell r="H43">
            <v>8800</v>
          </cell>
          <cell r="J43">
            <v>3500</v>
          </cell>
        </row>
        <row r="44">
          <cell r="A44">
            <v>12013</v>
          </cell>
          <cell r="B44">
            <v>2</v>
          </cell>
          <cell r="C44" t="str">
            <v>합판 취부</v>
          </cell>
          <cell r="D44" t="str">
            <v>T:5, 2PLY</v>
          </cell>
          <cell r="E44" t="str">
            <v>M2</v>
          </cell>
          <cell r="F44">
            <v>9600</v>
          </cell>
          <cell r="G44">
            <v>8000</v>
          </cell>
          <cell r="H44">
            <v>17600</v>
          </cell>
          <cell r="J44">
            <v>7000</v>
          </cell>
        </row>
        <row r="45">
          <cell r="A45">
            <v>12014</v>
          </cell>
          <cell r="B45">
            <v>2</v>
          </cell>
          <cell r="C45" t="str">
            <v>합판 취부</v>
          </cell>
          <cell r="D45" t="str">
            <v>T:5, 2PLY,곡면</v>
          </cell>
          <cell r="E45" t="str">
            <v>M2</v>
          </cell>
          <cell r="F45">
            <v>9600</v>
          </cell>
          <cell r="G45">
            <v>10400</v>
          </cell>
          <cell r="H45">
            <v>20000</v>
          </cell>
          <cell r="J45">
            <v>9000</v>
          </cell>
        </row>
        <row r="46">
          <cell r="A46">
            <v>12015</v>
          </cell>
          <cell r="B46">
            <v>2</v>
          </cell>
          <cell r="C46" t="str">
            <v>합판 취부</v>
          </cell>
          <cell r="D46" t="str">
            <v>T:9, 1PLY</v>
          </cell>
          <cell r="E46" t="str">
            <v>M2</v>
          </cell>
          <cell r="F46">
            <v>5800</v>
          </cell>
          <cell r="G46">
            <v>4000</v>
          </cell>
          <cell r="H46">
            <v>9800</v>
          </cell>
        </row>
        <row r="47">
          <cell r="A47">
            <v>12016</v>
          </cell>
          <cell r="B47">
            <v>2</v>
          </cell>
          <cell r="C47" t="str">
            <v>합판 취부</v>
          </cell>
          <cell r="D47" t="str">
            <v>T:9, 2PLY</v>
          </cell>
          <cell r="E47" t="str">
            <v>M2</v>
          </cell>
          <cell r="F47">
            <v>11600</v>
          </cell>
          <cell r="G47">
            <v>8000</v>
          </cell>
          <cell r="H47">
            <v>19600</v>
          </cell>
        </row>
        <row r="48">
          <cell r="A48">
            <v>12017</v>
          </cell>
          <cell r="B48">
            <v>2</v>
          </cell>
          <cell r="C48" t="str">
            <v>합판 취부</v>
          </cell>
          <cell r="D48" t="str">
            <v>T:12, 1PLY</v>
          </cell>
          <cell r="E48" t="str">
            <v>M2</v>
          </cell>
          <cell r="F48">
            <v>6800</v>
          </cell>
          <cell r="G48">
            <v>4000</v>
          </cell>
          <cell r="H48">
            <v>10800</v>
          </cell>
        </row>
        <row r="49">
          <cell r="A49">
            <v>12018</v>
          </cell>
          <cell r="B49">
            <v>2</v>
          </cell>
          <cell r="C49" t="str">
            <v>합판 취부</v>
          </cell>
          <cell r="D49" t="str">
            <v>T:12, 2PLY</v>
          </cell>
          <cell r="E49" t="str">
            <v>M2</v>
          </cell>
          <cell r="F49">
            <v>13600</v>
          </cell>
          <cell r="G49">
            <v>8000</v>
          </cell>
          <cell r="H49">
            <v>21600</v>
          </cell>
        </row>
        <row r="50">
          <cell r="A50">
            <v>12019</v>
          </cell>
          <cell r="B50">
            <v>2</v>
          </cell>
          <cell r="C50" t="str">
            <v>합판 취부</v>
          </cell>
          <cell r="D50" t="str">
            <v>T:15MM</v>
          </cell>
          <cell r="E50" t="str">
            <v>M2</v>
          </cell>
          <cell r="F50">
            <v>7900</v>
          </cell>
          <cell r="G50">
            <v>5000</v>
          </cell>
          <cell r="H50">
            <v>12900</v>
          </cell>
        </row>
        <row r="51">
          <cell r="A51">
            <v>12020</v>
          </cell>
          <cell r="B51">
            <v>2</v>
          </cell>
          <cell r="C51" t="str">
            <v>코아합판 취부</v>
          </cell>
          <cell r="D51" t="str">
            <v>T:15</v>
          </cell>
          <cell r="E51" t="str">
            <v>M2</v>
          </cell>
          <cell r="F51">
            <v>9600</v>
          </cell>
          <cell r="G51">
            <v>6000</v>
          </cell>
          <cell r="H51">
            <v>15600</v>
          </cell>
          <cell r="J51">
            <v>25000</v>
          </cell>
        </row>
        <row r="52">
          <cell r="A52">
            <v>12021</v>
          </cell>
          <cell r="B52">
            <v>2</v>
          </cell>
          <cell r="C52" t="str">
            <v>코아합판 취부</v>
          </cell>
          <cell r="D52" t="str">
            <v>T:18</v>
          </cell>
          <cell r="E52" t="str">
            <v>M2</v>
          </cell>
          <cell r="F52">
            <v>10700</v>
          </cell>
          <cell r="G52">
            <v>6000</v>
          </cell>
          <cell r="H52">
            <v>16700</v>
          </cell>
          <cell r="J52">
            <v>28000</v>
          </cell>
        </row>
        <row r="53">
          <cell r="A53">
            <v>12022</v>
          </cell>
          <cell r="B53">
            <v>2</v>
          </cell>
          <cell r="C53" t="str">
            <v>코아합판 취부</v>
          </cell>
          <cell r="D53" t="str">
            <v>T:22</v>
          </cell>
          <cell r="E53" t="str">
            <v>M2</v>
          </cell>
          <cell r="F53">
            <v>12000</v>
          </cell>
          <cell r="G53">
            <v>6000</v>
          </cell>
          <cell r="H53">
            <v>18000</v>
          </cell>
          <cell r="J53">
            <v>31500</v>
          </cell>
        </row>
        <row r="54">
          <cell r="A54">
            <v>12023</v>
          </cell>
          <cell r="B54">
            <v>2</v>
          </cell>
          <cell r="C54" t="str">
            <v>코아합판 취부</v>
          </cell>
          <cell r="D54" t="str">
            <v>T:25</v>
          </cell>
          <cell r="E54" t="str">
            <v>M2</v>
          </cell>
          <cell r="F54">
            <v>12600</v>
          </cell>
          <cell r="G54">
            <v>6000</v>
          </cell>
          <cell r="H54">
            <v>18600</v>
          </cell>
          <cell r="J54">
            <v>33000</v>
          </cell>
        </row>
        <row r="55">
          <cell r="A55">
            <v>12024</v>
          </cell>
          <cell r="B55">
            <v>2</v>
          </cell>
          <cell r="C55" t="str">
            <v>코아합판 취부</v>
          </cell>
          <cell r="D55" t="str">
            <v>T:30</v>
          </cell>
          <cell r="E55" t="str">
            <v>M2</v>
          </cell>
          <cell r="F55">
            <v>14500</v>
          </cell>
          <cell r="G55">
            <v>6000</v>
          </cell>
          <cell r="H55">
            <v>20500</v>
          </cell>
        </row>
        <row r="56">
          <cell r="A56">
            <v>12025</v>
          </cell>
          <cell r="B56">
            <v>2</v>
          </cell>
          <cell r="C56" t="str">
            <v>M.D.F 취부</v>
          </cell>
          <cell r="D56" t="str">
            <v>T:5</v>
          </cell>
          <cell r="E56" t="str">
            <v>M2</v>
          </cell>
          <cell r="F56">
            <v>4500</v>
          </cell>
          <cell r="G56">
            <v>4000</v>
          </cell>
          <cell r="H56">
            <v>8500</v>
          </cell>
        </row>
        <row r="57">
          <cell r="A57">
            <v>12026</v>
          </cell>
          <cell r="B57">
            <v>2</v>
          </cell>
          <cell r="C57" t="str">
            <v>M.D.F 취부</v>
          </cell>
          <cell r="D57" t="str">
            <v>T:9</v>
          </cell>
          <cell r="E57" t="str">
            <v>M2</v>
          </cell>
          <cell r="F57">
            <v>5500</v>
          </cell>
          <cell r="G57">
            <v>4000</v>
          </cell>
          <cell r="H57">
            <v>9500</v>
          </cell>
        </row>
        <row r="58">
          <cell r="A58">
            <v>12027</v>
          </cell>
          <cell r="B58">
            <v>2</v>
          </cell>
          <cell r="C58" t="str">
            <v>M.D.F 취부</v>
          </cell>
          <cell r="D58" t="str">
            <v>T:12</v>
          </cell>
          <cell r="E58" t="str">
            <v>M2</v>
          </cell>
          <cell r="F58">
            <v>6500</v>
          </cell>
          <cell r="G58">
            <v>4000</v>
          </cell>
          <cell r="H58">
            <v>10500</v>
          </cell>
        </row>
        <row r="59">
          <cell r="A59">
            <v>12028</v>
          </cell>
          <cell r="B59">
            <v>2</v>
          </cell>
          <cell r="C59" t="str">
            <v>탐보아보드</v>
          </cell>
          <cell r="D59" t="str">
            <v>T:15 2*8 외산</v>
          </cell>
          <cell r="E59" t="str">
            <v>M2</v>
          </cell>
          <cell r="F59">
            <v>110500</v>
          </cell>
          <cell r="G59">
            <v>7000</v>
          </cell>
          <cell r="H59">
            <v>117500</v>
          </cell>
        </row>
        <row r="60">
          <cell r="A60">
            <v>12029</v>
          </cell>
          <cell r="B60">
            <v>2</v>
          </cell>
          <cell r="C60" t="str">
            <v>탐보아보드</v>
          </cell>
          <cell r="D60" t="str">
            <v>T:15 2*8 국산</v>
          </cell>
          <cell r="E60" t="str">
            <v>M2</v>
          </cell>
          <cell r="F60">
            <v>48700</v>
          </cell>
          <cell r="G60">
            <v>7000</v>
          </cell>
          <cell r="H60">
            <v>55700</v>
          </cell>
        </row>
        <row r="61">
          <cell r="A61">
            <v>12030</v>
          </cell>
          <cell r="B61">
            <v>2</v>
          </cell>
          <cell r="C61" t="str">
            <v>M.D.F PANEL</v>
          </cell>
          <cell r="D61" t="str">
            <v>T:9 무늬목 마감</v>
          </cell>
          <cell r="E61" t="str">
            <v>M2</v>
          </cell>
          <cell r="F61">
            <v>18000</v>
          </cell>
          <cell r="G61">
            <v>22000</v>
          </cell>
          <cell r="H61">
            <v>40000</v>
          </cell>
          <cell r="J61">
            <v>18000</v>
          </cell>
        </row>
        <row r="62">
          <cell r="A62">
            <v>12031</v>
          </cell>
          <cell r="B62">
            <v>2</v>
          </cell>
          <cell r="C62" t="str">
            <v>M.D.F PANEL</v>
          </cell>
          <cell r="D62" t="str">
            <v>T:9 색락카 마감</v>
          </cell>
          <cell r="E62" t="str">
            <v>M2</v>
          </cell>
          <cell r="F62">
            <v>14000</v>
          </cell>
          <cell r="G62">
            <v>15000</v>
          </cell>
          <cell r="H62">
            <v>29000</v>
          </cell>
          <cell r="J62">
            <v>18000</v>
          </cell>
        </row>
        <row r="63">
          <cell r="A63">
            <v>12032</v>
          </cell>
          <cell r="B63">
            <v>2</v>
          </cell>
          <cell r="C63" t="str">
            <v>WOOD PANEL</v>
          </cell>
          <cell r="D63" t="str">
            <v>T:12 무늬목 마감</v>
          </cell>
          <cell r="E63" t="str">
            <v>M2</v>
          </cell>
          <cell r="F63">
            <v>19500</v>
          </cell>
          <cell r="G63">
            <v>22000</v>
          </cell>
          <cell r="H63">
            <v>41500</v>
          </cell>
          <cell r="J63">
            <v>18000</v>
          </cell>
        </row>
        <row r="64">
          <cell r="A64">
            <v>12033</v>
          </cell>
          <cell r="B64">
            <v>2</v>
          </cell>
          <cell r="C64" t="str">
            <v>WOOD PANEL</v>
          </cell>
          <cell r="D64" t="str">
            <v>T:12 색락카 마감</v>
          </cell>
          <cell r="E64" t="str">
            <v>M2</v>
          </cell>
          <cell r="F64">
            <v>15500</v>
          </cell>
          <cell r="G64">
            <v>15000</v>
          </cell>
          <cell r="H64">
            <v>30500</v>
          </cell>
          <cell r="J64">
            <v>18000</v>
          </cell>
        </row>
        <row r="65">
          <cell r="A65">
            <v>12034</v>
          </cell>
          <cell r="B65">
            <v>2</v>
          </cell>
          <cell r="C65" t="str">
            <v>WOOD PANEL</v>
          </cell>
          <cell r="D65" t="str">
            <v>T:9 무늬목 마감</v>
          </cell>
          <cell r="E65" t="str">
            <v>M2</v>
          </cell>
          <cell r="F65">
            <v>19000</v>
          </cell>
          <cell r="G65">
            <v>22000</v>
          </cell>
          <cell r="H65">
            <v>41000</v>
          </cell>
          <cell r="J65">
            <v>15000</v>
          </cell>
        </row>
        <row r="66">
          <cell r="A66">
            <v>12035</v>
          </cell>
          <cell r="B66">
            <v>2</v>
          </cell>
          <cell r="C66" t="str">
            <v>WOOD PANEL</v>
          </cell>
          <cell r="D66" t="str">
            <v>T:9 색락카 마감</v>
          </cell>
          <cell r="E66" t="str">
            <v>M2</v>
          </cell>
          <cell r="F66">
            <v>15000</v>
          </cell>
          <cell r="G66">
            <v>15000</v>
          </cell>
          <cell r="H66">
            <v>30000</v>
          </cell>
          <cell r="J66">
            <v>15000</v>
          </cell>
        </row>
        <row r="67">
          <cell r="A67">
            <v>12036</v>
          </cell>
          <cell r="B67">
            <v>2</v>
          </cell>
          <cell r="C67" t="str">
            <v>FABRIC PANEL</v>
          </cell>
          <cell r="D67" t="str">
            <v>T:12 수입</v>
          </cell>
          <cell r="E67" t="str">
            <v>M2</v>
          </cell>
          <cell r="F67">
            <v>40100</v>
          </cell>
          <cell r="G67">
            <v>20000</v>
          </cell>
          <cell r="H67">
            <v>60100</v>
          </cell>
          <cell r="J67">
            <v>20000</v>
          </cell>
        </row>
        <row r="68">
          <cell r="A68">
            <v>12037</v>
          </cell>
          <cell r="B68">
            <v>2</v>
          </cell>
          <cell r="C68" t="str">
            <v>FABRIC PANEL</v>
          </cell>
          <cell r="D68" t="str">
            <v>T:12 국산</v>
          </cell>
          <cell r="E68" t="str">
            <v>M2</v>
          </cell>
          <cell r="F68">
            <v>25100</v>
          </cell>
          <cell r="G68">
            <v>20000</v>
          </cell>
          <cell r="H68">
            <v>45100</v>
          </cell>
          <cell r="J68">
            <v>20000</v>
          </cell>
        </row>
        <row r="69">
          <cell r="A69">
            <v>12038</v>
          </cell>
          <cell r="B69">
            <v>2</v>
          </cell>
          <cell r="C69" t="str">
            <v>FABRIC PANEL</v>
          </cell>
          <cell r="D69" t="str">
            <v>T:9 수입</v>
          </cell>
          <cell r="E69" t="str">
            <v>M2</v>
          </cell>
          <cell r="F69">
            <v>37000</v>
          </cell>
          <cell r="G69">
            <v>20000</v>
          </cell>
          <cell r="H69">
            <v>57000</v>
          </cell>
          <cell r="J69">
            <v>20000</v>
          </cell>
        </row>
        <row r="70">
          <cell r="A70">
            <v>12039</v>
          </cell>
          <cell r="B70">
            <v>2</v>
          </cell>
          <cell r="C70" t="str">
            <v>FABRIC PANEL</v>
          </cell>
          <cell r="D70" t="str">
            <v>T:9 국산</v>
          </cell>
          <cell r="E70" t="str">
            <v>M2</v>
          </cell>
          <cell r="F70">
            <v>22000</v>
          </cell>
          <cell r="G70">
            <v>20000</v>
          </cell>
          <cell r="H70">
            <v>42000</v>
          </cell>
          <cell r="J70">
            <v>20000</v>
          </cell>
        </row>
        <row r="71">
          <cell r="A71">
            <v>12040</v>
          </cell>
          <cell r="B71">
            <v>2</v>
          </cell>
          <cell r="C71" t="str">
            <v>무늬목 취부</v>
          </cell>
          <cell r="E71" t="str">
            <v>M2</v>
          </cell>
          <cell r="F71">
            <v>4000</v>
          </cell>
          <cell r="G71">
            <v>11000</v>
          </cell>
          <cell r="H71">
            <v>15000</v>
          </cell>
        </row>
        <row r="72">
          <cell r="A72">
            <v>12041</v>
          </cell>
          <cell r="B72">
            <v>2</v>
          </cell>
          <cell r="C72" t="str">
            <v>무늬목 취부</v>
          </cell>
          <cell r="D72" t="str">
            <v>공장</v>
          </cell>
          <cell r="E72" t="str">
            <v>M2</v>
          </cell>
          <cell r="F72">
            <v>4000</v>
          </cell>
          <cell r="G72">
            <v>7000</v>
          </cell>
          <cell r="H72">
            <v>11000</v>
          </cell>
        </row>
        <row r="73">
          <cell r="A73">
            <v>12042</v>
          </cell>
          <cell r="B73">
            <v>2</v>
          </cell>
          <cell r="C73" t="str">
            <v>무늬목 취부</v>
          </cell>
          <cell r="D73" t="str">
            <v>수입 무늬목</v>
          </cell>
          <cell r="E73" t="str">
            <v>M2</v>
          </cell>
          <cell r="G73">
            <v>12000</v>
          </cell>
          <cell r="H73">
            <v>12000</v>
          </cell>
        </row>
        <row r="74">
          <cell r="A74">
            <v>12043</v>
          </cell>
          <cell r="B74">
            <v>2</v>
          </cell>
          <cell r="C74" t="str">
            <v>무늬목 취부</v>
          </cell>
          <cell r="D74" t="str">
            <v>배접 무늬목</v>
          </cell>
          <cell r="E74" t="str">
            <v>M2</v>
          </cell>
          <cell r="G74">
            <v>14000</v>
          </cell>
          <cell r="H74">
            <v>14000</v>
          </cell>
        </row>
        <row r="75">
          <cell r="A75">
            <v>12044</v>
          </cell>
          <cell r="B75">
            <v>2</v>
          </cell>
          <cell r="C75" t="str">
            <v>무늬목 취부</v>
          </cell>
          <cell r="D75" t="str">
            <v>W:12MM,메지무늬목</v>
          </cell>
          <cell r="E75" t="str">
            <v>M</v>
          </cell>
          <cell r="G75">
            <v>2000</v>
          </cell>
          <cell r="H75">
            <v>2000</v>
          </cell>
        </row>
        <row r="76">
          <cell r="A76">
            <v>12045</v>
          </cell>
          <cell r="B76">
            <v>2</v>
          </cell>
          <cell r="C76" t="str">
            <v>WOOD REVEAL</v>
          </cell>
          <cell r="D76" t="str">
            <v>9*9</v>
          </cell>
          <cell r="E76" t="str">
            <v>M</v>
          </cell>
          <cell r="G76">
            <v>2000</v>
          </cell>
          <cell r="H76">
            <v>2000</v>
          </cell>
        </row>
        <row r="77">
          <cell r="A77">
            <v>12046</v>
          </cell>
          <cell r="B77">
            <v>2</v>
          </cell>
          <cell r="C77" t="str">
            <v>무늬목 띠장</v>
          </cell>
          <cell r="D77" t="str">
            <v>H=100</v>
          </cell>
          <cell r="E77" t="str">
            <v>M</v>
          </cell>
          <cell r="F77">
            <v>4500</v>
          </cell>
          <cell r="G77">
            <v>3500</v>
          </cell>
          <cell r="H77">
            <v>8000</v>
          </cell>
          <cell r="J77" t="str">
            <v>500+2000+3500+2000</v>
          </cell>
        </row>
        <row r="78">
          <cell r="A78">
            <v>12047</v>
          </cell>
          <cell r="B78">
            <v>2</v>
          </cell>
          <cell r="C78" t="str">
            <v>M.D.F 띠장</v>
          </cell>
          <cell r="E78" t="str">
            <v>M</v>
          </cell>
          <cell r="F78">
            <v>2500</v>
          </cell>
          <cell r="G78">
            <v>3000</v>
          </cell>
          <cell r="H78">
            <v>5500</v>
          </cell>
          <cell r="J78" t="str">
            <v>500+3000+2000</v>
          </cell>
        </row>
        <row r="79">
          <cell r="A79">
            <v>12048</v>
          </cell>
          <cell r="B79">
            <v>2</v>
          </cell>
          <cell r="C79" t="str">
            <v>합판 띠장</v>
          </cell>
          <cell r="E79" t="str">
            <v>M</v>
          </cell>
          <cell r="F79">
            <v>2600</v>
          </cell>
          <cell r="G79">
            <v>3500</v>
          </cell>
          <cell r="H79">
            <v>6100</v>
          </cell>
          <cell r="J79" t="str">
            <v>600+3000+2500</v>
          </cell>
        </row>
        <row r="80">
          <cell r="A80">
            <v>12049</v>
          </cell>
          <cell r="B80">
            <v>2</v>
          </cell>
          <cell r="C80" t="str">
            <v>라미네이트취부</v>
          </cell>
          <cell r="D80" t="str">
            <v>호마이카 필름</v>
          </cell>
          <cell r="E80" t="str">
            <v>M2</v>
          </cell>
          <cell r="F80">
            <v>8500</v>
          </cell>
          <cell r="G80">
            <v>6000</v>
          </cell>
          <cell r="H80">
            <v>14500</v>
          </cell>
        </row>
        <row r="81">
          <cell r="A81">
            <v>12050</v>
          </cell>
          <cell r="B81">
            <v>2</v>
          </cell>
          <cell r="C81" t="str">
            <v>라미네이트취부</v>
          </cell>
          <cell r="D81" t="str">
            <v>호마이카판</v>
          </cell>
          <cell r="E81" t="str">
            <v>M2</v>
          </cell>
          <cell r="F81">
            <v>23500</v>
          </cell>
          <cell r="G81">
            <v>9000</v>
          </cell>
          <cell r="H81">
            <v>32500</v>
          </cell>
        </row>
        <row r="82">
          <cell r="A82">
            <v>12051</v>
          </cell>
          <cell r="B82">
            <v>2</v>
          </cell>
          <cell r="C82" t="str">
            <v>WOOD MOULDING</v>
          </cell>
          <cell r="D82" t="str">
            <v>30*30 원목</v>
          </cell>
          <cell r="E82" t="str">
            <v>M</v>
          </cell>
          <cell r="F82">
            <v>2200</v>
          </cell>
          <cell r="G82">
            <v>6500</v>
          </cell>
          <cell r="H82">
            <v>8700</v>
          </cell>
          <cell r="J82" t="str">
            <v>2500+3500+2300</v>
          </cell>
        </row>
        <row r="83">
          <cell r="A83">
            <v>12052</v>
          </cell>
          <cell r="B83">
            <v>2</v>
          </cell>
          <cell r="C83" t="str">
            <v>WOOD MOULDING</v>
          </cell>
          <cell r="D83" t="str">
            <v>30*45</v>
          </cell>
          <cell r="E83" t="str">
            <v>M</v>
          </cell>
          <cell r="F83">
            <v>3300</v>
          </cell>
          <cell r="G83">
            <v>7200</v>
          </cell>
          <cell r="H83">
            <v>10500</v>
          </cell>
        </row>
        <row r="84">
          <cell r="A84">
            <v>12053</v>
          </cell>
          <cell r="B84">
            <v>2</v>
          </cell>
          <cell r="C84" t="str">
            <v>WOOD MOULDING</v>
          </cell>
          <cell r="D84" t="str">
            <v>45*45</v>
          </cell>
          <cell r="E84" t="str">
            <v>M</v>
          </cell>
          <cell r="F84">
            <v>4800</v>
          </cell>
          <cell r="G84">
            <v>8000</v>
          </cell>
          <cell r="H84">
            <v>12800</v>
          </cell>
        </row>
        <row r="85">
          <cell r="A85">
            <v>12054</v>
          </cell>
          <cell r="B85">
            <v>2</v>
          </cell>
          <cell r="C85" t="str">
            <v>WOOD MOULDING</v>
          </cell>
          <cell r="D85" t="str">
            <v>60*60</v>
          </cell>
          <cell r="E85" t="str">
            <v>M</v>
          </cell>
          <cell r="F85">
            <v>8600</v>
          </cell>
          <cell r="G85">
            <v>9500</v>
          </cell>
          <cell r="H85">
            <v>18100</v>
          </cell>
        </row>
        <row r="86">
          <cell r="A86">
            <v>12055</v>
          </cell>
          <cell r="B86">
            <v>2</v>
          </cell>
          <cell r="C86" t="str">
            <v>WOOD MOULDING</v>
          </cell>
          <cell r="D86" t="str">
            <v>90*90</v>
          </cell>
          <cell r="E86" t="str">
            <v>M</v>
          </cell>
          <cell r="F86">
            <v>19500</v>
          </cell>
          <cell r="G86">
            <v>11000</v>
          </cell>
          <cell r="H86">
            <v>30500</v>
          </cell>
        </row>
        <row r="87">
          <cell r="A87">
            <v>12056</v>
          </cell>
          <cell r="B87">
            <v>2</v>
          </cell>
          <cell r="C87" t="str">
            <v>WOOD MOULDING</v>
          </cell>
          <cell r="D87" t="str">
            <v>120*120</v>
          </cell>
          <cell r="E87" t="str">
            <v>M</v>
          </cell>
          <cell r="F87">
            <v>34500</v>
          </cell>
          <cell r="G87">
            <v>14500</v>
          </cell>
          <cell r="H87">
            <v>49000</v>
          </cell>
        </row>
        <row r="88">
          <cell r="A88">
            <v>12057</v>
          </cell>
          <cell r="B88">
            <v>2</v>
          </cell>
          <cell r="C88" t="str">
            <v>WOOD BASE</v>
          </cell>
          <cell r="D88" t="str">
            <v>H=100</v>
          </cell>
          <cell r="E88" t="str">
            <v>M</v>
          </cell>
          <cell r="F88">
            <v>4800</v>
          </cell>
          <cell r="G88">
            <v>3500</v>
          </cell>
          <cell r="H88">
            <v>8300</v>
          </cell>
        </row>
        <row r="89">
          <cell r="A89">
            <v>12058</v>
          </cell>
          <cell r="B89">
            <v>2</v>
          </cell>
          <cell r="C89" t="str">
            <v>WOOD BASE</v>
          </cell>
          <cell r="D89" t="str">
            <v>H:100 색락카 마감</v>
          </cell>
          <cell r="E89" t="str">
            <v>M</v>
          </cell>
          <cell r="F89">
            <v>2600</v>
          </cell>
          <cell r="G89">
            <v>3000</v>
          </cell>
          <cell r="H89">
            <v>5600</v>
          </cell>
          <cell r="J89" t="str">
            <v>600+2500+2500</v>
          </cell>
        </row>
        <row r="90">
          <cell r="A90">
            <v>12059</v>
          </cell>
          <cell r="B90">
            <v>2</v>
          </cell>
          <cell r="C90" t="str">
            <v>WOOD BASE</v>
          </cell>
          <cell r="D90" t="str">
            <v>H:100 무늬목 마감,복잡</v>
          </cell>
          <cell r="E90" t="str">
            <v>M</v>
          </cell>
          <cell r="F90">
            <v>5400</v>
          </cell>
          <cell r="G90">
            <v>4500</v>
          </cell>
          <cell r="H90">
            <v>9900</v>
          </cell>
        </row>
        <row r="91">
          <cell r="A91">
            <v>12060</v>
          </cell>
          <cell r="B91">
            <v>2</v>
          </cell>
          <cell r="C91" t="str">
            <v>WOOD BASE</v>
          </cell>
          <cell r="D91" t="str">
            <v>H=150</v>
          </cell>
          <cell r="E91" t="str">
            <v>M</v>
          </cell>
          <cell r="H91">
            <v>0</v>
          </cell>
          <cell r="J91" t="str">
            <v>900+2500+3500+2500</v>
          </cell>
        </row>
        <row r="92">
          <cell r="A92">
            <v>12061</v>
          </cell>
          <cell r="B92">
            <v>2</v>
          </cell>
          <cell r="C92" t="str">
            <v>WOOD BASE</v>
          </cell>
          <cell r="D92" t="str">
            <v>H=150 색락카 마감</v>
          </cell>
          <cell r="E92" t="str">
            <v>M</v>
          </cell>
          <cell r="H92">
            <v>0</v>
          </cell>
        </row>
        <row r="93">
          <cell r="A93">
            <v>12062</v>
          </cell>
          <cell r="B93">
            <v>2</v>
          </cell>
          <cell r="C93" t="str">
            <v>WOOD BASE</v>
          </cell>
          <cell r="D93" t="str">
            <v>H:150 무늬목 마감</v>
          </cell>
          <cell r="E93" t="str">
            <v>M</v>
          </cell>
          <cell r="H93">
            <v>0</v>
          </cell>
        </row>
        <row r="94">
          <cell r="A94">
            <v>12063</v>
          </cell>
          <cell r="B94">
            <v>2</v>
          </cell>
          <cell r="C94" t="str">
            <v>WOOD BASE</v>
          </cell>
          <cell r="D94" t="str">
            <v>H=200</v>
          </cell>
          <cell r="E94" t="str">
            <v>M</v>
          </cell>
          <cell r="F94">
            <v>5500</v>
          </cell>
          <cell r="G94">
            <v>5200</v>
          </cell>
          <cell r="H94">
            <v>10700</v>
          </cell>
          <cell r="J94" t="str">
            <v>1200+2500+4000+3000</v>
          </cell>
        </row>
        <row r="95">
          <cell r="A95">
            <v>12064</v>
          </cell>
          <cell r="B95">
            <v>2</v>
          </cell>
          <cell r="C95" t="str">
            <v>WOOD BASE</v>
          </cell>
          <cell r="D95" t="str">
            <v>H:200 색락카 마감</v>
          </cell>
          <cell r="E95" t="str">
            <v>M</v>
          </cell>
          <cell r="F95">
            <v>3400</v>
          </cell>
          <cell r="G95">
            <v>4200</v>
          </cell>
          <cell r="H95">
            <v>7600</v>
          </cell>
        </row>
        <row r="96">
          <cell r="A96">
            <v>12065</v>
          </cell>
          <cell r="B96">
            <v>2</v>
          </cell>
          <cell r="C96" t="str">
            <v>WOOD BASE</v>
          </cell>
          <cell r="D96" t="str">
            <v>H:200 무늬목 마감,복잡</v>
          </cell>
          <cell r="E96" t="str">
            <v>M</v>
          </cell>
          <cell r="F96">
            <v>6200</v>
          </cell>
          <cell r="G96">
            <v>6000</v>
          </cell>
          <cell r="H96">
            <v>12200</v>
          </cell>
        </row>
        <row r="97">
          <cell r="A97">
            <v>12066</v>
          </cell>
          <cell r="B97">
            <v>2</v>
          </cell>
          <cell r="C97" t="str">
            <v>WOOD 커튼박스 설치</v>
          </cell>
          <cell r="D97" t="str">
            <v>무늬목 마감 150*200</v>
          </cell>
          <cell r="E97" t="str">
            <v>M</v>
          </cell>
          <cell r="F97">
            <v>11500</v>
          </cell>
          <cell r="G97">
            <v>15500</v>
          </cell>
          <cell r="H97">
            <v>27000</v>
          </cell>
        </row>
        <row r="98">
          <cell r="A98">
            <v>12067</v>
          </cell>
          <cell r="B98">
            <v>2</v>
          </cell>
          <cell r="C98" t="str">
            <v>WOOD 커튼박스 설치</v>
          </cell>
          <cell r="D98" t="str">
            <v>색락카 마감 150*200</v>
          </cell>
          <cell r="E98" t="str">
            <v>M</v>
          </cell>
          <cell r="F98">
            <v>7000</v>
          </cell>
          <cell r="G98">
            <v>14000</v>
          </cell>
          <cell r="H98">
            <v>21000</v>
          </cell>
        </row>
        <row r="99">
          <cell r="A99">
            <v>12068</v>
          </cell>
          <cell r="B99">
            <v>2</v>
          </cell>
          <cell r="C99" t="str">
            <v>OPEN FRAME</v>
          </cell>
          <cell r="D99" t="str">
            <v>1000*2100</v>
          </cell>
          <cell r="E99" t="str">
            <v>SET</v>
          </cell>
          <cell r="F99">
            <v>156000</v>
          </cell>
          <cell r="G99">
            <v>34500</v>
          </cell>
          <cell r="H99">
            <v>190500</v>
          </cell>
        </row>
        <row r="100">
          <cell r="A100">
            <v>12069</v>
          </cell>
          <cell r="B100">
            <v>2</v>
          </cell>
          <cell r="C100" t="str">
            <v>OPEN FRAME</v>
          </cell>
          <cell r="D100" t="str">
            <v>1000*2100 라왕</v>
          </cell>
          <cell r="E100" t="str">
            <v>SET</v>
          </cell>
          <cell r="F100">
            <v>91000</v>
          </cell>
          <cell r="G100">
            <v>34500</v>
          </cell>
          <cell r="H100">
            <v>125500</v>
          </cell>
        </row>
        <row r="101">
          <cell r="A101">
            <v>12070</v>
          </cell>
          <cell r="B101">
            <v>2</v>
          </cell>
          <cell r="C101" t="str">
            <v>OPEN FRAME</v>
          </cell>
          <cell r="D101" t="str">
            <v>1000*2400</v>
          </cell>
          <cell r="E101" t="str">
            <v>SET</v>
          </cell>
          <cell r="F101">
            <v>182000</v>
          </cell>
          <cell r="G101">
            <v>42000</v>
          </cell>
          <cell r="H101">
            <v>224000</v>
          </cell>
        </row>
        <row r="102">
          <cell r="A102">
            <v>12071</v>
          </cell>
          <cell r="B102">
            <v>2</v>
          </cell>
          <cell r="C102" t="str">
            <v>OPEN FRAME</v>
          </cell>
          <cell r="D102" t="str">
            <v>1000*2400 라왕</v>
          </cell>
          <cell r="E102" t="str">
            <v>SET</v>
          </cell>
          <cell r="F102">
            <v>104000</v>
          </cell>
          <cell r="G102">
            <v>42000</v>
          </cell>
          <cell r="H102">
            <v>146000</v>
          </cell>
        </row>
        <row r="103">
          <cell r="A103">
            <v>12072</v>
          </cell>
          <cell r="B103">
            <v>2</v>
          </cell>
          <cell r="C103" t="str">
            <v>OPEN FRAME</v>
          </cell>
          <cell r="D103" t="str">
            <v>1800*2400</v>
          </cell>
          <cell r="E103" t="str">
            <v>SET</v>
          </cell>
          <cell r="F103">
            <v>208000</v>
          </cell>
          <cell r="G103">
            <v>56000</v>
          </cell>
          <cell r="H103">
            <v>264000</v>
          </cell>
        </row>
        <row r="104">
          <cell r="A104">
            <v>12073</v>
          </cell>
          <cell r="B104">
            <v>2</v>
          </cell>
          <cell r="C104" t="str">
            <v>OPEN FRAME</v>
          </cell>
          <cell r="D104" t="str">
            <v>1800*2400 라왕</v>
          </cell>
          <cell r="E104" t="str">
            <v>SET</v>
          </cell>
          <cell r="F104">
            <v>123500</v>
          </cell>
          <cell r="G104">
            <v>56000</v>
          </cell>
          <cell r="H104">
            <v>179500</v>
          </cell>
        </row>
        <row r="105">
          <cell r="A105">
            <v>12074</v>
          </cell>
          <cell r="B105">
            <v>2</v>
          </cell>
          <cell r="C105" t="str">
            <v>OPEN FRAME</v>
          </cell>
          <cell r="D105" t="str">
            <v>900*2100</v>
          </cell>
          <cell r="E105" t="str">
            <v>SET</v>
          </cell>
          <cell r="F105">
            <v>156000</v>
          </cell>
          <cell r="G105">
            <v>34500</v>
          </cell>
          <cell r="H105">
            <v>190500</v>
          </cell>
        </row>
        <row r="106">
          <cell r="A106">
            <v>12075</v>
          </cell>
          <cell r="B106">
            <v>2</v>
          </cell>
          <cell r="C106" t="str">
            <v>OPEN FRAME</v>
          </cell>
          <cell r="D106" t="str">
            <v>900*2100 라왕</v>
          </cell>
          <cell r="E106" t="str">
            <v>SET</v>
          </cell>
          <cell r="F106">
            <v>91000</v>
          </cell>
          <cell r="G106">
            <v>34500</v>
          </cell>
          <cell r="H106">
            <v>125500</v>
          </cell>
        </row>
        <row r="107">
          <cell r="A107">
            <v>12076</v>
          </cell>
          <cell r="B107">
            <v>2</v>
          </cell>
          <cell r="C107" t="str">
            <v>OPEN FRAME</v>
          </cell>
          <cell r="D107" t="str">
            <v>1000*2400</v>
          </cell>
          <cell r="E107" t="str">
            <v>SET</v>
          </cell>
          <cell r="F107">
            <v>182000</v>
          </cell>
          <cell r="G107">
            <v>42000</v>
          </cell>
          <cell r="H107">
            <v>224000</v>
          </cell>
        </row>
        <row r="108">
          <cell r="A108">
            <v>12077</v>
          </cell>
          <cell r="B108">
            <v>2</v>
          </cell>
          <cell r="C108" t="str">
            <v>OPEN FRAME</v>
          </cell>
          <cell r="D108" t="str">
            <v>1000*2400 라왕</v>
          </cell>
          <cell r="E108" t="str">
            <v>SET</v>
          </cell>
          <cell r="F108">
            <v>104000</v>
          </cell>
          <cell r="G108">
            <v>42000</v>
          </cell>
          <cell r="H108">
            <v>146000</v>
          </cell>
        </row>
        <row r="109">
          <cell r="A109">
            <v>12078</v>
          </cell>
          <cell r="B109">
            <v>2</v>
          </cell>
          <cell r="C109" t="str">
            <v>OPEN FRAME</v>
          </cell>
          <cell r="D109" t="str">
            <v>1800*2400</v>
          </cell>
          <cell r="E109" t="str">
            <v>SET</v>
          </cell>
          <cell r="F109">
            <v>208000</v>
          </cell>
          <cell r="G109">
            <v>56000</v>
          </cell>
          <cell r="H109">
            <v>264000</v>
          </cell>
        </row>
        <row r="110">
          <cell r="A110">
            <v>12079</v>
          </cell>
          <cell r="B110">
            <v>2</v>
          </cell>
          <cell r="C110" t="str">
            <v>OPEN FRAME</v>
          </cell>
          <cell r="D110" t="str">
            <v>1800*2400 라왕</v>
          </cell>
          <cell r="E110" t="str">
            <v>SET</v>
          </cell>
          <cell r="F110">
            <v>123500</v>
          </cell>
          <cell r="G110">
            <v>56000</v>
          </cell>
          <cell r="H110">
            <v>179500</v>
          </cell>
        </row>
        <row r="111">
          <cell r="A111">
            <v>12080</v>
          </cell>
          <cell r="B111">
            <v>2</v>
          </cell>
          <cell r="C111" t="str">
            <v xml:space="preserve">WOOD DOOR  </v>
          </cell>
          <cell r="D111" t="str">
            <v>700*2100</v>
          </cell>
          <cell r="E111" t="str">
            <v>SET</v>
          </cell>
          <cell r="F111">
            <v>198000</v>
          </cell>
          <cell r="G111">
            <v>42000</v>
          </cell>
          <cell r="H111">
            <v>240000</v>
          </cell>
        </row>
        <row r="112">
          <cell r="A112">
            <v>12081</v>
          </cell>
          <cell r="B112">
            <v>2</v>
          </cell>
          <cell r="C112" t="str">
            <v xml:space="preserve">WOOD DOOR  </v>
          </cell>
          <cell r="D112" t="str">
            <v>700*2100 색락카 마감</v>
          </cell>
          <cell r="E112" t="str">
            <v>SET</v>
          </cell>
          <cell r="F112">
            <v>165000</v>
          </cell>
          <cell r="G112">
            <v>35000</v>
          </cell>
          <cell r="H112">
            <v>200000</v>
          </cell>
        </row>
        <row r="113">
          <cell r="A113">
            <v>12082</v>
          </cell>
          <cell r="B113">
            <v>2</v>
          </cell>
          <cell r="C113" t="str">
            <v xml:space="preserve">WOOD DOOR  </v>
          </cell>
          <cell r="D113" t="str">
            <v>900*2100</v>
          </cell>
          <cell r="E113" t="str">
            <v>SET</v>
          </cell>
          <cell r="F113">
            <v>214000</v>
          </cell>
          <cell r="G113">
            <v>46000</v>
          </cell>
          <cell r="H113">
            <v>260000</v>
          </cell>
        </row>
        <row r="114">
          <cell r="A114">
            <v>12083</v>
          </cell>
          <cell r="B114">
            <v>2</v>
          </cell>
          <cell r="C114" t="str">
            <v xml:space="preserve">WOOD DOOR  </v>
          </cell>
          <cell r="D114" t="str">
            <v>900*2100 색락카 마감</v>
          </cell>
          <cell r="E114" t="str">
            <v>SET</v>
          </cell>
          <cell r="F114">
            <v>175000</v>
          </cell>
          <cell r="G114">
            <v>40000</v>
          </cell>
          <cell r="H114">
            <v>215000</v>
          </cell>
        </row>
        <row r="115">
          <cell r="A115">
            <v>12084</v>
          </cell>
          <cell r="B115">
            <v>2</v>
          </cell>
          <cell r="C115" t="str">
            <v xml:space="preserve">WOOD DOOR  </v>
          </cell>
          <cell r="D115" t="str">
            <v>1000*2400</v>
          </cell>
          <cell r="E115" t="str">
            <v>SET</v>
          </cell>
          <cell r="F115">
            <v>266000</v>
          </cell>
          <cell r="G115">
            <v>54000</v>
          </cell>
          <cell r="H115">
            <v>320000</v>
          </cell>
        </row>
        <row r="116">
          <cell r="A116">
            <v>12085</v>
          </cell>
          <cell r="B116">
            <v>2</v>
          </cell>
          <cell r="C116" t="str">
            <v xml:space="preserve">WOOD DOOR  </v>
          </cell>
          <cell r="D116" t="str">
            <v>1000*2400 색락카 마감</v>
          </cell>
          <cell r="E116" t="str">
            <v>SET</v>
          </cell>
          <cell r="F116">
            <v>185000</v>
          </cell>
          <cell r="G116">
            <v>50000</v>
          </cell>
          <cell r="H116">
            <v>235000</v>
          </cell>
        </row>
        <row r="117">
          <cell r="A117">
            <v>12086</v>
          </cell>
          <cell r="B117">
            <v>2</v>
          </cell>
          <cell r="C117" t="str">
            <v>WOOD DOOR &amp; FRAME</v>
          </cell>
          <cell r="D117" t="str">
            <v>1800*2400</v>
          </cell>
          <cell r="E117" t="str">
            <v>SET</v>
          </cell>
          <cell r="F117">
            <v>540000</v>
          </cell>
          <cell r="G117">
            <v>140000</v>
          </cell>
          <cell r="H117">
            <v>680000</v>
          </cell>
        </row>
        <row r="118">
          <cell r="A118">
            <v>12087</v>
          </cell>
          <cell r="B118">
            <v>2</v>
          </cell>
          <cell r="C118" t="str">
            <v>WOOD DOOR &amp; FRAME</v>
          </cell>
          <cell r="D118" t="str">
            <v>900*2100</v>
          </cell>
          <cell r="E118" t="str">
            <v>SET</v>
          </cell>
          <cell r="F118">
            <v>280000</v>
          </cell>
          <cell r="G118">
            <v>80000</v>
          </cell>
          <cell r="H118">
            <v>360000</v>
          </cell>
        </row>
        <row r="119">
          <cell r="A119">
            <v>12088</v>
          </cell>
          <cell r="B119">
            <v>2</v>
          </cell>
          <cell r="C119" t="str">
            <v>SLIDING DOOR &amp; FRAME</v>
          </cell>
          <cell r="D119" t="str">
            <v>1800*2100</v>
          </cell>
          <cell r="E119" t="str">
            <v>SET</v>
          </cell>
          <cell r="F119">
            <v>773500</v>
          </cell>
          <cell r="G119">
            <v>103600</v>
          </cell>
          <cell r="H119">
            <v>877100</v>
          </cell>
        </row>
        <row r="120">
          <cell r="A120">
            <v>12089</v>
          </cell>
          <cell r="B120">
            <v>2</v>
          </cell>
          <cell r="C120" t="str">
            <v>WOOD WINDOW &amp; FRAME</v>
          </cell>
          <cell r="D120" t="str">
            <v>1500*1500</v>
          </cell>
          <cell r="E120" t="str">
            <v>SET</v>
          </cell>
          <cell r="F120">
            <v>422500</v>
          </cell>
          <cell r="G120">
            <v>87600</v>
          </cell>
          <cell r="H120">
            <v>510100</v>
          </cell>
        </row>
        <row r="121">
          <cell r="A121">
            <v>12090</v>
          </cell>
          <cell r="B121">
            <v>2</v>
          </cell>
          <cell r="C121" t="str">
            <v>WOOD WINDOW &amp; FRAME</v>
          </cell>
          <cell r="D121" t="str">
            <v>1500*1500 라왕</v>
          </cell>
          <cell r="E121" t="str">
            <v>SET</v>
          </cell>
          <cell r="F121">
            <v>240500</v>
          </cell>
          <cell r="G121">
            <v>87600</v>
          </cell>
          <cell r="H121">
            <v>328100</v>
          </cell>
        </row>
        <row r="122">
          <cell r="A122">
            <v>12091</v>
          </cell>
          <cell r="B122">
            <v>2</v>
          </cell>
          <cell r="C122" t="str">
            <v>WOOD PARTITION</v>
          </cell>
          <cell r="E122" t="str">
            <v>M2</v>
          </cell>
          <cell r="F122">
            <v>42700</v>
          </cell>
          <cell r="G122">
            <v>77200</v>
          </cell>
          <cell r="H122">
            <v>119900</v>
          </cell>
        </row>
        <row r="123">
          <cell r="A123">
            <v>12092</v>
          </cell>
          <cell r="B123">
            <v>2</v>
          </cell>
          <cell r="C123" t="str">
            <v>WOOD PARTITION</v>
          </cell>
          <cell r="D123" t="str">
            <v>무늬목 마감</v>
          </cell>
          <cell r="E123" t="str">
            <v>M2</v>
          </cell>
          <cell r="F123">
            <v>53500</v>
          </cell>
          <cell r="G123">
            <v>96500</v>
          </cell>
          <cell r="H123">
            <v>150000</v>
          </cell>
        </row>
        <row r="124">
          <cell r="A124">
            <v>12093</v>
          </cell>
          <cell r="B124">
            <v>2</v>
          </cell>
          <cell r="C124" t="str">
            <v>WOOD PARTITION</v>
          </cell>
          <cell r="D124" t="str">
            <v>곡선:색락카 마감</v>
          </cell>
          <cell r="E124" t="str">
            <v>M2</v>
          </cell>
          <cell r="F124">
            <v>47800</v>
          </cell>
          <cell r="G124">
            <v>109100</v>
          </cell>
          <cell r="H124">
            <v>156900</v>
          </cell>
        </row>
        <row r="125">
          <cell r="A125">
            <v>12094</v>
          </cell>
          <cell r="B125">
            <v>2</v>
          </cell>
          <cell r="C125" t="str">
            <v>WOOD PARTITION</v>
          </cell>
          <cell r="D125" t="str">
            <v>곡선:무늬목 마감</v>
          </cell>
          <cell r="E125" t="str">
            <v>M2</v>
          </cell>
          <cell r="F125">
            <v>59900</v>
          </cell>
          <cell r="G125">
            <v>136300</v>
          </cell>
          <cell r="H125">
            <v>196200</v>
          </cell>
        </row>
        <row r="126">
          <cell r="A126">
            <v>12095</v>
          </cell>
          <cell r="B126">
            <v>2</v>
          </cell>
          <cell r="C126" t="str">
            <v>FAN COIL BOX</v>
          </cell>
          <cell r="D126" t="str">
            <v xml:space="preserve">400*600 </v>
          </cell>
          <cell r="E126" t="str">
            <v>M</v>
          </cell>
          <cell r="F126">
            <v>88400</v>
          </cell>
          <cell r="G126">
            <v>90000</v>
          </cell>
          <cell r="H126">
            <v>178400</v>
          </cell>
        </row>
        <row r="127">
          <cell r="A127">
            <v>12096</v>
          </cell>
          <cell r="B127">
            <v>2</v>
          </cell>
          <cell r="C127" t="str">
            <v>FAN COIL BOX</v>
          </cell>
          <cell r="D127" t="str">
            <v xml:space="preserve">400*600,곡선 </v>
          </cell>
          <cell r="E127" t="str">
            <v>M</v>
          </cell>
          <cell r="F127">
            <v>110500</v>
          </cell>
          <cell r="G127">
            <v>120000</v>
          </cell>
          <cell r="H127">
            <v>230500</v>
          </cell>
        </row>
        <row r="128">
          <cell r="A128">
            <v>12097</v>
          </cell>
          <cell r="B128">
            <v>2</v>
          </cell>
          <cell r="C128" t="str">
            <v>이동식 계단설치</v>
          </cell>
          <cell r="D128" t="str">
            <v>H:300*L:1000</v>
          </cell>
          <cell r="E128" t="str">
            <v>SET</v>
          </cell>
          <cell r="F128">
            <v>208000</v>
          </cell>
          <cell r="G128">
            <v>40000</v>
          </cell>
          <cell r="H128">
            <v>248000</v>
          </cell>
        </row>
        <row r="129">
          <cell r="A129">
            <v>12098</v>
          </cell>
          <cell r="B129">
            <v>2</v>
          </cell>
          <cell r="C129" t="str">
            <v>이동식 계단설치</v>
          </cell>
          <cell r="D129" t="str">
            <v>H:450*L:1000</v>
          </cell>
          <cell r="E129" t="str">
            <v>SET</v>
          </cell>
          <cell r="F129">
            <v>286000</v>
          </cell>
          <cell r="G129">
            <v>80000</v>
          </cell>
          <cell r="H129">
            <v>366000</v>
          </cell>
        </row>
        <row r="130">
          <cell r="A130">
            <v>12099</v>
          </cell>
          <cell r="B130">
            <v>2</v>
          </cell>
          <cell r="C130" t="str">
            <v>이동식 계단설치</v>
          </cell>
          <cell r="D130" t="str">
            <v>H:600*L:1000</v>
          </cell>
          <cell r="E130" t="str">
            <v>SET</v>
          </cell>
          <cell r="F130">
            <v>429500</v>
          </cell>
          <cell r="G130">
            <v>120000</v>
          </cell>
          <cell r="H130">
            <v>549500</v>
          </cell>
        </row>
        <row r="131">
          <cell r="A131">
            <v>12100</v>
          </cell>
          <cell r="B131">
            <v>2</v>
          </cell>
          <cell r="C131" t="str">
            <v>WOOD HEAD BOX</v>
          </cell>
          <cell r="D131" t="str">
            <v>300*600 무늬목 마감</v>
          </cell>
          <cell r="E131" t="str">
            <v>M</v>
          </cell>
          <cell r="F131">
            <v>36500</v>
          </cell>
          <cell r="G131">
            <v>59800</v>
          </cell>
          <cell r="H131">
            <v>96300</v>
          </cell>
        </row>
        <row r="132">
          <cell r="A132">
            <v>12101</v>
          </cell>
          <cell r="B132">
            <v>2</v>
          </cell>
          <cell r="C132" t="str">
            <v>WOOD HEAD BOX</v>
          </cell>
          <cell r="D132" t="str">
            <v>500*800 무늬목 마감</v>
          </cell>
          <cell r="E132" t="str">
            <v>M</v>
          </cell>
          <cell r="F132">
            <v>53100</v>
          </cell>
          <cell r="G132">
            <v>86800</v>
          </cell>
          <cell r="H132">
            <v>139900</v>
          </cell>
        </row>
        <row r="133">
          <cell r="A133">
            <v>12102</v>
          </cell>
          <cell r="B133">
            <v>2</v>
          </cell>
          <cell r="C133" t="str">
            <v>WOOD HEAD BOX</v>
          </cell>
          <cell r="D133" t="str">
            <v>300*600 색락카 마감</v>
          </cell>
          <cell r="E133" t="str">
            <v>M</v>
          </cell>
          <cell r="F133">
            <v>29100</v>
          </cell>
          <cell r="G133">
            <v>47800</v>
          </cell>
          <cell r="H133">
            <v>76900</v>
          </cell>
        </row>
        <row r="134">
          <cell r="A134">
            <v>12103</v>
          </cell>
          <cell r="B134">
            <v>2</v>
          </cell>
          <cell r="C134" t="str">
            <v>WOOD HEAD BOX</v>
          </cell>
          <cell r="D134" t="str">
            <v>500*800 색락카 마감</v>
          </cell>
          <cell r="E134" t="str">
            <v>M</v>
          </cell>
          <cell r="F134">
            <v>42500</v>
          </cell>
          <cell r="G134">
            <v>69400</v>
          </cell>
          <cell r="H134">
            <v>111900</v>
          </cell>
        </row>
        <row r="135">
          <cell r="A135">
            <v>12104</v>
          </cell>
          <cell r="B135">
            <v>2</v>
          </cell>
          <cell r="C135" t="str">
            <v>WOOD SHELF</v>
          </cell>
          <cell r="D135" t="str">
            <v>W:350 색락카 마감</v>
          </cell>
          <cell r="E135" t="str">
            <v>M</v>
          </cell>
          <cell r="F135">
            <v>15800</v>
          </cell>
          <cell r="G135">
            <v>4800</v>
          </cell>
          <cell r="H135">
            <v>20600</v>
          </cell>
        </row>
        <row r="136">
          <cell r="A136">
            <v>12105</v>
          </cell>
          <cell r="B136">
            <v>2</v>
          </cell>
          <cell r="C136" t="str">
            <v>WOOD SHELF</v>
          </cell>
          <cell r="D136" t="str">
            <v>W:400 색락카 마감</v>
          </cell>
          <cell r="E136" t="str">
            <v>M</v>
          </cell>
          <cell r="F136">
            <v>18200</v>
          </cell>
          <cell r="G136">
            <v>4800</v>
          </cell>
          <cell r="H136">
            <v>23000</v>
          </cell>
        </row>
        <row r="137">
          <cell r="A137">
            <v>12106</v>
          </cell>
          <cell r="B137">
            <v>2</v>
          </cell>
          <cell r="C137" t="str">
            <v>WOOD SHELF</v>
          </cell>
          <cell r="D137" t="str">
            <v>W:450 색락카 마감</v>
          </cell>
          <cell r="E137" t="str">
            <v>M</v>
          </cell>
          <cell r="F137">
            <v>20500</v>
          </cell>
          <cell r="G137">
            <v>4800</v>
          </cell>
          <cell r="H137">
            <v>25300</v>
          </cell>
        </row>
        <row r="138">
          <cell r="A138">
            <v>12107</v>
          </cell>
          <cell r="B138">
            <v>2</v>
          </cell>
          <cell r="C138" t="str">
            <v>WOOD SHELF</v>
          </cell>
          <cell r="D138" t="str">
            <v>W:350 무늬목 마감</v>
          </cell>
          <cell r="E138" t="str">
            <v>M</v>
          </cell>
          <cell r="F138">
            <v>20500</v>
          </cell>
          <cell r="G138">
            <v>14400</v>
          </cell>
          <cell r="H138">
            <v>34900</v>
          </cell>
        </row>
        <row r="139">
          <cell r="A139">
            <v>12108</v>
          </cell>
          <cell r="B139">
            <v>2</v>
          </cell>
          <cell r="C139" t="str">
            <v>WOOD SHELF</v>
          </cell>
          <cell r="D139" t="str">
            <v>W:400 무늬목 마감</v>
          </cell>
          <cell r="E139" t="str">
            <v>M</v>
          </cell>
          <cell r="F139">
            <v>23500</v>
          </cell>
          <cell r="G139">
            <v>15600</v>
          </cell>
          <cell r="H139">
            <v>39100</v>
          </cell>
        </row>
        <row r="140">
          <cell r="A140">
            <v>12109</v>
          </cell>
          <cell r="B140">
            <v>2</v>
          </cell>
          <cell r="C140" t="str">
            <v>WOOD SHELF</v>
          </cell>
          <cell r="D140" t="str">
            <v>W:450 무늬목 마감</v>
          </cell>
          <cell r="E140" t="str">
            <v>M</v>
          </cell>
          <cell r="F140">
            <v>26300</v>
          </cell>
          <cell r="G140">
            <v>16800</v>
          </cell>
          <cell r="H140">
            <v>43100</v>
          </cell>
        </row>
        <row r="141">
          <cell r="A141">
            <v>12110</v>
          </cell>
          <cell r="B141">
            <v>2</v>
          </cell>
          <cell r="C141" t="str">
            <v>WOOD FLOORING</v>
          </cell>
          <cell r="D141" t="str">
            <v>T6 국산, 비닐쉬트</v>
          </cell>
          <cell r="E141" t="str">
            <v>M2</v>
          </cell>
          <cell r="F141">
            <v>33000</v>
          </cell>
          <cell r="G141">
            <v>7000</v>
          </cell>
          <cell r="H141">
            <v>40000</v>
          </cell>
        </row>
        <row r="142">
          <cell r="A142">
            <v>12111</v>
          </cell>
          <cell r="B142">
            <v>2</v>
          </cell>
          <cell r="C142" t="str">
            <v>WOOD FLOORING</v>
          </cell>
          <cell r="D142" t="str">
            <v>T7.5외산 단판1mm</v>
          </cell>
          <cell r="E142" t="str">
            <v>M2</v>
          </cell>
          <cell r="F142">
            <v>48000</v>
          </cell>
          <cell r="G142">
            <v>7000</v>
          </cell>
          <cell r="H142">
            <v>55000</v>
          </cell>
          <cell r="J142" t="str">
            <v>우디</v>
          </cell>
        </row>
        <row r="143">
          <cell r="A143">
            <v>12112</v>
          </cell>
          <cell r="B143">
            <v>2</v>
          </cell>
          <cell r="C143" t="str">
            <v>WOOD FLOORING</v>
          </cell>
          <cell r="D143" t="str">
            <v>T9외산 단판1mm</v>
          </cell>
          <cell r="E143" t="str">
            <v>M2</v>
          </cell>
          <cell r="F143">
            <v>58000</v>
          </cell>
          <cell r="G143">
            <v>7000</v>
          </cell>
          <cell r="H143">
            <v>65000</v>
          </cell>
        </row>
        <row r="144">
          <cell r="A144">
            <v>12113</v>
          </cell>
          <cell r="B144">
            <v>2</v>
          </cell>
          <cell r="C144" t="str">
            <v>WOOD FLOORING</v>
          </cell>
          <cell r="D144" t="str">
            <v>T15</v>
          </cell>
          <cell r="E144" t="str">
            <v>M2</v>
          </cell>
          <cell r="F144">
            <v>68000</v>
          </cell>
          <cell r="G144">
            <v>7000</v>
          </cell>
          <cell r="H144">
            <v>75000</v>
          </cell>
        </row>
        <row r="145">
          <cell r="A145">
            <v>12114</v>
          </cell>
          <cell r="B145">
            <v>2</v>
          </cell>
          <cell r="C145" t="str">
            <v>WOOD FLOORING</v>
          </cell>
          <cell r="D145" t="str">
            <v>T24</v>
          </cell>
          <cell r="E145" t="str">
            <v>M2</v>
          </cell>
          <cell r="F145">
            <v>85000</v>
          </cell>
          <cell r="G145">
            <v>7000</v>
          </cell>
          <cell r="H145">
            <v>92000</v>
          </cell>
        </row>
        <row r="146">
          <cell r="A146">
            <v>12115</v>
          </cell>
          <cell r="B146">
            <v>2</v>
          </cell>
          <cell r="C146" t="str">
            <v>WOOD FLOORING 깔기</v>
          </cell>
          <cell r="D146" t="str">
            <v>본드</v>
          </cell>
          <cell r="E146" t="str">
            <v>M2</v>
          </cell>
          <cell r="F146">
            <v>10000</v>
          </cell>
          <cell r="H146">
            <v>10000</v>
          </cell>
        </row>
        <row r="147">
          <cell r="A147">
            <v>12116</v>
          </cell>
          <cell r="B147">
            <v>2</v>
          </cell>
          <cell r="C147" t="str">
            <v>WOOD FLOORING 깔기</v>
          </cell>
          <cell r="D147" t="str">
            <v>단순</v>
          </cell>
          <cell r="E147" t="str">
            <v>M2</v>
          </cell>
          <cell r="G147">
            <v>7000</v>
          </cell>
          <cell r="H147">
            <v>7000</v>
          </cell>
        </row>
        <row r="148">
          <cell r="A148">
            <v>12117</v>
          </cell>
          <cell r="B148">
            <v>2</v>
          </cell>
          <cell r="C148" t="str">
            <v>WOOD FLOORING 깔기</v>
          </cell>
          <cell r="D148" t="str">
            <v>복잡,갈매기 깔기</v>
          </cell>
          <cell r="E148" t="str">
            <v>M2</v>
          </cell>
          <cell r="G148">
            <v>11000</v>
          </cell>
          <cell r="H148">
            <v>11000</v>
          </cell>
        </row>
        <row r="149">
          <cell r="A149">
            <v>12118</v>
          </cell>
          <cell r="B149">
            <v>2</v>
          </cell>
          <cell r="C149" t="str">
            <v>WOOD HAND RAIL</v>
          </cell>
          <cell r="D149" t="str">
            <v>H=600</v>
          </cell>
          <cell r="E149" t="str">
            <v>M</v>
          </cell>
          <cell r="G149">
            <v>11500</v>
          </cell>
          <cell r="H149">
            <v>11500</v>
          </cell>
        </row>
        <row r="150">
          <cell r="A150">
            <v>12119</v>
          </cell>
          <cell r="B150">
            <v>2</v>
          </cell>
          <cell r="C150" t="str">
            <v>WOOD LOUVER</v>
          </cell>
          <cell r="D150" t="str">
            <v>10*90</v>
          </cell>
          <cell r="E150" t="str">
            <v>M2</v>
          </cell>
          <cell r="F150">
            <v>34000</v>
          </cell>
          <cell r="G150">
            <v>9200</v>
          </cell>
          <cell r="H150">
            <v>43200</v>
          </cell>
        </row>
        <row r="151">
          <cell r="A151">
            <v>12120</v>
          </cell>
          <cell r="B151">
            <v>2</v>
          </cell>
          <cell r="C151" t="str">
            <v>WOOD GRILLE</v>
          </cell>
          <cell r="E151" t="str">
            <v>M2</v>
          </cell>
          <cell r="F151">
            <v>30000</v>
          </cell>
          <cell r="G151">
            <v>7600</v>
          </cell>
          <cell r="H151">
            <v>37600</v>
          </cell>
        </row>
        <row r="152">
          <cell r="H152">
            <v>0</v>
          </cell>
        </row>
        <row r="153">
          <cell r="A153">
            <v>13001</v>
          </cell>
          <cell r="B153">
            <v>3</v>
          </cell>
          <cell r="C153" t="str">
            <v>ST'L PLATE</v>
          </cell>
          <cell r="D153" t="str">
            <v>T:1.2</v>
          </cell>
          <cell r="E153" t="str">
            <v>M2</v>
          </cell>
          <cell r="F153">
            <v>12000</v>
          </cell>
          <cell r="G153">
            <v>28000</v>
          </cell>
          <cell r="H153">
            <v>40000</v>
          </cell>
          <cell r="J153">
            <v>38000</v>
          </cell>
        </row>
        <row r="154">
          <cell r="A154">
            <v>13002</v>
          </cell>
          <cell r="B154">
            <v>3</v>
          </cell>
          <cell r="C154" t="str">
            <v>ST'L PLATE</v>
          </cell>
          <cell r="D154" t="str">
            <v>T:1.2,곡선</v>
          </cell>
          <cell r="E154" t="str">
            <v>M2</v>
          </cell>
          <cell r="F154">
            <v>16000</v>
          </cell>
          <cell r="G154">
            <v>36000</v>
          </cell>
          <cell r="H154">
            <v>52000</v>
          </cell>
        </row>
        <row r="155">
          <cell r="A155">
            <v>13003</v>
          </cell>
          <cell r="B155">
            <v>3</v>
          </cell>
          <cell r="C155" t="str">
            <v>ST'L PLATE</v>
          </cell>
          <cell r="D155" t="str">
            <v>T:1.6</v>
          </cell>
          <cell r="E155" t="str">
            <v>M2</v>
          </cell>
          <cell r="F155">
            <v>12000</v>
          </cell>
          <cell r="G155">
            <v>28000</v>
          </cell>
          <cell r="H155">
            <v>40000</v>
          </cell>
        </row>
        <row r="156">
          <cell r="A156">
            <v>13004</v>
          </cell>
          <cell r="B156">
            <v>3</v>
          </cell>
          <cell r="C156" t="str">
            <v>ST'L PLATE</v>
          </cell>
          <cell r="D156" t="str">
            <v>T:1.6 도장포함</v>
          </cell>
          <cell r="E156" t="str">
            <v>M2</v>
          </cell>
          <cell r="F156">
            <v>19000</v>
          </cell>
          <cell r="G156">
            <v>31000</v>
          </cell>
          <cell r="H156">
            <v>50000</v>
          </cell>
        </row>
        <row r="157">
          <cell r="A157">
            <v>13005</v>
          </cell>
          <cell r="B157">
            <v>3</v>
          </cell>
          <cell r="C157" t="str">
            <v>ST'L PLATE</v>
          </cell>
          <cell r="D157" t="str">
            <v>T:1.6,곡선</v>
          </cell>
          <cell r="E157" t="str">
            <v>M2</v>
          </cell>
          <cell r="F157">
            <v>16000</v>
          </cell>
          <cell r="G157">
            <v>36000</v>
          </cell>
          <cell r="H157">
            <v>52000</v>
          </cell>
        </row>
        <row r="158">
          <cell r="A158">
            <v>13006</v>
          </cell>
          <cell r="B158">
            <v>3</v>
          </cell>
          <cell r="C158" t="str">
            <v>SUS PLATE</v>
          </cell>
          <cell r="D158" t="str">
            <v>T:1.2</v>
          </cell>
          <cell r="E158" t="str">
            <v>M2</v>
          </cell>
          <cell r="F158">
            <v>30000</v>
          </cell>
          <cell r="G158">
            <v>68000</v>
          </cell>
          <cell r="H158">
            <v>98000</v>
          </cell>
        </row>
        <row r="159">
          <cell r="A159">
            <v>13007</v>
          </cell>
          <cell r="B159">
            <v>3</v>
          </cell>
          <cell r="C159" t="str">
            <v>SUS PLATE</v>
          </cell>
          <cell r="D159" t="str">
            <v>T:1.2,곡선</v>
          </cell>
          <cell r="E159" t="str">
            <v>M2</v>
          </cell>
          <cell r="F159">
            <v>39000</v>
          </cell>
          <cell r="G159">
            <v>89000</v>
          </cell>
          <cell r="H159">
            <v>128000</v>
          </cell>
        </row>
        <row r="160">
          <cell r="A160">
            <v>13008</v>
          </cell>
          <cell r="B160">
            <v>3</v>
          </cell>
          <cell r="C160" t="str">
            <v>SUS PLATE</v>
          </cell>
          <cell r="D160" t="str">
            <v>T: 2</v>
          </cell>
          <cell r="E160" t="str">
            <v>M2</v>
          </cell>
          <cell r="F160">
            <v>36000</v>
          </cell>
          <cell r="G160">
            <v>94000</v>
          </cell>
          <cell r="H160">
            <v>130000</v>
          </cell>
        </row>
        <row r="161">
          <cell r="A161">
            <v>13009</v>
          </cell>
          <cell r="B161">
            <v>3</v>
          </cell>
          <cell r="C161" t="str">
            <v>SUS PLATE</v>
          </cell>
          <cell r="D161" t="str">
            <v>T:2 ,곡선</v>
          </cell>
          <cell r="E161" t="str">
            <v>M2</v>
          </cell>
          <cell r="F161">
            <v>47000</v>
          </cell>
          <cell r="G161">
            <v>127000</v>
          </cell>
          <cell r="H161">
            <v>174000</v>
          </cell>
        </row>
        <row r="162">
          <cell r="A162">
            <v>13010</v>
          </cell>
          <cell r="B162">
            <v>3</v>
          </cell>
          <cell r="C162" t="str">
            <v>BRASS PLATE</v>
          </cell>
          <cell r="D162" t="str">
            <v>T:1.2</v>
          </cell>
          <cell r="E162" t="str">
            <v>M2</v>
          </cell>
          <cell r="F162">
            <v>105000</v>
          </cell>
          <cell r="G162">
            <v>45000</v>
          </cell>
          <cell r="H162">
            <v>150000</v>
          </cell>
        </row>
        <row r="163">
          <cell r="A163">
            <v>13011</v>
          </cell>
          <cell r="B163">
            <v>3</v>
          </cell>
          <cell r="C163" t="str">
            <v>BRASS PLATE</v>
          </cell>
          <cell r="D163" t="str">
            <v>T:1.2,곡선</v>
          </cell>
          <cell r="E163" t="str">
            <v>M2</v>
          </cell>
          <cell r="F163">
            <v>138000</v>
          </cell>
          <cell r="G163">
            <v>60000</v>
          </cell>
          <cell r="H163">
            <v>198000</v>
          </cell>
        </row>
        <row r="164">
          <cell r="A164">
            <v>13012</v>
          </cell>
          <cell r="B164">
            <v>3</v>
          </cell>
          <cell r="C164" t="str">
            <v>BRONZE PLATE</v>
          </cell>
          <cell r="D164" t="str">
            <v>T:1.2</v>
          </cell>
          <cell r="E164" t="str">
            <v>M2</v>
          </cell>
          <cell r="F164">
            <v>200200</v>
          </cell>
          <cell r="H164">
            <v>200200</v>
          </cell>
        </row>
        <row r="165">
          <cell r="A165">
            <v>13013</v>
          </cell>
          <cell r="B165">
            <v>3</v>
          </cell>
          <cell r="C165" t="str">
            <v>BRONZE PLATE</v>
          </cell>
          <cell r="D165" t="str">
            <v>T:1.2,곡선</v>
          </cell>
          <cell r="E165" t="str">
            <v>M2</v>
          </cell>
          <cell r="F165">
            <v>231000</v>
          </cell>
          <cell r="H165">
            <v>231000</v>
          </cell>
        </row>
        <row r="166">
          <cell r="A166">
            <v>13014</v>
          </cell>
          <cell r="B166">
            <v>3</v>
          </cell>
          <cell r="C166" t="str">
            <v>ST'L 스카시</v>
          </cell>
          <cell r="D166" t="str">
            <v>T:1.2</v>
          </cell>
          <cell r="E166" t="str">
            <v>M2</v>
          </cell>
          <cell r="F166">
            <v>77000</v>
          </cell>
          <cell r="H166">
            <v>77000</v>
          </cell>
        </row>
        <row r="167">
          <cell r="A167">
            <v>13015</v>
          </cell>
          <cell r="B167">
            <v>3</v>
          </cell>
          <cell r="C167" t="str">
            <v>SUS 스카시</v>
          </cell>
          <cell r="D167" t="str">
            <v>T:1.2</v>
          </cell>
          <cell r="E167" t="str">
            <v>M2</v>
          </cell>
          <cell r="F167">
            <v>187000</v>
          </cell>
          <cell r="H167">
            <v>187000</v>
          </cell>
        </row>
        <row r="168">
          <cell r="A168">
            <v>13016</v>
          </cell>
          <cell r="B168">
            <v>3</v>
          </cell>
          <cell r="C168" t="str">
            <v>BRASS 스카시</v>
          </cell>
          <cell r="D168" t="str">
            <v>T:1.2</v>
          </cell>
          <cell r="E168" t="str">
            <v>M2</v>
          </cell>
          <cell r="F168">
            <v>220000</v>
          </cell>
          <cell r="H168">
            <v>220000</v>
          </cell>
        </row>
        <row r="169">
          <cell r="A169">
            <v>13017</v>
          </cell>
          <cell r="B169">
            <v>3</v>
          </cell>
          <cell r="C169" t="str">
            <v>칼라 SUS</v>
          </cell>
          <cell r="D169" t="str">
            <v>T:1.2</v>
          </cell>
          <cell r="E169" t="str">
            <v>M2</v>
          </cell>
          <cell r="F169">
            <v>187000</v>
          </cell>
          <cell r="H169">
            <v>187000</v>
          </cell>
        </row>
        <row r="170">
          <cell r="A170">
            <v>13018</v>
          </cell>
          <cell r="B170">
            <v>3</v>
          </cell>
          <cell r="C170" t="str">
            <v>부식칼라 SUS</v>
          </cell>
          <cell r="D170" t="str">
            <v>T:1.2</v>
          </cell>
          <cell r="E170" t="str">
            <v>M2</v>
          </cell>
          <cell r="F170">
            <v>165000</v>
          </cell>
          <cell r="H170">
            <v>165000</v>
          </cell>
        </row>
        <row r="171">
          <cell r="A171">
            <v>13019</v>
          </cell>
          <cell r="B171">
            <v>3</v>
          </cell>
          <cell r="C171" t="str">
            <v>부식 BRASS</v>
          </cell>
          <cell r="D171" t="str">
            <v>T:1.2</v>
          </cell>
          <cell r="E171" t="str">
            <v>M2</v>
          </cell>
          <cell r="F171">
            <v>203500</v>
          </cell>
          <cell r="H171">
            <v>203500</v>
          </cell>
        </row>
        <row r="172">
          <cell r="A172">
            <v>13020</v>
          </cell>
          <cell r="B172">
            <v>3</v>
          </cell>
          <cell r="C172" t="str">
            <v>ST'L MOULDING</v>
          </cell>
          <cell r="D172" t="str">
            <v>15*15,20*20</v>
          </cell>
          <cell r="E172" t="str">
            <v>M</v>
          </cell>
          <cell r="F172">
            <v>1700</v>
          </cell>
          <cell r="G172">
            <v>3900</v>
          </cell>
          <cell r="H172">
            <v>5600</v>
          </cell>
        </row>
        <row r="173">
          <cell r="A173">
            <v>13021</v>
          </cell>
          <cell r="B173">
            <v>3</v>
          </cell>
          <cell r="C173" t="str">
            <v>ST'L MOULDING</v>
          </cell>
          <cell r="D173" t="str">
            <v>15*15 곡선</v>
          </cell>
          <cell r="E173" t="str">
            <v>M</v>
          </cell>
          <cell r="F173">
            <v>2200</v>
          </cell>
          <cell r="G173">
            <v>5100</v>
          </cell>
          <cell r="H173">
            <v>7300</v>
          </cell>
        </row>
        <row r="174">
          <cell r="A174">
            <v>13022</v>
          </cell>
          <cell r="B174">
            <v>3</v>
          </cell>
          <cell r="C174" t="str">
            <v>ST'L MOULDING</v>
          </cell>
          <cell r="D174" t="str">
            <v>25*25</v>
          </cell>
          <cell r="E174" t="str">
            <v>M</v>
          </cell>
          <cell r="F174">
            <v>6100</v>
          </cell>
          <cell r="H174">
            <v>6100</v>
          </cell>
        </row>
        <row r="175">
          <cell r="A175">
            <v>13023</v>
          </cell>
          <cell r="B175">
            <v>3</v>
          </cell>
          <cell r="C175" t="str">
            <v>ST'L MOULDING</v>
          </cell>
          <cell r="D175" t="str">
            <v>30*30</v>
          </cell>
          <cell r="E175" t="str">
            <v>M</v>
          </cell>
          <cell r="F175">
            <v>6600</v>
          </cell>
          <cell r="H175">
            <v>6600</v>
          </cell>
        </row>
        <row r="176">
          <cell r="A176">
            <v>13024</v>
          </cell>
          <cell r="B176">
            <v>3</v>
          </cell>
          <cell r="C176" t="str">
            <v>ST'L MOULDING</v>
          </cell>
          <cell r="D176" t="str">
            <v>50*50</v>
          </cell>
          <cell r="E176" t="str">
            <v>M</v>
          </cell>
          <cell r="F176">
            <v>7700</v>
          </cell>
          <cell r="H176">
            <v>7700</v>
          </cell>
        </row>
        <row r="177">
          <cell r="A177">
            <v>13025</v>
          </cell>
          <cell r="B177">
            <v>3</v>
          </cell>
          <cell r="C177" t="str">
            <v>ST'L MOULDING</v>
          </cell>
          <cell r="D177" t="str">
            <v>75*75</v>
          </cell>
          <cell r="E177" t="str">
            <v>M</v>
          </cell>
          <cell r="F177">
            <v>8800</v>
          </cell>
          <cell r="H177">
            <v>8800</v>
          </cell>
        </row>
        <row r="178">
          <cell r="A178">
            <v>13026</v>
          </cell>
          <cell r="B178">
            <v>3</v>
          </cell>
          <cell r="C178" t="str">
            <v>ST'L MOULDING</v>
          </cell>
          <cell r="D178" t="str">
            <v>100*100</v>
          </cell>
          <cell r="E178" t="str">
            <v>M</v>
          </cell>
          <cell r="F178">
            <v>11000</v>
          </cell>
          <cell r="H178">
            <v>11000</v>
          </cell>
        </row>
        <row r="179">
          <cell r="A179">
            <v>13027</v>
          </cell>
          <cell r="B179">
            <v>3</v>
          </cell>
          <cell r="C179" t="str">
            <v>SUS MOULDING</v>
          </cell>
          <cell r="D179" t="str">
            <v>10*10</v>
          </cell>
          <cell r="E179" t="str">
            <v>M</v>
          </cell>
          <cell r="F179">
            <v>6000</v>
          </cell>
          <cell r="H179">
            <v>6000</v>
          </cell>
        </row>
        <row r="180">
          <cell r="A180">
            <v>13028</v>
          </cell>
          <cell r="B180">
            <v>3</v>
          </cell>
          <cell r="C180" t="str">
            <v>SUS MOULDING</v>
          </cell>
          <cell r="D180" t="str">
            <v>12*12</v>
          </cell>
          <cell r="E180" t="str">
            <v>M</v>
          </cell>
          <cell r="F180">
            <v>6600</v>
          </cell>
          <cell r="H180">
            <v>6600</v>
          </cell>
        </row>
        <row r="181">
          <cell r="A181">
            <v>13029</v>
          </cell>
          <cell r="B181">
            <v>3</v>
          </cell>
          <cell r="C181" t="str">
            <v>SUS MOULDING</v>
          </cell>
          <cell r="D181" t="str">
            <v>15*15</v>
          </cell>
          <cell r="E181" t="str">
            <v>M</v>
          </cell>
          <cell r="F181">
            <v>7000</v>
          </cell>
          <cell r="G181">
            <v>3000</v>
          </cell>
          <cell r="H181">
            <v>10000</v>
          </cell>
        </row>
        <row r="182">
          <cell r="A182">
            <v>13030</v>
          </cell>
          <cell r="B182">
            <v>3</v>
          </cell>
          <cell r="C182" t="str">
            <v>SUS MOULDING</v>
          </cell>
          <cell r="D182" t="str">
            <v>20*20</v>
          </cell>
          <cell r="E182" t="str">
            <v>M</v>
          </cell>
          <cell r="F182">
            <v>7700</v>
          </cell>
          <cell r="G182">
            <v>3300</v>
          </cell>
          <cell r="H182">
            <v>11000</v>
          </cell>
        </row>
        <row r="183">
          <cell r="A183">
            <v>13031</v>
          </cell>
          <cell r="B183">
            <v>3</v>
          </cell>
          <cell r="C183" t="str">
            <v>SUS MOULDING</v>
          </cell>
          <cell r="D183" t="str">
            <v>25*25</v>
          </cell>
          <cell r="E183" t="str">
            <v>M</v>
          </cell>
          <cell r="F183">
            <v>14300</v>
          </cell>
          <cell r="H183">
            <v>14300</v>
          </cell>
        </row>
        <row r="184">
          <cell r="A184">
            <v>13032</v>
          </cell>
          <cell r="B184">
            <v>3</v>
          </cell>
          <cell r="C184" t="str">
            <v>SUS MOULDING</v>
          </cell>
          <cell r="D184" t="str">
            <v>30*30</v>
          </cell>
          <cell r="E184" t="str">
            <v>M</v>
          </cell>
          <cell r="F184">
            <v>18700</v>
          </cell>
          <cell r="H184">
            <v>18700</v>
          </cell>
        </row>
        <row r="185">
          <cell r="A185">
            <v>13033</v>
          </cell>
          <cell r="B185">
            <v>3</v>
          </cell>
          <cell r="C185" t="str">
            <v>SUS MOULDING</v>
          </cell>
          <cell r="D185" t="str">
            <v>40*40</v>
          </cell>
          <cell r="E185" t="str">
            <v>M</v>
          </cell>
          <cell r="F185">
            <v>24200</v>
          </cell>
          <cell r="H185">
            <v>24200</v>
          </cell>
        </row>
        <row r="186">
          <cell r="A186">
            <v>13034</v>
          </cell>
          <cell r="B186">
            <v>3</v>
          </cell>
          <cell r="C186" t="str">
            <v>SUS MOULDING</v>
          </cell>
          <cell r="D186" t="str">
            <v>60*60</v>
          </cell>
          <cell r="E186" t="str">
            <v>M</v>
          </cell>
          <cell r="F186">
            <v>37400</v>
          </cell>
          <cell r="H186">
            <v>37400</v>
          </cell>
        </row>
        <row r="187">
          <cell r="A187">
            <v>13035</v>
          </cell>
          <cell r="B187">
            <v>3</v>
          </cell>
          <cell r="C187" t="str">
            <v>SUS MOULDING</v>
          </cell>
          <cell r="D187" t="str">
            <v>75*75</v>
          </cell>
          <cell r="E187" t="str">
            <v>M</v>
          </cell>
          <cell r="F187">
            <v>49500</v>
          </cell>
          <cell r="H187">
            <v>49500</v>
          </cell>
        </row>
        <row r="188">
          <cell r="A188">
            <v>13036</v>
          </cell>
          <cell r="B188">
            <v>3</v>
          </cell>
          <cell r="C188" t="str">
            <v>SUS MOULDING</v>
          </cell>
          <cell r="D188" t="str">
            <v>80*80</v>
          </cell>
          <cell r="E188" t="str">
            <v>M</v>
          </cell>
          <cell r="F188">
            <v>51720</v>
          </cell>
          <cell r="H188">
            <v>51720</v>
          </cell>
        </row>
        <row r="189">
          <cell r="A189">
            <v>13037</v>
          </cell>
          <cell r="B189">
            <v>3</v>
          </cell>
          <cell r="C189" t="str">
            <v>SUS MOULDING</v>
          </cell>
          <cell r="D189" t="str">
            <v>100*100</v>
          </cell>
          <cell r="E189" t="str">
            <v>M</v>
          </cell>
          <cell r="F189">
            <v>66000</v>
          </cell>
          <cell r="H189">
            <v>66000</v>
          </cell>
        </row>
        <row r="190">
          <cell r="A190">
            <v>13038</v>
          </cell>
          <cell r="B190">
            <v>3</v>
          </cell>
          <cell r="C190" t="str">
            <v>BRASS MOULDING</v>
          </cell>
          <cell r="D190" t="str">
            <v>15*15</v>
          </cell>
          <cell r="E190" t="str">
            <v>M</v>
          </cell>
          <cell r="F190">
            <v>17400</v>
          </cell>
          <cell r="H190">
            <v>17400</v>
          </cell>
        </row>
        <row r="191">
          <cell r="A191">
            <v>13039</v>
          </cell>
          <cell r="B191">
            <v>3</v>
          </cell>
          <cell r="C191" t="str">
            <v>BRASS MOULDING</v>
          </cell>
          <cell r="D191" t="str">
            <v>20*20</v>
          </cell>
          <cell r="E191" t="str">
            <v>M</v>
          </cell>
          <cell r="F191">
            <v>20400</v>
          </cell>
          <cell r="H191">
            <v>20400</v>
          </cell>
        </row>
        <row r="192">
          <cell r="A192">
            <v>13040</v>
          </cell>
          <cell r="B192">
            <v>3</v>
          </cell>
          <cell r="C192" t="str">
            <v>BRASS MOULDING</v>
          </cell>
          <cell r="D192" t="str">
            <v>20*30</v>
          </cell>
          <cell r="E192" t="str">
            <v>M</v>
          </cell>
          <cell r="F192">
            <v>23100</v>
          </cell>
          <cell r="H192">
            <v>23100</v>
          </cell>
        </row>
        <row r="193">
          <cell r="A193">
            <v>13041</v>
          </cell>
          <cell r="B193">
            <v>3</v>
          </cell>
          <cell r="C193" t="str">
            <v>BRASS MOULDING</v>
          </cell>
          <cell r="D193" t="str">
            <v>25*25</v>
          </cell>
          <cell r="E193" t="str">
            <v>M</v>
          </cell>
          <cell r="F193">
            <v>24700</v>
          </cell>
          <cell r="H193">
            <v>24700</v>
          </cell>
        </row>
        <row r="194">
          <cell r="A194">
            <v>13042</v>
          </cell>
          <cell r="B194">
            <v>3</v>
          </cell>
          <cell r="C194" t="str">
            <v>BRASS MOULDING</v>
          </cell>
          <cell r="D194" t="str">
            <v>30*30</v>
          </cell>
          <cell r="E194" t="str">
            <v>M</v>
          </cell>
          <cell r="F194">
            <v>30200</v>
          </cell>
          <cell r="H194">
            <v>30200</v>
          </cell>
        </row>
        <row r="195">
          <cell r="A195">
            <v>13043</v>
          </cell>
          <cell r="B195">
            <v>3</v>
          </cell>
          <cell r="C195" t="str">
            <v>BRASS MOULDING</v>
          </cell>
          <cell r="D195" t="str">
            <v>38*38</v>
          </cell>
          <cell r="E195" t="str">
            <v>M</v>
          </cell>
          <cell r="F195">
            <v>37900</v>
          </cell>
          <cell r="H195">
            <v>37900</v>
          </cell>
        </row>
        <row r="196">
          <cell r="A196">
            <v>13044</v>
          </cell>
          <cell r="B196">
            <v>3</v>
          </cell>
          <cell r="C196" t="str">
            <v>BRASS MOULDING</v>
          </cell>
          <cell r="D196" t="str">
            <v>50*50</v>
          </cell>
          <cell r="E196" t="str">
            <v>M</v>
          </cell>
          <cell r="F196">
            <v>60500</v>
          </cell>
          <cell r="H196">
            <v>60500</v>
          </cell>
        </row>
        <row r="197">
          <cell r="A197">
            <v>13045</v>
          </cell>
          <cell r="B197">
            <v>3</v>
          </cell>
          <cell r="C197" t="str">
            <v>ST'L FRAME</v>
          </cell>
          <cell r="D197" t="str">
            <v>T:1.2 45*100</v>
          </cell>
          <cell r="E197" t="str">
            <v>M</v>
          </cell>
          <cell r="F197">
            <v>22000</v>
          </cell>
          <cell r="H197">
            <v>22000</v>
          </cell>
        </row>
        <row r="198">
          <cell r="A198">
            <v>13046</v>
          </cell>
          <cell r="B198">
            <v>3</v>
          </cell>
          <cell r="C198" t="str">
            <v>ST'L FRAME</v>
          </cell>
          <cell r="D198" t="str">
            <v xml:space="preserve">곡선 T:1.2 45*100 </v>
          </cell>
          <cell r="E198" t="str">
            <v>M</v>
          </cell>
          <cell r="F198">
            <v>28600</v>
          </cell>
          <cell r="H198">
            <v>28600</v>
          </cell>
        </row>
        <row r="199">
          <cell r="A199">
            <v>13047</v>
          </cell>
          <cell r="B199">
            <v>3</v>
          </cell>
          <cell r="C199" t="str">
            <v>ST'L FRAME</v>
          </cell>
          <cell r="D199" t="str">
            <v>T:1.6 45*100</v>
          </cell>
          <cell r="E199" t="str">
            <v>M</v>
          </cell>
          <cell r="F199">
            <v>23100</v>
          </cell>
          <cell r="H199">
            <v>23100</v>
          </cell>
        </row>
        <row r="200">
          <cell r="A200">
            <v>13048</v>
          </cell>
          <cell r="B200">
            <v>3</v>
          </cell>
          <cell r="C200" t="str">
            <v>ST'L FRAME</v>
          </cell>
          <cell r="D200" t="str">
            <v xml:space="preserve">곡선 T:1.6 45*100 </v>
          </cell>
          <cell r="E200" t="str">
            <v>M</v>
          </cell>
          <cell r="F200">
            <v>30000</v>
          </cell>
          <cell r="H200">
            <v>30000</v>
          </cell>
        </row>
        <row r="201">
          <cell r="A201">
            <v>13049</v>
          </cell>
          <cell r="B201">
            <v>3</v>
          </cell>
          <cell r="C201" t="str">
            <v>ST'L FRAME</v>
          </cell>
          <cell r="D201" t="str">
            <v>T:1.2 60*100</v>
          </cell>
          <cell r="E201" t="str">
            <v>M</v>
          </cell>
          <cell r="F201">
            <v>24200</v>
          </cell>
          <cell r="H201">
            <v>24200</v>
          </cell>
        </row>
        <row r="202">
          <cell r="A202">
            <v>13050</v>
          </cell>
          <cell r="B202">
            <v>3</v>
          </cell>
          <cell r="C202" t="str">
            <v>ST'L FRAME</v>
          </cell>
          <cell r="D202" t="str">
            <v>곡선 T:1.2 60*100</v>
          </cell>
          <cell r="E202" t="str">
            <v>M</v>
          </cell>
          <cell r="F202">
            <v>31400</v>
          </cell>
          <cell r="H202">
            <v>31400</v>
          </cell>
        </row>
        <row r="203">
          <cell r="A203">
            <v>13051</v>
          </cell>
          <cell r="B203">
            <v>3</v>
          </cell>
          <cell r="C203" t="str">
            <v>ST'L FRAME</v>
          </cell>
          <cell r="D203" t="str">
            <v>T:1.6 60*100</v>
          </cell>
          <cell r="E203" t="str">
            <v>M</v>
          </cell>
          <cell r="F203">
            <v>25300</v>
          </cell>
          <cell r="H203">
            <v>25300</v>
          </cell>
        </row>
        <row r="204">
          <cell r="A204">
            <v>13052</v>
          </cell>
          <cell r="B204">
            <v>3</v>
          </cell>
          <cell r="C204" t="str">
            <v>ST'L FRAME</v>
          </cell>
          <cell r="D204" t="str">
            <v>곡선 T:1.6 60*100</v>
          </cell>
          <cell r="E204" t="str">
            <v>M</v>
          </cell>
          <cell r="F204">
            <v>32800</v>
          </cell>
          <cell r="H204">
            <v>32800</v>
          </cell>
        </row>
        <row r="205">
          <cell r="A205">
            <v>13053</v>
          </cell>
          <cell r="B205">
            <v>3</v>
          </cell>
          <cell r="C205" t="str">
            <v>SUS FRAME</v>
          </cell>
          <cell r="D205" t="str">
            <v>T:1.2 45*100</v>
          </cell>
          <cell r="E205" t="str">
            <v>M</v>
          </cell>
          <cell r="F205">
            <v>31900</v>
          </cell>
          <cell r="H205">
            <v>31900</v>
          </cell>
        </row>
        <row r="206">
          <cell r="A206">
            <v>13054</v>
          </cell>
          <cell r="B206">
            <v>3</v>
          </cell>
          <cell r="C206" t="str">
            <v>SUS FRAME</v>
          </cell>
          <cell r="D206" t="str">
            <v>곡선 T:1.2 45*100</v>
          </cell>
          <cell r="E206" t="str">
            <v>M</v>
          </cell>
          <cell r="F206">
            <v>41400</v>
          </cell>
          <cell r="H206">
            <v>41400</v>
          </cell>
        </row>
        <row r="207">
          <cell r="A207">
            <v>13055</v>
          </cell>
          <cell r="B207">
            <v>3</v>
          </cell>
          <cell r="C207" t="str">
            <v>SUS FRAME</v>
          </cell>
          <cell r="D207" t="str">
            <v>T:1.5 45*100</v>
          </cell>
          <cell r="E207" t="str">
            <v>M</v>
          </cell>
          <cell r="F207">
            <v>33000</v>
          </cell>
          <cell r="H207">
            <v>33000</v>
          </cell>
        </row>
        <row r="208">
          <cell r="A208">
            <v>13056</v>
          </cell>
          <cell r="B208">
            <v>3</v>
          </cell>
          <cell r="C208" t="str">
            <v>SUS FRAME</v>
          </cell>
          <cell r="D208" t="str">
            <v>곡선 T:1.5 45*100</v>
          </cell>
          <cell r="E208" t="str">
            <v>M</v>
          </cell>
          <cell r="F208">
            <v>42900</v>
          </cell>
          <cell r="H208">
            <v>42900</v>
          </cell>
        </row>
        <row r="209">
          <cell r="A209">
            <v>13057</v>
          </cell>
          <cell r="B209">
            <v>3</v>
          </cell>
          <cell r="C209" t="str">
            <v>SUS FRAME</v>
          </cell>
          <cell r="D209" t="str">
            <v>T:1.2 60*100</v>
          </cell>
          <cell r="E209" t="str">
            <v>M</v>
          </cell>
          <cell r="F209">
            <v>33000</v>
          </cell>
          <cell r="H209">
            <v>33000</v>
          </cell>
        </row>
        <row r="210">
          <cell r="A210">
            <v>13058</v>
          </cell>
          <cell r="B210">
            <v>3</v>
          </cell>
          <cell r="C210" t="str">
            <v>SUS FRAME</v>
          </cell>
          <cell r="D210" t="str">
            <v>곡선 T:1.2 60*100</v>
          </cell>
          <cell r="E210" t="str">
            <v>M</v>
          </cell>
          <cell r="F210">
            <v>42900</v>
          </cell>
          <cell r="H210">
            <v>42900</v>
          </cell>
        </row>
        <row r="211">
          <cell r="A211">
            <v>13059</v>
          </cell>
          <cell r="B211">
            <v>3</v>
          </cell>
          <cell r="C211" t="str">
            <v>SUS FRAME</v>
          </cell>
          <cell r="D211" t="str">
            <v>T:1.5 60*100</v>
          </cell>
          <cell r="E211" t="str">
            <v>M</v>
          </cell>
          <cell r="F211">
            <v>34100</v>
          </cell>
          <cell r="H211">
            <v>34100</v>
          </cell>
        </row>
        <row r="212">
          <cell r="A212">
            <v>13060</v>
          </cell>
          <cell r="B212">
            <v>3</v>
          </cell>
          <cell r="C212" t="str">
            <v>SUS FRAME</v>
          </cell>
          <cell r="D212" t="str">
            <v>곡선 T:1.5 60*100</v>
          </cell>
          <cell r="E212" t="str">
            <v>M</v>
          </cell>
          <cell r="F212">
            <v>44300</v>
          </cell>
          <cell r="H212">
            <v>44300</v>
          </cell>
        </row>
        <row r="213">
          <cell r="A213">
            <v>13061</v>
          </cell>
          <cell r="B213">
            <v>3</v>
          </cell>
          <cell r="C213" t="str">
            <v>BRASS FRAME</v>
          </cell>
          <cell r="D213" t="str">
            <v>T:1.2 45*100</v>
          </cell>
          <cell r="E213" t="str">
            <v>M</v>
          </cell>
          <cell r="F213">
            <v>38500</v>
          </cell>
          <cell r="H213">
            <v>38500</v>
          </cell>
        </row>
        <row r="214">
          <cell r="A214">
            <v>13062</v>
          </cell>
          <cell r="B214">
            <v>3</v>
          </cell>
          <cell r="C214" t="str">
            <v>BRASS FRAME</v>
          </cell>
          <cell r="D214" t="str">
            <v>곡선 T:1.2 45*100</v>
          </cell>
          <cell r="E214" t="str">
            <v>M</v>
          </cell>
          <cell r="F214">
            <v>50000</v>
          </cell>
          <cell r="H214">
            <v>50000</v>
          </cell>
        </row>
        <row r="215">
          <cell r="A215">
            <v>13063</v>
          </cell>
          <cell r="B215">
            <v>3</v>
          </cell>
          <cell r="C215" t="str">
            <v>BRASS FRAME</v>
          </cell>
          <cell r="D215" t="str">
            <v>T:1.5 45*100</v>
          </cell>
          <cell r="E215" t="str">
            <v>M</v>
          </cell>
          <cell r="F215">
            <v>40700</v>
          </cell>
          <cell r="H215">
            <v>40700</v>
          </cell>
        </row>
        <row r="216">
          <cell r="A216">
            <v>13064</v>
          </cell>
          <cell r="B216">
            <v>3</v>
          </cell>
          <cell r="C216" t="str">
            <v>BRASS FRAME</v>
          </cell>
          <cell r="D216" t="str">
            <v>곡선 T:1.5 45*100</v>
          </cell>
          <cell r="E216" t="str">
            <v>M</v>
          </cell>
          <cell r="F216">
            <v>52900</v>
          </cell>
          <cell r="H216">
            <v>52900</v>
          </cell>
        </row>
        <row r="217">
          <cell r="A217">
            <v>13065</v>
          </cell>
          <cell r="B217">
            <v>3</v>
          </cell>
          <cell r="C217" t="str">
            <v>BRASS FRAME</v>
          </cell>
          <cell r="D217" t="str">
            <v>T:1.2 60*100</v>
          </cell>
          <cell r="E217" t="str">
            <v>M</v>
          </cell>
          <cell r="F217">
            <v>52800</v>
          </cell>
          <cell r="H217">
            <v>52800</v>
          </cell>
        </row>
        <row r="218">
          <cell r="A218">
            <v>13066</v>
          </cell>
          <cell r="B218">
            <v>3</v>
          </cell>
          <cell r="C218" t="str">
            <v>BRASS FRAME</v>
          </cell>
          <cell r="D218" t="str">
            <v>곡선 T:1.2 60*100</v>
          </cell>
          <cell r="E218" t="str">
            <v>M</v>
          </cell>
          <cell r="F218">
            <v>68600</v>
          </cell>
          <cell r="H218">
            <v>68600</v>
          </cell>
        </row>
        <row r="219">
          <cell r="A219">
            <v>13067</v>
          </cell>
          <cell r="B219">
            <v>3</v>
          </cell>
          <cell r="C219" t="str">
            <v>BRASS FRAME</v>
          </cell>
          <cell r="D219" t="str">
            <v>T:1.5 60*100</v>
          </cell>
          <cell r="E219" t="str">
            <v>M</v>
          </cell>
          <cell r="F219">
            <v>55000</v>
          </cell>
          <cell r="H219">
            <v>55000</v>
          </cell>
        </row>
        <row r="220">
          <cell r="A220">
            <v>13068</v>
          </cell>
          <cell r="B220">
            <v>3</v>
          </cell>
          <cell r="C220" t="str">
            <v>BRASS FRAME</v>
          </cell>
          <cell r="D220" t="str">
            <v>곡선 T:1.5 60*100</v>
          </cell>
          <cell r="E220" t="str">
            <v>M</v>
          </cell>
          <cell r="F220">
            <v>71500</v>
          </cell>
          <cell r="H220">
            <v>71500</v>
          </cell>
        </row>
        <row r="221">
          <cell r="A221">
            <v>13069</v>
          </cell>
          <cell r="B221">
            <v>3</v>
          </cell>
          <cell r="C221" t="str">
            <v>ST'L BASE</v>
          </cell>
          <cell r="D221" t="str">
            <v>H=100</v>
          </cell>
          <cell r="E221" t="str">
            <v>M</v>
          </cell>
          <cell r="F221">
            <v>13200</v>
          </cell>
          <cell r="H221">
            <v>13200</v>
          </cell>
        </row>
        <row r="222">
          <cell r="A222">
            <v>13070</v>
          </cell>
          <cell r="B222">
            <v>3</v>
          </cell>
          <cell r="C222" t="str">
            <v>ST'L BASE</v>
          </cell>
          <cell r="D222" t="str">
            <v>H:100 곡선</v>
          </cell>
          <cell r="E222" t="str">
            <v>M</v>
          </cell>
          <cell r="F222">
            <v>15800</v>
          </cell>
          <cell r="H222">
            <v>15800</v>
          </cell>
        </row>
        <row r="223">
          <cell r="A223">
            <v>13071</v>
          </cell>
          <cell r="B223">
            <v>3</v>
          </cell>
          <cell r="C223" t="str">
            <v>SUS BASE</v>
          </cell>
          <cell r="D223" t="str">
            <v>H=100</v>
          </cell>
          <cell r="E223" t="str">
            <v>M</v>
          </cell>
          <cell r="F223">
            <v>19800</v>
          </cell>
          <cell r="H223">
            <v>19800</v>
          </cell>
        </row>
        <row r="224">
          <cell r="A224">
            <v>13072</v>
          </cell>
          <cell r="B224">
            <v>3</v>
          </cell>
          <cell r="C224" t="str">
            <v>SUS BASE</v>
          </cell>
          <cell r="D224" t="str">
            <v>H=100 곡선</v>
          </cell>
          <cell r="E224" t="str">
            <v>M</v>
          </cell>
          <cell r="F224">
            <v>23700</v>
          </cell>
          <cell r="H224">
            <v>23700</v>
          </cell>
        </row>
        <row r="225">
          <cell r="A225">
            <v>13073</v>
          </cell>
          <cell r="B225">
            <v>3</v>
          </cell>
          <cell r="C225" t="str">
            <v>BRASS BASE</v>
          </cell>
          <cell r="D225" t="str">
            <v>H=100</v>
          </cell>
          <cell r="E225" t="str">
            <v>M</v>
          </cell>
          <cell r="F225">
            <v>27500</v>
          </cell>
          <cell r="H225">
            <v>27500</v>
          </cell>
        </row>
        <row r="226">
          <cell r="A226">
            <v>13074</v>
          </cell>
          <cell r="B226">
            <v>3</v>
          </cell>
          <cell r="C226" t="str">
            <v>BRASS BASE</v>
          </cell>
          <cell r="D226" t="str">
            <v>H=100 곡선</v>
          </cell>
          <cell r="E226" t="str">
            <v>M</v>
          </cell>
          <cell r="F226">
            <v>33000</v>
          </cell>
          <cell r="H226">
            <v>33000</v>
          </cell>
        </row>
        <row r="227">
          <cell r="A227">
            <v>13075</v>
          </cell>
          <cell r="B227">
            <v>3</v>
          </cell>
          <cell r="C227" t="str">
            <v>재료 분리대</v>
          </cell>
          <cell r="D227" t="str">
            <v>SUS</v>
          </cell>
          <cell r="E227" t="str">
            <v>M</v>
          </cell>
          <cell r="F227">
            <v>11000</v>
          </cell>
          <cell r="H227">
            <v>11000</v>
          </cell>
        </row>
        <row r="228">
          <cell r="A228">
            <v>13076</v>
          </cell>
          <cell r="B228">
            <v>3</v>
          </cell>
          <cell r="C228" t="str">
            <v>재료 분리대</v>
          </cell>
          <cell r="D228" t="str">
            <v>SUS,곡선</v>
          </cell>
          <cell r="E228" t="str">
            <v>M</v>
          </cell>
          <cell r="F228">
            <v>19800</v>
          </cell>
          <cell r="H228">
            <v>19800</v>
          </cell>
        </row>
        <row r="229">
          <cell r="A229">
            <v>13077</v>
          </cell>
          <cell r="B229">
            <v>3</v>
          </cell>
          <cell r="C229" t="str">
            <v>재료 분리대</v>
          </cell>
          <cell r="D229" t="str">
            <v>BRASS</v>
          </cell>
          <cell r="E229" t="str">
            <v>M</v>
          </cell>
          <cell r="F229">
            <v>16500</v>
          </cell>
          <cell r="H229">
            <v>16500</v>
          </cell>
        </row>
        <row r="230">
          <cell r="A230">
            <v>13078</v>
          </cell>
          <cell r="B230">
            <v>3</v>
          </cell>
          <cell r="C230" t="str">
            <v>재료 분리대</v>
          </cell>
          <cell r="D230" t="str">
            <v>BRASS,곡선</v>
          </cell>
          <cell r="E230" t="str">
            <v>M</v>
          </cell>
          <cell r="F230">
            <v>24700</v>
          </cell>
          <cell r="H230">
            <v>24700</v>
          </cell>
        </row>
        <row r="231">
          <cell r="A231">
            <v>13079</v>
          </cell>
          <cell r="B231">
            <v>3</v>
          </cell>
          <cell r="C231" t="str">
            <v>ST'L 간접 등박스</v>
          </cell>
          <cell r="D231" t="str">
            <v>300*300</v>
          </cell>
          <cell r="E231" t="str">
            <v>M</v>
          </cell>
          <cell r="F231">
            <v>8400</v>
          </cell>
          <cell r="G231">
            <v>19600</v>
          </cell>
          <cell r="H231">
            <v>28000</v>
          </cell>
        </row>
        <row r="232">
          <cell r="A232">
            <v>13080</v>
          </cell>
          <cell r="B232">
            <v>3</v>
          </cell>
          <cell r="C232" t="str">
            <v>ST'L 커튼 박스</v>
          </cell>
          <cell r="D232" t="str">
            <v>T:1.2*100*100</v>
          </cell>
          <cell r="E232" t="str">
            <v>M</v>
          </cell>
          <cell r="F232">
            <v>4800</v>
          </cell>
          <cell r="G232">
            <v>11600</v>
          </cell>
          <cell r="H232">
            <v>16400</v>
          </cell>
        </row>
        <row r="233">
          <cell r="A233">
            <v>13081</v>
          </cell>
          <cell r="B233">
            <v>3</v>
          </cell>
          <cell r="C233" t="str">
            <v>ST'L 커튼 박스</v>
          </cell>
          <cell r="D233" t="str">
            <v>T:1.2*120*120</v>
          </cell>
          <cell r="E233" t="str">
            <v>M</v>
          </cell>
          <cell r="F233">
            <v>5700</v>
          </cell>
          <cell r="G233">
            <v>13000</v>
          </cell>
          <cell r="H233">
            <v>18700</v>
          </cell>
        </row>
        <row r="234">
          <cell r="A234">
            <v>13082</v>
          </cell>
          <cell r="B234">
            <v>3</v>
          </cell>
          <cell r="C234" t="str">
            <v>ST'L 커튼 박스</v>
          </cell>
          <cell r="D234" t="str">
            <v>T:1.2*150*150</v>
          </cell>
          <cell r="E234" t="str">
            <v>M</v>
          </cell>
          <cell r="F234">
            <v>6600</v>
          </cell>
          <cell r="G234">
            <v>15400</v>
          </cell>
          <cell r="H234">
            <v>22000</v>
          </cell>
        </row>
        <row r="235">
          <cell r="A235">
            <v>13083</v>
          </cell>
          <cell r="B235">
            <v>3</v>
          </cell>
          <cell r="C235" t="str">
            <v>ST'L 커튼 박스</v>
          </cell>
          <cell r="D235" t="str">
            <v>T:1.2*200*200</v>
          </cell>
          <cell r="E235" t="str">
            <v>M</v>
          </cell>
          <cell r="F235">
            <v>7500</v>
          </cell>
          <cell r="G235">
            <v>17500</v>
          </cell>
          <cell r="H235">
            <v>25000</v>
          </cell>
        </row>
        <row r="236">
          <cell r="A236">
            <v>13084</v>
          </cell>
          <cell r="B236">
            <v>3</v>
          </cell>
          <cell r="C236" t="str">
            <v>ST'L 단짓기</v>
          </cell>
          <cell r="D236" t="str">
            <v>H:100</v>
          </cell>
          <cell r="E236" t="str">
            <v>M</v>
          </cell>
          <cell r="F236">
            <v>2400</v>
          </cell>
          <cell r="G236">
            <v>5600</v>
          </cell>
          <cell r="H236">
            <v>8000</v>
          </cell>
        </row>
        <row r="237">
          <cell r="A237">
            <v>13085</v>
          </cell>
          <cell r="B237">
            <v>3</v>
          </cell>
          <cell r="C237" t="str">
            <v>ST'L 단짓기</v>
          </cell>
          <cell r="D237" t="str">
            <v>H:100 곡선</v>
          </cell>
          <cell r="E237" t="str">
            <v>M</v>
          </cell>
          <cell r="H237">
            <v>0</v>
          </cell>
        </row>
        <row r="238">
          <cell r="A238">
            <v>13086</v>
          </cell>
          <cell r="B238">
            <v>3</v>
          </cell>
          <cell r="C238" t="str">
            <v>ST'L 단짓기</v>
          </cell>
          <cell r="D238" t="str">
            <v>H:300</v>
          </cell>
          <cell r="E238" t="str">
            <v>M</v>
          </cell>
          <cell r="F238">
            <v>4800</v>
          </cell>
          <cell r="G238">
            <v>11200</v>
          </cell>
          <cell r="H238">
            <v>16000</v>
          </cell>
        </row>
        <row r="239">
          <cell r="A239">
            <v>13087</v>
          </cell>
          <cell r="B239">
            <v>3</v>
          </cell>
          <cell r="C239" t="str">
            <v>ST'L 단짓기</v>
          </cell>
          <cell r="D239" t="str">
            <v>H:300 곡선</v>
          </cell>
          <cell r="E239" t="str">
            <v>M</v>
          </cell>
          <cell r="F239">
            <v>40000</v>
          </cell>
          <cell r="H239">
            <v>40000</v>
          </cell>
        </row>
        <row r="240">
          <cell r="A240">
            <v>13088</v>
          </cell>
          <cell r="B240">
            <v>3</v>
          </cell>
          <cell r="C240" t="str">
            <v>ST'L 단짓기</v>
          </cell>
          <cell r="D240" t="str">
            <v>H:450</v>
          </cell>
          <cell r="E240" t="str">
            <v>M</v>
          </cell>
          <cell r="F240">
            <v>34100</v>
          </cell>
          <cell r="H240">
            <v>34100</v>
          </cell>
        </row>
        <row r="241">
          <cell r="A241">
            <v>13089</v>
          </cell>
          <cell r="B241">
            <v>3</v>
          </cell>
          <cell r="C241" t="str">
            <v>ST'L 단짓기</v>
          </cell>
          <cell r="D241" t="str">
            <v>H:450 곡선</v>
          </cell>
          <cell r="E241" t="str">
            <v>M</v>
          </cell>
          <cell r="F241">
            <v>44300</v>
          </cell>
          <cell r="H241">
            <v>44300</v>
          </cell>
        </row>
        <row r="242">
          <cell r="A242">
            <v>13090</v>
          </cell>
          <cell r="B242">
            <v>3</v>
          </cell>
          <cell r="C242" t="str">
            <v>ST'L 단짓기</v>
          </cell>
          <cell r="D242" t="str">
            <v>H:500</v>
          </cell>
          <cell r="E242" t="str">
            <v>M</v>
          </cell>
          <cell r="F242">
            <v>35200</v>
          </cell>
          <cell r="H242">
            <v>35200</v>
          </cell>
        </row>
        <row r="243">
          <cell r="A243">
            <v>13091</v>
          </cell>
          <cell r="B243">
            <v>3</v>
          </cell>
          <cell r="C243" t="str">
            <v>ST'L 단짓기</v>
          </cell>
          <cell r="D243" t="str">
            <v>H:500 곡선</v>
          </cell>
          <cell r="E243" t="str">
            <v>M</v>
          </cell>
          <cell r="F243">
            <v>45700</v>
          </cell>
          <cell r="H243">
            <v>45700</v>
          </cell>
        </row>
        <row r="244">
          <cell r="A244">
            <v>13092</v>
          </cell>
          <cell r="B244">
            <v>3</v>
          </cell>
          <cell r="C244" t="str">
            <v>ST'L 단짓기</v>
          </cell>
          <cell r="D244" t="str">
            <v>H:600</v>
          </cell>
          <cell r="E244" t="str">
            <v>M</v>
          </cell>
          <cell r="F244">
            <v>37400</v>
          </cell>
          <cell r="H244">
            <v>37400</v>
          </cell>
        </row>
        <row r="245">
          <cell r="A245">
            <v>13093</v>
          </cell>
          <cell r="B245">
            <v>3</v>
          </cell>
          <cell r="C245" t="str">
            <v>ST'L 단짓기</v>
          </cell>
          <cell r="D245" t="str">
            <v>H:600 곡선</v>
          </cell>
          <cell r="E245" t="str">
            <v>M</v>
          </cell>
          <cell r="F245">
            <v>48600</v>
          </cell>
          <cell r="H245">
            <v>48600</v>
          </cell>
        </row>
        <row r="246">
          <cell r="A246">
            <v>13094</v>
          </cell>
          <cell r="B246">
            <v>3</v>
          </cell>
          <cell r="C246" t="str">
            <v>ST'L 단짓기</v>
          </cell>
          <cell r="D246" t="str">
            <v>H:900</v>
          </cell>
          <cell r="E246" t="str">
            <v>M</v>
          </cell>
          <cell r="F246">
            <v>48600</v>
          </cell>
          <cell r="H246">
            <v>48600</v>
          </cell>
        </row>
        <row r="247">
          <cell r="A247">
            <v>13095</v>
          </cell>
          <cell r="B247">
            <v>3</v>
          </cell>
          <cell r="C247" t="str">
            <v>ST'L 단짓기</v>
          </cell>
          <cell r="D247" t="str">
            <v>H:900 곡선</v>
          </cell>
          <cell r="E247" t="str">
            <v>M</v>
          </cell>
          <cell r="F247">
            <v>63200</v>
          </cell>
          <cell r="H247">
            <v>63200</v>
          </cell>
        </row>
        <row r="248">
          <cell r="A248">
            <v>13096</v>
          </cell>
          <cell r="B248">
            <v>3</v>
          </cell>
          <cell r="C248" t="str">
            <v>ST'L 광천정</v>
          </cell>
          <cell r="E248" t="str">
            <v>SET</v>
          </cell>
          <cell r="H248">
            <v>0</v>
          </cell>
        </row>
        <row r="249">
          <cell r="A249">
            <v>13097</v>
          </cell>
          <cell r="B249">
            <v>3</v>
          </cell>
          <cell r="C249" t="str">
            <v>ST'L 광천정 몰딩</v>
          </cell>
          <cell r="D249" t="str">
            <v>15*30</v>
          </cell>
          <cell r="E249" t="str">
            <v>M</v>
          </cell>
          <cell r="F249">
            <v>7700</v>
          </cell>
          <cell r="H249">
            <v>7700</v>
          </cell>
        </row>
        <row r="250">
          <cell r="A250">
            <v>13098</v>
          </cell>
          <cell r="B250">
            <v>3</v>
          </cell>
          <cell r="C250" t="str">
            <v>SUS 광천정</v>
          </cell>
          <cell r="E250" t="str">
            <v>SET</v>
          </cell>
          <cell r="H250">
            <v>0</v>
          </cell>
        </row>
        <row r="251">
          <cell r="A251">
            <v>13099</v>
          </cell>
          <cell r="B251">
            <v>3</v>
          </cell>
          <cell r="C251" t="str">
            <v>SUS 광천정 몰딩</v>
          </cell>
          <cell r="D251" t="str">
            <v>15*30</v>
          </cell>
          <cell r="E251" t="str">
            <v>M</v>
          </cell>
          <cell r="F251">
            <v>14300</v>
          </cell>
          <cell r="H251">
            <v>14300</v>
          </cell>
        </row>
        <row r="252">
          <cell r="A252">
            <v>13100</v>
          </cell>
          <cell r="B252">
            <v>3</v>
          </cell>
          <cell r="C252" t="str">
            <v>ST'L HAND RAIL</v>
          </cell>
          <cell r="D252" t="str">
            <v>∮100,벽부형</v>
          </cell>
          <cell r="E252" t="str">
            <v>M</v>
          </cell>
          <cell r="F252">
            <v>44000</v>
          </cell>
          <cell r="H252">
            <v>44000</v>
          </cell>
        </row>
        <row r="253">
          <cell r="A253">
            <v>13101</v>
          </cell>
          <cell r="B253">
            <v>3</v>
          </cell>
          <cell r="C253" t="str">
            <v>SUS HAND RAIL</v>
          </cell>
          <cell r="D253" t="str">
            <v>∮100,벽부형</v>
          </cell>
          <cell r="E253" t="str">
            <v>M</v>
          </cell>
          <cell r="F253">
            <v>55000</v>
          </cell>
          <cell r="H253">
            <v>55000</v>
          </cell>
        </row>
        <row r="254">
          <cell r="A254">
            <v>13102</v>
          </cell>
          <cell r="B254">
            <v>3</v>
          </cell>
          <cell r="C254" t="str">
            <v>BRASS HAND RAIL</v>
          </cell>
          <cell r="D254" t="str">
            <v>∮100,벽부형</v>
          </cell>
          <cell r="E254" t="str">
            <v>M</v>
          </cell>
          <cell r="F254">
            <v>66000</v>
          </cell>
          <cell r="H254">
            <v>66000</v>
          </cell>
        </row>
        <row r="255">
          <cell r="A255">
            <v>13103</v>
          </cell>
          <cell r="B255">
            <v>3</v>
          </cell>
          <cell r="C255" t="str">
            <v>ST'L HAND RAIL</v>
          </cell>
          <cell r="D255" t="str">
            <v>H=900</v>
          </cell>
          <cell r="E255" t="str">
            <v>M</v>
          </cell>
          <cell r="F255">
            <v>71500</v>
          </cell>
          <cell r="H255">
            <v>71500</v>
          </cell>
        </row>
        <row r="256">
          <cell r="A256">
            <v>13104</v>
          </cell>
          <cell r="B256">
            <v>3</v>
          </cell>
          <cell r="C256" t="str">
            <v>SUS HAND RAIL</v>
          </cell>
          <cell r="D256" t="str">
            <v>H=900</v>
          </cell>
          <cell r="E256" t="str">
            <v>M</v>
          </cell>
          <cell r="F256">
            <v>93500</v>
          </cell>
          <cell r="H256">
            <v>93500</v>
          </cell>
        </row>
        <row r="257">
          <cell r="A257">
            <v>13105</v>
          </cell>
          <cell r="B257">
            <v>3</v>
          </cell>
          <cell r="C257" t="str">
            <v>BRASS HAND RAIL</v>
          </cell>
          <cell r="D257" t="str">
            <v>H=900</v>
          </cell>
          <cell r="E257" t="str">
            <v>M</v>
          </cell>
          <cell r="F257">
            <v>170500</v>
          </cell>
          <cell r="H257">
            <v>170500</v>
          </cell>
        </row>
        <row r="258">
          <cell r="A258">
            <v>13106</v>
          </cell>
          <cell r="B258">
            <v>3</v>
          </cell>
          <cell r="C258" t="str">
            <v>ST'L 발걸이 레일</v>
          </cell>
          <cell r="D258" t="str">
            <v>∮50</v>
          </cell>
          <cell r="E258" t="str">
            <v>M</v>
          </cell>
          <cell r="F258">
            <v>27500</v>
          </cell>
          <cell r="H258">
            <v>27500</v>
          </cell>
        </row>
        <row r="259">
          <cell r="A259">
            <v>13107</v>
          </cell>
          <cell r="B259">
            <v>3</v>
          </cell>
          <cell r="C259" t="str">
            <v>SUS 발걸이 레일</v>
          </cell>
          <cell r="D259" t="str">
            <v>∮50</v>
          </cell>
          <cell r="E259" t="str">
            <v>M</v>
          </cell>
          <cell r="F259">
            <v>38500</v>
          </cell>
          <cell r="H259">
            <v>38500</v>
          </cell>
        </row>
        <row r="260">
          <cell r="A260">
            <v>13108</v>
          </cell>
          <cell r="B260">
            <v>3</v>
          </cell>
          <cell r="C260" t="str">
            <v>BRASS 발걸이 레일</v>
          </cell>
          <cell r="D260" t="str">
            <v>∮50</v>
          </cell>
          <cell r="E260" t="str">
            <v>M</v>
          </cell>
          <cell r="F260">
            <v>60500</v>
          </cell>
          <cell r="H260">
            <v>60500</v>
          </cell>
        </row>
        <row r="261">
          <cell r="A261">
            <v>13109</v>
          </cell>
          <cell r="B261">
            <v>3</v>
          </cell>
          <cell r="C261" t="str">
            <v>ST'L PIPE</v>
          </cell>
          <cell r="D261" t="str">
            <v>∮12</v>
          </cell>
          <cell r="E261" t="str">
            <v>M</v>
          </cell>
          <cell r="F261">
            <v>3800</v>
          </cell>
          <cell r="H261">
            <v>3800</v>
          </cell>
        </row>
        <row r="262">
          <cell r="A262">
            <v>13110</v>
          </cell>
          <cell r="B262">
            <v>3</v>
          </cell>
          <cell r="C262" t="str">
            <v>ST'L PIPE</v>
          </cell>
          <cell r="D262" t="str">
            <v>∮12 곡선</v>
          </cell>
          <cell r="E262" t="str">
            <v>M</v>
          </cell>
          <cell r="F262">
            <v>7100</v>
          </cell>
          <cell r="H262">
            <v>7100</v>
          </cell>
        </row>
        <row r="263">
          <cell r="A263">
            <v>13111</v>
          </cell>
          <cell r="B263">
            <v>3</v>
          </cell>
          <cell r="C263" t="str">
            <v>ST'L PIPE</v>
          </cell>
          <cell r="D263" t="str">
            <v>∮15</v>
          </cell>
          <cell r="E263" t="str">
            <v>M</v>
          </cell>
          <cell r="F263">
            <v>4400</v>
          </cell>
          <cell r="H263">
            <v>4400</v>
          </cell>
        </row>
        <row r="264">
          <cell r="A264">
            <v>13112</v>
          </cell>
          <cell r="B264">
            <v>3</v>
          </cell>
          <cell r="C264" t="str">
            <v>ST'L PIPE</v>
          </cell>
          <cell r="D264" t="str">
            <v>∮15 곡선</v>
          </cell>
          <cell r="E264" t="str">
            <v>M</v>
          </cell>
          <cell r="F264">
            <v>7700</v>
          </cell>
          <cell r="H264">
            <v>7700</v>
          </cell>
        </row>
        <row r="265">
          <cell r="A265">
            <v>13113</v>
          </cell>
          <cell r="B265">
            <v>3</v>
          </cell>
          <cell r="C265" t="str">
            <v>ST'L PIPE</v>
          </cell>
          <cell r="D265" t="str">
            <v>∮18</v>
          </cell>
          <cell r="E265" t="str">
            <v>M</v>
          </cell>
          <cell r="F265">
            <v>4900</v>
          </cell>
          <cell r="H265">
            <v>4900</v>
          </cell>
        </row>
        <row r="266">
          <cell r="A266">
            <v>13114</v>
          </cell>
          <cell r="B266">
            <v>3</v>
          </cell>
          <cell r="C266" t="str">
            <v>ST'L PIPE</v>
          </cell>
          <cell r="D266" t="str">
            <v>∮18 곡선</v>
          </cell>
          <cell r="E266" t="str">
            <v>M</v>
          </cell>
          <cell r="F266">
            <v>8800</v>
          </cell>
          <cell r="H266">
            <v>8800</v>
          </cell>
        </row>
        <row r="267">
          <cell r="A267">
            <v>13115</v>
          </cell>
          <cell r="B267">
            <v>3</v>
          </cell>
          <cell r="C267" t="str">
            <v>ST'L PIPE</v>
          </cell>
          <cell r="D267" t="str">
            <v>∮25</v>
          </cell>
          <cell r="E267" t="str">
            <v>M</v>
          </cell>
          <cell r="F267">
            <v>5900</v>
          </cell>
          <cell r="H267">
            <v>5900</v>
          </cell>
        </row>
        <row r="268">
          <cell r="A268">
            <v>13116</v>
          </cell>
          <cell r="B268">
            <v>3</v>
          </cell>
          <cell r="C268" t="str">
            <v>ST'L PIPE</v>
          </cell>
          <cell r="D268" t="str">
            <v>∮25 곡선</v>
          </cell>
          <cell r="E268" t="str">
            <v>M</v>
          </cell>
          <cell r="F268">
            <v>10300</v>
          </cell>
          <cell r="H268">
            <v>10300</v>
          </cell>
        </row>
        <row r="269">
          <cell r="A269">
            <v>13117</v>
          </cell>
          <cell r="B269">
            <v>3</v>
          </cell>
          <cell r="C269" t="str">
            <v>ST'L PIPE</v>
          </cell>
          <cell r="D269" t="str">
            <v>∮30</v>
          </cell>
          <cell r="E269" t="str">
            <v>M</v>
          </cell>
          <cell r="F269">
            <v>6300</v>
          </cell>
          <cell r="H269">
            <v>6300</v>
          </cell>
        </row>
        <row r="270">
          <cell r="A270">
            <v>13118</v>
          </cell>
          <cell r="B270">
            <v>3</v>
          </cell>
          <cell r="C270" t="str">
            <v>ST'L PIPE</v>
          </cell>
          <cell r="D270" t="str">
            <v>∮30 곡선</v>
          </cell>
          <cell r="E270" t="str">
            <v>M</v>
          </cell>
          <cell r="F270">
            <v>10700</v>
          </cell>
          <cell r="H270">
            <v>10700</v>
          </cell>
        </row>
        <row r="271">
          <cell r="A271">
            <v>13119</v>
          </cell>
          <cell r="B271">
            <v>3</v>
          </cell>
          <cell r="C271" t="str">
            <v>ST'L PIPE</v>
          </cell>
          <cell r="D271" t="str">
            <v>∮38</v>
          </cell>
          <cell r="E271" t="str">
            <v>M</v>
          </cell>
          <cell r="F271">
            <v>6800</v>
          </cell>
          <cell r="H271">
            <v>6800</v>
          </cell>
        </row>
        <row r="272">
          <cell r="A272">
            <v>13120</v>
          </cell>
          <cell r="B272">
            <v>3</v>
          </cell>
          <cell r="C272" t="str">
            <v>ST'L PIPE</v>
          </cell>
          <cell r="D272" t="str">
            <v>∮38 곡선</v>
          </cell>
          <cell r="E272" t="str">
            <v>M</v>
          </cell>
          <cell r="F272">
            <v>11700</v>
          </cell>
          <cell r="H272">
            <v>11700</v>
          </cell>
        </row>
        <row r="273">
          <cell r="A273">
            <v>13121</v>
          </cell>
          <cell r="B273">
            <v>3</v>
          </cell>
          <cell r="C273" t="str">
            <v>ST'L PIPE</v>
          </cell>
          <cell r="D273" t="str">
            <v>∮50</v>
          </cell>
          <cell r="E273" t="str">
            <v>M</v>
          </cell>
          <cell r="F273">
            <v>7000</v>
          </cell>
          <cell r="H273">
            <v>7000</v>
          </cell>
        </row>
        <row r="274">
          <cell r="A274">
            <v>13122</v>
          </cell>
          <cell r="B274">
            <v>3</v>
          </cell>
          <cell r="C274" t="str">
            <v>ST'L PIPE</v>
          </cell>
          <cell r="D274" t="str">
            <v>∮50 곡선</v>
          </cell>
          <cell r="E274" t="str">
            <v>M</v>
          </cell>
          <cell r="F274">
            <v>11900</v>
          </cell>
          <cell r="H274">
            <v>11900</v>
          </cell>
        </row>
        <row r="275">
          <cell r="A275">
            <v>13123</v>
          </cell>
          <cell r="B275">
            <v>3</v>
          </cell>
          <cell r="C275" t="str">
            <v>ST'L PIPE</v>
          </cell>
          <cell r="D275" t="str">
            <v>∮60</v>
          </cell>
          <cell r="E275" t="str">
            <v>M</v>
          </cell>
          <cell r="F275">
            <v>77000</v>
          </cell>
          <cell r="H275">
            <v>77000</v>
          </cell>
        </row>
        <row r="276">
          <cell r="A276">
            <v>13124</v>
          </cell>
          <cell r="B276">
            <v>3</v>
          </cell>
          <cell r="C276" t="str">
            <v>ST'L PIPE</v>
          </cell>
          <cell r="D276" t="str">
            <v>∮60 곡선</v>
          </cell>
          <cell r="E276" t="str">
            <v>M</v>
          </cell>
          <cell r="F276">
            <v>13200</v>
          </cell>
          <cell r="H276">
            <v>13200</v>
          </cell>
        </row>
        <row r="277">
          <cell r="A277">
            <v>13125</v>
          </cell>
          <cell r="B277">
            <v>3</v>
          </cell>
          <cell r="C277" t="str">
            <v>ST'L PIPE</v>
          </cell>
          <cell r="D277" t="str">
            <v>∮75</v>
          </cell>
          <cell r="E277" t="str">
            <v>M</v>
          </cell>
          <cell r="F277">
            <v>8800</v>
          </cell>
          <cell r="H277">
            <v>8800</v>
          </cell>
        </row>
        <row r="278">
          <cell r="A278">
            <v>13126</v>
          </cell>
          <cell r="B278">
            <v>3</v>
          </cell>
          <cell r="C278" t="str">
            <v>ST'L PIPE</v>
          </cell>
          <cell r="D278" t="str">
            <v>∮75 곡선</v>
          </cell>
          <cell r="E278" t="str">
            <v>M</v>
          </cell>
          <cell r="F278">
            <v>5500</v>
          </cell>
          <cell r="H278">
            <v>5500</v>
          </cell>
        </row>
        <row r="279">
          <cell r="A279">
            <v>13127</v>
          </cell>
          <cell r="B279">
            <v>3</v>
          </cell>
          <cell r="C279" t="str">
            <v>ST'L PIPE</v>
          </cell>
          <cell r="D279" t="str">
            <v>∮100</v>
          </cell>
          <cell r="E279" t="str">
            <v>M</v>
          </cell>
          <cell r="F279">
            <v>11000</v>
          </cell>
          <cell r="H279">
            <v>11000</v>
          </cell>
        </row>
        <row r="280">
          <cell r="A280">
            <v>13128</v>
          </cell>
          <cell r="B280">
            <v>3</v>
          </cell>
          <cell r="C280" t="str">
            <v>ST'L PIPE</v>
          </cell>
          <cell r="D280" t="str">
            <v>∮100 곡선</v>
          </cell>
          <cell r="E280" t="str">
            <v>M</v>
          </cell>
          <cell r="F280">
            <v>16500</v>
          </cell>
          <cell r="H280">
            <v>16500</v>
          </cell>
        </row>
        <row r="281">
          <cell r="A281">
            <v>13129</v>
          </cell>
          <cell r="B281">
            <v>3</v>
          </cell>
          <cell r="C281" t="str">
            <v>ST'L PIPE</v>
          </cell>
          <cell r="D281" t="str">
            <v>∮115</v>
          </cell>
          <cell r="E281" t="str">
            <v>M</v>
          </cell>
          <cell r="F281">
            <v>14300</v>
          </cell>
          <cell r="H281">
            <v>14300</v>
          </cell>
        </row>
        <row r="282">
          <cell r="A282">
            <v>13130</v>
          </cell>
          <cell r="B282">
            <v>3</v>
          </cell>
          <cell r="C282" t="str">
            <v>ST'L PIPE</v>
          </cell>
          <cell r="D282" t="str">
            <v>∮115 곡선</v>
          </cell>
          <cell r="E282" t="str">
            <v>M</v>
          </cell>
          <cell r="F282">
            <v>22000</v>
          </cell>
          <cell r="H282">
            <v>22000</v>
          </cell>
        </row>
        <row r="283">
          <cell r="A283">
            <v>13131</v>
          </cell>
          <cell r="B283">
            <v>3</v>
          </cell>
          <cell r="C283" t="str">
            <v>ST'L PIPE</v>
          </cell>
          <cell r="D283" t="str">
            <v>∮150</v>
          </cell>
          <cell r="E283" t="str">
            <v>M</v>
          </cell>
          <cell r="F283">
            <v>17600</v>
          </cell>
          <cell r="H283">
            <v>17600</v>
          </cell>
        </row>
        <row r="284">
          <cell r="A284">
            <v>13132</v>
          </cell>
          <cell r="B284">
            <v>3</v>
          </cell>
          <cell r="C284" t="str">
            <v>ST'L PIPE</v>
          </cell>
          <cell r="D284" t="str">
            <v>∮150 곡선</v>
          </cell>
          <cell r="E284" t="str">
            <v>M</v>
          </cell>
          <cell r="F284">
            <v>27500</v>
          </cell>
          <cell r="H284">
            <v>27500</v>
          </cell>
        </row>
        <row r="285">
          <cell r="A285">
            <v>13133</v>
          </cell>
          <cell r="B285">
            <v>3</v>
          </cell>
          <cell r="C285" t="str">
            <v>ST'L PIPE</v>
          </cell>
          <cell r="D285" t="str">
            <v>∮200</v>
          </cell>
          <cell r="E285" t="str">
            <v>M</v>
          </cell>
          <cell r="F285">
            <v>49500</v>
          </cell>
          <cell r="H285">
            <v>49500</v>
          </cell>
        </row>
        <row r="286">
          <cell r="A286">
            <v>13134</v>
          </cell>
          <cell r="B286">
            <v>3</v>
          </cell>
          <cell r="C286" t="str">
            <v>ST'L PIPE</v>
          </cell>
          <cell r="D286" t="str">
            <v>∮200 곡선</v>
          </cell>
          <cell r="E286" t="str">
            <v>M</v>
          </cell>
          <cell r="F286">
            <v>55000</v>
          </cell>
          <cell r="H286">
            <v>55000</v>
          </cell>
        </row>
        <row r="287">
          <cell r="A287">
            <v>13135</v>
          </cell>
          <cell r="B287">
            <v>3</v>
          </cell>
          <cell r="C287" t="str">
            <v>ST'L PIPE</v>
          </cell>
          <cell r="D287" t="str">
            <v>∮300</v>
          </cell>
          <cell r="E287" t="str">
            <v>M</v>
          </cell>
          <cell r="F287">
            <v>88000</v>
          </cell>
          <cell r="H287">
            <v>88000</v>
          </cell>
        </row>
        <row r="288">
          <cell r="A288">
            <v>13136</v>
          </cell>
          <cell r="B288">
            <v>3</v>
          </cell>
          <cell r="C288" t="str">
            <v>ST'L PIPE</v>
          </cell>
          <cell r="D288" t="str">
            <v>∮300 곡선</v>
          </cell>
          <cell r="E288" t="str">
            <v>M</v>
          </cell>
          <cell r="F288">
            <v>198000</v>
          </cell>
          <cell r="H288">
            <v>198000</v>
          </cell>
        </row>
        <row r="289">
          <cell r="A289">
            <v>13137</v>
          </cell>
          <cell r="B289">
            <v>3</v>
          </cell>
          <cell r="C289" t="str">
            <v>SUS PIPE</v>
          </cell>
          <cell r="D289" t="str">
            <v>∮9</v>
          </cell>
          <cell r="E289" t="str">
            <v>M</v>
          </cell>
          <cell r="F289">
            <v>4400</v>
          </cell>
          <cell r="H289">
            <v>4400</v>
          </cell>
        </row>
        <row r="290">
          <cell r="A290">
            <v>13138</v>
          </cell>
          <cell r="B290">
            <v>3</v>
          </cell>
          <cell r="C290" t="str">
            <v>SUS PIPE</v>
          </cell>
          <cell r="D290" t="str">
            <v>∮9 곡선</v>
          </cell>
          <cell r="E290" t="str">
            <v>M</v>
          </cell>
          <cell r="F290">
            <v>6600</v>
          </cell>
          <cell r="H290">
            <v>6600</v>
          </cell>
        </row>
        <row r="291">
          <cell r="A291">
            <v>13139</v>
          </cell>
          <cell r="B291">
            <v>3</v>
          </cell>
          <cell r="C291" t="str">
            <v>SUS PIPE</v>
          </cell>
          <cell r="D291" t="str">
            <v>∮12</v>
          </cell>
          <cell r="E291" t="str">
            <v>M</v>
          </cell>
          <cell r="F291">
            <v>6000</v>
          </cell>
          <cell r="H291">
            <v>6000</v>
          </cell>
        </row>
        <row r="292">
          <cell r="A292">
            <v>13140</v>
          </cell>
          <cell r="B292">
            <v>3</v>
          </cell>
          <cell r="C292" t="str">
            <v>SUS PIPE</v>
          </cell>
          <cell r="D292" t="str">
            <v>∮12 곡선</v>
          </cell>
          <cell r="E292" t="str">
            <v>M</v>
          </cell>
          <cell r="F292">
            <v>8200</v>
          </cell>
          <cell r="H292">
            <v>8200</v>
          </cell>
        </row>
        <row r="293">
          <cell r="A293">
            <v>13141</v>
          </cell>
          <cell r="B293">
            <v>3</v>
          </cell>
          <cell r="C293" t="str">
            <v>SUS PIPE</v>
          </cell>
          <cell r="D293" t="str">
            <v>∮15</v>
          </cell>
          <cell r="E293" t="str">
            <v>M</v>
          </cell>
          <cell r="F293">
            <v>6700</v>
          </cell>
          <cell r="H293">
            <v>6700</v>
          </cell>
        </row>
        <row r="294">
          <cell r="A294">
            <v>13142</v>
          </cell>
          <cell r="B294">
            <v>3</v>
          </cell>
          <cell r="C294" t="str">
            <v>SUS PIPE</v>
          </cell>
          <cell r="D294" t="str">
            <v>∮15 곡선</v>
          </cell>
          <cell r="E294" t="str">
            <v>M</v>
          </cell>
          <cell r="F294">
            <v>8900</v>
          </cell>
          <cell r="H294">
            <v>8900</v>
          </cell>
        </row>
        <row r="295">
          <cell r="A295">
            <v>13143</v>
          </cell>
          <cell r="B295">
            <v>3</v>
          </cell>
          <cell r="C295" t="str">
            <v>SUS PIPE</v>
          </cell>
          <cell r="D295" t="str">
            <v>∮18</v>
          </cell>
          <cell r="E295" t="str">
            <v>M</v>
          </cell>
          <cell r="F295">
            <v>7900</v>
          </cell>
          <cell r="H295">
            <v>7900</v>
          </cell>
        </row>
        <row r="296">
          <cell r="A296">
            <v>13144</v>
          </cell>
          <cell r="B296">
            <v>3</v>
          </cell>
          <cell r="C296" t="str">
            <v>SUS PIPE</v>
          </cell>
          <cell r="D296" t="str">
            <v>∮18 곡선</v>
          </cell>
          <cell r="E296" t="str">
            <v>M</v>
          </cell>
          <cell r="F296">
            <v>10100</v>
          </cell>
          <cell r="H296">
            <v>10100</v>
          </cell>
        </row>
        <row r="297">
          <cell r="A297">
            <v>13145</v>
          </cell>
          <cell r="B297">
            <v>3</v>
          </cell>
          <cell r="C297" t="str">
            <v>SUS PIPE</v>
          </cell>
          <cell r="D297" t="str">
            <v>∮25</v>
          </cell>
          <cell r="E297" t="str">
            <v>M</v>
          </cell>
          <cell r="F297">
            <v>10300</v>
          </cell>
          <cell r="H297">
            <v>10300</v>
          </cell>
        </row>
        <row r="298">
          <cell r="A298">
            <v>13146</v>
          </cell>
          <cell r="B298">
            <v>3</v>
          </cell>
          <cell r="C298" t="str">
            <v>SUS PIPE</v>
          </cell>
          <cell r="D298" t="str">
            <v>∮25 곡선</v>
          </cell>
          <cell r="E298" t="str">
            <v>M</v>
          </cell>
          <cell r="F298">
            <v>12500</v>
          </cell>
          <cell r="H298">
            <v>12500</v>
          </cell>
        </row>
        <row r="299">
          <cell r="A299">
            <v>13147</v>
          </cell>
          <cell r="B299">
            <v>3</v>
          </cell>
          <cell r="C299" t="str">
            <v>SUS PIPE</v>
          </cell>
          <cell r="D299" t="str">
            <v>∮30</v>
          </cell>
          <cell r="E299" t="str">
            <v>M</v>
          </cell>
          <cell r="F299">
            <v>13200</v>
          </cell>
          <cell r="H299">
            <v>13200</v>
          </cell>
        </row>
        <row r="300">
          <cell r="A300">
            <v>13148</v>
          </cell>
          <cell r="B300">
            <v>3</v>
          </cell>
          <cell r="C300" t="str">
            <v>SUS PIPE</v>
          </cell>
          <cell r="D300" t="str">
            <v>∮30 곡선</v>
          </cell>
          <cell r="E300" t="str">
            <v>M</v>
          </cell>
          <cell r="F300">
            <v>15600</v>
          </cell>
          <cell r="H300">
            <v>15600</v>
          </cell>
        </row>
        <row r="301">
          <cell r="A301">
            <v>13149</v>
          </cell>
          <cell r="B301">
            <v>3</v>
          </cell>
          <cell r="C301" t="str">
            <v>SUS PIPE</v>
          </cell>
          <cell r="D301" t="str">
            <v>∮38</v>
          </cell>
          <cell r="E301" t="str">
            <v>M</v>
          </cell>
          <cell r="F301">
            <v>15900</v>
          </cell>
          <cell r="H301">
            <v>15900</v>
          </cell>
        </row>
        <row r="302">
          <cell r="A302">
            <v>13150</v>
          </cell>
          <cell r="B302">
            <v>3</v>
          </cell>
          <cell r="C302" t="str">
            <v>SUS PIPE</v>
          </cell>
          <cell r="D302" t="str">
            <v>∮38 곡선</v>
          </cell>
          <cell r="E302" t="str">
            <v>M</v>
          </cell>
          <cell r="F302">
            <v>18300</v>
          </cell>
          <cell r="H302">
            <v>18300</v>
          </cell>
        </row>
        <row r="303">
          <cell r="A303">
            <v>13151</v>
          </cell>
          <cell r="B303">
            <v>3</v>
          </cell>
          <cell r="C303" t="str">
            <v>SUS PIPE</v>
          </cell>
          <cell r="D303" t="str">
            <v>∮45</v>
          </cell>
          <cell r="E303" t="str">
            <v>M</v>
          </cell>
          <cell r="F303">
            <v>18700</v>
          </cell>
          <cell r="H303">
            <v>18700</v>
          </cell>
        </row>
        <row r="304">
          <cell r="A304">
            <v>13152</v>
          </cell>
          <cell r="B304">
            <v>3</v>
          </cell>
          <cell r="C304" t="str">
            <v>SUS PIPE</v>
          </cell>
          <cell r="D304" t="str">
            <v>∮45 곡선</v>
          </cell>
          <cell r="E304" t="str">
            <v>M</v>
          </cell>
          <cell r="F304">
            <v>21400</v>
          </cell>
          <cell r="H304">
            <v>21400</v>
          </cell>
        </row>
        <row r="305">
          <cell r="A305">
            <v>13153</v>
          </cell>
          <cell r="B305">
            <v>3</v>
          </cell>
          <cell r="C305" t="str">
            <v>SUS PIPE</v>
          </cell>
          <cell r="D305" t="str">
            <v>∮50</v>
          </cell>
          <cell r="E305" t="str">
            <v>M</v>
          </cell>
          <cell r="F305">
            <v>20900</v>
          </cell>
          <cell r="H305">
            <v>20900</v>
          </cell>
        </row>
        <row r="306">
          <cell r="A306">
            <v>13154</v>
          </cell>
          <cell r="B306">
            <v>3</v>
          </cell>
          <cell r="C306" t="str">
            <v>SUS PIPE</v>
          </cell>
          <cell r="D306" t="str">
            <v>∮50 곡선</v>
          </cell>
          <cell r="E306" t="str">
            <v>M</v>
          </cell>
          <cell r="F306">
            <v>23100</v>
          </cell>
          <cell r="H306">
            <v>23100</v>
          </cell>
        </row>
        <row r="307">
          <cell r="A307">
            <v>13155</v>
          </cell>
          <cell r="B307">
            <v>3</v>
          </cell>
          <cell r="C307" t="str">
            <v>SUS PIPE</v>
          </cell>
          <cell r="D307" t="str">
            <v>∮60</v>
          </cell>
          <cell r="E307" t="str">
            <v>M</v>
          </cell>
          <cell r="F307">
            <v>26400</v>
          </cell>
          <cell r="H307">
            <v>26400</v>
          </cell>
        </row>
        <row r="308">
          <cell r="A308">
            <v>13156</v>
          </cell>
          <cell r="B308">
            <v>3</v>
          </cell>
          <cell r="C308" t="str">
            <v>SUS PIPE</v>
          </cell>
          <cell r="D308" t="str">
            <v>∮60 곡선</v>
          </cell>
          <cell r="E308" t="str">
            <v>M</v>
          </cell>
          <cell r="F308">
            <v>30200</v>
          </cell>
          <cell r="H308">
            <v>30200</v>
          </cell>
        </row>
        <row r="309">
          <cell r="A309">
            <v>13157</v>
          </cell>
          <cell r="B309">
            <v>3</v>
          </cell>
          <cell r="C309" t="str">
            <v>SUS PIPE</v>
          </cell>
          <cell r="D309" t="str">
            <v>∮75</v>
          </cell>
          <cell r="E309" t="str">
            <v>M</v>
          </cell>
          <cell r="F309">
            <v>32400</v>
          </cell>
          <cell r="H309">
            <v>32400</v>
          </cell>
        </row>
        <row r="310">
          <cell r="A310">
            <v>13158</v>
          </cell>
          <cell r="B310">
            <v>3</v>
          </cell>
          <cell r="C310" t="str">
            <v>SUS PIPE</v>
          </cell>
          <cell r="D310" t="str">
            <v>∮75 곡선</v>
          </cell>
          <cell r="E310" t="str">
            <v>M</v>
          </cell>
          <cell r="F310">
            <v>36800</v>
          </cell>
          <cell r="H310">
            <v>36800</v>
          </cell>
        </row>
        <row r="311">
          <cell r="A311">
            <v>13159</v>
          </cell>
          <cell r="B311">
            <v>3</v>
          </cell>
          <cell r="C311" t="str">
            <v>SUS PIPE</v>
          </cell>
          <cell r="D311" t="str">
            <v>∮90</v>
          </cell>
          <cell r="E311" t="str">
            <v>M</v>
          </cell>
          <cell r="F311">
            <v>38500</v>
          </cell>
          <cell r="H311">
            <v>38500</v>
          </cell>
        </row>
        <row r="312">
          <cell r="A312">
            <v>13160</v>
          </cell>
          <cell r="B312">
            <v>3</v>
          </cell>
          <cell r="C312" t="str">
            <v>SUS PIPE</v>
          </cell>
          <cell r="D312" t="str">
            <v>∮90 곡선</v>
          </cell>
          <cell r="E312" t="str">
            <v>M</v>
          </cell>
          <cell r="F312">
            <v>43400</v>
          </cell>
          <cell r="H312">
            <v>43400</v>
          </cell>
        </row>
        <row r="313">
          <cell r="A313">
            <v>13161</v>
          </cell>
          <cell r="B313">
            <v>3</v>
          </cell>
          <cell r="C313" t="str">
            <v>SUS PIPE</v>
          </cell>
          <cell r="D313" t="str">
            <v>∮100</v>
          </cell>
          <cell r="E313" t="str">
            <v>M</v>
          </cell>
          <cell r="F313">
            <v>43400</v>
          </cell>
          <cell r="H313">
            <v>43400</v>
          </cell>
        </row>
        <row r="314">
          <cell r="A314">
            <v>13162</v>
          </cell>
          <cell r="B314">
            <v>3</v>
          </cell>
          <cell r="C314" t="str">
            <v>SUS PIPE</v>
          </cell>
          <cell r="D314" t="str">
            <v>∮100 곡선</v>
          </cell>
          <cell r="E314" t="str">
            <v>M</v>
          </cell>
          <cell r="F314">
            <v>48900</v>
          </cell>
          <cell r="H314">
            <v>48900</v>
          </cell>
        </row>
        <row r="315">
          <cell r="A315">
            <v>13163</v>
          </cell>
          <cell r="B315">
            <v>3</v>
          </cell>
          <cell r="C315" t="str">
            <v>BRASS PIPE</v>
          </cell>
          <cell r="D315" t="str">
            <v>∮15</v>
          </cell>
          <cell r="E315" t="str">
            <v>M</v>
          </cell>
          <cell r="F315">
            <v>9900</v>
          </cell>
          <cell r="H315">
            <v>9900</v>
          </cell>
        </row>
        <row r="316">
          <cell r="A316">
            <v>13164</v>
          </cell>
          <cell r="B316">
            <v>3</v>
          </cell>
          <cell r="C316" t="str">
            <v>BRASS PIPE</v>
          </cell>
          <cell r="D316" t="str">
            <v>∮15 곡선</v>
          </cell>
          <cell r="E316" t="str">
            <v>M</v>
          </cell>
          <cell r="F316">
            <v>13200</v>
          </cell>
          <cell r="H316">
            <v>13200</v>
          </cell>
        </row>
        <row r="317">
          <cell r="A317">
            <v>13165</v>
          </cell>
          <cell r="B317">
            <v>3</v>
          </cell>
          <cell r="C317" t="str">
            <v>BRASS PIPE</v>
          </cell>
          <cell r="D317" t="str">
            <v>∮18</v>
          </cell>
          <cell r="E317" t="str">
            <v>M</v>
          </cell>
          <cell r="F317">
            <v>13200</v>
          </cell>
          <cell r="H317">
            <v>13200</v>
          </cell>
        </row>
        <row r="318">
          <cell r="A318">
            <v>13166</v>
          </cell>
          <cell r="B318">
            <v>3</v>
          </cell>
          <cell r="C318" t="str">
            <v>BRASS PIPE</v>
          </cell>
          <cell r="D318" t="str">
            <v>∮18 곡선</v>
          </cell>
          <cell r="E318" t="str">
            <v>M</v>
          </cell>
          <cell r="F318">
            <v>17000</v>
          </cell>
          <cell r="H318">
            <v>17000</v>
          </cell>
        </row>
        <row r="319">
          <cell r="A319">
            <v>13167</v>
          </cell>
          <cell r="B319">
            <v>3</v>
          </cell>
          <cell r="C319" t="str">
            <v>BRASS PIPE</v>
          </cell>
          <cell r="D319" t="str">
            <v>∮25</v>
          </cell>
          <cell r="E319" t="str">
            <v>M</v>
          </cell>
          <cell r="F319">
            <v>19800</v>
          </cell>
          <cell r="H319">
            <v>19800</v>
          </cell>
        </row>
        <row r="320">
          <cell r="A320">
            <v>13168</v>
          </cell>
          <cell r="B320">
            <v>3</v>
          </cell>
          <cell r="C320" t="str">
            <v>BRASS PIPE</v>
          </cell>
          <cell r="D320" t="str">
            <v>∮25 곡선</v>
          </cell>
          <cell r="E320" t="str">
            <v>M</v>
          </cell>
          <cell r="F320">
            <v>23600</v>
          </cell>
          <cell r="H320">
            <v>23600</v>
          </cell>
        </row>
        <row r="321">
          <cell r="A321">
            <v>13169</v>
          </cell>
          <cell r="B321">
            <v>3</v>
          </cell>
          <cell r="C321" t="str">
            <v>BRASS PIPE</v>
          </cell>
          <cell r="D321" t="str">
            <v>∮30</v>
          </cell>
          <cell r="E321" t="str">
            <v>M</v>
          </cell>
          <cell r="F321">
            <v>23100</v>
          </cell>
          <cell r="H321">
            <v>23100</v>
          </cell>
        </row>
        <row r="322">
          <cell r="A322">
            <v>13170</v>
          </cell>
          <cell r="B322">
            <v>3</v>
          </cell>
          <cell r="C322" t="str">
            <v>BRASS PIPE</v>
          </cell>
          <cell r="D322" t="str">
            <v>∮30 곡선</v>
          </cell>
          <cell r="E322" t="str">
            <v>M</v>
          </cell>
          <cell r="F322">
            <v>26900</v>
          </cell>
          <cell r="H322">
            <v>26900</v>
          </cell>
        </row>
        <row r="323">
          <cell r="A323">
            <v>13171</v>
          </cell>
          <cell r="B323">
            <v>3</v>
          </cell>
          <cell r="C323" t="str">
            <v>BRASS PIPE</v>
          </cell>
          <cell r="D323" t="str">
            <v>∮38</v>
          </cell>
          <cell r="E323" t="str">
            <v>M</v>
          </cell>
          <cell r="F323">
            <v>30800</v>
          </cell>
          <cell r="H323">
            <v>30800</v>
          </cell>
        </row>
        <row r="324">
          <cell r="A324">
            <v>13172</v>
          </cell>
          <cell r="B324">
            <v>3</v>
          </cell>
          <cell r="C324" t="str">
            <v>BRASS PIPE</v>
          </cell>
          <cell r="D324" t="str">
            <v>∮38 곡선</v>
          </cell>
          <cell r="E324" t="str">
            <v>M</v>
          </cell>
          <cell r="F324">
            <v>34600</v>
          </cell>
          <cell r="H324">
            <v>34600</v>
          </cell>
        </row>
        <row r="325">
          <cell r="A325">
            <v>13173</v>
          </cell>
          <cell r="B325">
            <v>3</v>
          </cell>
          <cell r="C325" t="str">
            <v>BRASS PIPE</v>
          </cell>
          <cell r="D325" t="str">
            <v>∮50</v>
          </cell>
          <cell r="E325" t="str">
            <v>M</v>
          </cell>
          <cell r="F325">
            <v>33000</v>
          </cell>
          <cell r="H325">
            <v>33000</v>
          </cell>
        </row>
        <row r="326">
          <cell r="A326">
            <v>13174</v>
          </cell>
          <cell r="B326">
            <v>3</v>
          </cell>
          <cell r="C326" t="str">
            <v>BRASS PIPE</v>
          </cell>
          <cell r="D326" t="str">
            <v>∮50 곡선</v>
          </cell>
          <cell r="E326" t="str">
            <v>M</v>
          </cell>
          <cell r="F326">
            <v>37400</v>
          </cell>
          <cell r="H326">
            <v>37400</v>
          </cell>
        </row>
        <row r="327">
          <cell r="A327">
            <v>13175</v>
          </cell>
          <cell r="B327">
            <v>3</v>
          </cell>
          <cell r="C327" t="str">
            <v>BRASS PIPE</v>
          </cell>
          <cell r="D327" t="str">
            <v>∮60</v>
          </cell>
          <cell r="E327" t="str">
            <v>M</v>
          </cell>
          <cell r="F327">
            <v>37400</v>
          </cell>
          <cell r="H327">
            <v>37400</v>
          </cell>
        </row>
        <row r="328">
          <cell r="A328">
            <v>13176</v>
          </cell>
          <cell r="B328">
            <v>3</v>
          </cell>
          <cell r="C328" t="str">
            <v>BRASS PIPE</v>
          </cell>
          <cell r="D328" t="str">
            <v>∮60 곡선</v>
          </cell>
          <cell r="E328" t="str">
            <v>M</v>
          </cell>
          <cell r="F328">
            <v>41800</v>
          </cell>
          <cell r="H328">
            <v>41800</v>
          </cell>
        </row>
        <row r="329">
          <cell r="A329">
            <v>13177</v>
          </cell>
          <cell r="B329">
            <v>3</v>
          </cell>
          <cell r="C329" t="str">
            <v>ST'L 장식격자틀</v>
          </cell>
          <cell r="D329" t="str">
            <v>ㅁ 30*30</v>
          </cell>
          <cell r="E329" t="str">
            <v>M2</v>
          </cell>
          <cell r="F329">
            <v>55000</v>
          </cell>
          <cell r="H329">
            <v>55000</v>
          </cell>
        </row>
        <row r="330">
          <cell r="A330">
            <v>13178</v>
          </cell>
          <cell r="B330">
            <v>3</v>
          </cell>
          <cell r="C330" t="str">
            <v>ST'L 장식격자틀</v>
          </cell>
          <cell r="D330" t="str">
            <v>ㅁ 50*50</v>
          </cell>
          <cell r="E330" t="str">
            <v>M2</v>
          </cell>
          <cell r="F330">
            <v>60500</v>
          </cell>
          <cell r="H330">
            <v>60500</v>
          </cell>
        </row>
        <row r="331">
          <cell r="A331">
            <v>13179</v>
          </cell>
          <cell r="B331">
            <v>3</v>
          </cell>
          <cell r="C331" t="str">
            <v>SUS 장식격자틀</v>
          </cell>
          <cell r="D331" t="str">
            <v>ㅁ 30*30</v>
          </cell>
          <cell r="E331" t="str">
            <v>M2</v>
          </cell>
          <cell r="F331">
            <v>60500</v>
          </cell>
          <cell r="H331">
            <v>60500</v>
          </cell>
        </row>
        <row r="332">
          <cell r="A332">
            <v>13180</v>
          </cell>
          <cell r="B332">
            <v>3</v>
          </cell>
          <cell r="C332" t="str">
            <v>SUS 장식격자틀</v>
          </cell>
          <cell r="D332" t="str">
            <v>ㅁ 50*50</v>
          </cell>
          <cell r="E332" t="str">
            <v>M2</v>
          </cell>
          <cell r="F332">
            <v>82500</v>
          </cell>
          <cell r="H332">
            <v>82500</v>
          </cell>
        </row>
        <row r="333">
          <cell r="A333">
            <v>13181</v>
          </cell>
          <cell r="B333">
            <v>3</v>
          </cell>
          <cell r="C333" t="str">
            <v>BRASS 장식격자틀</v>
          </cell>
          <cell r="D333" t="str">
            <v>ㅁ 30*30</v>
          </cell>
          <cell r="E333" t="str">
            <v>M2</v>
          </cell>
          <cell r="F333">
            <v>71500</v>
          </cell>
          <cell r="H333">
            <v>71500</v>
          </cell>
        </row>
        <row r="334">
          <cell r="A334">
            <v>13182</v>
          </cell>
          <cell r="B334">
            <v>3</v>
          </cell>
          <cell r="C334" t="str">
            <v>BRASS 장식격자틀</v>
          </cell>
          <cell r="D334" t="str">
            <v>ㅁ 50*50</v>
          </cell>
          <cell r="E334" t="str">
            <v>M2</v>
          </cell>
          <cell r="F334">
            <v>104500</v>
          </cell>
          <cell r="H334">
            <v>104500</v>
          </cell>
        </row>
        <row r="335">
          <cell r="A335">
            <v>13183</v>
          </cell>
          <cell r="B335">
            <v>3</v>
          </cell>
          <cell r="C335" t="str">
            <v>ST'L 장식기둥</v>
          </cell>
          <cell r="D335" t="str">
            <v>∮200</v>
          </cell>
          <cell r="E335" t="str">
            <v>M</v>
          </cell>
          <cell r="F335">
            <v>55000</v>
          </cell>
          <cell r="H335">
            <v>55000</v>
          </cell>
        </row>
        <row r="336">
          <cell r="A336">
            <v>13184</v>
          </cell>
          <cell r="B336">
            <v>3</v>
          </cell>
          <cell r="C336" t="str">
            <v>ST'L 장식기둥</v>
          </cell>
          <cell r="D336" t="str">
            <v>∮500</v>
          </cell>
          <cell r="E336" t="str">
            <v>M</v>
          </cell>
          <cell r="F336">
            <v>112200</v>
          </cell>
          <cell r="H336">
            <v>112200</v>
          </cell>
        </row>
        <row r="337">
          <cell r="A337">
            <v>13185</v>
          </cell>
          <cell r="B337">
            <v>3</v>
          </cell>
          <cell r="C337" t="str">
            <v>SUS 장식기둥</v>
          </cell>
          <cell r="D337" t="str">
            <v>∮200</v>
          </cell>
          <cell r="E337" t="str">
            <v>M</v>
          </cell>
          <cell r="F337">
            <v>88000</v>
          </cell>
          <cell r="H337">
            <v>88000</v>
          </cell>
        </row>
        <row r="338">
          <cell r="A338">
            <v>13186</v>
          </cell>
          <cell r="B338">
            <v>3</v>
          </cell>
          <cell r="C338" t="str">
            <v>SUS 장식기둥</v>
          </cell>
          <cell r="D338" t="str">
            <v>∮500</v>
          </cell>
          <cell r="E338" t="str">
            <v>M</v>
          </cell>
          <cell r="F338">
            <v>220000</v>
          </cell>
          <cell r="H338">
            <v>220000</v>
          </cell>
        </row>
        <row r="339">
          <cell r="A339">
            <v>13187</v>
          </cell>
          <cell r="B339">
            <v>3</v>
          </cell>
          <cell r="C339" t="str">
            <v>BRASS 장식기둥</v>
          </cell>
          <cell r="D339" t="str">
            <v>∮200</v>
          </cell>
          <cell r="E339" t="str">
            <v>M</v>
          </cell>
          <cell r="F339">
            <v>110000</v>
          </cell>
          <cell r="H339">
            <v>110000</v>
          </cell>
        </row>
        <row r="340">
          <cell r="A340">
            <v>13188</v>
          </cell>
          <cell r="B340">
            <v>3</v>
          </cell>
          <cell r="C340" t="str">
            <v>BRASS 장식기둥</v>
          </cell>
          <cell r="D340" t="str">
            <v>∮500</v>
          </cell>
          <cell r="E340" t="str">
            <v>M</v>
          </cell>
          <cell r="F340">
            <v>264000</v>
          </cell>
          <cell r="H340">
            <v>264000</v>
          </cell>
        </row>
        <row r="341">
          <cell r="A341">
            <v>13189</v>
          </cell>
          <cell r="B341">
            <v>3</v>
          </cell>
          <cell r="C341" t="str">
            <v>SUS TRENCH</v>
          </cell>
          <cell r="D341" t="str">
            <v>W:250</v>
          </cell>
          <cell r="E341" t="str">
            <v>M</v>
          </cell>
          <cell r="F341">
            <v>60500</v>
          </cell>
          <cell r="H341">
            <v>60500</v>
          </cell>
        </row>
        <row r="342">
          <cell r="A342">
            <v>13190</v>
          </cell>
          <cell r="B342">
            <v>3</v>
          </cell>
          <cell r="C342" t="str">
            <v>SUS TRENCH</v>
          </cell>
          <cell r="D342" t="str">
            <v>W:250,곡선</v>
          </cell>
          <cell r="E342" t="str">
            <v>M</v>
          </cell>
          <cell r="F342">
            <v>93500</v>
          </cell>
          <cell r="H342">
            <v>93500</v>
          </cell>
        </row>
        <row r="343">
          <cell r="A343">
            <v>13191</v>
          </cell>
          <cell r="B343">
            <v>3</v>
          </cell>
          <cell r="C343" t="str">
            <v>SUS TRENCH</v>
          </cell>
          <cell r="D343" t="str">
            <v>W:150</v>
          </cell>
          <cell r="E343" t="str">
            <v>M</v>
          </cell>
          <cell r="F343">
            <v>55000</v>
          </cell>
          <cell r="H343">
            <v>55000</v>
          </cell>
        </row>
        <row r="344">
          <cell r="A344">
            <v>13192</v>
          </cell>
          <cell r="B344">
            <v>3</v>
          </cell>
          <cell r="C344" t="str">
            <v>SUS TRENCH</v>
          </cell>
          <cell r="D344" t="str">
            <v>W:150,곡선</v>
          </cell>
          <cell r="E344" t="str">
            <v>M</v>
          </cell>
          <cell r="F344">
            <v>82500</v>
          </cell>
          <cell r="H344">
            <v>82500</v>
          </cell>
        </row>
        <row r="345">
          <cell r="A345">
            <v>13193</v>
          </cell>
          <cell r="B345">
            <v>3</v>
          </cell>
          <cell r="C345" t="str">
            <v>SUS TRENCH COVER</v>
          </cell>
          <cell r="D345" t="str">
            <v>T:3*W:150</v>
          </cell>
          <cell r="E345" t="str">
            <v>M</v>
          </cell>
          <cell r="F345">
            <v>17500</v>
          </cell>
          <cell r="G345">
            <v>7500</v>
          </cell>
          <cell r="H345">
            <v>25000</v>
          </cell>
        </row>
        <row r="346">
          <cell r="A346">
            <v>13194</v>
          </cell>
          <cell r="B346">
            <v>3</v>
          </cell>
          <cell r="C346" t="str">
            <v>SUS TRENCH COVER</v>
          </cell>
          <cell r="D346" t="str">
            <v>T:3*W:250</v>
          </cell>
          <cell r="E346" t="str">
            <v>M</v>
          </cell>
          <cell r="F346">
            <v>33000</v>
          </cell>
          <cell r="H346">
            <v>33000</v>
          </cell>
        </row>
        <row r="347">
          <cell r="A347">
            <v>13195</v>
          </cell>
          <cell r="B347">
            <v>3</v>
          </cell>
          <cell r="C347" t="str">
            <v>그리스트랩</v>
          </cell>
          <cell r="E347" t="str">
            <v>EA</v>
          </cell>
          <cell r="F347">
            <v>385000</v>
          </cell>
          <cell r="H347">
            <v>385000</v>
          </cell>
          <cell r="J347">
            <v>450000</v>
          </cell>
        </row>
        <row r="348">
          <cell r="A348">
            <v>13196</v>
          </cell>
          <cell r="B348">
            <v>3</v>
          </cell>
          <cell r="C348" t="str">
            <v>턴버클</v>
          </cell>
          <cell r="E348" t="str">
            <v>SET</v>
          </cell>
          <cell r="F348">
            <v>44000</v>
          </cell>
          <cell r="H348">
            <v>44000</v>
          </cell>
        </row>
        <row r="349">
          <cell r="A349">
            <v>13197</v>
          </cell>
          <cell r="B349">
            <v>3</v>
          </cell>
          <cell r="C349" t="str">
            <v>WIDE COLOR BOX</v>
          </cell>
          <cell r="E349" t="str">
            <v>M2</v>
          </cell>
          <cell r="F349">
            <v>247500</v>
          </cell>
          <cell r="H349">
            <v>247500</v>
          </cell>
        </row>
        <row r="350">
          <cell r="A350">
            <v>13198</v>
          </cell>
          <cell r="B350">
            <v>3</v>
          </cell>
          <cell r="C350" t="str">
            <v>방화 셧터</v>
          </cell>
          <cell r="E350" t="str">
            <v>M2</v>
          </cell>
          <cell r="F350">
            <v>71500</v>
          </cell>
          <cell r="H350">
            <v>71500</v>
          </cell>
        </row>
        <row r="351">
          <cell r="A351">
            <v>13199</v>
          </cell>
          <cell r="B351">
            <v>3</v>
          </cell>
          <cell r="C351" t="str">
            <v>파이프 셧터</v>
          </cell>
          <cell r="D351" t="str">
            <v>D16</v>
          </cell>
          <cell r="E351" t="str">
            <v>M2</v>
          </cell>
          <cell r="F351">
            <v>70400</v>
          </cell>
          <cell r="H351">
            <v>70400</v>
          </cell>
        </row>
        <row r="352">
          <cell r="A352">
            <v>13200</v>
          </cell>
          <cell r="B352">
            <v>3</v>
          </cell>
          <cell r="C352" t="str">
            <v>파이프 셧터</v>
          </cell>
          <cell r="D352" t="str">
            <v>D16 DOUBLE</v>
          </cell>
          <cell r="E352" t="str">
            <v>M2</v>
          </cell>
          <cell r="F352">
            <v>104500</v>
          </cell>
          <cell r="H352">
            <v>104500</v>
          </cell>
        </row>
        <row r="353">
          <cell r="A353">
            <v>13201</v>
          </cell>
          <cell r="B353">
            <v>3</v>
          </cell>
          <cell r="C353" t="str">
            <v>셔터 전동 장치</v>
          </cell>
          <cell r="E353" t="str">
            <v>SET</v>
          </cell>
          <cell r="F353">
            <v>819500</v>
          </cell>
          <cell r="H353">
            <v>819500</v>
          </cell>
        </row>
        <row r="354">
          <cell r="A354">
            <v>13202</v>
          </cell>
          <cell r="B354">
            <v>3</v>
          </cell>
          <cell r="C354" t="str">
            <v>AL 셔터</v>
          </cell>
          <cell r="E354" t="str">
            <v>M2</v>
          </cell>
          <cell r="F354">
            <v>40700</v>
          </cell>
          <cell r="H354">
            <v>40700</v>
          </cell>
        </row>
        <row r="355">
          <cell r="A355">
            <v>13203</v>
          </cell>
          <cell r="B355">
            <v>3</v>
          </cell>
          <cell r="C355" t="str">
            <v>ST'L 셔터</v>
          </cell>
          <cell r="E355" t="str">
            <v>M2</v>
          </cell>
          <cell r="F355">
            <v>31900</v>
          </cell>
          <cell r="H355">
            <v>31900</v>
          </cell>
        </row>
        <row r="356">
          <cell r="A356">
            <v>13204</v>
          </cell>
          <cell r="B356">
            <v>3</v>
          </cell>
          <cell r="C356" t="str">
            <v>SUS 셔터레일</v>
          </cell>
          <cell r="E356" t="str">
            <v>M</v>
          </cell>
          <cell r="F356">
            <v>27500</v>
          </cell>
          <cell r="H356">
            <v>27500</v>
          </cell>
        </row>
        <row r="357">
          <cell r="A357">
            <v>13205</v>
          </cell>
          <cell r="B357">
            <v>3</v>
          </cell>
          <cell r="C357" t="str">
            <v>FLOOR HINGE</v>
          </cell>
          <cell r="D357" t="str">
            <v>K8300</v>
          </cell>
          <cell r="E357" t="str">
            <v>EA</v>
          </cell>
          <cell r="F357">
            <v>51000</v>
          </cell>
          <cell r="G357">
            <v>15000</v>
          </cell>
          <cell r="H357">
            <v>66000</v>
          </cell>
          <cell r="J357">
            <v>60000</v>
          </cell>
        </row>
        <row r="358">
          <cell r="A358">
            <v>13206</v>
          </cell>
          <cell r="B358">
            <v>3</v>
          </cell>
          <cell r="C358" t="str">
            <v>가네모네 힌지</v>
          </cell>
          <cell r="E358" t="str">
            <v>EA</v>
          </cell>
          <cell r="F358">
            <v>30000</v>
          </cell>
          <cell r="G358">
            <v>5000</v>
          </cell>
          <cell r="H358">
            <v>35000</v>
          </cell>
          <cell r="J358">
            <v>30000</v>
          </cell>
        </row>
        <row r="359">
          <cell r="A359">
            <v>13207</v>
          </cell>
          <cell r="B359">
            <v>3</v>
          </cell>
          <cell r="C359" t="str">
            <v>손잡이</v>
          </cell>
          <cell r="D359" t="str">
            <v>제작</v>
          </cell>
          <cell r="E359" t="str">
            <v>EA</v>
          </cell>
          <cell r="F359">
            <v>165000</v>
          </cell>
          <cell r="H359">
            <v>165000</v>
          </cell>
        </row>
        <row r="360">
          <cell r="A360">
            <v>13208</v>
          </cell>
          <cell r="B360">
            <v>3</v>
          </cell>
          <cell r="C360" t="str">
            <v>손잡이</v>
          </cell>
          <cell r="D360" t="str">
            <v>일반</v>
          </cell>
          <cell r="E360" t="str">
            <v>EA</v>
          </cell>
          <cell r="F360">
            <v>45000</v>
          </cell>
          <cell r="H360">
            <v>45000</v>
          </cell>
        </row>
        <row r="361">
          <cell r="A361">
            <v>13209</v>
          </cell>
          <cell r="B361">
            <v>3</v>
          </cell>
          <cell r="C361" t="str">
            <v>SUS 코너비드</v>
          </cell>
          <cell r="D361" t="str">
            <v>20*20</v>
          </cell>
          <cell r="E361" t="str">
            <v>M</v>
          </cell>
          <cell r="F361">
            <v>13200</v>
          </cell>
          <cell r="H361">
            <v>13200</v>
          </cell>
        </row>
        <row r="362">
          <cell r="A362">
            <v>13210</v>
          </cell>
          <cell r="B362">
            <v>3</v>
          </cell>
          <cell r="C362" t="str">
            <v>SUS 코너비드</v>
          </cell>
          <cell r="D362" t="str">
            <v>30*30</v>
          </cell>
          <cell r="E362" t="str">
            <v>M</v>
          </cell>
          <cell r="F362">
            <v>15400</v>
          </cell>
          <cell r="H362">
            <v>15400</v>
          </cell>
        </row>
        <row r="363">
          <cell r="A363">
            <v>13211</v>
          </cell>
          <cell r="B363">
            <v>3</v>
          </cell>
          <cell r="C363" t="str">
            <v>SUS 코너비드</v>
          </cell>
          <cell r="D363" t="str">
            <v>40*40</v>
          </cell>
          <cell r="E363" t="str">
            <v>M</v>
          </cell>
          <cell r="F363">
            <v>17600</v>
          </cell>
          <cell r="H363">
            <v>17600</v>
          </cell>
        </row>
        <row r="364">
          <cell r="A364">
            <v>13212</v>
          </cell>
          <cell r="B364">
            <v>3</v>
          </cell>
          <cell r="C364" t="str">
            <v>SUS 코너비드</v>
          </cell>
          <cell r="D364" t="str">
            <v>50*50</v>
          </cell>
          <cell r="E364" t="str">
            <v>M</v>
          </cell>
          <cell r="F364">
            <v>18700</v>
          </cell>
          <cell r="H364">
            <v>18700</v>
          </cell>
        </row>
        <row r="365">
          <cell r="A365">
            <v>13213</v>
          </cell>
          <cell r="B365">
            <v>3</v>
          </cell>
          <cell r="C365" t="str">
            <v>BRASS 코너비드</v>
          </cell>
          <cell r="D365" t="str">
            <v>20*20</v>
          </cell>
          <cell r="E365" t="str">
            <v>M</v>
          </cell>
          <cell r="F365">
            <v>22000</v>
          </cell>
          <cell r="H365">
            <v>22000</v>
          </cell>
        </row>
        <row r="366">
          <cell r="A366">
            <v>13214</v>
          </cell>
          <cell r="B366">
            <v>3</v>
          </cell>
          <cell r="C366" t="str">
            <v>BRASS 코너비드</v>
          </cell>
          <cell r="D366" t="str">
            <v>30*30</v>
          </cell>
          <cell r="E366" t="str">
            <v>M</v>
          </cell>
          <cell r="F366">
            <v>25300</v>
          </cell>
          <cell r="H366">
            <v>25300</v>
          </cell>
        </row>
        <row r="367">
          <cell r="A367">
            <v>13215</v>
          </cell>
          <cell r="B367">
            <v>3</v>
          </cell>
          <cell r="C367" t="str">
            <v>BRASS 코너비드</v>
          </cell>
          <cell r="D367" t="str">
            <v>40*40</v>
          </cell>
          <cell r="E367" t="str">
            <v>M</v>
          </cell>
          <cell r="F367">
            <v>27500</v>
          </cell>
          <cell r="H367">
            <v>27500</v>
          </cell>
        </row>
        <row r="368">
          <cell r="A368">
            <v>13216</v>
          </cell>
          <cell r="B368">
            <v>3</v>
          </cell>
          <cell r="C368" t="str">
            <v>BRASS 코너비드</v>
          </cell>
          <cell r="D368" t="str">
            <v>50*50</v>
          </cell>
          <cell r="E368" t="str">
            <v>M</v>
          </cell>
          <cell r="F368">
            <v>29700</v>
          </cell>
          <cell r="H368">
            <v>29700</v>
          </cell>
        </row>
        <row r="369">
          <cell r="A369">
            <v>13217</v>
          </cell>
          <cell r="B369">
            <v>3</v>
          </cell>
          <cell r="C369" t="str">
            <v>와이어 메쉬</v>
          </cell>
          <cell r="D369" t="str">
            <v>FRAME 제외</v>
          </cell>
          <cell r="E369" t="str">
            <v>M2</v>
          </cell>
          <cell r="F369">
            <v>25300</v>
          </cell>
          <cell r="H369">
            <v>25300</v>
          </cell>
        </row>
        <row r="370">
          <cell r="A370">
            <v>13218</v>
          </cell>
          <cell r="B370">
            <v>3</v>
          </cell>
          <cell r="C370" t="str">
            <v>와이어 메쉬</v>
          </cell>
          <cell r="D370" t="str">
            <v>FRAME 포함</v>
          </cell>
          <cell r="E370" t="str">
            <v>M2</v>
          </cell>
          <cell r="F370">
            <v>49500</v>
          </cell>
          <cell r="H370">
            <v>49500</v>
          </cell>
        </row>
        <row r="371">
          <cell r="A371">
            <v>13219</v>
          </cell>
          <cell r="B371">
            <v>3</v>
          </cell>
          <cell r="C371" t="str">
            <v>ST'L DOOR &amp; FRAME</v>
          </cell>
          <cell r="D371" t="str">
            <v>900*2100</v>
          </cell>
          <cell r="E371" t="str">
            <v>SET</v>
          </cell>
          <cell r="F371">
            <v>253000</v>
          </cell>
          <cell r="H371">
            <v>253000</v>
          </cell>
        </row>
        <row r="372">
          <cell r="A372">
            <v>13220</v>
          </cell>
          <cell r="B372">
            <v>3</v>
          </cell>
          <cell r="C372" t="str">
            <v>ST'L DOOR &amp; FRAME</v>
          </cell>
          <cell r="D372" t="str">
            <v>1800*2400</v>
          </cell>
          <cell r="E372" t="str">
            <v>SET</v>
          </cell>
          <cell r="F372">
            <v>379500</v>
          </cell>
          <cell r="H372">
            <v>379500</v>
          </cell>
        </row>
        <row r="373">
          <cell r="A373">
            <v>13221</v>
          </cell>
          <cell r="B373">
            <v>3</v>
          </cell>
          <cell r="C373" t="str">
            <v>SUS DOOR FRAME</v>
          </cell>
          <cell r="D373" t="str">
            <v>900*2100</v>
          </cell>
          <cell r="E373" t="str">
            <v>SET</v>
          </cell>
          <cell r="F373">
            <v>275000</v>
          </cell>
          <cell r="H373">
            <v>275000</v>
          </cell>
        </row>
        <row r="374">
          <cell r="A374">
            <v>13222</v>
          </cell>
          <cell r="B374">
            <v>3</v>
          </cell>
          <cell r="C374" t="str">
            <v>SUS DOOR FRAME</v>
          </cell>
          <cell r="D374" t="str">
            <v>1800*2400</v>
          </cell>
          <cell r="E374" t="str">
            <v>SET</v>
          </cell>
          <cell r="F374">
            <v>412500</v>
          </cell>
          <cell r="H374">
            <v>412500</v>
          </cell>
        </row>
        <row r="375">
          <cell r="A375">
            <v>13223</v>
          </cell>
          <cell r="B375">
            <v>3</v>
          </cell>
          <cell r="C375" t="str">
            <v>BRASS DOOR FRAME</v>
          </cell>
          <cell r="D375" t="str">
            <v>900*2100</v>
          </cell>
          <cell r="E375" t="str">
            <v>SET</v>
          </cell>
          <cell r="F375">
            <v>495000</v>
          </cell>
          <cell r="H375">
            <v>495000</v>
          </cell>
        </row>
        <row r="376">
          <cell r="A376">
            <v>13224</v>
          </cell>
          <cell r="B376">
            <v>3</v>
          </cell>
          <cell r="C376" t="str">
            <v>BRASS DOOR FRAME</v>
          </cell>
          <cell r="D376" t="str">
            <v>1800*2400</v>
          </cell>
          <cell r="E376" t="str">
            <v>SET</v>
          </cell>
          <cell r="F376">
            <v>742500</v>
          </cell>
          <cell r="H376">
            <v>742500</v>
          </cell>
        </row>
        <row r="377">
          <cell r="A377">
            <v>13225</v>
          </cell>
          <cell r="B377">
            <v>3</v>
          </cell>
          <cell r="C377" t="str">
            <v>스틸보강구조틀</v>
          </cell>
          <cell r="D377" t="str">
            <v>ㅁ 15*15</v>
          </cell>
          <cell r="E377" t="str">
            <v>M2</v>
          </cell>
          <cell r="F377">
            <v>23000</v>
          </cell>
          <cell r="H377">
            <v>23000</v>
          </cell>
        </row>
        <row r="378">
          <cell r="A378">
            <v>13226</v>
          </cell>
          <cell r="B378">
            <v>3</v>
          </cell>
          <cell r="C378" t="str">
            <v>스틸보강구조틀</v>
          </cell>
          <cell r="D378" t="str">
            <v>ㅁ 30*30</v>
          </cell>
          <cell r="E378" t="str">
            <v>M2</v>
          </cell>
          <cell r="F378">
            <v>25000</v>
          </cell>
          <cell r="H378">
            <v>25000</v>
          </cell>
        </row>
        <row r="379">
          <cell r="A379">
            <v>13227</v>
          </cell>
          <cell r="B379">
            <v>3</v>
          </cell>
          <cell r="C379" t="str">
            <v>스틸보강구조틀</v>
          </cell>
          <cell r="D379" t="str">
            <v>ㅁ 30*50</v>
          </cell>
          <cell r="E379" t="str">
            <v>M2</v>
          </cell>
          <cell r="F379">
            <v>28000</v>
          </cell>
          <cell r="H379">
            <v>28000</v>
          </cell>
        </row>
        <row r="380">
          <cell r="A380">
            <v>13228</v>
          </cell>
          <cell r="B380">
            <v>3</v>
          </cell>
          <cell r="C380" t="str">
            <v>스틸보강구조틀</v>
          </cell>
          <cell r="D380" t="str">
            <v>C 형강</v>
          </cell>
          <cell r="E380" t="str">
            <v>M2</v>
          </cell>
          <cell r="F380">
            <v>25000</v>
          </cell>
          <cell r="H380">
            <v>25000</v>
          </cell>
        </row>
        <row r="381">
          <cell r="A381">
            <v>13229</v>
          </cell>
          <cell r="B381">
            <v>3</v>
          </cell>
          <cell r="C381" t="str">
            <v>세면대 보강구조틀</v>
          </cell>
          <cell r="D381" t="str">
            <v>W:600</v>
          </cell>
          <cell r="E381" t="str">
            <v>M</v>
          </cell>
          <cell r="F381">
            <v>30000</v>
          </cell>
          <cell r="H381">
            <v>30000</v>
          </cell>
        </row>
        <row r="382">
          <cell r="H382">
            <v>0</v>
          </cell>
        </row>
        <row r="383">
          <cell r="A383">
            <v>14001</v>
          </cell>
          <cell r="B383">
            <v>4</v>
          </cell>
          <cell r="C383" t="str">
            <v>투명 락카</v>
          </cell>
          <cell r="E383" t="str">
            <v>M2</v>
          </cell>
          <cell r="F383">
            <v>11000</v>
          </cell>
          <cell r="H383">
            <v>11000</v>
          </cell>
        </row>
        <row r="384">
          <cell r="A384">
            <v>14002</v>
          </cell>
          <cell r="B384">
            <v>4</v>
          </cell>
          <cell r="C384" t="str">
            <v>지단 락카</v>
          </cell>
          <cell r="E384" t="str">
            <v>M2</v>
          </cell>
          <cell r="F384">
            <v>14300</v>
          </cell>
          <cell r="H384">
            <v>14300</v>
          </cell>
          <cell r="J384">
            <v>12000</v>
          </cell>
        </row>
        <row r="385">
          <cell r="A385">
            <v>14003</v>
          </cell>
          <cell r="B385">
            <v>4</v>
          </cell>
          <cell r="C385" t="str">
            <v>칼라 락카</v>
          </cell>
          <cell r="E385" t="str">
            <v>M2</v>
          </cell>
          <cell r="F385">
            <v>11500</v>
          </cell>
          <cell r="H385">
            <v>11500</v>
          </cell>
        </row>
        <row r="386">
          <cell r="A386">
            <v>14004</v>
          </cell>
          <cell r="B386">
            <v>4</v>
          </cell>
          <cell r="C386" t="str">
            <v>칼라 락카</v>
          </cell>
          <cell r="E386" t="str">
            <v>M2</v>
          </cell>
          <cell r="F386">
            <v>13700</v>
          </cell>
          <cell r="H386">
            <v>13700</v>
          </cell>
        </row>
        <row r="387">
          <cell r="A387">
            <v>14005</v>
          </cell>
          <cell r="B387">
            <v>4</v>
          </cell>
          <cell r="C387" t="str">
            <v>우레탄 락카</v>
          </cell>
          <cell r="E387" t="str">
            <v>M2</v>
          </cell>
          <cell r="F387">
            <v>13200</v>
          </cell>
          <cell r="H387">
            <v>13200</v>
          </cell>
        </row>
        <row r="388">
          <cell r="A388">
            <v>14006</v>
          </cell>
          <cell r="B388">
            <v>4</v>
          </cell>
          <cell r="C388" t="str">
            <v>비닐 페인트</v>
          </cell>
          <cell r="E388" t="str">
            <v>M2</v>
          </cell>
          <cell r="F388">
            <v>7500</v>
          </cell>
          <cell r="H388">
            <v>7500</v>
          </cell>
          <cell r="J388">
            <v>7300</v>
          </cell>
        </row>
        <row r="389">
          <cell r="A389">
            <v>14007</v>
          </cell>
          <cell r="B389">
            <v>4</v>
          </cell>
          <cell r="C389" t="str">
            <v>수성 페인트</v>
          </cell>
          <cell r="E389" t="str">
            <v>M2</v>
          </cell>
          <cell r="F389">
            <v>3500</v>
          </cell>
          <cell r="H389">
            <v>3500</v>
          </cell>
          <cell r="J389">
            <v>1300</v>
          </cell>
        </row>
        <row r="390">
          <cell r="A390">
            <v>14008</v>
          </cell>
          <cell r="B390">
            <v>4</v>
          </cell>
          <cell r="C390" t="str">
            <v>수성 페인트</v>
          </cell>
          <cell r="D390" t="str">
            <v>퍼티포함</v>
          </cell>
          <cell r="E390" t="str">
            <v>M2</v>
          </cell>
          <cell r="F390">
            <v>7100</v>
          </cell>
          <cell r="H390">
            <v>7100</v>
          </cell>
        </row>
        <row r="391">
          <cell r="A391">
            <v>14009</v>
          </cell>
          <cell r="B391">
            <v>4</v>
          </cell>
          <cell r="C391" t="str">
            <v>오일 페인트</v>
          </cell>
          <cell r="E391" t="str">
            <v>M2</v>
          </cell>
          <cell r="F391">
            <v>4400</v>
          </cell>
          <cell r="H391">
            <v>4400</v>
          </cell>
        </row>
        <row r="392">
          <cell r="A392">
            <v>14010</v>
          </cell>
          <cell r="B392">
            <v>4</v>
          </cell>
          <cell r="C392" t="str">
            <v>본 타일</v>
          </cell>
          <cell r="E392" t="str">
            <v>M2</v>
          </cell>
          <cell r="F392">
            <v>9000</v>
          </cell>
          <cell r="H392">
            <v>9000</v>
          </cell>
          <cell r="J392">
            <v>7000</v>
          </cell>
        </row>
        <row r="393">
          <cell r="A393">
            <v>14011</v>
          </cell>
          <cell r="B393">
            <v>4</v>
          </cell>
          <cell r="C393" t="str">
            <v>퍼라이트</v>
          </cell>
          <cell r="E393" t="str">
            <v>M2</v>
          </cell>
          <cell r="F393">
            <v>13200</v>
          </cell>
          <cell r="H393">
            <v>13200</v>
          </cell>
        </row>
        <row r="394">
          <cell r="A394">
            <v>14012</v>
          </cell>
          <cell r="B394">
            <v>4</v>
          </cell>
          <cell r="C394" t="str">
            <v>질석 뿜칠</v>
          </cell>
          <cell r="E394" t="str">
            <v>M2</v>
          </cell>
          <cell r="F394">
            <v>13200</v>
          </cell>
          <cell r="H394">
            <v>13200</v>
          </cell>
        </row>
        <row r="395">
          <cell r="A395">
            <v>14013</v>
          </cell>
          <cell r="B395">
            <v>4</v>
          </cell>
          <cell r="C395" t="str">
            <v>금분 도장</v>
          </cell>
          <cell r="E395" t="str">
            <v>M2</v>
          </cell>
          <cell r="F395">
            <v>17600</v>
          </cell>
          <cell r="H395">
            <v>17600</v>
          </cell>
        </row>
        <row r="396">
          <cell r="A396">
            <v>14014</v>
          </cell>
          <cell r="B396">
            <v>4</v>
          </cell>
          <cell r="C396" t="str">
            <v>죠리 펫트(국산)</v>
          </cell>
          <cell r="E396" t="str">
            <v>M2</v>
          </cell>
          <cell r="F396">
            <v>16500</v>
          </cell>
          <cell r="H396">
            <v>16500</v>
          </cell>
        </row>
        <row r="397">
          <cell r="A397">
            <v>14015</v>
          </cell>
          <cell r="B397">
            <v>4</v>
          </cell>
          <cell r="C397" t="str">
            <v>죠리 펫트(외산)</v>
          </cell>
          <cell r="E397" t="str">
            <v>M2</v>
          </cell>
          <cell r="F397">
            <v>18700</v>
          </cell>
          <cell r="H397">
            <v>18700</v>
          </cell>
        </row>
        <row r="398">
          <cell r="A398">
            <v>14016</v>
          </cell>
          <cell r="B398">
            <v>4</v>
          </cell>
          <cell r="C398" t="str">
            <v>샌드 스프레이</v>
          </cell>
          <cell r="D398" t="str">
            <v>코팅</v>
          </cell>
          <cell r="E398" t="str">
            <v>M2</v>
          </cell>
          <cell r="F398">
            <v>19800</v>
          </cell>
          <cell r="H398">
            <v>19800</v>
          </cell>
          <cell r="J398">
            <v>18000</v>
          </cell>
        </row>
        <row r="399">
          <cell r="A399">
            <v>14017</v>
          </cell>
          <cell r="B399">
            <v>4</v>
          </cell>
          <cell r="C399" t="str">
            <v>무늬 코트</v>
          </cell>
          <cell r="D399" t="str">
            <v>코팅</v>
          </cell>
          <cell r="E399" t="str">
            <v>M2</v>
          </cell>
          <cell r="F399">
            <v>14300</v>
          </cell>
          <cell r="H399">
            <v>14300</v>
          </cell>
        </row>
        <row r="400">
          <cell r="A400">
            <v>14018</v>
          </cell>
          <cell r="B400">
            <v>4</v>
          </cell>
          <cell r="C400" t="str">
            <v>STUCCO</v>
          </cell>
          <cell r="D400" t="str">
            <v>부채꼴무늬</v>
          </cell>
          <cell r="E400" t="str">
            <v>M2</v>
          </cell>
          <cell r="F400">
            <v>19800</v>
          </cell>
          <cell r="H400">
            <v>19800</v>
          </cell>
        </row>
        <row r="401">
          <cell r="A401">
            <v>14019</v>
          </cell>
          <cell r="B401">
            <v>4</v>
          </cell>
          <cell r="C401" t="str">
            <v>ANTICO STUCCO</v>
          </cell>
          <cell r="E401" t="str">
            <v>M2</v>
          </cell>
          <cell r="F401">
            <v>23000</v>
          </cell>
          <cell r="H401">
            <v>23000</v>
          </cell>
        </row>
        <row r="402">
          <cell r="A402">
            <v>14020</v>
          </cell>
          <cell r="B402">
            <v>4</v>
          </cell>
          <cell r="C402" t="str">
            <v>인코트</v>
          </cell>
          <cell r="D402" t="str">
            <v>본타일</v>
          </cell>
          <cell r="E402" t="str">
            <v>M2</v>
          </cell>
          <cell r="F402">
            <v>13200</v>
          </cell>
          <cell r="H402">
            <v>13200</v>
          </cell>
        </row>
        <row r="403">
          <cell r="A403">
            <v>14021</v>
          </cell>
          <cell r="B403">
            <v>4</v>
          </cell>
          <cell r="C403" t="str">
            <v>광명단</v>
          </cell>
          <cell r="E403" t="str">
            <v>M2</v>
          </cell>
          <cell r="F403">
            <v>3800</v>
          </cell>
          <cell r="H403">
            <v>3800</v>
          </cell>
        </row>
        <row r="404">
          <cell r="A404">
            <v>14022</v>
          </cell>
          <cell r="B404">
            <v>4</v>
          </cell>
          <cell r="C404" t="str">
            <v>모던픽스</v>
          </cell>
          <cell r="D404" t="str">
            <v>미장위</v>
          </cell>
          <cell r="E404" t="str">
            <v>M2</v>
          </cell>
          <cell r="F404">
            <v>16500</v>
          </cell>
          <cell r="H404">
            <v>16500</v>
          </cell>
        </row>
        <row r="405">
          <cell r="A405">
            <v>14023</v>
          </cell>
          <cell r="B405">
            <v>4</v>
          </cell>
          <cell r="C405" t="str">
            <v>펄 락카</v>
          </cell>
          <cell r="E405" t="str">
            <v>M2</v>
          </cell>
          <cell r="F405">
            <v>17600</v>
          </cell>
          <cell r="H405">
            <v>17600</v>
          </cell>
        </row>
        <row r="406">
          <cell r="A406">
            <v>14024</v>
          </cell>
          <cell r="B406">
            <v>4</v>
          </cell>
          <cell r="C406" t="str">
            <v>에나멜 페인트</v>
          </cell>
          <cell r="E406" t="str">
            <v>M2</v>
          </cell>
          <cell r="F406">
            <v>6000</v>
          </cell>
          <cell r="H406">
            <v>6000</v>
          </cell>
        </row>
        <row r="407">
          <cell r="A407">
            <v>14025</v>
          </cell>
          <cell r="B407">
            <v>4</v>
          </cell>
          <cell r="C407" t="str">
            <v>에멀젼 페인트</v>
          </cell>
          <cell r="E407" t="str">
            <v>M2</v>
          </cell>
          <cell r="F407">
            <v>11000</v>
          </cell>
          <cell r="H407">
            <v>11000</v>
          </cell>
        </row>
        <row r="408">
          <cell r="A408">
            <v>14026</v>
          </cell>
          <cell r="B408">
            <v>4</v>
          </cell>
          <cell r="C408" t="str">
            <v>에폭시 도장</v>
          </cell>
          <cell r="E408" t="str">
            <v>M2</v>
          </cell>
          <cell r="F408">
            <v>17600</v>
          </cell>
          <cell r="H408">
            <v>17600</v>
          </cell>
        </row>
        <row r="409">
          <cell r="A409">
            <v>14027</v>
          </cell>
          <cell r="B409">
            <v>4</v>
          </cell>
          <cell r="C409" t="str">
            <v>하겐 도장</v>
          </cell>
          <cell r="D409" t="str">
            <v>뿜칠</v>
          </cell>
          <cell r="E409" t="str">
            <v>M2</v>
          </cell>
          <cell r="F409">
            <v>18000</v>
          </cell>
          <cell r="H409">
            <v>18000</v>
          </cell>
          <cell r="J409">
            <v>16200</v>
          </cell>
        </row>
        <row r="410">
          <cell r="A410">
            <v>14028</v>
          </cell>
          <cell r="B410">
            <v>4</v>
          </cell>
          <cell r="C410" t="str">
            <v>크렉 도장</v>
          </cell>
          <cell r="E410" t="str">
            <v>M2</v>
          </cell>
          <cell r="F410">
            <v>19800</v>
          </cell>
          <cell r="H410">
            <v>19800</v>
          </cell>
        </row>
        <row r="411">
          <cell r="A411">
            <v>14029</v>
          </cell>
          <cell r="B411">
            <v>4</v>
          </cell>
          <cell r="C411" t="str">
            <v>오일 프라이머</v>
          </cell>
          <cell r="D411" t="str">
            <v>락카,에나멜</v>
          </cell>
          <cell r="E411" t="str">
            <v>M2</v>
          </cell>
          <cell r="F411">
            <v>4400</v>
          </cell>
          <cell r="H411">
            <v>4400</v>
          </cell>
        </row>
        <row r="412">
          <cell r="A412">
            <v>14030</v>
          </cell>
          <cell r="B412">
            <v>4</v>
          </cell>
          <cell r="C412" t="str">
            <v>바니쉬</v>
          </cell>
          <cell r="E412" t="str">
            <v>M2</v>
          </cell>
          <cell r="F412">
            <v>8800</v>
          </cell>
          <cell r="H412">
            <v>8800</v>
          </cell>
        </row>
        <row r="413">
          <cell r="A413">
            <v>14031</v>
          </cell>
          <cell r="B413">
            <v>4</v>
          </cell>
          <cell r="C413" t="str">
            <v>졸라톤,멀티스펙,폴로믹스</v>
          </cell>
          <cell r="E413" t="str">
            <v>M2</v>
          </cell>
          <cell r="F413">
            <v>14000</v>
          </cell>
          <cell r="H413">
            <v>14000</v>
          </cell>
        </row>
        <row r="414">
          <cell r="A414">
            <v>14032</v>
          </cell>
          <cell r="B414">
            <v>4</v>
          </cell>
          <cell r="C414" t="str">
            <v>스톤 스프레이</v>
          </cell>
          <cell r="D414" t="str">
            <v>실내</v>
          </cell>
          <cell r="E414" t="str">
            <v>M2</v>
          </cell>
          <cell r="F414">
            <v>19800</v>
          </cell>
          <cell r="H414">
            <v>19800</v>
          </cell>
        </row>
        <row r="415">
          <cell r="A415">
            <v>14033</v>
          </cell>
          <cell r="B415">
            <v>4</v>
          </cell>
          <cell r="C415" t="str">
            <v>모노쿠시 도장</v>
          </cell>
          <cell r="D415" t="str">
            <v>국산</v>
          </cell>
          <cell r="E415" t="str">
            <v>M2</v>
          </cell>
          <cell r="F415">
            <v>32000</v>
          </cell>
          <cell r="H415">
            <v>32000</v>
          </cell>
          <cell r="J415">
            <v>32000</v>
          </cell>
        </row>
        <row r="416">
          <cell r="A416">
            <v>14034</v>
          </cell>
          <cell r="B416">
            <v>4</v>
          </cell>
          <cell r="C416" t="str">
            <v>모노쿠시 도장</v>
          </cell>
          <cell r="D416" t="str">
            <v>외산</v>
          </cell>
          <cell r="E416" t="str">
            <v>M2</v>
          </cell>
          <cell r="F416">
            <v>42000</v>
          </cell>
          <cell r="H416">
            <v>42000</v>
          </cell>
          <cell r="J416">
            <v>32000</v>
          </cell>
        </row>
        <row r="417">
          <cell r="A417">
            <v>14035</v>
          </cell>
          <cell r="B417">
            <v>4</v>
          </cell>
          <cell r="C417" t="str">
            <v>본쉐이드</v>
          </cell>
          <cell r="E417" t="str">
            <v>M2</v>
          </cell>
          <cell r="F417">
            <v>44000</v>
          </cell>
          <cell r="H417">
            <v>44000</v>
          </cell>
        </row>
        <row r="418">
          <cell r="A418">
            <v>14036</v>
          </cell>
          <cell r="B418">
            <v>4</v>
          </cell>
          <cell r="C418" t="str">
            <v>쥬락 페인트</v>
          </cell>
          <cell r="E418" t="str">
            <v>M2</v>
          </cell>
          <cell r="F418">
            <v>14300</v>
          </cell>
          <cell r="H418">
            <v>14300</v>
          </cell>
        </row>
        <row r="419">
          <cell r="A419">
            <v>14037</v>
          </cell>
          <cell r="B419">
            <v>4</v>
          </cell>
          <cell r="C419" t="str">
            <v>칼라 하드너</v>
          </cell>
          <cell r="E419" t="str">
            <v>M2</v>
          </cell>
          <cell r="F419">
            <v>14500</v>
          </cell>
          <cell r="H419">
            <v>14500</v>
          </cell>
        </row>
        <row r="420">
          <cell r="A420">
            <v>14038</v>
          </cell>
          <cell r="B420">
            <v>4</v>
          </cell>
          <cell r="C420" t="str">
            <v>마블 도장</v>
          </cell>
          <cell r="E420" t="str">
            <v>M2</v>
          </cell>
          <cell r="F420">
            <v>40000</v>
          </cell>
          <cell r="H420">
            <v>40000</v>
          </cell>
          <cell r="J420">
            <v>35000</v>
          </cell>
        </row>
        <row r="421">
          <cell r="A421">
            <v>14039</v>
          </cell>
          <cell r="B421">
            <v>4</v>
          </cell>
          <cell r="C421" t="str">
            <v>소부 도장</v>
          </cell>
          <cell r="E421" t="str">
            <v>M2</v>
          </cell>
          <cell r="F421">
            <v>14300</v>
          </cell>
          <cell r="H421">
            <v>14300</v>
          </cell>
          <cell r="J421">
            <v>11000</v>
          </cell>
        </row>
        <row r="422">
          <cell r="A422">
            <v>14040</v>
          </cell>
          <cell r="B422">
            <v>4</v>
          </cell>
          <cell r="C422" t="str">
            <v>베르디그리스 도장</v>
          </cell>
          <cell r="D422" t="str">
            <v>핸드레일</v>
          </cell>
          <cell r="E422" t="str">
            <v>M</v>
          </cell>
          <cell r="F422">
            <v>44000</v>
          </cell>
          <cell r="H422">
            <v>44000</v>
          </cell>
        </row>
        <row r="423">
          <cell r="A423">
            <v>14041</v>
          </cell>
          <cell r="B423">
            <v>4</v>
          </cell>
          <cell r="C423" t="str">
            <v>PUTTY</v>
          </cell>
          <cell r="D423" t="str">
            <v>미장면</v>
          </cell>
          <cell r="E423" t="str">
            <v>M2</v>
          </cell>
          <cell r="F423">
            <v>4900</v>
          </cell>
          <cell r="H423">
            <v>4900</v>
          </cell>
        </row>
        <row r="424">
          <cell r="A424">
            <v>14042</v>
          </cell>
          <cell r="B424">
            <v>4</v>
          </cell>
          <cell r="C424" t="str">
            <v>도배 PUTTY</v>
          </cell>
          <cell r="E424" t="str">
            <v>M2</v>
          </cell>
          <cell r="F424">
            <v>2700</v>
          </cell>
          <cell r="H424">
            <v>2700</v>
          </cell>
        </row>
        <row r="425">
          <cell r="A425">
            <v>14043</v>
          </cell>
          <cell r="B425">
            <v>4</v>
          </cell>
          <cell r="C425" t="str">
            <v>ALL PUTTY</v>
          </cell>
          <cell r="E425" t="str">
            <v>M2</v>
          </cell>
          <cell r="F425">
            <v>5000</v>
          </cell>
          <cell r="H425">
            <v>5000</v>
          </cell>
        </row>
        <row r="426">
          <cell r="A426">
            <v>14044</v>
          </cell>
          <cell r="B426">
            <v>4</v>
          </cell>
          <cell r="C426" t="str">
            <v>ART PAINT</v>
          </cell>
          <cell r="E426" t="str">
            <v>M2</v>
          </cell>
          <cell r="F426">
            <v>35000</v>
          </cell>
          <cell r="H426">
            <v>35000</v>
          </cell>
        </row>
        <row r="427">
          <cell r="A427">
            <v>14045</v>
          </cell>
          <cell r="B427">
            <v>4</v>
          </cell>
          <cell r="C427" t="str">
            <v>벽화</v>
          </cell>
          <cell r="D427" t="str">
            <v>A급</v>
          </cell>
          <cell r="E427" t="str">
            <v>M2</v>
          </cell>
          <cell r="F427">
            <v>110000</v>
          </cell>
          <cell r="H427">
            <v>110000</v>
          </cell>
        </row>
        <row r="428">
          <cell r="A428">
            <v>14046</v>
          </cell>
          <cell r="B428">
            <v>4</v>
          </cell>
          <cell r="C428" t="str">
            <v>벽화</v>
          </cell>
          <cell r="D428" t="str">
            <v>B급</v>
          </cell>
          <cell r="E428" t="str">
            <v>M2</v>
          </cell>
          <cell r="F428">
            <v>80000</v>
          </cell>
          <cell r="H428">
            <v>80000</v>
          </cell>
        </row>
        <row r="429">
          <cell r="A429">
            <v>14047</v>
          </cell>
          <cell r="B429">
            <v>4</v>
          </cell>
          <cell r="C429" t="str">
            <v>벽화</v>
          </cell>
          <cell r="D429" t="str">
            <v>C급</v>
          </cell>
          <cell r="E429" t="str">
            <v>M2</v>
          </cell>
          <cell r="F429">
            <v>68000</v>
          </cell>
          <cell r="H429">
            <v>68000</v>
          </cell>
          <cell r="J429">
            <v>28000</v>
          </cell>
        </row>
        <row r="430">
          <cell r="A430">
            <v>14048</v>
          </cell>
          <cell r="B430">
            <v>4</v>
          </cell>
          <cell r="C430" t="str">
            <v>메탈릭 도장</v>
          </cell>
          <cell r="D430" t="str">
            <v>국산</v>
          </cell>
          <cell r="E430" t="str">
            <v>M2</v>
          </cell>
          <cell r="F430">
            <v>17000</v>
          </cell>
          <cell r="H430">
            <v>17000</v>
          </cell>
        </row>
        <row r="431">
          <cell r="A431">
            <v>14049</v>
          </cell>
          <cell r="B431">
            <v>4</v>
          </cell>
          <cell r="C431" t="str">
            <v>메탈릭 도장</v>
          </cell>
          <cell r="D431" t="str">
            <v>외산</v>
          </cell>
          <cell r="E431" t="str">
            <v>M2</v>
          </cell>
          <cell r="F431">
            <v>35000</v>
          </cell>
          <cell r="H431">
            <v>35000</v>
          </cell>
        </row>
        <row r="432">
          <cell r="H432">
            <v>0</v>
          </cell>
        </row>
        <row r="433">
          <cell r="A433">
            <v>15001</v>
          </cell>
          <cell r="B433">
            <v>5</v>
          </cell>
          <cell r="C433" t="str">
            <v>METAL-STUD</v>
          </cell>
          <cell r="D433" t="str">
            <v>W:45</v>
          </cell>
          <cell r="E433" t="str">
            <v>M2</v>
          </cell>
          <cell r="F433">
            <v>8000</v>
          </cell>
          <cell r="H433">
            <v>8000</v>
          </cell>
          <cell r="J433">
            <v>7500</v>
          </cell>
        </row>
        <row r="434">
          <cell r="A434">
            <v>15002</v>
          </cell>
          <cell r="B434">
            <v>5</v>
          </cell>
          <cell r="C434" t="str">
            <v>METAL-STUD</v>
          </cell>
          <cell r="D434" t="str">
            <v>W:65</v>
          </cell>
          <cell r="E434" t="str">
            <v>M2</v>
          </cell>
          <cell r="F434">
            <v>8500</v>
          </cell>
          <cell r="H434">
            <v>8500</v>
          </cell>
        </row>
        <row r="435">
          <cell r="A435">
            <v>15003</v>
          </cell>
          <cell r="B435">
            <v>5</v>
          </cell>
          <cell r="C435" t="str">
            <v>METAL-STUD</v>
          </cell>
          <cell r="D435" t="str">
            <v>W:75</v>
          </cell>
          <cell r="E435" t="str">
            <v>M2</v>
          </cell>
          <cell r="F435">
            <v>9200</v>
          </cell>
          <cell r="H435">
            <v>9200</v>
          </cell>
        </row>
        <row r="436">
          <cell r="A436">
            <v>15004</v>
          </cell>
          <cell r="B436">
            <v>5</v>
          </cell>
          <cell r="C436" t="str">
            <v>METAL-STUD</v>
          </cell>
          <cell r="D436" t="str">
            <v>W:90</v>
          </cell>
          <cell r="E436" t="str">
            <v>M2</v>
          </cell>
          <cell r="F436">
            <v>9500</v>
          </cell>
          <cell r="H436">
            <v>9500</v>
          </cell>
        </row>
        <row r="437">
          <cell r="A437">
            <v>15005</v>
          </cell>
          <cell r="B437">
            <v>5</v>
          </cell>
          <cell r="C437" t="str">
            <v>METAL-STUD</v>
          </cell>
          <cell r="D437" t="str">
            <v>W:100</v>
          </cell>
          <cell r="E437" t="str">
            <v>M2</v>
          </cell>
          <cell r="F437">
            <v>10000</v>
          </cell>
          <cell r="H437">
            <v>10000</v>
          </cell>
        </row>
        <row r="438">
          <cell r="A438">
            <v>15006</v>
          </cell>
          <cell r="B438">
            <v>5</v>
          </cell>
          <cell r="C438" t="str">
            <v>METAL-STUD</v>
          </cell>
          <cell r="D438" t="str">
            <v>W:65, 곡면</v>
          </cell>
          <cell r="E438" t="str">
            <v>M2</v>
          </cell>
          <cell r="F438">
            <v>15200</v>
          </cell>
          <cell r="H438">
            <v>15200</v>
          </cell>
        </row>
        <row r="439">
          <cell r="A439">
            <v>15007</v>
          </cell>
          <cell r="B439">
            <v>5</v>
          </cell>
          <cell r="C439" t="str">
            <v>L.G.S</v>
          </cell>
          <cell r="D439" t="str">
            <v>M-BAR</v>
          </cell>
          <cell r="E439" t="str">
            <v>M2</v>
          </cell>
          <cell r="F439">
            <v>7200</v>
          </cell>
          <cell r="H439">
            <v>7200</v>
          </cell>
        </row>
        <row r="440">
          <cell r="A440">
            <v>15008</v>
          </cell>
          <cell r="B440">
            <v>5</v>
          </cell>
          <cell r="C440" t="str">
            <v>L.G.S</v>
          </cell>
          <cell r="D440" t="str">
            <v>T-BAR</v>
          </cell>
          <cell r="E440" t="str">
            <v>M2</v>
          </cell>
          <cell r="F440">
            <v>7200</v>
          </cell>
          <cell r="H440">
            <v>7200</v>
          </cell>
        </row>
        <row r="441">
          <cell r="A441">
            <v>15009</v>
          </cell>
          <cell r="B441">
            <v>5</v>
          </cell>
          <cell r="C441" t="str">
            <v>L.G.S</v>
          </cell>
          <cell r="D441" t="str">
            <v>H-BAR</v>
          </cell>
          <cell r="E441" t="str">
            <v>M2</v>
          </cell>
          <cell r="F441">
            <v>7200</v>
          </cell>
          <cell r="H441">
            <v>7200</v>
          </cell>
        </row>
        <row r="442">
          <cell r="A442">
            <v>15010</v>
          </cell>
          <cell r="B442">
            <v>5</v>
          </cell>
          <cell r="C442" t="str">
            <v xml:space="preserve">G/B 취부 </v>
          </cell>
          <cell r="D442" t="str">
            <v>T:12*1PLY</v>
          </cell>
          <cell r="E442" t="str">
            <v>M2</v>
          </cell>
          <cell r="F442">
            <v>2100</v>
          </cell>
          <cell r="G442">
            <v>1500</v>
          </cell>
          <cell r="H442">
            <v>3600</v>
          </cell>
        </row>
        <row r="443">
          <cell r="A443">
            <v>15011</v>
          </cell>
          <cell r="B443">
            <v>5</v>
          </cell>
          <cell r="C443" t="str">
            <v xml:space="preserve">G/B 취부 </v>
          </cell>
          <cell r="D443" t="str">
            <v>T:12*2PLY</v>
          </cell>
          <cell r="E443" t="str">
            <v>M2</v>
          </cell>
          <cell r="F443">
            <v>4200</v>
          </cell>
          <cell r="G443">
            <v>3000</v>
          </cell>
          <cell r="H443">
            <v>7200</v>
          </cell>
        </row>
        <row r="444">
          <cell r="A444">
            <v>15012</v>
          </cell>
          <cell r="B444">
            <v>5</v>
          </cell>
          <cell r="C444" t="str">
            <v xml:space="preserve">G/B 취부 </v>
          </cell>
          <cell r="D444" t="str">
            <v>T:9*1PLY</v>
          </cell>
          <cell r="E444" t="str">
            <v>M2</v>
          </cell>
          <cell r="F444">
            <v>1650</v>
          </cell>
          <cell r="G444">
            <v>1500</v>
          </cell>
          <cell r="H444">
            <v>3150</v>
          </cell>
        </row>
        <row r="445">
          <cell r="A445">
            <v>15013</v>
          </cell>
          <cell r="B445">
            <v>5</v>
          </cell>
          <cell r="C445" t="str">
            <v xml:space="preserve">G/B 취부 </v>
          </cell>
          <cell r="D445" t="str">
            <v>T:9*2PLY</v>
          </cell>
          <cell r="E445" t="str">
            <v>M2</v>
          </cell>
          <cell r="F445">
            <v>3300</v>
          </cell>
          <cell r="G445">
            <v>3000</v>
          </cell>
          <cell r="H445">
            <v>6300</v>
          </cell>
        </row>
        <row r="446">
          <cell r="A446">
            <v>15014</v>
          </cell>
          <cell r="B446">
            <v>5</v>
          </cell>
          <cell r="C446" t="str">
            <v xml:space="preserve">방수G/B 취부 </v>
          </cell>
          <cell r="D446" t="str">
            <v>T:9*1PLY</v>
          </cell>
          <cell r="E446" t="str">
            <v>M2</v>
          </cell>
          <cell r="F446">
            <v>2200</v>
          </cell>
          <cell r="G446">
            <v>1500</v>
          </cell>
          <cell r="H446">
            <v>3700</v>
          </cell>
        </row>
        <row r="447">
          <cell r="A447">
            <v>15015</v>
          </cell>
          <cell r="B447">
            <v>5</v>
          </cell>
          <cell r="C447" t="str">
            <v xml:space="preserve">방수G/B 취부 </v>
          </cell>
          <cell r="D447" t="str">
            <v>T:9*2PLY</v>
          </cell>
          <cell r="E447" t="str">
            <v>M2</v>
          </cell>
          <cell r="F447">
            <v>4400</v>
          </cell>
          <cell r="G447">
            <v>3000</v>
          </cell>
          <cell r="H447">
            <v>7400</v>
          </cell>
        </row>
        <row r="448">
          <cell r="A448">
            <v>15016</v>
          </cell>
          <cell r="B448">
            <v>5</v>
          </cell>
          <cell r="C448" t="str">
            <v xml:space="preserve">방수G/B 취부 </v>
          </cell>
          <cell r="D448" t="str">
            <v>T:12*1PLY</v>
          </cell>
          <cell r="E448" t="str">
            <v>M2</v>
          </cell>
          <cell r="F448">
            <v>1600</v>
          </cell>
          <cell r="G448">
            <v>1500</v>
          </cell>
          <cell r="H448">
            <v>3100</v>
          </cell>
        </row>
        <row r="449">
          <cell r="A449">
            <v>15017</v>
          </cell>
          <cell r="B449">
            <v>5</v>
          </cell>
          <cell r="C449" t="str">
            <v xml:space="preserve">방수G/B 취부 </v>
          </cell>
          <cell r="D449" t="str">
            <v>T:12*2PLY</v>
          </cell>
          <cell r="E449" t="str">
            <v>M2</v>
          </cell>
          <cell r="F449">
            <v>4000</v>
          </cell>
          <cell r="G449">
            <v>3000</v>
          </cell>
          <cell r="H449">
            <v>7000</v>
          </cell>
        </row>
        <row r="450">
          <cell r="A450">
            <v>15018</v>
          </cell>
          <cell r="B450">
            <v>5</v>
          </cell>
          <cell r="C450" t="str">
            <v>GLASS WOOL</v>
          </cell>
          <cell r="D450" t="str">
            <v>T:50,24K</v>
          </cell>
          <cell r="E450" t="str">
            <v>M2</v>
          </cell>
          <cell r="F450">
            <v>1800</v>
          </cell>
          <cell r="G450">
            <v>1000</v>
          </cell>
          <cell r="H450">
            <v>2800</v>
          </cell>
        </row>
        <row r="451">
          <cell r="A451">
            <v>15019</v>
          </cell>
          <cell r="B451">
            <v>5</v>
          </cell>
          <cell r="C451" t="str">
            <v>GLASS WOOL</v>
          </cell>
          <cell r="D451" t="str">
            <v>T:75,50K</v>
          </cell>
          <cell r="E451" t="str">
            <v>M2</v>
          </cell>
          <cell r="F451">
            <v>2800</v>
          </cell>
          <cell r="G451">
            <v>1000</v>
          </cell>
          <cell r="H451">
            <v>3800</v>
          </cell>
        </row>
        <row r="452">
          <cell r="A452">
            <v>15020</v>
          </cell>
          <cell r="B452">
            <v>5</v>
          </cell>
          <cell r="C452" t="str">
            <v>시쟐레이션</v>
          </cell>
          <cell r="E452" t="str">
            <v>M2</v>
          </cell>
          <cell r="F452">
            <v>2400</v>
          </cell>
          <cell r="G452">
            <v>1000</v>
          </cell>
          <cell r="H452">
            <v>3400</v>
          </cell>
        </row>
        <row r="453">
          <cell r="A453">
            <v>15021</v>
          </cell>
          <cell r="B453">
            <v>5</v>
          </cell>
          <cell r="C453" t="str">
            <v>밤라이트</v>
          </cell>
          <cell r="D453" t="str">
            <v>3T*3*6</v>
          </cell>
          <cell r="E453" t="str">
            <v>M2</v>
          </cell>
          <cell r="F453">
            <v>1900</v>
          </cell>
          <cell r="G453">
            <v>2000</v>
          </cell>
          <cell r="H453">
            <v>3900</v>
          </cell>
        </row>
        <row r="454">
          <cell r="A454">
            <v>15022</v>
          </cell>
          <cell r="B454">
            <v>5</v>
          </cell>
          <cell r="C454" t="str">
            <v>유공 아스칼텍스</v>
          </cell>
          <cell r="D454" t="str">
            <v>6T*1*2</v>
          </cell>
          <cell r="E454" t="str">
            <v>M2</v>
          </cell>
          <cell r="F454">
            <v>5000</v>
          </cell>
          <cell r="G454">
            <v>3200</v>
          </cell>
          <cell r="H454">
            <v>8200</v>
          </cell>
        </row>
        <row r="455">
          <cell r="A455">
            <v>15023</v>
          </cell>
          <cell r="B455">
            <v>5</v>
          </cell>
          <cell r="C455" t="str">
            <v>아스칼 텍스</v>
          </cell>
          <cell r="D455" t="str">
            <v>6T*1*2</v>
          </cell>
          <cell r="E455" t="str">
            <v>M2</v>
          </cell>
          <cell r="F455">
            <v>3600</v>
          </cell>
          <cell r="G455">
            <v>3200</v>
          </cell>
          <cell r="H455">
            <v>6800</v>
          </cell>
        </row>
        <row r="456">
          <cell r="A456">
            <v>15024</v>
          </cell>
          <cell r="B456">
            <v>5</v>
          </cell>
          <cell r="C456" t="str">
            <v>아미 텍스</v>
          </cell>
          <cell r="D456" t="str">
            <v>6T*1*2</v>
          </cell>
          <cell r="E456" t="str">
            <v>M2</v>
          </cell>
          <cell r="F456">
            <v>3000</v>
          </cell>
          <cell r="G456">
            <v>3200</v>
          </cell>
          <cell r="H456">
            <v>6200</v>
          </cell>
        </row>
        <row r="457">
          <cell r="A457">
            <v>15025</v>
          </cell>
          <cell r="B457">
            <v>5</v>
          </cell>
          <cell r="C457" t="str">
            <v>마이톤</v>
          </cell>
          <cell r="E457" t="str">
            <v>M2</v>
          </cell>
          <cell r="F457">
            <v>6600</v>
          </cell>
          <cell r="G457">
            <v>4200</v>
          </cell>
          <cell r="H457">
            <v>10800</v>
          </cell>
        </row>
        <row r="458">
          <cell r="A458">
            <v>15026</v>
          </cell>
          <cell r="B458">
            <v>5</v>
          </cell>
          <cell r="C458" t="str">
            <v>아마톤</v>
          </cell>
          <cell r="D458" t="str">
            <v>12T1*2</v>
          </cell>
          <cell r="E458" t="str">
            <v>M2</v>
          </cell>
          <cell r="F458">
            <v>6300</v>
          </cell>
          <cell r="G458">
            <v>4200</v>
          </cell>
          <cell r="H458">
            <v>10500</v>
          </cell>
        </row>
        <row r="459">
          <cell r="A459">
            <v>15027</v>
          </cell>
          <cell r="B459">
            <v>5</v>
          </cell>
          <cell r="C459" t="str">
            <v>아마톤</v>
          </cell>
          <cell r="D459" t="str">
            <v>15T*2*2</v>
          </cell>
          <cell r="E459" t="str">
            <v>M2</v>
          </cell>
          <cell r="F459">
            <v>6200</v>
          </cell>
          <cell r="G459">
            <v>4200</v>
          </cell>
          <cell r="H459">
            <v>10400</v>
          </cell>
        </row>
        <row r="460">
          <cell r="A460">
            <v>15028</v>
          </cell>
          <cell r="B460">
            <v>5</v>
          </cell>
          <cell r="C460" t="str">
            <v>TECTUM BOARD</v>
          </cell>
          <cell r="D460" t="str">
            <v>T:25</v>
          </cell>
          <cell r="E460" t="str">
            <v>M2</v>
          </cell>
          <cell r="F460">
            <v>27000</v>
          </cell>
          <cell r="G460">
            <v>4200</v>
          </cell>
          <cell r="H460">
            <v>31200</v>
          </cell>
        </row>
        <row r="461">
          <cell r="A461">
            <v>15029</v>
          </cell>
          <cell r="B461">
            <v>5</v>
          </cell>
          <cell r="C461" t="str">
            <v>엑사판</v>
          </cell>
          <cell r="D461" t="str">
            <v>W:250</v>
          </cell>
          <cell r="E461" t="str">
            <v>M2</v>
          </cell>
          <cell r="F461">
            <v>31200</v>
          </cell>
          <cell r="G461">
            <v>4200</v>
          </cell>
          <cell r="H461">
            <v>35400</v>
          </cell>
        </row>
        <row r="462">
          <cell r="A462">
            <v>15030</v>
          </cell>
          <cell r="B462">
            <v>5</v>
          </cell>
          <cell r="C462" t="str">
            <v>스팬드럴</v>
          </cell>
          <cell r="E462" t="str">
            <v>M2</v>
          </cell>
          <cell r="F462">
            <v>48900</v>
          </cell>
          <cell r="G462">
            <v>4200</v>
          </cell>
          <cell r="H462">
            <v>53100</v>
          </cell>
        </row>
        <row r="463">
          <cell r="A463">
            <v>15031</v>
          </cell>
          <cell r="B463">
            <v>5</v>
          </cell>
          <cell r="C463" t="str">
            <v>AL. PANEL</v>
          </cell>
          <cell r="E463" t="str">
            <v>M2</v>
          </cell>
          <cell r="F463">
            <v>38000</v>
          </cell>
          <cell r="G463">
            <v>4200</v>
          </cell>
          <cell r="H463">
            <v>42200</v>
          </cell>
        </row>
        <row r="464">
          <cell r="A464">
            <v>15032</v>
          </cell>
          <cell r="B464">
            <v>5</v>
          </cell>
          <cell r="C464" t="str">
            <v>AL. MOULDING</v>
          </cell>
          <cell r="E464" t="str">
            <v>M</v>
          </cell>
          <cell r="F464">
            <v>1100</v>
          </cell>
          <cell r="G464">
            <v>400</v>
          </cell>
          <cell r="H464">
            <v>1500</v>
          </cell>
        </row>
        <row r="465">
          <cell r="A465">
            <v>15033</v>
          </cell>
          <cell r="B465">
            <v>5</v>
          </cell>
          <cell r="C465" t="str">
            <v>점검구</v>
          </cell>
          <cell r="D465" t="str">
            <v>450*450</v>
          </cell>
          <cell r="E465" t="str">
            <v>EA</v>
          </cell>
          <cell r="F465">
            <v>12000</v>
          </cell>
          <cell r="G465">
            <v>5000</v>
          </cell>
          <cell r="H465">
            <v>17000</v>
          </cell>
        </row>
        <row r="466">
          <cell r="A466">
            <v>15034</v>
          </cell>
          <cell r="B466">
            <v>5</v>
          </cell>
          <cell r="C466" t="str">
            <v>타공 및 보강</v>
          </cell>
          <cell r="D466" t="str">
            <v>D/L</v>
          </cell>
          <cell r="E466" t="str">
            <v>EA</v>
          </cell>
          <cell r="G466">
            <v>1500</v>
          </cell>
          <cell r="H466">
            <v>1500</v>
          </cell>
        </row>
        <row r="467">
          <cell r="A467">
            <v>15035</v>
          </cell>
          <cell r="B467">
            <v>5</v>
          </cell>
          <cell r="C467" t="str">
            <v>타공 및 보강</v>
          </cell>
          <cell r="D467" t="str">
            <v>F/L</v>
          </cell>
          <cell r="E467" t="str">
            <v>EA</v>
          </cell>
          <cell r="G467">
            <v>3500</v>
          </cell>
          <cell r="H467">
            <v>3500</v>
          </cell>
        </row>
        <row r="468">
          <cell r="A468">
            <v>15036</v>
          </cell>
          <cell r="B468">
            <v>5</v>
          </cell>
          <cell r="C468" t="str">
            <v>타공 및 보강</v>
          </cell>
          <cell r="D468" t="str">
            <v>BRACKET</v>
          </cell>
          <cell r="E468" t="str">
            <v>EA</v>
          </cell>
          <cell r="G468">
            <v>3000</v>
          </cell>
          <cell r="H468">
            <v>3000</v>
          </cell>
        </row>
        <row r="469">
          <cell r="A469">
            <v>15037</v>
          </cell>
          <cell r="B469">
            <v>5</v>
          </cell>
          <cell r="C469" t="str">
            <v>타공 및 보강</v>
          </cell>
          <cell r="D469" t="str">
            <v>파라보릭</v>
          </cell>
          <cell r="E469" t="str">
            <v>EA</v>
          </cell>
          <cell r="G469">
            <v>3500</v>
          </cell>
          <cell r="H469">
            <v>3500</v>
          </cell>
        </row>
        <row r="470">
          <cell r="A470">
            <v>15038</v>
          </cell>
          <cell r="B470">
            <v>5</v>
          </cell>
          <cell r="C470" t="str">
            <v>타공 및 보강</v>
          </cell>
          <cell r="D470" t="str">
            <v>팬단트</v>
          </cell>
          <cell r="E470" t="str">
            <v>EA</v>
          </cell>
          <cell r="G470">
            <v>4000</v>
          </cell>
          <cell r="H470">
            <v>4000</v>
          </cell>
        </row>
        <row r="471">
          <cell r="A471">
            <v>15039</v>
          </cell>
          <cell r="B471">
            <v>5</v>
          </cell>
          <cell r="C471" t="str">
            <v>타공 및 보강</v>
          </cell>
          <cell r="D471" t="str">
            <v>샨데리어</v>
          </cell>
          <cell r="E471" t="str">
            <v>EA</v>
          </cell>
          <cell r="G471">
            <v>10000</v>
          </cell>
          <cell r="H471">
            <v>10000</v>
          </cell>
        </row>
        <row r="472">
          <cell r="A472">
            <v>15040</v>
          </cell>
          <cell r="B472">
            <v>5</v>
          </cell>
          <cell r="C472" t="str">
            <v>타공 및 보강</v>
          </cell>
          <cell r="D472" t="str">
            <v>사각디퓨셔</v>
          </cell>
          <cell r="E472" t="str">
            <v>EA</v>
          </cell>
          <cell r="G472">
            <v>3500</v>
          </cell>
          <cell r="H472">
            <v>3500</v>
          </cell>
        </row>
        <row r="473">
          <cell r="A473">
            <v>15041</v>
          </cell>
          <cell r="B473">
            <v>5</v>
          </cell>
          <cell r="C473" t="str">
            <v>타공 및 보강</v>
          </cell>
          <cell r="D473" t="str">
            <v>원형디퓨셔</v>
          </cell>
          <cell r="E473" t="str">
            <v>EA</v>
          </cell>
          <cell r="G473">
            <v>3500</v>
          </cell>
          <cell r="H473">
            <v>3500</v>
          </cell>
        </row>
        <row r="474">
          <cell r="A474">
            <v>15042</v>
          </cell>
          <cell r="B474">
            <v>5</v>
          </cell>
          <cell r="C474" t="str">
            <v>타공 및 보강</v>
          </cell>
          <cell r="D474" t="str">
            <v>라인디퓨셔</v>
          </cell>
          <cell r="E474" t="str">
            <v>EA</v>
          </cell>
          <cell r="G474">
            <v>3500</v>
          </cell>
          <cell r="H474">
            <v>3500</v>
          </cell>
        </row>
        <row r="475">
          <cell r="A475">
            <v>15043</v>
          </cell>
          <cell r="B475">
            <v>5</v>
          </cell>
          <cell r="C475" t="str">
            <v>LINE DIFFUSER MOULDING</v>
          </cell>
          <cell r="E475" t="str">
            <v>M</v>
          </cell>
          <cell r="F475">
            <v>18000</v>
          </cell>
          <cell r="H475">
            <v>18000</v>
          </cell>
        </row>
        <row r="476">
          <cell r="A476">
            <v>15044</v>
          </cell>
          <cell r="B476">
            <v>5</v>
          </cell>
          <cell r="C476" t="str">
            <v>LINE DIFFUSER COVER</v>
          </cell>
          <cell r="E476" t="str">
            <v>M</v>
          </cell>
          <cell r="F476">
            <v>42000</v>
          </cell>
          <cell r="H476">
            <v>42000</v>
          </cell>
        </row>
        <row r="477">
          <cell r="A477">
            <v>15045</v>
          </cell>
          <cell r="B477">
            <v>5</v>
          </cell>
          <cell r="C477" t="str">
            <v>METAL STUD 천정</v>
          </cell>
          <cell r="D477" t="str">
            <v>W:65</v>
          </cell>
          <cell r="E477" t="str">
            <v>M2</v>
          </cell>
          <cell r="F477">
            <v>15000</v>
          </cell>
          <cell r="H477">
            <v>15000</v>
          </cell>
        </row>
        <row r="478">
          <cell r="A478">
            <v>15046</v>
          </cell>
          <cell r="B478">
            <v>5</v>
          </cell>
          <cell r="C478" t="str">
            <v>앙카볼트 작업</v>
          </cell>
          <cell r="E478" t="str">
            <v>EA</v>
          </cell>
          <cell r="G478">
            <v>500</v>
          </cell>
          <cell r="H478">
            <v>500</v>
          </cell>
        </row>
        <row r="479">
          <cell r="A479">
            <v>15047</v>
          </cell>
          <cell r="B479">
            <v>5</v>
          </cell>
          <cell r="C479" t="str">
            <v>METAL STUD 단짓기</v>
          </cell>
          <cell r="D479" t="str">
            <v>W:65</v>
          </cell>
          <cell r="E479" t="str">
            <v>M2</v>
          </cell>
          <cell r="F479">
            <v>15000</v>
          </cell>
          <cell r="H479">
            <v>15000</v>
          </cell>
        </row>
        <row r="480">
          <cell r="A480">
            <v>15048</v>
          </cell>
          <cell r="B480">
            <v>5</v>
          </cell>
          <cell r="C480" t="str">
            <v>METAL STUD 단짓기</v>
          </cell>
          <cell r="D480" t="str">
            <v>W:65,곡선</v>
          </cell>
          <cell r="E480" t="str">
            <v>M2</v>
          </cell>
          <cell r="F480">
            <v>16800</v>
          </cell>
          <cell r="H480">
            <v>16800</v>
          </cell>
        </row>
        <row r="481">
          <cell r="A481">
            <v>15049</v>
          </cell>
          <cell r="B481">
            <v>5</v>
          </cell>
          <cell r="C481" t="str">
            <v>큐비클 칸막이</v>
          </cell>
          <cell r="E481" t="str">
            <v>M2</v>
          </cell>
          <cell r="F481">
            <v>45000</v>
          </cell>
          <cell r="H481">
            <v>45000</v>
          </cell>
        </row>
        <row r="482">
          <cell r="A482">
            <v>15050</v>
          </cell>
          <cell r="B482">
            <v>5</v>
          </cell>
          <cell r="C482" t="str">
            <v>코오킹 작업</v>
          </cell>
          <cell r="E482" t="str">
            <v>M</v>
          </cell>
          <cell r="G482">
            <v>800</v>
          </cell>
          <cell r="H482">
            <v>800</v>
          </cell>
        </row>
        <row r="483">
          <cell r="H483">
            <v>0</v>
          </cell>
        </row>
        <row r="484">
          <cell r="A484">
            <v>16001</v>
          </cell>
          <cell r="B484">
            <v>6</v>
          </cell>
          <cell r="C484" t="str">
            <v>대리석</v>
          </cell>
          <cell r="E484" t="str">
            <v>M2</v>
          </cell>
          <cell r="H484">
            <v>0</v>
          </cell>
        </row>
        <row r="485">
          <cell r="A485">
            <v>16002</v>
          </cell>
          <cell r="B485">
            <v>6</v>
          </cell>
          <cell r="C485" t="str">
            <v>대리석-TILE SIZE</v>
          </cell>
          <cell r="D485" t="str">
            <v>T10  BIANCO</v>
          </cell>
          <cell r="E485" t="str">
            <v>M2</v>
          </cell>
          <cell r="F485">
            <v>48000</v>
          </cell>
          <cell r="H485">
            <v>48000</v>
          </cell>
        </row>
        <row r="486">
          <cell r="A486">
            <v>16003</v>
          </cell>
          <cell r="B486">
            <v>6</v>
          </cell>
          <cell r="C486" t="str">
            <v>대리석-TILE SIZE</v>
          </cell>
          <cell r="D486" t="str">
            <v>CREMA MARFIL</v>
          </cell>
          <cell r="E486" t="str">
            <v>M2</v>
          </cell>
          <cell r="F486">
            <v>58000</v>
          </cell>
          <cell r="H486">
            <v>58000</v>
          </cell>
        </row>
        <row r="487">
          <cell r="A487">
            <v>16004</v>
          </cell>
          <cell r="B487">
            <v>6</v>
          </cell>
          <cell r="C487" t="str">
            <v>대리석-TILE SIZE</v>
          </cell>
          <cell r="D487" t="str">
            <v>BOTTICINO</v>
          </cell>
          <cell r="E487" t="str">
            <v>M2</v>
          </cell>
          <cell r="F487">
            <v>60000</v>
          </cell>
          <cell r="H487">
            <v>60000</v>
          </cell>
          <cell r="J487">
            <v>65000</v>
          </cell>
        </row>
        <row r="488">
          <cell r="A488">
            <v>16005</v>
          </cell>
          <cell r="B488">
            <v>6</v>
          </cell>
          <cell r="C488" t="str">
            <v>대리석-TILE SIZE</v>
          </cell>
          <cell r="D488" t="str">
            <v>ARABESCATO</v>
          </cell>
          <cell r="E488" t="str">
            <v>M2</v>
          </cell>
          <cell r="F488">
            <v>79000</v>
          </cell>
          <cell r="H488">
            <v>79000</v>
          </cell>
        </row>
        <row r="489">
          <cell r="A489">
            <v>16006</v>
          </cell>
          <cell r="B489">
            <v>6</v>
          </cell>
          <cell r="C489" t="str">
            <v>대리석-TILE SIZE</v>
          </cell>
          <cell r="D489" t="str">
            <v>ROSSO ALICANTE</v>
          </cell>
          <cell r="E489" t="str">
            <v>M2</v>
          </cell>
          <cell r="F489">
            <v>72000</v>
          </cell>
          <cell r="H489">
            <v>72000</v>
          </cell>
        </row>
        <row r="490">
          <cell r="A490">
            <v>16007</v>
          </cell>
          <cell r="B490">
            <v>6</v>
          </cell>
          <cell r="C490" t="str">
            <v>대리석-TILE SIZE</v>
          </cell>
          <cell r="D490" t="str">
            <v>ROSSO VERONA</v>
          </cell>
          <cell r="E490" t="str">
            <v>M2</v>
          </cell>
          <cell r="F490">
            <v>63000</v>
          </cell>
          <cell r="H490">
            <v>63000</v>
          </cell>
        </row>
        <row r="491">
          <cell r="A491">
            <v>16008</v>
          </cell>
          <cell r="B491">
            <v>6</v>
          </cell>
          <cell r="C491" t="str">
            <v>대리석-TILE SIZE</v>
          </cell>
          <cell r="D491" t="str">
            <v>EMPERADO</v>
          </cell>
          <cell r="E491" t="str">
            <v>M2</v>
          </cell>
          <cell r="F491">
            <v>72000</v>
          </cell>
          <cell r="H491">
            <v>72000</v>
          </cell>
        </row>
        <row r="492">
          <cell r="A492">
            <v>16009</v>
          </cell>
          <cell r="B492">
            <v>6</v>
          </cell>
          <cell r="C492" t="str">
            <v>대리석-TILE SIZE</v>
          </cell>
          <cell r="D492" t="str">
            <v>AFRICAN RED</v>
          </cell>
          <cell r="E492" t="str">
            <v>M2</v>
          </cell>
          <cell r="F492">
            <v>80000</v>
          </cell>
          <cell r="H492">
            <v>80000</v>
          </cell>
        </row>
        <row r="493">
          <cell r="A493">
            <v>16010</v>
          </cell>
          <cell r="B493">
            <v>6</v>
          </cell>
          <cell r="C493" t="str">
            <v>대리석-TILE SIZE</v>
          </cell>
          <cell r="D493" t="str">
            <v>CALMAN RED</v>
          </cell>
          <cell r="E493" t="str">
            <v>M2</v>
          </cell>
          <cell r="F493">
            <v>80000</v>
          </cell>
          <cell r="H493">
            <v>80000</v>
          </cell>
        </row>
        <row r="494">
          <cell r="A494">
            <v>16011</v>
          </cell>
          <cell r="B494">
            <v>6</v>
          </cell>
          <cell r="C494" t="str">
            <v>대리석-TILE SIZE</v>
          </cell>
          <cell r="D494" t="str">
            <v>GREEN MARBLE</v>
          </cell>
          <cell r="E494" t="str">
            <v>M2</v>
          </cell>
          <cell r="F494">
            <v>90000</v>
          </cell>
          <cell r="H494">
            <v>90000</v>
          </cell>
          <cell r="J494">
            <v>120000</v>
          </cell>
        </row>
        <row r="495">
          <cell r="A495">
            <v>16012</v>
          </cell>
          <cell r="B495">
            <v>6</v>
          </cell>
          <cell r="C495" t="str">
            <v>대리석-TILE SIZE</v>
          </cell>
          <cell r="D495" t="str">
            <v>SERPEGGIANTE</v>
          </cell>
          <cell r="E495" t="str">
            <v>M2</v>
          </cell>
          <cell r="F495">
            <v>90000</v>
          </cell>
          <cell r="H495">
            <v>90000</v>
          </cell>
        </row>
        <row r="496">
          <cell r="A496">
            <v>16013</v>
          </cell>
          <cell r="B496">
            <v>6</v>
          </cell>
          <cell r="C496" t="str">
            <v>대리석-TILE SIZE</v>
          </cell>
          <cell r="D496" t="str">
            <v>IMPERIAL RED</v>
          </cell>
          <cell r="E496" t="str">
            <v>M2</v>
          </cell>
          <cell r="F496">
            <v>90000</v>
          </cell>
          <cell r="H496">
            <v>90000</v>
          </cell>
        </row>
        <row r="497">
          <cell r="A497">
            <v>16014</v>
          </cell>
          <cell r="B497">
            <v>6</v>
          </cell>
          <cell r="C497" t="str">
            <v>대리석-TILE SIZE</v>
          </cell>
          <cell r="D497" t="str">
            <v>INDIAN BLACK</v>
          </cell>
          <cell r="E497" t="str">
            <v>M2</v>
          </cell>
          <cell r="F497">
            <v>90000</v>
          </cell>
          <cell r="H497">
            <v>90000</v>
          </cell>
        </row>
        <row r="498">
          <cell r="A498">
            <v>16015</v>
          </cell>
          <cell r="B498">
            <v>6</v>
          </cell>
          <cell r="C498" t="str">
            <v>대리석-TILE SIZE</v>
          </cell>
          <cell r="D498" t="str">
            <v>BLUE PEARL</v>
          </cell>
          <cell r="E498" t="str">
            <v>M2</v>
          </cell>
          <cell r="F498">
            <v>130000</v>
          </cell>
          <cell r="H498">
            <v>130000</v>
          </cell>
        </row>
        <row r="499">
          <cell r="A499">
            <v>16016</v>
          </cell>
          <cell r="B499">
            <v>6</v>
          </cell>
          <cell r="C499" t="str">
            <v>대리석 취부</v>
          </cell>
          <cell r="D499" t="str">
            <v>바닥</v>
          </cell>
          <cell r="E499" t="str">
            <v>M2</v>
          </cell>
          <cell r="G499">
            <v>18000</v>
          </cell>
          <cell r="H499">
            <v>18000</v>
          </cell>
        </row>
        <row r="500">
          <cell r="A500">
            <v>16017</v>
          </cell>
          <cell r="B500">
            <v>6</v>
          </cell>
          <cell r="C500" t="str">
            <v>대리석 취부</v>
          </cell>
          <cell r="D500" t="str">
            <v>바닥,패턴</v>
          </cell>
          <cell r="E500" t="str">
            <v>M2</v>
          </cell>
          <cell r="G500">
            <v>24000</v>
          </cell>
          <cell r="H500">
            <v>24000</v>
          </cell>
        </row>
        <row r="501">
          <cell r="A501">
            <v>16018</v>
          </cell>
          <cell r="B501">
            <v>6</v>
          </cell>
          <cell r="C501" t="str">
            <v>대리석 취부</v>
          </cell>
          <cell r="D501" t="str">
            <v>벽체</v>
          </cell>
          <cell r="E501" t="str">
            <v>M2</v>
          </cell>
          <cell r="G501">
            <v>21000</v>
          </cell>
          <cell r="H501">
            <v>21000</v>
          </cell>
        </row>
        <row r="502">
          <cell r="A502">
            <v>16019</v>
          </cell>
          <cell r="B502">
            <v>6</v>
          </cell>
          <cell r="C502" t="str">
            <v>대리석 취부</v>
          </cell>
          <cell r="D502" t="str">
            <v>벽체,곡면</v>
          </cell>
          <cell r="E502" t="str">
            <v>M2</v>
          </cell>
          <cell r="G502">
            <v>28000</v>
          </cell>
          <cell r="H502">
            <v>28000</v>
          </cell>
        </row>
        <row r="503">
          <cell r="A503">
            <v>16020</v>
          </cell>
          <cell r="B503">
            <v>6</v>
          </cell>
          <cell r="C503" t="str">
            <v xml:space="preserve">대리석 </v>
          </cell>
          <cell r="D503" t="str">
            <v xml:space="preserve"> BIANCO</v>
          </cell>
          <cell r="E503" t="str">
            <v>M2</v>
          </cell>
          <cell r="F503">
            <v>95000</v>
          </cell>
          <cell r="H503">
            <v>95000</v>
          </cell>
        </row>
        <row r="504">
          <cell r="A504">
            <v>16021</v>
          </cell>
          <cell r="B504">
            <v>6</v>
          </cell>
          <cell r="C504" t="str">
            <v xml:space="preserve">대리석 </v>
          </cell>
          <cell r="D504" t="str">
            <v>CREMA MARFIL</v>
          </cell>
          <cell r="E504" t="str">
            <v>M2</v>
          </cell>
          <cell r="F504">
            <v>65000</v>
          </cell>
          <cell r="H504">
            <v>65000</v>
          </cell>
        </row>
        <row r="505">
          <cell r="A505">
            <v>16022</v>
          </cell>
          <cell r="B505">
            <v>6</v>
          </cell>
          <cell r="C505" t="str">
            <v xml:space="preserve">대리석 </v>
          </cell>
          <cell r="D505" t="str">
            <v>BOTTICINO</v>
          </cell>
          <cell r="E505" t="str">
            <v>M2</v>
          </cell>
          <cell r="F505">
            <v>68000</v>
          </cell>
          <cell r="H505">
            <v>68000</v>
          </cell>
        </row>
        <row r="506">
          <cell r="A506">
            <v>16023</v>
          </cell>
          <cell r="B506">
            <v>6</v>
          </cell>
          <cell r="C506" t="str">
            <v xml:space="preserve">대리석 </v>
          </cell>
          <cell r="D506" t="str">
            <v>ARABESCATO</v>
          </cell>
          <cell r="E506" t="str">
            <v>M2</v>
          </cell>
          <cell r="F506">
            <v>120000</v>
          </cell>
          <cell r="H506">
            <v>120000</v>
          </cell>
        </row>
        <row r="507">
          <cell r="A507">
            <v>16024</v>
          </cell>
          <cell r="B507">
            <v>6</v>
          </cell>
          <cell r="C507" t="str">
            <v xml:space="preserve">대리석 </v>
          </cell>
          <cell r="D507" t="str">
            <v>ROSSO ALICANTE</v>
          </cell>
          <cell r="E507" t="str">
            <v>M2</v>
          </cell>
          <cell r="F507">
            <v>120000</v>
          </cell>
          <cell r="H507">
            <v>120000</v>
          </cell>
        </row>
        <row r="508">
          <cell r="A508">
            <v>16025</v>
          </cell>
          <cell r="B508">
            <v>6</v>
          </cell>
          <cell r="C508" t="str">
            <v xml:space="preserve">대리석 </v>
          </cell>
          <cell r="D508" t="str">
            <v>ROSSO VERONA</v>
          </cell>
          <cell r="E508" t="str">
            <v>M2</v>
          </cell>
          <cell r="F508">
            <v>120000</v>
          </cell>
          <cell r="H508">
            <v>120000</v>
          </cell>
        </row>
        <row r="509">
          <cell r="A509">
            <v>16026</v>
          </cell>
          <cell r="B509">
            <v>6</v>
          </cell>
          <cell r="C509" t="str">
            <v xml:space="preserve">대리석 </v>
          </cell>
          <cell r="D509" t="str">
            <v>EMPERADO</v>
          </cell>
          <cell r="E509" t="str">
            <v>M2</v>
          </cell>
          <cell r="F509">
            <v>95000</v>
          </cell>
          <cell r="H509">
            <v>95000</v>
          </cell>
        </row>
        <row r="510">
          <cell r="A510">
            <v>16027</v>
          </cell>
          <cell r="B510">
            <v>6</v>
          </cell>
          <cell r="C510" t="str">
            <v xml:space="preserve">대리석 </v>
          </cell>
          <cell r="D510" t="str">
            <v>INDIAN BLACK</v>
          </cell>
          <cell r="E510" t="str">
            <v>M2</v>
          </cell>
          <cell r="F510">
            <v>120000</v>
          </cell>
          <cell r="H510">
            <v>120000</v>
          </cell>
        </row>
        <row r="511">
          <cell r="A511">
            <v>16028</v>
          </cell>
          <cell r="B511">
            <v>6</v>
          </cell>
          <cell r="C511" t="str">
            <v xml:space="preserve">대리석 </v>
          </cell>
          <cell r="D511" t="str">
            <v>CALMAN RED</v>
          </cell>
          <cell r="E511" t="str">
            <v>M2</v>
          </cell>
          <cell r="F511">
            <v>95000</v>
          </cell>
          <cell r="H511">
            <v>95000</v>
          </cell>
        </row>
        <row r="512">
          <cell r="A512">
            <v>16029</v>
          </cell>
          <cell r="B512">
            <v>6</v>
          </cell>
          <cell r="C512" t="str">
            <v xml:space="preserve">대리석 </v>
          </cell>
          <cell r="D512" t="str">
            <v>GREEN MARBLE</v>
          </cell>
          <cell r="E512" t="str">
            <v>M2</v>
          </cell>
          <cell r="F512">
            <v>140000</v>
          </cell>
          <cell r="H512">
            <v>140000</v>
          </cell>
        </row>
        <row r="513">
          <cell r="A513">
            <v>16030</v>
          </cell>
          <cell r="B513">
            <v>6</v>
          </cell>
          <cell r="C513" t="str">
            <v>대리석 PATTERN</v>
          </cell>
          <cell r="E513" t="str">
            <v>M2</v>
          </cell>
          <cell r="F513">
            <v>120000</v>
          </cell>
          <cell r="G513">
            <v>28000</v>
          </cell>
          <cell r="H513">
            <v>148000</v>
          </cell>
        </row>
        <row r="514">
          <cell r="A514">
            <v>16031</v>
          </cell>
          <cell r="B514">
            <v>6</v>
          </cell>
          <cell r="C514" t="str">
            <v>대리석 BOADER</v>
          </cell>
          <cell r="D514" t="str">
            <v>W 100</v>
          </cell>
          <cell r="E514" t="str">
            <v>M</v>
          </cell>
          <cell r="F514">
            <v>26000</v>
          </cell>
          <cell r="G514">
            <v>4000</v>
          </cell>
          <cell r="H514">
            <v>30000</v>
          </cell>
          <cell r="J514">
            <v>3000</v>
          </cell>
        </row>
        <row r="515">
          <cell r="A515">
            <v>16032</v>
          </cell>
          <cell r="B515">
            <v>6</v>
          </cell>
          <cell r="C515" t="str">
            <v>대리석 BOADER</v>
          </cell>
          <cell r="D515" t="str">
            <v>W 200</v>
          </cell>
          <cell r="E515" t="str">
            <v>M</v>
          </cell>
          <cell r="F515">
            <v>31000</v>
          </cell>
          <cell r="G515">
            <v>5000</v>
          </cell>
          <cell r="H515">
            <v>36000</v>
          </cell>
        </row>
        <row r="516">
          <cell r="A516">
            <v>16033</v>
          </cell>
          <cell r="B516">
            <v>6</v>
          </cell>
          <cell r="C516" t="str">
            <v>대리석 BOADER</v>
          </cell>
          <cell r="D516" t="str">
            <v>W 300</v>
          </cell>
          <cell r="E516" t="str">
            <v>M</v>
          </cell>
          <cell r="F516">
            <v>36000</v>
          </cell>
          <cell r="G516">
            <v>6000</v>
          </cell>
          <cell r="H516">
            <v>42000</v>
          </cell>
        </row>
        <row r="517">
          <cell r="A517">
            <v>16034</v>
          </cell>
          <cell r="B517">
            <v>6</v>
          </cell>
          <cell r="C517" t="str">
            <v>대리석 BASE</v>
          </cell>
          <cell r="D517" t="str">
            <v>W 100</v>
          </cell>
          <cell r="E517" t="str">
            <v>M</v>
          </cell>
          <cell r="F517">
            <v>26000</v>
          </cell>
          <cell r="G517">
            <v>5000</v>
          </cell>
          <cell r="H517">
            <v>31000</v>
          </cell>
          <cell r="J517">
            <v>5000</v>
          </cell>
        </row>
        <row r="518">
          <cell r="A518">
            <v>16035</v>
          </cell>
          <cell r="B518">
            <v>6</v>
          </cell>
          <cell r="C518" t="str">
            <v>대리석 BASE</v>
          </cell>
          <cell r="D518" t="str">
            <v>W 200</v>
          </cell>
          <cell r="E518" t="str">
            <v>M</v>
          </cell>
          <cell r="F518">
            <v>32000</v>
          </cell>
          <cell r="G518">
            <v>7000</v>
          </cell>
          <cell r="H518">
            <v>39000</v>
          </cell>
        </row>
        <row r="519">
          <cell r="A519">
            <v>16036</v>
          </cell>
          <cell r="B519">
            <v>6</v>
          </cell>
          <cell r="C519" t="str">
            <v>대리석 BASE</v>
          </cell>
          <cell r="D519" t="str">
            <v>W 300</v>
          </cell>
          <cell r="E519" t="str">
            <v>M</v>
          </cell>
          <cell r="F519">
            <v>38000</v>
          </cell>
          <cell r="G519">
            <v>9000</v>
          </cell>
          <cell r="H519">
            <v>47000</v>
          </cell>
        </row>
        <row r="520">
          <cell r="A520">
            <v>16037</v>
          </cell>
          <cell r="B520">
            <v>6</v>
          </cell>
          <cell r="C520" t="str">
            <v>대리석 MOULDING</v>
          </cell>
          <cell r="E520" t="str">
            <v>M</v>
          </cell>
          <cell r="F520">
            <v>62000</v>
          </cell>
          <cell r="G520">
            <v>9600</v>
          </cell>
          <cell r="H520">
            <v>71600</v>
          </cell>
        </row>
        <row r="521">
          <cell r="A521">
            <v>16038</v>
          </cell>
          <cell r="B521">
            <v>6</v>
          </cell>
          <cell r="C521" t="str">
            <v>대리석 띠장</v>
          </cell>
          <cell r="E521" t="str">
            <v>M</v>
          </cell>
          <cell r="F521">
            <v>26000</v>
          </cell>
          <cell r="G521">
            <v>5200</v>
          </cell>
          <cell r="H521">
            <v>31200</v>
          </cell>
        </row>
        <row r="522">
          <cell r="A522">
            <v>16039</v>
          </cell>
          <cell r="B522">
            <v>6</v>
          </cell>
          <cell r="C522" t="str">
            <v>대리석 두겁석</v>
          </cell>
          <cell r="E522" t="str">
            <v>M</v>
          </cell>
          <cell r="G522">
            <v>10500</v>
          </cell>
          <cell r="H522">
            <v>10500</v>
          </cell>
        </row>
        <row r="523">
          <cell r="A523">
            <v>16040</v>
          </cell>
          <cell r="B523">
            <v>6</v>
          </cell>
          <cell r="C523" t="str">
            <v>인조 대리석</v>
          </cell>
          <cell r="E523" t="str">
            <v>M2</v>
          </cell>
          <cell r="F523">
            <v>39600</v>
          </cell>
          <cell r="H523">
            <v>39600</v>
          </cell>
        </row>
        <row r="524">
          <cell r="A524">
            <v>16041</v>
          </cell>
          <cell r="B524">
            <v>6</v>
          </cell>
          <cell r="C524" t="str">
            <v>인조 대리석 BORDER</v>
          </cell>
          <cell r="E524" t="str">
            <v>M</v>
          </cell>
          <cell r="G524">
            <v>5200</v>
          </cell>
          <cell r="H524">
            <v>5200</v>
          </cell>
        </row>
        <row r="525">
          <cell r="A525">
            <v>16042</v>
          </cell>
          <cell r="B525">
            <v>6</v>
          </cell>
          <cell r="C525" t="str">
            <v>인조 대리석 MOULDING</v>
          </cell>
          <cell r="E525" t="str">
            <v>M</v>
          </cell>
          <cell r="G525">
            <v>9600</v>
          </cell>
          <cell r="H525">
            <v>9600</v>
          </cell>
        </row>
        <row r="526">
          <cell r="A526">
            <v>16043</v>
          </cell>
          <cell r="B526">
            <v>6</v>
          </cell>
          <cell r="C526" t="str">
            <v>대리석 취부</v>
          </cell>
          <cell r="D526" t="str">
            <v>바닥</v>
          </cell>
          <cell r="E526" t="str">
            <v>M2</v>
          </cell>
          <cell r="G526">
            <v>18000</v>
          </cell>
          <cell r="H526">
            <v>18000</v>
          </cell>
          <cell r="J526">
            <v>3000</v>
          </cell>
        </row>
        <row r="527">
          <cell r="A527">
            <v>16044</v>
          </cell>
          <cell r="B527">
            <v>6</v>
          </cell>
          <cell r="C527" t="str">
            <v>대리석 취부</v>
          </cell>
          <cell r="D527" t="str">
            <v>바닥,패턴</v>
          </cell>
          <cell r="E527" t="str">
            <v>M2</v>
          </cell>
          <cell r="G527">
            <v>24000</v>
          </cell>
          <cell r="H527">
            <v>24000</v>
          </cell>
        </row>
        <row r="528">
          <cell r="A528">
            <v>16045</v>
          </cell>
          <cell r="B528">
            <v>6</v>
          </cell>
          <cell r="C528" t="str">
            <v>대리석 취부</v>
          </cell>
          <cell r="D528" t="str">
            <v>벽체</v>
          </cell>
          <cell r="E528" t="str">
            <v>M2</v>
          </cell>
          <cell r="G528">
            <v>21000</v>
          </cell>
          <cell r="H528">
            <v>21000</v>
          </cell>
        </row>
        <row r="529">
          <cell r="A529">
            <v>16046</v>
          </cell>
          <cell r="B529">
            <v>6</v>
          </cell>
          <cell r="C529" t="str">
            <v>대리석 취부</v>
          </cell>
          <cell r="D529" t="str">
            <v>벽체,곡면</v>
          </cell>
          <cell r="E529" t="str">
            <v>M2</v>
          </cell>
          <cell r="G529">
            <v>28000</v>
          </cell>
          <cell r="H529">
            <v>28000</v>
          </cell>
        </row>
        <row r="530">
          <cell r="A530">
            <v>16047</v>
          </cell>
          <cell r="B530">
            <v>6</v>
          </cell>
          <cell r="C530" t="str">
            <v>화강석</v>
          </cell>
          <cell r="D530" t="str">
            <v>가 평 석</v>
          </cell>
          <cell r="E530" t="str">
            <v>M2</v>
          </cell>
          <cell r="F530">
            <v>65000</v>
          </cell>
          <cell r="H530">
            <v>65000</v>
          </cell>
        </row>
        <row r="531">
          <cell r="A531">
            <v>16048</v>
          </cell>
          <cell r="B531">
            <v>6</v>
          </cell>
          <cell r="C531" t="str">
            <v>화강석</v>
          </cell>
          <cell r="D531" t="str">
            <v>마 천 석</v>
          </cell>
          <cell r="E531" t="str">
            <v>M2</v>
          </cell>
          <cell r="F531">
            <v>60500</v>
          </cell>
          <cell r="H531">
            <v>60500</v>
          </cell>
        </row>
        <row r="532">
          <cell r="A532">
            <v>16049</v>
          </cell>
          <cell r="B532">
            <v>6</v>
          </cell>
          <cell r="C532" t="str">
            <v>화강석</v>
          </cell>
          <cell r="D532" t="str">
            <v>문 경 석</v>
          </cell>
          <cell r="E532" t="str">
            <v>M2</v>
          </cell>
          <cell r="F532">
            <v>49500</v>
          </cell>
          <cell r="H532">
            <v>49500</v>
          </cell>
        </row>
        <row r="533">
          <cell r="A533">
            <v>16050</v>
          </cell>
          <cell r="B533">
            <v>6</v>
          </cell>
          <cell r="C533" t="str">
            <v>화강석</v>
          </cell>
          <cell r="D533" t="str">
            <v>상 주 석</v>
          </cell>
          <cell r="E533" t="str">
            <v>M2</v>
          </cell>
          <cell r="F533">
            <v>46200</v>
          </cell>
          <cell r="H533">
            <v>46200</v>
          </cell>
        </row>
        <row r="534">
          <cell r="A534">
            <v>16051</v>
          </cell>
          <cell r="B534">
            <v>6</v>
          </cell>
          <cell r="C534" t="str">
            <v>화강석</v>
          </cell>
          <cell r="D534" t="str">
            <v>포 천 석</v>
          </cell>
          <cell r="E534" t="str">
            <v>M2</v>
          </cell>
          <cell r="F534">
            <v>45000</v>
          </cell>
          <cell r="H534">
            <v>45000</v>
          </cell>
          <cell r="J534">
            <v>45000</v>
          </cell>
        </row>
        <row r="535">
          <cell r="A535">
            <v>16052</v>
          </cell>
          <cell r="B535">
            <v>6</v>
          </cell>
          <cell r="C535" t="str">
            <v>화강석</v>
          </cell>
          <cell r="D535" t="str">
            <v>신 북 석</v>
          </cell>
          <cell r="E535" t="str">
            <v>M2</v>
          </cell>
          <cell r="F535">
            <v>46200</v>
          </cell>
          <cell r="H535">
            <v>46200</v>
          </cell>
        </row>
        <row r="536">
          <cell r="A536">
            <v>16053</v>
          </cell>
          <cell r="B536">
            <v>6</v>
          </cell>
          <cell r="C536" t="str">
            <v>화강석</v>
          </cell>
          <cell r="D536" t="str">
            <v>거 창 석</v>
          </cell>
          <cell r="E536" t="str">
            <v>M2</v>
          </cell>
          <cell r="F536">
            <v>45000</v>
          </cell>
          <cell r="H536">
            <v>45000</v>
          </cell>
        </row>
        <row r="537">
          <cell r="A537">
            <v>16054</v>
          </cell>
          <cell r="B537">
            <v>6</v>
          </cell>
          <cell r="C537" t="str">
            <v>슬레이트석</v>
          </cell>
          <cell r="E537" t="str">
            <v>M2</v>
          </cell>
          <cell r="F537">
            <v>42000</v>
          </cell>
          <cell r="H537">
            <v>42000</v>
          </cell>
        </row>
        <row r="538">
          <cell r="A538">
            <v>16055</v>
          </cell>
          <cell r="B538">
            <v>6</v>
          </cell>
          <cell r="C538" t="str">
            <v>화강석 PATTERN</v>
          </cell>
          <cell r="E538" t="str">
            <v>M2</v>
          </cell>
          <cell r="F538">
            <v>28000</v>
          </cell>
          <cell r="G538">
            <v>28000</v>
          </cell>
          <cell r="H538">
            <v>56000</v>
          </cell>
        </row>
        <row r="539">
          <cell r="A539">
            <v>16056</v>
          </cell>
          <cell r="B539">
            <v>6</v>
          </cell>
          <cell r="C539" t="str">
            <v>화강석 BORDER</v>
          </cell>
          <cell r="E539" t="str">
            <v>M</v>
          </cell>
          <cell r="F539">
            <v>21000</v>
          </cell>
          <cell r="G539">
            <v>5200</v>
          </cell>
          <cell r="H539">
            <v>26200</v>
          </cell>
        </row>
        <row r="540">
          <cell r="A540">
            <v>16057</v>
          </cell>
          <cell r="B540">
            <v>6</v>
          </cell>
          <cell r="C540" t="str">
            <v>화강석 BASE</v>
          </cell>
          <cell r="E540" t="str">
            <v>M</v>
          </cell>
          <cell r="F540">
            <v>18000</v>
          </cell>
          <cell r="G540">
            <v>5200</v>
          </cell>
          <cell r="H540">
            <v>23200</v>
          </cell>
        </row>
        <row r="541">
          <cell r="A541">
            <v>16058</v>
          </cell>
          <cell r="B541">
            <v>6</v>
          </cell>
          <cell r="C541" t="str">
            <v>화강석 MOULDING</v>
          </cell>
          <cell r="E541" t="str">
            <v>M</v>
          </cell>
          <cell r="F541">
            <v>32000</v>
          </cell>
          <cell r="G541">
            <v>8000</v>
          </cell>
          <cell r="H541">
            <v>40000</v>
          </cell>
        </row>
        <row r="542">
          <cell r="A542">
            <v>16059</v>
          </cell>
          <cell r="B542">
            <v>6</v>
          </cell>
          <cell r="C542" t="str">
            <v>화강석 띠장</v>
          </cell>
          <cell r="E542" t="str">
            <v>M</v>
          </cell>
          <cell r="F542">
            <v>22000</v>
          </cell>
          <cell r="G542">
            <v>5200</v>
          </cell>
          <cell r="H542">
            <v>27200</v>
          </cell>
        </row>
        <row r="543">
          <cell r="A543">
            <v>16060</v>
          </cell>
          <cell r="B543">
            <v>6</v>
          </cell>
          <cell r="C543" t="str">
            <v>화강석 두겁석</v>
          </cell>
          <cell r="D543" t="str">
            <v>T 40</v>
          </cell>
          <cell r="E543" t="str">
            <v>M</v>
          </cell>
          <cell r="F543">
            <v>98000</v>
          </cell>
          <cell r="G543">
            <v>10500</v>
          </cell>
          <cell r="H543">
            <v>108500</v>
          </cell>
        </row>
        <row r="544">
          <cell r="A544">
            <v>16061</v>
          </cell>
          <cell r="B544">
            <v>6</v>
          </cell>
          <cell r="C544" t="str">
            <v>화강석 취부</v>
          </cell>
          <cell r="D544" t="str">
            <v>바닥</v>
          </cell>
          <cell r="E544" t="str">
            <v>M2</v>
          </cell>
          <cell r="G544">
            <v>18000</v>
          </cell>
          <cell r="H544">
            <v>18000</v>
          </cell>
        </row>
        <row r="545">
          <cell r="A545">
            <v>16062</v>
          </cell>
          <cell r="B545">
            <v>6</v>
          </cell>
          <cell r="C545" t="str">
            <v>화강석 취부</v>
          </cell>
          <cell r="D545" t="str">
            <v>바닥,패턴</v>
          </cell>
          <cell r="E545" t="str">
            <v>M2</v>
          </cell>
          <cell r="G545">
            <v>24000</v>
          </cell>
          <cell r="H545">
            <v>24000</v>
          </cell>
        </row>
        <row r="546">
          <cell r="A546">
            <v>16063</v>
          </cell>
          <cell r="B546">
            <v>6</v>
          </cell>
          <cell r="C546" t="str">
            <v>화강석 취부</v>
          </cell>
          <cell r="D546" t="str">
            <v>벽체</v>
          </cell>
          <cell r="E546" t="str">
            <v>M2</v>
          </cell>
          <cell r="G546">
            <v>21000</v>
          </cell>
          <cell r="H546">
            <v>21000</v>
          </cell>
        </row>
        <row r="547">
          <cell r="A547">
            <v>16064</v>
          </cell>
          <cell r="B547">
            <v>6</v>
          </cell>
          <cell r="C547" t="str">
            <v>화강석 취부</v>
          </cell>
          <cell r="D547" t="str">
            <v>벽체,곡면</v>
          </cell>
          <cell r="E547" t="str">
            <v>M2</v>
          </cell>
          <cell r="G547">
            <v>28000</v>
          </cell>
          <cell r="H547">
            <v>28000</v>
          </cell>
        </row>
        <row r="548">
          <cell r="A548">
            <v>16065</v>
          </cell>
          <cell r="B548">
            <v>6</v>
          </cell>
          <cell r="C548" t="str">
            <v>계단 디딤판</v>
          </cell>
          <cell r="D548" t="str">
            <v>W:350*30T</v>
          </cell>
          <cell r="E548" t="str">
            <v>M</v>
          </cell>
          <cell r="G548">
            <v>9600</v>
          </cell>
          <cell r="H548">
            <v>9600</v>
          </cell>
        </row>
        <row r="549">
          <cell r="A549">
            <v>16066</v>
          </cell>
          <cell r="B549">
            <v>6</v>
          </cell>
          <cell r="C549" t="str">
            <v>계단 챌판</v>
          </cell>
          <cell r="D549" t="str">
            <v>H:180*20T</v>
          </cell>
          <cell r="E549" t="str">
            <v>M</v>
          </cell>
          <cell r="G549">
            <v>7200</v>
          </cell>
          <cell r="H549">
            <v>7200</v>
          </cell>
        </row>
        <row r="550">
          <cell r="A550">
            <v>16067</v>
          </cell>
          <cell r="B550">
            <v>6</v>
          </cell>
          <cell r="C550" t="str">
            <v>재료 분리석</v>
          </cell>
          <cell r="D550" t="str">
            <v>300*50T</v>
          </cell>
          <cell r="E550" t="str">
            <v>M</v>
          </cell>
          <cell r="F550">
            <v>82500</v>
          </cell>
          <cell r="G550">
            <v>15000</v>
          </cell>
          <cell r="H550">
            <v>97500</v>
          </cell>
        </row>
        <row r="551">
          <cell r="A551">
            <v>16068</v>
          </cell>
          <cell r="B551">
            <v>6</v>
          </cell>
          <cell r="C551" t="str">
            <v>세면대 석재 상판</v>
          </cell>
          <cell r="D551" t="str">
            <v>W:600</v>
          </cell>
          <cell r="E551" t="str">
            <v>M</v>
          </cell>
          <cell r="F551">
            <v>232000</v>
          </cell>
          <cell r="G551">
            <v>48000</v>
          </cell>
          <cell r="H551">
            <v>280000</v>
          </cell>
        </row>
        <row r="552">
          <cell r="A552">
            <v>16069</v>
          </cell>
          <cell r="B552">
            <v>6</v>
          </cell>
          <cell r="C552" t="str">
            <v>세면대 상판</v>
          </cell>
          <cell r="D552" t="str">
            <v>W:600</v>
          </cell>
          <cell r="E552" t="str">
            <v>M</v>
          </cell>
          <cell r="F552">
            <v>264000</v>
          </cell>
          <cell r="H552">
            <v>264000</v>
          </cell>
        </row>
        <row r="553">
          <cell r="A553">
            <v>16070</v>
          </cell>
          <cell r="B553">
            <v>6</v>
          </cell>
          <cell r="C553" t="str">
            <v>세면대 상판</v>
          </cell>
          <cell r="D553" t="str">
            <v>에보나이트</v>
          </cell>
          <cell r="E553" t="str">
            <v>M</v>
          </cell>
          <cell r="F553">
            <v>379500</v>
          </cell>
          <cell r="H553">
            <v>379500</v>
          </cell>
        </row>
        <row r="554">
          <cell r="A554">
            <v>16071</v>
          </cell>
          <cell r="B554">
            <v>6</v>
          </cell>
          <cell r="C554" t="str">
            <v>코리안</v>
          </cell>
          <cell r="D554" t="str">
            <v>T:13</v>
          </cell>
          <cell r="E554" t="str">
            <v>M2</v>
          </cell>
          <cell r="F554">
            <v>180000</v>
          </cell>
          <cell r="G554">
            <v>18200</v>
          </cell>
          <cell r="H554">
            <v>198200</v>
          </cell>
        </row>
        <row r="555">
          <cell r="A555">
            <v>16072</v>
          </cell>
          <cell r="B555">
            <v>6</v>
          </cell>
          <cell r="C555" t="str">
            <v>코리안</v>
          </cell>
          <cell r="D555" t="str">
            <v>T:14</v>
          </cell>
          <cell r="E555" t="str">
            <v>M2</v>
          </cell>
          <cell r="H555">
            <v>0</v>
          </cell>
        </row>
        <row r="556">
          <cell r="A556">
            <v>16073</v>
          </cell>
          <cell r="B556">
            <v>6</v>
          </cell>
          <cell r="C556" t="str">
            <v>코리안</v>
          </cell>
          <cell r="D556" t="str">
            <v>T:15</v>
          </cell>
          <cell r="E556" t="str">
            <v>M2</v>
          </cell>
          <cell r="H556">
            <v>0</v>
          </cell>
        </row>
        <row r="557">
          <cell r="H557">
            <v>0</v>
          </cell>
        </row>
        <row r="558">
          <cell r="A558">
            <v>17001</v>
          </cell>
          <cell r="B558">
            <v>7</v>
          </cell>
          <cell r="C558" t="str">
            <v>투명 유리</v>
          </cell>
          <cell r="D558" t="str">
            <v>T:3</v>
          </cell>
          <cell r="E558" t="str">
            <v>자평</v>
          </cell>
          <cell r="F558">
            <v>600</v>
          </cell>
          <cell r="G558">
            <v>600</v>
          </cell>
          <cell r="H558">
            <v>1200</v>
          </cell>
          <cell r="J558">
            <v>133200</v>
          </cell>
        </row>
        <row r="559">
          <cell r="A559">
            <v>17002</v>
          </cell>
          <cell r="B559">
            <v>7</v>
          </cell>
          <cell r="C559" t="str">
            <v>투명 유리</v>
          </cell>
          <cell r="D559" t="str">
            <v>T:5</v>
          </cell>
          <cell r="E559" t="str">
            <v>자평</v>
          </cell>
          <cell r="F559">
            <v>1000</v>
          </cell>
          <cell r="G559">
            <v>600</v>
          </cell>
          <cell r="H559">
            <v>1600</v>
          </cell>
          <cell r="J559">
            <v>177600</v>
          </cell>
        </row>
        <row r="560">
          <cell r="A560">
            <v>17003</v>
          </cell>
          <cell r="B560">
            <v>7</v>
          </cell>
          <cell r="C560" t="str">
            <v>투명 유리</v>
          </cell>
          <cell r="D560" t="str">
            <v>T:6</v>
          </cell>
          <cell r="E560" t="str">
            <v>자평</v>
          </cell>
          <cell r="F560">
            <v>1500</v>
          </cell>
          <cell r="G560">
            <v>600</v>
          </cell>
          <cell r="H560">
            <v>2100</v>
          </cell>
        </row>
        <row r="561">
          <cell r="A561">
            <v>17004</v>
          </cell>
          <cell r="B561">
            <v>7</v>
          </cell>
          <cell r="C561" t="str">
            <v>투명 유리</v>
          </cell>
          <cell r="D561" t="str">
            <v>T:8</v>
          </cell>
          <cell r="E561" t="str">
            <v>자평</v>
          </cell>
          <cell r="F561">
            <v>2400</v>
          </cell>
          <cell r="G561">
            <v>600</v>
          </cell>
          <cell r="H561">
            <v>3000</v>
          </cell>
        </row>
        <row r="562">
          <cell r="A562">
            <v>17005</v>
          </cell>
          <cell r="B562">
            <v>7</v>
          </cell>
          <cell r="C562" t="str">
            <v>투명 유리</v>
          </cell>
          <cell r="D562" t="str">
            <v>T:10</v>
          </cell>
          <cell r="E562" t="str">
            <v>자평</v>
          </cell>
          <cell r="F562">
            <v>2800</v>
          </cell>
          <cell r="G562">
            <v>600</v>
          </cell>
          <cell r="H562">
            <v>3400</v>
          </cell>
        </row>
        <row r="563">
          <cell r="A563">
            <v>17006</v>
          </cell>
          <cell r="B563">
            <v>7</v>
          </cell>
          <cell r="C563" t="str">
            <v>투명 유리</v>
          </cell>
          <cell r="D563" t="str">
            <v>T:12</v>
          </cell>
          <cell r="E563" t="str">
            <v>자평</v>
          </cell>
          <cell r="F563">
            <v>3300</v>
          </cell>
          <cell r="G563">
            <v>600</v>
          </cell>
          <cell r="H563">
            <v>3900</v>
          </cell>
        </row>
        <row r="564">
          <cell r="A564">
            <v>17007</v>
          </cell>
          <cell r="B564">
            <v>7</v>
          </cell>
          <cell r="C564" t="str">
            <v>투명 유리</v>
          </cell>
          <cell r="D564" t="str">
            <v>T:15</v>
          </cell>
          <cell r="E564" t="str">
            <v>자평</v>
          </cell>
          <cell r="F564">
            <v>7000</v>
          </cell>
          <cell r="G564">
            <v>600</v>
          </cell>
          <cell r="H564">
            <v>7600</v>
          </cell>
        </row>
        <row r="565">
          <cell r="A565">
            <v>17008</v>
          </cell>
          <cell r="B565">
            <v>7</v>
          </cell>
          <cell r="C565" t="str">
            <v>FROST GLASS</v>
          </cell>
          <cell r="E565" t="str">
            <v>자평</v>
          </cell>
          <cell r="F565">
            <v>2400</v>
          </cell>
          <cell r="G565">
            <v>600</v>
          </cell>
          <cell r="H565">
            <v>3000</v>
          </cell>
        </row>
        <row r="566">
          <cell r="A566">
            <v>17009</v>
          </cell>
          <cell r="B566">
            <v>7</v>
          </cell>
          <cell r="C566" t="str">
            <v>스리엣칭 유리</v>
          </cell>
          <cell r="E566" t="str">
            <v>자평</v>
          </cell>
          <cell r="F566">
            <v>5400</v>
          </cell>
          <cell r="G566">
            <v>600</v>
          </cell>
          <cell r="H566">
            <v>6000</v>
          </cell>
        </row>
        <row r="567">
          <cell r="A567">
            <v>17010</v>
          </cell>
          <cell r="B567">
            <v>7</v>
          </cell>
          <cell r="C567" t="str">
            <v>엣칭 유리</v>
          </cell>
          <cell r="D567" t="str">
            <v>T:5</v>
          </cell>
          <cell r="E567" t="str">
            <v>자평</v>
          </cell>
          <cell r="F567">
            <v>7400</v>
          </cell>
          <cell r="G567">
            <v>600</v>
          </cell>
          <cell r="H567">
            <v>8000</v>
          </cell>
        </row>
        <row r="568">
          <cell r="A568">
            <v>17011</v>
          </cell>
          <cell r="B568">
            <v>7</v>
          </cell>
          <cell r="C568" t="str">
            <v>칼라 유리</v>
          </cell>
          <cell r="D568" t="str">
            <v>T:3,열처리</v>
          </cell>
          <cell r="E568" t="str">
            <v>자평</v>
          </cell>
          <cell r="H568">
            <v>0</v>
          </cell>
        </row>
        <row r="569">
          <cell r="A569">
            <v>17012</v>
          </cell>
          <cell r="B569">
            <v>7</v>
          </cell>
          <cell r="C569" t="str">
            <v>칼라 유리</v>
          </cell>
          <cell r="D569" t="str">
            <v>T:5,열처리</v>
          </cell>
          <cell r="E569" t="str">
            <v>자평</v>
          </cell>
          <cell r="H569">
            <v>0</v>
          </cell>
        </row>
        <row r="570">
          <cell r="A570">
            <v>17013</v>
          </cell>
          <cell r="B570">
            <v>7</v>
          </cell>
          <cell r="C570" t="str">
            <v>칼라 유리</v>
          </cell>
          <cell r="D570" t="str">
            <v>T:6,열처리</v>
          </cell>
          <cell r="E570" t="str">
            <v>자평</v>
          </cell>
          <cell r="H570">
            <v>0</v>
          </cell>
        </row>
        <row r="571">
          <cell r="A571">
            <v>17014</v>
          </cell>
          <cell r="B571">
            <v>7</v>
          </cell>
          <cell r="C571" t="str">
            <v>칼라 유리</v>
          </cell>
          <cell r="D571" t="str">
            <v>T:8,열처리</v>
          </cell>
          <cell r="E571" t="str">
            <v>자평</v>
          </cell>
          <cell r="H571">
            <v>0</v>
          </cell>
        </row>
        <row r="572">
          <cell r="A572">
            <v>17015</v>
          </cell>
          <cell r="B572">
            <v>7</v>
          </cell>
          <cell r="C572" t="str">
            <v>칼라 유리</v>
          </cell>
          <cell r="D572" t="str">
            <v>T:10,열처리</v>
          </cell>
          <cell r="E572" t="str">
            <v>자평</v>
          </cell>
          <cell r="H572">
            <v>0</v>
          </cell>
        </row>
        <row r="573">
          <cell r="A573">
            <v>17016</v>
          </cell>
          <cell r="B573">
            <v>7</v>
          </cell>
          <cell r="C573" t="str">
            <v>칼라 유리</v>
          </cell>
          <cell r="D573" t="str">
            <v>T:12,열처리</v>
          </cell>
          <cell r="E573" t="str">
            <v>자평</v>
          </cell>
          <cell r="H573">
            <v>0</v>
          </cell>
        </row>
        <row r="574">
          <cell r="A574">
            <v>17017</v>
          </cell>
          <cell r="B574">
            <v>7</v>
          </cell>
          <cell r="C574" t="str">
            <v>칼라 유리</v>
          </cell>
          <cell r="D574" t="str">
            <v>T:5,코팅</v>
          </cell>
          <cell r="E574" t="str">
            <v>자평</v>
          </cell>
          <cell r="F574">
            <v>2800</v>
          </cell>
          <cell r="G574">
            <v>600</v>
          </cell>
          <cell r="H574">
            <v>3400</v>
          </cell>
        </row>
        <row r="575">
          <cell r="A575">
            <v>17018</v>
          </cell>
          <cell r="B575">
            <v>7</v>
          </cell>
          <cell r="C575" t="str">
            <v>칼라 유리</v>
          </cell>
          <cell r="D575" t="str">
            <v>T:8,코팅</v>
          </cell>
          <cell r="E575" t="str">
            <v>자평</v>
          </cell>
          <cell r="F575">
            <v>4400</v>
          </cell>
          <cell r="G575">
            <v>600</v>
          </cell>
          <cell r="H575">
            <v>5000</v>
          </cell>
        </row>
        <row r="576">
          <cell r="A576">
            <v>17019</v>
          </cell>
          <cell r="B576">
            <v>7</v>
          </cell>
          <cell r="C576" t="str">
            <v>칼라페어 유리</v>
          </cell>
          <cell r="D576" t="str">
            <v>T:12</v>
          </cell>
          <cell r="E576" t="str">
            <v>자평</v>
          </cell>
          <cell r="F576">
            <v>1100</v>
          </cell>
          <cell r="G576">
            <v>600</v>
          </cell>
          <cell r="H576">
            <v>1700</v>
          </cell>
        </row>
        <row r="577">
          <cell r="A577">
            <v>17020</v>
          </cell>
          <cell r="B577">
            <v>7</v>
          </cell>
          <cell r="C577" t="str">
            <v>칼라페어 유리</v>
          </cell>
          <cell r="D577" t="str">
            <v>T:16</v>
          </cell>
          <cell r="E577" t="str">
            <v>자평</v>
          </cell>
          <cell r="F577">
            <v>2000</v>
          </cell>
          <cell r="G577">
            <v>600</v>
          </cell>
          <cell r="H577">
            <v>2600</v>
          </cell>
        </row>
        <row r="578">
          <cell r="A578">
            <v>17021</v>
          </cell>
          <cell r="B578">
            <v>7</v>
          </cell>
          <cell r="C578" t="str">
            <v>칼라페어 유리</v>
          </cell>
          <cell r="D578" t="str">
            <v>T:18</v>
          </cell>
          <cell r="E578" t="str">
            <v>자평</v>
          </cell>
          <cell r="H578">
            <v>0</v>
          </cell>
        </row>
        <row r="579">
          <cell r="A579">
            <v>17022</v>
          </cell>
          <cell r="B579">
            <v>7</v>
          </cell>
          <cell r="C579" t="str">
            <v>접합 유리</v>
          </cell>
          <cell r="D579" t="str">
            <v>T:6.3</v>
          </cell>
          <cell r="E579" t="str">
            <v>M2</v>
          </cell>
          <cell r="F579">
            <v>50400</v>
          </cell>
          <cell r="G579">
            <v>9600</v>
          </cell>
          <cell r="H579">
            <v>60000</v>
          </cell>
        </row>
        <row r="580">
          <cell r="A580">
            <v>17023</v>
          </cell>
          <cell r="B580">
            <v>7</v>
          </cell>
          <cell r="C580" t="str">
            <v>접합 유리</v>
          </cell>
          <cell r="D580" t="str">
            <v>T:10.3</v>
          </cell>
          <cell r="E580" t="str">
            <v>M2</v>
          </cell>
          <cell r="F580">
            <v>57600</v>
          </cell>
          <cell r="G580">
            <v>9600</v>
          </cell>
          <cell r="H580">
            <v>67200</v>
          </cell>
        </row>
        <row r="581">
          <cell r="A581">
            <v>17024</v>
          </cell>
          <cell r="B581">
            <v>7</v>
          </cell>
          <cell r="C581" t="str">
            <v>은경</v>
          </cell>
          <cell r="D581" t="str">
            <v>T:3</v>
          </cell>
          <cell r="E581" t="str">
            <v>자평</v>
          </cell>
          <cell r="F581">
            <v>1100</v>
          </cell>
          <cell r="G581">
            <v>600</v>
          </cell>
          <cell r="H581">
            <v>1700</v>
          </cell>
        </row>
        <row r="582">
          <cell r="A582">
            <v>17025</v>
          </cell>
          <cell r="B582">
            <v>7</v>
          </cell>
          <cell r="C582" t="str">
            <v>은경</v>
          </cell>
          <cell r="D582" t="str">
            <v>T:5</v>
          </cell>
          <cell r="E582" t="str">
            <v>자평</v>
          </cell>
          <cell r="F582">
            <v>2000</v>
          </cell>
          <cell r="G582">
            <v>600</v>
          </cell>
          <cell r="H582">
            <v>2600</v>
          </cell>
        </row>
        <row r="583">
          <cell r="A583">
            <v>17026</v>
          </cell>
          <cell r="B583">
            <v>7</v>
          </cell>
          <cell r="C583" t="str">
            <v>은경</v>
          </cell>
          <cell r="D583" t="str">
            <v>T:8</v>
          </cell>
          <cell r="E583" t="str">
            <v>자평</v>
          </cell>
          <cell r="H583">
            <v>0</v>
          </cell>
        </row>
        <row r="584">
          <cell r="A584">
            <v>17027</v>
          </cell>
          <cell r="B584">
            <v>7</v>
          </cell>
          <cell r="C584" t="str">
            <v>은경</v>
          </cell>
          <cell r="D584" t="str">
            <v>T:10</v>
          </cell>
          <cell r="E584" t="str">
            <v>자평</v>
          </cell>
          <cell r="H584">
            <v>0</v>
          </cell>
        </row>
        <row r="585">
          <cell r="A585">
            <v>17028</v>
          </cell>
          <cell r="B585">
            <v>7</v>
          </cell>
          <cell r="C585" t="str">
            <v>은경</v>
          </cell>
          <cell r="D585" t="str">
            <v>T:12</v>
          </cell>
          <cell r="E585" t="str">
            <v>자평</v>
          </cell>
          <cell r="H585">
            <v>0</v>
          </cell>
        </row>
        <row r="586">
          <cell r="A586">
            <v>17029</v>
          </cell>
          <cell r="B586">
            <v>7</v>
          </cell>
          <cell r="C586" t="str">
            <v>장식 은경</v>
          </cell>
          <cell r="D586" t="str">
            <v>∮=600/타원</v>
          </cell>
          <cell r="E586" t="str">
            <v>SET</v>
          </cell>
          <cell r="F586">
            <v>2200</v>
          </cell>
          <cell r="G586">
            <v>600</v>
          </cell>
          <cell r="H586">
            <v>2800</v>
          </cell>
        </row>
        <row r="587">
          <cell r="A587">
            <v>17030</v>
          </cell>
          <cell r="B587">
            <v>7</v>
          </cell>
          <cell r="C587" t="str">
            <v>흑경</v>
          </cell>
          <cell r="D587" t="str">
            <v>T:3</v>
          </cell>
          <cell r="E587" t="str">
            <v>자평</v>
          </cell>
          <cell r="F587">
            <v>1600</v>
          </cell>
          <cell r="G587">
            <v>600</v>
          </cell>
          <cell r="H587">
            <v>2200</v>
          </cell>
        </row>
        <row r="588">
          <cell r="A588">
            <v>17031</v>
          </cell>
          <cell r="B588">
            <v>7</v>
          </cell>
          <cell r="C588" t="str">
            <v>흑경</v>
          </cell>
          <cell r="D588" t="str">
            <v>T:5</v>
          </cell>
          <cell r="E588" t="str">
            <v>자평</v>
          </cell>
          <cell r="F588">
            <v>2300</v>
          </cell>
          <cell r="G588">
            <v>600</v>
          </cell>
          <cell r="H588">
            <v>2900</v>
          </cell>
        </row>
        <row r="589">
          <cell r="A589">
            <v>17032</v>
          </cell>
          <cell r="B589">
            <v>7</v>
          </cell>
          <cell r="C589" t="str">
            <v>흑경</v>
          </cell>
          <cell r="D589" t="str">
            <v>T:8</v>
          </cell>
          <cell r="E589" t="str">
            <v>자평</v>
          </cell>
          <cell r="H589">
            <v>0</v>
          </cell>
        </row>
        <row r="590">
          <cell r="A590">
            <v>17033</v>
          </cell>
          <cell r="B590">
            <v>7</v>
          </cell>
          <cell r="C590" t="str">
            <v>브론즈경</v>
          </cell>
          <cell r="D590" t="str">
            <v>T:3</v>
          </cell>
          <cell r="E590" t="str">
            <v>자평</v>
          </cell>
          <cell r="F590">
            <v>1600</v>
          </cell>
          <cell r="G590">
            <v>600</v>
          </cell>
          <cell r="H590">
            <v>2200</v>
          </cell>
        </row>
        <row r="591">
          <cell r="A591">
            <v>17034</v>
          </cell>
          <cell r="B591">
            <v>7</v>
          </cell>
          <cell r="C591" t="str">
            <v>브론즈경</v>
          </cell>
          <cell r="D591" t="str">
            <v>T:5</v>
          </cell>
          <cell r="E591" t="str">
            <v>자평</v>
          </cell>
          <cell r="F591">
            <v>2300</v>
          </cell>
          <cell r="G591">
            <v>600</v>
          </cell>
          <cell r="H591">
            <v>2900</v>
          </cell>
        </row>
        <row r="592">
          <cell r="A592">
            <v>17035</v>
          </cell>
          <cell r="B592">
            <v>7</v>
          </cell>
          <cell r="C592" t="str">
            <v>브론즈경</v>
          </cell>
          <cell r="D592" t="str">
            <v>T:8</v>
          </cell>
          <cell r="E592" t="str">
            <v>자평</v>
          </cell>
          <cell r="H592">
            <v>0</v>
          </cell>
        </row>
        <row r="593">
          <cell r="A593">
            <v>17036</v>
          </cell>
          <cell r="B593">
            <v>7</v>
          </cell>
          <cell r="C593" t="str">
            <v>강화 유리</v>
          </cell>
          <cell r="D593" t="str">
            <v>T:5</v>
          </cell>
          <cell r="E593" t="str">
            <v>자평</v>
          </cell>
          <cell r="F593">
            <v>2100</v>
          </cell>
          <cell r="G593">
            <v>600</v>
          </cell>
          <cell r="H593">
            <v>2700</v>
          </cell>
        </row>
        <row r="594">
          <cell r="A594">
            <v>17037</v>
          </cell>
          <cell r="B594">
            <v>7</v>
          </cell>
          <cell r="C594" t="str">
            <v>강화 유리</v>
          </cell>
          <cell r="D594" t="str">
            <v>T:6</v>
          </cell>
          <cell r="E594" t="str">
            <v>자평</v>
          </cell>
          <cell r="F594">
            <v>3300</v>
          </cell>
          <cell r="G594">
            <v>600</v>
          </cell>
          <cell r="H594">
            <v>3900</v>
          </cell>
        </row>
        <row r="595">
          <cell r="A595">
            <v>17038</v>
          </cell>
          <cell r="B595">
            <v>7</v>
          </cell>
          <cell r="C595" t="str">
            <v>강화 유리</v>
          </cell>
          <cell r="D595" t="str">
            <v>T:8</v>
          </cell>
          <cell r="E595" t="str">
            <v>자평</v>
          </cell>
          <cell r="F595">
            <v>3800</v>
          </cell>
          <cell r="G595">
            <v>600</v>
          </cell>
          <cell r="H595">
            <v>4400</v>
          </cell>
        </row>
        <row r="596">
          <cell r="A596">
            <v>17039</v>
          </cell>
          <cell r="B596">
            <v>7</v>
          </cell>
          <cell r="C596" t="str">
            <v>강화 유리</v>
          </cell>
          <cell r="D596" t="str">
            <v>T:10</v>
          </cell>
          <cell r="E596" t="str">
            <v>자평</v>
          </cell>
          <cell r="F596">
            <v>4800</v>
          </cell>
          <cell r="G596">
            <v>600</v>
          </cell>
          <cell r="H596">
            <v>5400</v>
          </cell>
        </row>
        <row r="597">
          <cell r="A597">
            <v>17040</v>
          </cell>
          <cell r="B597">
            <v>7</v>
          </cell>
          <cell r="C597" t="str">
            <v>강화 유리</v>
          </cell>
          <cell r="D597" t="str">
            <v>T:12</v>
          </cell>
          <cell r="E597" t="str">
            <v>자평</v>
          </cell>
          <cell r="F597">
            <v>5300</v>
          </cell>
          <cell r="G597">
            <v>600</v>
          </cell>
          <cell r="H597">
            <v>5900</v>
          </cell>
        </row>
        <row r="598">
          <cell r="A598">
            <v>17041</v>
          </cell>
          <cell r="B598">
            <v>7</v>
          </cell>
          <cell r="C598" t="str">
            <v>스리엣칭 강화유리</v>
          </cell>
          <cell r="D598" t="str">
            <v>T:10</v>
          </cell>
          <cell r="E598" t="str">
            <v>자평</v>
          </cell>
          <cell r="F598">
            <v>10800</v>
          </cell>
          <cell r="G598">
            <v>600</v>
          </cell>
          <cell r="H598">
            <v>11400</v>
          </cell>
        </row>
        <row r="599">
          <cell r="A599">
            <v>17042</v>
          </cell>
          <cell r="B599">
            <v>7</v>
          </cell>
          <cell r="C599" t="str">
            <v>스리엣칭 강화유리</v>
          </cell>
          <cell r="D599" t="str">
            <v>T:12</v>
          </cell>
          <cell r="E599" t="str">
            <v>자평</v>
          </cell>
          <cell r="F599">
            <v>11300</v>
          </cell>
          <cell r="G599">
            <v>600</v>
          </cell>
          <cell r="H599">
            <v>11900</v>
          </cell>
        </row>
        <row r="600">
          <cell r="A600">
            <v>17043</v>
          </cell>
          <cell r="B600">
            <v>7</v>
          </cell>
          <cell r="C600" t="str">
            <v>엣칭 강화유리</v>
          </cell>
          <cell r="D600" t="str">
            <v>T:10</v>
          </cell>
          <cell r="E600" t="str">
            <v>자평</v>
          </cell>
          <cell r="F600">
            <v>12800</v>
          </cell>
          <cell r="G600">
            <v>600</v>
          </cell>
          <cell r="H600">
            <v>13400</v>
          </cell>
        </row>
        <row r="601">
          <cell r="A601">
            <v>17044</v>
          </cell>
          <cell r="B601">
            <v>7</v>
          </cell>
          <cell r="C601" t="str">
            <v>엣칭 강화유리</v>
          </cell>
          <cell r="D601" t="str">
            <v>T:12</v>
          </cell>
          <cell r="E601" t="str">
            <v>자평</v>
          </cell>
          <cell r="F601">
            <v>13300</v>
          </cell>
          <cell r="G601">
            <v>600</v>
          </cell>
          <cell r="H601">
            <v>13900</v>
          </cell>
        </row>
        <row r="602">
          <cell r="A602">
            <v>17045</v>
          </cell>
          <cell r="B602">
            <v>7</v>
          </cell>
          <cell r="C602" t="str">
            <v>곡면 유리</v>
          </cell>
          <cell r="D602" t="str">
            <v>T:5</v>
          </cell>
          <cell r="E602" t="str">
            <v>자평</v>
          </cell>
          <cell r="F602">
            <v>6000</v>
          </cell>
          <cell r="G602">
            <v>600</v>
          </cell>
          <cell r="H602">
            <v>6600</v>
          </cell>
        </row>
        <row r="603">
          <cell r="A603">
            <v>17046</v>
          </cell>
          <cell r="B603">
            <v>7</v>
          </cell>
          <cell r="C603" t="str">
            <v>곡면 유리</v>
          </cell>
          <cell r="D603" t="str">
            <v>T:8</v>
          </cell>
          <cell r="E603" t="str">
            <v>자평</v>
          </cell>
          <cell r="F603">
            <v>8500</v>
          </cell>
          <cell r="G603">
            <v>600</v>
          </cell>
          <cell r="H603">
            <v>9100</v>
          </cell>
        </row>
        <row r="604">
          <cell r="A604">
            <v>17047</v>
          </cell>
          <cell r="B604">
            <v>7</v>
          </cell>
          <cell r="C604" t="str">
            <v>곡면 유리</v>
          </cell>
          <cell r="D604" t="str">
            <v>T:10</v>
          </cell>
          <cell r="E604" t="str">
            <v>자평</v>
          </cell>
          <cell r="F604">
            <v>10000</v>
          </cell>
          <cell r="G604">
            <v>600</v>
          </cell>
          <cell r="H604">
            <v>10600</v>
          </cell>
        </row>
        <row r="605">
          <cell r="A605">
            <v>17048</v>
          </cell>
          <cell r="B605">
            <v>7</v>
          </cell>
          <cell r="C605" t="str">
            <v>곡면 유리</v>
          </cell>
          <cell r="D605" t="str">
            <v>T:12</v>
          </cell>
          <cell r="E605" t="str">
            <v>자평</v>
          </cell>
          <cell r="F605">
            <v>13000</v>
          </cell>
          <cell r="G605">
            <v>600</v>
          </cell>
          <cell r="H605">
            <v>13600</v>
          </cell>
        </row>
        <row r="606">
          <cell r="A606">
            <v>17049</v>
          </cell>
          <cell r="B606">
            <v>7</v>
          </cell>
          <cell r="C606" t="str">
            <v>페어 유리</v>
          </cell>
          <cell r="D606" t="str">
            <v>T:12</v>
          </cell>
          <cell r="E606" t="str">
            <v>자평</v>
          </cell>
          <cell r="F606">
            <v>2800</v>
          </cell>
          <cell r="G606">
            <v>600</v>
          </cell>
          <cell r="H606">
            <v>3400</v>
          </cell>
        </row>
        <row r="607">
          <cell r="A607">
            <v>17050</v>
          </cell>
          <cell r="B607">
            <v>7</v>
          </cell>
          <cell r="C607" t="str">
            <v>페어 유리</v>
          </cell>
          <cell r="D607" t="str">
            <v>T:16</v>
          </cell>
          <cell r="E607" t="str">
            <v>자평</v>
          </cell>
          <cell r="F607">
            <v>3500</v>
          </cell>
          <cell r="G607">
            <v>600</v>
          </cell>
          <cell r="H607">
            <v>4100</v>
          </cell>
        </row>
        <row r="608">
          <cell r="A608">
            <v>17051</v>
          </cell>
          <cell r="B608">
            <v>7</v>
          </cell>
          <cell r="C608" t="str">
            <v>페어 유리</v>
          </cell>
          <cell r="D608" t="str">
            <v>T:18</v>
          </cell>
          <cell r="E608" t="str">
            <v>자평</v>
          </cell>
          <cell r="F608">
            <v>4300</v>
          </cell>
          <cell r="G608">
            <v>600</v>
          </cell>
          <cell r="H608">
            <v>4900</v>
          </cell>
        </row>
        <row r="609">
          <cell r="A609">
            <v>17052</v>
          </cell>
          <cell r="B609">
            <v>7</v>
          </cell>
          <cell r="C609" t="str">
            <v>페어 유리</v>
          </cell>
          <cell r="D609" t="str">
            <v>T:22</v>
          </cell>
          <cell r="E609" t="str">
            <v>자평</v>
          </cell>
          <cell r="F609">
            <v>7500</v>
          </cell>
          <cell r="G609">
            <v>600</v>
          </cell>
          <cell r="H609">
            <v>8100</v>
          </cell>
        </row>
        <row r="610">
          <cell r="A610">
            <v>17053</v>
          </cell>
          <cell r="B610">
            <v>7</v>
          </cell>
          <cell r="C610" t="str">
            <v>고망</v>
          </cell>
          <cell r="D610" t="str">
            <v>T:4</v>
          </cell>
          <cell r="E610" t="str">
            <v>자평</v>
          </cell>
          <cell r="H610">
            <v>0</v>
          </cell>
        </row>
        <row r="611">
          <cell r="A611">
            <v>17054</v>
          </cell>
          <cell r="B611">
            <v>7</v>
          </cell>
          <cell r="C611" t="str">
            <v>반사 유리</v>
          </cell>
          <cell r="D611" t="str">
            <v>T:6</v>
          </cell>
          <cell r="E611" t="str">
            <v>자평</v>
          </cell>
          <cell r="F611">
            <v>3200</v>
          </cell>
          <cell r="G611">
            <v>600</v>
          </cell>
          <cell r="H611">
            <v>3800</v>
          </cell>
        </row>
        <row r="612">
          <cell r="A612">
            <v>17055</v>
          </cell>
          <cell r="B612">
            <v>7</v>
          </cell>
          <cell r="C612" t="str">
            <v>반사 페어 유리</v>
          </cell>
          <cell r="D612" t="str">
            <v>T:17</v>
          </cell>
          <cell r="E612" t="str">
            <v>자평</v>
          </cell>
          <cell r="F612">
            <v>5100</v>
          </cell>
          <cell r="G612">
            <v>600</v>
          </cell>
          <cell r="H612">
            <v>5700</v>
          </cell>
        </row>
        <row r="613">
          <cell r="A613">
            <v>17056</v>
          </cell>
          <cell r="B613">
            <v>7</v>
          </cell>
          <cell r="C613" t="str">
            <v>반사 페어 유리</v>
          </cell>
          <cell r="D613" t="str">
            <v>T:18</v>
          </cell>
          <cell r="E613" t="str">
            <v>자평</v>
          </cell>
          <cell r="F613">
            <v>5700</v>
          </cell>
          <cell r="G613">
            <v>600</v>
          </cell>
          <cell r="H613">
            <v>6300</v>
          </cell>
        </row>
        <row r="614">
          <cell r="A614">
            <v>17057</v>
          </cell>
          <cell r="B614">
            <v>7</v>
          </cell>
          <cell r="C614" t="str">
            <v>곡면 페어 유리</v>
          </cell>
          <cell r="D614" t="str">
            <v>T:16</v>
          </cell>
          <cell r="E614" t="str">
            <v>자평</v>
          </cell>
          <cell r="F614">
            <v>15000</v>
          </cell>
          <cell r="G614">
            <v>600</v>
          </cell>
          <cell r="H614">
            <v>15600</v>
          </cell>
        </row>
        <row r="615">
          <cell r="A615">
            <v>17058</v>
          </cell>
          <cell r="B615">
            <v>7</v>
          </cell>
          <cell r="C615" t="str">
            <v>스테인드 그라스</v>
          </cell>
          <cell r="D615" t="str">
            <v>ORIGINAL</v>
          </cell>
          <cell r="E615" t="str">
            <v>자평</v>
          </cell>
          <cell r="F615">
            <v>38000</v>
          </cell>
          <cell r="G615">
            <v>800</v>
          </cell>
          <cell r="H615">
            <v>38800</v>
          </cell>
        </row>
        <row r="616">
          <cell r="A616">
            <v>17059</v>
          </cell>
          <cell r="B616">
            <v>7</v>
          </cell>
          <cell r="C616" t="str">
            <v>스테인드 그라스</v>
          </cell>
          <cell r="D616" t="str">
            <v>그라스페인팅</v>
          </cell>
          <cell r="E616" t="str">
            <v>자평</v>
          </cell>
          <cell r="F616">
            <v>40000</v>
          </cell>
          <cell r="G616">
            <v>800</v>
          </cell>
          <cell r="H616">
            <v>40800</v>
          </cell>
        </row>
        <row r="617">
          <cell r="A617">
            <v>17060</v>
          </cell>
          <cell r="B617">
            <v>7</v>
          </cell>
          <cell r="C617" t="str">
            <v>스테인드 그라스</v>
          </cell>
          <cell r="D617" t="str">
            <v>IMITATION</v>
          </cell>
          <cell r="E617" t="str">
            <v>자평</v>
          </cell>
          <cell r="F617">
            <v>15000</v>
          </cell>
          <cell r="G617">
            <v>800</v>
          </cell>
          <cell r="H617">
            <v>15800</v>
          </cell>
        </row>
        <row r="618">
          <cell r="A618">
            <v>17061</v>
          </cell>
          <cell r="B618">
            <v>7</v>
          </cell>
          <cell r="C618" t="str">
            <v>베벨드 그라스</v>
          </cell>
          <cell r="E618" t="str">
            <v>자평</v>
          </cell>
          <cell r="F618">
            <v>40000</v>
          </cell>
          <cell r="G618">
            <v>800</v>
          </cell>
          <cell r="H618">
            <v>40800</v>
          </cell>
        </row>
        <row r="619">
          <cell r="A619">
            <v>17062</v>
          </cell>
          <cell r="B619">
            <v>7</v>
          </cell>
          <cell r="C619" t="str">
            <v>베벨드 그라스</v>
          </cell>
          <cell r="D619" t="str">
            <v>납</v>
          </cell>
          <cell r="E619" t="str">
            <v>자평</v>
          </cell>
          <cell r="F619">
            <v>36000</v>
          </cell>
          <cell r="G619">
            <v>800</v>
          </cell>
          <cell r="H619">
            <v>36800</v>
          </cell>
        </row>
        <row r="620">
          <cell r="A620">
            <v>17063</v>
          </cell>
          <cell r="B620">
            <v>7</v>
          </cell>
          <cell r="C620" t="str">
            <v>그라스 모자익</v>
          </cell>
          <cell r="E620" t="str">
            <v>자평</v>
          </cell>
          <cell r="H620">
            <v>0</v>
          </cell>
        </row>
        <row r="621">
          <cell r="A621">
            <v>17064</v>
          </cell>
          <cell r="B621">
            <v>7</v>
          </cell>
          <cell r="C621" t="str">
            <v>강화 도어</v>
          </cell>
          <cell r="D621" t="str">
            <v>900*2100</v>
          </cell>
          <cell r="E621" t="str">
            <v>EA</v>
          </cell>
          <cell r="F621">
            <v>200000</v>
          </cell>
          <cell r="H621">
            <v>200000</v>
          </cell>
        </row>
        <row r="622">
          <cell r="A622">
            <v>17065</v>
          </cell>
          <cell r="B622">
            <v>7</v>
          </cell>
          <cell r="C622" t="str">
            <v>강화 도어</v>
          </cell>
          <cell r="D622" t="str">
            <v>900*2400</v>
          </cell>
          <cell r="E622" t="str">
            <v>EA</v>
          </cell>
          <cell r="F622">
            <v>400000</v>
          </cell>
          <cell r="H622">
            <v>400000</v>
          </cell>
        </row>
        <row r="623">
          <cell r="A623">
            <v>17066</v>
          </cell>
          <cell r="B623">
            <v>7</v>
          </cell>
          <cell r="C623" t="str">
            <v>강화 도어</v>
          </cell>
          <cell r="D623" t="str">
            <v>900*2100,칼라</v>
          </cell>
          <cell r="E623" t="str">
            <v>EA</v>
          </cell>
          <cell r="H623">
            <v>0</v>
          </cell>
        </row>
        <row r="624">
          <cell r="A624">
            <v>17067</v>
          </cell>
          <cell r="B624">
            <v>7</v>
          </cell>
          <cell r="C624" t="str">
            <v>강화 도어</v>
          </cell>
          <cell r="D624" t="str">
            <v>900*2400,칼라</v>
          </cell>
          <cell r="E624" t="str">
            <v>EA</v>
          </cell>
          <cell r="H624">
            <v>0</v>
          </cell>
        </row>
        <row r="625">
          <cell r="A625">
            <v>17068</v>
          </cell>
          <cell r="B625">
            <v>7</v>
          </cell>
          <cell r="C625" t="str">
            <v>강화 엣칭 도어</v>
          </cell>
          <cell r="D625" t="str">
            <v>900*2100</v>
          </cell>
          <cell r="E625" t="str">
            <v>EA</v>
          </cell>
          <cell r="F625">
            <v>368000</v>
          </cell>
          <cell r="H625">
            <v>368000</v>
          </cell>
        </row>
        <row r="626">
          <cell r="A626">
            <v>17069</v>
          </cell>
          <cell r="B626">
            <v>7</v>
          </cell>
          <cell r="C626" t="str">
            <v>강화 엣칭 도어</v>
          </cell>
          <cell r="D626" t="str">
            <v>900*2400</v>
          </cell>
          <cell r="E626" t="str">
            <v>EA</v>
          </cell>
          <cell r="F626">
            <v>736000</v>
          </cell>
          <cell r="H626">
            <v>736000</v>
          </cell>
        </row>
        <row r="627">
          <cell r="A627">
            <v>17070</v>
          </cell>
          <cell r="B627">
            <v>7</v>
          </cell>
          <cell r="C627" t="str">
            <v>실리콘</v>
          </cell>
          <cell r="D627" t="str">
            <v>5*5</v>
          </cell>
          <cell r="E627" t="str">
            <v>M</v>
          </cell>
          <cell r="F627">
            <v>400</v>
          </cell>
          <cell r="G627">
            <v>200</v>
          </cell>
          <cell r="H627">
            <v>600</v>
          </cell>
        </row>
        <row r="628">
          <cell r="A628">
            <v>17071</v>
          </cell>
          <cell r="B628">
            <v>7</v>
          </cell>
          <cell r="C628" t="str">
            <v>외부 코킹</v>
          </cell>
          <cell r="D628" t="str">
            <v>10*10</v>
          </cell>
          <cell r="E628" t="str">
            <v>M</v>
          </cell>
          <cell r="F628">
            <v>600</v>
          </cell>
          <cell r="G628">
            <v>200</v>
          </cell>
          <cell r="H628">
            <v>800</v>
          </cell>
        </row>
        <row r="629">
          <cell r="A629">
            <v>17072</v>
          </cell>
          <cell r="B629">
            <v>7</v>
          </cell>
          <cell r="C629" t="str">
            <v>망입유리 (수입)</v>
          </cell>
          <cell r="D629" t="str">
            <v>T:7</v>
          </cell>
          <cell r="E629" t="str">
            <v>M2</v>
          </cell>
          <cell r="F629">
            <v>126000</v>
          </cell>
          <cell r="G629">
            <v>9600</v>
          </cell>
          <cell r="H629">
            <v>135600</v>
          </cell>
        </row>
        <row r="630">
          <cell r="A630">
            <v>17073</v>
          </cell>
          <cell r="B630">
            <v>7</v>
          </cell>
          <cell r="C630" t="str">
            <v>철망 유리</v>
          </cell>
          <cell r="D630" t="str">
            <v>T:7</v>
          </cell>
          <cell r="E630" t="str">
            <v>M2</v>
          </cell>
          <cell r="F630">
            <v>32400</v>
          </cell>
          <cell r="G630">
            <v>9600</v>
          </cell>
          <cell r="H630">
            <v>42000</v>
          </cell>
        </row>
        <row r="631">
          <cell r="A631">
            <v>17074</v>
          </cell>
          <cell r="B631">
            <v>7</v>
          </cell>
          <cell r="C631" t="str">
            <v>면가공비</v>
          </cell>
          <cell r="E631" t="str">
            <v>M</v>
          </cell>
          <cell r="F631">
            <v>4200</v>
          </cell>
          <cell r="H631">
            <v>4200</v>
          </cell>
        </row>
        <row r="632">
          <cell r="A632">
            <v>17075</v>
          </cell>
          <cell r="B632">
            <v>7</v>
          </cell>
          <cell r="C632" t="str">
            <v>유리 블럭</v>
          </cell>
          <cell r="D632" t="str">
            <v>115*115</v>
          </cell>
          <cell r="E632" t="str">
            <v>EA</v>
          </cell>
          <cell r="H632">
            <v>0</v>
          </cell>
        </row>
        <row r="633">
          <cell r="A633">
            <v>17076</v>
          </cell>
          <cell r="B633">
            <v>7</v>
          </cell>
          <cell r="C633" t="str">
            <v>유리 블럭</v>
          </cell>
          <cell r="D633" t="str">
            <v>145*145</v>
          </cell>
          <cell r="E633" t="str">
            <v>EA</v>
          </cell>
          <cell r="H633">
            <v>0</v>
          </cell>
        </row>
        <row r="634">
          <cell r="A634">
            <v>17077</v>
          </cell>
          <cell r="B634">
            <v>7</v>
          </cell>
          <cell r="C634" t="str">
            <v>유리 블럭</v>
          </cell>
          <cell r="D634" t="str">
            <v>195*195</v>
          </cell>
          <cell r="E634" t="str">
            <v>EA</v>
          </cell>
          <cell r="H634">
            <v>0</v>
          </cell>
        </row>
        <row r="635">
          <cell r="A635">
            <v>17078</v>
          </cell>
          <cell r="B635">
            <v>7</v>
          </cell>
          <cell r="C635" t="str">
            <v>유리 블럭</v>
          </cell>
          <cell r="D635" t="str">
            <v>225*225</v>
          </cell>
          <cell r="E635" t="str">
            <v>EA</v>
          </cell>
          <cell r="H635">
            <v>0</v>
          </cell>
        </row>
        <row r="636">
          <cell r="A636">
            <v>17079</v>
          </cell>
          <cell r="B636">
            <v>7</v>
          </cell>
          <cell r="C636" t="str">
            <v>유리 블럭</v>
          </cell>
          <cell r="D636" t="str">
            <v>115*115</v>
          </cell>
          <cell r="E636" t="str">
            <v>M2</v>
          </cell>
          <cell r="F636">
            <v>250000</v>
          </cell>
          <cell r="G636">
            <v>60000</v>
          </cell>
          <cell r="H636">
            <v>310000</v>
          </cell>
          <cell r="J636">
            <v>44</v>
          </cell>
        </row>
        <row r="637">
          <cell r="A637">
            <v>17080</v>
          </cell>
          <cell r="B637">
            <v>7</v>
          </cell>
          <cell r="C637" t="str">
            <v>유리 블럭</v>
          </cell>
          <cell r="D637" t="str">
            <v>190*190*95</v>
          </cell>
          <cell r="E637" t="str">
            <v>M2</v>
          </cell>
          <cell r="F637">
            <v>210000</v>
          </cell>
          <cell r="G637">
            <v>37200</v>
          </cell>
          <cell r="H637">
            <v>247200</v>
          </cell>
          <cell r="J637">
            <v>27</v>
          </cell>
        </row>
        <row r="638">
          <cell r="A638">
            <v>17081</v>
          </cell>
          <cell r="B638">
            <v>7</v>
          </cell>
          <cell r="C638" t="str">
            <v>GLASS SHELF</v>
          </cell>
          <cell r="D638" t="str">
            <v>W:300, 10T</v>
          </cell>
          <cell r="E638" t="str">
            <v>M</v>
          </cell>
          <cell r="F638">
            <v>11200</v>
          </cell>
          <cell r="H638">
            <v>11200</v>
          </cell>
        </row>
        <row r="639">
          <cell r="A639">
            <v>17082</v>
          </cell>
          <cell r="B639">
            <v>7</v>
          </cell>
          <cell r="C639" t="str">
            <v>GLASS SHELF</v>
          </cell>
          <cell r="D639" t="str">
            <v>W:350, 10T</v>
          </cell>
          <cell r="E639" t="str">
            <v>M</v>
          </cell>
          <cell r="F639">
            <v>13500</v>
          </cell>
          <cell r="H639">
            <v>13500</v>
          </cell>
        </row>
        <row r="640">
          <cell r="A640">
            <v>17083</v>
          </cell>
          <cell r="B640">
            <v>7</v>
          </cell>
          <cell r="C640" t="str">
            <v>GLASS SHELF</v>
          </cell>
          <cell r="D640" t="str">
            <v>W:400, 10T</v>
          </cell>
          <cell r="E640" t="str">
            <v>M</v>
          </cell>
          <cell r="F640">
            <v>15000</v>
          </cell>
          <cell r="H640">
            <v>15000</v>
          </cell>
        </row>
        <row r="641">
          <cell r="H641">
            <v>0</v>
          </cell>
        </row>
        <row r="642">
          <cell r="A642">
            <v>18001</v>
          </cell>
          <cell r="B642">
            <v>8</v>
          </cell>
          <cell r="C642" t="str">
            <v>벽지</v>
          </cell>
          <cell r="D642" t="str">
            <v>외산 A</v>
          </cell>
          <cell r="E642" t="str">
            <v>M2</v>
          </cell>
          <cell r="F642">
            <v>20000</v>
          </cell>
          <cell r="H642">
            <v>20000</v>
          </cell>
        </row>
        <row r="643">
          <cell r="A643">
            <v>18002</v>
          </cell>
          <cell r="B643">
            <v>8</v>
          </cell>
          <cell r="C643" t="str">
            <v>벽지</v>
          </cell>
          <cell r="D643" t="str">
            <v>외산 B</v>
          </cell>
          <cell r="E643" t="str">
            <v>M2</v>
          </cell>
          <cell r="F643">
            <v>15000</v>
          </cell>
          <cell r="H643">
            <v>15000</v>
          </cell>
        </row>
        <row r="644">
          <cell r="A644">
            <v>18003</v>
          </cell>
          <cell r="B644">
            <v>8</v>
          </cell>
          <cell r="C644" t="str">
            <v>벽지</v>
          </cell>
          <cell r="D644" t="str">
            <v>외산 C</v>
          </cell>
          <cell r="E644" t="str">
            <v>M2</v>
          </cell>
          <cell r="F644">
            <v>8000</v>
          </cell>
          <cell r="H644">
            <v>8000</v>
          </cell>
        </row>
        <row r="645">
          <cell r="A645">
            <v>18004</v>
          </cell>
          <cell r="B645">
            <v>8</v>
          </cell>
          <cell r="C645" t="str">
            <v>벽지</v>
          </cell>
          <cell r="D645" t="str">
            <v>국산 A</v>
          </cell>
          <cell r="E645" t="str">
            <v>M2</v>
          </cell>
          <cell r="F645">
            <v>3000</v>
          </cell>
          <cell r="H645">
            <v>3000</v>
          </cell>
        </row>
        <row r="646">
          <cell r="A646">
            <v>18005</v>
          </cell>
          <cell r="B646">
            <v>8</v>
          </cell>
          <cell r="C646" t="str">
            <v>벽지</v>
          </cell>
          <cell r="D646" t="str">
            <v>국산 B</v>
          </cell>
          <cell r="E646" t="str">
            <v>M2</v>
          </cell>
          <cell r="F646">
            <v>2000</v>
          </cell>
          <cell r="H646">
            <v>2000</v>
          </cell>
        </row>
        <row r="647">
          <cell r="A647">
            <v>18006</v>
          </cell>
          <cell r="B647">
            <v>8</v>
          </cell>
          <cell r="C647" t="str">
            <v>도배 취부</v>
          </cell>
          <cell r="D647" t="str">
            <v>벽지:밀착</v>
          </cell>
          <cell r="E647" t="str">
            <v>M2</v>
          </cell>
          <cell r="G647">
            <v>3000</v>
          </cell>
          <cell r="H647">
            <v>3000</v>
          </cell>
        </row>
        <row r="648">
          <cell r="A648">
            <v>18007</v>
          </cell>
          <cell r="B648">
            <v>8</v>
          </cell>
          <cell r="C648" t="str">
            <v>도배 취부</v>
          </cell>
          <cell r="D648" t="str">
            <v>벽지:후꾸로</v>
          </cell>
          <cell r="E648" t="str">
            <v>M2</v>
          </cell>
          <cell r="G648">
            <v>6500</v>
          </cell>
          <cell r="H648">
            <v>6500</v>
          </cell>
        </row>
        <row r="649">
          <cell r="A649">
            <v>18008</v>
          </cell>
          <cell r="B649">
            <v>8</v>
          </cell>
          <cell r="C649" t="str">
            <v>비닐 쉬트</v>
          </cell>
          <cell r="D649" t="str">
            <v>국산</v>
          </cell>
          <cell r="E649" t="str">
            <v>M2</v>
          </cell>
          <cell r="F649">
            <v>9000</v>
          </cell>
          <cell r="H649">
            <v>9000</v>
          </cell>
        </row>
        <row r="650">
          <cell r="A650">
            <v>18009</v>
          </cell>
          <cell r="B650">
            <v>8</v>
          </cell>
          <cell r="C650" t="str">
            <v>비닐 쉬트</v>
          </cell>
          <cell r="D650" t="str">
            <v>외산</v>
          </cell>
          <cell r="E650" t="str">
            <v>M2</v>
          </cell>
          <cell r="H650">
            <v>0</v>
          </cell>
        </row>
        <row r="651">
          <cell r="A651">
            <v>18010</v>
          </cell>
          <cell r="B651">
            <v>8</v>
          </cell>
          <cell r="C651" t="str">
            <v>비닐쉬트 깔기</v>
          </cell>
          <cell r="E651" t="str">
            <v>M2</v>
          </cell>
          <cell r="G651">
            <v>2000</v>
          </cell>
          <cell r="H651">
            <v>2000</v>
          </cell>
        </row>
        <row r="652">
          <cell r="A652">
            <v>18011</v>
          </cell>
          <cell r="B652">
            <v>8</v>
          </cell>
          <cell r="C652" t="str">
            <v>한지 장판</v>
          </cell>
          <cell r="E652" t="str">
            <v>M2</v>
          </cell>
          <cell r="F652">
            <v>3200</v>
          </cell>
          <cell r="G652">
            <v>4300</v>
          </cell>
          <cell r="H652">
            <v>7500</v>
          </cell>
        </row>
        <row r="653">
          <cell r="A653">
            <v>18012</v>
          </cell>
          <cell r="B653">
            <v>8</v>
          </cell>
          <cell r="C653" t="str">
            <v>아스 타일</v>
          </cell>
          <cell r="E653" t="str">
            <v>M2</v>
          </cell>
          <cell r="F653">
            <v>4500</v>
          </cell>
          <cell r="G653">
            <v>2500</v>
          </cell>
          <cell r="H653">
            <v>7000</v>
          </cell>
        </row>
        <row r="654">
          <cell r="A654">
            <v>18013</v>
          </cell>
          <cell r="B654">
            <v>8</v>
          </cell>
          <cell r="C654" t="str">
            <v>디럭스 타일</v>
          </cell>
          <cell r="E654" t="str">
            <v>M2</v>
          </cell>
          <cell r="F654">
            <v>5700</v>
          </cell>
          <cell r="G654">
            <v>2500</v>
          </cell>
          <cell r="H654">
            <v>8200</v>
          </cell>
        </row>
        <row r="655">
          <cell r="A655">
            <v>18014</v>
          </cell>
          <cell r="B655">
            <v>8</v>
          </cell>
          <cell r="C655" t="str">
            <v>비닐 타일</v>
          </cell>
          <cell r="D655" t="str">
            <v>외산</v>
          </cell>
          <cell r="E655" t="str">
            <v>M2</v>
          </cell>
          <cell r="H655">
            <v>0</v>
          </cell>
        </row>
        <row r="656">
          <cell r="A656">
            <v>18015</v>
          </cell>
          <cell r="B656">
            <v>8</v>
          </cell>
          <cell r="C656" t="str">
            <v>비닐 타일</v>
          </cell>
          <cell r="D656" t="str">
            <v>국산</v>
          </cell>
          <cell r="E656" t="str">
            <v>M2</v>
          </cell>
          <cell r="F656">
            <v>18000</v>
          </cell>
          <cell r="H656">
            <v>18000</v>
          </cell>
        </row>
        <row r="657">
          <cell r="A657">
            <v>18016</v>
          </cell>
          <cell r="B657">
            <v>8</v>
          </cell>
          <cell r="C657" t="str">
            <v>비닐타일 깔기</v>
          </cell>
          <cell r="E657" t="str">
            <v>M2</v>
          </cell>
          <cell r="G657">
            <v>3200</v>
          </cell>
          <cell r="H657">
            <v>3200</v>
          </cell>
        </row>
        <row r="658">
          <cell r="A658">
            <v>18017</v>
          </cell>
          <cell r="B658">
            <v>8</v>
          </cell>
          <cell r="C658" t="str">
            <v>TILE CARPET</v>
          </cell>
          <cell r="D658" t="str">
            <v>국산</v>
          </cell>
          <cell r="E658" t="str">
            <v>M2</v>
          </cell>
          <cell r="F658">
            <v>22000</v>
          </cell>
          <cell r="H658">
            <v>22000</v>
          </cell>
        </row>
        <row r="659">
          <cell r="A659">
            <v>18018</v>
          </cell>
          <cell r="B659">
            <v>8</v>
          </cell>
          <cell r="C659" t="str">
            <v>TILE CARPET</v>
          </cell>
          <cell r="D659" t="str">
            <v>국산</v>
          </cell>
          <cell r="E659" t="str">
            <v>M2</v>
          </cell>
          <cell r="F659">
            <v>19500</v>
          </cell>
          <cell r="H659">
            <v>19500</v>
          </cell>
        </row>
        <row r="660">
          <cell r="A660">
            <v>18019</v>
          </cell>
          <cell r="B660">
            <v>8</v>
          </cell>
          <cell r="C660" t="str">
            <v>TILE CARPET</v>
          </cell>
          <cell r="D660" t="str">
            <v>국산</v>
          </cell>
          <cell r="E660" t="str">
            <v>M2</v>
          </cell>
          <cell r="F660">
            <v>18000</v>
          </cell>
          <cell r="H660">
            <v>18000</v>
          </cell>
        </row>
        <row r="661">
          <cell r="A661">
            <v>18020</v>
          </cell>
          <cell r="B661">
            <v>8</v>
          </cell>
          <cell r="C661" t="str">
            <v>TILE CARPET</v>
          </cell>
          <cell r="D661" t="str">
            <v>외산 A</v>
          </cell>
          <cell r="E661" t="str">
            <v>M2</v>
          </cell>
          <cell r="F661">
            <v>43000</v>
          </cell>
          <cell r="H661">
            <v>43000</v>
          </cell>
        </row>
        <row r="662">
          <cell r="A662">
            <v>18021</v>
          </cell>
          <cell r="B662">
            <v>8</v>
          </cell>
          <cell r="C662" t="str">
            <v>TILE CARPET</v>
          </cell>
          <cell r="D662" t="str">
            <v>외산 B</v>
          </cell>
          <cell r="E662" t="str">
            <v>M2</v>
          </cell>
          <cell r="F662">
            <v>32000</v>
          </cell>
          <cell r="H662">
            <v>32000</v>
          </cell>
        </row>
        <row r="663">
          <cell r="A663">
            <v>18022</v>
          </cell>
          <cell r="B663">
            <v>8</v>
          </cell>
          <cell r="C663" t="str">
            <v>TILE CARPET</v>
          </cell>
          <cell r="D663" t="str">
            <v>외산 C</v>
          </cell>
          <cell r="E663" t="str">
            <v>M2</v>
          </cell>
          <cell r="F663">
            <v>26000</v>
          </cell>
          <cell r="H663">
            <v>26000</v>
          </cell>
        </row>
        <row r="664">
          <cell r="A664">
            <v>18023</v>
          </cell>
          <cell r="B664">
            <v>8</v>
          </cell>
          <cell r="C664" t="str">
            <v>TILE CARPET</v>
          </cell>
          <cell r="D664" t="str">
            <v>골프용</v>
          </cell>
          <cell r="E664" t="str">
            <v>M2</v>
          </cell>
          <cell r="F664">
            <v>54000</v>
          </cell>
          <cell r="H664">
            <v>54000</v>
          </cell>
        </row>
        <row r="665">
          <cell r="A665">
            <v>18024</v>
          </cell>
          <cell r="B665">
            <v>8</v>
          </cell>
          <cell r="C665" t="str">
            <v>TILE CARPET 깔기</v>
          </cell>
          <cell r="E665" t="str">
            <v>M2</v>
          </cell>
          <cell r="G665">
            <v>3500</v>
          </cell>
          <cell r="H665">
            <v>3500</v>
          </cell>
        </row>
        <row r="666">
          <cell r="A666">
            <v>18025</v>
          </cell>
          <cell r="B666">
            <v>8</v>
          </cell>
          <cell r="C666" t="str">
            <v>CARPET</v>
          </cell>
          <cell r="D666" t="str">
            <v>외산 A</v>
          </cell>
          <cell r="E666" t="str">
            <v>M2</v>
          </cell>
          <cell r="F666">
            <v>85000</v>
          </cell>
          <cell r="H666">
            <v>85000</v>
          </cell>
        </row>
        <row r="667">
          <cell r="A667">
            <v>18026</v>
          </cell>
          <cell r="B667">
            <v>8</v>
          </cell>
          <cell r="C667" t="str">
            <v>CARPET</v>
          </cell>
          <cell r="D667" t="str">
            <v>외산 B</v>
          </cell>
          <cell r="E667" t="str">
            <v>M2</v>
          </cell>
          <cell r="F667">
            <v>62000</v>
          </cell>
          <cell r="H667">
            <v>62000</v>
          </cell>
        </row>
        <row r="668">
          <cell r="A668">
            <v>18027</v>
          </cell>
          <cell r="B668">
            <v>8</v>
          </cell>
          <cell r="C668" t="str">
            <v>CARPET</v>
          </cell>
          <cell r="D668" t="str">
            <v>외산 C</v>
          </cell>
          <cell r="E668" t="str">
            <v>M2</v>
          </cell>
          <cell r="F668">
            <v>30000</v>
          </cell>
          <cell r="H668">
            <v>30000</v>
          </cell>
        </row>
        <row r="669">
          <cell r="A669">
            <v>18028</v>
          </cell>
          <cell r="B669">
            <v>8</v>
          </cell>
          <cell r="C669" t="str">
            <v>CARPET</v>
          </cell>
          <cell r="D669" t="str">
            <v>국산</v>
          </cell>
          <cell r="E669" t="str">
            <v>M2</v>
          </cell>
          <cell r="F669">
            <v>21000</v>
          </cell>
          <cell r="H669">
            <v>21000</v>
          </cell>
        </row>
        <row r="670">
          <cell r="A670">
            <v>18029</v>
          </cell>
          <cell r="B670">
            <v>8</v>
          </cell>
          <cell r="C670" t="str">
            <v>CARPET</v>
          </cell>
          <cell r="D670" t="str">
            <v>골프용</v>
          </cell>
          <cell r="E670" t="str">
            <v>M2</v>
          </cell>
          <cell r="F670">
            <v>56000</v>
          </cell>
          <cell r="H670">
            <v>56000</v>
          </cell>
        </row>
        <row r="671">
          <cell r="A671">
            <v>18030</v>
          </cell>
          <cell r="B671">
            <v>8</v>
          </cell>
          <cell r="C671" t="str">
            <v>CARPET 깔기</v>
          </cell>
          <cell r="E671" t="str">
            <v>M2</v>
          </cell>
          <cell r="G671">
            <v>3500</v>
          </cell>
          <cell r="H671">
            <v>3500</v>
          </cell>
        </row>
        <row r="672">
          <cell r="A672">
            <v>18031</v>
          </cell>
          <cell r="B672">
            <v>8</v>
          </cell>
          <cell r="C672" t="str">
            <v>CARPET 깔기</v>
          </cell>
          <cell r="D672" t="str">
            <v xml:space="preserve">우레탄 FELT </v>
          </cell>
          <cell r="E672" t="str">
            <v>M2</v>
          </cell>
          <cell r="F672">
            <v>3000</v>
          </cell>
          <cell r="G672">
            <v>2500</v>
          </cell>
          <cell r="H672">
            <v>5500</v>
          </cell>
          <cell r="J672">
            <v>5500</v>
          </cell>
        </row>
        <row r="673">
          <cell r="A673">
            <v>18032</v>
          </cell>
          <cell r="B673">
            <v>8</v>
          </cell>
          <cell r="C673" t="str">
            <v>인조 잔디</v>
          </cell>
          <cell r="E673" t="str">
            <v>M2</v>
          </cell>
          <cell r="F673">
            <v>31800</v>
          </cell>
          <cell r="G673">
            <v>2500</v>
          </cell>
          <cell r="H673">
            <v>34300</v>
          </cell>
        </row>
        <row r="674">
          <cell r="A674">
            <v>18033</v>
          </cell>
          <cell r="B674">
            <v>8</v>
          </cell>
          <cell r="C674" t="str">
            <v>RUBBER TILE</v>
          </cell>
          <cell r="D674" t="str">
            <v xml:space="preserve">  T:2 국산</v>
          </cell>
          <cell r="E674" t="str">
            <v>M2</v>
          </cell>
          <cell r="F674">
            <v>24000</v>
          </cell>
          <cell r="G674">
            <v>3500</v>
          </cell>
          <cell r="H674">
            <v>27500</v>
          </cell>
        </row>
        <row r="675">
          <cell r="A675">
            <v>18034</v>
          </cell>
          <cell r="B675">
            <v>8</v>
          </cell>
          <cell r="C675" t="str">
            <v>RUBBER TILE</v>
          </cell>
          <cell r="D675" t="str">
            <v xml:space="preserve">  T:3 국산</v>
          </cell>
          <cell r="E675" t="str">
            <v>M2</v>
          </cell>
          <cell r="H675">
            <v>0</v>
          </cell>
        </row>
        <row r="676">
          <cell r="A676">
            <v>18035</v>
          </cell>
          <cell r="B676">
            <v>8</v>
          </cell>
          <cell r="C676" t="str">
            <v>RUBBER TILE</v>
          </cell>
          <cell r="D676" t="str">
            <v xml:space="preserve">  T:3 외산</v>
          </cell>
          <cell r="E676" t="str">
            <v>M2</v>
          </cell>
          <cell r="H676">
            <v>0</v>
          </cell>
        </row>
        <row r="677">
          <cell r="A677">
            <v>18036</v>
          </cell>
          <cell r="B677">
            <v>8</v>
          </cell>
          <cell r="C677" t="str">
            <v>RUBBER TILE</v>
          </cell>
          <cell r="D677" t="str">
            <v xml:space="preserve">  T:4 외산</v>
          </cell>
          <cell r="E677" t="str">
            <v>M2</v>
          </cell>
          <cell r="H677">
            <v>0</v>
          </cell>
        </row>
        <row r="678">
          <cell r="A678">
            <v>18037</v>
          </cell>
          <cell r="B678">
            <v>8</v>
          </cell>
          <cell r="C678" t="str">
            <v>RUBBER TILE</v>
          </cell>
          <cell r="D678" t="str">
            <v xml:space="preserve">  T:5 외산</v>
          </cell>
          <cell r="E678" t="str">
            <v>M2</v>
          </cell>
          <cell r="H678">
            <v>0</v>
          </cell>
        </row>
        <row r="679">
          <cell r="A679">
            <v>18038</v>
          </cell>
          <cell r="B679">
            <v>8</v>
          </cell>
          <cell r="C679" t="str">
            <v>RUBBER TILE</v>
          </cell>
          <cell r="D679" t="str">
            <v xml:space="preserve">  T:15 외산</v>
          </cell>
          <cell r="E679" t="str">
            <v>M2</v>
          </cell>
          <cell r="F679">
            <v>78000</v>
          </cell>
          <cell r="G679">
            <v>3500</v>
          </cell>
          <cell r="H679">
            <v>81500</v>
          </cell>
        </row>
        <row r="680">
          <cell r="A680">
            <v>18039</v>
          </cell>
          <cell r="B680">
            <v>8</v>
          </cell>
          <cell r="C680" t="str">
            <v>우레탄 매트</v>
          </cell>
          <cell r="E680" t="str">
            <v>M2</v>
          </cell>
          <cell r="F680">
            <v>66000</v>
          </cell>
          <cell r="G680">
            <v>3500</v>
          </cell>
          <cell r="H680">
            <v>69500</v>
          </cell>
        </row>
        <row r="681">
          <cell r="A681">
            <v>18040</v>
          </cell>
          <cell r="B681">
            <v>8</v>
          </cell>
          <cell r="C681" t="str">
            <v>RUBBER BASE</v>
          </cell>
          <cell r="D681" t="str">
            <v>외 산</v>
          </cell>
          <cell r="E681" t="str">
            <v>M</v>
          </cell>
          <cell r="F681">
            <v>3800</v>
          </cell>
          <cell r="G681">
            <v>1000</v>
          </cell>
          <cell r="H681">
            <v>4800</v>
          </cell>
        </row>
        <row r="682">
          <cell r="A682">
            <v>18041</v>
          </cell>
          <cell r="B682">
            <v>8</v>
          </cell>
          <cell r="C682" t="str">
            <v>RUBBER BASE</v>
          </cell>
          <cell r="D682" t="str">
            <v>국 산</v>
          </cell>
          <cell r="E682" t="str">
            <v>M</v>
          </cell>
          <cell r="F682">
            <v>1400</v>
          </cell>
          <cell r="G682">
            <v>800</v>
          </cell>
          <cell r="H682">
            <v>2200</v>
          </cell>
        </row>
        <row r="683">
          <cell r="A683">
            <v>18042</v>
          </cell>
          <cell r="B683">
            <v>8</v>
          </cell>
          <cell r="C683" t="str">
            <v>RUBBER 논슬립</v>
          </cell>
          <cell r="D683" t="str">
            <v>50*50</v>
          </cell>
          <cell r="E683" t="str">
            <v>M</v>
          </cell>
          <cell r="F683">
            <v>5000</v>
          </cell>
          <cell r="G683">
            <v>1500</v>
          </cell>
          <cell r="H683">
            <v>6500</v>
          </cell>
        </row>
        <row r="684">
          <cell r="A684">
            <v>18043</v>
          </cell>
          <cell r="B684">
            <v>8</v>
          </cell>
          <cell r="C684" t="str">
            <v>아크릴</v>
          </cell>
          <cell r="D684" t="str">
            <v>T:3</v>
          </cell>
          <cell r="E684" t="str">
            <v>M2</v>
          </cell>
          <cell r="F684">
            <v>16500</v>
          </cell>
          <cell r="G684">
            <v>1200</v>
          </cell>
          <cell r="H684">
            <v>17700</v>
          </cell>
        </row>
        <row r="685">
          <cell r="A685">
            <v>18044</v>
          </cell>
          <cell r="B685">
            <v>8</v>
          </cell>
          <cell r="C685" t="str">
            <v>아크릴</v>
          </cell>
          <cell r="D685" t="str">
            <v>T:5</v>
          </cell>
          <cell r="E685" t="str">
            <v>M2</v>
          </cell>
          <cell r="F685">
            <v>24900</v>
          </cell>
          <cell r="G685">
            <v>1200</v>
          </cell>
          <cell r="H685">
            <v>26100</v>
          </cell>
        </row>
        <row r="686">
          <cell r="A686">
            <v>18045</v>
          </cell>
          <cell r="B686">
            <v>8</v>
          </cell>
          <cell r="C686" t="str">
            <v>한지 아크릴</v>
          </cell>
          <cell r="D686" t="str">
            <v>T:1</v>
          </cell>
          <cell r="E686" t="str">
            <v>M2</v>
          </cell>
          <cell r="F686">
            <v>11500</v>
          </cell>
          <cell r="G686">
            <v>1200</v>
          </cell>
          <cell r="H686">
            <v>12700</v>
          </cell>
        </row>
        <row r="687">
          <cell r="A687">
            <v>18046</v>
          </cell>
          <cell r="B687">
            <v>8</v>
          </cell>
          <cell r="C687" t="str">
            <v>한지 아크릴</v>
          </cell>
          <cell r="D687" t="str">
            <v>T:2</v>
          </cell>
          <cell r="E687" t="str">
            <v>M2</v>
          </cell>
          <cell r="F687">
            <v>16400</v>
          </cell>
          <cell r="G687">
            <v>1200</v>
          </cell>
          <cell r="H687">
            <v>17600</v>
          </cell>
        </row>
        <row r="688">
          <cell r="A688">
            <v>18047</v>
          </cell>
          <cell r="B688">
            <v>8</v>
          </cell>
          <cell r="C688" t="str">
            <v>한지 아크릴</v>
          </cell>
          <cell r="D688" t="str">
            <v>T:3</v>
          </cell>
          <cell r="E688" t="str">
            <v>M2</v>
          </cell>
          <cell r="F688">
            <v>24700</v>
          </cell>
          <cell r="G688">
            <v>1200</v>
          </cell>
          <cell r="H688">
            <v>25900</v>
          </cell>
        </row>
        <row r="689">
          <cell r="A689">
            <v>18048</v>
          </cell>
          <cell r="B689">
            <v>8</v>
          </cell>
          <cell r="C689" t="str">
            <v>크링클 그라스</v>
          </cell>
          <cell r="D689" t="str">
            <v>T:3</v>
          </cell>
          <cell r="E689" t="str">
            <v>M2</v>
          </cell>
          <cell r="F689">
            <v>10600</v>
          </cell>
          <cell r="G689">
            <v>1500</v>
          </cell>
          <cell r="H689">
            <v>12100</v>
          </cell>
        </row>
        <row r="690">
          <cell r="A690">
            <v>18049</v>
          </cell>
          <cell r="B690">
            <v>8</v>
          </cell>
          <cell r="C690" t="str">
            <v>크링클 그라스</v>
          </cell>
          <cell r="D690" t="str">
            <v>T:5</v>
          </cell>
          <cell r="E690" t="str">
            <v>M2</v>
          </cell>
          <cell r="F690">
            <v>20600</v>
          </cell>
          <cell r="G690">
            <v>1500</v>
          </cell>
          <cell r="H690">
            <v>22100</v>
          </cell>
        </row>
        <row r="691">
          <cell r="A691">
            <v>18050</v>
          </cell>
          <cell r="B691">
            <v>8</v>
          </cell>
          <cell r="C691" t="str">
            <v>루마 사이트</v>
          </cell>
          <cell r="D691" t="str">
            <v>T:3</v>
          </cell>
          <cell r="E691" t="str">
            <v>M2</v>
          </cell>
          <cell r="F691">
            <v>49400</v>
          </cell>
          <cell r="G691">
            <v>1500</v>
          </cell>
          <cell r="H691">
            <v>50900</v>
          </cell>
        </row>
        <row r="692">
          <cell r="A692">
            <v>18051</v>
          </cell>
          <cell r="B692">
            <v>8</v>
          </cell>
          <cell r="C692" t="str">
            <v>루마 사이트</v>
          </cell>
          <cell r="D692" t="str">
            <v>T:5 외산</v>
          </cell>
          <cell r="E692" t="str">
            <v>M2</v>
          </cell>
          <cell r="F692">
            <v>107200</v>
          </cell>
          <cell r="G692">
            <v>1500</v>
          </cell>
          <cell r="H692">
            <v>108700</v>
          </cell>
        </row>
        <row r="693">
          <cell r="A693">
            <v>18052</v>
          </cell>
          <cell r="B693">
            <v>8</v>
          </cell>
          <cell r="C693" t="str">
            <v>아크릴 루버</v>
          </cell>
          <cell r="D693" t="str">
            <v>15*15</v>
          </cell>
          <cell r="E693" t="str">
            <v>M2</v>
          </cell>
          <cell r="F693">
            <v>19700</v>
          </cell>
          <cell r="G693">
            <v>1200</v>
          </cell>
          <cell r="H693">
            <v>20900</v>
          </cell>
        </row>
        <row r="694">
          <cell r="A694">
            <v>18053</v>
          </cell>
          <cell r="B694">
            <v>8</v>
          </cell>
          <cell r="C694" t="str">
            <v>아크릴 루버</v>
          </cell>
          <cell r="D694" t="str">
            <v>원형</v>
          </cell>
          <cell r="E694" t="str">
            <v>M2</v>
          </cell>
          <cell r="F694">
            <v>89300</v>
          </cell>
          <cell r="G694">
            <v>1200</v>
          </cell>
          <cell r="H694">
            <v>90500</v>
          </cell>
        </row>
        <row r="695">
          <cell r="A695">
            <v>18054</v>
          </cell>
          <cell r="B695">
            <v>8</v>
          </cell>
          <cell r="C695" t="str">
            <v>아크릴 루버</v>
          </cell>
          <cell r="D695" t="str">
            <v>사각</v>
          </cell>
          <cell r="E695" t="str">
            <v>M2</v>
          </cell>
          <cell r="F695">
            <v>69400</v>
          </cell>
          <cell r="G695">
            <v>1200</v>
          </cell>
          <cell r="H695">
            <v>70600</v>
          </cell>
        </row>
        <row r="696">
          <cell r="A696">
            <v>18055</v>
          </cell>
          <cell r="B696">
            <v>8</v>
          </cell>
          <cell r="C696" t="str">
            <v>커텐</v>
          </cell>
          <cell r="E696" t="str">
            <v>M2</v>
          </cell>
          <cell r="H696">
            <v>0</v>
          </cell>
        </row>
        <row r="697">
          <cell r="A697">
            <v>18056</v>
          </cell>
          <cell r="B697">
            <v>8</v>
          </cell>
          <cell r="C697" t="str">
            <v>암막 커텐</v>
          </cell>
          <cell r="E697" t="str">
            <v>M2</v>
          </cell>
          <cell r="F697">
            <v>33100</v>
          </cell>
          <cell r="H697">
            <v>33100</v>
          </cell>
        </row>
        <row r="698">
          <cell r="A698">
            <v>18057</v>
          </cell>
          <cell r="B698">
            <v>8</v>
          </cell>
          <cell r="C698" t="str">
            <v>커튼 봉</v>
          </cell>
          <cell r="E698" t="str">
            <v>M</v>
          </cell>
          <cell r="F698">
            <v>30000</v>
          </cell>
          <cell r="H698">
            <v>30000</v>
          </cell>
        </row>
        <row r="699">
          <cell r="A699">
            <v>18058</v>
          </cell>
          <cell r="B699">
            <v>8</v>
          </cell>
          <cell r="C699" t="str">
            <v>자바라 커텐</v>
          </cell>
          <cell r="D699" t="str">
            <v>RAIL 포함</v>
          </cell>
          <cell r="E699" t="str">
            <v>M2</v>
          </cell>
          <cell r="F699">
            <v>31200</v>
          </cell>
          <cell r="H699">
            <v>31200</v>
          </cell>
        </row>
        <row r="700">
          <cell r="A700">
            <v>18059</v>
          </cell>
          <cell r="B700">
            <v>8</v>
          </cell>
          <cell r="C700" t="str">
            <v>브라인드 커튼</v>
          </cell>
          <cell r="E700" t="str">
            <v>M2</v>
          </cell>
          <cell r="F700">
            <v>15000</v>
          </cell>
          <cell r="H700">
            <v>15000</v>
          </cell>
        </row>
        <row r="701">
          <cell r="A701">
            <v>18060</v>
          </cell>
          <cell r="B701">
            <v>8</v>
          </cell>
          <cell r="C701" t="str">
            <v>버티칼 커튼</v>
          </cell>
          <cell r="E701" t="str">
            <v>M2</v>
          </cell>
          <cell r="F701">
            <v>42000</v>
          </cell>
          <cell r="H701">
            <v>42000</v>
          </cell>
        </row>
        <row r="702">
          <cell r="A702">
            <v>18061</v>
          </cell>
          <cell r="B702">
            <v>8</v>
          </cell>
          <cell r="C702" t="str">
            <v>ACCESS FLOOR</v>
          </cell>
          <cell r="E702" t="str">
            <v>M2</v>
          </cell>
          <cell r="F702">
            <v>59400</v>
          </cell>
          <cell r="H702">
            <v>59400</v>
          </cell>
        </row>
        <row r="703">
          <cell r="A703">
            <v>18062</v>
          </cell>
          <cell r="B703">
            <v>8</v>
          </cell>
          <cell r="C703" t="str">
            <v>O.A. FLOOR</v>
          </cell>
          <cell r="E703" t="str">
            <v>M2</v>
          </cell>
          <cell r="H703">
            <v>0</v>
          </cell>
        </row>
        <row r="704">
          <cell r="A704">
            <v>18063</v>
          </cell>
          <cell r="B704">
            <v>8</v>
          </cell>
          <cell r="C704" t="str">
            <v>바리솔</v>
          </cell>
          <cell r="E704" t="str">
            <v>M2</v>
          </cell>
          <cell r="F704">
            <v>42000</v>
          </cell>
          <cell r="G704">
            <v>15000</v>
          </cell>
          <cell r="H704">
            <v>57000</v>
          </cell>
        </row>
        <row r="705">
          <cell r="A705">
            <v>18064</v>
          </cell>
          <cell r="B705">
            <v>8</v>
          </cell>
          <cell r="C705" t="str">
            <v>바리솔 레일</v>
          </cell>
          <cell r="D705" t="str">
            <v>75*45</v>
          </cell>
          <cell r="E705" t="str">
            <v>M</v>
          </cell>
          <cell r="F705">
            <v>21000</v>
          </cell>
          <cell r="H705">
            <v>21000</v>
          </cell>
        </row>
        <row r="706">
          <cell r="A706">
            <v>18065</v>
          </cell>
          <cell r="B706">
            <v>8</v>
          </cell>
          <cell r="C706" t="str">
            <v>바리솔 레일</v>
          </cell>
          <cell r="D706" t="str">
            <v>75*45, 곡선</v>
          </cell>
          <cell r="E706" t="str">
            <v>M</v>
          </cell>
          <cell r="F706">
            <v>42000</v>
          </cell>
          <cell r="H706">
            <v>42000</v>
          </cell>
        </row>
        <row r="707">
          <cell r="A707">
            <v>18066</v>
          </cell>
          <cell r="B707">
            <v>8</v>
          </cell>
          <cell r="C707" t="str">
            <v>S.M.C. PANEL</v>
          </cell>
          <cell r="D707" t="str">
            <v>600*600</v>
          </cell>
          <cell r="E707" t="str">
            <v>M2</v>
          </cell>
          <cell r="F707">
            <v>31200</v>
          </cell>
          <cell r="G707">
            <v>4000</v>
          </cell>
          <cell r="H707">
            <v>35200</v>
          </cell>
        </row>
        <row r="708">
          <cell r="A708">
            <v>18067</v>
          </cell>
          <cell r="B708">
            <v>8</v>
          </cell>
          <cell r="C708" t="str">
            <v>S.M.C. PANEL</v>
          </cell>
          <cell r="D708" t="str">
            <v>300*300</v>
          </cell>
          <cell r="E708" t="str">
            <v>M2</v>
          </cell>
          <cell r="F708">
            <v>36000</v>
          </cell>
          <cell r="G708">
            <v>4000</v>
          </cell>
          <cell r="H708">
            <v>40000</v>
          </cell>
        </row>
        <row r="709">
          <cell r="A709">
            <v>18068</v>
          </cell>
          <cell r="B709">
            <v>8</v>
          </cell>
          <cell r="C709" t="str">
            <v>AL. LOUVER</v>
          </cell>
          <cell r="D709" t="str">
            <v>25*25</v>
          </cell>
          <cell r="E709" t="str">
            <v>M2</v>
          </cell>
          <cell r="F709">
            <v>66000</v>
          </cell>
          <cell r="H709">
            <v>66000</v>
          </cell>
        </row>
        <row r="710">
          <cell r="A710">
            <v>18069</v>
          </cell>
          <cell r="B710">
            <v>8</v>
          </cell>
          <cell r="C710" t="str">
            <v>SPACE WALL</v>
          </cell>
          <cell r="E710" t="str">
            <v>M2</v>
          </cell>
          <cell r="F710">
            <v>45600</v>
          </cell>
          <cell r="G710">
            <v>6800</v>
          </cell>
          <cell r="H710">
            <v>52400</v>
          </cell>
        </row>
        <row r="711">
          <cell r="A711">
            <v>18070</v>
          </cell>
          <cell r="B711">
            <v>8</v>
          </cell>
          <cell r="C711" t="str">
            <v>DI-NOC SHEET</v>
          </cell>
          <cell r="D711" t="str">
            <v>고  급</v>
          </cell>
          <cell r="E711" t="str">
            <v>M2</v>
          </cell>
          <cell r="F711">
            <v>60400</v>
          </cell>
          <cell r="G711">
            <v>12500</v>
          </cell>
          <cell r="H711">
            <v>72900</v>
          </cell>
        </row>
        <row r="712">
          <cell r="A712">
            <v>18071</v>
          </cell>
          <cell r="B712">
            <v>8</v>
          </cell>
          <cell r="C712" t="str">
            <v>DI-NOC SHEET</v>
          </cell>
          <cell r="D712" t="str">
            <v>중  급</v>
          </cell>
          <cell r="E712" t="str">
            <v>M2</v>
          </cell>
          <cell r="F712">
            <v>50700</v>
          </cell>
          <cell r="G712">
            <v>12500</v>
          </cell>
          <cell r="H712">
            <v>63200</v>
          </cell>
        </row>
        <row r="713">
          <cell r="A713">
            <v>18072</v>
          </cell>
          <cell r="B713">
            <v>8</v>
          </cell>
          <cell r="C713" t="str">
            <v>차단용 FLIM</v>
          </cell>
          <cell r="E713" t="str">
            <v>M2</v>
          </cell>
          <cell r="F713">
            <v>4200</v>
          </cell>
          <cell r="G713">
            <v>1500</v>
          </cell>
          <cell r="H713">
            <v>5700</v>
          </cell>
        </row>
        <row r="714">
          <cell r="A714">
            <v>18073</v>
          </cell>
          <cell r="B714">
            <v>8</v>
          </cell>
          <cell r="C714" t="str">
            <v>파나 플렉스</v>
          </cell>
          <cell r="E714" t="str">
            <v>M2</v>
          </cell>
          <cell r="F714">
            <v>51600</v>
          </cell>
          <cell r="H714">
            <v>51600</v>
          </cell>
        </row>
        <row r="715">
          <cell r="A715">
            <v>18074</v>
          </cell>
          <cell r="B715">
            <v>8</v>
          </cell>
          <cell r="C715" t="str">
            <v>우레탄 쿠션</v>
          </cell>
          <cell r="D715" t="str">
            <v>T:100</v>
          </cell>
          <cell r="E715" t="str">
            <v>M2</v>
          </cell>
          <cell r="F715">
            <v>18000</v>
          </cell>
          <cell r="H715">
            <v>18000</v>
          </cell>
        </row>
        <row r="716">
          <cell r="H716">
            <v>0</v>
          </cell>
        </row>
        <row r="717">
          <cell r="A717">
            <v>19001</v>
          </cell>
          <cell r="B717">
            <v>9</v>
          </cell>
          <cell r="C717" t="str">
            <v>경량 콘크리트</v>
          </cell>
          <cell r="D717" t="str">
            <v>H:100</v>
          </cell>
          <cell r="E717" t="str">
            <v>M2</v>
          </cell>
          <cell r="F717">
            <v>10600</v>
          </cell>
          <cell r="G717">
            <v>7200</v>
          </cell>
          <cell r="H717">
            <v>17800</v>
          </cell>
        </row>
        <row r="718">
          <cell r="A718">
            <v>19002</v>
          </cell>
          <cell r="B718">
            <v>9</v>
          </cell>
          <cell r="C718" t="str">
            <v>무근 콘크리트</v>
          </cell>
          <cell r="D718" t="str">
            <v>H:100</v>
          </cell>
          <cell r="E718" t="str">
            <v>M2</v>
          </cell>
          <cell r="F718">
            <v>4500</v>
          </cell>
          <cell r="G718">
            <v>4500</v>
          </cell>
          <cell r="H718">
            <v>9000</v>
          </cell>
        </row>
        <row r="719">
          <cell r="A719">
            <v>19003</v>
          </cell>
          <cell r="B719">
            <v>9</v>
          </cell>
          <cell r="C719" t="str">
            <v>누름 콘크리트</v>
          </cell>
          <cell r="D719" t="str">
            <v>H:100</v>
          </cell>
          <cell r="E719" t="str">
            <v>M2</v>
          </cell>
          <cell r="F719">
            <v>4500</v>
          </cell>
          <cell r="G719">
            <v>4500</v>
          </cell>
          <cell r="H719">
            <v>9000</v>
          </cell>
        </row>
        <row r="720">
          <cell r="A720">
            <v>19004</v>
          </cell>
          <cell r="B720">
            <v>9</v>
          </cell>
          <cell r="C720" t="str">
            <v>붙임 몰탈</v>
          </cell>
          <cell r="E720" t="str">
            <v>M2</v>
          </cell>
          <cell r="F720">
            <v>2700</v>
          </cell>
          <cell r="H720">
            <v>2700</v>
          </cell>
        </row>
        <row r="721">
          <cell r="A721">
            <v>19005</v>
          </cell>
          <cell r="B721">
            <v>9</v>
          </cell>
          <cell r="C721" t="str">
            <v>고름 몰탈</v>
          </cell>
          <cell r="D721" t="str">
            <v>T:30M/M</v>
          </cell>
          <cell r="E721" t="str">
            <v>M2</v>
          </cell>
          <cell r="F721">
            <v>1400</v>
          </cell>
          <cell r="G721">
            <v>3000</v>
          </cell>
          <cell r="H721">
            <v>4400</v>
          </cell>
        </row>
        <row r="722">
          <cell r="A722">
            <v>19006</v>
          </cell>
          <cell r="B722">
            <v>9</v>
          </cell>
          <cell r="C722" t="str">
            <v>구배용 고름몰탈</v>
          </cell>
          <cell r="D722" t="str">
            <v>T:50</v>
          </cell>
          <cell r="E722" t="str">
            <v>M2</v>
          </cell>
          <cell r="F722">
            <v>3000</v>
          </cell>
          <cell r="G722">
            <v>3800</v>
          </cell>
          <cell r="H722">
            <v>6800</v>
          </cell>
        </row>
        <row r="723">
          <cell r="A723">
            <v>19007</v>
          </cell>
          <cell r="B723">
            <v>9</v>
          </cell>
          <cell r="C723" t="str">
            <v>바닥 미장</v>
          </cell>
          <cell r="D723" t="str">
            <v>T:30M/M</v>
          </cell>
          <cell r="E723" t="str">
            <v>M2</v>
          </cell>
          <cell r="F723">
            <v>1800</v>
          </cell>
          <cell r="G723">
            <v>5700</v>
          </cell>
          <cell r="H723">
            <v>7500</v>
          </cell>
        </row>
        <row r="724">
          <cell r="A724">
            <v>19008</v>
          </cell>
          <cell r="B724">
            <v>9</v>
          </cell>
          <cell r="C724" t="str">
            <v>모래 채우기</v>
          </cell>
          <cell r="E724" t="str">
            <v>M3</v>
          </cell>
          <cell r="F724">
            <v>24000</v>
          </cell>
          <cell r="G724">
            <v>30000</v>
          </cell>
          <cell r="H724">
            <v>54000</v>
          </cell>
        </row>
        <row r="725">
          <cell r="A725">
            <v>19009</v>
          </cell>
          <cell r="B725">
            <v>9</v>
          </cell>
          <cell r="C725" t="str">
            <v>콩자갈 깔기</v>
          </cell>
          <cell r="D725" t="str">
            <v>T:70이하</v>
          </cell>
          <cell r="E725" t="str">
            <v>M2</v>
          </cell>
          <cell r="F725">
            <v>8400</v>
          </cell>
          <cell r="G725">
            <v>2500</v>
          </cell>
          <cell r="H725">
            <v>10900</v>
          </cell>
        </row>
        <row r="726">
          <cell r="A726">
            <v>19010</v>
          </cell>
          <cell r="B726">
            <v>9</v>
          </cell>
          <cell r="C726" t="str">
            <v>방수턱 조성</v>
          </cell>
          <cell r="D726" t="str">
            <v>H:200</v>
          </cell>
          <cell r="E726" t="str">
            <v>M</v>
          </cell>
          <cell r="F726">
            <v>7000</v>
          </cell>
          <cell r="G726">
            <v>12400</v>
          </cell>
          <cell r="H726">
            <v>19400</v>
          </cell>
        </row>
        <row r="727">
          <cell r="A727">
            <v>19011</v>
          </cell>
          <cell r="B727">
            <v>9</v>
          </cell>
          <cell r="C727" t="str">
            <v>메탈라스 취부</v>
          </cell>
          <cell r="E727" t="str">
            <v>M2</v>
          </cell>
          <cell r="F727">
            <v>5400</v>
          </cell>
          <cell r="G727">
            <v>1200</v>
          </cell>
          <cell r="H727">
            <v>6600</v>
          </cell>
        </row>
        <row r="728">
          <cell r="A728">
            <v>19012</v>
          </cell>
          <cell r="B728">
            <v>9</v>
          </cell>
          <cell r="C728" t="str">
            <v>단열재</v>
          </cell>
          <cell r="D728" t="str">
            <v>T:50</v>
          </cell>
          <cell r="E728" t="str">
            <v>M2</v>
          </cell>
          <cell r="F728">
            <v>8200</v>
          </cell>
          <cell r="G728">
            <v>900</v>
          </cell>
          <cell r="H728">
            <v>9100</v>
          </cell>
        </row>
        <row r="729">
          <cell r="A729">
            <v>19013</v>
          </cell>
          <cell r="B729">
            <v>9</v>
          </cell>
          <cell r="C729" t="str">
            <v>SELF LEVELING</v>
          </cell>
          <cell r="D729" t="str">
            <v>외 산</v>
          </cell>
          <cell r="E729" t="str">
            <v>M2</v>
          </cell>
          <cell r="F729">
            <v>15000</v>
          </cell>
          <cell r="H729">
            <v>15000</v>
          </cell>
        </row>
        <row r="730">
          <cell r="A730">
            <v>19014</v>
          </cell>
          <cell r="B730">
            <v>9</v>
          </cell>
          <cell r="C730" t="str">
            <v>SELF LEVELING</v>
          </cell>
          <cell r="E730" t="str">
            <v>M2</v>
          </cell>
          <cell r="F730">
            <v>7000</v>
          </cell>
          <cell r="H730">
            <v>7000</v>
          </cell>
        </row>
        <row r="731">
          <cell r="A731">
            <v>19015</v>
          </cell>
          <cell r="B731">
            <v>9</v>
          </cell>
          <cell r="C731" t="str">
            <v xml:space="preserve">액체 방수 </v>
          </cell>
          <cell r="D731" t="str">
            <v>2 차</v>
          </cell>
          <cell r="E731" t="str">
            <v>M2</v>
          </cell>
          <cell r="F731">
            <v>5000</v>
          </cell>
          <cell r="H731">
            <v>5000</v>
          </cell>
        </row>
        <row r="732">
          <cell r="A732">
            <v>19016</v>
          </cell>
          <cell r="B732">
            <v>9</v>
          </cell>
          <cell r="C732" t="str">
            <v>우레탄 방수</v>
          </cell>
          <cell r="D732" t="str">
            <v>T:3</v>
          </cell>
          <cell r="E732" t="str">
            <v>M2</v>
          </cell>
          <cell r="F732">
            <v>12000</v>
          </cell>
          <cell r="H732">
            <v>12000</v>
          </cell>
        </row>
        <row r="733">
          <cell r="A733">
            <v>19017</v>
          </cell>
          <cell r="B733">
            <v>9</v>
          </cell>
          <cell r="C733" t="str">
            <v>우레탄 방수</v>
          </cell>
          <cell r="D733" t="str">
            <v>T:5</v>
          </cell>
          <cell r="E733" t="str">
            <v>M2</v>
          </cell>
          <cell r="F733">
            <v>10800</v>
          </cell>
          <cell r="G733">
            <v>6000</v>
          </cell>
          <cell r="H733">
            <v>16800</v>
          </cell>
        </row>
        <row r="734">
          <cell r="A734">
            <v>19018</v>
          </cell>
          <cell r="B734">
            <v>9</v>
          </cell>
          <cell r="C734" t="str">
            <v>보호 몰탈</v>
          </cell>
          <cell r="D734" t="str">
            <v>T:18M/M</v>
          </cell>
          <cell r="E734" t="str">
            <v>M2</v>
          </cell>
          <cell r="F734">
            <v>3000</v>
          </cell>
          <cell r="H734">
            <v>3000</v>
          </cell>
        </row>
        <row r="735">
          <cell r="A735">
            <v>19019</v>
          </cell>
          <cell r="B735">
            <v>9</v>
          </cell>
          <cell r="C735" t="str">
            <v>도장면 미장</v>
          </cell>
          <cell r="E735" t="str">
            <v>M2</v>
          </cell>
          <cell r="F735">
            <v>12000</v>
          </cell>
          <cell r="H735">
            <v>12000</v>
          </cell>
        </row>
        <row r="736">
          <cell r="A736">
            <v>19020</v>
          </cell>
          <cell r="B736">
            <v>9</v>
          </cell>
          <cell r="C736" t="str">
            <v>타일면 미장</v>
          </cell>
          <cell r="E736" t="str">
            <v>M2</v>
          </cell>
          <cell r="F736">
            <v>3600</v>
          </cell>
          <cell r="G736">
            <v>8500</v>
          </cell>
          <cell r="H736">
            <v>12100</v>
          </cell>
        </row>
        <row r="737">
          <cell r="A737">
            <v>19021</v>
          </cell>
          <cell r="B737">
            <v>9</v>
          </cell>
          <cell r="C737" t="str">
            <v>조적 쌓기</v>
          </cell>
          <cell r="D737" t="str">
            <v>1.0B,내화벽돌</v>
          </cell>
          <cell r="E737" t="str">
            <v>M2</v>
          </cell>
          <cell r="F737">
            <v>81000</v>
          </cell>
          <cell r="G737">
            <v>49000</v>
          </cell>
          <cell r="H737">
            <v>130000</v>
          </cell>
        </row>
        <row r="738">
          <cell r="A738">
            <v>19022</v>
          </cell>
          <cell r="B738">
            <v>9</v>
          </cell>
          <cell r="C738" t="str">
            <v>조적 쌓기</v>
          </cell>
          <cell r="D738" t="str">
            <v>0.5 B</v>
          </cell>
          <cell r="E738" t="str">
            <v>M2</v>
          </cell>
          <cell r="F738">
            <v>18000</v>
          </cell>
          <cell r="H738">
            <v>18000</v>
          </cell>
        </row>
        <row r="739">
          <cell r="A739">
            <v>19023</v>
          </cell>
          <cell r="B739">
            <v>9</v>
          </cell>
          <cell r="C739" t="str">
            <v>조적 쌓기</v>
          </cell>
          <cell r="D739" t="str">
            <v>1.0 B</v>
          </cell>
          <cell r="E739" t="str">
            <v>M2</v>
          </cell>
          <cell r="F739">
            <v>10600</v>
          </cell>
          <cell r="G739">
            <v>23800</v>
          </cell>
          <cell r="H739">
            <v>34400</v>
          </cell>
        </row>
        <row r="740">
          <cell r="A740">
            <v>19024</v>
          </cell>
          <cell r="B740">
            <v>9</v>
          </cell>
          <cell r="C740" t="str">
            <v>조적 쌓기</v>
          </cell>
          <cell r="D740" t="str">
            <v>1.5 B</v>
          </cell>
          <cell r="E740" t="str">
            <v>M2</v>
          </cell>
          <cell r="F740">
            <v>16000</v>
          </cell>
          <cell r="G740">
            <v>30000</v>
          </cell>
          <cell r="H740">
            <v>46000</v>
          </cell>
        </row>
        <row r="741">
          <cell r="A741">
            <v>19025</v>
          </cell>
          <cell r="B741">
            <v>9</v>
          </cell>
          <cell r="C741" t="str">
            <v>조적 쌓기</v>
          </cell>
          <cell r="D741" t="str">
            <v>2.0 B</v>
          </cell>
          <cell r="E741" t="str">
            <v>M2</v>
          </cell>
          <cell r="F741">
            <v>21300</v>
          </cell>
          <cell r="G741">
            <v>47600</v>
          </cell>
          <cell r="H741">
            <v>68900</v>
          </cell>
        </row>
        <row r="742">
          <cell r="A742">
            <v>19026</v>
          </cell>
          <cell r="B742">
            <v>9</v>
          </cell>
          <cell r="C742" t="str">
            <v>조적 쌓기</v>
          </cell>
          <cell r="D742" t="str">
            <v>2.5 B</v>
          </cell>
          <cell r="E742" t="str">
            <v>M2</v>
          </cell>
          <cell r="F742">
            <v>26700</v>
          </cell>
          <cell r="G742">
            <v>59500</v>
          </cell>
          <cell r="H742">
            <v>86200</v>
          </cell>
        </row>
        <row r="743">
          <cell r="A743">
            <v>19027</v>
          </cell>
          <cell r="B743">
            <v>9</v>
          </cell>
          <cell r="C743" t="str">
            <v>블럭 쌓기</v>
          </cell>
          <cell r="D743" t="str">
            <v>4"</v>
          </cell>
          <cell r="E743" t="str">
            <v>M2</v>
          </cell>
          <cell r="F743">
            <v>7200</v>
          </cell>
          <cell r="G743">
            <v>13200</v>
          </cell>
          <cell r="H743">
            <v>20400</v>
          </cell>
        </row>
        <row r="744">
          <cell r="A744">
            <v>19028</v>
          </cell>
          <cell r="B744">
            <v>9</v>
          </cell>
          <cell r="C744" t="str">
            <v>블럭 쌓기</v>
          </cell>
          <cell r="D744" t="str">
            <v>6"</v>
          </cell>
          <cell r="E744" t="str">
            <v>M2</v>
          </cell>
          <cell r="F744">
            <v>9600</v>
          </cell>
          <cell r="G744">
            <v>15000</v>
          </cell>
          <cell r="H744">
            <v>24600</v>
          </cell>
        </row>
        <row r="745">
          <cell r="A745">
            <v>19029</v>
          </cell>
          <cell r="B745">
            <v>9</v>
          </cell>
          <cell r="C745" t="str">
            <v>블럭 쌓기</v>
          </cell>
          <cell r="D745" t="str">
            <v>8"</v>
          </cell>
          <cell r="E745" t="str">
            <v>M2</v>
          </cell>
          <cell r="F745">
            <v>11500</v>
          </cell>
          <cell r="G745">
            <v>17900</v>
          </cell>
          <cell r="H745">
            <v>29400</v>
          </cell>
        </row>
        <row r="746">
          <cell r="A746">
            <v>19030</v>
          </cell>
          <cell r="B746">
            <v>9</v>
          </cell>
          <cell r="C746" t="str">
            <v>조적 조성</v>
          </cell>
          <cell r="D746" t="str">
            <v>740*630, 벤취</v>
          </cell>
          <cell r="E746" t="str">
            <v>M</v>
          </cell>
          <cell r="F746">
            <v>12600</v>
          </cell>
          <cell r="G746">
            <v>24800</v>
          </cell>
          <cell r="H746">
            <v>37400</v>
          </cell>
        </row>
        <row r="747">
          <cell r="A747">
            <v>19031</v>
          </cell>
          <cell r="B747">
            <v>9</v>
          </cell>
          <cell r="C747" t="str">
            <v>조적 조성</v>
          </cell>
          <cell r="D747" t="str">
            <v>SEATTING SHOWER</v>
          </cell>
          <cell r="E747" t="str">
            <v>M</v>
          </cell>
          <cell r="F747">
            <v>10200</v>
          </cell>
          <cell r="G747">
            <v>21800</v>
          </cell>
          <cell r="H747">
            <v>32000</v>
          </cell>
        </row>
        <row r="748">
          <cell r="A748">
            <v>19032</v>
          </cell>
          <cell r="B748">
            <v>9</v>
          </cell>
          <cell r="C748" t="str">
            <v>조적 조성</v>
          </cell>
          <cell r="D748" t="str">
            <v>300*450,탕내</v>
          </cell>
          <cell r="E748" t="str">
            <v>M</v>
          </cell>
          <cell r="F748">
            <v>9100</v>
          </cell>
          <cell r="G748">
            <v>20200</v>
          </cell>
          <cell r="H748">
            <v>29300</v>
          </cell>
        </row>
        <row r="749">
          <cell r="A749">
            <v>19033</v>
          </cell>
          <cell r="B749">
            <v>9</v>
          </cell>
          <cell r="C749" t="str">
            <v>탕옹벽 조성</v>
          </cell>
          <cell r="D749" t="str">
            <v>150*700</v>
          </cell>
          <cell r="E749" t="str">
            <v>M</v>
          </cell>
          <cell r="F749">
            <v>13300</v>
          </cell>
          <cell r="G749">
            <v>29200</v>
          </cell>
          <cell r="H749">
            <v>42500</v>
          </cell>
        </row>
        <row r="750">
          <cell r="A750">
            <v>19034</v>
          </cell>
          <cell r="B750">
            <v>9</v>
          </cell>
          <cell r="C750" t="str">
            <v>스치로폴 깔기</v>
          </cell>
          <cell r="D750" t="str">
            <v>T=100 M/M</v>
          </cell>
          <cell r="E750" t="str">
            <v>M2</v>
          </cell>
          <cell r="F750">
            <v>15800</v>
          </cell>
          <cell r="G750">
            <v>900</v>
          </cell>
          <cell r="H750">
            <v>16700</v>
          </cell>
        </row>
        <row r="751">
          <cell r="A751">
            <v>19035</v>
          </cell>
          <cell r="B751">
            <v>9</v>
          </cell>
          <cell r="C751" t="str">
            <v>스치로폴 깔기</v>
          </cell>
          <cell r="D751" t="str">
            <v>T=50 M/M</v>
          </cell>
          <cell r="E751" t="str">
            <v>M2</v>
          </cell>
          <cell r="F751">
            <v>7600</v>
          </cell>
          <cell r="G751">
            <v>900</v>
          </cell>
          <cell r="H751">
            <v>8500</v>
          </cell>
        </row>
        <row r="752">
          <cell r="A752">
            <v>19036</v>
          </cell>
          <cell r="B752">
            <v>9</v>
          </cell>
          <cell r="C752" t="str">
            <v>심스톤 마감</v>
          </cell>
          <cell r="E752" t="str">
            <v>M2</v>
          </cell>
          <cell r="F752">
            <v>20400</v>
          </cell>
          <cell r="H752">
            <v>20400</v>
          </cell>
        </row>
        <row r="753">
          <cell r="A753">
            <v>19037</v>
          </cell>
          <cell r="B753">
            <v>9</v>
          </cell>
          <cell r="C753" t="str">
            <v>심스톤 초벌 미장</v>
          </cell>
          <cell r="E753" t="str">
            <v>M2</v>
          </cell>
          <cell r="F753">
            <v>8400</v>
          </cell>
          <cell r="H753">
            <v>8400</v>
          </cell>
        </row>
        <row r="754">
          <cell r="H754">
            <v>0</v>
          </cell>
        </row>
        <row r="755">
          <cell r="A755">
            <v>20001</v>
          </cell>
          <cell r="B755">
            <v>10</v>
          </cell>
          <cell r="C755" t="str">
            <v>모자익 타일</v>
          </cell>
          <cell r="D755" t="str">
            <v>국 산</v>
          </cell>
          <cell r="E755" t="str">
            <v>M2</v>
          </cell>
          <cell r="F755">
            <v>9300</v>
          </cell>
          <cell r="H755">
            <v>9300</v>
          </cell>
        </row>
        <row r="756">
          <cell r="A756">
            <v>20002</v>
          </cell>
          <cell r="B756">
            <v>10</v>
          </cell>
          <cell r="C756" t="str">
            <v>모자익 타일</v>
          </cell>
          <cell r="D756" t="str">
            <v>수 입</v>
          </cell>
          <cell r="E756" t="str">
            <v>M2</v>
          </cell>
          <cell r="F756">
            <v>35000</v>
          </cell>
          <cell r="H756">
            <v>35000</v>
          </cell>
        </row>
        <row r="757">
          <cell r="A757">
            <v>20003</v>
          </cell>
          <cell r="B757">
            <v>10</v>
          </cell>
          <cell r="C757" t="str">
            <v>자기질 바닥타일</v>
          </cell>
          <cell r="D757" t="str">
            <v>국 산</v>
          </cell>
          <cell r="E757" t="str">
            <v>M2</v>
          </cell>
          <cell r="F757">
            <v>9000</v>
          </cell>
          <cell r="H757">
            <v>9000</v>
          </cell>
        </row>
        <row r="758">
          <cell r="A758">
            <v>20004</v>
          </cell>
          <cell r="B758">
            <v>10</v>
          </cell>
          <cell r="C758" t="str">
            <v>자기질 바닥타일</v>
          </cell>
          <cell r="D758" t="str">
            <v>수 입</v>
          </cell>
          <cell r="E758" t="str">
            <v>M2</v>
          </cell>
          <cell r="F758">
            <v>35000</v>
          </cell>
          <cell r="H758">
            <v>35000</v>
          </cell>
        </row>
        <row r="759">
          <cell r="A759">
            <v>20005</v>
          </cell>
          <cell r="B759">
            <v>10</v>
          </cell>
          <cell r="C759" t="str">
            <v>자기질 벽체타일</v>
          </cell>
          <cell r="D759" t="str">
            <v>국 산</v>
          </cell>
          <cell r="E759" t="str">
            <v>M2</v>
          </cell>
          <cell r="F759">
            <v>8600</v>
          </cell>
          <cell r="H759">
            <v>8600</v>
          </cell>
        </row>
        <row r="760">
          <cell r="A760">
            <v>20006</v>
          </cell>
          <cell r="B760">
            <v>10</v>
          </cell>
          <cell r="C760" t="str">
            <v>자기질 벽체타일</v>
          </cell>
          <cell r="D760" t="str">
            <v>수 입</v>
          </cell>
          <cell r="E760" t="str">
            <v>M2</v>
          </cell>
          <cell r="F760">
            <v>35000</v>
          </cell>
          <cell r="H760">
            <v>35000</v>
          </cell>
        </row>
        <row r="761">
          <cell r="A761">
            <v>20007</v>
          </cell>
          <cell r="B761">
            <v>10</v>
          </cell>
          <cell r="C761" t="str">
            <v>세라믹 타일</v>
          </cell>
          <cell r="D761" t="str">
            <v>국 산</v>
          </cell>
          <cell r="E761" t="str">
            <v>M2</v>
          </cell>
          <cell r="F761">
            <v>10300</v>
          </cell>
          <cell r="H761">
            <v>10300</v>
          </cell>
        </row>
        <row r="762">
          <cell r="A762">
            <v>20008</v>
          </cell>
          <cell r="B762">
            <v>10</v>
          </cell>
          <cell r="C762" t="str">
            <v>세라믹 타일</v>
          </cell>
          <cell r="D762" t="str">
            <v>수 입</v>
          </cell>
          <cell r="E762" t="str">
            <v>M2</v>
          </cell>
          <cell r="F762">
            <v>37800</v>
          </cell>
          <cell r="H762">
            <v>37800</v>
          </cell>
        </row>
        <row r="763">
          <cell r="A763">
            <v>20009</v>
          </cell>
          <cell r="B763">
            <v>10</v>
          </cell>
          <cell r="C763" t="str">
            <v>논스립 타일</v>
          </cell>
          <cell r="D763" t="str">
            <v>국 산</v>
          </cell>
          <cell r="E763" t="str">
            <v>M2</v>
          </cell>
          <cell r="F763">
            <v>10400</v>
          </cell>
          <cell r="H763">
            <v>10400</v>
          </cell>
        </row>
        <row r="764">
          <cell r="A764">
            <v>20010</v>
          </cell>
          <cell r="B764">
            <v>10</v>
          </cell>
          <cell r="C764" t="str">
            <v>논스립 타일</v>
          </cell>
          <cell r="D764" t="str">
            <v>수 입</v>
          </cell>
          <cell r="E764" t="str">
            <v>M2</v>
          </cell>
          <cell r="F764">
            <v>35000</v>
          </cell>
          <cell r="H764">
            <v>35000</v>
          </cell>
        </row>
        <row r="765">
          <cell r="A765">
            <v>20011</v>
          </cell>
          <cell r="B765">
            <v>10</v>
          </cell>
          <cell r="C765" t="str">
            <v>탕 타일</v>
          </cell>
          <cell r="D765" t="str">
            <v>50*50</v>
          </cell>
          <cell r="E765" t="str">
            <v>M2</v>
          </cell>
          <cell r="F765">
            <v>9300</v>
          </cell>
          <cell r="H765">
            <v>9300</v>
          </cell>
        </row>
        <row r="766">
          <cell r="A766">
            <v>20012</v>
          </cell>
          <cell r="B766">
            <v>10</v>
          </cell>
          <cell r="C766" t="str">
            <v>탕 타일</v>
          </cell>
          <cell r="D766" t="str">
            <v>75*75</v>
          </cell>
          <cell r="E766" t="str">
            <v>M2</v>
          </cell>
          <cell r="F766">
            <v>9300</v>
          </cell>
          <cell r="H766">
            <v>9300</v>
          </cell>
        </row>
        <row r="767">
          <cell r="A767">
            <v>20013</v>
          </cell>
          <cell r="B767">
            <v>10</v>
          </cell>
          <cell r="C767" t="str">
            <v>손잡이 타일</v>
          </cell>
          <cell r="D767" t="str">
            <v>244*119*30/15 외산</v>
          </cell>
          <cell r="E767" t="str">
            <v>M</v>
          </cell>
          <cell r="F767">
            <v>50400</v>
          </cell>
          <cell r="H767">
            <v>50400</v>
          </cell>
        </row>
        <row r="768">
          <cell r="A768">
            <v>20014</v>
          </cell>
          <cell r="B768">
            <v>10</v>
          </cell>
          <cell r="C768" t="str">
            <v>골 타일</v>
          </cell>
          <cell r="D768" t="str">
            <v>119*244*8 외산</v>
          </cell>
          <cell r="E768" t="str">
            <v>M2</v>
          </cell>
          <cell r="F768">
            <v>68600</v>
          </cell>
          <cell r="H768">
            <v>68600</v>
          </cell>
        </row>
        <row r="769">
          <cell r="A769">
            <v>20015</v>
          </cell>
          <cell r="B769">
            <v>10</v>
          </cell>
          <cell r="C769" t="str">
            <v>수조 타일</v>
          </cell>
          <cell r="D769" t="str">
            <v>244*119 외산</v>
          </cell>
          <cell r="E769" t="str">
            <v>M2</v>
          </cell>
          <cell r="F769">
            <v>39200</v>
          </cell>
          <cell r="H769">
            <v>39200</v>
          </cell>
        </row>
        <row r="770">
          <cell r="A770">
            <v>20016</v>
          </cell>
          <cell r="B770">
            <v>10</v>
          </cell>
          <cell r="C770" t="str">
            <v>띠장 타일</v>
          </cell>
          <cell r="D770" t="str">
            <v>국산</v>
          </cell>
          <cell r="E770" t="str">
            <v>M</v>
          </cell>
          <cell r="F770">
            <v>7800</v>
          </cell>
          <cell r="H770">
            <v>7800</v>
          </cell>
        </row>
        <row r="771">
          <cell r="A771">
            <v>20017</v>
          </cell>
          <cell r="B771">
            <v>10</v>
          </cell>
          <cell r="C771" t="str">
            <v>파벽돌 타일</v>
          </cell>
          <cell r="D771" t="str">
            <v>60*200 국산</v>
          </cell>
          <cell r="E771" t="str">
            <v>M2</v>
          </cell>
          <cell r="F771">
            <v>34300</v>
          </cell>
          <cell r="G771">
            <v>12000</v>
          </cell>
          <cell r="H771">
            <v>46300</v>
          </cell>
        </row>
        <row r="772">
          <cell r="A772">
            <v>20018</v>
          </cell>
          <cell r="B772">
            <v>10</v>
          </cell>
          <cell r="C772" t="str">
            <v>파벽돌 타일</v>
          </cell>
          <cell r="D772" t="str">
            <v>60*200 외산</v>
          </cell>
          <cell r="E772" t="str">
            <v>M2</v>
          </cell>
          <cell r="F772">
            <v>176400</v>
          </cell>
          <cell r="G772">
            <v>12000</v>
          </cell>
          <cell r="H772">
            <v>188400</v>
          </cell>
        </row>
        <row r="773">
          <cell r="A773">
            <v>20019</v>
          </cell>
          <cell r="B773">
            <v>10</v>
          </cell>
          <cell r="C773" t="str">
            <v>타일 취부</v>
          </cell>
          <cell r="D773" t="str">
            <v>바닥</v>
          </cell>
          <cell r="E773" t="str">
            <v>M2</v>
          </cell>
          <cell r="G773">
            <v>10000</v>
          </cell>
          <cell r="H773">
            <v>10000</v>
          </cell>
        </row>
        <row r="774">
          <cell r="A774">
            <v>20020</v>
          </cell>
          <cell r="B774">
            <v>10</v>
          </cell>
          <cell r="C774" t="str">
            <v>타일 취부</v>
          </cell>
          <cell r="D774" t="str">
            <v>패턴</v>
          </cell>
          <cell r="E774" t="str">
            <v>M2</v>
          </cell>
          <cell r="G774">
            <v>16000</v>
          </cell>
          <cell r="H774">
            <v>16000</v>
          </cell>
        </row>
        <row r="775">
          <cell r="A775">
            <v>20021</v>
          </cell>
          <cell r="B775">
            <v>10</v>
          </cell>
          <cell r="C775" t="str">
            <v>타일 취부</v>
          </cell>
          <cell r="D775" t="str">
            <v>벽체</v>
          </cell>
          <cell r="E775" t="str">
            <v>M2</v>
          </cell>
          <cell r="G775">
            <v>11000</v>
          </cell>
          <cell r="H775">
            <v>11000</v>
          </cell>
        </row>
        <row r="776">
          <cell r="A776">
            <v>20022</v>
          </cell>
          <cell r="B776">
            <v>10</v>
          </cell>
          <cell r="C776" t="str">
            <v>타일 취부</v>
          </cell>
          <cell r="D776" t="str">
            <v>건축</v>
          </cell>
          <cell r="E776" t="str">
            <v>M2</v>
          </cell>
          <cell r="G776">
            <v>7000</v>
          </cell>
          <cell r="H776">
            <v>7000</v>
          </cell>
          <cell r="J776">
            <v>7500</v>
          </cell>
        </row>
        <row r="777">
          <cell r="H777">
            <v>0</v>
          </cell>
        </row>
        <row r="778">
          <cell r="A778">
            <v>21001</v>
          </cell>
          <cell r="B778">
            <v>11</v>
          </cell>
          <cell r="C778" t="str">
            <v>BAR COUNTER</v>
          </cell>
          <cell r="D778" t="str">
            <v>H:900* W:450</v>
          </cell>
          <cell r="E778" t="str">
            <v>M</v>
          </cell>
          <cell r="F778">
            <v>111400</v>
          </cell>
          <cell r="G778">
            <v>159200</v>
          </cell>
          <cell r="H778">
            <v>270600</v>
          </cell>
        </row>
        <row r="779">
          <cell r="A779">
            <v>21002</v>
          </cell>
          <cell r="B779">
            <v>11</v>
          </cell>
          <cell r="C779" t="str">
            <v>BAR COUNTER</v>
          </cell>
          <cell r="D779" t="str">
            <v>600*1050, 곡선</v>
          </cell>
          <cell r="E779" t="str">
            <v>M</v>
          </cell>
          <cell r="F779">
            <v>209300</v>
          </cell>
          <cell r="G779">
            <v>299000</v>
          </cell>
          <cell r="H779">
            <v>508300</v>
          </cell>
        </row>
        <row r="780">
          <cell r="A780">
            <v>21003</v>
          </cell>
          <cell r="B780">
            <v>11</v>
          </cell>
          <cell r="C780" t="str">
            <v>하부 장식장</v>
          </cell>
          <cell r="D780" t="str">
            <v>500*300</v>
          </cell>
          <cell r="E780" t="str">
            <v>M</v>
          </cell>
          <cell r="F780">
            <v>88600</v>
          </cell>
          <cell r="G780">
            <v>126700</v>
          </cell>
          <cell r="H780">
            <v>215300</v>
          </cell>
        </row>
        <row r="781">
          <cell r="A781">
            <v>21004</v>
          </cell>
          <cell r="B781">
            <v>11</v>
          </cell>
          <cell r="C781" t="str">
            <v>하부 장식장</v>
          </cell>
          <cell r="D781" t="str">
            <v>500*450</v>
          </cell>
          <cell r="E781" t="str">
            <v>M</v>
          </cell>
          <cell r="F781">
            <v>97300</v>
          </cell>
          <cell r="G781">
            <v>139100</v>
          </cell>
          <cell r="H781">
            <v>236400</v>
          </cell>
        </row>
        <row r="782">
          <cell r="A782">
            <v>21005</v>
          </cell>
          <cell r="B782">
            <v>11</v>
          </cell>
          <cell r="C782" t="str">
            <v>하부 장식장</v>
          </cell>
          <cell r="D782" t="str">
            <v>500*600</v>
          </cell>
          <cell r="E782" t="str">
            <v>M</v>
          </cell>
          <cell r="F782">
            <v>110100</v>
          </cell>
          <cell r="G782">
            <v>157300</v>
          </cell>
          <cell r="H782">
            <v>267400</v>
          </cell>
        </row>
        <row r="783">
          <cell r="A783">
            <v>21006</v>
          </cell>
          <cell r="B783">
            <v>11</v>
          </cell>
          <cell r="C783" t="str">
            <v>공중전화 BOOTH</v>
          </cell>
          <cell r="D783" t="str">
            <v>3 SET</v>
          </cell>
          <cell r="E783" t="str">
            <v>SET</v>
          </cell>
          <cell r="F783">
            <v>234000</v>
          </cell>
          <cell r="G783">
            <v>270000</v>
          </cell>
          <cell r="H783">
            <v>504000</v>
          </cell>
        </row>
        <row r="784">
          <cell r="A784">
            <v>21007</v>
          </cell>
          <cell r="B784">
            <v>11</v>
          </cell>
          <cell r="C784" t="str">
            <v>락카장</v>
          </cell>
          <cell r="D784" t="str">
            <v>300*500*2000</v>
          </cell>
          <cell r="E784" t="str">
            <v>SET</v>
          </cell>
          <cell r="F784">
            <v>76400</v>
          </cell>
          <cell r="G784">
            <v>109200</v>
          </cell>
          <cell r="H784">
            <v>185600</v>
          </cell>
        </row>
        <row r="785">
          <cell r="A785">
            <v>21008</v>
          </cell>
          <cell r="B785">
            <v>11</v>
          </cell>
          <cell r="C785" t="str">
            <v>신발장</v>
          </cell>
          <cell r="D785" t="str">
            <v>300*1200</v>
          </cell>
          <cell r="E785" t="str">
            <v>M</v>
          </cell>
          <cell r="F785">
            <v>150100</v>
          </cell>
          <cell r="G785">
            <v>214500</v>
          </cell>
          <cell r="H785">
            <v>364600</v>
          </cell>
        </row>
        <row r="786">
          <cell r="A786">
            <v>21009</v>
          </cell>
          <cell r="B786">
            <v>11</v>
          </cell>
          <cell r="C786" t="str">
            <v>INFO. COUNTER</v>
          </cell>
          <cell r="D786" t="str">
            <v>800*1050</v>
          </cell>
          <cell r="E786" t="str">
            <v>M</v>
          </cell>
          <cell r="F786">
            <v>225100</v>
          </cell>
          <cell r="G786">
            <v>321700</v>
          </cell>
          <cell r="H786">
            <v>546800</v>
          </cell>
        </row>
        <row r="787">
          <cell r="A787">
            <v>21010</v>
          </cell>
          <cell r="B787">
            <v>11</v>
          </cell>
          <cell r="C787" t="str">
            <v>INFO. COUNTER</v>
          </cell>
          <cell r="D787" t="str">
            <v>800*1050, 곡선</v>
          </cell>
          <cell r="E787" t="str">
            <v>M</v>
          </cell>
          <cell r="F787">
            <v>315200</v>
          </cell>
          <cell r="G787">
            <v>450400</v>
          </cell>
          <cell r="H787">
            <v>765600</v>
          </cell>
        </row>
        <row r="788">
          <cell r="A788">
            <v>21011</v>
          </cell>
          <cell r="B788">
            <v>11</v>
          </cell>
          <cell r="C788" t="str">
            <v>CASHIER COUNTER</v>
          </cell>
          <cell r="D788" t="str">
            <v>500*1050</v>
          </cell>
          <cell r="E788" t="str">
            <v>M</v>
          </cell>
          <cell r="F788">
            <v>217400</v>
          </cell>
          <cell r="G788">
            <v>310700</v>
          </cell>
          <cell r="H788">
            <v>528100</v>
          </cell>
        </row>
        <row r="789">
          <cell r="A789">
            <v>21012</v>
          </cell>
          <cell r="B789">
            <v>11</v>
          </cell>
          <cell r="C789" t="str">
            <v>CASHIER COUNTER</v>
          </cell>
          <cell r="D789" t="str">
            <v>600*1050, 곡선</v>
          </cell>
          <cell r="E789" t="str">
            <v>M</v>
          </cell>
          <cell r="F789">
            <v>225100</v>
          </cell>
          <cell r="G789">
            <v>321700</v>
          </cell>
          <cell r="H789">
            <v>546800</v>
          </cell>
        </row>
        <row r="790">
          <cell r="A790">
            <v>21013</v>
          </cell>
          <cell r="B790">
            <v>11</v>
          </cell>
          <cell r="C790" t="str">
            <v>배식대 상부장</v>
          </cell>
          <cell r="D790" t="str">
            <v>2400*800</v>
          </cell>
          <cell r="E790" t="str">
            <v>SET</v>
          </cell>
          <cell r="F790">
            <v>218400</v>
          </cell>
          <cell r="G790">
            <v>288000</v>
          </cell>
          <cell r="H790">
            <v>506400</v>
          </cell>
        </row>
        <row r="791">
          <cell r="A791">
            <v>21014</v>
          </cell>
          <cell r="B791">
            <v>11</v>
          </cell>
          <cell r="C791" t="str">
            <v>배식대 하부장</v>
          </cell>
          <cell r="D791" t="str">
            <v>2400*800</v>
          </cell>
          <cell r="E791" t="str">
            <v>SET</v>
          </cell>
          <cell r="F791">
            <v>254800</v>
          </cell>
          <cell r="G791">
            <v>364000</v>
          </cell>
          <cell r="H791">
            <v>618800</v>
          </cell>
        </row>
        <row r="792">
          <cell r="A792">
            <v>21015</v>
          </cell>
          <cell r="B792">
            <v>11</v>
          </cell>
          <cell r="C792" t="str">
            <v>붙박이장</v>
          </cell>
          <cell r="D792" t="str">
            <v>600*1800</v>
          </cell>
          <cell r="E792" t="str">
            <v>M</v>
          </cell>
          <cell r="F792">
            <v>111400</v>
          </cell>
          <cell r="G792">
            <v>159200</v>
          </cell>
          <cell r="H792">
            <v>270600</v>
          </cell>
        </row>
        <row r="793">
          <cell r="A793">
            <v>21016</v>
          </cell>
          <cell r="B793">
            <v>11</v>
          </cell>
          <cell r="C793" t="str">
            <v>상부 수납장</v>
          </cell>
          <cell r="D793" t="str">
            <v>D:400,H:880</v>
          </cell>
          <cell r="E793" t="str">
            <v>M</v>
          </cell>
          <cell r="F793">
            <v>75000</v>
          </cell>
          <cell r="G793">
            <v>107200</v>
          </cell>
          <cell r="H793">
            <v>182200</v>
          </cell>
        </row>
        <row r="794">
          <cell r="A794">
            <v>21017</v>
          </cell>
          <cell r="B794">
            <v>11</v>
          </cell>
          <cell r="C794" t="str">
            <v>하부 수납장</v>
          </cell>
          <cell r="D794" t="str">
            <v>H:570,D:450</v>
          </cell>
          <cell r="E794" t="str">
            <v>M</v>
          </cell>
          <cell r="F794">
            <v>90000</v>
          </cell>
          <cell r="G794">
            <v>128700</v>
          </cell>
          <cell r="H794">
            <v>218700</v>
          </cell>
        </row>
        <row r="795">
          <cell r="A795">
            <v>21018</v>
          </cell>
          <cell r="B795">
            <v>11</v>
          </cell>
          <cell r="C795" t="str">
            <v>선반 장식장</v>
          </cell>
          <cell r="D795" t="str">
            <v>500*1800</v>
          </cell>
          <cell r="E795" t="str">
            <v>M</v>
          </cell>
          <cell r="F795">
            <v>104600</v>
          </cell>
          <cell r="G795">
            <v>149500</v>
          </cell>
          <cell r="H795">
            <v>254100</v>
          </cell>
        </row>
        <row r="796">
          <cell r="A796">
            <v>21019</v>
          </cell>
          <cell r="B796">
            <v>11</v>
          </cell>
          <cell r="C796" t="str">
            <v>유리선반 장식장</v>
          </cell>
          <cell r="D796" t="str">
            <v>800*2650</v>
          </cell>
          <cell r="E796" t="str">
            <v>M</v>
          </cell>
          <cell r="F796">
            <v>183000</v>
          </cell>
          <cell r="G796">
            <v>172100</v>
          </cell>
          <cell r="H796">
            <v>355100</v>
          </cell>
        </row>
        <row r="797">
          <cell r="A797">
            <v>21020</v>
          </cell>
          <cell r="B797">
            <v>11</v>
          </cell>
          <cell r="C797" t="str">
            <v>파우더 하부장</v>
          </cell>
          <cell r="D797" t="str">
            <v>800*600</v>
          </cell>
          <cell r="E797" t="str">
            <v>M</v>
          </cell>
          <cell r="F797">
            <v>96800</v>
          </cell>
          <cell r="G797">
            <v>138400</v>
          </cell>
          <cell r="H797">
            <v>235200</v>
          </cell>
        </row>
        <row r="798">
          <cell r="A798">
            <v>21021</v>
          </cell>
          <cell r="B798">
            <v>11</v>
          </cell>
          <cell r="C798" t="str">
            <v>철판구이 카운타</v>
          </cell>
          <cell r="D798" t="str">
            <v>500*1100, 곡선</v>
          </cell>
          <cell r="E798" t="str">
            <v>M</v>
          </cell>
          <cell r="F798">
            <v>208000</v>
          </cell>
          <cell r="G798">
            <v>240000</v>
          </cell>
          <cell r="H798">
            <v>448000</v>
          </cell>
        </row>
        <row r="799">
          <cell r="A799">
            <v>21022</v>
          </cell>
          <cell r="B799">
            <v>11</v>
          </cell>
          <cell r="C799" t="str">
            <v>스시 COUNTER</v>
          </cell>
          <cell r="D799" t="str">
            <v>1050*800</v>
          </cell>
          <cell r="E799" t="str">
            <v>M</v>
          </cell>
          <cell r="F799">
            <v>257400</v>
          </cell>
          <cell r="G799">
            <v>297000</v>
          </cell>
          <cell r="H799">
            <v>554400</v>
          </cell>
        </row>
        <row r="800">
          <cell r="A800">
            <v>21023</v>
          </cell>
          <cell r="B800">
            <v>11</v>
          </cell>
          <cell r="C800" t="str">
            <v>스시 SHOW CASE</v>
          </cell>
          <cell r="D800" t="str">
            <v>500*500*1800</v>
          </cell>
          <cell r="E800" t="str">
            <v>SET</v>
          </cell>
          <cell r="F800">
            <v>650000</v>
          </cell>
          <cell r="H800">
            <v>650000</v>
          </cell>
        </row>
        <row r="801">
          <cell r="A801">
            <v>21024</v>
          </cell>
          <cell r="B801">
            <v>11</v>
          </cell>
          <cell r="C801" t="str">
            <v>BENCH</v>
          </cell>
          <cell r="D801" t="str">
            <v>L:1500</v>
          </cell>
          <cell r="E801" t="str">
            <v>SET</v>
          </cell>
          <cell r="F801">
            <v>585000</v>
          </cell>
          <cell r="H801">
            <v>585000</v>
          </cell>
        </row>
        <row r="802">
          <cell r="H802">
            <v>0</v>
          </cell>
        </row>
        <row r="803">
          <cell r="A803">
            <v>22001</v>
          </cell>
          <cell r="B803">
            <v>12</v>
          </cell>
          <cell r="C803" t="str">
            <v>AUTO DOOR (ROUND)</v>
          </cell>
          <cell r="D803" t="str">
            <v>1200*2100</v>
          </cell>
          <cell r="E803" t="str">
            <v>SET</v>
          </cell>
          <cell r="F803">
            <v>5400000</v>
          </cell>
          <cell r="H803">
            <v>5400000</v>
          </cell>
        </row>
        <row r="804">
          <cell r="A804">
            <v>22002</v>
          </cell>
          <cell r="B804">
            <v>12</v>
          </cell>
          <cell r="C804" t="str">
            <v>AUTO DOOR</v>
          </cell>
          <cell r="D804" t="str">
            <v>L=2200, 국산</v>
          </cell>
          <cell r="E804" t="str">
            <v>SET</v>
          </cell>
          <cell r="F804">
            <v>1800000</v>
          </cell>
          <cell r="H804">
            <v>1800000</v>
          </cell>
        </row>
        <row r="805">
          <cell r="H805">
            <v>0</v>
          </cell>
        </row>
        <row r="806">
          <cell r="A806">
            <v>23001</v>
          </cell>
          <cell r="B806">
            <v>13</v>
          </cell>
          <cell r="C806" t="str">
            <v>CHANNEL STUD</v>
          </cell>
          <cell r="D806" t="str">
            <v>T:64</v>
          </cell>
          <cell r="E806" t="str">
            <v>M</v>
          </cell>
          <cell r="F806">
            <v>6900</v>
          </cell>
          <cell r="G806">
            <v>1200</v>
          </cell>
          <cell r="H806">
            <v>8100</v>
          </cell>
        </row>
        <row r="807">
          <cell r="A807">
            <v>23002</v>
          </cell>
          <cell r="B807">
            <v>13</v>
          </cell>
          <cell r="C807" t="str">
            <v>CHANNEL STUD</v>
          </cell>
          <cell r="D807" t="str">
            <v>T:64*3000</v>
          </cell>
          <cell r="E807" t="str">
            <v>EA</v>
          </cell>
          <cell r="F807">
            <v>20800</v>
          </cell>
          <cell r="G807">
            <v>2500</v>
          </cell>
          <cell r="H807">
            <v>23300</v>
          </cell>
        </row>
        <row r="808">
          <cell r="A808">
            <v>23003</v>
          </cell>
          <cell r="B808">
            <v>13</v>
          </cell>
          <cell r="C808" t="str">
            <v>매입 CHANNEL</v>
          </cell>
          <cell r="D808" t="str">
            <v>H:2470</v>
          </cell>
          <cell r="E808" t="str">
            <v>EA</v>
          </cell>
          <cell r="F808">
            <v>12600</v>
          </cell>
          <cell r="G808">
            <v>2500</v>
          </cell>
          <cell r="H808">
            <v>15100</v>
          </cell>
        </row>
        <row r="809">
          <cell r="A809">
            <v>23004</v>
          </cell>
          <cell r="B809">
            <v>13</v>
          </cell>
          <cell r="C809" t="str">
            <v>매입 CHANNEL</v>
          </cell>
          <cell r="D809" t="str">
            <v>H:2100</v>
          </cell>
          <cell r="E809" t="str">
            <v>EA</v>
          </cell>
          <cell r="F809">
            <v>11400</v>
          </cell>
          <cell r="G809">
            <v>2500</v>
          </cell>
          <cell r="H809">
            <v>13900</v>
          </cell>
        </row>
        <row r="810">
          <cell r="A810">
            <v>23005</v>
          </cell>
          <cell r="B810">
            <v>13</v>
          </cell>
          <cell r="C810" t="str">
            <v>매입 CHANNEL</v>
          </cell>
          <cell r="D810" t="str">
            <v>H:1860</v>
          </cell>
          <cell r="E810" t="str">
            <v>EA</v>
          </cell>
          <cell r="F810">
            <v>10200</v>
          </cell>
          <cell r="G810">
            <v>2500</v>
          </cell>
          <cell r="H810">
            <v>12700</v>
          </cell>
        </row>
        <row r="811">
          <cell r="A811">
            <v>23006</v>
          </cell>
          <cell r="B811">
            <v>13</v>
          </cell>
          <cell r="C811" t="str">
            <v>매입 CHANNEL</v>
          </cell>
          <cell r="E811" t="str">
            <v>M</v>
          </cell>
          <cell r="F811">
            <v>5600</v>
          </cell>
          <cell r="G811">
            <v>1200</v>
          </cell>
          <cell r="H811">
            <v>6800</v>
          </cell>
        </row>
        <row r="812">
          <cell r="A812">
            <v>23007</v>
          </cell>
          <cell r="B812">
            <v>13</v>
          </cell>
          <cell r="C812" t="str">
            <v>CHANNEL 브라켓</v>
          </cell>
          <cell r="D812" t="str">
            <v>L:350</v>
          </cell>
          <cell r="E812" t="str">
            <v>EA</v>
          </cell>
          <cell r="F812">
            <v>3300</v>
          </cell>
          <cell r="G812">
            <v>1000</v>
          </cell>
          <cell r="H812">
            <v>4300</v>
          </cell>
        </row>
        <row r="813">
          <cell r="A813">
            <v>23008</v>
          </cell>
          <cell r="B813">
            <v>13</v>
          </cell>
          <cell r="C813" t="str">
            <v>각 행거 PIPE</v>
          </cell>
          <cell r="D813" t="str">
            <v>20*20</v>
          </cell>
          <cell r="E813" t="str">
            <v>M</v>
          </cell>
          <cell r="F813">
            <v>8100</v>
          </cell>
          <cell r="G813">
            <v>1000</v>
          </cell>
          <cell r="H813">
            <v>9100</v>
          </cell>
        </row>
        <row r="814">
          <cell r="A814">
            <v>23009</v>
          </cell>
          <cell r="B814">
            <v>13</v>
          </cell>
          <cell r="C814" t="str">
            <v>선반 날개</v>
          </cell>
          <cell r="D814" t="str">
            <v>L:300</v>
          </cell>
          <cell r="E814" t="str">
            <v>EA</v>
          </cell>
          <cell r="F814">
            <v>3900</v>
          </cell>
          <cell r="G814">
            <v>1000</v>
          </cell>
          <cell r="H814">
            <v>4900</v>
          </cell>
        </row>
        <row r="815">
          <cell r="A815">
            <v>23010</v>
          </cell>
          <cell r="B815">
            <v>13</v>
          </cell>
          <cell r="C815" t="str">
            <v>장식 PIPE</v>
          </cell>
          <cell r="D815" t="str">
            <v>∮25,SUS</v>
          </cell>
          <cell r="E815" t="str">
            <v>EA</v>
          </cell>
          <cell r="F815">
            <v>19200</v>
          </cell>
          <cell r="G815">
            <v>1000</v>
          </cell>
          <cell r="H815">
            <v>20200</v>
          </cell>
        </row>
        <row r="816">
          <cell r="A816">
            <v>23011</v>
          </cell>
          <cell r="B816">
            <v>13</v>
          </cell>
          <cell r="C816" t="str">
            <v>장식BOLT</v>
          </cell>
          <cell r="D816" t="str">
            <v>∮:18</v>
          </cell>
          <cell r="E816" t="str">
            <v>EA</v>
          </cell>
          <cell r="F816">
            <v>6000</v>
          </cell>
          <cell r="G816">
            <v>1000</v>
          </cell>
          <cell r="H816">
            <v>7000</v>
          </cell>
        </row>
        <row r="817">
          <cell r="A817">
            <v>23012</v>
          </cell>
          <cell r="B817">
            <v>13</v>
          </cell>
          <cell r="C817" t="str">
            <v>장식HOOK</v>
          </cell>
          <cell r="E817" t="str">
            <v>EA</v>
          </cell>
          <cell r="F817">
            <v>6000</v>
          </cell>
          <cell r="G817">
            <v>1000</v>
          </cell>
          <cell r="H817">
            <v>7000</v>
          </cell>
        </row>
        <row r="818">
          <cell r="A818">
            <v>23013</v>
          </cell>
          <cell r="B818">
            <v>13</v>
          </cell>
          <cell r="C818" t="str">
            <v>찬넬 브라켓</v>
          </cell>
          <cell r="D818" t="str">
            <v>∮:25,SUS</v>
          </cell>
          <cell r="E818" t="str">
            <v>EA</v>
          </cell>
          <cell r="F818">
            <v>4200</v>
          </cell>
          <cell r="G818">
            <v>1000</v>
          </cell>
          <cell r="H818">
            <v>5200</v>
          </cell>
        </row>
        <row r="819">
          <cell r="A819">
            <v>23014</v>
          </cell>
          <cell r="B819">
            <v>13</v>
          </cell>
          <cell r="C819" t="str">
            <v>찬넬 날개 (A)</v>
          </cell>
          <cell r="D819" t="str">
            <v>독립형</v>
          </cell>
          <cell r="E819" t="str">
            <v>EA</v>
          </cell>
          <cell r="F819">
            <v>2600</v>
          </cell>
          <cell r="G819">
            <v>1000</v>
          </cell>
          <cell r="H819">
            <v>3600</v>
          </cell>
        </row>
        <row r="820">
          <cell r="A820">
            <v>23015</v>
          </cell>
          <cell r="B820">
            <v>13</v>
          </cell>
          <cell r="C820" t="str">
            <v>찬넬 날개 (B)</v>
          </cell>
          <cell r="D820" t="str">
            <v>나무선반</v>
          </cell>
          <cell r="E820" t="str">
            <v>EA</v>
          </cell>
          <cell r="F820">
            <v>3900</v>
          </cell>
          <cell r="G820">
            <v>1000</v>
          </cell>
          <cell r="H820">
            <v>4900</v>
          </cell>
        </row>
        <row r="821">
          <cell r="A821">
            <v>23016</v>
          </cell>
          <cell r="B821">
            <v>13</v>
          </cell>
          <cell r="C821" t="str">
            <v>찬넬 날개 (C)</v>
          </cell>
          <cell r="D821" t="str">
            <v>행거 PIPE</v>
          </cell>
          <cell r="E821" t="str">
            <v>EA</v>
          </cell>
          <cell r="F821">
            <v>4200</v>
          </cell>
          <cell r="G821">
            <v>1000</v>
          </cell>
          <cell r="H821">
            <v>5200</v>
          </cell>
        </row>
        <row r="822">
          <cell r="A822">
            <v>23017</v>
          </cell>
          <cell r="B822">
            <v>13</v>
          </cell>
          <cell r="C822" t="str">
            <v>찬넬 날개 (D)</v>
          </cell>
          <cell r="D822" t="str">
            <v>제작</v>
          </cell>
          <cell r="E822" t="str">
            <v>EA</v>
          </cell>
          <cell r="F822">
            <v>19200</v>
          </cell>
          <cell r="G822">
            <v>1000</v>
          </cell>
          <cell r="H822">
            <v>20200</v>
          </cell>
        </row>
        <row r="823">
          <cell r="A823">
            <v>23018</v>
          </cell>
          <cell r="B823">
            <v>13</v>
          </cell>
          <cell r="C823" t="str">
            <v>행거 PIPE</v>
          </cell>
          <cell r="D823" t="str">
            <v>∮32, SUS</v>
          </cell>
          <cell r="E823" t="str">
            <v>M</v>
          </cell>
          <cell r="F823">
            <v>8600</v>
          </cell>
          <cell r="G823">
            <v>1000</v>
          </cell>
          <cell r="H823">
            <v>9600</v>
          </cell>
        </row>
        <row r="824">
          <cell r="A824">
            <v>23019</v>
          </cell>
          <cell r="B824">
            <v>13</v>
          </cell>
          <cell r="C824" t="str">
            <v>행거 PIPE</v>
          </cell>
          <cell r="D824" t="str">
            <v>∮25</v>
          </cell>
          <cell r="E824" t="str">
            <v>M</v>
          </cell>
          <cell r="F824">
            <v>8100</v>
          </cell>
          <cell r="G824">
            <v>1000</v>
          </cell>
          <cell r="H824">
            <v>9100</v>
          </cell>
        </row>
        <row r="825">
          <cell r="H825">
            <v>0</v>
          </cell>
        </row>
        <row r="826">
          <cell r="A826">
            <v>24001</v>
          </cell>
          <cell r="B826">
            <v>14</v>
          </cell>
          <cell r="C826" t="str">
            <v>전등 공사</v>
          </cell>
          <cell r="E826" t="str">
            <v>M2</v>
          </cell>
          <cell r="F826">
            <v>3800</v>
          </cell>
          <cell r="G826">
            <v>5900</v>
          </cell>
          <cell r="H826">
            <v>9700</v>
          </cell>
        </row>
        <row r="827">
          <cell r="A827">
            <v>24002</v>
          </cell>
          <cell r="B827">
            <v>14</v>
          </cell>
          <cell r="C827" t="str">
            <v>전열 공사</v>
          </cell>
          <cell r="E827" t="str">
            <v>M2</v>
          </cell>
          <cell r="F827">
            <v>1900</v>
          </cell>
          <cell r="G827">
            <v>2900</v>
          </cell>
          <cell r="H827">
            <v>4800</v>
          </cell>
        </row>
        <row r="828">
          <cell r="A828">
            <v>24003</v>
          </cell>
          <cell r="B828">
            <v>14</v>
          </cell>
          <cell r="C828" t="str">
            <v>약전 공사</v>
          </cell>
          <cell r="E828" t="str">
            <v>M2</v>
          </cell>
          <cell r="F828">
            <v>3200</v>
          </cell>
          <cell r="G828">
            <v>5400</v>
          </cell>
          <cell r="H828">
            <v>8600</v>
          </cell>
        </row>
        <row r="829">
          <cell r="A829">
            <v>24004</v>
          </cell>
          <cell r="B829">
            <v>14</v>
          </cell>
          <cell r="C829" t="str">
            <v>방송 공사</v>
          </cell>
          <cell r="E829" t="str">
            <v>M2</v>
          </cell>
          <cell r="F829">
            <v>1900</v>
          </cell>
          <cell r="G829">
            <v>2900</v>
          </cell>
          <cell r="H829">
            <v>4800</v>
          </cell>
        </row>
        <row r="830">
          <cell r="A830">
            <v>24005</v>
          </cell>
          <cell r="B830">
            <v>14</v>
          </cell>
          <cell r="C830" t="str">
            <v>멀티레일</v>
          </cell>
          <cell r="E830" t="str">
            <v>M</v>
          </cell>
          <cell r="F830">
            <v>18000</v>
          </cell>
          <cell r="G830">
            <v>4800</v>
          </cell>
          <cell r="H830">
            <v>22800</v>
          </cell>
        </row>
        <row r="831">
          <cell r="A831">
            <v>24006</v>
          </cell>
          <cell r="B831">
            <v>14</v>
          </cell>
          <cell r="C831" t="str">
            <v>라인콘센트</v>
          </cell>
          <cell r="D831" t="str">
            <v>국산 L:1200</v>
          </cell>
          <cell r="E831" t="str">
            <v>EA</v>
          </cell>
          <cell r="F831">
            <v>18000</v>
          </cell>
          <cell r="G831">
            <v>4800</v>
          </cell>
          <cell r="H831">
            <v>22800</v>
          </cell>
        </row>
        <row r="832">
          <cell r="A832">
            <v>24007</v>
          </cell>
          <cell r="B832">
            <v>14</v>
          </cell>
          <cell r="C832" t="str">
            <v>라인콘센트</v>
          </cell>
          <cell r="D832" t="str">
            <v>외산 L:1200</v>
          </cell>
          <cell r="E832" t="str">
            <v>EA</v>
          </cell>
          <cell r="F832">
            <v>54000</v>
          </cell>
          <cell r="G832">
            <v>4800</v>
          </cell>
          <cell r="H832">
            <v>58800</v>
          </cell>
        </row>
        <row r="833">
          <cell r="A833">
            <v>24008</v>
          </cell>
          <cell r="B833">
            <v>14</v>
          </cell>
          <cell r="C833" t="str">
            <v>D/L</v>
          </cell>
          <cell r="D833" t="str">
            <v>U램프 : 싱글</v>
          </cell>
          <cell r="E833" t="str">
            <v>EA</v>
          </cell>
          <cell r="F833">
            <v>18000</v>
          </cell>
          <cell r="G833">
            <v>3800</v>
          </cell>
          <cell r="H833">
            <v>21800</v>
          </cell>
        </row>
        <row r="834">
          <cell r="A834">
            <v>24009</v>
          </cell>
          <cell r="B834">
            <v>14</v>
          </cell>
          <cell r="C834" t="str">
            <v>D/L</v>
          </cell>
          <cell r="D834" t="str">
            <v>U램프 : 더블</v>
          </cell>
          <cell r="E834" t="str">
            <v>EA</v>
          </cell>
          <cell r="F834">
            <v>21600</v>
          </cell>
          <cell r="G834">
            <v>3800</v>
          </cell>
          <cell r="H834">
            <v>25400</v>
          </cell>
        </row>
        <row r="835">
          <cell r="A835">
            <v>24010</v>
          </cell>
          <cell r="B835">
            <v>14</v>
          </cell>
          <cell r="C835" t="str">
            <v>F/L</v>
          </cell>
          <cell r="D835" t="str">
            <v>슬립형</v>
          </cell>
          <cell r="E835" t="str">
            <v>EA</v>
          </cell>
          <cell r="F835">
            <v>18000</v>
          </cell>
          <cell r="G835">
            <v>4500</v>
          </cell>
          <cell r="H835">
            <v>22500</v>
          </cell>
        </row>
        <row r="836">
          <cell r="A836">
            <v>24011</v>
          </cell>
          <cell r="B836">
            <v>14</v>
          </cell>
          <cell r="C836" t="str">
            <v>F/L</v>
          </cell>
          <cell r="D836" t="str">
            <v>20W 직각</v>
          </cell>
          <cell r="E836" t="str">
            <v>EA</v>
          </cell>
          <cell r="F836">
            <v>12600</v>
          </cell>
          <cell r="G836">
            <v>3800</v>
          </cell>
          <cell r="H836">
            <v>16400</v>
          </cell>
        </row>
        <row r="837">
          <cell r="A837">
            <v>24012</v>
          </cell>
          <cell r="B837">
            <v>14</v>
          </cell>
          <cell r="C837" t="str">
            <v>F/L</v>
          </cell>
          <cell r="D837" t="str">
            <v>40W 직각</v>
          </cell>
          <cell r="E837" t="str">
            <v>EA</v>
          </cell>
          <cell r="F837">
            <v>19200</v>
          </cell>
          <cell r="G837">
            <v>3800</v>
          </cell>
          <cell r="H837">
            <v>23000</v>
          </cell>
        </row>
        <row r="838">
          <cell r="A838">
            <v>24013</v>
          </cell>
          <cell r="B838">
            <v>14</v>
          </cell>
          <cell r="C838" t="str">
            <v>F/L</v>
          </cell>
          <cell r="D838" t="str">
            <v>40W*2 노출형</v>
          </cell>
          <cell r="E838" t="str">
            <v>EA</v>
          </cell>
          <cell r="F838">
            <v>30000</v>
          </cell>
          <cell r="G838">
            <v>3800</v>
          </cell>
          <cell r="H838">
            <v>33800</v>
          </cell>
        </row>
        <row r="839">
          <cell r="A839">
            <v>24014</v>
          </cell>
          <cell r="B839">
            <v>14</v>
          </cell>
          <cell r="C839" t="str">
            <v>파라보릭</v>
          </cell>
          <cell r="D839" t="str">
            <v>450*450</v>
          </cell>
          <cell r="E839" t="str">
            <v>EA</v>
          </cell>
          <cell r="F839">
            <v>126000</v>
          </cell>
          <cell r="G839">
            <v>4500</v>
          </cell>
          <cell r="H839">
            <v>130500</v>
          </cell>
        </row>
        <row r="840">
          <cell r="A840">
            <v>24015</v>
          </cell>
          <cell r="B840">
            <v>14</v>
          </cell>
          <cell r="C840" t="str">
            <v>파라보릭</v>
          </cell>
          <cell r="D840" t="str">
            <v>600*600</v>
          </cell>
          <cell r="E840" t="str">
            <v>EA</v>
          </cell>
          <cell r="F840">
            <v>81600</v>
          </cell>
          <cell r="G840">
            <v>4500</v>
          </cell>
          <cell r="H840">
            <v>86100</v>
          </cell>
        </row>
        <row r="841">
          <cell r="A841">
            <v>24016</v>
          </cell>
          <cell r="B841">
            <v>14</v>
          </cell>
          <cell r="C841" t="str">
            <v>콘센트 및 스위치</v>
          </cell>
          <cell r="E841" t="str">
            <v>EA</v>
          </cell>
          <cell r="F841">
            <v>4000</v>
          </cell>
          <cell r="G841">
            <v>3800</v>
          </cell>
          <cell r="H841">
            <v>7800</v>
          </cell>
        </row>
        <row r="842">
          <cell r="A842">
            <v>24017</v>
          </cell>
          <cell r="B842">
            <v>14</v>
          </cell>
          <cell r="C842" t="str">
            <v>판넬</v>
          </cell>
          <cell r="D842" t="str">
            <v>1면</v>
          </cell>
          <cell r="E842" t="str">
            <v>EA</v>
          </cell>
          <cell r="F842">
            <v>480000</v>
          </cell>
          <cell r="H842">
            <v>480000</v>
          </cell>
        </row>
        <row r="843">
          <cell r="A843">
            <v>24018</v>
          </cell>
          <cell r="B843">
            <v>14</v>
          </cell>
          <cell r="C843" t="str">
            <v>판넬</v>
          </cell>
          <cell r="D843" t="str">
            <v>2면</v>
          </cell>
          <cell r="E843" t="str">
            <v>EA</v>
          </cell>
          <cell r="F843">
            <v>900000</v>
          </cell>
          <cell r="H843">
            <v>900000</v>
          </cell>
        </row>
        <row r="844">
          <cell r="A844">
            <v>24019</v>
          </cell>
          <cell r="B844">
            <v>14</v>
          </cell>
          <cell r="C844" t="str">
            <v>판넬</v>
          </cell>
          <cell r="D844" t="str">
            <v>3면</v>
          </cell>
          <cell r="E844" t="str">
            <v>EA</v>
          </cell>
          <cell r="F844">
            <v>1320000</v>
          </cell>
          <cell r="H844">
            <v>1320000</v>
          </cell>
        </row>
        <row r="845">
          <cell r="H845">
            <v>0</v>
          </cell>
        </row>
        <row r="846">
          <cell r="A846">
            <v>25001</v>
          </cell>
          <cell r="B846">
            <v>15</v>
          </cell>
          <cell r="C846" t="str">
            <v>세면기</v>
          </cell>
          <cell r="D846" t="str">
            <v>원형</v>
          </cell>
          <cell r="E846" t="str">
            <v>EA</v>
          </cell>
          <cell r="F846">
            <v>45600</v>
          </cell>
          <cell r="G846">
            <v>24000</v>
          </cell>
          <cell r="H846">
            <v>69600</v>
          </cell>
        </row>
        <row r="847">
          <cell r="A847">
            <v>25002</v>
          </cell>
          <cell r="B847">
            <v>15</v>
          </cell>
          <cell r="C847" t="str">
            <v>소변기</v>
          </cell>
          <cell r="D847" t="str">
            <v>U-35</v>
          </cell>
          <cell r="E847" t="str">
            <v>EA</v>
          </cell>
          <cell r="F847">
            <v>99600</v>
          </cell>
          <cell r="G847">
            <v>25000</v>
          </cell>
          <cell r="H847">
            <v>124600</v>
          </cell>
        </row>
        <row r="848">
          <cell r="A848">
            <v>25003</v>
          </cell>
          <cell r="B848">
            <v>15</v>
          </cell>
          <cell r="C848" t="str">
            <v>양변기</v>
          </cell>
          <cell r="D848" t="str">
            <v>C-152</v>
          </cell>
          <cell r="E848" t="str">
            <v>EA</v>
          </cell>
          <cell r="F848">
            <v>132000</v>
          </cell>
          <cell r="G848">
            <v>60000</v>
          </cell>
          <cell r="H848">
            <v>192000</v>
          </cell>
        </row>
        <row r="849">
          <cell r="A849">
            <v>25004</v>
          </cell>
          <cell r="B849">
            <v>15</v>
          </cell>
          <cell r="C849" t="str">
            <v>비데</v>
          </cell>
          <cell r="D849" t="str">
            <v>RB300</v>
          </cell>
          <cell r="E849" t="str">
            <v>EA</v>
          </cell>
          <cell r="F849">
            <v>624000</v>
          </cell>
          <cell r="G849">
            <v>60000</v>
          </cell>
          <cell r="H849">
            <v>684000</v>
          </cell>
        </row>
        <row r="850">
          <cell r="A850">
            <v>25005</v>
          </cell>
          <cell r="B850">
            <v>15</v>
          </cell>
          <cell r="C850" t="str">
            <v>세면기 수전</v>
          </cell>
          <cell r="D850" t="str">
            <v>원터치</v>
          </cell>
          <cell r="E850" t="str">
            <v>EA</v>
          </cell>
          <cell r="F850">
            <v>62400</v>
          </cell>
          <cell r="G850">
            <v>18000</v>
          </cell>
          <cell r="H850">
            <v>80400</v>
          </cell>
        </row>
        <row r="851">
          <cell r="A851">
            <v>25006</v>
          </cell>
          <cell r="B851">
            <v>15</v>
          </cell>
          <cell r="C851" t="str">
            <v>샤워기 수전</v>
          </cell>
          <cell r="D851" t="str">
            <v>원터치</v>
          </cell>
          <cell r="E851" t="str">
            <v>EA</v>
          </cell>
          <cell r="F851">
            <v>90600</v>
          </cell>
          <cell r="G851">
            <v>21000</v>
          </cell>
          <cell r="H851">
            <v>111600</v>
          </cell>
        </row>
        <row r="852">
          <cell r="A852">
            <v>25007</v>
          </cell>
          <cell r="B852">
            <v>15</v>
          </cell>
          <cell r="C852" t="str">
            <v>소변기 센서</v>
          </cell>
          <cell r="E852" t="str">
            <v>EA</v>
          </cell>
          <cell r="F852">
            <v>180000</v>
          </cell>
          <cell r="G852">
            <v>8500</v>
          </cell>
          <cell r="H852">
            <v>188500</v>
          </cell>
        </row>
        <row r="853">
          <cell r="A853">
            <v>25008</v>
          </cell>
          <cell r="B853">
            <v>15</v>
          </cell>
          <cell r="C853" t="str">
            <v>마블욕조</v>
          </cell>
          <cell r="D853" t="str">
            <v>700*1500</v>
          </cell>
          <cell r="E853" t="str">
            <v>EA</v>
          </cell>
          <cell r="F853">
            <v>115200</v>
          </cell>
          <cell r="G853">
            <v>45000</v>
          </cell>
          <cell r="H853">
            <v>160200</v>
          </cell>
        </row>
        <row r="854">
          <cell r="A854">
            <v>25009</v>
          </cell>
          <cell r="B854">
            <v>15</v>
          </cell>
          <cell r="C854" t="str">
            <v>마블세면대상판</v>
          </cell>
          <cell r="D854" t="str">
            <v>L:1500</v>
          </cell>
          <cell r="E854" t="str">
            <v>EA</v>
          </cell>
          <cell r="F854">
            <v>276000</v>
          </cell>
          <cell r="G854">
            <v>28000</v>
          </cell>
          <cell r="H854">
            <v>304000</v>
          </cell>
        </row>
        <row r="855">
          <cell r="A855">
            <v>25010</v>
          </cell>
          <cell r="B855">
            <v>15</v>
          </cell>
          <cell r="C855" t="str">
            <v>마블문지방</v>
          </cell>
          <cell r="D855" t="str">
            <v>W:150*750</v>
          </cell>
          <cell r="E855" t="str">
            <v>EA</v>
          </cell>
          <cell r="F855">
            <v>21600</v>
          </cell>
          <cell r="G855">
            <v>7500</v>
          </cell>
          <cell r="H855">
            <v>29100</v>
          </cell>
        </row>
        <row r="856">
          <cell r="A856">
            <v>25011</v>
          </cell>
          <cell r="B856">
            <v>15</v>
          </cell>
          <cell r="C856" t="str">
            <v>비누다이</v>
          </cell>
          <cell r="E856" t="str">
            <v>EA</v>
          </cell>
          <cell r="F856">
            <v>5700</v>
          </cell>
          <cell r="G856">
            <v>3800</v>
          </cell>
          <cell r="H856">
            <v>9500</v>
          </cell>
        </row>
        <row r="857">
          <cell r="A857">
            <v>25012</v>
          </cell>
          <cell r="B857">
            <v>15</v>
          </cell>
          <cell r="C857" t="str">
            <v>재털이</v>
          </cell>
          <cell r="E857" t="str">
            <v>EA</v>
          </cell>
          <cell r="F857">
            <v>5700</v>
          </cell>
          <cell r="G857">
            <v>3800</v>
          </cell>
          <cell r="H857">
            <v>9500</v>
          </cell>
        </row>
        <row r="858">
          <cell r="A858">
            <v>25013</v>
          </cell>
          <cell r="B858">
            <v>15</v>
          </cell>
          <cell r="C858" t="str">
            <v>타울 걸이</v>
          </cell>
          <cell r="E858" t="str">
            <v>EA</v>
          </cell>
          <cell r="F858">
            <v>5700</v>
          </cell>
          <cell r="G858">
            <v>3800</v>
          </cell>
          <cell r="H858">
            <v>9500</v>
          </cell>
        </row>
        <row r="859">
          <cell r="A859">
            <v>25014</v>
          </cell>
          <cell r="B859">
            <v>15</v>
          </cell>
          <cell r="C859" t="str">
            <v>휴지 걸이</v>
          </cell>
          <cell r="E859" t="str">
            <v>EA</v>
          </cell>
          <cell r="F859">
            <v>9100</v>
          </cell>
          <cell r="G859">
            <v>3800</v>
          </cell>
          <cell r="H859">
            <v>12900</v>
          </cell>
        </row>
        <row r="860">
          <cell r="A860">
            <v>25015</v>
          </cell>
          <cell r="B860">
            <v>15</v>
          </cell>
          <cell r="C860" t="str">
            <v>페이퍼 타올기</v>
          </cell>
          <cell r="E860" t="str">
            <v>EA</v>
          </cell>
          <cell r="F860">
            <v>144000</v>
          </cell>
          <cell r="G860">
            <v>9200</v>
          </cell>
          <cell r="H860">
            <v>153200</v>
          </cell>
        </row>
        <row r="861">
          <cell r="A861">
            <v>25016</v>
          </cell>
          <cell r="B861">
            <v>15</v>
          </cell>
          <cell r="C861" t="str">
            <v>롤러 타올기</v>
          </cell>
          <cell r="E861" t="str">
            <v>EA</v>
          </cell>
          <cell r="F861">
            <v>120000</v>
          </cell>
          <cell r="G861">
            <v>9200</v>
          </cell>
          <cell r="H861">
            <v>129200</v>
          </cell>
        </row>
        <row r="862">
          <cell r="A862">
            <v>25017</v>
          </cell>
          <cell r="B862">
            <v>15</v>
          </cell>
          <cell r="C862" t="str">
            <v>에어 타올기</v>
          </cell>
          <cell r="E862" t="str">
            <v>EA</v>
          </cell>
          <cell r="F862">
            <v>288000</v>
          </cell>
          <cell r="G862">
            <v>9200</v>
          </cell>
          <cell r="H862">
            <v>297200</v>
          </cell>
        </row>
        <row r="863">
          <cell r="A863">
            <v>25018</v>
          </cell>
          <cell r="B863">
            <v>15</v>
          </cell>
          <cell r="C863" t="str">
            <v>핸드 드라이어</v>
          </cell>
          <cell r="E863" t="str">
            <v>EA</v>
          </cell>
          <cell r="F863">
            <v>288000</v>
          </cell>
          <cell r="G863">
            <v>9200</v>
          </cell>
          <cell r="H863">
            <v>297200</v>
          </cell>
        </row>
        <row r="864">
          <cell r="A864">
            <v>25019</v>
          </cell>
          <cell r="B864">
            <v>15</v>
          </cell>
          <cell r="C864" t="str">
            <v>샤워 부스</v>
          </cell>
          <cell r="D864" t="str">
            <v>1800*1800</v>
          </cell>
          <cell r="E864" t="str">
            <v>SET</v>
          </cell>
          <cell r="F864">
            <v>1140000</v>
          </cell>
          <cell r="H864">
            <v>1140000</v>
          </cell>
        </row>
        <row r="865">
          <cell r="A865">
            <v>25020</v>
          </cell>
          <cell r="B865">
            <v>15</v>
          </cell>
          <cell r="C865" t="str">
            <v>샤워 부스</v>
          </cell>
          <cell r="D865" t="str">
            <v>사각형</v>
          </cell>
          <cell r="E865" t="str">
            <v>SET</v>
          </cell>
          <cell r="F865">
            <v>1500000</v>
          </cell>
          <cell r="H865">
            <v>1500000</v>
          </cell>
        </row>
        <row r="866">
          <cell r="A866">
            <v>25021</v>
          </cell>
          <cell r="B866">
            <v>15</v>
          </cell>
          <cell r="C866" t="str">
            <v>샤워 부스</v>
          </cell>
          <cell r="D866" t="str">
            <v>라운드형</v>
          </cell>
          <cell r="E866" t="str">
            <v>SET</v>
          </cell>
          <cell r="F866">
            <v>1728000</v>
          </cell>
          <cell r="H866">
            <v>1728000</v>
          </cell>
        </row>
        <row r="867">
          <cell r="A867">
            <v>25022</v>
          </cell>
          <cell r="B867">
            <v>15</v>
          </cell>
          <cell r="C867" t="str">
            <v>사우나 부스</v>
          </cell>
          <cell r="D867" t="str">
            <v>사각형</v>
          </cell>
          <cell r="E867" t="str">
            <v>SET</v>
          </cell>
          <cell r="F867">
            <v>2340000</v>
          </cell>
          <cell r="H867">
            <v>2340000</v>
          </cell>
        </row>
        <row r="868">
          <cell r="A868">
            <v>25023</v>
          </cell>
          <cell r="B868">
            <v>15</v>
          </cell>
          <cell r="C868" t="str">
            <v>사우나 부스</v>
          </cell>
          <cell r="D868" t="str">
            <v>라운드형</v>
          </cell>
          <cell r="E868" t="str">
            <v>SET</v>
          </cell>
          <cell r="F868">
            <v>2568000</v>
          </cell>
          <cell r="H868">
            <v>2568000</v>
          </cell>
        </row>
        <row r="869">
          <cell r="A869">
            <v>25024</v>
          </cell>
          <cell r="B869">
            <v>15</v>
          </cell>
          <cell r="C869" t="str">
            <v>스프링쿨러 이설</v>
          </cell>
          <cell r="D869" t="str">
            <v>헤드 포함</v>
          </cell>
          <cell r="E869" t="str">
            <v>EA</v>
          </cell>
          <cell r="F869">
            <v>7200</v>
          </cell>
          <cell r="G869">
            <v>42000</v>
          </cell>
          <cell r="H869">
            <v>49200</v>
          </cell>
        </row>
        <row r="870">
          <cell r="A870">
            <v>25025</v>
          </cell>
          <cell r="B870">
            <v>15</v>
          </cell>
          <cell r="C870" t="str">
            <v>디퓨져 이설</v>
          </cell>
          <cell r="D870" t="str">
            <v>후렉시블 포함</v>
          </cell>
          <cell r="E870" t="str">
            <v>EA</v>
          </cell>
          <cell r="F870">
            <v>58800</v>
          </cell>
          <cell r="G870">
            <v>32000</v>
          </cell>
          <cell r="H870">
            <v>90800</v>
          </cell>
        </row>
        <row r="871">
          <cell r="H871">
            <v>0</v>
          </cell>
        </row>
        <row r="872">
          <cell r="A872">
            <v>26001</v>
          </cell>
          <cell r="B872">
            <v>16</v>
          </cell>
          <cell r="C872" t="str">
            <v>전동스크린</v>
          </cell>
          <cell r="D872" t="str">
            <v>2400*1800</v>
          </cell>
          <cell r="E872" t="str">
            <v>EA</v>
          </cell>
          <cell r="F872">
            <v>1560000</v>
          </cell>
          <cell r="H872">
            <v>1560000</v>
          </cell>
        </row>
        <row r="873">
          <cell r="A873">
            <v>26002</v>
          </cell>
          <cell r="B873">
            <v>16</v>
          </cell>
          <cell r="C873" t="str">
            <v>화이트보드원단</v>
          </cell>
          <cell r="E873" t="str">
            <v>자평</v>
          </cell>
          <cell r="F873">
            <v>15600</v>
          </cell>
          <cell r="H873">
            <v>15600</v>
          </cell>
        </row>
        <row r="874">
          <cell r="A874">
            <v>26003</v>
          </cell>
          <cell r="B874">
            <v>16</v>
          </cell>
          <cell r="C874" t="str">
            <v>전동시스템장치</v>
          </cell>
          <cell r="D874" t="str">
            <v>3단</v>
          </cell>
          <cell r="E874" t="str">
            <v>SET</v>
          </cell>
          <cell r="F874">
            <v>8733000</v>
          </cell>
          <cell r="H874">
            <v>8733000</v>
          </cell>
        </row>
        <row r="875">
          <cell r="A875">
            <v>26004</v>
          </cell>
          <cell r="B875">
            <v>16</v>
          </cell>
          <cell r="C875" t="str">
            <v>전동시스템장치</v>
          </cell>
          <cell r="D875" t="str">
            <v>2단</v>
          </cell>
          <cell r="E875" t="str">
            <v>SET</v>
          </cell>
          <cell r="F875">
            <v>6024000</v>
          </cell>
          <cell r="H875">
            <v>6024000</v>
          </cell>
        </row>
        <row r="876">
          <cell r="A876">
            <v>26005</v>
          </cell>
          <cell r="B876">
            <v>16</v>
          </cell>
          <cell r="C876" t="str">
            <v>전동시스템장치</v>
          </cell>
          <cell r="D876" t="str">
            <v>1단</v>
          </cell>
          <cell r="E876" t="str">
            <v>SET</v>
          </cell>
          <cell r="F876">
            <v>3312000</v>
          </cell>
          <cell r="H876">
            <v>3312000</v>
          </cell>
        </row>
        <row r="877">
          <cell r="A877">
            <v>26006</v>
          </cell>
          <cell r="B877">
            <v>16</v>
          </cell>
          <cell r="C877" t="str">
            <v>브리핑보드</v>
          </cell>
          <cell r="D877" t="str">
            <v>1200*1200</v>
          </cell>
          <cell r="E877" t="str">
            <v>EA</v>
          </cell>
          <cell r="F877">
            <v>257400</v>
          </cell>
          <cell r="G877">
            <v>67800</v>
          </cell>
          <cell r="H877">
            <v>325200</v>
          </cell>
        </row>
        <row r="878">
          <cell r="A878">
            <v>26007</v>
          </cell>
          <cell r="B878">
            <v>16</v>
          </cell>
          <cell r="C878" t="str">
            <v>커버보드</v>
          </cell>
          <cell r="D878" t="str">
            <v>1200*1200 무늬목</v>
          </cell>
          <cell r="E878" t="str">
            <v>EA</v>
          </cell>
          <cell r="F878">
            <v>280800</v>
          </cell>
          <cell r="G878">
            <v>67800</v>
          </cell>
          <cell r="H878">
            <v>348600</v>
          </cell>
        </row>
        <row r="879">
          <cell r="A879">
            <v>26008</v>
          </cell>
          <cell r="B879">
            <v>16</v>
          </cell>
          <cell r="C879" t="str">
            <v>커버보드</v>
          </cell>
          <cell r="D879" t="str">
            <v>1200*1200 FABRIC</v>
          </cell>
          <cell r="E879" t="str">
            <v>EA</v>
          </cell>
          <cell r="F879">
            <v>374400</v>
          </cell>
          <cell r="G879">
            <v>67800</v>
          </cell>
          <cell r="H879">
            <v>442200</v>
          </cell>
        </row>
        <row r="880">
          <cell r="A880">
            <v>26009</v>
          </cell>
          <cell r="B880">
            <v>16</v>
          </cell>
          <cell r="C880" t="str">
            <v>전동 시스템 FRAME</v>
          </cell>
          <cell r="D880" t="str">
            <v>1200*2400</v>
          </cell>
          <cell r="E880" t="str">
            <v>EA</v>
          </cell>
          <cell r="F880">
            <v>245700</v>
          </cell>
          <cell r="G880">
            <v>63000</v>
          </cell>
          <cell r="H880">
            <v>308700</v>
          </cell>
        </row>
        <row r="881">
          <cell r="H881">
            <v>0</v>
          </cell>
        </row>
        <row r="882">
          <cell r="A882">
            <v>27001</v>
          </cell>
          <cell r="B882">
            <v>17</v>
          </cell>
          <cell r="C882" t="str">
            <v>바닥면적당 철거</v>
          </cell>
          <cell r="E882" t="str">
            <v>M2</v>
          </cell>
          <cell r="F882">
            <v>13600</v>
          </cell>
          <cell r="H882">
            <v>13600</v>
          </cell>
        </row>
        <row r="883">
          <cell r="A883">
            <v>27002</v>
          </cell>
          <cell r="B883">
            <v>17</v>
          </cell>
          <cell r="C883" t="str">
            <v>천정철거</v>
          </cell>
          <cell r="E883" t="str">
            <v>M2</v>
          </cell>
          <cell r="F883">
            <v>3800</v>
          </cell>
          <cell r="H883">
            <v>3800</v>
          </cell>
        </row>
        <row r="884">
          <cell r="A884">
            <v>27003</v>
          </cell>
          <cell r="B884">
            <v>17</v>
          </cell>
          <cell r="C884" t="str">
            <v>ST'L 구조물 철거</v>
          </cell>
          <cell r="E884" t="str">
            <v>M2</v>
          </cell>
          <cell r="F884">
            <v>5200</v>
          </cell>
          <cell r="H884">
            <v>5200</v>
          </cell>
        </row>
        <row r="885">
          <cell r="A885">
            <v>27004</v>
          </cell>
          <cell r="B885">
            <v>17</v>
          </cell>
          <cell r="C885" t="str">
            <v>조적벽철거</v>
          </cell>
          <cell r="E885" t="str">
            <v>M2</v>
          </cell>
          <cell r="F885">
            <v>9800</v>
          </cell>
          <cell r="H885">
            <v>9800</v>
          </cell>
        </row>
        <row r="886">
          <cell r="A886">
            <v>27005</v>
          </cell>
          <cell r="B886">
            <v>17</v>
          </cell>
          <cell r="C886" t="str">
            <v>경량벽철거</v>
          </cell>
          <cell r="E886" t="str">
            <v>M2</v>
          </cell>
          <cell r="F886">
            <v>2800</v>
          </cell>
          <cell r="H886">
            <v>2800</v>
          </cell>
        </row>
        <row r="887">
          <cell r="A887">
            <v>27006</v>
          </cell>
          <cell r="B887">
            <v>17</v>
          </cell>
          <cell r="C887" t="str">
            <v>타일벽철거</v>
          </cell>
          <cell r="E887" t="str">
            <v>M2</v>
          </cell>
          <cell r="F887">
            <v>9200</v>
          </cell>
          <cell r="H887">
            <v>9200</v>
          </cell>
        </row>
        <row r="888">
          <cell r="A888">
            <v>27007</v>
          </cell>
          <cell r="B888">
            <v>17</v>
          </cell>
          <cell r="C888" t="str">
            <v>옹벽커팅</v>
          </cell>
          <cell r="D888" t="str">
            <v>CR 작업</v>
          </cell>
          <cell r="E888" t="str">
            <v>M2</v>
          </cell>
          <cell r="F888">
            <v>85000</v>
          </cell>
          <cell r="H888">
            <v>85000</v>
          </cell>
        </row>
        <row r="889">
          <cell r="A889">
            <v>27008</v>
          </cell>
          <cell r="B889">
            <v>17</v>
          </cell>
          <cell r="C889" t="str">
            <v>P-TILE 철거</v>
          </cell>
          <cell r="E889" t="str">
            <v>M2</v>
          </cell>
          <cell r="F889">
            <v>1200</v>
          </cell>
          <cell r="H889">
            <v>1200</v>
          </cell>
        </row>
        <row r="890">
          <cell r="A890">
            <v>27009</v>
          </cell>
          <cell r="B890">
            <v>17</v>
          </cell>
          <cell r="C890" t="str">
            <v>몰탈층 철거</v>
          </cell>
          <cell r="E890" t="str">
            <v>M2</v>
          </cell>
          <cell r="F890">
            <v>13000</v>
          </cell>
          <cell r="H890">
            <v>13000</v>
          </cell>
        </row>
        <row r="891">
          <cell r="A891">
            <v>27010</v>
          </cell>
          <cell r="B891">
            <v>17</v>
          </cell>
          <cell r="C891" t="str">
            <v>FLOORING 철거</v>
          </cell>
          <cell r="E891" t="str">
            <v>M2</v>
          </cell>
          <cell r="F891">
            <v>4000</v>
          </cell>
          <cell r="H891">
            <v>4000</v>
          </cell>
        </row>
        <row r="892">
          <cell r="A892">
            <v>27011</v>
          </cell>
          <cell r="B892">
            <v>17</v>
          </cell>
          <cell r="C892" t="str">
            <v>SLAB 커팅</v>
          </cell>
          <cell r="E892" t="str">
            <v>M2</v>
          </cell>
          <cell r="F892">
            <v>82000</v>
          </cell>
          <cell r="H892">
            <v>82000</v>
          </cell>
        </row>
        <row r="893">
          <cell r="H893">
            <v>0</v>
          </cell>
        </row>
        <row r="894">
          <cell r="A894">
            <v>28001</v>
          </cell>
          <cell r="B894">
            <v>18</v>
          </cell>
          <cell r="C894" t="str">
            <v>MOVABLE PARTITION</v>
          </cell>
          <cell r="E894" t="str">
            <v>M2</v>
          </cell>
          <cell r="F894">
            <v>522000</v>
          </cell>
          <cell r="H894">
            <v>522000</v>
          </cell>
        </row>
        <row r="895">
          <cell r="A895">
            <v>28002</v>
          </cell>
          <cell r="B895">
            <v>18</v>
          </cell>
          <cell r="C895" t="str">
            <v>MOVABLE PARTITION RAIL</v>
          </cell>
          <cell r="E895" t="str">
            <v>M</v>
          </cell>
          <cell r="F895">
            <v>86400</v>
          </cell>
          <cell r="H895">
            <v>86400</v>
          </cell>
        </row>
        <row r="896">
          <cell r="A896">
            <v>28003</v>
          </cell>
          <cell r="B896">
            <v>18</v>
          </cell>
          <cell r="C896" t="str">
            <v>POOL HAND RAIL</v>
          </cell>
          <cell r="D896" t="str">
            <v>900*800</v>
          </cell>
          <cell r="E896" t="str">
            <v>SET</v>
          </cell>
          <cell r="F896">
            <v>276000</v>
          </cell>
          <cell r="H896">
            <v>276000</v>
          </cell>
        </row>
        <row r="897">
          <cell r="A897">
            <v>28004</v>
          </cell>
          <cell r="B897">
            <v>18</v>
          </cell>
          <cell r="C897" t="str">
            <v>3단 그물치기</v>
          </cell>
          <cell r="E897" t="str">
            <v>M2</v>
          </cell>
          <cell r="F897">
            <v>5400</v>
          </cell>
          <cell r="H897">
            <v>5400</v>
          </cell>
        </row>
        <row r="898">
          <cell r="A898">
            <v>28005</v>
          </cell>
          <cell r="B898">
            <v>18</v>
          </cell>
          <cell r="C898" t="str">
            <v>라바 매트</v>
          </cell>
          <cell r="D898" t="str">
            <v>골프용</v>
          </cell>
          <cell r="E898" t="str">
            <v>조</v>
          </cell>
          <cell r="F898">
            <v>300000</v>
          </cell>
          <cell r="H898">
            <v>300000</v>
          </cell>
        </row>
        <row r="899">
          <cell r="A899">
            <v>28006</v>
          </cell>
          <cell r="B899">
            <v>18</v>
          </cell>
          <cell r="C899" t="str">
            <v>트랜치 카바</v>
          </cell>
          <cell r="D899" t="str">
            <v>P.V.C W:150</v>
          </cell>
          <cell r="E899" t="str">
            <v>M</v>
          </cell>
          <cell r="F899">
            <v>25200</v>
          </cell>
          <cell r="G899">
            <v>2000</v>
          </cell>
          <cell r="H899">
            <v>27200</v>
          </cell>
        </row>
        <row r="900">
          <cell r="A900">
            <v>28007</v>
          </cell>
          <cell r="B900">
            <v>18</v>
          </cell>
          <cell r="C900" t="str">
            <v>F.R.P 제작</v>
          </cell>
          <cell r="E900" t="str">
            <v>M2</v>
          </cell>
          <cell r="F900">
            <v>420000</v>
          </cell>
          <cell r="H900">
            <v>420000</v>
          </cell>
        </row>
        <row r="901">
          <cell r="A901">
            <v>28008</v>
          </cell>
          <cell r="B901">
            <v>18</v>
          </cell>
          <cell r="C901" t="str">
            <v>SQUASH BALL COURT</v>
          </cell>
          <cell r="D901" t="str">
            <v>10000*6500*5700</v>
          </cell>
          <cell r="E901" t="str">
            <v>SET</v>
          </cell>
          <cell r="F901">
            <v>25128000</v>
          </cell>
          <cell r="G901">
            <v>12670000</v>
          </cell>
          <cell r="H901">
            <v>37798000</v>
          </cell>
        </row>
        <row r="902">
          <cell r="A902">
            <v>28009</v>
          </cell>
          <cell r="B902">
            <v>18</v>
          </cell>
          <cell r="C902" t="str">
            <v>실크 인쇄</v>
          </cell>
          <cell r="E902" t="str">
            <v>M2</v>
          </cell>
          <cell r="F902">
            <v>216000</v>
          </cell>
          <cell r="H902">
            <v>216000</v>
          </cell>
        </row>
        <row r="903">
          <cell r="A903">
            <v>28010</v>
          </cell>
          <cell r="B903">
            <v>18</v>
          </cell>
          <cell r="C903" t="str">
            <v>필름 현상비</v>
          </cell>
          <cell r="E903" t="str">
            <v>M2</v>
          </cell>
          <cell r="F903">
            <v>60000</v>
          </cell>
          <cell r="H903">
            <v>60000</v>
          </cell>
        </row>
        <row r="904">
          <cell r="A904">
            <v>28011</v>
          </cell>
          <cell r="B904">
            <v>18</v>
          </cell>
          <cell r="C904" t="str">
            <v>AWING</v>
          </cell>
          <cell r="E904" t="str">
            <v>SET</v>
          </cell>
          <cell r="H904">
            <v>0</v>
          </cell>
        </row>
        <row r="905">
          <cell r="A905">
            <v>28012</v>
          </cell>
          <cell r="B905">
            <v>18</v>
          </cell>
          <cell r="C905" t="str">
            <v>AL 샷시 창호</v>
          </cell>
          <cell r="D905" t="str">
            <v>1000*1000 SUS COLOR</v>
          </cell>
          <cell r="E905" t="str">
            <v>EA</v>
          </cell>
          <cell r="F905">
            <v>94000</v>
          </cell>
          <cell r="H905">
            <v>94000</v>
          </cell>
        </row>
        <row r="906">
          <cell r="A906">
            <v>28013</v>
          </cell>
          <cell r="B906">
            <v>18</v>
          </cell>
          <cell r="C906" t="str">
            <v>차고셔터</v>
          </cell>
          <cell r="D906" t="str">
            <v>6M2기준 : 자동</v>
          </cell>
          <cell r="E906" t="str">
            <v>SET</v>
          </cell>
          <cell r="F906">
            <v>1680000</v>
          </cell>
          <cell r="H906">
            <v>1680000</v>
          </cell>
        </row>
        <row r="907">
          <cell r="A907">
            <v>28014</v>
          </cell>
          <cell r="B907">
            <v>18</v>
          </cell>
          <cell r="C907" t="str">
            <v>푸마 방화셔터</v>
          </cell>
          <cell r="E907" t="str">
            <v>M2</v>
          </cell>
          <cell r="F907">
            <v>180000</v>
          </cell>
          <cell r="H907">
            <v>180000</v>
          </cell>
        </row>
        <row r="908">
          <cell r="A908">
            <v>28015</v>
          </cell>
          <cell r="B908">
            <v>18</v>
          </cell>
          <cell r="C908" t="str">
            <v>코스 로프</v>
          </cell>
          <cell r="E908" t="str">
            <v>M</v>
          </cell>
          <cell r="F908">
            <v>18000</v>
          </cell>
          <cell r="H908">
            <v>18000</v>
          </cell>
        </row>
        <row r="909">
          <cell r="A909">
            <v>28016</v>
          </cell>
          <cell r="B909">
            <v>18</v>
          </cell>
          <cell r="C909" t="str">
            <v>작품걸이 레일</v>
          </cell>
          <cell r="D909" t="str">
            <v>HOOK 포함</v>
          </cell>
          <cell r="E909" t="str">
            <v>M</v>
          </cell>
          <cell r="F909">
            <v>18000</v>
          </cell>
          <cell r="G909">
            <v>3500</v>
          </cell>
          <cell r="H909">
            <v>21500</v>
          </cell>
        </row>
        <row r="910">
          <cell r="H910">
            <v>0</v>
          </cell>
        </row>
        <row r="911">
          <cell r="A911">
            <v>29001</v>
          </cell>
          <cell r="H911">
            <v>0</v>
          </cell>
        </row>
        <row r="912">
          <cell r="A912">
            <v>29002</v>
          </cell>
          <cell r="H912">
            <v>0</v>
          </cell>
        </row>
        <row r="913">
          <cell r="A913">
            <v>29003</v>
          </cell>
          <cell r="H913">
            <v>0</v>
          </cell>
        </row>
        <row r="914">
          <cell r="A914">
            <v>29004</v>
          </cell>
          <cell r="H914">
            <v>0</v>
          </cell>
        </row>
        <row r="915">
          <cell r="A915">
            <v>29005</v>
          </cell>
          <cell r="H915">
            <v>0</v>
          </cell>
        </row>
        <row r="916">
          <cell r="A916">
            <v>29006</v>
          </cell>
          <cell r="H916">
            <v>0</v>
          </cell>
        </row>
        <row r="917">
          <cell r="A917">
            <v>29007</v>
          </cell>
          <cell r="H917">
            <v>0</v>
          </cell>
        </row>
        <row r="918">
          <cell r="A918">
            <v>29008</v>
          </cell>
          <cell r="H918">
            <v>0</v>
          </cell>
        </row>
        <row r="919">
          <cell r="A919">
            <v>29009</v>
          </cell>
          <cell r="H919">
            <v>0</v>
          </cell>
        </row>
        <row r="920">
          <cell r="A920">
            <v>29010</v>
          </cell>
          <cell r="H920">
            <v>0</v>
          </cell>
        </row>
        <row r="921">
          <cell r="A921">
            <v>29011</v>
          </cell>
          <cell r="H921">
            <v>0</v>
          </cell>
        </row>
        <row r="922">
          <cell r="A922">
            <v>29012</v>
          </cell>
          <cell r="H922">
            <v>0</v>
          </cell>
        </row>
        <row r="923">
          <cell r="A923">
            <v>29013</v>
          </cell>
          <cell r="H923">
            <v>0</v>
          </cell>
        </row>
        <row r="924">
          <cell r="A924">
            <v>29014</v>
          </cell>
          <cell r="H924">
            <v>0</v>
          </cell>
        </row>
        <row r="925">
          <cell r="A925">
            <v>29015</v>
          </cell>
          <cell r="H925">
            <v>0</v>
          </cell>
        </row>
        <row r="926">
          <cell r="A926">
            <v>29016</v>
          </cell>
          <cell r="H926">
            <v>0</v>
          </cell>
        </row>
        <row r="927">
          <cell r="A927">
            <v>29017</v>
          </cell>
          <cell r="H927">
            <v>0</v>
          </cell>
        </row>
        <row r="928">
          <cell r="A928">
            <v>29018</v>
          </cell>
          <cell r="H928">
            <v>0</v>
          </cell>
        </row>
        <row r="929">
          <cell r="A929">
            <v>29019</v>
          </cell>
          <cell r="H929">
            <v>0</v>
          </cell>
        </row>
        <row r="930">
          <cell r="A930">
            <v>29020</v>
          </cell>
          <cell r="H930">
            <v>0</v>
          </cell>
        </row>
        <row r="931">
          <cell r="H93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1.수인터널"/>
      <sheetName val="2.웅진터널"/>
      <sheetName val="3.웅진1터널"/>
      <sheetName val="4.옥외전기설비"/>
      <sheetName val="5.건물전기"/>
      <sheetName val="자재단가"/>
      <sheetName val="일위대가서"/>
      <sheetName val="일위대가서(종)"/>
      <sheetName val="가로등부표"/>
      <sheetName val="Sheet1"/>
      <sheetName val="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공종별예산조서 총집계표"/>
      <sheetName val="공종별예산조서"/>
      <sheetName val="일위대가"/>
      <sheetName val="인공산출서 "/>
      <sheetName val="노임"/>
      <sheetName val="단가비교표"/>
      <sheetName val="전화총집계"/>
      <sheetName val="전화(집계표)"/>
      <sheetName val="TV총집계"/>
      <sheetName val="TV(집계표)"/>
      <sheetName val="승무TV(집계표)"/>
      <sheetName val="방송총집계"/>
      <sheetName val="CCTV총집계"/>
      <sheetName val="AFC총집계"/>
      <sheetName val="인터폰,키폰총집계"/>
      <sheetName val="화재경보총집계"/>
      <sheetName val="전화철거총집계"/>
      <sheetName val="방송철거총집계"/>
      <sheetName val="CCTV및화재경보철거총집계 "/>
      <sheetName val="전화"/>
      <sheetName val="LAN(집계표)"/>
      <sheetName val="LAN"/>
      <sheetName val="방송(집계표)"/>
      <sheetName val="방송"/>
      <sheetName val="화재경보(집계표) "/>
      <sheetName val="화재경보"/>
      <sheetName val="TV"/>
      <sheetName val="CCTV"/>
      <sheetName val="AFC"/>
      <sheetName val="인터폰"/>
      <sheetName val="승무전화(집계표) "/>
      <sheetName val="승무전화"/>
      <sheetName val="승무LAN"/>
      <sheetName val="승무TV"/>
      <sheetName val="승무방송"/>
      <sheetName val="승무화재경보(집계표)"/>
      <sheetName val="승무화재경보"/>
      <sheetName val="운전전화 "/>
      <sheetName val="11계역사전화집계"/>
      <sheetName val="용동역전화"/>
      <sheetName val="함열역전화"/>
      <sheetName val="함열역TV"/>
      <sheetName val="황등역전화"/>
      <sheetName val="김제역전화 "/>
      <sheetName val="김제역TV"/>
      <sheetName val="신태인역전화"/>
      <sheetName val="신태인역TV"/>
      <sheetName val="익산역전화 "/>
      <sheetName val="익산역TV"/>
      <sheetName val="와룡역전화"/>
      <sheetName val="초강역전화 "/>
      <sheetName val="다산역전화 "/>
      <sheetName val="감곡역전화"/>
      <sheetName val="부용역전화"/>
      <sheetName val="운반비산출"/>
      <sheetName val="운반중량"/>
      <sheetName val="운반중량산출서"/>
      <sheetName val="통신감리비"/>
      <sheetName val="요율표"/>
      <sheetName val="조달청제비율"/>
      <sheetName val="철거발생품조서"/>
      <sheetName val="내역서(익산역사-통신)"/>
      <sheetName val="전차선로 물량표"/>
      <sheetName val="공량산출근거서"/>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98수문일위"/>
      <sheetName val="98자재단가"/>
      <sheetName val="98년도"/>
      <sheetName val="99년도1월 "/>
      <sheetName val="99년도4월 "/>
      <sheetName val="99년도7월"/>
      <sheetName val="99년도9월"/>
      <sheetName val="해평이토변"/>
      <sheetName val="녹동자동비22560"/>
      <sheetName val="녹동자동비22760"/>
      <sheetName val="광양도이자동비"/>
      <sheetName val="도암천자동비"/>
      <sheetName val="광양신아배수문"/>
      <sheetName val="창포지구"/>
      <sheetName val="도양자동비"/>
      <sheetName val="회문지구"/>
      <sheetName val="토기공"/>
      <sheetName val="옥룡제"/>
      <sheetName val="봉덕보"/>
      <sheetName val="봉덕보 1"/>
      <sheetName val="난간"/>
      <sheetName val="9GNG운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원가&amp;하도급원가"/>
      <sheetName val="하도급사항"/>
      <sheetName val="하도급내역"/>
      <sheetName val="98수문일위"/>
    </sheetNames>
    <sheetDataSet>
      <sheetData sheetId="0" refreshError="1"/>
      <sheetData sheetId="1" refreshError="1"/>
      <sheetData sheetId="2" refreshError="1"/>
      <sheetData sheetId="3" refreshError="1"/>
      <sheetData sheetId="4"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개요2"/>
      <sheetName val="예산현황"/>
      <sheetName val="현황보고"/>
      <sheetName val="표지"/>
      <sheetName val="현황"/>
      <sheetName val="감사팀"/>
      <sheetName val="Sheet2"/>
      <sheetName val="Sheet1"/>
      <sheetName val="Sheet3"/>
      <sheetName val="원가&amp;하도급원가"/>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품의서"/>
      <sheetName val="갑"/>
      <sheetName val="최중"/>
      <sheetName val="중중"/>
      <sheetName val="을"/>
      <sheetName val="DB"/>
      <sheetName val="실행"/>
      <sheetName val="정산"/>
      <sheetName val="정산최종"/>
      <sheetName val="삼창"/>
      <sheetName val="타일"/>
      <sheetName val="스페이스"/>
      <sheetName val="한샘"/>
      <sheetName val="성창"/>
      <sheetName val="유리"/>
      <sheetName val="조경"/>
      <sheetName val="코킹"/>
      <sheetName val="금속"/>
      <sheetName val="대안"/>
      <sheetName val="삼비"/>
      <sheetName val="가구공장"/>
      <sheetName val="도장1"/>
      <sheetName val="전기1"/>
      <sheetName val="정산최종 (2)"/>
      <sheetName val="최중 (2)"/>
      <sheetName val="정산최종 (3)"/>
      <sheetName val="유리2"/>
      <sheetName val="직노"/>
      <sheetName val="실행내역"/>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골조대비(고층) (2)"/>
      <sheetName val="골조대비(고층)"/>
      <sheetName val="행열-골조대비(공사명)"/>
      <sheetName val="행열-골조대비(착공순)"/>
      <sheetName val="골조대비(주상복합)"/>
      <sheetName val="현장인원투입"/>
      <sheetName val="현장리스트"/>
      <sheetName val="행열-인원대비(공사명)"/>
      <sheetName val="행열-인원대비(착공순)"/>
      <sheetName val="Sheet1"/>
      <sheetName val="골조대비(저층)"/>
      <sheetName val="현장별실행예산대비"/>
      <sheetName val="행열변환_1"/>
      <sheetName val="행열변환_2"/>
      <sheetName val="LIST_1"/>
      <sheetName val="행열코드"/>
      <sheetName val="골조자료"/>
    </sheetNames>
    <definedNames>
      <definedName name="행열변환_1.행열변환_1"/>
      <definedName name="행열변환_2.행열변환_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s>
    <definedNames>
      <definedName name="행열변환_3.행열변환_3" refersTo="#REF!"/>
    </definedNames>
    <sheetDataSet>
      <sheetData sheetId="0"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대비"/>
    </sheetNames>
    <definedNames>
      <definedName name="행열변환_4.행열변환_4"/>
    </definedNames>
    <sheetDataSet>
      <sheetData sheetId="0"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인사자료총집계"/>
    </sheetNames>
    <sheetDataSet>
      <sheetData sheetId="0" refreshError="1"/>
      <sheetData sheetId="1"/>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o"/>
      <sheetName val="건축내역서"/>
      <sheetName val="마산방향철근집계"/>
      <sheetName val="진주방향"/>
      <sheetName val="마산방향"/>
      <sheetName val="Y-WORK"/>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
      <sheetName val="평가"/>
      <sheetName val="적정"/>
      <sheetName val="관리"/>
      <sheetName val="조사"/>
      <sheetName val="표지"/>
      <sheetName val="총괄"/>
      <sheetName val="자재"/>
      <sheetName val="내역"/>
      <sheetName val="하도"/>
      <sheetName val="별지"/>
      <sheetName val="토공"/>
      <sheetName val="철콘"/>
      <sheetName val="강교"/>
      <sheetName val="비계"/>
      <sheetName val="기타"/>
      <sheetName val="구성"/>
      <sheetName val="견적"/>
      <sheetName val="의뢰"/>
      <sheetName val="합의서"/>
      <sheetName val="조사 (2)"/>
      <sheetName val="교하조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___지"/>
      <sheetName val="9 5_9 6"/>
      <sheetName val="9 5_9 8"/>
      <sheetName val="9 6_9 7"/>
      <sheetName val="9 7_9 7"/>
      <sheetName val="9 6_9 8 "/>
      <sheetName val="9 7_9 8"/>
      <sheetName val="9 8_9 8"/>
      <sheetName val="전신환매도율"/>
      <sheetName val="직접노무"/>
      <sheetName val="직접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sheetName val="2-1.장비선정"/>
      <sheetName val="2-2."/>
      <sheetName val="2-2. (2)"/>
      <sheetName val="2-3."/>
      <sheetName val="2-4."/>
      <sheetName val="3.장비집계"/>
      <sheetName val="1.CH"/>
      <sheetName val="2.CT"/>
      <sheetName val="3.IT"/>
      <sheetName val="4.HE"/>
      <sheetName val="4.HE (2)"/>
      <sheetName val="5.PUMP"/>
      <sheetName val="5.PUMP (2)"/>
      <sheetName val="6.ET"/>
      <sheetName val="집계"/>
      <sheetName val="Sheet1"/>
      <sheetName val="Sheet3"/>
      <sheetName val="Dialog1"/>
      <sheetName val="Dialog2"/>
      <sheetName val="구분자"/>
      <sheetName val="골조시행"/>
      <sheetName val="수주실적0709"/>
      <sheetName val="미드수량"/>
      <sheetName val="입찰안"/>
      <sheetName val="인사자료총집계"/>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151-158"/>
      <sheetName val="98년도간접노무비집계표-159"/>
      <sheetName val="M-HR당 경비배부율 산출표-160"/>
      <sheetName val="제조경비조정액명세표-161"/>
      <sheetName val="생산부서별경비조정-162"/>
      <sheetName val="경비조정표-163-168"/>
      <sheetName val="99년도부서별연작업시간명세표-169-171"/>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
      <sheetName val="손익계산서"/>
      <sheetName val="제조원가명세서"/>
      <sheetName val="FS ANANYSIS-190-1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횡배수관토공수량"/>
      <sheetName val="노임단가"/>
      <sheetName val="수목단가"/>
      <sheetName val="시설수량표"/>
      <sheetName val="식재수량표"/>
      <sheetName val="일위목록"/>
      <sheetName val="자재단가"/>
      <sheetName val="오억미만"/>
      <sheetName val="한티"/>
      <sheetName val="품셈TABLE"/>
      <sheetName val="품셈표"/>
      <sheetName val="정렬"/>
      <sheetName val="Sheet2"/>
      <sheetName val="수량산출서"/>
      <sheetName val="대비"/>
      <sheetName val="장비손료"/>
      <sheetName val="인건비"/>
      <sheetName val="견적서"/>
      <sheetName val="토공사"/>
      <sheetName val="총괄내역서"/>
      <sheetName val="내역표지"/>
      <sheetName val="낙찰표"/>
      <sheetName val="일위대가표"/>
      <sheetName val="내역"/>
      <sheetName val="인건-측정"/>
      <sheetName val="매인"/>
      <sheetName val="소방 "/>
      <sheetName val="전신환매도율"/>
      <sheetName val="일위대가"/>
      <sheetName val="단가대비표"/>
      <sheetName val="일위대가(가설)"/>
      <sheetName val="#REF"/>
      <sheetName val="몰탈콘크리트"/>
      <sheetName val="철근집계"/>
      <sheetName val="식재"/>
      <sheetName val="시설물"/>
      <sheetName val="식재출력용"/>
      <sheetName val="유지관리"/>
      <sheetName val="단가"/>
      <sheetName val="구분자"/>
      <sheetName val="원가계산"/>
      <sheetName val="경비"/>
      <sheetName val="단가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상세원가산출내역서_수주원가용"/>
      <sheetName val="집행원가품의서"/>
      <sheetName val="1.공장원가총괄내역서_수주원가용"/>
      <sheetName val="1.공장원가총괄내역서_목표원가용"/>
      <sheetName val="2.상세원가산출내역서_목표원가용"/>
      <sheetName val="변경갑지"/>
      <sheetName val="증감(갑지)"/>
    </sheetNames>
    <sheetDataSet>
      <sheetData sheetId="0"/>
      <sheetData sheetId="1"/>
      <sheetData sheetId="2"/>
      <sheetData sheetId="3"/>
      <sheetData sheetId="4"/>
      <sheetData sheetId="5" refreshError="1"/>
      <sheetData sheetId="6"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T"/>
      <sheetName val="휀선정"/>
    </sheetNames>
    <sheetDataSet>
      <sheetData sheetId="0">
        <row r="1">
          <cell r="A1">
            <v>1</v>
          </cell>
        </row>
      </sheetData>
      <sheetData sheetId="1" refreshError="1"/>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자료"/>
      <sheetName val="Sheet3"/>
    </sheetNames>
    <sheetDataSet>
      <sheetData sheetId="0"/>
      <sheetData sheetId="1">
        <row r="2">
          <cell r="C2" t="str">
            <v>내경</v>
          </cell>
          <cell r="D2" t="str">
            <v>외경</v>
          </cell>
          <cell r="E2" t="str">
            <v>내경단면</v>
          </cell>
          <cell r="F2" t="str">
            <v>외경단면</v>
          </cell>
          <cell r="G2" t="str">
            <v>헐기물량</v>
          </cell>
        </row>
        <row r="3">
          <cell r="C3">
            <v>0.3</v>
          </cell>
          <cell r="D3">
            <v>0.36</v>
          </cell>
          <cell r="E3">
            <v>7.0650000000000004E-2</v>
          </cell>
          <cell r="F3">
            <v>0.10173599999999999</v>
          </cell>
          <cell r="G3">
            <v>3.1085999999999989E-2</v>
          </cell>
        </row>
        <row r="4">
          <cell r="C4">
            <v>0.4</v>
          </cell>
          <cell r="D4">
            <v>0.47</v>
          </cell>
          <cell r="E4">
            <v>0.12560000000000002</v>
          </cell>
          <cell r="F4">
            <v>0.17340649999999999</v>
          </cell>
          <cell r="G4">
            <v>4.7806499999999974E-2</v>
          </cell>
        </row>
        <row r="5">
          <cell r="C5">
            <v>0.5</v>
          </cell>
          <cell r="D5">
            <v>0.58399999999999996</v>
          </cell>
          <cell r="E5">
            <v>0.19625000000000001</v>
          </cell>
          <cell r="F5">
            <v>0.26772895999999996</v>
          </cell>
          <cell r="G5">
            <v>7.1478959999999953E-2</v>
          </cell>
        </row>
        <row r="6">
          <cell r="C6">
            <v>0.6</v>
          </cell>
          <cell r="D6">
            <v>0.7</v>
          </cell>
          <cell r="E6">
            <v>0.28260000000000002</v>
          </cell>
          <cell r="F6">
            <v>0.38464999999999999</v>
          </cell>
          <cell r="G6">
            <v>0.10204999999999997</v>
          </cell>
        </row>
        <row r="7">
          <cell r="C7">
            <v>0.7</v>
          </cell>
          <cell r="D7">
            <v>0.81599999999999995</v>
          </cell>
          <cell r="E7">
            <v>0.38464999999999999</v>
          </cell>
          <cell r="F7">
            <v>0.52269695999999999</v>
          </cell>
          <cell r="G7">
            <v>0.13804696</v>
          </cell>
        </row>
        <row r="8">
          <cell r="C8">
            <v>0.8</v>
          </cell>
          <cell r="D8">
            <v>0.93200000000000005</v>
          </cell>
          <cell r="E8">
            <v>0.50240000000000007</v>
          </cell>
          <cell r="F8">
            <v>0.68186984000000006</v>
          </cell>
          <cell r="G8">
            <v>0.17946983999999999</v>
          </cell>
        </row>
        <row r="9">
          <cell r="C9">
            <v>0.9</v>
          </cell>
          <cell r="D9">
            <v>1.05</v>
          </cell>
          <cell r="E9">
            <v>0.63585000000000003</v>
          </cell>
          <cell r="F9">
            <v>0.86546250000000002</v>
          </cell>
          <cell r="G9">
            <v>0.2296125</v>
          </cell>
        </row>
        <row r="10">
          <cell r="C10">
            <v>1</v>
          </cell>
          <cell r="D10">
            <v>1.1639999999999999</v>
          </cell>
          <cell r="E10">
            <v>0.78500000000000003</v>
          </cell>
          <cell r="F10">
            <v>1.06359336</v>
          </cell>
          <cell r="G10">
            <v>0.27859336000000001</v>
          </cell>
        </row>
        <row r="11">
          <cell r="C11">
            <v>1.1000000000000001</v>
          </cell>
          <cell r="D11">
            <v>1.276</v>
          </cell>
          <cell r="E11">
            <v>0.94985000000000019</v>
          </cell>
          <cell r="F11">
            <v>1.27811816</v>
          </cell>
          <cell r="G11">
            <v>0.32826815999999981</v>
          </cell>
        </row>
        <row r="12">
          <cell r="C12">
            <v>1.2</v>
          </cell>
          <cell r="D12">
            <v>1.39</v>
          </cell>
          <cell r="E12">
            <v>1.1304000000000001</v>
          </cell>
          <cell r="F12">
            <v>1.5166984999999997</v>
          </cell>
          <cell r="G12">
            <v>0.38629849999999966</v>
          </cell>
        </row>
        <row r="13">
          <cell r="C13">
            <v>1.35</v>
          </cell>
          <cell r="D13">
            <v>1.556</v>
          </cell>
          <cell r="E13">
            <v>1.4306625000000002</v>
          </cell>
          <cell r="F13">
            <v>1.9005917600000002</v>
          </cell>
          <cell r="G13">
            <v>0.46992926000000002</v>
          </cell>
        </row>
        <row r="14">
          <cell r="C14">
            <v>1.5</v>
          </cell>
          <cell r="D14">
            <v>1.724</v>
          </cell>
          <cell r="E14">
            <v>1.7662500000000001</v>
          </cell>
          <cell r="F14">
            <v>2.33315816</v>
          </cell>
          <cell r="G14">
            <v>0.56690815999999988</v>
          </cell>
        </row>
      </sheetData>
      <sheetData sheetId="2"/>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소야공정계획표"/>
    </sheetNames>
    <sheetDataSet>
      <sheetData sheetId="0"/>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내역서 (2)"/>
      <sheetName val="제경비 (3)"/>
      <sheetName val="설계서표지"/>
      <sheetName val="제경비"/>
      <sheetName val="기초단가산출 "/>
      <sheetName val="수량산출(표지판)"/>
      <sheetName val="예정공정 "/>
      <sheetName val="공기및인원"/>
      <sheetName val="수량총괄(편지식)"/>
      <sheetName val="정차대표지"/>
      <sheetName val="운행제한표지판"/>
      <sheetName val="표지판및지주규격"/>
      <sheetName val="기초수량산출(편지식)"/>
      <sheetName val="재료비 "/>
      <sheetName val="수량산출(챤넬)"/>
      <sheetName val="수량산출(지주)"/>
      <sheetName val="지주설치제원"/>
      <sheetName val="인건비"/>
      <sheetName val="장비손료"/>
      <sheetName val="지주기초(편지식)산출"/>
      <sheetName val="지주설치도면"/>
      <sheetName val="설명제표지판"/>
      <sheetName val="지주기초도면 "/>
      <sheetName val="예정공정  (2)"/>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습"/>
      <sheetName val="FIRST"/>
      <sheetName val="LETTER"/>
      <sheetName val="아셈 거푸집"/>
      <sheetName val="Sheet8"/>
      <sheetName val="Sheet9"/>
      <sheetName val="Sheet10"/>
      <sheetName val="Sheet11"/>
      <sheetName val="Sheet12"/>
      <sheetName val="Sheet13"/>
      <sheetName val="Sheet14"/>
      <sheetName val="Sheet15"/>
      <sheetName val="Sheet16"/>
      <sheetName val="1.수인터널"/>
      <sheetName val="3F"/>
      <sheetName val="Sheet2"/>
      <sheetName val="신우"/>
      <sheetName val="배관단가조사서"/>
      <sheetName val="일위대가"/>
      <sheetName val="대치판정"/>
      <sheetName val="단가"/>
      <sheetName val="환산"/>
      <sheetName val="기성갑지"/>
      <sheetName val="산출내역서"/>
      <sheetName val="하도급계획"/>
      <sheetName val="정렬"/>
      <sheetName val="소방"/>
      <sheetName val="집계"/>
      <sheetName val="세부내역"/>
      <sheetName val="간접경상비"/>
      <sheetName val="200"/>
      <sheetName val="수문일1"/>
      <sheetName val="설 계"/>
      <sheetName val="BID"/>
      <sheetName val="공사추진현황"/>
      <sheetName val="9GNG운반"/>
      <sheetName val="품셈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입찰표지"/>
      <sheetName val="총괄표"/>
      <sheetName val="전체내역서"/>
      <sheetName val="전기내역서"/>
      <sheetName val="지주설치제원"/>
      <sheetName val="단가산출"/>
      <sheetName val="자재수량"/>
      <sheetName val="Sheet1"/>
      <sheetName val="Sheet2"/>
      <sheetName val="Sheet3"/>
      <sheetName val="1공구 건정토건 토공"/>
      <sheetName val="1공구 건정토건 철콘"/>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Sheet4"/>
      <sheetName val="Sheet5"/>
      <sheetName val="Sheet6"/>
      <sheetName val="Sheet16"/>
      <sheetName val="보도내역 (3)"/>
      <sheetName val="Module1"/>
      <sheetName val="입찰안"/>
      <sheetName val="차액보증"/>
      <sheetName val="도급"/>
      <sheetName val="산출내역서"/>
      <sheetName val="준검 내역서"/>
      <sheetName val="실행철강하도"/>
      <sheetName val="Qheet6"/>
      <sheetName val="공사개요"/>
      <sheetName val="갑지"/>
      <sheetName val="신공항A-9(원가수정)"/>
      <sheetName val="내역서"/>
      <sheetName val="데리네이타현황"/>
      <sheetName val="주차구획선수량"/>
      <sheetName val="일위대가"/>
      <sheetName val="내역"/>
      <sheetName val="가도공"/>
      <sheetName val="자재단가비교표"/>
      <sheetName val="개요"/>
      <sheetName val="토적집계"/>
      <sheetName val="#REF"/>
      <sheetName val="변경비교-을"/>
      <sheetName val="부대tu"/>
      <sheetName val="금호"/>
      <sheetName val="저"/>
      <sheetName val="A-4"/>
      <sheetName val="정부노임단가"/>
      <sheetName val="목차"/>
      <sheetName val="재개발"/>
      <sheetName val="전기공사"/>
      <sheetName val="하조서"/>
      <sheetName val="한강운반비"/>
      <sheetName val="6공구(당초)"/>
      <sheetName val="품의서"/>
      <sheetName val="SP-B1"/>
      <sheetName val="서∼군(2)"/>
      <sheetName val="1.수인터널"/>
      <sheetName val="을"/>
      <sheetName val="소야공정계획표"/>
      <sheetName val="배관단가조사서"/>
      <sheetName val="BID"/>
      <sheetName val="기초코드"/>
      <sheetName val="노임단가"/>
      <sheetName val="일위(토목)"/>
      <sheetName val="기본단가"/>
      <sheetName val="설 계"/>
      <sheetName val="경비"/>
      <sheetName val="98NS-N"/>
      <sheetName val="대로근거"/>
      <sheetName val="공업용수관로"/>
      <sheetName val="SG"/>
      <sheetName val="2.대외공문"/>
      <sheetName val="입적표"/>
      <sheetName val="총괄내역서"/>
      <sheetName val="위치조서"/>
      <sheetName val="후다내역"/>
      <sheetName val="실행대비"/>
      <sheetName val="조명시설"/>
      <sheetName val="45,46"/>
      <sheetName val="시공여유율"/>
      <sheetName val="SANTOGO"/>
      <sheetName val="총괄-1"/>
      <sheetName val="단가산출서"/>
      <sheetName val="일위대가표"/>
      <sheetName val="DATA"/>
      <sheetName val="토목주소"/>
      <sheetName val="설계예산서"/>
      <sheetName val="원형1호맨홀토공수량"/>
      <sheetName val="갑지(추정)"/>
      <sheetName val="자재단가"/>
      <sheetName val="건축내역서"/>
      <sheetName val="단가비교표"/>
      <sheetName val="중로근거"/>
      <sheetName val="98지급계획"/>
      <sheetName val="시화점실행"/>
      <sheetName val="낙찰표"/>
      <sheetName val="횡배수관토공수량"/>
      <sheetName val="물가시세"/>
      <sheetName val="Total"/>
      <sheetName val="부대내역"/>
      <sheetName val="6PILE  (돌출)"/>
      <sheetName val="대비"/>
      <sheetName val="건축내역"/>
      <sheetName val="3차준공"/>
      <sheetName val="공제구간조서"/>
      <sheetName val="내역(최종본4.5)"/>
      <sheetName val="보할"/>
      <sheetName val="초기화면"/>
      <sheetName val="2000년1차"/>
      <sheetName val="특수선일위대가"/>
      <sheetName val="eq_data"/>
      <sheetName val="입력시트"/>
      <sheetName val="AS포장복구 "/>
      <sheetName val="Dae_Jiju"/>
      <sheetName val="Sikje_ingun"/>
      <sheetName val="TREE_D"/>
      <sheetName val="장비집계"/>
      <sheetName val="결과조달"/>
      <sheetName val="입찰품의서"/>
      <sheetName val="실행내역서"/>
      <sheetName val="배수통관(좌)"/>
      <sheetName val="공문(신)"/>
      <sheetName val="강교(Sub)"/>
      <sheetName val="흥양2교토공집계표"/>
      <sheetName val="준공조서갑지"/>
      <sheetName val="노임"/>
      <sheetName val="0.0ControlSheet"/>
      <sheetName val="0.1keyAssumption"/>
      <sheetName val="토사(PE)"/>
      <sheetName val="원본(갑지)"/>
      <sheetName val="1공구_건정토건_토공"/>
      <sheetName val="1공구_건정토건_철콘"/>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보도내역_(3)"/>
      <sheetName val="준검_내역서"/>
      <sheetName val="설계"/>
      <sheetName val="공통가설"/>
      <sheetName val="DATE"/>
      <sheetName val="단"/>
      <sheetName val="N賃率-職"/>
      <sheetName val="공사비총괄표"/>
      <sheetName val="수로단위수량"/>
      <sheetName val="A-7-1LINE(수량)"/>
      <sheetName val="Sheet1 (2)"/>
      <sheetName val="상-교대(A1-A2)"/>
      <sheetName val="대치판정"/>
      <sheetName val="인건-측정"/>
      <sheetName val="증감대비"/>
      <sheetName val="입출재고현황 (2)"/>
      <sheetName val="실행내역"/>
      <sheetName val="접속도로1"/>
      <sheetName val="전체_1설계"/>
      <sheetName val="토공사"/>
      <sheetName val="전기일위대가"/>
      <sheetName val="가시설"/>
      <sheetName val="전신환매도율"/>
      <sheetName val="설직재-1"/>
      <sheetName val="충주"/>
      <sheetName val="손익현황"/>
      <sheetName val="현황CODE"/>
      <sheetName val="2000년하반기"/>
      <sheetName val="맨홀수량"/>
      <sheetName val="기계내역"/>
      <sheetName val="수문일1"/>
      <sheetName val="하수급견적대비"/>
      <sheetName val="현장관리"/>
      <sheetName val="여과지동"/>
      <sheetName val="기초자료"/>
      <sheetName val="광산내역"/>
      <sheetName val="교대(A1)"/>
      <sheetName val="ELECTRIC"/>
      <sheetName val="기성신청"/>
      <sheetName val="APT"/>
      <sheetName val="간접비"/>
      <sheetName val="I一般比"/>
      <sheetName val="연결임시"/>
      <sheetName val="구천"/>
      <sheetName val="ABUT수량-A1"/>
      <sheetName val="을지"/>
      <sheetName val="6호기"/>
      <sheetName val="수자재단위당"/>
      <sheetName val="일위대가(1)"/>
      <sheetName val="몰탈재료산출"/>
      <sheetName val="자재목록"/>
      <sheetName val="중기목록"/>
      <sheetName val="단가목록"/>
      <sheetName val="일위목록"/>
      <sheetName val="노임목록"/>
      <sheetName val="표지"/>
      <sheetName val="전신"/>
      <sheetName val="수량조서"/>
      <sheetName val="BJJIN"/>
      <sheetName val="4)유동표"/>
      <sheetName val="직노"/>
      <sheetName val="일위대가(가설)"/>
      <sheetName val="물량표"/>
      <sheetName val="가격조사서"/>
      <sheetName val="wall"/>
      <sheetName val="교각계산"/>
      <sheetName val="TYPE-A"/>
      <sheetName val="9GNG운반"/>
      <sheetName val="type-F"/>
      <sheetName val="EQUIP-H"/>
      <sheetName val="부대입찰 내역서"/>
      <sheetName val="전차선로 물량표"/>
      <sheetName val="자재"/>
      <sheetName val="공통(20-91)"/>
      <sheetName val="교각1"/>
      <sheetName val="공종별산출내역서"/>
      <sheetName val="BSD (2)"/>
      <sheetName val="단가"/>
      <sheetName val="최초침전지집계표"/>
      <sheetName val="4.내진설계"/>
      <sheetName val="관일"/>
      <sheetName val="철거산출근거"/>
      <sheetName val="수량산출"/>
      <sheetName val="일위대가(계측기설치)"/>
      <sheetName val="현대물량"/>
      <sheetName val="노원열병합  건축공사기성내역서"/>
      <sheetName val="코드표"/>
      <sheetName val="설계서"/>
      <sheetName val="예산서"/>
      <sheetName val="총공사비"/>
      <sheetName val="_REF"/>
      <sheetName val="관급"/>
      <sheetName val="단가조사"/>
      <sheetName val="부하계산서"/>
      <sheetName val="s"/>
      <sheetName val="1.취수장"/>
      <sheetName val="Front"/>
      <sheetName val="적용대가"/>
      <sheetName val="인건비 "/>
      <sheetName val="노무비"/>
      <sheetName val="2000전체분"/>
      <sheetName val="수량산출서"/>
      <sheetName val="1. 설계조건 2.단면가정 3. 하중계산"/>
      <sheetName val="DATA 입력란"/>
      <sheetName val=" 총괄표"/>
      <sheetName val="인건비"/>
      <sheetName val="nys"/>
      <sheetName val="S12"/>
      <sheetName val="노임이"/>
      <sheetName val="96보완계획7.12"/>
      <sheetName val="세금자료"/>
      <sheetName val="뚝토공"/>
      <sheetName val="MOTOR"/>
      <sheetName val="CONCRETE"/>
      <sheetName val="건축집계"/>
      <sheetName val="1_수인터널"/>
      <sheetName val="6PILE__(돌출)"/>
      <sheetName val="2_대외공문"/>
      <sheetName val="설_계"/>
      <sheetName val="AS포장복구_"/>
      <sheetName val="토공(우물통,기타) "/>
      <sheetName val="공사비예산서(토목분)"/>
      <sheetName val="명단"/>
      <sheetName val="3BL공동구 수량"/>
      <sheetName val="자재집계표"/>
      <sheetName val="공사"/>
      <sheetName val="설계예산"/>
      <sheetName val="TB-내역서"/>
      <sheetName val="신대방33(적용)"/>
      <sheetName val="단면가정"/>
      <sheetName val="설계조건"/>
      <sheetName val="부재력정리"/>
      <sheetName val="포장단면별단위수량"/>
      <sheetName val="제잡비.xls"/>
      <sheetName val="산출내역서집계표"/>
      <sheetName val="2.고용보험료산출근거"/>
      <sheetName val="부하(성남)"/>
      <sheetName val="수량3"/>
      <sheetName val="토목내역"/>
      <sheetName val="골조시행"/>
      <sheetName val="Eq. Mobilization"/>
      <sheetName val="포장공자재집계표"/>
      <sheetName val="연습"/>
      <sheetName val="자재일람"/>
      <sheetName val="내역(최종본4_5)"/>
      <sheetName val="0_0ControlSheet"/>
      <sheetName val="0_1keyAssumption"/>
      <sheetName val="현장관리비"/>
      <sheetName val="원가계산서"/>
      <sheetName val="경영상태"/>
      <sheetName val="Y-WORK"/>
      <sheetName val="200"/>
      <sheetName val="중기일위대가"/>
      <sheetName val="원가계산 (2)"/>
      <sheetName val="실행내역서 "/>
      <sheetName val="프랜트면허"/>
      <sheetName val="확약서"/>
      <sheetName val="선정요령"/>
      <sheetName val="화설내"/>
      <sheetName val="도급b_balju"/>
      <sheetName val="원가서"/>
      <sheetName val="STAND20"/>
      <sheetName val="1.설계조건"/>
      <sheetName val="팔당터널(1공구)"/>
      <sheetName val="배수내역"/>
      <sheetName val="콤보박스와 리스트박스의 연결"/>
      <sheetName val="유형처분"/>
      <sheetName val="F4-F7"/>
      <sheetName val="장비당단가 (1)"/>
      <sheetName val="Sheet2 (2)"/>
      <sheetName val="업무"/>
      <sheetName val="집계"/>
      <sheetName val="날개벽(시점좌측)"/>
      <sheetName val="Type(123)"/>
      <sheetName val="경영혁신본부"/>
      <sheetName val="1.설계기준"/>
      <sheetName val="98수문일위"/>
      <sheetName val="투찰(하수)"/>
      <sheetName val="내역서01"/>
      <sheetName val="건축내역(진해석동)"/>
      <sheetName val="주경기-오배수"/>
      <sheetName val="단가(반정1교-원주)"/>
      <sheetName val="주요자재단가"/>
      <sheetName val="97년 추정"/>
      <sheetName val="현장관리비 산출내역"/>
      <sheetName val="금액내역서"/>
      <sheetName val="증감내역서"/>
      <sheetName val="J直材4"/>
      <sheetName val="일위(PN)"/>
      <sheetName val="각형맨홀"/>
      <sheetName val="본공사"/>
      <sheetName val="JUCKEYK"/>
      <sheetName val="S0"/>
      <sheetName val="입적6-10"/>
      <sheetName val="공량산출서"/>
      <sheetName val="종단계산"/>
      <sheetName val="견적대비표"/>
      <sheetName val="실행간접비용"/>
      <sheetName val="보고"/>
      <sheetName val="설계내역서"/>
      <sheetName val="마산방향"/>
      <sheetName val="경비2내역"/>
      <sheetName val="가로등내역서"/>
      <sheetName val="전라자금"/>
      <sheetName val="b_yesan"/>
      <sheetName val="COPING"/>
      <sheetName val="INPUT(덕도방향-시점)"/>
      <sheetName val="인사자료총집계"/>
      <sheetName val="견적서"/>
      <sheetName val="현장별계약현황('98.10.31)"/>
      <sheetName val="구의33고"/>
      <sheetName val="세부내역"/>
      <sheetName val="발주설계서(당초)"/>
      <sheetName val="진주방향"/>
      <sheetName val="설계명세서"/>
      <sheetName val="예산M6-B"/>
      <sheetName val="AB자재단가"/>
      <sheetName val="상세산출"/>
      <sheetName val="횡배수관"/>
      <sheetName val="품셈TABLE"/>
      <sheetName val="현황산출서"/>
      <sheetName val="하중"/>
      <sheetName val="DC-O-4-S(설명서)"/>
      <sheetName val="평균터파기고(1-2,ASP)"/>
      <sheetName val="0Title"/>
      <sheetName val="밸브설치"/>
      <sheetName val="음료실행"/>
      <sheetName val="플랜트 설치"/>
      <sheetName val="시중노임단가"/>
      <sheetName val="적현로"/>
      <sheetName val="날개벽"/>
      <sheetName val="집계표(OPTION)"/>
      <sheetName val="전기단가조사서"/>
      <sheetName val="IW-LIST"/>
      <sheetName val="설계기준"/>
      <sheetName val="내역1"/>
      <sheetName val="공정표 "/>
      <sheetName val="VXXXXXXX"/>
      <sheetName val="집계표(수배전제조구매)"/>
      <sheetName val="50-4(2차)"/>
      <sheetName val="CPM챠트"/>
      <sheetName val="지우지마"/>
      <sheetName val="토목"/>
      <sheetName val="건축공사"/>
      <sheetName val="물집"/>
      <sheetName val="총괄"/>
      <sheetName val="일위"/>
      <sheetName val="국내"/>
      <sheetName val="우석문틀"/>
      <sheetName val="tggwan(mac)"/>
      <sheetName val="간접"/>
      <sheetName val="맨홀(2호)"/>
      <sheetName val="내   역"/>
      <sheetName val="지급자재"/>
      <sheetName val="데이타"/>
      <sheetName val="부대공Ⅱ"/>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총집계표"/>
      <sheetName val="간지"/>
      <sheetName val="참조"/>
      <sheetName val="2.건축"/>
      <sheetName val="덕전리"/>
      <sheetName val="Sheet9"/>
      <sheetName val="sw1"/>
      <sheetName val="전기"/>
      <sheetName val="대우"/>
      <sheetName val="1맨AO"/>
      <sheetName val="수토공단위당"/>
      <sheetName val="건설성적"/>
      <sheetName val="산수배수"/>
      <sheetName val="실행(ALT1)"/>
      <sheetName val="정보"/>
      <sheetName val="건축-물가변동"/>
      <sheetName val="자금청구"/>
      <sheetName val="프라임 강변역(4,236)"/>
      <sheetName val="설-원가"/>
      <sheetName val="공사비산출내역"/>
      <sheetName val="세부내역서"/>
      <sheetName val="신공항A-;(원가수정)"/>
      <sheetName val="수 량 명 세 서 - 1"/>
      <sheetName val="견적조건"/>
      <sheetName val="현경"/>
      <sheetName val="입찰"/>
      <sheetName val="FB25JN"/>
      <sheetName val="TEST1"/>
      <sheetName val="마산월령동골조물량변경"/>
      <sheetName val="장비별표(오거보링)(Ø400)(12M)"/>
      <sheetName val="실행(표지,갑,을)"/>
      <sheetName val="일위대가목차"/>
      <sheetName val="출장내역"/>
      <sheetName val="예산내역서"/>
      <sheetName val="수량집계표"/>
      <sheetName val="배수공"/>
      <sheetName val="별표 "/>
      <sheetName val="3F"/>
      <sheetName val="기계경비"/>
      <sheetName val="내역분기"/>
      <sheetName val="차수"/>
      <sheetName val="base"/>
      <sheetName val="포설list원본"/>
      <sheetName val="건축적용원가계산"/>
      <sheetName val="비교1"/>
      <sheetName val="신우"/>
      <sheetName val="표지 (2)"/>
      <sheetName val="연부97-1"/>
      <sheetName val="갑지1"/>
      <sheetName val="간접경상비"/>
      <sheetName val="건집"/>
      <sheetName val="기집"/>
      <sheetName val="토집"/>
      <sheetName val="조집"/>
      <sheetName val="2000년 공정표"/>
      <sheetName val="입찰보고"/>
      <sheetName val="WORK"/>
      <sheetName val="TBN실행"/>
      <sheetName val="앵커구조계산"/>
      <sheetName val="토공"/>
      <sheetName val="1안"/>
      <sheetName val="옹벽단면치수"/>
      <sheetName val="1호맨홀수량산출"/>
      <sheetName val="관련자료입력"/>
      <sheetName val="아파트-가설"/>
      <sheetName val="일위대가목록"/>
      <sheetName val="TOT"/>
      <sheetName val="파이프류"/>
      <sheetName val="설내역서 "/>
      <sheetName val="기초(1)"/>
      <sheetName val="공사분석"/>
      <sheetName val="구분자"/>
      <sheetName val="집 계 표"/>
      <sheetName val="역T형"/>
      <sheetName val="지중자재단가"/>
      <sheetName val="산출근거"/>
      <sheetName val="본부장"/>
      <sheetName val="현장별"/>
      <sheetName val="사통"/>
      <sheetName val="깨기"/>
      <sheetName val="견적의뢰서"/>
      <sheetName val="현장일반사항"/>
      <sheetName val="PI"/>
      <sheetName val="DATA 입력부"/>
      <sheetName val="8.PILE  (돌출)"/>
      <sheetName val="울산자금"/>
      <sheetName val="機器明細(MC)"/>
      <sheetName val="유림골조"/>
      <sheetName val="부안일위"/>
      <sheetName val="모래기초"/>
      <sheetName val="전체ﾴ엿서"/>
      <sheetName val="5.2코핑"/>
      <sheetName val="구조물터파기수량집계"/>
      <sheetName val="측구터파기공수량집계"/>
      <sheetName val="배수공 시멘트 및 골재량 산출"/>
      <sheetName val="7.PILE  (돌출)"/>
      <sheetName val="P.M 별"/>
      <sheetName val="수입"/>
      <sheetName val="구조물철거타공정이월"/>
      <sheetName val="철근단면적"/>
      <sheetName val="예산총괄표"/>
      <sheetName val="재료비"/>
      <sheetName val="대림경상68억"/>
      <sheetName val="CALCULATION"/>
      <sheetName val="내역서(전기)"/>
      <sheetName val="BREAKDOWN(철거설치)"/>
      <sheetName val="설계변경내역서"/>
      <sheetName val="원가계산"/>
      <sheetName val="남양내역"/>
      <sheetName val="직공비"/>
      <sheetName val="NOMUBI"/>
      <sheetName val="벽체면적당일위대가"/>
      <sheetName val="작성기준"/>
      <sheetName val="샘플표지"/>
      <sheetName val="변경후원본2"/>
      <sheetName val="강북라우터"/>
      <sheetName val="소비자가"/>
      <sheetName val="시운전연료"/>
      <sheetName val="5사남"/>
      <sheetName val="CIP 공사"/>
      <sheetName val="코드"/>
      <sheetName val="견적을지"/>
      <sheetName val="ITEM"/>
      <sheetName val="4.경비 5.영업외수지"/>
      <sheetName val="전체"/>
      <sheetName val="TS"/>
      <sheetName val="지급어음"/>
      <sheetName val="최종보고1"/>
      <sheetName val="9-1차이내역"/>
      <sheetName val=" 견적서"/>
      <sheetName val="Input"/>
      <sheetName val="3월"/>
      <sheetName val="CJE"/>
      <sheetName val="choose"/>
      <sheetName val="금융비용"/>
      <sheetName val="광통신 견적내역서1"/>
      <sheetName val="전기실-1"/>
      <sheetName val="잡철물"/>
      <sheetName val="할증 "/>
      <sheetName val="EJ"/>
      <sheetName val="교통대책내역"/>
      <sheetName val="unit 4"/>
      <sheetName val="당초"/>
      <sheetName val="1,2공구원가계산서"/>
      <sheetName val="2공구산출내역"/>
      <sheetName val="1공구산출내역서"/>
      <sheetName val="조명율표"/>
      <sheetName val="A"/>
      <sheetName val="식재수량표"/>
      <sheetName val="식재일위"/>
      <sheetName val="1차설계변경내역"/>
      <sheetName val="동원(3)"/>
      <sheetName val="말고개터널조명전압강하"/>
      <sheetName val="2000.05"/>
      <sheetName val="명세서"/>
      <sheetName val="남양시작동010313100%"/>
      <sheetName val="개산공사비"/>
      <sheetName val="1공구_건정토건_토공1"/>
      <sheetName val="1공구_건정토건_철콘1"/>
      <sheetName val="도급표지_1"/>
      <sheetName val="도급표지__(4)1"/>
      <sheetName val="부대표지_(4)1"/>
      <sheetName val="도급표지__(3)1"/>
      <sheetName val="부대표지_(3)1"/>
      <sheetName val="도급표지__(2)1"/>
      <sheetName val="부대표지_(2)1"/>
      <sheetName val="토__목1"/>
      <sheetName val="조__경1"/>
      <sheetName val="전_기1"/>
      <sheetName val="건__축1"/>
      <sheetName val="보도내역_(3)1"/>
      <sheetName val="준검_내역서1"/>
      <sheetName val="4_내진설계"/>
      <sheetName val="입출재고현황_(2)"/>
      <sheetName val="Sheet1_(2)"/>
      <sheetName val="경상비"/>
      <sheetName val="투찰내역서"/>
      <sheetName val="1_수인터널1"/>
      <sheetName val="6PILE__(돌출)1"/>
      <sheetName val="AS포장복구_1"/>
      <sheetName val="2_대외공문1"/>
      <sheetName val="설_계1"/>
      <sheetName val="CIP_공사"/>
      <sheetName val="실행내역서_"/>
      <sheetName val="1_설계조건"/>
      <sheetName val="노원열병합__건축공사기성내역서"/>
      <sheetName val="1__설계조건_2_단면가정_3__하중계산"/>
      <sheetName val="DATA_입력란"/>
      <sheetName val="_총괄표"/>
      <sheetName val="인건비_"/>
      <sheetName val="BSD_(2)"/>
      <sheetName val="1_취수장"/>
      <sheetName val="전차선로_물량표"/>
      <sheetName val="96보완계획7_12"/>
      <sheetName val="콤보박스와_리스트박스의_연결"/>
      <sheetName val="제잡비_xls"/>
      <sheetName val="3BL공동구_수량"/>
      <sheetName val="부대입찰_내역서"/>
      <sheetName val="2_고용보험료산출근거"/>
      <sheetName val="설내역서_"/>
      <sheetName val="2.교량(신설)"/>
      <sheetName val="기흥하도용"/>
      <sheetName val="배수관공"/>
      <sheetName val="측구공"/>
      <sheetName val="영업소실적"/>
      <sheetName val="기계경비일람"/>
      <sheetName val="보도경계블럭"/>
      <sheetName val="1차3회-개소별명세서-빨간색-인쇄용(21873)"/>
      <sheetName val="수목단가"/>
      <sheetName val="시설수량표"/>
      <sheetName val="토목품셈"/>
      <sheetName val="CTEMCOST"/>
      <sheetName val="토량1-1"/>
      <sheetName val="위생기구"/>
      <sheetName val="기계실냉난방"/>
      <sheetName val="업무분장"/>
      <sheetName val="1"/>
      <sheetName val="10"/>
      <sheetName val="11"/>
      <sheetName val="12"/>
      <sheetName val="13"/>
      <sheetName val="14"/>
      <sheetName val="15"/>
      <sheetName val="16"/>
      <sheetName val="2"/>
      <sheetName val="3"/>
      <sheetName val="4"/>
      <sheetName val="5"/>
      <sheetName val="6"/>
      <sheetName val="7"/>
      <sheetName val="8"/>
      <sheetName val="9"/>
      <sheetName val="울산자동제어"/>
      <sheetName val="일위_파일"/>
      <sheetName val="조건"/>
      <sheetName val="일반부표"/>
      <sheetName val="식재"/>
      <sheetName val="시설물"/>
      <sheetName val="식재출력용"/>
      <sheetName val="유지관리"/>
      <sheetName val="공통가설공사"/>
      <sheetName val="SUB일위대가"/>
      <sheetName val="수량산출서 갑지"/>
      <sheetName val="산출금액내역"/>
      <sheetName val="Baby일위대가"/>
      <sheetName val="단중"/>
      <sheetName val="마감사양"/>
      <sheetName val="건축토목실행내역"/>
      <sheetName val="표지 (3)"/>
      <sheetName val="주요자재1"/>
      <sheetName val="주요자재2"/>
      <sheetName val="시멘트골재량"/>
      <sheetName val="구조물골재"/>
      <sheetName val="철근1"/>
      <sheetName val="구조물타공종이월"/>
      <sheetName val="타공종이월"/>
      <sheetName val="철근수량1"/>
      <sheetName val="교각수량"/>
      <sheetName val="철근수량2"/>
      <sheetName val="교각집계"/>
      <sheetName val="교각토공"/>
      <sheetName val="교각철근"/>
      <sheetName val="교각집계 (2)"/>
      <sheetName val="교각토공 (2)"/>
      <sheetName val="교각철근 (2)"/>
      <sheetName val="제경비"/>
      <sheetName val="수량집계"/>
      <sheetName val="수량(교각)"/>
      <sheetName val="수량산출(2)"/>
      <sheetName val="단가(동바리)"/>
      <sheetName val="단가(강재운반)"/>
      <sheetName val="추진계획"/>
      <sheetName val="추진실적"/>
      <sheetName val="공정표"/>
      <sheetName val="일수계산"/>
      <sheetName val="터널공기"/>
      <sheetName val="업협(토공,철콘)"/>
      <sheetName val="실행예산"/>
      <sheetName val="시방서"/>
      <sheetName val="계약현황"/>
      <sheetName val="견적(토공)"/>
      <sheetName val="견적(철콘)"/>
      <sheetName val="xxxxxx"/>
      <sheetName val="0000"/>
      <sheetName val="현황"/>
      <sheetName val="철콘"/>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1.3.1절점좌표"/>
      <sheetName val="1.1설계기준"/>
      <sheetName val="Mc1"/>
      <sheetName val="CODE"/>
      <sheetName val="첨부1-1"/>
      <sheetName val="빙설"/>
      <sheetName val="8)중점관리장비현황"/>
      <sheetName val="돈암사업"/>
      <sheetName val="효율표"/>
      <sheetName val="전체기준Data"/>
      <sheetName val="EQUIP LIST"/>
      <sheetName val="공통부대비"/>
      <sheetName val="기본사항"/>
      <sheetName val="원본"/>
      <sheetName val="내역서변경성원"/>
      <sheetName val="C-노임단가"/>
      <sheetName val="1.본부별"/>
      <sheetName val="내역서당초"/>
      <sheetName val="000000"/>
      <sheetName val="guard(mac)"/>
      <sheetName val="변경후-SHEET"/>
      <sheetName val="cable-data"/>
      <sheetName val="노무비산출"/>
      <sheetName val="외주대비-구조물 (2)"/>
      <sheetName val="견적표지 (3)"/>
      <sheetName val="정태현"/>
      <sheetName val=" HIT-&gt;HMC 견적(3900)"/>
      <sheetName val="한전일위"/>
      <sheetName val="요율"/>
      <sheetName val="투찰내역"/>
      <sheetName val="간접비계산"/>
      <sheetName val="합계"/>
      <sheetName val="일위CODE"/>
      <sheetName val="Macro1"/>
      <sheetName val="중기비"/>
      <sheetName val="품셈"/>
      <sheetName val="#2_일위대가목록"/>
      <sheetName val="관급자재"/>
      <sheetName val="일  위  대  가  목  록"/>
      <sheetName val="당초명세(평)"/>
      <sheetName val="일위산출"/>
      <sheetName val="세부추진"/>
      <sheetName val="제안서"/>
      <sheetName val="상용보강"/>
      <sheetName val="행정표준(1)"/>
      <sheetName val="행정표준(2)"/>
      <sheetName val="1공구원가계산서"/>
      <sheetName val="1유리"/>
      <sheetName val="금액결정"/>
      <sheetName val="인부신상자료"/>
      <sheetName val="장문교(대전)"/>
      <sheetName val="간접(90)"/>
      <sheetName val="우배수"/>
      <sheetName val="계산식"/>
      <sheetName val="INSTR"/>
      <sheetName val="조건표"/>
      <sheetName val="장비"/>
      <sheetName val="산근1"/>
      <sheetName val="노무"/>
      <sheetName val="설계가"/>
      <sheetName val="품셈총괄표"/>
      <sheetName val="교각토공 _2_"/>
      <sheetName val="일위대가D"/>
      <sheetName val="HRSG SMALL07220"/>
      <sheetName val="기본설계기준"/>
      <sheetName val="단가적용"/>
      <sheetName val="운반비요율"/>
      <sheetName val="6. 안전관리비"/>
      <sheetName val="유동표"/>
      <sheetName val="하도내역 (철콘)"/>
      <sheetName val="특기사항"/>
      <sheetName val="b_balju"/>
      <sheetName val="3.공통공사대비"/>
      <sheetName val="내역(한신APT)"/>
      <sheetName val="Macro2"/>
      <sheetName val="1단계"/>
      <sheetName val="일위총괄"/>
      <sheetName val="작업일보"/>
      <sheetName val="내역전기"/>
      <sheetName val="노무비 근거"/>
      <sheetName val="수정2"/>
      <sheetName val="표지1"/>
      <sheetName val="조건표 (2)"/>
      <sheetName val="10공구일위"/>
      <sheetName val="3개월-백데이타"/>
      <sheetName val="LG배관재단가"/>
      <sheetName val="다다수전류단가"/>
      <sheetName val="LG유통상품단가표"/>
      <sheetName val="임율 Data"/>
      <sheetName val="FORM-0"/>
      <sheetName val="작성방법"/>
      <sheetName val="안산기계장치"/>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토공유동표(전체.당초)"/>
      <sheetName val="개거총"/>
      <sheetName val="일위대가목록표"/>
      <sheetName val="추가예산"/>
      <sheetName val="목차 "/>
      <sheetName val="일위산출근거"/>
      <sheetName val="단위단가"/>
      <sheetName val="예산총괄"/>
      <sheetName val="공정집계_국별"/>
      <sheetName val="표준건축비"/>
      <sheetName val="별표집계"/>
      <sheetName val="A1"/>
      <sheetName val="일위단가"/>
      <sheetName val="c_balju"/>
      <sheetName val="입력데이타"/>
      <sheetName val="ORIGIN"/>
      <sheetName val="노임조서"/>
      <sheetName val="48일위"/>
      <sheetName val="IT-BAT"/>
      <sheetName val="수문일위1"/>
      <sheetName val="중기"/>
      <sheetName val="U형개거"/>
      <sheetName val="인원"/>
      <sheetName val="약품공급2"/>
      <sheetName val="DHEQSUPT"/>
      <sheetName val="호안사석"/>
      <sheetName val="배수자집"/>
      <sheetName val="유입량"/>
      <sheetName val="표지_(3)"/>
      <sheetName val="표지_(2)"/>
      <sheetName val="교각집계_(2)"/>
      <sheetName val="교각토공_(2)"/>
      <sheetName val="교각철근_(2)"/>
      <sheetName val="외주대비_-석축"/>
      <sheetName val="외주대비-구조물_(2)"/>
      <sheetName val="견적표지_(3)"/>
      <sheetName val="_HIT-&gt;HMC_견적(3900)"/>
      <sheetName val="일__위__대__가__목__록"/>
      <sheetName val="교각토공__2_"/>
      <sheetName val="6__안전관리비"/>
      <sheetName val="3_공통공사대비"/>
      <sheetName val="HRSG_SMALL07220"/>
      <sheetName val="97년_추정"/>
      <sheetName val="이월"/>
      <sheetName val="2터널시점"/>
      <sheetName val="SLAB근거-1"/>
      <sheetName val="단면 (2)"/>
      <sheetName val="업체별기성내역"/>
      <sheetName val="포장(수량)-관로부"/>
      <sheetName val="기초1"/>
      <sheetName val="잡비"/>
      <sheetName val="음성방향"/>
      <sheetName val="유치원내역"/>
      <sheetName val="P_RPTB04_산근"/>
      <sheetName val="하도금액분계"/>
      <sheetName val="견적"/>
      <sheetName val="수량분개내역"/>
      <sheetName val="간선계산"/>
      <sheetName val="b_balju (2)"/>
      <sheetName val="b_gunmul"/>
      <sheetName val="내역(2000년)"/>
      <sheetName val="일일"/>
      <sheetName val="#2정산"/>
      <sheetName val="DANGA"/>
      <sheetName val="첨부1"/>
      <sheetName val="기본단가표"/>
      <sheetName val="8.현장관리비"/>
      <sheetName val="7.안전관리비"/>
      <sheetName val="7. 현장관리비 "/>
      <sheetName val="노무비 "/>
      <sheetName val="내역서 제출"/>
      <sheetName val="자료입력"/>
      <sheetName val="제경비산출서"/>
      <sheetName val="단가표"/>
      <sheetName val="공사비증감"/>
      <sheetName val="BND"/>
      <sheetName val="공사내역서(을)실행"/>
      <sheetName val="환기시설"/>
      <sheetName val="조명"/>
      <sheetName val="점보전력사용"/>
      <sheetName val="단면"/>
      <sheetName val="배수처리"/>
      <sheetName val="입력자료(노무비)"/>
      <sheetName val="일위대가표48"/>
      <sheetName val="2000용수잠관-수량집계"/>
      <sheetName val="구조     ."/>
      <sheetName val="토공(1)"/>
      <sheetName val="차수공(1)"/>
      <sheetName val="전문하도급"/>
      <sheetName val="교량전기"/>
      <sheetName val="평가데이터"/>
      <sheetName val="인명부"/>
      <sheetName val="장비단가"/>
      <sheetName val="가스"/>
      <sheetName val="양수장(기계)"/>
      <sheetName val="직접비"/>
      <sheetName val="건장설비"/>
      <sheetName val="(당평)자재"/>
      <sheetName val="사업관리"/>
      <sheetName val="운반"/>
      <sheetName val="물가자료"/>
      <sheetName val="기성갑지"/>
      <sheetName val="간 지1"/>
      <sheetName val="일위(시설)"/>
      <sheetName val="콘크리트타설집계표"/>
      <sheetName val="화재 탐지 설비"/>
      <sheetName val="(원)기흥상갈"/>
      <sheetName val="4.일위대가집계"/>
      <sheetName val="날개벽수량표"/>
      <sheetName val="5. 현장관리비(new) "/>
      <sheetName val="Customer Databas"/>
      <sheetName val="예가표"/>
      <sheetName val="결재난"/>
      <sheetName val="방배동내역(리라)"/>
      <sheetName val="현장경비"/>
      <sheetName val="건축공사집계표"/>
      <sheetName val="방배동내역 (총괄)"/>
      <sheetName val="부대공사총괄"/>
      <sheetName val="만년달력"/>
      <sheetName val="단가산출(T)"/>
      <sheetName val="공사원가계산서"/>
      <sheetName val="인사자료"/>
      <sheetName val="맨홀수량산출"/>
      <sheetName val="재료집계표"/>
      <sheetName val="FI원가_1"/>
      <sheetName val="포장공"/>
      <sheetName val="구조물"/>
      <sheetName val="근로자자료입력"/>
      <sheetName val="참고자료"/>
      <sheetName val="#3E1_GCR"/>
      <sheetName val="소소총괄표"/>
      <sheetName val="1공구_건정토건_토공2"/>
      <sheetName val="상수도토공집계표"/>
      <sheetName val="중기가격"/>
      <sheetName val="96노임기준"/>
      <sheetName val="기본DATA"/>
      <sheetName val="구단"/>
      <sheetName val="기초입력 DATA"/>
      <sheetName val="원가"/>
      <sheetName val="입찰내역"/>
      <sheetName val="적용토목"/>
      <sheetName val="식재인부"/>
      <sheetName val="평자재단가"/>
      <sheetName val="XL4Poppy"/>
      <sheetName val="내부마감"/>
      <sheetName val="예정(3)"/>
      <sheetName val="공문"/>
      <sheetName val="현장관리비데이타"/>
      <sheetName val="공정코드"/>
      <sheetName val="재료"/>
      <sheetName val="현장식당(1)"/>
      <sheetName val="인원현황"/>
      <sheetName val="기둥(원형)"/>
      <sheetName val="평3"/>
      <sheetName val="유림콘도"/>
      <sheetName val="산출기준(파견전산실)"/>
      <sheetName val="SF내역및원가02"/>
      <sheetName val="일반수량"/>
      <sheetName val="10동"/>
      <sheetName val="Macro(전동기)"/>
      <sheetName val="식재일위대가"/>
      <sheetName val="기초일위대가"/>
      <sheetName val="단가대비표"/>
      <sheetName val="재활용 악취_먼지DUCT산출"/>
      <sheetName val="항목지정"/>
      <sheetName val="예산M12A"/>
      <sheetName val="예산M2"/>
      <sheetName val="송라터널총괄"/>
      <sheetName val="매원개착터널총괄"/>
      <sheetName val="점수계산1-2"/>
      <sheetName val="남양시작동자105노65기1.3화1.2"/>
      <sheetName val="관음목장(제출용)자105인97.5"/>
      <sheetName val="본사인상전"/>
      <sheetName val="심사"/>
      <sheetName val="설계명세"/>
      <sheetName val="정렬"/>
      <sheetName val="database"/>
      <sheetName val="조명일위"/>
      <sheetName val="증감분석"/>
      <sheetName val="주식"/>
      <sheetName val="램머"/>
      <sheetName val="흄관기초"/>
      <sheetName val="총공사내역서"/>
      <sheetName val="간접재료비산출표-27-30"/>
      <sheetName val="쌍송교"/>
      <sheetName val="이자율"/>
      <sheetName val="1공구_건정토건_철콘2"/>
      <sheetName val="도급표지_2"/>
      <sheetName val="도급표지__(4)2"/>
      <sheetName val="부대표지_(4)2"/>
      <sheetName val="도급표지__(3)2"/>
      <sheetName val="부대표지_(3)2"/>
      <sheetName val="도급표지__(2)2"/>
      <sheetName val="부대표지_(2)2"/>
      <sheetName val="토__목2"/>
      <sheetName val="조__경2"/>
      <sheetName val="전_기2"/>
      <sheetName val="건__축2"/>
      <sheetName val="보도내역_(3)2"/>
      <sheetName val="준검_내역서2"/>
      <sheetName val="4_내진설계1"/>
      <sheetName val="입출재고현황_(2)1"/>
      <sheetName val="0_0ControlSheet1"/>
      <sheetName val="0_1keyAssumption1"/>
      <sheetName val="Sheet1_(2)1"/>
      <sheetName val="내역(최종본4_5)1"/>
      <sheetName val="현장지지물물량"/>
      <sheetName val="상호참고자료"/>
      <sheetName val="발주처자료입력"/>
      <sheetName val="회사기본자료"/>
      <sheetName val="하자보증자료"/>
      <sheetName val="기술자관련자료"/>
      <sheetName val="다곡2교"/>
      <sheetName val="대비표"/>
      <sheetName val="대공종"/>
      <sheetName val="학생내역"/>
      <sheetName val="가중치"/>
      <sheetName val="전계가"/>
      <sheetName val="방송(체육관)"/>
      <sheetName val="단위중량"/>
      <sheetName val="49일위"/>
      <sheetName val="22일위"/>
      <sheetName val="TYPE1"/>
      <sheetName val="교각"/>
      <sheetName val="말뚝지지력산정"/>
      <sheetName val="편입토지조서"/>
      <sheetName val="바닥판"/>
      <sheetName val="영동(D)"/>
      <sheetName val="배수문"/>
      <sheetName val="설비"/>
      <sheetName val="기기리스트"/>
      <sheetName val="산출근거(S4)"/>
      <sheetName val="입력값"/>
      <sheetName val="설계기준 및 하중계산"/>
      <sheetName val="부대공자재집계표"/>
      <sheetName val="공통자료"/>
      <sheetName val="안전시설내역서"/>
      <sheetName val="1_수인터널2"/>
      <sheetName val="AS포장복구_2"/>
      <sheetName val="2_대외공문2"/>
      <sheetName val="6PILE__(돌출)2"/>
      <sheetName val="설_계2"/>
      <sheetName val="내역(최종본4_5)2"/>
      <sheetName val="0_0ControlSheet2"/>
      <sheetName val="0_1keyAssumption2"/>
      <sheetName val="부대입찰_내역서1"/>
      <sheetName val="전차선로_물량표1"/>
      <sheetName val="BSD_(2)1"/>
      <sheetName val="3BL공동구_수량1"/>
      <sheetName val="토공(우물통,기타)_1"/>
      <sheetName val="96보완계획7_121"/>
      <sheetName val="1__설계조건_2_단면가정_3__하중계산1"/>
      <sheetName val="DATA_입력란1"/>
      <sheetName val="1_취수장1"/>
      <sheetName val="인건비_1"/>
      <sheetName val="_총괄표1"/>
      <sheetName val="제잡비_xls1"/>
      <sheetName val="2_고용보험료산출근거1"/>
      <sheetName val="Eq__Mobilization1"/>
      <sheetName val="원가계산_(2)1"/>
      <sheetName val="실행내역서_1"/>
      <sheetName val="노원열병합__건축공사기성내역서1"/>
      <sheetName val="97년_추정1"/>
      <sheetName val="현장관리비_산출내역1"/>
      <sheetName val="1_설계조건1"/>
      <sheetName val="현장별계약현황('98_10_31)1"/>
      <sheetName val="콤보박스와_리스트박스의_연결1"/>
      <sheetName val="플랜트_설치1"/>
      <sheetName val="토공(우물통,기타)_"/>
      <sheetName val="Eq__Mobilization"/>
      <sheetName val="원가계산_(2)"/>
      <sheetName val="현장관리비_산출내역"/>
      <sheetName val="현장별계약현황('98_10_31)"/>
      <sheetName val="플랜트_설치"/>
      <sheetName val="경비산출"/>
      <sheetName val="입력그림"/>
      <sheetName val="정부노임"/>
      <sheetName val="터파기및재료"/>
      <sheetName val="시설물기초"/>
      <sheetName val="단가조사-2"/>
      <sheetName val="VE절감"/>
      <sheetName val="내역총괄"/>
      <sheetName val="내역총괄2"/>
      <sheetName val="내역총괄3"/>
      <sheetName val="4.장비손료"/>
      <sheetName val="1F"/>
      <sheetName val="단중표"/>
      <sheetName val="VXXXXX"/>
      <sheetName val="원남"/>
      <sheetName val="원가계산(조,투,실)"/>
      <sheetName val="관리비"/>
      <sheetName val="조사가추정"/>
      <sheetName val="업체"/>
      <sheetName val="대비집계장(견적)"/>
      <sheetName val="설계집계장"/>
      <sheetName val="실행집계장"/>
      <sheetName val="투찰집계장"/>
      <sheetName val="♣총괄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PROJECT BRIEF"/>
      <sheetName val="감액총괄표"/>
      <sheetName val="DATA2000"/>
      <sheetName val="5.정산서"/>
      <sheetName val="포장직선구간"/>
      <sheetName val="입력"/>
      <sheetName val="1062-X방향 "/>
      <sheetName val="TABLE DB"/>
      <sheetName val="쌍용 data base"/>
      <sheetName val="기안"/>
      <sheetName val="내역및원가02"/>
      <sheetName val="부산제일극장"/>
      <sheetName val="수주현황2월"/>
      <sheetName val="빙100장비사양"/>
      <sheetName val="3차토목내역"/>
      <sheetName val="1-1호"/>
      <sheetName val="말뚝기초(안정검토)-외측"/>
      <sheetName val="현금흐름"/>
      <sheetName val="품셈(기초)"/>
      <sheetName val="일반관리비전체분당초변경대비표"/>
      <sheetName val="사용계획"/>
      <sheetName val="지급수수료월별금액산정"/>
      <sheetName val="상가지급현황"/>
      <sheetName val="Ⅱ1-0타"/>
      <sheetName val="전체내역 (2)"/>
      <sheetName val="Hyundai.Unit.cost.xls"/>
      <sheetName val="단위수량"/>
      <sheetName val="배수장토목공사비"/>
      <sheetName val="공사수행보고"/>
      <sheetName val="작성"/>
      <sheetName val="설계내역"/>
      <sheetName val="NAIL단가산출"/>
      <sheetName val="배명(단가)"/>
      <sheetName val="형틀공사"/>
      <sheetName val="분전반일위대가"/>
    </sheetNames>
    <sheetDataSet>
      <sheetData sheetId="0" refreshError="1"/>
      <sheetData sheetId="1" refreshError="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sheetData sheetId="549"/>
      <sheetData sheetId="550"/>
      <sheetData sheetId="551"/>
      <sheetData sheetId="552" refreshError="1"/>
      <sheetData sheetId="553" refreshError="1"/>
      <sheetData sheetId="554" refreshError="1"/>
      <sheetData sheetId="555" refreshError="1"/>
      <sheetData sheetId="556"/>
      <sheetData sheetId="557" refreshError="1"/>
      <sheetData sheetId="558"/>
      <sheetData sheetId="559"/>
      <sheetData sheetId="560"/>
      <sheetData sheetId="561"/>
      <sheetData sheetId="562"/>
      <sheetData sheetId="563"/>
      <sheetData sheetId="564"/>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내역서(기계)"/>
      <sheetName val="단가산출서(기계)"/>
      <sheetName val="기계 및 배관 수량산출서"/>
      <sheetName val="기계 중량산출서"/>
      <sheetName val="일위대가(기계)"/>
      <sheetName val="기계대가목록"/>
      <sheetName val="노무비 단가표(기계)"/>
      <sheetName val="연습"/>
      <sheetName val="신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습"/>
      <sheetName val="FIRST"/>
      <sheetName val="LETTER"/>
      <sheetName val="아셈 거푸집"/>
      <sheetName val="Sheet8"/>
      <sheetName val="Sheet9"/>
      <sheetName val="Sheet10"/>
      <sheetName val="Sheet11"/>
      <sheetName val="Sheet12"/>
      <sheetName val="Sheet13"/>
      <sheetName val="Sheet14"/>
      <sheetName val="Sheet15"/>
      <sheetName val="Sheet16"/>
      <sheetName val="정부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입력"/>
      <sheetName val="C-노임단가"/>
      <sheetName val="실행철강하도"/>
      <sheetName val="제-노임"/>
      <sheetName val="제직재"/>
      <sheetName val="입찰안"/>
      <sheetName val="내역"/>
      <sheetName val="집계표"/>
      <sheetName val="연습"/>
      <sheetName val="신우"/>
      <sheetName val="수량산출"/>
      <sheetName val="E총15"/>
      <sheetName val="자료입력"/>
      <sheetName val="Sheet2"/>
      <sheetName val="조명율"/>
      <sheetName val="내역서"/>
      <sheetName val="APT"/>
      <sheetName val="물량산출서(장기간공사-1안)"/>
      <sheetName val="소비자가"/>
      <sheetName val="DATE"/>
      <sheetName val="N賃率_職"/>
      <sheetName val="J直材4"/>
      <sheetName val="1-1"/>
      <sheetName val="일위대가(가설)"/>
      <sheetName val="단"/>
      <sheetName val="인테리어"/>
      <sheetName val="교각계산"/>
      <sheetName val="20관리비율"/>
      <sheetName val="대치판정"/>
      <sheetName val="갑지(추정)"/>
      <sheetName val="소방사항"/>
      <sheetName val="한강운반비"/>
      <sheetName val="구의33고"/>
      <sheetName val="신대방33(적용)"/>
      <sheetName val="I一般比"/>
      <sheetName val="일위"/>
      <sheetName val="용소리교"/>
      <sheetName val="주차구획선수량"/>
      <sheetName val="실행내역서 "/>
      <sheetName val="빗물받이(910-510-410)"/>
      <sheetName val="#REF"/>
      <sheetName val="공조기휀"/>
      <sheetName val="품셈TABLE"/>
      <sheetName val="직노"/>
      <sheetName val="전신환매도율"/>
      <sheetName val="토목주소"/>
      <sheetName val="프랜트면허"/>
      <sheetName val="Total"/>
      <sheetName val="기본일위"/>
      <sheetName val="설-원가"/>
      <sheetName val="설치자재"/>
      <sheetName val="단중"/>
      <sheetName val="조명시설"/>
      <sheetName val="터파기및재료"/>
      <sheetName val="경율산정.XLS"/>
      <sheetName val="원가계산서"/>
      <sheetName val="수목단가"/>
      <sheetName val="노임단가"/>
      <sheetName val="유림총괄"/>
      <sheetName val="개소별수량산출"/>
      <sheetName val="9GNG운반"/>
      <sheetName val="자재비"/>
      <sheetName val="일위대가표"/>
      <sheetName val="지구단위계획"/>
      <sheetName val="부하"/>
      <sheetName val="소방"/>
      <sheetName val="울산자동제어"/>
      <sheetName val="사원등록"/>
      <sheetName val="호봉 (2)"/>
      <sheetName val="인사자료총집계"/>
      <sheetName val="건축공사"/>
      <sheetName val="골조"/>
      <sheetName val="물량표"/>
      <sheetName val="화설내"/>
      <sheetName val="설계내역서"/>
      <sheetName val="wall"/>
      <sheetName val="단면가정"/>
      <sheetName val="집계"/>
      <sheetName val="공사개요"/>
      <sheetName val="을-ATYPE"/>
      <sheetName val="간접경상비"/>
      <sheetName val="실행내역"/>
      <sheetName val="분전반일위대가"/>
      <sheetName val="준검 내역서"/>
      <sheetName val="산출내역서"/>
      <sheetName val="콘크리트타설집계표"/>
      <sheetName val="추가예산"/>
      <sheetName val="BJJIN"/>
      <sheetName val="식재총괄"/>
      <sheetName val="횡배수관토공수량"/>
      <sheetName val="내역표지"/>
      <sheetName val="단가표"/>
      <sheetName val="정렬"/>
      <sheetName val="우배수"/>
      <sheetName val="오억미만"/>
      <sheetName val="토공사"/>
      <sheetName val="간접"/>
      <sheetName val="200"/>
      <sheetName val="총괄표"/>
      <sheetName val="바닥판"/>
      <sheetName val="입력DATA"/>
      <sheetName val="일위대가"/>
      <sheetName val="단가일람"/>
      <sheetName val="조경일람"/>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연습"/>
      <sheetName val="대림산업"/>
    </sheetNames>
    <sheetDataSet>
      <sheetData sheetId="0"/>
      <sheetData sheetId="1"/>
      <sheetData sheetId="2"/>
      <sheetData sheetId="3"/>
      <sheetData sheetId="4"/>
      <sheetData sheetId="5">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장비용량 (1)"/>
      <sheetName val="장비용량(2)"/>
      <sheetName val="장비용량(3)"/>
      <sheetName val="장비용량 (4)"/>
      <sheetName val="장비용량 (5)"/>
      <sheetName val="장비용량 (6)"/>
      <sheetName val="장비사양"/>
      <sheetName val="표지"/>
      <sheetName val="목차"/>
      <sheetName val="설계사양"/>
      <sheetName val="대구"/>
      <sheetName val="열부하지수"/>
      <sheetName val="빙장비사양"/>
      <sheetName val="빙운전방식"/>
      <sheetName val="8월최대"/>
      <sheetName val="8월최대일"/>
      <sheetName val="5월"/>
      <sheetName val="6월"/>
      <sheetName val="7월"/>
      <sheetName val="8월"/>
      <sheetName val="9월"/>
      <sheetName val="10월"/>
      <sheetName val="빙운전비"/>
      <sheetName val="기존장비"/>
      <sheetName val="기5월"/>
      <sheetName val="기6월"/>
      <sheetName val="기7월"/>
      <sheetName val="기8월"/>
      <sheetName val="기9월"/>
      <sheetName val="기10월"/>
      <sheetName val="기존빙운전비"/>
      <sheetName val="단순비교"/>
      <sheetName val="고정투자대조표"/>
      <sheetName val="지원내용"/>
      <sheetName val="백화점"/>
      <sheetName val="사무실"/>
      <sheetName val="database"/>
      <sheetName val="4월"/>
      <sheetName val="11월"/>
      <sheetName val="대림산업"/>
      <sheetName val="설-원가"/>
      <sheetName val="연습"/>
      <sheetName val="빙100장비사양"/>
      <sheetName val="Sheet1"/>
      <sheetName val="구분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표지"/>
      <sheetName val="총괄표(남) "/>
      <sheetName val="내역(남)"/>
      <sheetName val="별지plc(남)"/>
      <sheetName val="별지(남)"/>
      <sheetName val="일위대가(남)"/>
      <sheetName val="운반비"/>
      <sheetName val="전기인원"/>
      <sheetName val="내역"/>
      <sheetName val="노무비단가표"/>
      <sheetName val="일위대가표갑지"/>
      <sheetName val="일위대가표"/>
      <sheetName val="가격비교"/>
      <sheetName val="#REF"/>
      <sheetName val="내역외"/>
      <sheetName val="단가산출서(기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통가설"/>
      <sheetName val="공종집계"/>
      <sheetName val="건축집계"/>
      <sheetName val="실행예산 (2)"/>
      <sheetName val="실행예산"/>
      <sheetName val="현장관리비"/>
      <sheetName val="원미내역"/>
      <sheetName val="현장추가분"/>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신갈"/>
      <sheetName val="예산"/>
      <sheetName val="집계표"/>
      <sheetName val="설-원가"/>
      <sheetName val="그림"/>
      <sheetName val="빙장비사양"/>
      <sheetName val="추가예산"/>
      <sheetName val="차수"/>
      <sheetName val="총괄내역서"/>
      <sheetName val="노무,재료"/>
      <sheetName val="입찰견적보고서"/>
      <sheetName val="ABUT수량-A1"/>
      <sheetName val="자재단가"/>
      <sheetName val="유림총괄"/>
      <sheetName val="건축공사실행"/>
      <sheetName val="대림산업"/>
      <sheetName val="목차"/>
      <sheetName val="WONMI"/>
      <sheetName val="#REF"/>
      <sheetName val="제잡비"/>
      <sheetName val="일위대가"/>
      <sheetName val="sh1"/>
      <sheetName val="개요"/>
      <sheetName val="WORK"/>
      <sheetName val="내역서"/>
      <sheetName val="원하대비"/>
      <sheetName val="원도급"/>
      <sheetName val="하도급"/>
      <sheetName val="터파기및재료"/>
      <sheetName val="단열-자재"/>
      <sheetName val="실행철강하도"/>
      <sheetName val="현장별"/>
      <sheetName val="건축"/>
      <sheetName val="시화점실행"/>
      <sheetName val="금융비용"/>
      <sheetName val="직접비"/>
      <sheetName val="Sheet1"/>
      <sheetName val="공사비집계"/>
      <sheetName val="설비"/>
      <sheetName val="기초단가"/>
      <sheetName val="전체"/>
      <sheetName val="파이프류"/>
      <sheetName val="연습"/>
      <sheetName val="직노"/>
      <sheetName val="Baby일위대가"/>
      <sheetName val="호표"/>
      <sheetName val="공통(20-91)"/>
      <sheetName val="총괄집계표"/>
      <sheetName val="건축원가"/>
      <sheetName val="여과지동"/>
      <sheetName val="기초자료"/>
      <sheetName val="월별수입"/>
      <sheetName val="시운전연료비"/>
      <sheetName val="수량산출"/>
      <sheetName val="건축공사"/>
      <sheetName val="총 원가계산"/>
      <sheetName val="열교환기"/>
      <sheetName val="설계"/>
      <sheetName val="원가서"/>
      <sheetName val="원가"/>
      <sheetName val="관급"/>
      <sheetName val="우성교간선"/>
      <sheetName val="단가"/>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총괄"/>
      <sheetName val="총괄"/>
      <sheetName val="동강총괄"/>
      <sheetName val="순공사비"/>
      <sheetName val="동강제어실"/>
      <sheetName val="재료단가"/>
      <sheetName val="일위대가"/>
      <sheetName val="동강물량"/>
      <sheetName val="일반수량"/>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s>
    <sheetDataSet>
      <sheetData sheetId="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A2D0B-8A3B-417D-BF78-76F161184FD5}">
  <sheetPr>
    <pageSetUpPr fitToPage="1"/>
  </sheetPr>
  <dimension ref="A1:J20"/>
  <sheetViews>
    <sheetView view="pageBreakPreview" zoomScaleNormal="100" zoomScaleSheetLayoutView="100" workbookViewId="0">
      <selection activeCell="D4" sqref="D4"/>
    </sheetView>
  </sheetViews>
  <sheetFormatPr defaultColWidth="10" defaultRowHeight="13.5" x14ac:dyDescent="0.3"/>
  <cols>
    <col min="1" max="1" width="9.25" style="69" customWidth="1"/>
    <col min="2" max="2" width="18.875" style="69" customWidth="1"/>
    <col min="3" max="3" width="8.625" style="69" customWidth="1"/>
    <col min="4" max="4" width="18.875" style="69" customWidth="1"/>
    <col min="5" max="5" width="8" style="69" customWidth="1"/>
    <col min="6" max="6" width="18.875" style="69" customWidth="1"/>
    <col min="7" max="7" width="8.375" style="69" customWidth="1"/>
    <col min="8" max="8" width="18.875" style="69" customWidth="1"/>
    <col min="9" max="10" width="9.875" style="69" customWidth="1"/>
    <col min="11" max="16384" width="10" style="69"/>
  </cols>
  <sheetData>
    <row r="1" spans="1:10" s="27" customFormat="1" ht="42.75" customHeight="1" thickBot="1" x14ac:dyDescent="0.35">
      <c r="A1" s="70" t="s">
        <v>301</v>
      </c>
      <c r="B1" s="70"/>
      <c r="C1" s="70"/>
      <c r="D1" s="70"/>
      <c r="E1" s="70"/>
      <c r="F1" s="70"/>
      <c r="G1" s="70"/>
      <c r="H1" s="70"/>
      <c r="I1" s="70"/>
      <c r="J1" s="70"/>
    </row>
    <row r="2" spans="1:10" s="32" customFormat="1" ht="61.5" customHeight="1" x14ac:dyDescent="0.3">
      <c r="A2" s="28" t="s">
        <v>302</v>
      </c>
      <c r="B2" s="29"/>
      <c r="C2" s="30" t="s">
        <v>303</v>
      </c>
      <c r="D2" s="29"/>
      <c r="E2" s="31" t="s">
        <v>304</v>
      </c>
      <c r="F2" s="29"/>
      <c r="G2" s="31" t="s">
        <v>305</v>
      </c>
      <c r="H2" s="29"/>
      <c r="I2" s="71" t="s">
        <v>317</v>
      </c>
      <c r="J2" s="72"/>
    </row>
    <row r="3" spans="1:10" s="32" customFormat="1" ht="12" customHeight="1" x14ac:dyDescent="0.3">
      <c r="A3" s="33"/>
      <c r="B3" s="34"/>
      <c r="C3" s="34"/>
      <c r="D3" s="34"/>
      <c r="E3" s="34"/>
      <c r="F3" s="34"/>
      <c r="G3" s="34"/>
      <c r="H3" s="34"/>
      <c r="J3" s="35"/>
    </row>
    <row r="4" spans="1:10" s="32" customFormat="1" ht="36" customHeight="1" x14ac:dyDescent="0.3">
      <c r="A4" s="33"/>
      <c r="B4" s="36" t="s">
        <v>306</v>
      </c>
      <c r="C4" s="34"/>
      <c r="D4" s="34"/>
      <c r="E4" s="34"/>
      <c r="F4" s="34"/>
      <c r="G4" s="34"/>
      <c r="H4" s="34"/>
      <c r="J4" s="35"/>
    </row>
    <row r="5" spans="1:10" s="32" customFormat="1" ht="32.25" customHeight="1" x14ac:dyDescent="0.3">
      <c r="A5" s="73" t="s">
        <v>316</v>
      </c>
      <c r="B5" s="74"/>
      <c r="C5" s="74"/>
      <c r="D5" s="74"/>
      <c r="E5" s="74"/>
      <c r="F5" s="74"/>
      <c r="G5" s="74"/>
      <c r="H5" s="74"/>
      <c r="I5" s="74"/>
      <c r="J5" s="75"/>
    </row>
    <row r="6" spans="1:10" s="32" customFormat="1" ht="32.25" customHeight="1" x14ac:dyDescent="0.3">
      <c r="A6" s="37"/>
      <c r="B6" s="38"/>
      <c r="C6" s="38"/>
      <c r="D6" s="38"/>
      <c r="E6" s="38"/>
      <c r="F6" s="38"/>
      <c r="G6" s="38"/>
      <c r="H6" s="38"/>
      <c r="I6" s="38"/>
      <c r="J6" s="39"/>
    </row>
    <row r="7" spans="1:10" s="32" customFormat="1" ht="26.1" customHeight="1" x14ac:dyDescent="0.3">
      <c r="A7" s="40"/>
      <c r="B7" s="41" t="s">
        <v>307</v>
      </c>
      <c r="C7" s="42"/>
      <c r="D7" s="42"/>
      <c r="E7" s="42"/>
      <c r="F7" s="42"/>
      <c r="G7" s="42"/>
      <c r="H7" s="42"/>
      <c r="I7" s="42"/>
      <c r="J7" s="43"/>
    </row>
    <row r="8" spans="1:10" s="32" customFormat="1" ht="23.1" customHeight="1" x14ac:dyDescent="0.3">
      <c r="A8" s="40"/>
      <c r="B8" s="44" t="s">
        <v>308</v>
      </c>
      <c r="C8" s="44" t="s">
        <v>318</v>
      </c>
      <c r="D8" s="42"/>
      <c r="E8" s="45"/>
      <c r="F8" s="42"/>
      <c r="G8" s="42"/>
      <c r="H8" s="42"/>
      <c r="I8" s="42"/>
      <c r="J8" s="43"/>
    </row>
    <row r="9" spans="1:10" s="49" customFormat="1" ht="23.1" customHeight="1" x14ac:dyDescent="0.3">
      <c r="A9" s="46"/>
      <c r="B9" s="44" t="s">
        <v>309</v>
      </c>
      <c r="C9" s="44" t="s">
        <v>319</v>
      </c>
      <c r="D9" s="47"/>
      <c r="E9" s="47"/>
      <c r="F9" s="47"/>
      <c r="G9" s="47"/>
      <c r="H9" s="47"/>
      <c r="I9" s="47"/>
      <c r="J9" s="48"/>
    </row>
    <row r="10" spans="1:10" s="49" customFormat="1" ht="23.1" customHeight="1" x14ac:dyDescent="0.3">
      <c r="A10" s="46"/>
      <c r="B10" s="44"/>
      <c r="C10" s="44"/>
      <c r="D10" s="47"/>
      <c r="E10" s="47"/>
      <c r="F10" s="47"/>
      <c r="G10" s="47"/>
      <c r="H10" s="47"/>
      <c r="I10" s="47"/>
      <c r="J10" s="48"/>
    </row>
    <row r="11" spans="1:10" s="49" customFormat="1" ht="23.1" customHeight="1" x14ac:dyDescent="0.3">
      <c r="A11" s="46"/>
      <c r="B11" s="44"/>
      <c r="C11" s="44"/>
      <c r="D11" s="44"/>
      <c r="E11" s="47"/>
      <c r="F11" s="47"/>
      <c r="G11" s="47"/>
      <c r="H11" s="47"/>
      <c r="I11" s="47"/>
      <c r="J11" s="48"/>
    </row>
    <row r="12" spans="1:10" s="49" customFormat="1" ht="23.1" customHeight="1" x14ac:dyDescent="0.3">
      <c r="A12" s="46"/>
      <c r="B12" s="44"/>
      <c r="C12" s="44"/>
      <c r="D12" s="44"/>
      <c r="E12" s="44"/>
      <c r="F12" s="44"/>
      <c r="G12" s="47"/>
      <c r="H12" s="47"/>
      <c r="I12" s="47"/>
      <c r="J12" s="48"/>
    </row>
    <row r="13" spans="1:10" s="49" customFormat="1" ht="23.1" customHeight="1" x14ac:dyDescent="0.3">
      <c r="A13" s="46"/>
      <c r="B13" s="47"/>
      <c r="C13" s="44"/>
      <c r="D13" s="47"/>
      <c r="E13" s="47"/>
      <c r="F13" s="47"/>
      <c r="G13" s="47"/>
      <c r="H13" s="47"/>
      <c r="I13" s="47"/>
      <c r="J13" s="48"/>
    </row>
    <row r="14" spans="1:10" s="49" customFormat="1" ht="15.75" customHeight="1" x14ac:dyDescent="0.3">
      <c r="A14" s="46"/>
      <c r="B14" s="47"/>
      <c r="C14" s="44"/>
      <c r="D14" s="47"/>
      <c r="E14" s="47"/>
      <c r="F14" s="50"/>
      <c r="G14" s="47"/>
      <c r="H14" s="47"/>
      <c r="I14" s="47"/>
      <c r="J14" s="48"/>
    </row>
    <row r="15" spans="1:10" s="49" customFormat="1" ht="23.1" customHeight="1" x14ac:dyDescent="0.3">
      <c r="A15" s="51"/>
      <c r="B15" s="52"/>
      <c r="C15" s="52"/>
      <c r="D15" s="52" t="s">
        <v>310</v>
      </c>
      <c r="E15" s="53" t="s">
        <v>311</v>
      </c>
      <c r="F15" s="54">
        <f>F16+F17</f>
        <v>0</v>
      </c>
      <c r="G15" s="55" t="s">
        <v>312</v>
      </c>
      <c r="H15" s="56" t="str">
        <f t="shared" ref="H15:H17" si="0">("금 "&amp;NUMBERSTRING(F15,1)&amp;"원")</f>
        <v>금 영원</v>
      </c>
      <c r="I15" s="57"/>
      <c r="J15" s="58" t="s">
        <v>313</v>
      </c>
    </row>
    <row r="16" spans="1:10" s="49" customFormat="1" ht="23.1" customHeight="1" x14ac:dyDescent="0.3">
      <c r="A16" s="51"/>
      <c r="D16" s="59" t="s">
        <v>314</v>
      </c>
      <c r="E16" s="60" t="s">
        <v>311</v>
      </c>
      <c r="F16" s="61">
        <f>원가계산서!E32</f>
        <v>0</v>
      </c>
      <c r="G16" s="62" t="s">
        <v>312</v>
      </c>
      <c r="H16" s="49" t="str">
        <f t="shared" si="0"/>
        <v>금 영원</v>
      </c>
      <c r="I16" s="63"/>
      <c r="J16" s="64" t="s">
        <v>313</v>
      </c>
    </row>
    <row r="17" spans="1:10" s="49" customFormat="1" ht="23.1" customHeight="1" x14ac:dyDescent="0.3">
      <c r="A17" s="51"/>
      <c r="D17" s="59" t="s">
        <v>315</v>
      </c>
      <c r="E17" s="60" t="s">
        <v>311</v>
      </c>
      <c r="F17" s="61">
        <f>원가계산서!E33</f>
        <v>0</v>
      </c>
      <c r="G17" s="62" t="s">
        <v>312</v>
      </c>
      <c r="H17" s="49" t="str">
        <f t="shared" si="0"/>
        <v>금 영원</v>
      </c>
      <c r="I17" s="63"/>
      <c r="J17" s="64" t="s">
        <v>313</v>
      </c>
    </row>
    <row r="18" spans="1:10" s="49" customFormat="1" ht="23.1" customHeight="1" x14ac:dyDescent="0.3">
      <c r="A18" s="51"/>
      <c r="D18" s="59"/>
      <c r="E18" s="60"/>
      <c r="F18" s="61"/>
      <c r="G18" s="62"/>
      <c r="I18" s="63"/>
      <c r="J18" s="64"/>
    </row>
    <row r="19" spans="1:10" s="49" customFormat="1" ht="23.1" customHeight="1" thickBot="1" x14ac:dyDescent="0.35">
      <c r="A19" s="65"/>
      <c r="B19" s="66"/>
      <c r="C19" s="66"/>
      <c r="D19" s="66"/>
      <c r="E19" s="66"/>
      <c r="F19" s="66"/>
      <c r="G19" s="67"/>
      <c r="H19" s="66"/>
      <c r="I19" s="66"/>
      <c r="J19" s="68"/>
    </row>
    <row r="20" spans="1:10" s="49" customFormat="1" x14ac:dyDescent="0.3"/>
  </sheetData>
  <mergeCells count="3">
    <mergeCell ref="A1:J1"/>
    <mergeCell ref="I2:J2"/>
    <mergeCell ref="A5:J5"/>
  </mergeCells>
  <phoneticPr fontId="1" type="noConversion"/>
  <pageMargins left="0.7086111307144165" right="0.31986111402511597" top="0.68986111879348755" bottom="0.43986111879348755" header="0.31486111879348755" footer="0.21986110508441925"/>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6EFE-F42F-4D73-904B-CFB24758041B}">
  <sheetPr>
    <pageSetUpPr fitToPage="1"/>
  </sheetPr>
  <dimension ref="A1:G43"/>
  <sheetViews>
    <sheetView tabSelected="1" view="pageBreakPreview" topLeftCell="B1" zoomScaleNormal="100" zoomScaleSheetLayoutView="100" workbookViewId="0">
      <selection activeCell="E4" sqref="E4"/>
    </sheetView>
  </sheetViews>
  <sheetFormatPr defaultRowHeight="16.5" x14ac:dyDescent="0.3"/>
  <cols>
    <col min="1" max="1" width="0" hidden="1" customWidth="1"/>
    <col min="2" max="3" width="4.625" customWidth="1"/>
    <col min="4" max="4" width="35.625" customWidth="1"/>
    <col min="5" max="5" width="25.625" customWidth="1"/>
    <col min="6" max="6" width="60.625" customWidth="1"/>
    <col min="7" max="7" width="30.625" customWidth="1"/>
  </cols>
  <sheetData>
    <row r="1" spans="1:7" ht="24" customHeight="1" x14ac:dyDescent="0.3">
      <c r="B1" s="77" t="s">
        <v>195</v>
      </c>
      <c r="C1" s="77"/>
      <c r="D1" s="77"/>
      <c r="E1" s="77"/>
      <c r="F1" s="77"/>
      <c r="G1" s="77"/>
    </row>
    <row r="2" spans="1:7" ht="18.95" customHeight="1" x14ac:dyDescent="0.3">
      <c r="B2" s="78" t="s">
        <v>298</v>
      </c>
      <c r="C2" s="78"/>
      <c r="D2" s="78"/>
      <c r="E2" s="78"/>
      <c r="F2" s="79" t="str">
        <f>"금액: " &amp; NUMBERSTRING(E35, 1) &amp; "원정 (" &amp; TEXT(E35, "#,##0") &amp; "원)"</f>
        <v>금액: 영원정 (0원)</v>
      </c>
      <c r="G2" s="79"/>
    </row>
    <row r="3" spans="1:7" ht="18.95" customHeight="1" x14ac:dyDescent="0.3">
      <c r="B3" s="76" t="s">
        <v>196</v>
      </c>
      <c r="C3" s="76"/>
      <c r="D3" s="76"/>
      <c r="E3" s="16" t="s">
        <v>197</v>
      </c>
      <c r="F3" s="16" t="s">
        <v>198</v>
      </c>
      <c r="G3" s="16" t="s">
        <v>194</v>
      </c>
    </row>
    <row r="4" spans="1:7" ht="18.95" customHeight="1" x14ac:dyDescent="0.3">
      <c r="A4" s="1" t="s">
        <v>203</v>
      </c>
      <c r="B4" s="80" t="s">
        <v>199</v>
      </c>
      <c r="C4" s="80" t="s">
        <v>200</v>
      </c>
      <c r="D4" s="16" t="s">
        <v>204</v>
      </c>
      <c r="E4" s="12"/>
      <c r="F4" s="10" t="s">
        <v>50</v>
      </c>
      <c r="G4" s="10" t="s">
        <v>50</v>
      </c>
    </row>
    <row r="5" spans="1:7" ht="18.95" customHeight="1" x14ac:dyDescent="0.3">
      <c r="A5" s="1" t="s">
        <v>205</v>
      </c>
      <c r="B5" s="80"/>
      <c r="C5" s="80"/>
      <c r="D5" s="16" t="s">
        <v>206</v>
      </c>
      <c r="E5" s="12"/>
      <c r="F5" s="10" t="s">
        <v>50</v>
      </c>
      <c r="G5" s="10" t="s">
        <v>50</v>
      </c>
    </row>
    <row r="6" spans="1:7" ht="18.95" customHeight="1" x14ac:dyDescent="0.3">
      <c r="A6" s="1" t="s">
        <v>207</v>
      </c>
      <c r="B6" s="80"/>
      <c r="C6" s="80"/>
      <c r="D6" s="16" t="s">
        <v>50</v>
      </c>
      <c r="E6" s="12"/>
      <c r="F6" s="10" t="s">
        <v>50</v>
      </c>
      <c r="G6" s="10" t="s">
        <v>50</v>
      </c>
    </row>
    <row r="7" spans="1:7" ht="18.95" customHeight="1" x14ac:dyDescent="0.3">
      <c r="A7" s="1" t="s">
        <v>208</v>
      </c>
      <c r="B7" s="80"/>
      <c r="C7" s="80"/>
      <c r="D7" s="16" t="s">
        <v>209</v>
      </c>
      <c r="E7" s="12"/>
      <c r="F7" s="10" t="s">
        <v>50</v>
      </c>
      <c r="G7" s="10" t="s">
        <v>50</v>
      </c>
    </row>
    <row r="8" spans="1:7" ht="18.95" customHeight="1" x14ac:dyDescent="0.3">
      <c r="A8" s="1" t="s">
        <v>210</v>
      </c>
      <c r="B8" s="80"/>
      <c r="C8" s="80" t="s">
        <v>201</v>
      </c>
      <c r="D8" s="16" t="s">
        <v>211</v>
      </c>
      <c r="E8" s="12"/>
      <c r="F8" s="10" t="s">
        <v>50</v>
      </c>
      <c r="G8" s="10" t="s">
        <v>50</v>
      </c>
    </row>
    <row r="9" spans="1:7" ht="18.95" customHeight="1" x14ac:dyDescent="0.3">
      <c r="A9" s="1" t="s">
        <v>212</v>
      </c>
      <c r="B9" s="80"/>
      <c r="C9" s="80"/>
      <c r="D9" s="16" t="s">
        <v>213</v>
      </c>
      <c r="E9" s="12"/>
      <c r="F9" s="10" t="s">
        <v>214</v>
      </c>
      <c r="G9" s="10" t="s">
        <v>50</v>
      </c>
    </row>
    <row r="10" spans="1:7" ht="18.95" customHeight="1" x14ac:dyDescent="0.3">
      <c r="A10" s="1" t="s">
        <v>215</v>
      </c>
      <c r="B10" s="80"/>
      <c r="C10" s="80"/>
      <c r="D10" s="16" t="s">
        <v>209</v>
      </c>
      <c r="E10" s="12"/>
      <c r="F10" s="10" t="s">
        <v>50</v>
      </c>
      <c r="G10" s="10" t="s">
        <v>50</v>
      </c>
    </row>
    <row r="11" spans="1:7" ht="18.95" customHeight="1" x14ac:dyDescent="0.3">
      <c r="A11" s="1" t="s">
        <v>216</v>
      </c>
      <c r="B11" s="80"/>
      <c r="C11" s="80" t="s">
        <v>202</v>
      </c>
      <c r="D11" s="16" t="s">
        <v>217</v>
      </c>
      <c r="E11" s="12"/>
      <c r="F11" s="10" t="s">
        <v>50</v>
      </c>
      <c r="G11" s="10" t="s">
        <v>50</v>
      </c>
    </row>
    <row r="12" spans="1:7" ht="18.95" customHeight="1" x14ac:dyDescent="0.3">
      <c r="A12" s="1" t="s">
        <v>218</v>
      </c>
      <c r="B12" s="80"/>
      <c r="C12" s="80"/>
      <c r="D12" s="16" t="s">
        <v>219</v>
      </c>
      <c r="E12" s="12"/>
      <c r="F12" s="10" t="s">
        <v>220</v>
      </c>
      <c r="G12" s="10" t="s">
        <v>50</v>
      </c>
    </row>
    <row r="13" spans="1:7" ht="18.95" customHeight="1" x14ac:dyDescent="0.3">
      <c r="A13" s="1" t="s">
        <v>221</v>
      </c>
      <c r="B13" s="80"/>
      <c r="C13" s="80"/>
      <c r="D13" s="16" t="s">
        <v>222</v>
      </c>
      <c r="E13" s="12"/>
      <c r="F13" s="10" t="s">
        <v>223</v>
      </c>
      <c r="G13" s="10" t="s">
        <v>50</v>
      </c>
    </row>
    <row r="14" spans="1:7" ht="18.95" customHeight="1" x14ac:dyDescent="0.3">
      <c r="A14" s="1" t="s">
        <v>224</v>
      </c>
      <c r="B14" s="80"/>
      <c r="C14" s="80"/>
      <c r="D14" s="16" t="s">
        <v>225</v>
      </c>
      <c r="E14" s="12"/>
      <c r="F14" s="10" t="s">
        <v>226</v>
      </c>
      <c r="G14" s="10" t="s">
        <v>50</v>
      </c>
    </row>
    <row r="15" spans="1:7" ht="18.95" customHeight="1" x14ac:dyDescent="0.3">
      <c r="A15" s="1" t="s">
        <v>227</v>
      </c>
      <c r="B15" s="80"/>
      <c r="C15" s="80"/>
      <c r="D15" s="16" t="s">
        <v>228</v>
      </c>
      <c r="E15" s="12"/>
      <c r="F15" s="10" t="s">
        <v>229</v>
      </c>
      <c r="G15" s="10" t="s">
        <v>50</v>
      </c>
    </row>
    <row r="16" spans="1:7" ht="18.95" customHeight="1" x14ac:dyDescent="0.3">
      <c r="A16" s="1" t="s">
        <v>230</v>
      </c>
      <c r="B16" s="80"/>
      <c r="C16" s="80"/>
      <c r="D16" s="16" t="s">
        <v>231</v>
      </c>
      <c r="E16" s="12"/>
      <c r="F16" s="10" t="s">
        <v>232</v>
      </c>
      <c r="G16" s="10" t="s">
        <v>50</v>
      </c>
    </row>
    <row r="17" spans="1:7" ht="18.95" customHeight="1" x14ac:dyDescent="0.3">
      <c r="A17" s="1" t="s">
        <v>233</v>
      </c>
      <c r="B17" s="80"/>
      <c r="C17" s="80"/>
      <c r="D17" s="16" t="s">
        <v>234</v>
      </c>
      <c r="E17" s="12"/>
      <c r="F17" s="10" t="s">
        <v>289</v>
      </c>
      <c r="G17" s="10" t="s">
        <v>50</v>
      </c>
    </row>
    <row r="18" spans="1:7" ht="18.95" customHeight="1" x14ac:dyDescent="0.3">
      <c r="A18" s="1" t="s">
        <v>235</v>
      </c>
      <c r="B18" s="80"/>
      <c r="C18" s="80"/>
      <c r="D18" s="16" t="s">
        <v>236</v>
      </c>
      <c r="E18" s="12"/>
      <c r="F18" s="10" t="s">
        <v>237</v>
      </c>
      <c r="G18" s="10" t="s">
        <v>50</v>
      </c>
    </row>
    <row r="19" spans="1:7" ht="18.95" customHeight="1" x14ac:dyDescent="0.3">
      <c r="A19" s="1"/>
      <c r="B19" s="81"/>
      <c r="C19" s="81"/>
      <c r="D19" s="17" t="s">
        <v>272</v>
      </c>
      <c r="E19" s="18"/>
      <c r="F19" s="14" t="s">
        <v>274</v>
      </c>
      <c r="G19" s="14"/>
    </row>
    <row r="20" spans="1:7" ht="18.95" customHeight="1" x14ac:dyDescent="0.3">
      <c r="A20" s="1"/>
      <c r="B20" s="81"/>
      <c r="C20" s="81"/>
      <c r="D20" s="17" t="s">
        <v>273</v>
      </c>
      <c r="E20" s="18"/>
      <c r="F20" s="14" t="s">
        <v>275</v>
      </c>
      <c r="G20" s="14"/>
    </row>
    <row r="21" spans="1:7" ht="18.95" customHeight="1" x14ac:dyDescent="0.3">
      <c r="A21" s="1" t="s">
        <v>238</v>
      </c>
      <c r="B21" s="80"/>
      <c r="C21" s="80"/>
      <c r="D21" s="16" t="s">
        <v>239</v>
      </c>
      <c r="E21" s="12"/>
      <c r="F21" s="10" t="s">
        <v>50</v>
      </c>
      <c r="G21" s="10" t="s">
        <v>50</v>
      </c>
    </row>
    <row r="22" spans="1:7" ht="18.95" customHeight="1" x14ac:dyDescent="0.3">
      <c r="A22" s="1" t="s">
        <v>240</v>
      </c>
      <c r="B22" s="80"/>
      <c r="C22" s="80"/>
      <c r="D22" s="16" t="s">
        <v>241</v>
      </c>
      <c r="E22" s="12"/>
      <c r="F22" s="10" t="s">
        <v>242</v>
      </c>
      <c r="G22" s="10" t="s">
        <v>50</v>
      </c>
    </row>
    <row r="23" spans="1:7" ht="18.95" customHeight="1" x14ac:dyDescent="0.3">
      <c r="A23" s="1" t="s">
        <v>243</v>
      </c>
      <c r="B23" s="80"/>
      <c r="C23" s="80"/>
      <c r="D23" s="16" t="s">
        <v>244</v>
      </c>
      <c r="E23" s="12"/>
      <c r="F23" s="10" t="s">
        <v>245</v>
      </c>
      <c r="G23" s="10" t="s">
        <v>246</v>
      </c>
    </row>
    <row r="24" spans="1:7" ht="18.95" customHeight="1" x14ac:dyDescent="0.3">
      <c r="A24" s="1" t="s">
        <v>247</v>
      </c>
      <c r="B24" s="80"/>
      <c r="C24" s="80"/>
      <c r="D24" s="16" t="s">
        <v>248</v>
      </c>
      <c r="E24" s="12"/>
      <c r="F24" s="10" t="s">
        <v>245</v>
      </c>
      <c r="G24" s="10" t="s">
        <v>246</v>
      </c>
    </row>
    <row r="25" spans="1:7" ht="18.95" customHeight="1" x14ac:dyDescent="0.3">
      <c r="A25" s="1" t="s">
        <v>249</v>
      </c>
      <c r="B25" s="80"/>
      <c r="C25" s="80"/>
      <c r="D25" s="16" t="s">
        <v>250</v>
      </c>
      <c r="E25" s="12"/>
      <c r="F25" s="10" t="s">
        <v>245</v>
      </c>
      <c r="G25" s="10" t="s">
        <v>246</v>
      </c>
    </row>
    <row r="26" spans="1:7" ht="18.95" customHeight="1" x14ac:dyDescent="0.3">
      <c r="A26" s="1" t="s">
        <v>251</v>
      </c>
      <c r="B26" s="80"/>
      <c r="C26" s="80"/>
      <c r="D26" s="16" t="s">
        <v>209</v>
      </c>
      <c r="E26" s="12"/>
      <c r="F26" s="10" t="s">
        <v>50</v>
      </c>
      <c r="G26" s="10" t="s">
        <v>50</v>
      </c>
    </row>
    <row r="27" spans="1:7" ht="18.95" customHeight="1" x14ac:dyDescent="0.3">
      <c r="A27" s="1" t="s">
        <v>252</v>
      </c>
      <c r="B27" s="76" t="s">
        <v>253</v>
      </c>
      <c r="C27" s="76"/>
      <c r="D27" s="76"/>
      <c r="E27" s="12"/>
      <c r="F27" s="10" t="s">
        <v>50</v>
      </c>
      <c r="G27" s="10" t="s">
        <v>50</v>
      </c>
    </row>
    <row r="28" spans="1:7" ht="18.95" customHeight="1" x14ac:dyDescent="0.3">
      <c r="A28" s="1" t="s">
        <v>254</v>
      </c>
      <c r="B28" s="76" t="s">
        <v>255</v>
      </c>
      <c r="C28" s="76"/>
      <c r="D28" s="76"/>
      <c r="E28" s="12"/>
      <c r="F28" s="10" t="s">
        <v>256</v>
      </c>
      <c r="G28" s="10" t="s">
        <v>50</v>
      </c>
    </row>
    <row r="29" spans="1:7" ht="18.95" customHeight="1" x14ac:dyDescent="0.3">
      <c r="A29" s="1" t="s">
        <v>257</v>
      </c>
      <c r="B29" s="76" t="s">
        <v>258</v>
      </c>
      <c r="C29" s="76"/>
      <c r="D29" s="76"/>
      <c r="E29" s="12"/>
      <c r="F29" s="10" t="s">
        <v>294</v>
      </c>
      <c r="G29" s="10" t="s">
        <v>50</v>
      </c>
    </row>
    <row r="30" spans="1:7" ht="18.95" customHeight="1" x14ac:dyDescent="0.3">
      <c r="A30" s="1"/>
      <c r="B30" s="76" t="s">
        <v>270</v>
      </c>
      <c r="C30" s="76"/>
      <c r="D30" s="76"/>
      <c r="E30" s="18"/>
      <c r="F30" s="14"/>
      <c r="G30" s="14"/>
    </row>
    <row r="31" spans="1:7" ht="18.95" customHeight="1" x14ac:dyDescent="0.3">
      <c r="A31" s="1" t="s">
        <v>259</v>
      </c>
      <c r="B31" s="76" t="s">
        <v>260</v>
      </c>
      <c r="C31" s="76"/>
      <c r="D31" s="76"/>
      <c r="E31" s="12"/>
      <c r="F31" s="10" t="s">
        <v>50</v>
      </c>
      <c r="G31" s="10" t="s">
        <v>50</v>
      </c>
    </row>
    <row r="32" spans="1:7" ht="18.95" customHeight="1" x14ac:dyDescent="0.3">
      <c r="A32" s="1" t="s">
        <v>261</v>
      </c>
      <c r="B32" s="76" t="s">
        <v>262</v>
      </c>
      <c r="C32" s="76"/>
      <c r="D32" s="76"/>
      <c r="E32" s="12"/>
      <c r="F32" s="10" t="s">
        <v>50</v>
      </c>
      <c r="G32" s="10" t="s">
        <v>50</v>
      </c>
    </row>
    <row r="33" spans="1:7" ht="18.95" customHeight="1" x14ac:dyDescent="0.3">
      <c r="A33" s="1" t="s">
        <v>263</v>
      </c>
      <c r="B33" s="76" t="s">
        <v>264</v>
      </c>
      <c r="C33" s="76"/>
      <c r="D33" s="76"/>
      <c r="E33" s="12"/>
      <c r="F33" s="10" t="s">
        <v>265</v>
      </c>
      <c r="G33" s="10" t="s">
        <v>50</v>
      </c>
    </row>
    <row r="34" spans="1:7" ht="18.95" customHeight="1" x14ac:dyDescent="0.3">
      <c r="A34" s="1" t="s">
        <v>266</v>
      </c>
      <c r="B34" s="76" t="s">
        <v>267</v>
      </c>
      <c r="C34" s="76"/>
      <c r="D34" s="76"/>
      <c r="E34" s="12"/>
      <c r="F34" s="10" t="s">
        <v>50</v>
      </c>
      <c r="G34" s="10" t="s">
        <v>50</v>
      </c>
    </row>
    <row r="35" spans="1:7" ht="18.95" customHeight="1" x14ac:dyDescent="0.3">
      <c r="A35" s="1" t="s">
        <v>268</v>
      </c>
      <c r="B35" s="76" t="s">
        <v>269</v>
      </c>
      <c r="C35" s="76"/>
      <c r="D35" s="76"/>
      <c r="E35" s="12"/>
      <c r="F35" s="10" t="s">
        <v>50</v>
      </c>
      <c r="G35" s="10" t="s">
        <v>50</v>
      </c>
    </row>
    <row r="40" spans="1:7" x14ac:dyDescent="0.3">
      <c r="E40" s="23"/>
    </row>
    <row r="41" spans="1:7" x14ac:dyDescent="0.3">
      <c r="E41" s="23"/>
    </row>
    <row r="43" spans="1:7" x14ac:dyDescent="0.3">
      <c r="F43" t="s">
        <v>295</v>
      </c>
    </row>
  </sheetData>
  <mergeCells count="17">
    <mergeCell ref="B1:G1"/>
    <mergeCell ref="B2:E2"/>
    <mergeCell ref="F2:G2"/>
    <mergeCell ref="B3:D3"/>
    <mergeCell ref="B4:B26"/>
    <mergeCell ref="C4:C7"/>
    <mergeCell ref="C8:C10"/>
    <mergeCell ref="C11:C26"/>
    <mergeCell ref="B34:D34"/>
    <mergeCell ref="B35:D35"/>
    <mergeCell ref="B27:D27"/>
    <mergeCell ref="B28:D28"/>
    <mergeCell ref="B29:D29"/>
    <mergeCell ref="B31:D31"/>
    <mergeCell ref="B32:D32"/>
    <mergeCell ref="B33:D33"/>
    <mergeCell ref="B30:D30"/>
  </mergeCells>
  <phoneticPr fontId="1" type="noConversion"/>
  <pageMargins left="0.78740157480314954" right="0" top="0.39370078740157477" bottom="0.39370078740157477" header="0" footer="0"/>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9930-70E1-4DA7-87A0-6BA31AAB2E35}">
  <sheetPr>
    <pageSetUpPr fitToPage="1"/>
  </sheetPr>
  <dimension ref="A1:T27"/>
  <sheetViews>
    <sheetView view="pageBreakPreview" zoomScale="85" zoomScaleNormal="100" zoomScaleSheetLayoutView="85" workbookViewId="0">
      <selection activeCell="E5" sqref="E5"/>
    </sheetView>
  </sheetViews>
  <sheetFormatPr defaultRowHeight="16.5" x14ac:dyDescent="0.3"/>
  <cols>
    <col min="1" max="1" width="40.625" customWidth="1"/>
    <col min="2" max="2" width="20.625" customWidth="1"/>
    <col min="3" max="4" width="4.625"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2" t="s">
        <v>0</v>
      </c>
      <c r="B1" s="3"/>
      <c r="C1" s="3"/>
      <c r="D1" s="3"/>
      <c r="E1" s="3"/>
      <c r="F1" s="3"/>
      <c r="G1" s="3"/>
      <c r="H1" s="3"/>
      <c r="I1" s="3"/>
      <c r="J1" s="3"/>
      <c r="K1" s="3"/>
      <c r="L1" s="3"/>
      <c r="M1" s="3"/>
    </row>
    <row r="2" spans="1:20" ht="30" customHeight="1" x14ac:dyDescent="0.3">
      <c r="A2" s="4" t="s">
        <v>299</v>
      </c>
      <c r="B2" s="5"/>
      <c r="C2" s="5"/>
      <c r="D2" s="5"/>
      <c r="E2" s="5"/>
      <c r="F2" s="5"/>
      <c r="G2" s="5"/>
      <c r="H2" s="5"/>
      <c r="I2" s="5"/>
      <c r="J2" s="5"/>
      <c r="K2" s="5"/>
      <c r="L2" s="5"/>
      <c r="M2" s="6"/>
    </row>
    <row r="3" spans="1:20" ht="30" customHeight="1" x14ac:dyDescent="0.3">
      <c r="A3" s="82" t="s">
        <v>1</v>
      </c>
      <c r="B3" s="82" t="s">
        <v>2</v>
      </c>
      <c r="C3" s="82" t="s">
        <v>3</v>
      </c>
      <c r="D3" s="82" t="s">
        <v>4</v>
      </c>
      <c r="E3" s="82" t="s">
        <v>5</v>
      </c>
      <c r="F3" s="82"/>
      <c r="G3" s="82" t="s">
        <v>8</v>
      </c>
      <c r="H3" s="82"/>
      <c r="I3" s="82" t="s">
        <v>9</v>
      </c>
      <c r="J3" s="82"/>
      <c r="K3" s="82" t="s">
        <v>10</v>
      </c>
      <c r="L3" s="82"/>
      <c r="M3" s="82" t="s">
        <v>11</v>
      </c>
      <c r="N3" s="78" t="s">
        <v>12</v>
      </c>
      <c r="O3" s="78" t="s">
        <v>13</v>
      </c>
      <c r="P3" s="78" t="s">
        <v>14</v>
      </c>
      <c r="Q3" s="78" t="s">
        <v>15</v>
      </c>
      <c r="R3" s="78" t="s">
        <v>16</v>
      </c>
      <c r="S3" s="78" t="s">
        <v>17</v>
      </c>
      <c r="T3" s="78" t="s">
        <v>18</v>
      </c>
    </row>
    <row r="4" spans="1:20" ht="30" customHeight="1" x14ac:dyDescent="0.3">
      <c r="A4" s="83"/>
      <c r="B4" s="83"/>
      <c r="C4" s="83"/>
      <c r="D4" s="83"/>
      <c r="E4" s="9" t="s">
        <v>6</v>
      </c>
      <c r="F4" s="9" t="s">
        <v>7</v>
      </c>
      <c r="G4" s="9" t="s">
        <v>6</v>
      </c>
      <c r="H4" s="9" t="s">
        <v>7</v>
      </c>
      <c r="I4" s="9" t="s">
        <v>6</v>
      </c>
      <c r="J4" s="9" t="s">
        <v>7</v>
      </c>
      <c r="K4" s="9" t="s">
        <v>6</v>
      </c>
      <c r="L4" s="9" t="s">
        <v>7</v>
      </c>
      <c r="M4" s="83"/>
      <c r="N4" s="78"/>
      <c r="O4" s="78"/>
      <c r="P4" s="78"/>
      <c r="Q4" s="78"/>
      <c r="R4" s="78"/>
      <c r="S4" s="78"/>
      <c r="T4" s="78"/>
    </row>
    <row r="5" spans="1:20" ht="30" customHeight="1" x14ac:dyDescent="0.3">
      <c r="A5" s="84" t="s">
        <v>276</v>
      </c>
      <c r="B5" s="85"/>
      <c r="C5" s="10" t="s">
        <v>50</v>
      </c>
      <c r="D5" s="11">
        <v>1</v>
      </c>
      <c r="E5" s="12"/>
      <c r="F5" s="12"/>
      <c r="G5" s="12"/>
      <c r="H5" s="12"/>
      <c r="I5" s="12"/>
      <c r="J5" s="12"/>
      <c r="K5" s="12"/>
      <c r="L5" s="12"/>
      <c r="M5" s="10" t="s">
        <v>50</v>
      </c>
      <c r="N5" s="1" t="s">
        <v>51</v>
      </c>
      <c r="O5" s="1" t="s">
        <v>50</v>
      </c>
      <c r="P5" s="1" t="s">
        <v>50</v>
      </c>
      <c r="Q5" s="1" t="s">
        <v>50</v>
      </c>
      <c r="R5">
        <v>1</v>
      </c>
      <c r="S5" s="1" t="s">
        <v>50</v>
      </c>
      <c r="T5" s="8"/>
    </row>
    <row r="6" spans="1:20" ht="30" customHeight="1" x14ac:dyDescent="0.3">
      <c r="A6" s="10" t="s">
        <v>277</v>
      </c>
      <c r="B6" s="10" t="s">
        <v>50</v>
      </c>
      <c r="C6" s="10" t="s">
        <v>50</v>
      </c>
      <c r="D6" s="11">
        <v>1</v>
      </c>
      <c r="E6" s="12"/>
      <c r="F6" s="12"/>
      <c r="G6" s="12"/>
      <c r="H6" s="12"/>
      <c r="I6" s="12"/>
      <c r="J6" s="12"/>
      <c r="K6" s="12"/>
      <c r="L6" s="12"/>
      <c r="M6" s="10" t="s">
        <v>50</v>
      </c>
      <c r="N6" s="1" t="s">
        <v>52</v>
      </c>
      <c r="O6" s="1" t="s">
        <v>50</v>
      </c>
      <c r="P6" s="1" t="s">
        <v>51</v>
      </c>
      <c r="Q6" s="1" t="s">
        <v>50</v>
      </c>
      <c r="R6">
        <v>2</v>
      </c>
      <c r="S6" s="1" t="s">
        <v>50</v>
      </c>
      <c r="T6" s="8"/>
    </row>
    <row r="7" spans="1:20" ht="30" customHeight="1" x14ac:dyDescent="0.3">
      <c r="A7" s="10" t="s">
        <v>278</v>
      </c>
      <c r="B7" s="10" t="s">
        <v>50</v>
      </c>
      <c r="C7" s="10" t="s">
        <v>50</v>
      </c>
      <c r="D7" s="11">
        <v>1</v>
      </c>
      <c r="E7" s="12"/>
      <c r="F7" s="12"/>
      <c r="G7" s="12"/>
      <c r="H7" s="12"/>
      <c r="I7" s="12"/>
      <c r="J7" s="12"/>
      <c r="K7" s="12"/>
      <c r="L7" s="12"/>
      <c r="M7" s="10" t="s">
        <v>50</v>
      </c>
      <c r="N7" s="1" t="s">
        <v>74</v>
      </c>
      <c r="O7" s="1" t="s">
        <v>50</v>
      </c>
      <c r="P7" s="1" t="s">
        <v>51</v>
      </c>
      <c r="Q7" s="1" t="s">
        <v>50</v>
      </c>
      <c r="R7">
        <v>2</v>
      </c>
      <c r="S7" s="1" t="s">
        <v>50</v>
      </c>
      <c r="T7" s="8"/>
    </row>
    <row r="8" spans="1:20" ht="30" customHeight="1" x14ac:dyDescent="0.3">
      <c r="A8" s="10" t="s">
        <v>279</v>
      </c>
      <c r="B8" s="10" t="s">
        <v>50</v>
      </c>
      <c r="C8" s="10" t="s">
        <v>50</v>
      </c>
      <c r="D8" s="11">
        <v>1</v>
      </c>
      <c r="E8" s="12"/>
      <c r="F8" s="12"/>
      <c r="G8" s="12"/>
      <c r="H8" s="12"/>
      <c r="I8" s="12"/>
      <c r="J8" s="12"/>
      <c r="K8" s="12"/>
      <c r="L8" s="12"/>
      <c r="M8" s="10" t="s">
        <v>50</v>
      </c>
      <c r="N8" s="1" t="s">
        <v>88</v>
      </c>
      <c r="O8" s="1" t="s">
        <v>50</v>
      </c>
      <c r="P8" s="1" t="s">
        <v>51</v>
      </c>
      <c r="Q8" s="1" t="s">
        <v>50</v>
      </c>
      <c r="R8">
        <v>2</v>
      </c>
      <c r="S8" s="1" t="s">
        <v>50</v>
      </c>
      <c r="T8" s="8"/>
    </row>
    <row r="9" spans="1:20" ht="30" customHeight="1" x14ac:dyDescent="0.3">
      <c r="A9" s="10" t="s">
        <v>280</v>
      </c>
      <c r="B9" s="10" t="s">
        <v>50</v>
      </c>
      <c r="C9" s="10" t="s">
        <v>50</v>
      </c>
      <c r="D9" s="11">
        <v>1</v>
      </c>
      <c r="E9" s="12"/>
      <c r="F9" s="12"/>
      <c r="G9" s="12"/>
      <c r="H9" s="12"/>
      <c r="I9" s="12"/>
      <c r="J9" s="12"/>
      <c r="K9" s="12"/>
      <c r="L9" s="12"/>
      <c r="M9" s="10" t="s">
        <v>50</v>
      </c>
      <c r="N9" s="1" t="s">
        <v>123</v>
      </c>
      <c r="O9" s="1" t="s">
        <v>50</v>
      </c>
      <c r="P9" s="1" t="s">
        <v>51</v>
      </c>
      <c r="Q9" s="1" t="s">
        <v>50</v>
      </c>
      <c r="R9">
        <v>2</v>
      </c>
      <c r="S9" s="1" t="s">
        <v>50</v>
      </c>
      <c r="T9" s="8"/>
    </row>
    <row r="10" spans="1:20" ht="30" customHeight="1" x14ac:dyDescent="0.3">
      <c r="A10" s="10" t="s">
        <v>281</v>
      </c>
      <c r="B10" s="10" t="s">
        <v>50</v>
      </c>
      <c r="C10" s="10" t="s">
        <v>50</v>
      </c>
      <c r="D10" s="11">
        <v>1</v>
      </c>
      <c r="E10" s="12"/>
      <c r="F10" s="12"/>
      <c r="G10" s="12"/>
      <c r="H10" s="12"/>
      <c r="I10" s="12"/>
      <c r="J10" s="12"/>
      <c r="K10" s="12"/>
      <c r="L10" s="12"/>
      <c r="M10" s="10" t="s">
        <v>50</v>
      </c>
      <c r="N10" s="1" t="s">
        <v>140</v>
      </c>
      <c r="O10" s="1" t="s">
        <v>50</v>
      </c>
      <c r="P10" s="1" t="s">
        <v>51</v>
      </c>
      <c r="Q10" s="1" t="s">
        <v>50</v>
      </c>
      <c r="R10">
        <v>2</v>
      </c>
      <c r="S10" s="1" t="s">
        <v>50</v>
      </c>
      <c r="T10" s="8"/>
    </row>
    <row r="11" spans="1:20" ht="30" customHeight="1" x14ac:dyDescent="0.3">
      <c r="A11" s="10" t="s">
        <v>282</v>
      </c>
      <c r="B11" s="10" t="s">
        <v>50</v>
      </c>
      <c r="C11" s="10" t="s">
        <v>50</v>
      </c>
      <c r="D11" s="11">
        <v>1</v>
      </c>
      <c r="E11" s="12"/>
      <c r="F11" s="12"/>
      <c r="G11" s="12"/>
      <c r="H11" s="12"/>
      <c r="I11" s="12"/>
      <c r="J11" s="12"/>
      <c r="K11" s="12"/>
      <c r="L11" s="12"/>
      <c r="M11" s="10" t="s">
        <v>50</v>
      </c>
      <c r="N11" s="1" t="s">
        <v>172</v>
      </c>
      <c r="O11" s="1" t="s">
        <v>50</v>
      </c>
      <c r="P11" s="1" t="s">
        <v>50</v>
      </c>
      <c r="Q11" s="1" t="s">
        <v>173</v>
      </c>
      <c r="R11">
        <v>2</v>
      </c>
      <c r="S11" s="1" t="s">
        <v>50</v>
      </c>
      <c r="T11" s="8">
        <f>L11*1</f>
        <v>0</v>
      </c>
    </row>
    <row r="12" spans="1:20" ht="30" customHeight="1" x14ac:dyDescent="0.3">
      <c r="A12" s="10" t="s">
        <v>283</v>
      </c>
      <c r="B12" s="10" t="s">
        <v>50</v>
      </c>
      <c r="C12" s="10" t="s">
        <v>50</v>
      </c>
      <c r="D12" s="11">
        <v>1</v>
      </c>
      <c r="E12" s="12"/>
      <c r="F12" s="12"/>
      <c r="G12" s="12"/>
      <c r="H12" s="12"/>
      <c r="I12" s="12"/>
      <c r="J12" s="12"/>
      <c r="K12" s="12"/>
      <c r="L12" s="12"/>
      <c r="M12" s="10" t="s">
        <v>50</v>
      </c>
      <c r="N12" s="1" t="s">
        <v>181</v>
      </c>
      <c r="O12" s="1" t="s">
        <v>50</v>
      </c>
      <c r="P12" s="1" t="s">
        <v>50</v>
      </c>
      <c r="Q12" s="1" t="s">
        <v>182</v>
      </c>
      <c r="R12">
        <v>2</v>
      </c>
      <c r="S12" s="1" t="s">
        <v>50</v>
      </c>
      <c r="T12" s="8">
        <f>L12*1</f>
        <v>0</v>
      </c>
    </row>
    <row r="13" spans="1:20" ht="30" customHeight="1" x14ac:dyDescent="0.3">
      <c r="A13" s="10" t="s">
        <v>284</v>
      </c>
      <c r="B13" s="10" t="s">
        <v>50</v>
      </c>
      <c r="C13" s="10" t="s">
        <v>50</v>
      </c>
      <c r="D13" s="11">
        <v>1</v>
      </c>
      <c r="E13" s="12"/>
      <c r="F13" s="12"/>
      <c r="G13" s="12"/>
      <c r="H13" s="12"/>
      <c r="I13" s="12"/>
      <c r="J13" s="12"/>
      <c r="K13" s="12"/>
      <c r="L13" s="12"/>
      <c r="M13" s="10" t="s">
        <v>50</v>
      </c>
      <c r="N13" s="1" t="s">
        <v>188</v>
      </c>
      <c r="O13" s="1" t="s">
        <v>50</v>
      </c>
      <c r="P13" s="1" t="s">
        <v>50</v>
      </c>
      <c r="Q13" s="1" t="s">
        <v>189</v>
      </c>
      <c r="R13">
        <v>2</v>
      </c>
      <c r="S13" s="1" t="s">
        <v>50</v>
      </c>
      <c r="T13" s="8">
        <f>L13*1</f>
        <v>0</v>
      </c>
    </row>
    <row r="14" spans="1:20" ht="30" customHeight="1" x14ac:dyDescent="0.3">
      <c r="A14" s="10"/>
      <c r="B14" s="10"/>
      <c r="C14" s="10"/>
      <c r="D14" s="11"/>
      <c r="E14" s="12"/>
      <c r="F14" s="12"/>
      <c r="G14" s="12"/>
      <c r="H14" s="12"/>
      <c r="I14" s="12"/>
      <c r="J14" s="12"/>
      <c r="K14" s="12"/>
      <c r="L14" s="12"/>
      <c r="M14" s="10"/>
      <c r="N14" s="1"/>
      <c r="O14" s="1"/>
      <c r="P14" s="1"/>
      <c r="Q14" s="1"/>
      <c r="S14" s="1"/>
      <c r="T14" s="8"/>
    </row>
    <row r="15" spans="1:20" ht="30" customHeight="1" x14ac:dyDescent="0.3">
      <c r="A15" s="14"/>
      <c r="B15" s="14"/>
      <c r="C15" s="14"/>
      <c r="D15" s="15"/>
      <c r="E15" s="18"/>
      <c r="F15" s="18"/>
      <c r="G15" s="18"/>
      <c r="H15" s="18"/>
      <c r="I15" s="18"/>
      <c r="J15" s="18"/>
      <c r="K15" s="18"/>
      <c r="L15" s="18"/>
      <c r="M15" s="14"/>
      <c r="N15" s="1"/>
      <c r="O15" s="1"/>
      <c r="P15" s="1"/>
      <c r="Q15" s="1"/>
      <c r="S15" s="1"/>
      <c r="T15" s="8"/>
    </row>
    <row r="16" spans="1:20" ht="30" customHeight="1" x14ac:dyDescent="0.3">
      <c r="A16" s="14"/>
      <c r="B16" s="14"/>
      <c r="C16" s="14"/>
      <c r="D16" s="15"/>
      <c r="E16" s="18"/>
      <c r="F16" s="18"/>
      <c r="G16" s="18"/>
      <c r="H16" s="18"/>
      <c r="I16" s="18"/>
      <c r="J16" s="18"/>
      <c r="K16" s="18"/>
      <c r="L16" s="18"/>
      <c r="M16" s="14"/>
      <c r="N16" s="1"/>
      <c r="O16" s="1"/>
      <c r="P16" s="1"/>
      <c r="Q16" s="1"/>
      <c r="S16" s="1"/>
      <c r="T16" s="8"/>
    </row>
    <row r="17" spans="1:20" ht="30" customHeight="1" x14ac:dyDescent="0.3">
      <c r="A17" s="14"/>
      <c r="B17" s="14"/>
      <c r="C17" s="14"/>
      <c r="D17" s="15"/>
      <c r="E17" s="18"/>
      <c r="F17" s="18"/>
      <c r="G17" s="18"/>
      <c r="H17" s="18"/>
      <c r="I17" s="18"/>
      <c r="J17" s="18"/>
      <c r="K17" s="18"/>
      <c r="L17" s="18"/>
      <c r="M17" s="14"/>
      <c r="N17" s="1"/>
      <c r="O17" s="1"/>
      <c r="P17" s="1"/>
      <c r="Q17" s="1"/>
      <c r="S17" s="1"/>
      <c r="T17" s="8"/>
    </row>
    <row r="18" spans="1:20" ht="30" customHeight="1" x14ac:dyDescent="0.3">
      <c r="A18" s="14"/>
      <c r="B18" s="14"/>
      <c r="C18" s="14"/>
      <c r="D18" s="15"/>
      <c r="E18" s="18"/>
      <c r="F18" s="18"/>
      <c r="G18" s="18"/>
      <c r="H18" s="18"/>
      <c r="I18" s="18"/>
      <c r="J18" s="18"/>
      <c r="K18" s="18"/>
      <c r="L18" s="18"/>
      <c r="M18" s="14"/>
      <c r="N18" s="1"/>
      <c r="O18" s="1"/>
      <c r="P18" s="1"/>
      <c r="Q18" s="1"/>
      <c r="S18" s="1"/>
      <c r="T18" s="8"/>
    </row>
    <row r="19" spans="1:20" ht="30" customHeight="1" x14ac:dyDescent="0.3">
      <c r="A19" s="10"/>
      <c r="B19" s="10"/>
      <c r="C19" s="10"/>
      <c r="D19" s="11"/>
      <c r="E19" s="12"/>
      <c r="F19" s="12"/>
      <c r="G19" s="12"/>
      <c r="H19" s="12"/>
      <c r="I19" s="12"/>
      <c r="J19" s="12"/>
      <c r="K19" s="12"/>
      <c r="L19" s="12"/>
      <c r="M19" s="10"/>
      <c r="N19" s="1"/>
      <c r="O19" s="1"/>
      <c r="P19" s="1"/>
      <c r="Q19" s="1"/>
      <c r="S19" s="1"/>
      <c r="T19" s="8"/>
    </row>
    <row r="20" spans="1:20" ht="30" customHeight="1" x14ac:dyDescent="0.3">
      <c r="A20" s="11"/>
      <c r="B20" s="11"/>
      <c r="C20" s="11"/>
      <c r="D20" s="11"/>
      <c r="E20" s="11"/>
      <c r="F20" s="11"/>
      <c r="G20" s="11"/>
      <c r="H20" s="11"/>
      <c r="I20" s="11"/>
      <c r="J20" s="11"/>
      <c r="K20" s="11"/>
      <c r="L20" s="11"/>
      <c r="M20" s="11"/>
      <c r="T20" s="8"/>
    </row>
    <row r="21" spans="1:20" ht="30" customHeight="1" x14ac:dyDescent="0.3">
      <c r="A21" s="11"/>
      <c r="B21" s="11"/>
      <c r="C21" s="11"/>
      <c r="D21" s="11"/>
      <c r="E21" s="11"/>
      <c r="F21" s="11"/>
      <c r="G21" s="11"/>
      <c r="H21" s="11"/>
      <c r="I21" s="11"/>
      <c r="J21" s="11"/>
      <c r="K21" s="11"/>
      <c r="L21" s="11"/>
      <c r="M21" s="11"/>
      <c r="T21" s="8"/>
    </row>
    <row r="22" spans="1:20" ht="30" customHeight="1" x14ac:dyDescent="0.3">
      <c r="A22" s="11"/>
      <c r="B22" s="11"/>
      <c r="C22" s="11"/>
      <c r="D22" s="11"/>
      <c r="E22" s="11"/>
      <c r="F22" s="11"/>
      <c r="G22" s="11"/>
      <c r="H22" s="11"/>
      <c r="I22" s="11"/>
      <c r="J22" s="11"/>
      <c r="K22" s="11"/>
      <c r="L22" s="11"/>
      <c r="M22" s="11"/>
      <c r="T22" s="8"/>
    </row>
    <row r="23" spans="1:20" ht="30" customHeight="1" x14ac:dyDescent="0.3">
      <c r="A23" s="11"/>
      <c r="B23" s="11"/>
      <c r="C23" s="11"/>
      <c r="D23" s="11"/>
      <c r="E23" s="11"/>
      <c r="F23" s="11"/>
      <c r="G23" s="11"/>
      <c r="H23" s="11"/>
      <c r="I23" s="11"/>
      <c r="J23" s="11"/>
      <c r="K23" s="11"/>
      <c r="L23" s="11"/>
      <c r="M23" s="11"/>
      <c r="T23" s="8"/>
    </row>
    <row r="24" spans="1:20" ht="30" customHeight="1" x14ac:dyDescent="0.3">
      <c r="A24" s="11"/>
      <c r="B24" s="11"/>
      <c r="C24" s="11"/>
      <c r="D24" s="11"/>
      <c r="E24" s="11"/>
      <c r="F24" s="11"/>
      <c r="G24" s="11"/>
      <c r="H24" s="11"/>
      <c r="I24" s="11"/>
      <c r="J24" s="11"/>
      <c r="K24" s="11"/>
      <c r="L24" s="11"/>
      <c r="M24" s="11"/>
      <c r="T24" s="8"/>
    </row>
    <row r="25" spans="1:20" ht="30" customHeight="1" x14ac:dyDescent="0.3">
      <c r="A25" s="11"/>
      <c r="B25" s="11"/>
      <c r="C25" s="11"/>
      <c r="D25" s="11"/>
      <c r="E25" s="11"/>
      <c r="F25" s="11"/>
      <c r="G25" s="11"/>
      <c r="H25" s="11"/>
      <c r="I25" s="11"/>
      <c r="J25" s="11"/>
      <c r="K25" s="11"/>
      <c r="L25" s="11"/>
      <c r="M25" s="11"/>
      <c r="T25" s="8"/>
    </row>
    <row r="26" spans="1:20" ht="30" customHeight="1" x14ac:dyDescent="0.3">
      <c r="A26" s="11"/>
      <c r="B26" s="11"/>
      <c r="C26" s="11"/>
      <c r="D26" s="11"/>
      <c r="E26" s="11"/>
      <c r="F26" s="11"/>
      <c r="G26" s="11"/>
      <c r="H26" s="11"/>
      <c r="I26" s="11"/>
      <c r="J26" s="11"/>
      <c r="K26" s="11"/>
      <c r="L26" s="11"/>
      <c r="M26" s="11"/>
      <c r="T26" s="8"/>
    </row>
    <row r="27" spans="1:20" ht="30" customHeight="1" x14ac:dyDescent="0.3">
      <c r="A27" s="10" t="s">
        <v>72</v>
      </c>
      <c r="B27" s="11"/>
      <c r="C27" s="11"/>
      <c r="D27" s="11"/>
      <c r="E27" s="11"/>
      <c r="F27" s="12">
        <f>F5</f>
        <v>0</v>
      </c>
      <c r="G27" s="11"/>
      <c r="H27" s="12">
        <f>H5</f>
        <v>0</v>
      </c>
      <c r="I27" s="11"/>
      <c r="J27" s="12">
        <f>J5</f>
        <v>0</v>
      </c>
      <c r="K27" s="11"/>
      <c r="L27" s="12">
        <f>L5</f>
        <v>0</v>
      </c>
      <c r="M27" s="11"/>
      <c r="T27" s="8"/>
    </row>
  </sheetData>
  <mergeCells count="17">
    <mergeCell ref="G3:H3"/>
    <mergeCell ref="A5:B5"/>
    <mergeCell ref="A3:A4"/>
    <mergeCell ref="B3:B4"/>
    <mergeCell ref="C3:C4"/>
    <mergeCell ref="D3:D4"/>
    <mergeCell ref="E3:F3"/>
    <mergeCell ref="Q3:Q4"/>
    <mergeCell ref="R3:R4"/>
    <mergeCell ref="S3:S4"/>
    <mergeCell ref="T3:T4"/>
    <mergeCell ref="I3:J3"/>
    <mergeCell ref="K3:L3"/>
    <mergeCell ref="M3:M4"/>
    <mergeCell ref="N3:N4"/>
    <mergeCell ref="O3:O4"/>
    <mergeCell ref="P3:P4"/>
  </mergeCells>
  <phoneticPr fontId="1" type="noConversion"/>
  <pageMargins left="0.78740157480314965" right="0.39370078740157483" top="0.39370078740157483" bottom="0.39370078740157483" header="0" footer="0"/>
  <pageSetup paperSize="9" scale="64" fitToHeight="0" orientation="landscape" r:id="rId1"/>
  <headerFooter>
    <oddFooter>&amp;C&amp;9&amp;P/&amp;N&amp;R&amp;9주식회사 강명건축사사무소</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CEDD-1251-4507-8EA5-A48A78951D5C}">
  <sheetPr>
    <pageSetUpPr fitToPage="1"/>
  </sheetPr>
  <dimension ref="A1:AY202"/>
  <sheetViews>
    <sheetView view="pageBreakPreview" zoomScale="70" zoomScaleNormal="85" zoomScaleSheetLayoutView="70" workbookViewId="0">
      <selection activeCell="E4" sqref="E4"/>
    </sheetView>
  </sheetViews>
  <sheetFormatPr defaultRowHeight="16.5" x14ac:dyDescent="0.3"/>
  <cols>
    <col min="1" max="2" width="30.625" customWidth="1"/>
    <col min="3" max="3" width="4.625" customWidth="1"/>
    <col min="4" max="4" width="8.625" customWidth="1"/>
    <col min="5" max="12" width="13.625" customWidth="1"/>
    <col min="13" max="13" width="12.625" customWidth="1"/>
    <col min="14" max="43" width="2.625" hidden="1" customWidth="1"/>
    <col min="44" max="44" width="10.625" hidden="1" customWidth="1"/>
    <col min="45" max="46" width="1.625" hidden="1" customWidth="1"/>
    <col min="47" max="47" width="24.625" hidden="1" customWidth="1"/>
    <col min="48" max="48" width="10.625" hidden="1" customWidth="1"/>
    <col min="50" max="50" width="23" customWidth="1"/>
    <col min="51" max="51" width="10.875" customWidth="1"/>
  </cols>
  <sheetData>
    <row r="1" spans="1:48" ht="30" customHeight="1" x14ac:dyDescent="0.3">
      <c r="A1" s="4" t="str">
        <f>공종별집계표!A2</f>
        <v>[ 안양 중초사지 당간지주 2구역 발굴지 복토공사 ]</v>
      </c>
      <c r="B1" s="5"/>
      <c r="C1" s="5"/>
      <c r="D1" s="5"/>
      <c r="E1" s="5"/>
      <c r="F1" s="5"/>
      <c r="G1" s="5"/>
      <c r="H1" s="5"/>
      <c r="I1" s="5"/>
      <c r="J1" s="5"/>
      <c r="K1" s="5"/>
      <c r="L1" s="5"/>
      <c r="M1" s="6"/>
    </row>
    <row r="2" spans="1:48" ht="30" customHeight="1" x14ac:dyDescent="0.3">
      <c r="A2" s="82" t="s">
        <v>1</v>
      </c>
      <c r="B2" s="82" t="s">
        <v>2</v>
      </c>
      <c r="C2" s="82" t="s">
        <v>3</v>
      </c>
      <c r="D2" s="82" t="s">
        <v>4</v>
      </c>
      <c r="E2" s="82" t="s">
        <v>5</v>
      </c>
      <c r="F2" s="82"/>
      <c r="G2" s="82" t="s">
        <v>8</v>
      </c>
      <c r="H2" s="82"/>
      <c r="I2" s="82" t="s">
        <v>9</v>
      </c>
      <c r="J2" s="82"/>
      <c r="K2" s="82" t="s">
        <v>10</v>
      </c>
      <c r="L2" s="82"/>
      <c r="M2" s="82" t="s">
        <v>11</v>
      </c>
      <c r="N2" s="78" t="s">
        <v>19</v>
      </c>
      <c r="O2" s="78" t="s">
        <v>13</v>
      </c>
      <c r="P2" s="78" t="s">
        <v>20</v>
      </c>
      <c r="Q2" s="78" t="s">
        <v>12</v>
      </c>
      <c r="R2" s="78" t="s">
        <v>21</v>
      </c>
      <c r="S2" s="78" t="s">
        <v>22</v>
      </c>
      <c r="T2" s="78" t="s">
        <v>23</v>
      </c>
      <c r="U2" s="78" t="s">
        <v>24</v>
      </c>
      <c r="V2" s="78" t="s">
        <v>25</v>
      </c>
      <c r="W2" s="78" t="s">
        <v>26</v>
      </c>
      <c r="X2" s="78" t="s">
        <v>27</v>
      </c>
      <c r="Y2" s="78" t="s">
        <v>28</v>
      </c>
      <c r="Z2" s="78" t="s">
        <v>29</v>
      </c>
      <c r="AA2" s="78" t="s">
        <v>30</v>
      </c>
      <c r="AB2" s="78" t="s">
        <v>31</v>
      </c>
      <c r="AC2" s="78" t="s">
        <v>32</v>
      </c>
      <c r="AD2" s="78" t="s">
        <v>33</v>
      </c>
      <c r="AE2" s="78" t="s">
        <v>34</v>
      </c>
      <c r="AF2" s="78" t="s">
        <v>35</v>
      </c>
      <c r="AG2" s="78" t="s">
        <v>36</v>
      </c>
      <c r="AH2" s="78" t="s">
        <v>37</v>
      </c>
      <c r="AI2" s="78" t="s">
        <v>38</v>
      </c>
      <c r="AJ2" s="78" t="s">
        <v>39</v>
      </c>
      <c r="AK2" s="78" t="s">
        <v>40</v>
      </c>
      <c r="AL2" s="78" t="s">
        <v>41</v>
      </c>
      <c r="AM2" s="78" t="s">
        <v>42</v>
      </c>
      <c r="AN2" s="78" t="s">
        <v>43</v>
      </c>
      <c r="AO2" s="78" t="s">
        <v>44</v>
      </c>
      <c r="AP2" s="78" t="s">
        <v>45</v>
      </c>
      <c r="AQ2" s="78" t="s">
        <v>46</v>
      </c>
      <c r="AR2" s="78" t="s">
        <v>47</v>
      </c>
      <c r="AS2" s="78" t="s">
        <v>15</v>
      </c>
      <c r="AT2" s="78" t="s">
        <v>16</v>
      </c>
      <c r="AU2" s="78" t="s">
        <v>48</v>
      </c>
      <c r="AV2" s="78" t="s">
        <v>49</v>
      </c>
    </row>
    <row r="3" spans="1:48" ht="30" customHeight="1" x14ac:dyDescent="0.3">
      <c r="A3" s="82"/>
      <c r="B3" s="82"/>
      <c r="C3" s="82"/>
      <c r="D3" s="82"/>
      <c r="E3" s="7" t="s">
        <v>6</v>
      </c>
      <c r="F3" s="7" t="s">
        <v>7</v>
      </c>
      <c r="G3" s="7" t="s">
        <v>6</v>
      </c>
      <c r="H3" s="7" t="s">
        <v>7</v>
      </c>
      <c r="I3" s="7" t="s">
        <v>6</v>
      </c>
      <c r="J3" s="7" t="s">
        <v>7</v>
      </c>
      <c r="K3" s="7" t="s">
        <v>6</v>
      </c>
      <c r="L3" s="7" t="s">
        <v>7</v>
      </c>
      <c r="M3" s="82"/>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 customHeight="1" x14ac:dyDescent="0.3">
      <c r="A4" s="13" t="s">
        <v>277</v>
      </c>
      <c r="B4" s="13"/>
      <c r="C4" s="11"/>
      <c r="D4" s="11"/>
      <c r="E4" s="12" t="s">
        <v>320</v>
      </c>
      <c r="F4" s="12"/>
      <c r="G4" s="12"/>
      <c r="H4" s="12"/>
      <c r="I4" s="12"/>
      <c r="J4" s="12"/>
      <c r="K4" s="12"/>
      <c r="L4" s="12"/>
      <c r="M4" s="11"/>
      <c r="Q4" s="1" t="s">
        <v>52</v>
      </c>
    </row>
    <row r="5" spans="1:48" ht="30" customHeight="1" x14ac:dyDescent="0.3">
      <c r="A5" s="13" t="s">
        <v>53</v>
      </c>
      <c r="B5" s="13" t="s">
        <v>54</v>
      </c>
      <c r="C5" s="13" t="s">
        <v>55</v>
      </c>
      <c r="D5" s="11">
        <v>59</v>
      </c>
      <c r="E5" s="12"/>
      <c r="F5" s="12"/>
      <c r="G5" s="12"/>
      <c r="H5" s="12"/>
      <c r="I5" s="12"/>
      <c r="J5" s="12"/>
      <c r="K5" s="12"/>
      <c r="L5" s="12"/>
      <c r="M5" s="13"/>
      <c r="N5" s="1" t="s">
        <v>56</v>
      </c>
      <c r="O5" s="1" t="s">
        <v>50</v>
      </c>
      <c r="P5" s="1" t="s">
        <v>50</v>
      </c>
      <c r="Q5" s="1" t="s">
        <v>52</v>
      </c>
      <c r="R5" s="1" t="s">
        <v>57</v>
      </c>
      <c r="S5" s="1" t="s">
        <v>58</v>
      </c>
      <c r="T5" s="1" t="s">
        <v>58</v>
      </c>
      <c r="AR5" s="1" t="s">
        <v>50</v>
      </c>
      <c r="AS5" s="1" t="s">
        <v>50</v>
      </c>
      <c r="AU5" s="1" t="s">
        <v>59</v>
      </c>
      <c r="AV5">
        <v>86</v>
      </c>
    </row>
    <row r="6" spans="1:48" ht="30" customHeight="1" x14ac:dyDescent="0.3">
      <c r="A6" s="13" t="s">
        <v>60</v>
      </c>
      <c r="B6" s="13" t="s">
        <v>61</v>
      </c>
      <c r="C6" s="13" t="s">
        <v>55</v>
      </c>
      <c r="D6" s="11">
        <v>3</v>
      </c>
      <c r="E6" s="12"/>
      <c r="F6" s="12"/>
      <c r="G6" s="12"/>
      <c r="H6" s="12"/>
      <c r="I6" s="12"/>
      <c r="J6" s="12"/>
      <c r="K6" s="12"/>
      <c r="L6" s="12"/>
      <c r="M6" s="13"/>
      <c r="N6" s="1" t="s">
        <v>62</v>
      </c>
      <c r="O6" s="1" t="s">
        <v>50</v>
      </c>
      <c r="P6" s="1" t="s">
        <v>50</v>
      </c>
      <c r="Q6" s="1" t="s">
        <v>52</v>
      </c>
      <c r="R6" s="1" t="s">
        <v>57</v>
      </c>
      <c r="S6" s="1" t="s">
        <v>58</v>
      </c>
      <c r="T6" s="1" t="s">
        <v>58</v>
      </c>
      <c r="AR6" s="1" t="s">
        <v>50</v>
      </c>
      <c r="AS6" s="1" t="s">
        <v>50</v>
      </c>
      <c r="AU6" s="1" t="s">
        <v>63</v>
      </c>
      <c r="AV6">
        <v>4</v>
      </c>
    </row>
    <row r="7" spans="1:48" ht="30" customHeight="1" x14ac:dyDescent="0.3">
      <c r="A7" s="13" t="s">
        <v>64</v>
      </c>
      <c r="B7" s="13" t="s">
        <v>61</v>
      </c>
      <c r="C7" s="13" t="s">
        <v>55</v>
      </c>
      <c r="D7" s="11">
        <v>3</v>
      </c>
      <c r="E7" s="12"/>
      <c r="F7" s="12"/>
      <c r="G7" s="12"/>
      <c r="H7" s="12"/>
      <c r="I7" s="12"/>
      <c r="J7" s="12"/>
      <c r="K7" s="12"/>
      <c r="L7" s="12"/>
      <c r="M7" s="13"/>
      <c r="N7" s="1" t="s">
        <v>65</v>
      </c>
      <c r="O7" s="1" t="s">
        <v>50</v>
      </c>
      <c r="P7" s="1" t="s">
        <v>50</v>
      </c>
      <c r="Q7" s="1" t="s">
        <v>52</v>
      </c>
      <c r="R7" s="1" t="s">
        <v>57</v>
      </c>
      <c r="S7" s="1" t="s">
        <v>58</v>
      </c>
      <c r="T7" s="1" t="s">
        <v>58</v>
      </c>
      <c r="AR7" s="1" t="s">
        <v>50</v>
      </c>
      <c r="AS7" s="1" t="s">
        <v>50</v>
      </c>
      <c r="AU7" s="1" t="s">
        <v>66</v>
      </c>
      <c r="AV7">
        <v>96</v>
      </c>
    </row>
    <row r="8" spans="1:48" ht="30" customHeight="1" x14ac:dyDescent="0.3">
      <c r="A8" s="13" t="s">
        <v>67</v>
      </c>
      <c r="B8" s="13" t="s">
        <v>68</v>
      </c>
      <c r="C8" s="13" t="s">
        <v>69</v>
      </c>
      <c r="D8" s="11">
        <v>195</v>
      </c>
      <c r="E8" s="12"/>
      <c r="F8" s="12"/>
      <c r="G8" s="12"/>
      <c r="H8" s="12"/>
      <c r="I8" s="12"/>
      <c r="J8" s="12"/>
      <c r="K8" s="12"/>
      <c r="L8" s="12"/>
      <c r="M8" s="13"/>
      <c r="N8" s="1" t="s">
        <v>70</v>
      </c>
      <c r="O8" s="1" t="s">
        <v>50</v>
      </c>
      <c r="P8" s="1" t="s">
        <v>50</v>
      </c>
      <c r="Q8" s="1" t="s">
        <v>52</v>
      </c>
      <c r="R8" s="1" t="s">
        <v>57</v>
      </c>
      <c r="S8" s="1" t="s">
        <v>58</v>
      </c>
      <c r="T8" s="1" t="s">
        <v>58</v>
      </c>
      <c r="AR8" s="1" t="s">
        <v>50</v>
      </c>
      <c r="AS8" s="1" t="s">
        <v>50</v>
      </c>
      <c r="AU8" s="1" t="s">
        <v>71</v>
      </c>
      <c r="AV8">
        <v>6</v>
      </c>
    </row>
    <row r="9" spans="1:48" ht="30" customHeight="1" x14ac:dyDescent="0.3">
      <c r="A9" s="11"/>
      <c r="B9" s="11"/>
      <c r="C9" s="11"/>
      <c r="D9" s="11"/>
      <c r="E9" s="12"/>
      <c r="F9" s="12"/>
      <c r="G9" s="12"/>
      <c r="H9" s="12"/>
      <c r="I9" s="12"/>
      <c r="J9" s="12"/>
      <c r="K9" s="12"/>
      <c r="L9" s="12"/>
      <c r="M9" s="11"/>
      <c r="Q9" s="1" t="s">
        <v>52</v>
      </c>
    </row>
    <row r="10" spans="1:48" ht="30" customHeight="1" x14ac:dyDescent="0.3">
      <c r="A10" s="11"/>
      <c r="B10" s="11"/>
      <c r="C10" s="11"/>
      <c r="D10" s="11"/>
      <c r="E10" s="12"/>
      <c r="F10" s="12"/>
      <c r="G10" s="12"/>
      <c r="H10" s="12"/>
      <c r="I10" s="12"/>
      <c r="J10" s="12"/>
      <c r="K10" s="12"/>
      <c r="L10" s="12"/>
      <c r="M10" s="11"/>
      <c r="Q10" s="1" t="s">
        <v>52</v>
      </c>
    </row>
    <row r="11" spans="1:48" ht="30" customHeight="1" x14ac:dyDescent="0.3">
      <c r="A11" s="11"/>
      <c r="B11" s="11"/>
      <c r="C11" s="11"/>
      <c r="D11" s="11"/>
      <c r="E11" s="12"/>
      <c r="F11" s="12"/>
      <c r="G11" s="12"/>
      <c r="H11" s="12"/>
      <c r="I11" s="12"/>
      <c r="J11" s="12"/>
      <c r="K11" s="12"/>
      <c r="L11" s="12"/>
      <c r="M11" s="11"/>
      <c r="Q11" s="1" t="s">
        <v>52</v>
      </c>
    </row>
    <row r="12" spans="1:48" ht="30" customHeight="1" x14ac:dyDescent="0.3">
      <c r="A12" s="11"/>
      <c r="B12" s="11"/>
      <c r="C12" s="11"/>
      <c r="D12" s="11"/>
      <c r="E12" s="12"/>
      <c r="F12" s="12"/>
      <c r="G12" s="12"/>
      <c r="H12" s="12"/>
      <c r="I12" s="12"/>
      <c r="J12" s="12"/>
      <c r="K12" s="12"/>
      <c r="L12" s="12"/>
      <c r="M12" s="11"/>
      <c r="Q12" s="1" t="s">
        <v>52</v>
      </c>
    </row>
    <row r="13" spans="1:48" ht="30" customHeight="1" x14ac:dyDescent="0.3">
      <c r="A13" s="11"/>
      <c r="B13" s="11"/>
      <c r="C13" s="11"/>
      <c r="D13" s="11"/>
      <c r="E13" s="12"/>
      <c r="F13" s="12"/>
      <c r="G13" s="12"/>
      <c r="H13" s="12"/>
      <c r="I13" s="12"/>
      <c r="J13" s="12"/>
      <c r="K13" s="12"/>
      <c r="L13" s="12"/>
      <c r="M13" s="11"/>
      <c r="Q13" s="1" t="s">
        <v>52</v>
      </c>
    </row>
    <row r="14" spans="1:48" ht="30" customHeight="1" x14ac:dyDescent="0.3">
      <c r="A14" s="11"/>
      <c r="B14" s="11"/>
      <c r="C14" s="11"/>
      <c r="D14" s="11"/>
      <c r="E14" s="12"/>
      <c r="F14" s="12"/>
      <c r="G14" s="12"/>
      <c r="H14" s="12"/>
      <c r="I14" s="12"/>
      <c r="J14" s="12"/>
      <c r="K14" s="12"/>
      <c r="L14" s="12"/>
      <c r="M14" s="11"/>
      <c r="Q14" s="1" t="s">
        <v>52</v>
      </c>
    </row>
    <row r="15" spans="1:48" ht="30" customHeight="1" x14ac:dyDescent="0.3">
      <c r="A15" s="11"/>
      <c r="B15" s="11"/>
      <c r="C15" s="11"/>
      <c r="D15" s="11"/>
      <c r="E15" s="12"/>
      <c r="F15" s="12"/>
      <c r="G15" s="12"/>
      <c r="H15" s="12"/>
      <c r="I15" s="12"/>
      <c r="J15" s="12"/>
      <c r="K15" s="12"/>
      <c r="L15" s="12"/>
      <c r="M15" s="11"/>
      <c r="Q15" s="1" t="s">
        <v>52</v>
      </c>
    </row>
    <row r="16" spans="1:48" ht="30" customHeight="1" x14ac:dyDescent="0.3">
      <c r="A16" s="15"/>
      <c r="B16" s="15"/>
      <c r="C16" s="15"/>
      <c r="D16" s="15"/>
      <c r="E16" s="18"/>
      <c r="F16" s="18"/>
      <c r="G16" s="18"/>
      <c r="H16" s="18"/>
      <c r="I16" s="18"/>
      <c r="J16" s="18"/>
      <c r="K16" s="18"/>
      <c r="L16" s="18"/>
      <c r="M16" s="15"/>
      <c r="Q16" s="1"/>
    </row>
    <row r="17" spans="1:48" ht="30" customHeight="1" x14ac:dyDescent="0.3">
      <c r="A17" s="11"/>
      <c r="B17" s="11"/>
      <c r="C17" s="11"/>
      <c r="D17" s="11"/>
      <c r="E17" s="12"/>
      <c r="F17" s="12"/>
      <c r="G17" s="12"/>
      <c r="H17" s="12"/>
      <c r="I17" s="12"/>
      <c r="J17" s="12"/>
      <c r="K17" s="12"/>
      <c r="L17" s="12"/>
      <c r="M17" s="11"/>
      <c r="Q17" s="1" t="s">
        <v>52</v>
      </c>
    </row>
    <row r="18" spans="1:48" ht="30" customHeight="1" x14ac:dyDescent="0.3">
      <c r="A18" s="11"/>
      <c r="B18" s="11"/>
      <c r="C18" s="11"/>
      <c r="D18" s="11"/>
      <c r="E18" s="12"/>
      <c r="F18" s="12"/>
      <c r="G18" s="12"/>
      <c r="H18" s="12"/>
      <c r="I18" s="12"/>
      <c r="J18" s="12"/>
      <c r="K18" s="12"/>
      <c r="L18" s="12"/>
      <c r="M18" s="11"/>
      <c r="Q18" s="1" t="s">
        <v>52</v>
      </c>
    </row>
    <row r="19" spans="1:48" ht="30" customHeight="1" x14ac:dyDescent="0.3">
      <c r="A19" s="11"/>
      <c r="B19" s="11"/>
      <c r="C19" s="11"/>
      <c r="D19" s="11"/>
      <c r="E19" s="12"/>
      <c r="F19" s="12"/>
      <c r="G19" s="12"/>
      <c r="H19" s="12"/>
      <c r="I19" s="12"/>
      <c r="J19" s="12"/>
      <c r="K19" s="12"/>
      <c r="L19" s="12"/>
      <c r="M19" s="11"/>
      <c r="Q19" s="1" t="s">
        <v>52</v>
      </c>
    </row>
    <row r="20" spans="1:48" ht="30" customHeight="1" x14ac:dyDescent="0.3">
      <c r="A20" s="11"/>
      <c r="B20" s="11"/>
      <c r="C20" s="11"/>
      <c r="D20" s="11"/>
      <c r="E20" s="12"/>
      <c r="F20" s="12"/>
      <c r="G20" s="12"/>
      <c r="H20" s="12"/>
      <c r="I20" s="12"/>
      <c r="J20" s="12"/>
      <c r="K20" s="12"/>
      <c r="L20" s="12"/>
      <c r="M20" s="11"/>
      <c r="Q20" s="1" t="s">
        <v>52</v>
      </c>
    </row>
    <row r="21" spans="1:48" ht="30" customHeight="1" x14ac:dyDescent="0.3">
      <c r="A21" s="11"/>
      <c r="B21" s="11"/>
      <c r="C21" s="11"/>
      <c r="D21" s="11"/>
      <c r="E21" s="12"/>
      <c r="F21" s="12"/>
      <c r="G21" s="12"/>
      <c r="H21" s="12"/>
      <c r="I21" s="12"/>
      <c r="J21" s="12"/>
      <c r="K21" s="12"/>
      <c r="L21" s="12"/>
      <c r="M21" s="11"/>
      <c r="Q21" s="1" t="s">
        <v>52</v>
      </c>
    </row>
    <row r="22" spans="1:48" ht="30" customHeight="1" x14ac:dyDescent="0.3">
      <c r="A22" s="11"/>
      <c r="B22" s="11"/>
      <c r="C22" s="11"/>
      <c r="D22" s="11"/>
      <c r="E22" s="12"/>
      <c r="F22" s="12"/>
      <c r="G22" s="12"/>
      <c r="H22" s="12"/>
      <c r="I22" s="12"/>
      <c r="J22" s="12"/>
      <c r="K22" s="12"/>
      <c r="L22" s="12"/>
      <c r="M22" s="11"/>
      <c r="Q22" s="1" t="s">
        <v>52</v>
      </c>
    </row>
    <row r="23" spans="1:48" ht="30" customHeight="1" x14ac:dyDescent="0.3">
      <c r="A23" s="11"/>
      <c r="B23" s="11"/>
      <c r="C23" s="11"/>
      <c r="D23" s="11"/>
      <c r="E23" s="12"/>
      <c r="F23" s="12"/>
      <c r="G23" s="12"/>
      <c r="H23" s="12"/>
      <c r="I23" s="12"/>
      <c r="J23" s="12"/>
      <c r="K23" s="12"/>
      <c r="L23" s="12"/>
      <c r="M23" s="11"/>
      <c r="Q23" s="1" t="s">
        <v>52</v>
      </c>
    </row>
    <row r="24" spans="1:48" ht="30" customHeight="1" x14ac:dyDescent="0.3">
      <c r="A24" s="11"/>
      <c r="B24" s="11"/>
      <c r="C24" s="11"/>
      <c r="D24" s="11"/>
      <c r="E24" s="12"/>
      <c r="F24" s="12"/>
      <c r="G24" s="12"/>
      <c r="H24" s="12"/>
      <c r="I24" s="12"/>
      <c r="J24" s="12"/>
      <c r="K24" s="12"/>
      <c r="L24" s="12"/>
      <c r="M24" s="11"/>
      <c r="Q24" s="1" t="s">
        <v>52</v>
      </c>
    </row>
    <row r="25" spans="1:48" ht="30" customHeight="1" x14ac:dyDescent="0.3">
      <c r="A25" s="11"/>
      <c r="B25" s="11"/>
      <c r="C25" s="11"/>
      <c r="D25" s="11"/>
      <c r="E25" s="12"/>
      <c r="F25" s="12"/>
      <c r="G25" s="12"/>
      <c r="H25" s="12"/>
      <c r="I25" s="12"/>
      <c r="J25" s="12"/>
      <c r="K25" s="12"/>
      <c r="L25" s="12"/>
      <c r="M25" s="11"/>
      <c r="Q25" s="1" t="s">
        <v>52</v>
      </c>
    </row>
    <row r="26" spans="1:48" ht="30" customHeight="1" x14ac:dyDescent="0.3">
      <c r="A26" s="11"/>
      <c r="B26" s="11"/>
      <c r="C26" s="11"/>
      <c r="D26" s="11"/>
      <c r="E26" s="12"/>
      <c r="F26" s="12"/>
      <c r="G26" s="12"/>
      <c r="H26" s="12"/>
      <c r="I26" s="12"/>
      <c r="J26" s="12"/>
      <c r="K26" s="12"/>
      <c r="L26" s="12"/>
      <c r="M26" s="11"/>
      <c r="Q26" s="1" t="s">
        <v>52</v>
      </c>
    </row>
    <row r="27" spans="1:48" ht="30" customHeight="1" x14ac:dyDescent="0.3">
      <c r="A27" s="11"/>
      <c r="B27" s="11"/>
      <c r="C27" s="11"/>
      <c r="D27" s="11"/>
      <c r="E27" s="12"/>
      <c r="F27" s="12"/>
      <c r="G27" s="12"/>
      <c r="H27" s="12"/>
      <c r="I27" s="12"/>
      <c r="J27" s="12"/>
      <c r="K27" s="12"/>
      <c r="L27" s="12"/>
      <c r="M27" s="11"/>
      <c r="Q27" s="1" t="s">
        <v>52</v>
      </c>
    </row>
    <row r="28" spans="1:48" ht="30" customHeight="1" x14ac:dyDescent="0.3">
      <c r="A28" s="13" t="s">
        <v>72</v>
      </c>
      <c r="B28" s="11"/>
      <c r="C28" s="11"/>
      <c r="D28" s="11"/>
      <c r="E28" s="12"/>
      <c r="F28" s="12">
        <f>SUMIF(Q5:Q27,"0101",F5:F27)</f>
        <v>0</v>
      </c>
      <c r="G28" s="12"/>
      <c r="H28" s="12">
        <f>SUMIF(Q5:Q27,"0101",H5:H27)</f>
        <v>0</v>
      </c>
      <c r="I28" s="12"/>
      <c r="J28" s="12">
        <f>SUMIF(Q5:Q27,"0101",J5:J27)</f>
        <v>0</v>
      </c>
      <c r="K28" s="12"/>
      <c r="L28" s="12">
        <f>SUMIF(Q5:Q27,"0101",L5:L27)</f>
        <v>0</v>
      </c>
      <c r="M28" s="11"/>
      <c r="N28" t="s">
        <v>73</v>
      </c>
    </row>
    <row r="29" spans="1:48" ht="30" customHeight="1" x14ac:dyDescent="0.3">
      <c r="A29" s="13" t="s">
        <v>278</v>
      </c>
      <c r="B29" s="13"/>
      <c r="C29" s="11"/>
      <c r="D29" s="11"/>
      <c r="E29" s="12"/>
      <c r="F29" s="12"/>
      <c r="G29" s="12"/>
      <c r="H29" s="12"/>
      <c r="I29" s="12"/>
      <c r="J29" s="12"/>
      <c r="K29" s="12"/>
      <c r="L29" s="12"/>
      <c r="M29" s="11"/>
      <c r="Q29" s="1" t="s">
        <v>74</v>
      </c>
    </row>
    <row r="30" spans="1:48" ht="30" customHeight="1" x14ac:dyDescent="0.3">
      <c r="A30" s="13" t="s">
        <v>75</v>
      </c>
      <c r="B30" s="13" t="s">
        <v>76</v>
      </c>
      <c r="C30" s="13" t="s">
        <v>77</v>
      </c>
      <c r="D30" s="11">
        <v>130</v>
      </c>
      <c r="E30" s="12"/>
      <c r="F30" s="12"/>
      <c r="G30" s="12"/>
      <c r="H30" s="12"/>
      <c r="I30" s="12"/>
      <c r="J30" s="12"/>
      <c r="K30" s="12"/>
      <c r="L30" s="12"/>
      <c r="M30" s="13"/>
      <c r="N30" s="1" t="s">
        <v>78</v>
      </c>
      <c r="O30" s="1" t="s">
        <v>50</v>
      </c>
      <c r="P30" s="1" t="s">
        <v>50</v>
      </c>
      <c r="Q30" s="1" t="s">
        <v>74</v>
      </c>
      <c r="R30" s="1" t="s">
        <v>57</v>
      </c>
      <c r="S30" s="1" t="s">
        <v>58</v>
      </c>
      <c r="T30" s="1" t="s">
        <v>58</v>
      </c>
      <c r="AR30" s="1" t="s">
        <v>50</v>
      </c>
      <c r="AS30" s="1" t="s">
        <v>50</v>
      </c>
      <c r="AU30" s="1" t="s">
        <v>79</v>
      </c>
      <c r="AV30">
        <v>8</v>
      </c>
    </row>
    <row r="31" spans="1:48" ht="30" customHeight="1" x14ac:dyDescent="0.3">
      <c r="A31" s="13" t="s">
        <v>80</v>
      </c>
      <c r="B31" s="13" t="s">
        <v>81</v>
      </c>
      <c r="C31" s="13" t="s">
        <v>82</v>
      </c>
      <c r="D31" s="11">
        <v>1</v>
      </c>
      <c r="E31" s="12"/>
      <c r="F31" s="12"/>
      <c r="G31" s="12"/>
      <c r="H31" s="12"/>
      <c r="I31" s="12"/>
      <c r="J31" s="12"/>
      <c r="K31" s="12"/>
      <c r="L31" s="12"/>
      <c r="M31" s="13"/>
      <c r="N31" s="1" t="s">
        <v>83</v>
      </c>
      <c r="O31" s="1" t="s">
        <v>50</v>
      </c>
      <c r="P31" s="1" t="s">
        <v>50</v>
      </c>
      <c r="Q31" s="1" t="s">
        <v>74</v>
      </c>
      <c r="R31" s="1" t="s">
        <v>57</v>
      </c>
      <c r="S31" s="1" t="s">
        <v>58</v>
      </c>
      <c r="T31" s="1" t="s">
        <v>58</v>
      </c>
      <c r="AR31" s="1" t="s">
        <v>50</v>
      </c>
      <c r="AS31" s="1" t="s">
        <v>50</v>
      </c>
      <c r="AU31" s="1" t="s">
        <v>84</v>
      </c>
      <c r="AV31">
        <v>9</v>
      </c>
    </row>
    <row r="32" spans="1:48" ht="30" customHeight="1" x14ac:dyDescent="0.3">
      <c r="A32" s="13" t="s">
        <v>80</v>
      </c>
      <c r="B32" s="13" t="s">
        <v>85</v>
      </c>
      <c r="C32" s="13" t="s">
        <v>82</v>
      </c>
      <c r="D32" s="11">
        <v>1</v>
      </c>
      <c r="E32" s="12"/>
      <c r="F32" s="12"/>
      <c r="G32" s="12"/>
      <c r="H32" s="12"/>
      <c r="I32" s="12"/>
      <c r="J32" s="12"/>
      <c r="K32" s="12"/>
      <c r="L32" s="12"/>
      <c r="M32" s="13"/>
      <c r="N32" s="1" t="s">
        <v>86</v>
      </c>
      <c r="O32" s="1" t="s">
        <v>50</v>
      </c>
      <c r="P32" s="1" t="s">
        <v>50</v>
      </c>
      <c r="Q32" s="1" t="s">
        <v>74</v>
      </c>
      <c r="R32" s="1" t="s">
        <v>57</v>
      </c>
      <c r="S32" s="1" t="s">
        <v>58</v>
      </c>
      <c r="T32" s="1" t="s">
        <v>58</v>
      </c>
      <c r="AR32" s="1" t="s">
        <v>50</v>
      </c>
      <c r="AS32" s="1" t="s">
        <v>50</v>
      </c>
      <c r="AU32" s="1" t="s">
        <v>87</v>
      </c>
      <c r="AV32">
        <v>10</v>
      </c>
    </row>
    <row r="33" spans="1:17" ht="30" customHeight="1" x14ac:dyDescent="0.3">
      <c r="A33" s="11"/>
      <c r="B33" s="11"/>
      <c r="C33" s="11"/>
      <c r="D33" s="11"/>
      <c r="E33" s="12"/>
      <c r="F33" s="12"/>
      <c r="G33" s="12"/>
      <c r="H33" s="12"/>
      <c r="I33" s="12"/>
      <c r="J33" s="12"/>
      <c r="K33" s="12"/>
      <c r="L33" s="12"/>
      <c r="M33" s="11"/>
      <c r="Q33" s="1" t="s">
        <v>74</v>
      </c>
    </row>
    <row r="34" spans="1:17" ht="30" customHeight="1" x14ac:dyDescent="0.3">
      <c r="A34" s="11"/>
      <c r="B34" s="11"/>
      <c r="C34" s="11"/>
      <c r="D34" s="11"/>
      <c r="E34" s="12"/>
      <c r="F34" s="12"/>
      <c r="G34" s="12"/>
      <c r="H34" s="12"/>
      <c r="I34" s="12"/>
      <c r="J34" s="12"/>
      <c r="K34" s="12"/>
      <c r="L34" s="12"/>
      <c r="M34" s="11"/>
      <c r="Q34" s="1" t="s">
        <v>74</v>
      </c>
    </row>
    <row r="35" spans="1:17" ht="30" customHeight="1" x14ac:dyDescent="0.3">
      <c r="A35" s="11"/>
      <c r="B35" s="11"/>
      <c r="C35" s="11"/>
      <c r="D35" s="11"/>
      <c r="E35" s="12"/>
      <c r="F35" s="12"/>
      <c r="G35" s="12"/>
      <c r="H35" s="12"/>
      <c r="I35" s="12"/>
      <c r="J35" s="12"/>
      <c r="K35" s="12"/>
      <c r="L35" s="12"/>
      <c r="M35" s="11"/>
      <c r="Q35" s="1" t="s">
        <v>74</v>
      </c>
    </row>
    <row r="36" spans="1:17" ht="30" customHeight="1" x14ac:dyDescent="0.3">
      <c r="A36" s="11"/>
      <c r="B36" s="11"/>
      <c r="C36" s="11"/>
      <c r="D36" s="11"/>
      <c r="E36" s="12"/>
      <c r="F36" s="12"/>
      <c r="G36" s="12"/>
      <c r="H36" s="12"/>
      <c r="I36" s="12"/>
      <c r="J36" s="12"/>
      <c r="K36" s="12"/>
      <c r="L36" s="12"/>
      <c r="M36" s="11"/>
      <c r="Q36" s="1" t="s">
        <v>74</v>
      </c>
    </row>
    <row r="37" spans="1:17" ht="30" customHeight="1" x14ac:dyDescent="0.3">
      <c r="A37" s="11"/>
      <c r="B37" s="11"/>
      <c r="C37" s="11"/>
      <c r="D37" s="11"/>
      <c r="E37" s="12"/>
      <c r="F37" s="12"/>
      <c r="G37" s="12"/>
      <c r="H37" s="12"/>
      <c r="I37" s="12"/>
      <c r="J37" s="12"/>
      <c r="K37" s="12"/>
      <c r="L37" s="12"/>
      <c r="M37" s="11"/>
      <c r="Q37" s="1" t="s">
        <v>74</v>
      </c>
    </row>
    <row r="38" spans="1:17" ht="30" customHeight="1" x14ac:dyDescent="0.3">
      <c r="A38" s="11"/>
      <c r="B38" s="11"/>
      <c r="C38" s="11"/>
      <c r="D38" s="11"/>
      <c r="E38" s="12"/>
      <c r="F38" s="12"/>
      <c r="G38" s="12"/>
      <c r="H38" s="12"/>
      <c r="I38" s="12"/>
      <c r="J38" s="12"/>
      <c r="K38" s="12"/>
      <c r="L38" s="12"/>
      <c r="M38" s="11"/>
      <c r="Q38" s="1" t="s">
        <v>74</v>
      </c>
    </row>
    <row r="39" spans="1:17" ht="30" customHeight="1" x14ac:dyDescent="0.3">
      <c r="A39" s="11"/>
      <c r="B39" s="11"/>
      <c r="C39" s="11"/>
      <c r="D39" s="11"/>
      <c r="E39" s="12"/>
      <c r="F39" s="12"/>
      <c r="G39" s="12"/>
      <c r="H39" s="12"/>
      <c r="I39" s="12"/>
      <c r="J39" s="12"/>
      <c r="K39" s="12"/>
      <c r="L39" s="12"/>
      <c r="M39" s="11"/>
      <c r="Q39" s="1" t="s">
        <v>74</v>
      </c>
    </row>
    <row r="40" spans="1:17" ht="30" customHeight="1" x14ac:dyDescent="0.3">
      <c r="A40" s="15"/>
      <c r="B40" s="15"/>
      <c r="C40" s="15"/>
      <c r="D40" s="15"/>
      <c r="E40" s="18"/>
      <c r="F40" s="18"/>
      <c r="G40" s="18"/>
      <c r="H40" s="18"/>
      <c r="I40" s="18"/>
      <c r="J40" s="18"/>
      <c r="K40" s="18"/>
      <c r="L40" s="18"/>
      <c r="M40" s="15"/>
      <c r="Q40" s="1"/>
    </row>
    <row r="41" spans="1:17" ht="30" customHeight="1" x14ac:dyDescent="0.3">
      <c r="A41" s="11"/>
      <c r="B41" s="11"/>
      <c r="C41" s="11"/>
      <c r="D41" s="11"/>
      <c r="E41" s="12"/>
      <c r="F41" s="12"/>
      <c r="G41" s="12"/>
      <c r="H41" s="12"/>
      <c r="I41" s="12"/>
      <c r="J41" s="12"/>
      <c r="K41" s="12"/>
      <c r="L41" s="12"/>
      <c r="M41" s="11"/>
      <c r="Q41" s="1" t="s">
        <v>74</v>
      </c>
    </row>
    <row r="42" spans="1:17" ht="30" customHeight="1" x14ac:dyDescent="0.3">
      <c r="A42" s="11"/>
      <c r="B42" s="11"/>
      <c r="C42" s="11"/>
      <c r="D42" s="11"/>
      <c r="E42" s="12"/>
      <c r="F42" s="12"/>
      <c r="G42" s="12"/>
      <c r="H42" s="12"/>
      <c r="I42" s="12"/>
      <c r="J42" s="12"/>
      <c r="K42" s="12"/>
      <c r="L42" s="12"/>
      <c r="M42" s="11"/>
      <c r="Q42" s="1" t="s">
        <v>74</v>
      </c>
    </row>
    <row r="43" spans="1:17" ht="30" customHeight="1" x14ac:dyDescent="0.3">
      <c r="A43" s="11"/>
      <c r="B43" s="11"/>
      <c r="C43" s="11"/>
      <c r="D43" s="11"/>
      <c r="E43" s="12"/>
      <c r="F43" s="12"/>
      <c r="G43" s="12"/>
      <c r="H43" s="12"/>
      <c r="I43" s="12"/>
      <c r="J43" s="12"/>
      <c r="K43" s="12"/>
      <c r="L43" s="12"/>
      <c r="M43" s="11"/>
      <c r="Q43" s="1" t="s">
        <v>74</v>
      </c>
    </row>
    <row r="44" spans="1:17" ht="30" customHeight="1" x14ac:dyDescent="0.3">
      <c r="A44" s="11"/>
      <c r="B44" s="11"/>
      <c r="C44" s="11"/>
      <c r="D44" s="11"/>
      <c r="E44" s="12"/>
      <c r="F44" s="12"/>
      <c r="G44" s="12"/>
      <c r="H44" s="12"/>
      <c r="I44" s="12"/>
      <c r="J44" s="12"/>
      <c r="K44" s="12"/>
      <c r="L44" s="12"/>
      <c r="M44" s="11"/>
      <c r="Q44" s="1" t="s">
        <v>74</v>
      </c>
    </row>
    <row r="45" spans="1:17" ht="30" customHeight="1" x14ac:dyDescent="0.3">
      <c r="A45" s="11"/>
      <c r="B45" s="11"/>
      <c r="C45" s="11"/>
      <c r="D45" s="11"/>
      <c r="E45" s="12"/>
      <c r="F45" s="12"/>
      <c r="G45" s="12"/>
      <c r="H45" s="12"/>
      <c r="I45" s="12"/>
      <c r="J45" s="12"/>
      <c r="K45" s="12"/>
      <c r="L45" s="12"/>
      <c r="M45" s="11"/>
      <c r="Q45" s="1" t="s">
        <v>74</v>
      </c>
    </row>
    <row r="46" spans="1:17" ht="30" customHeight="1" x14ac:dyDescent="0.3">
      <c r="A46" s="11"/>
      <c r="B46" s="11"/>
      <c r="C46" s="11"/>
      <c r="D46" s="11"/>
      <c r="E46" s="12"/>
      <c r="F46" s="12"/>
      <c r="G46" s="12"/>
      <c r="H46" s="12"/>
      <c r="I46" s="12"/>
      <c r="J46" s="12"/>
      <c r="K46" s="12"/>
      <c r="L46" s="12"/>
      <c r="M46" s="11"/>
      <c r="Q46" s="1" t="s">
        <v>74</v>
      </c>
    </row>
    <row r="47" spans="1:17" ht="30" customHeight="1" x14ac:dyDescent="0.3">
      <c r="A47" s="11"/>
      <c r="B47" s="11"/>
      <c r="C47" s="11"/>
      <c r="D47" s="11"/>
      <c r="E47" s="12"/>
      <c r="F47" s="12"/>
      <c r="G47" s="12"/>
      <c r="H47" s="12"/>
      <c r="I47" s="12"/>
      <c r="J47" s="12"/>
      <c r="K47" s="12"/>
      <c r="L47" s="12"/>
      <c r="M47" s="11"/>
      <c r="Q47" s="1" t="s">
        <v>74</v>
      </c>
    </row>
    <row r="48" spans="1:17" ht="30" customHeight="1" x14ac:dyDescent="0.3">
      <c r="A48" s="11"/>
      <c r="B48" s="11"/>
      <c r="C48" s="11"/>
      <c r="D48" s="11"/>
      <c r="E48" s="12"/>
      <c r="F48" s="12"/>
      <c r="G48" s="12"/>
      <c r="H48" s="12"/>
      <c r="I48" s="12"/>
      <c r="J48" s="12"/>
      <c r="K48" s="12"/>
      <c r="L48" s="12"/>
      <c r="M48" s="11"/>
      <c r="Q48" s="1" t="s">
        <v>74</v>
      </c>
    </row>
    <row r="49" spans="1:48" ht="30" customHeight="1" x14ac:dyDescent="0.3">
      <c r="A49" s="11"/>
      <c r="B49" s="11"/>
      <c r="C49" s="11"/>
      <c r="D49" s="11"/>
      <c r="E49" s="12"/>
      <c r="F49" s="12"/>
      <c r="G49" s="12"/>
      <c r="H49" s="12"/>
      <c r="I49" s="12"/>
      <c r="J49" s="12"/>
      <c r="K49" s="12"/>
      <c r="L49" s="12"/>
      <c r="M49" s="11"/>
      <c r="Q49" s="1" t="s">
        <v>74</v>
      </c>
    </row>
    <row r="50" spans="1:48" ht="30" customHeight="1" x14ac:dyDescent="0.3">
      <c r="A50" s="11"/>
      <c r="B50" s="11"/>
      <c r="C50" s="11"/>
      <c r="D50" s="11"/>
      <c r="E50" s="12"/>
      <c r="F50" s="12"/>
      <c r="G50" s="12"/>
      <c r="H50" s="12"/>
      <c r="I50" s="12"/>
      <c r="J50" s="12"/>
      <c r="K50" s="12"/>
      <c r="L50" s="12"/>
      <c r="M50" s="11"/>
      <c r="Q50" s="1" t="s">
        <v>74</v>
      </c>
    </row>
    <row r="51" spans="1:48" ht="30" customHeight="1" x14ac:dyDescent="0.3">
      <c r="A51" s="11"/>
      <c r="B51" s="11"/>
      <c r="C51" s="11"/>
      <c r="D51" s="11"/>
      <c r="E51" s="12"/>
      <c r="F51" s="12"/>
      <c r="G51" s="12"/>
      <c r="H51" s="12"/>
      <c r="I51" s="12"/>
      <c r="J51" s="12"/>
      <c r="K51" s="12"/>
      <c r="L51" s="12"/>
      <c r="M51" s="11"/>
      <c r="Q51" s="1" t="s">
        <v>74</v>
      </c>
    </row>
    <row r="52" spans="1:48" ht="30" customHeight="1" x14ac:dyDescent="0.3">
      <c r="A52" s="11"/>
      <c r="B52" s="11"/>
      <c r="C52" s="11"/>
      <c r="D52" s="11"/>
      <c r="E52" s="12"/>
      <c r="F52" s="12"/>
      <c r="G52" s="12"/>
      <c r="H52" s="12"/>
      <c r="I52" s="12"/>
      <c r="J52" s="12"/>
      <c r="K52" s="12"/>
      <c r="L52" s="12"/>
      <c r="M52" s="11"/>
      <c r="Q52" s="1" t="s">
        <v>74</v>
      </c>
    </row>
    <row r="53" spans="1:48" ht="30" customHeight="1" x14ac:dyDescent="0.3">
      <c r="A53" s="13" t="s">
        <v>72</v>
      </c>
      <c r="B53" s="11"/>
      <c r="C53" s="11"/>
      <c r="D53" s="11"/>
      <c r="E53" s="12"/>
      <c r="F53" s="12">
        <f>SUMIF(Q30:Q52,"0102",F30:F52)</f>
        <v>0</v>
      </c>
      <c r="G53" s="12"/>
      <c r="H53" s="12">
        <f>SUMIF(Q30:Q52,"0102",H30:H52)</f>
        <v>0</v>
      </c>
      <c r="I53" s="12"/>
      <c r="J53" s="12">
        <f>SUMIF(Q30:Q52,"0102",J30:J52)</f>
        <v>0</v>
      </c>
      <c r="K53" s="12"/>
      <c r="L53" s="12">
        <f>SUMIF(Q30:Q52,"0102",L30:L52)</f>
        <v>0</v>
      </c>
      <c r="M53" s="11"/>
      <c r="N53" t="s">
        <v>73</v>
      </c>
    </row>
    <row r="54" spans="1:48" ht="30" customHeight="1" x14ac:dyDescent="0.3">
      <c r="A54" s="13" t="s">
        <v>279</v>
      </c>
      <c r="B54" s="13"/>
      <c r="C54" s="11"/>
      <c r="D54" s="11"/>
      <c r="E54" s="12"/>
      <c r="F54" s="12"/>
      <c r="G54" s="12"/>
      <c r="H54" s="12"/>
      <c r="I54" s="12"/>
      <c r="J54" s="12"/>
      <c r="K54" s="12"/>
      <c r="L54" s="12"/>
      <c r="M54" s="11"/>
      <c r="Q54" s="1" t="s">
        <v>88</v>
      </c>
    </row>
    <row r="55" spans="1:48" ht="30" customHeight="1" x14ac:dyDescent="0.3">
      <c r="A55" s="13" t="s">
        <v>93</v>
      </c>
      <c r="B55" s="13" t="s">
        <v>94</v>
      </c>
      <c r="C55" s="13" t="s">
        <v>95</v>
      </c>
      <c r="D55" s="11">
        <v>457.61</v>
      </c>
      <c r="E55" s="12"/>
      <c r="F55" s="12"/>
      <c r="G55" s="12"/>
      <c r="H55" s="12"/>
      <c r="I55" s="12"/>
      <c r="J55" s="12"/>
      <c r="K55" s="12"/>
      <c r="L55" s="12"/>
      <c r="M55" s="24" t="s">
        <v>296</v>
      </c>
      <c r="N55" s="1" t="s">
        <v>96</v>
      </c>
      <c r="O55" s="1" t="s">
        <v>50</v>
      </c>
      <c r="P55" s="1" t="s">
        <v>50</v>
      </c>
      <c r="Q55" s="1" t="s">
        <v>88</v>
      </c>
      <c r="R55" s="1" t="s">
        <v>58</v>
      </c>
      <c r="S55" s="1" t="s">
        <v>58</v>
      </c>
      <c r="T55" s="1" t="s">
        <v>57</v>
      </c>
      <c r="AR55" s="1" t="s">
        <v>50</v>
      </c>
      <c r="AS55" s="1" t="s">
        <v>50</v>
      </c>
      <c r="AU55" s="1" t="s">
        <v>97</v>
      </c>
      <c r="AV55">
        <v>64</v>
      </c>
    </row>
    <row r="56" spans="1:48" ht="30" customHeight="1" x14ac:dyDescent="0.3">
      <c r="A56" s="13" t="s">
        <v>89</v>
      </c>
      <c r="B56" s="13" t="s">
        <v>50</v>
      </c>
      <c r="C56" s="13" t="s">
        <v>90</v>
      </c>
      <c r="D56" s="11">
        <v>757.37</v>
      </c>
      <c r="E56" s="12"/>
      <c r="F56" s="12"/>
      <c r="G56" s="12"/>
      <c r="H56" s="12"/>
      <c r="I56" s="12"/>
      <c r="J56" s="12"/>
      <c r="K56" s="12"/>
      <c r="L56" s="12"/>
      <c r="M56" s="24" t="s">
        <v>297</v>
      </c>
      <c r="N56" s="1" t="s">
        <v>91</v>
      </c>
      <c r="O56" s="1" t="s">
        <v>50</v>
      </c>
      <c r="P56" s="1" t="s">
        <v>50</v>
      </c>
      <c r="Q56" s="1" t="s">
        <v>88</v>
      </c>
      <c r="R56" s="1" t="s">
        <v>58</v>
      </c>
      <c r="S56" s="1" t="s">
        <v>58</v>
      </c>
      <c r="T56" s="1" t="s">
        <v>57</v>
      </c>
      <c r="AR56" s="1" t="s">
        <v>50</v>
      </c>
      <c r="AS56" s="1" t="s">
        <v>50</v>
      </c>
      <c r="AU56" s="1" t="s">
        <v>92</v>
      </c>
      <c r="AV56">
        <v>65</v>
      </c>
    </row>
    <row r="57" spans="1:48" ht="30" customHeight="1" x14ac:dyDescent="0.3">
      <c r="A57" s="13" t="s">
        <v>98</v>
      </c>
      <c r="B57" s="13" t="s">
        <v>99</v>
      </c>
      <c r="C57" s="13" t="s">
        <v>95</v>
      </c>
      <c r="D57" s="11">
        <v>296.173</v>
      </c>
      <c r="E57" s="12"/>
      <c r="F57" s="12"/>
      <c r="G57" s="12"/>
      <c r="H57" s="12"/>
      <c r="I57" s="12"/>
      <c r="J57" s="12"/>
      <c r="K57" s="12"/>
      <c r="L57" s="12"/>
      <c r="M57" s="13"/>
      <c r="N57" s="1" t="s">
        <v>100</v>
      </c>
      <c r="O57" s="1" t="s">
        <v>50</v>
      </c>
      <c r="P57" s="1" t="s">
        <v>50</v>
      </c>
      <c r="Q57" s="1" t="s">
        <v>88</v>
      </c>
      <c r="R57" s="1" t="s">
        <v>57</v>
      </c>
      <c r="S57" s="1" t="s">
        <v>58</v>
      </c>
      <c r="T57" s="1" t="s">
        <v>58</v>
      </c>
      <c r="AR57" s="1" t="s">
        <v>50</v>
      </c>
      <c r="AS57" s="1" t="s">
        <v>50</v>
      </c>
      <c r="AU57" s="1" t="s">
        <v>101</v>
      </c>
      <c r="AV57">
        <v>74</v>
      </c>
    </row>
    <row r="58" spans="1:48" ht="30" customHeight="1" x14ac:dyDescent="0.3">
      <c r="A58" s="13" t="s">
        <v>102</v>
      </c>
      <c r="B58" s="13" t="s">
        <v>103</v>
      </c>
      <c r="C58" s="13" t="s">
        <v>90</v>
      </c>
      <c r="D58" s="11">
        <v>517.471</v>
      </c>
      <c r="E58" s="12"/>
      <c r="F58" s="12"/>
      <c r="G58" s="12"/>
      <c r="H58" s="12"/>
      <c r="I58" s="12"/>
      <c r="J58" s="12"/>
      <c r="K58" s="12"/>
      <c r="L58" s="12"/>
      <c r="M58" s="13"/>
      <c r="N58" s="1" t="s">
        <v>104</v>
      </c>
      <c r="O58" s="1" t="s">
        <v>50</v>
      </c>
      <c r="P58" s="1" t="s">
        <v>50</v>
      </c>
      <c r="Q58" s="1" t="s">
        <v>88</v>
      </c>
      <c r="R58" s="1" t="s">
        <v>57</v>
      </c>
      <c r="S58" s="1" t="s">
        <v>58</v>
      </c>
      <c r="T58" s="1" t="s">
        <v>58</v>
      </c>
      <c r="AR58" s="1" t="s">
        <v>50</v>
      </c>
      <c r="AS58" s="1" t="s">
        <v>50</v>
      </c>
      <c r="AU58" s="1" t="s">
        <v>105</v>
      </c>
      <c r="AV58">
        <v>75</v>
      </c>
    </row>
    <row r="59" spans="1:48" ht="30" customHeight="1" x14ac:dyDescent="0.3">
      <c r="A59" s="13" t="s">
        <v>106</v>
      </c>
      <c r="B59" s="13" t="s">
        <v>107</v>
      </c>
      <c r="C59" s="13" t="s">
        <v>108</v>
      </c>
      <c r="D59" s="11">
        <v>1847</v>
      </c>
      <c r="E59" s="12"/>
      <c r="F59" s="12"/>
      <c r="G59" s="12"/>
      <c r="H59" s="12"/>
      <c r="I59" s="12"/>
      <c r="J59" s="12"/>
      <c r="K59" s="12"/>
      <c r="L59" s="12"/>
      <c r="M59" s="13"/>
      <c r="N59" s="1" t="s">
        <v>109</v>
      </c>
      <c r="O59" s="1" t="s">
        <v>50</v>
      </c>
      <c r="P59" s="1" t="s">
        <v>50</v>
      </c>
      <c r="Q59" s="1" t="s">
        <v>88</v>
      </c>
      <c r="R59" s="1" t="s">
        <v>57</v>
      </c>
      <c r="S59" s="1" t="s">
        <v>58</v>
      </c>
      <c r="T59" s="1" t="s">
        <v>58</v>
      </c>
      <c r="AR59" s="1" t="s">
        <v>50</v>
      </c>
      <c r="AS59" s="1" t="s">
        <v>50</v>
      </c>
      <c r="AU59" s="1" t="s">
        <v>110</v>
      </c>
      <c r="AV59">
        <v>87</v>
      </c>
    </row>
    <row r="60" spans="1:48" ht="30" customHeight="1" x14ac:dyDescent="0.3">
      <c r="A60" s="13" t="s">
        <v>111</v>
      </c>
      <c r="B60" s="13" t="s">
        <v>112</v>
      </c>
      <c r="C60" s="13" t="s">
        <v>113</v>
      </c>
      <c r="D60" s="11">
        <v>412.15</v>
      </c>
      <c r="E60" s="12"/>
      <c r="F60" s="12"/>
      <c r="G60" s="12"/>
      <c r="H60" s="12"/>
      <c r="I60" s="12"/>
      <c r="J60" s="12"/>
      <c r="K60" s="12"/>
      <c r="L60" s="12"/>
      <c r="M60" s="13"/>
      <c r="N60" s="1" t="s">
        <v>114</v>
      </c>
      <c r="O60" s="1" t="s">
        <v>50</v>
      </c>
      <c r="P60" s="1" t="s">
        <v>50</v>
      </c>
      <c r="Q60" s="1" t="s">
        <v>88</v>
      </c>
      <c r="R60" s="1" t="s">
        <v>57</v>
      </c>
      <c r="S60" s="1" t="s">
        <v>58</v>
      </c>
      <c r="T60" s="1" t="s">
        <v>58</v>
      </c>
      <c r="AR60" s="1" t="s">
        <v>50</v>
      </c>
      <c r="AS60" s="1" t="s">
        <v>50</v>
      </c>
      <c r="AU60" s="1" t="s">
        <v>115</v>
      </c>
      <c r="AV60">
        <v>20</v>
      </c>
    </row>
    <row r="61" spans="1:48" ht="30" customHeight="1" x14ac:dyDescent="0.3">
      <c r="A61" s="13" t="s">
        <v>116</v>
      </c>
      <c r="B61" s="13" t="s">
        <v>50</v>
      </c>
      <c r="C61" s="13" t="s">
        <v>69</v>
      </c>
      <c r="D61" s="11">
        <v>730.91</v>
      </c>
      <c r="E61" s="12"/>
      <c r="F61" s="12"/>
      <c r="G61" s="12"/>
      <c r="H61" s="12"/>
      <c r="I61" s="12"/>
      <c r="J61" s="12"/>
      <c r="K61" s="12"/>
      <c r="L61" s="12"/>
      <c r="M61" s="13"/>
      <c r="N61" s="1" t="s">
        <v>117</v>
      </c>
      <c r="O61" s="1" t="s">
        <v>50</v>
      </c>
      <c r="P61" s="1" t="s">
        <v>50</v>
      </c>
      <c r="Q61" s="1" t="s">
        <v>88</v>
      </c>
      <c r="R61" s="1" t="s">
        <v>57</v>
      </c>
      <c r="S61" s="1" t="s">
        <v>58</v>
      </c>
      <c r="T61" s="1" t="s">
        <v>58</v>
      </c>
      <c r="AR61" s="1" t="s">
        <v>50</v>
      </c>
      <c r="AS61" s="1" t="s">
        <v>50</v>
      </c>
      <c r="AU61" s="1" t="s">
        <v>118</v>
      </c>
      <c r="AV61">
        <v>88</v>
      </c>
    </row>
    <row r="62" spans="1:48" ht="30" customHeight="1" x14ac:dyDescent="0.3">
      <c r="A62" s="13" t="s">
        <v>119</v>
      </c>
      <c r="B62" s="13" t="s">
        <v>120</v>
      </c>
      <c r="C62" s="13" t="s">
        <v>113</v>
      </c>
      <c r="D62" s="11">
        <v>730.91</v>
      </c>
      <c r="E62" s="12"/>
      <c r="F62" s="12"/>
      <c r="G62" s="12"/>
      <c r="H62" s="12"/>
      <c r="I62" s="12"/>
      <c r="J62" s="12"/>
      <c r="K62" s="12"/>
      <c r="L62" s="12"/>
      <c r="M62" s="13"/>
      <c r="N62" s="1" t="s">
        <v>121</v>
      </c>
      <c r="O62" s="1" t="s">
        <v>50</v>
      </c>
      <c r="P62" s="1" t="s">
        <v>50</v>
      </c>
      <c r="Q62" s="1" t="s">
        <v>88</v>
      </c>
      <c r="R62" s="1" t="s">
        <v>57</v>
      </c>
      <c r="S62" s="1" t="s">
        <v>58</v>
      </c>
      <c r="T62" s="1" t="s">
        <v>58</v>
      </c>
      <c r="AR62" s="1" t="s">
        <v>50</v>
      </c>
      <c r="AS62" s="1" t="s">
        <v>50</v>
      </c>
      <c r="AU62" s="1" t="s">
        <v>122</v>
      </c>
      <c r="AV62">
        <v>89</v>
      </c>
    </row>
    <row r="63" spans="1:48" ht="30" customHeight="1" x14ac:dyDescent="0.3">
      <c r="A63" s="11"/>
      <c r="B63" s="11"/>
      <c r="C63" s="11"/>
      <c r="D63" s="11"/>
      <c r="E63" s="12"/>
      <c r="F63" s="12"/>
      <c r="G63" s="12"/>
      <c r="H63" s="12"/>
      <c r="I63" s="12"/>
      <c r="J63" s="12"/>
      <c r="K63" s="12"/>
      <c r="L63" s="12"/>
      <c r="M63" s="11"/>
      <c r="Q63" s="1" t="s">
        <v>88</v>
      </c>
    </row>
    <row r="64" spans="1:48" ht="30" customHeight="1" x14ac:dyDescent="0.3">
      <c r="A64" s="11"/>
      <c r="B64" s="11"/>
      <c r="C64" s="11"/>
      <c r="D64" s="11"/>
      <c r="E64" s="12"/>
      <c r="F64" s="12"/>
      <c r="G64" s="12"/>
      <c r="H64" s="12"/>
      <c r="I64" s="12"/>
      <c r="J64" s="12"/>
      <c r="K64" s="12"/>
      <c r="L64" s="12"/>
      <c r="M64" s="11"/>
      <c r="Q64" s="1" t="s">
        <v>88</v>
      </c>
    </row>
    <row r="65" spans="1:17" ht="30" customHeight="1" x14ac:dyDescent="0.3">
      <c r="A65" s="11"/>
      <c r="B65" s="11"/>
      <c r="C65" s="11"/>
      <c r="D65" s="11"/>
      <c r="E65" s="12"/>
      <c r="F65" s="12"/>
      <c r="G65" s="12"/>
      <c r="H65" s="12"/>
      <c r="I65" s="12"/>
      <c r="J65" s="12"/>
      <c r="K65" s="12"/>
      <c r="L65" s="12"/>
      <c r="M65" s="11"/>
      <c r="Q65" s="1" t="s">
        <v>88</v>
      </c>
    </row>
    <row r="66" spans="1:17" ht="30" customHeight="1" x14ac:dyDescent="0.3">
      <c r="A66" s="11"/>
      <c r="B66" s="11"/>
      <c r="C66" s="11"/>
      <c r="D66" s="11"/>
      <c r="E66" s="12"/>
      <c r="F66" s="12"/>
      <c r="G66" s="12"/>
      <c r="H66" s="12"/>
      <c r="I66" s="12"/>
      <c r="J66" s="12"/>
      <c r="K66" s="12"/>
      <c r="L66" s="12"/>
      <c r="M66" s="11"/>
      <c r="Q66" s="1" t="s">
        <v>88</v>
      </c>
    </row>
    <row r="67" spans="1:17" ht="30" customHeight="1" x14ac:dyDescent="0.3">
      <c r="A67" s="11"/>
      <c r="B67" s="11"/>
      <c r="C67" s="11"/>
      <c r="D67" s="11"/>
      <c r="E67" s="12"/>
      <c r="F67" s="12"/>
      <c r="G67" s="12"/>
      <c r="H67" s="12"/>
      <c r="I67" s="12"/>
      <c r="J67" s="12"/>
      <c r="K67" s="12"/>
      <c r="L67" s="12"/>
      <c r="M67" s="11"/>
      <c r="Q67" s="1" t="s">
        <v>88</v>
      </c>
    </row>
    <row r="68" spans="1:17" ht="30" customHeight="1" x14ac:dyDescent="0.3">
      <c r="A68" s="11"/>
      <c r="B68" s="11"/>
      <c r="C68" s="11"/>
      <c r="D68" s="11"/>
      <c r="E68" s="12"/>
      <c r="F68" s="12"/>
      <c r="G68" s="12"/>
      <c r="H68" s="12"/>
      <c r="I68" s="12"/>
      <c r="J68" s="12"/>
      <c r="K68" s="12"/>
      <c r="L68" s="12"/>
      <c r="M68" s="11"/>
      <c r="Q68" s="1" t="s">
        <v>88</v>
      </c>
    </row>
    <row r="69" spans="1:17" ht="30" customHeight="1" x14ac:dyDescent="0.3">
      <c r="A69" s="11"/>
      <c r="B69" s="11"/>
      <c r="C69" s="11"/>
      <c r="D69" s="11"/>
      <c r="E69" s="12"/>
      <c r="F69" s="12"/>
      <c r="G69" s="12"/>
      <c r="H69" s="12"/>
      <c r="I69" s="12"/>
      <c r="J69" s="12"/>
      <c r="K69" s="12"/>
      <c r="L69" s="12"/>
      <c r="M69" s="11"/>
      <c r="Q69" s="1" t="s">
        <v>88</v>
      </c>
    </row>
    <row r="70" spans="1:17" ht="30" customHeight="1" x14ac:dyDescent="0.3">
      <c r="A70" s="11"/>
      <c r="B70" s="11"/>
      <c r="C70" s="11"/>
      <c r="D70" s="11"/>
      <c r="E70" s="12"/>
      <c r="F70" s="12"/>
      <c r="G70" s="12"/>
      <c r="H70" s="12"/>
      <c r="I70" s="12"/>
      <c r="J70" s="12"/>
      <c r="K70" s="12"/>
      <c r="L70" s="12"/>
      <c r="M70" s="11"/>
      <c r="Q70" s="1" t="s">
        <v>88</v>
      </c>
    </row>
    <row r="71" spans="1:17" ht="30" customHeight="1" x14ac:dyDescent="0.3">
      <c r="A71" s="15"/>
      <c r="B71" s="15"/>
      <c r="C71" s="15"/>
      <c r="D71" s="15"/>
      <c r="E71" s="18"/>
      <c r="F71" s="18"/>
      <c r="G71" s="18"/>
      <c r="H71" s="18"/>
      <c r="I71" s="18"/>
      <c r="J71" s="18"/>
      <c r="K71" s="18"/>
      <c r="L71" s="18"/>
      <c r="M71" s="15"/>
      <c r="Q71" s="1"/>
    </row>
    <row r="72" spans="1:17" ht="30" customHeight="1" x14ac:dyDescent="0.3">
      <c r="A72" s="11"/>
      <c r="B72" s="11"/>
      <c r="C72" s="11"/>
      <c r="D72" s="11"/>
      <c r="E72" s="12"/>
      <c r="F72" s="12"/>
      <c r="G72" s="12"/>
      <c r="H72" s="12"/>
      <c r="I72" s="12"/>
      <c r="J72" s="12"/>
      <c r="K72" s="12"/>
      <c r="L72" s="12"/>
      <c r="M72" s="11"/>
      <c r="Q72" s="1" t="s">
        <v>88</v>
      </c>
    </row>
    <row r="73" spans="1:17" ht="30" customHeight="1" x14ac:dyDescent="0.3">
      <c r="A73" s="11"/>
      <c r="B73" s="11"/>
      <c r="C73" s="11"/>
      <c r="D73" s="11"/>
      <c r="E73" s="12"/>
      <c r="F73" s="12"/>
      <c r="G73" s="12"/>
      <c r="H73" s="12"/>
      <c r="I73" s="12"/>
      <c r="J73" s="12"/>
      <c r="K73" s="12"/>
      <c r="L73" s="12"/>
      <c r="M73" s="11"/>
      <c r="Q73" s="1" t="s">
        <v>88</v>
      </c>
    </row>
    <row r="74" spans="1:17" ht="30" customHeight="1" x14ac:dyDescent="0.3">
      <c r="A74" s="11"/>
      <c r="B74" s="11"/>
      <c r="C74" s="11"/>
      <c r="D74" s="11"/>
      <c r="E74" s="12"/>
      <c r="F74" s="12"/>
      <c r="G74" s="12"/>
      <c r="H74" s="12"/>
      <c r="I74" s="12"/>
      <c r="J74" s="12"/>
      <c r="K74" s="12"/>
      <c r="L74" s="12"/>
      <c r="M74" s="11"/>
      <c r="Q74" s="1" t="s">
        <v>88</v>
      </c>
    </row>
    <row r="75" spans="1:17" ht="30" customHeight="1" x14ac:dyDescent="0.3">
      <c r="A75" s="11"/>
      <c r="B75" s="11"/>
      <c r="C75" s="11"/>
      <c r="D75" s="11"/>
      <c r="E75" s="12"/>
      <c r="F75" s="12"/>
      <c r="G75" s="12"/>
      <c r="H75" s="12"/>
      <c r="I75" s="12"/>
      <c r="J75" s="12"/>
      <c r="K75" s="12"/>
      <c r="L75" s="12"/>
      <c r="M75" s="11"/>
      <c r="Q75" s="1" t="s">
        <v>88</v>
      </c>
    </row>
    <row r="76" spans="1:17" ht="30" customHeight="1" x14ac:dyDescent="0.3">
      <c r="A76" s="11"/>
      <c r="B76" s="11"/>
      <c r="C76" s="11"/>
      <c r="D76" s="11"/>
      <c r="E76" s="12"/>
      <c r="F76" s="12"/>
      <c r="G76" s="12"/>
      <c r="H76" s="12"/>
      <c r="I76" s="12"/>
      <c r="J76" s="12"/>
      <c r="K76" s="12"/>
      <c r="L76" s="12"/>
      <c r="M76" s="11"/>
      <c r="Q76" s="1" t="s">
        <v>88</v>
      </c>
    </row>
    <row r="77" spans="1:17" ht="30" customHeight="1" x14ac:dyDescent="0.3">
      <c r="A77" s="11"/>
      <c r="B77" s="11"/>
      <c r="C77" s="11"/>
      <c r="D77" s="11"/>
      <c r="E77" s="12"/>
      <c r="F77" s="12"/>
      <c r="G77" s="12"/>
      <c r="H77" s="12"/>
      <c r="I77" s="12"/>
      <c r="J77" s="12"/>
      <c r="K77" s="12"/>
      <c r="L77" s="12"/>
      <c r="M77" s="11"/>
      <c r="Q77" s="1" t="s">
        <v>88</v>
      </c>
    </row>
    <row r="78" spans="1:17" ht="30" customHeight="1" x14ac:dyDescent="0.3">
      <c r="A78" s="13" t="s">
        <v>72</v>
      </c>
      <c r="B78" s="11"/>
      <c r="C78" s="11"/>
      <c r="D78" s="11"/>
      <c r="E78" s="12"/>
      <c r="F78" s="12">
        <f>SUMIF(Q56:Q77,"0103",F55:F77)</f>
        <v>0</v>
      </c>
      <c r="G78" s="12"/>
      <c r="H78" s="12">
        <f>SUMIF(Q56:Q77,"0103",H55:H77)</f>
        <v>0</v>
      </c>
      <c r="I78" s="12"/>
      <c r="J78" s="12">
        <f>SUMIF(Q56:Q77,"0103",J55:J77)</f>
        <v>0</v>
      </c>
      <c r="K78" s="12"/>
      <c r="L78" s="12">
        <f>SUMIF(Q56:Q77,"0103",L55:L77)</f>
        <v>0</v>
      </c>
      <c r="M78" s="11"/>
      <c r="N78" t="s">
        <v>73</v>
      </c>
    </row>
    <row r="79" spans="1:17" ht="30" customHeight="1" x14ac:dyDescent="0.3">
      <c r="A79" s="11" t="s">
        <v>285</v>
      </c>
      <c r="B79" s="11"/>
      <c r="C79" s="11"/>
      <c r="D79" s="11"/>
      <c r="E79" s="12"/>
      <c r="F79" s="12"/>
      <c r="G79" s="12"/>
      <c r="H79" s="12"/>
      <c r="I79" s="12"/>
      <c r="J79" s="12"/>
      <c r="K79" s="12"/>
      <c r="L79" s="12"/>
      <c r="M79" s="11"/>
      <c r="Q79" s="1" t="s">
        <v>125</v>
      </c>
    </row>
    <row r="80" spans="1:17" ht="30" customHeight="1" x14ac:dyDescent="0.3">
      <c r="A80" s="13" t="s">
        <v>124</v>
      </c>
      <c r="B80" s="13" t="s">
        <v>126</v>
      </c>
      <c r="C80" s="11"/>
      <c r="D80" s="11"/>
      <c r="E80" s="12"/>
      <c r="F80" s="12"/>
      <c r="G80" s="12"/>
      <c r="H80" s="12"/>
      <c r="I80" s="12"/>
      <c r="J80" s="12"/>
      <c r="K80" s="12"/>
      <c r="L80" s="12"/>
      <c r="M80" s="11"/>
      <c r="Q80" s="1" t="s">
        <v>125</v>
      </c>
    </row>
    <row r="81" spans="1:48" ht="30" customHeight="1" x14ac:dyDescent="0.3">
      <c r="A81" s="13" t="s">
        <v>127</v>
      </c>
      <c r="B81" s="13" t="s">
        <v>128</v>
      </c>
      <c r="C81" s="13" t="s">
        <v>69</v>
      </c>
      <c r="D81" s="11">
        <v>297.95999999999998</v>
      </c>
      <c r="E81" s="12"/>
      <c r="F81" s="12"/>
      <c r="G81" s="12"/>
      <c r="H81" s="12"/>
      <c r="I81" s="12"/>
      <c r="J81" s="12"/>
      <c r="K81" s="12"/>
      <c r="L81" s="12"/>
      <c r="M81" s="13"/>
      <c r="N81" s="1" t="s">
        <v>129</v>
      </c>
      <c r="O81" s="1" t="s">
        <v>50</v>
      </c>
      <c r="P81" s="1" t="s">
        <v>50</v>
      </c>
      <c r="Q81" s="1" t="s">
        <v>125</v>
      </c>
      <c r="R81" s="1" t="s">
        <v>58</v>
      </c>
      <c r="S81" s="1" t="s">
        <v>57</v>
      </c>
      <c r="T81" s="1" t="s">
        <v>58</v>
      </c>
      <c r="AR81" s="1" t="s">
        <v>50</v>
      </c>
      <c r="AS81" s="1" t="s">
        <v>50</v>
      </c>
      <c r="AU81" s="1" t="s">
        <v>130</v>
      </c>
      <c r="AV81">
        <v>27</v>
      </c>
    </row>
    <row r="82" spans="1:48" ht="30" customHeight="1" x14ac:dyDescent="0.3">
      <c r="A82" s="13" t="s">
        <v>131</v>
      </c>
      <c r="B82" s="13" t="s">
        <v>132</v>
      </c>
      <c r="C82" s="13" t="s">
        <v>133</v>
      </c>
      <c r="D82" s="11">
        <v>1197</v>
      </c>
      <c r="E82" s="12"/>
      <c r="F82" s="12"/>
      <c r="G82" s="12"/>
      <c r="H82" s="12"/>
      <c r="I82" s="12"/>
      <c r="J82" s="12"/>
      <c r="K82" s="12"/>
      <c r="L82" s="12"/>
      <c r="M82" s="13"/>
      <c r="N82" s="1" t="s">
        <v>134</v>
      </c>
      <c r="O82" s="1" t="s">
        <v>50</v>
      </c>
      <c r="P82" s="1" t="s">
        <v>50</v>
      </c>
      <c r="Q82" s="1" t="s">
        <v>125</v>
      </c>
      <c r="R82" s="1" t="s">
        <v>58</v>
      </c>
      <c r="S82" s="1" t="s">
        <v>58</v>
      </c>
      <c r="T82" s="1" t="s">
        <v>57</v>
      </c>
      <c r="AR82" s="1" t="s">
        <v>50</v>
      </c>
      <c r="AS82" s="1" t="s">
        <v>50</v>
      </c>
      <c r="AU82" s="1" t="s">
        <v>135</v>
      </c>
      <c r="AV82">
        <v>29</v>
      </c>
    </row>
    <row r="83" spans="1:48" ht="30" customHeight="1" x14ac:dyDescent="0.3">
      <c r="A83" s="13" t="s">
        <v>136</v>
      </c>
      <c r="B83" s="13" t="s">
        <v>126</v>
      </c>
      <c r="C83" s="11"/>
      <c r="D83" s="11"/>
      <c r="E83" s="12"/>
      <c r="F83" s="12"/>
      <c r="G83" s="12"/>
      <c r="H83" s="12"/>
      <c r="I83" s="12"/>
      <c r="J83" s="12"/>
      <c r="K83" s="12"/>
      <c r="L83" s="12"/>
      <c r="M83" s="11"/>
      <c r="Q83" s="1" t="s">
        <v>125</v>
      </c>
    </row>
    <row r="84" spans="1:48" ht="30" customHeight="1" x14ac:dyDescent="0.3">
      <c r="A84" s="13" t="s">
        <v>137</v>
      </c>
      <c r="B84" s="13" t="s">
        <v>138</v>
      </c>
      <c r="C84" s="13" t="s">
        <v>55</v>
      </c>
      <c r="D84" s="11">
        <v>12</v>
      </c>
      <c r="E84" s="12"/>
      <c r="F84" s="12"/>
      <c r="G84" s="12"/>
      <c r="H84" s="12"/>
      <c r="I84" s="12"/>
      <c r="J84" s="12"/>
      <c r="K84" s="12"/>
      <c r="L84" s="12"/>
      <c r="M84" s="13"/>
      <c r="Q84" s="1" t="s">
        <v>125</v>
      </c>
    </row>
    <row r="85" spans="1:48" ht="30" customHeight="1" x14ac:dyDescent="0.3">
      <c r="A85" s="13" t="s">
        <v>139</v>
      </c>
      <c r="B85" s="13" t="s">
        <v>50</v>
      </c>
      <c r="C85" s="13" t="s">
        <v>77</v>
      </c>
      <c r="D85" s="11">
        <v>82</v>
      </c>
      <c r="E85" s="12"/>
      <c r="F85" s="12"/>
      <c r="G85" s="12"/>
      <c r="H85" s="12"/>
      <c r="I85" s="12"/>
      <c r="J85" s="12"/>
      <c r="K85" s="12"/>
      <c r="L85" s="12"/>
      <c r="M85" s="13"/>
      <c r="Q85" s="1" t="s">
        <v>125</v>
      </c>
    </row>
    <row r="86" spans="1:48" ht="30" customHeight="1" x14ac:dyDescent="0.3">
      <c r="A86" s="11"/>
      <c r="B86" s="11"/>
      <c r="C86" s="11"/>
      <c r="D86" s="11"/>
      <c r="E86" s="12"/>
      <c r="F86" s="12"/>
      <c r="G86" s="12"/>
      <c r="H86" s="12"/>
      <c r="I86" s="12"/>
      <c r="J86" s="12"/>
      <c r="K86" s="12"/>
      <c r="L86" s="12"/>
      <c r="M86" s="11"/>
      <c r="Q86" s="1" t="s">
        <v>125</v>
      </c>
    </row>
    <row r="87" spans="1:48" ht="30" customHeight="1" x14ac:dyDescent="0.3">
      <c r="A87" s="11"/>
      <c r="B87" s="11"/>
      <c r="C87" s="11"/>
      <c r="D87" s="11"/>
      <c r="E87" s="12"/>
      <c r="F87" s="12"/>
      <c r="G87" s="12"/>
      <c r="H87" s="12"/>
      <c r="I87" s="12"/>
      <c r="J87" s="12"/>
      <c r="K87" s="12"/>
      <c r="L87" s="12"/>
      <c r="M87" s="11"/>
      <c r="Q87" s="1" t="s">
        <v>125</v>
      </c>
    </row>
    <row r="88" spans="1:48" ht="30" customHeight="1" x14ac:dyDescent="0.3">
      <c r="A88" s="11"/>
      <c r="B88" s="11"/>
      <c r="C88" s="11"/>
      <c r="D88" s="11"/>
      <c r="E88" s="12"/>
      <c r="F88" s="12"/>
      <c r="G88" s="12"/>
      <c r="H88" s="12"/>
      <c r="I88" s="12"/>
      <c r="J88" s="12"/>
      <c r="K88" s="12"/>
      <c r="L88" s="12"/>
      <c r="M88" s="11"/>
      <c r="Q88" s="1" t="s">
        <v>125</v>
      </c>
    </row>
    <row r="89" spans="1:48" ht="30" customHeight="1" x14ac:dyDescent="0.3">
      <c r="A89" s="11"/>
      <c r="B89" s="11"/>
      <c r="C89" s="11"/>
      <c r="D89" s="11"/>
      <c r="E89" s="12"/>
      <c r="F89" s="12"/>
      <c r="G89" s="12"/>
      <c r="H89" s="12"/>
      <c r="I89" s="12"/>
      <c r="J89" s="12"/>
      <c r="K89" s="12"/>
      <c r="L89" s="12"/>
      <c r="M89" s="11"/>
      <c r="Q89" s="1" t="s">
        <v>125</v>
      </c>
    </row>
    <row r="90" spans="1:48" ht="30" customHeight="1" x14ac:dyDescent="0.3">
      <c r="A90" s="11"/>
      <c r="B90" s="11"/>
      <c r="C90" s="11"/>
      <c r="D90" s="11"/>
      <c r="E90" s="12"/>
      <c r="F90" s="12"/>
      <c r="G90" s="12"/>
      <c r="H90" s="12"/>
      <c r="I90" s="12"/>
      <c r="J90" s="12"/>
      <c r="K90" s="12"/>
      <c r="L90" s="12"/>
      <c r="M90" s="11"/>
      <c r="Q90" s="1" t="s">
        <v>125</v>
      </c>
    </row>
    <row r="91" spans="1:48" ht="30" customHeight="1" x14ac:dyDescent="0.3">
      <c r="A91" s="11"/>
      <c r="B91" s="11"/>
      <c r="C91" s="11"/>
      <c r="D91" s="11"/>
      <c r="E91" s="12"/>
      <c r="F91" s="12"/>
      <c r="G91" s="12"/>
      <c r="H91" s="12"/>
      <c r="I91" s="12"/>
      <c r="J91" s="12"/>
      <c r="K91" s="12"/>
      <c r="L91" s="12"/>
      <c r="M91" s="11"/>
      <c r="Q91" s="1" t="s">
        <v>125</v>
      </c>
    </row>
    <row r="92" spans="1:48" ht="30" customHeight="1" x14ac:dyDescent="0.3">
      <c r="A92" s="11"/>
      <c r="B92" s="11"/>
      <c r="C92" s="11"/>
      <c r="D92" s="11"/>
      <c r="E92" s="12"/>
      <c r="F92" s="12"/>
      <c r="G92" s="12"/>
      <c r="H92" s="12"/>
      <c r="I92" s="12"/>
      <c r="J92" s="12"/>
      <c r="K92" s="12"/>
      <c r="L92" s="12"/>
      <c r="M92" s="11"/>
      <c r="Q92" s="1" t="s">
        <v>125</v>
      </c>
    </row>
    <row r="93" spans="1:48" ht="30" customHeight="1" x14ac:dyDescent="0.3">
      <c r="A93" s="15"/>
      <c r="B93" s="15"/>
      <c r="C93" s="15"/>
      <c r="D93" s="15"/>
      <c r="E93" s="18"/>
      <c r="F93" s="18"/>
      <c r="G93" s="18"/>
      <c r="H93" s="18"/>
      <c r="I93" s="18"/>
      <c r="J93" s="18"/>
      <c r="K93" s="18"/>
      <c r="L93" s="18"/>
      <c r="M93" s="15"/>
      <c r="Q93" s="1"/>
    </row>
    <row r="94" spans="1:48" ht="30" customHeight="1" x14ac:dyDescent="0.3">
      <c r="A94" s="11"/>
      <c r="B94" s="11"/>
      <c r="C94" s="11"/>
      <c r="D94" s="11"/>
      <c r="E94" s="12"/>
      <c r="F94" s="12"/>
      <c r="G94" s="12"/>
      <c r="H94" s="12"/>
      <c r="I94" s="12"/>
      <c r="J94" s="12"/>
      <c r="K94" s="12"/>
      <c r="L94" s="12"/>
      <c r="M94" s="11"/>
      <c r="Q94" s="1" t="s">
        <v>125</v>
      </c>
    </row>
    <row r="95" spans="1:48" ht="30" customHeight="1" x14ac:dyDescent="0.3">
      <c r="A95" s="11"/>
      <c r="B95" s="11"/>
      <c r="C95" s="11"/>
      <c r="D95" s="11"/>
      <c r="E95" s="12"/>
      <c r="F95" s="12"/>
      <c r="G95" s="12"/>
      <c r="H95" s="12"/>
      <c r="I95" s="12"/>
      <c r="J95" s="12"/>
      <c r="K95" s="12"/>
      <c r="L95" s="12"/>
      <c r="M95" s="11"/>
      <c r="Q95" s="1" t="s">
        <v>125</v>
      </c>
    </row>
    <row r="96" spans="1:48" ht="30" customHeight="1" x14ac:dyDescent="0.3">
      <c r="A96" s="11"/>
      <c r="B96" s="11"/>
      <c r="C96" s="11"/>
      <c r="D96" s="11"/>
      <c r="E96" s="12"/>
      <c r="F96" s="12"/>
      <c r="G96" s="12"/>
      <c r="H96" s="12"/>
      <c r="I96" s="12"/>
      <c r="J96" s="12"/>
      <c r="K96" s="12"/>
      <c r="L96" s="12"/>
      <c r="M96" s="11"/>
      <c r="Q96" s="1" t="s">
        <v>125</v>
      </c>
    </row>
    <row r="97" spans="1:48" ht="30" customHeight="1" x14ac:dyDescent="0.3">
      <c r="A97" s="11"/>
      <c r="B97" s="11"/>
      <c r="C97" s="11"/>
      <c r="D97" s="11"/>
      <c r="E97" s="12"/>
      <c r="F97" s="12"/>
      <c r="G97" s="12"/>
      <c r="H97" s="12"/>
      <c r="I97" s="12"/>
      <c r="J97" s="12"/>
      <c r="K97" s="12"/>
      <c r="L97" s="12"/>
      <c r="M97" s="11"/>
      <c r="Q97" s="1" t="s">
        <v>125</v>
      </c>
    </row>
    <row r="98" spans="1:48" ht="30" customHeight="1" x14ac:dyDescent="0.3">
      <c r="A98" s="11"/>
      <c r="B98" s="11"/>
      <c r="C98" s="11"/>
      <c r="D98" s="11"/>
      <c r="E98" s="12"/>
      <c r="F98" s="12"/>
      <c r="G98" s="12"/>
      <c r="H98" s="12"/>
      <c r="I98" s="12"/>
      <c r="J98" s="12"/>
      <c r="K98" s="12"/>
      <c r="L98" s="12"/>
      <c r="M98" s="11"/>
      <c r="Q98" s="1" t="s">
        <v>125</v>
      </c>
    </row>
    <row r="99" spans="1:48" ht="30" customHeight="1" x14ac:dyDescent="0.3">
      <c r="A99" s="11"/>
      <c r="B99" s="11"/>
      <c r="C99" s="11"/>
      <c r="D99" s="11"/>
      <c r="E99" s="12"/>
      <c r="F99" s="12"/>
      <c r="G99" s="12"/>
      <c r="H99" s="12"/>
      <c r="I99" s="12"/>
      <c r="J99" s="12"/>
      <c r="K99" s="12"/>
      <c r="L99" s="12"/>
      <c r="M99" s="11"/>
      <c r="Q99" s="1" t="s">
        <v>125</v>
      </c>
    </row>
    <row r="100" spans="1:48" ht="30" customHeight="1" x14ac:dyDescent="0.3">
      <c r="A100" s="11"/>
      <c r="B100" s="11"/>
      <c r="C100" s="11"/>
      <c r="D100" s="11"/>
      <c r="E100" s="12"/>
      <c r="F100" s="12"/>
      <c r="G100" s="12"/>
      <c r="H100" s="12"/>
      <c r="I100" s="12"/>
      <c r="J100" s="12"/>
      <c r="K100" s="12"/>
      <c r="L100" s="12"/>
      <c r="M100" s="11"/>
      <c r="Q100" s="1" t="s">
        <v>125</v>
      </c>
    </row>
    <row r="101" spans="1:48" ht="30" customHeight="1" x14ac:dyDescent="0.3">
      <c r="A101" s="11"/>
      <c r="B101" s="11"/>
      <c r="C101" s="11"/>
      <c r="D101" s="11"/>
      <c r="E101" s="12"/>
      <c r="F101" s="12"/>
      <c r="G101" s="12"/>
      <c r="H101" s="12"/>
      <c r="I101" s="12"/>
      <c r="J101" s="12"/>
      <c r="K101" s="12"/>
      <c r="L101" s="12"/>
      <c r="M101" s="11"/>
      <c r="Q101" s="1" t="s">
        <v>125</v>
      </c>
    </row>
    <row r="102" spans="1:48" ht="30" customHeight="1" x14ac:dyDescent="0.3">
      <c r="A102" s="13" t="s">
        <v>72</v>
      </c>
      <c r="B102" s="11"/>
      <c r="C102" s="11"/>
      <c r="D102" s="11"/>
      <c r="E102" s="12"/>
      <c r="F102" s="12">
        <f>SUMIF(Q81:Q101,"010401",F81:F101)</f>
        <v>0</v>
      </c>
      <c r="G102" s="12"/>
      <c r="H102" s="12">
        <f>SUMIF(Q81:Q101,"010401",H81:H101)</f>
        <v>0</v>
      </c>
      <c r="I102" s="12"/>
      <c r="J102" s="12">
        <f>SUMIF(Q81:Q101,"010401",J81:J101)</f>
        <v>0</v>
      </c>
      <c r="K102" s="12"/>
      <c r="L102" s="12">
        <f>SUMIF(Q81:Q101,"010401",L81:L101)</f>
        <v>0</v>
      </c>
      <c r="M102" s="11"/>
      <c r="N102" t="s">
        <v>73</v>
      </c>
    </row>
    <row r="103" spans="1:48" ht="30" customHeight="1" x14ac:dyDescent="0.3">
      <c r="A103" s="11" t="s">
        <v>271</v>
      </c>
      <c r="B103" s="11"/>
      <c r="C103" s="11"/>
      <c r="D103" s="11"/>
      <c r="E103" s="12"/>
      <c r="F103" s="12"/>
      <c r="G103" s="12"/>
      <c r="H103" s="12"/>
      <c r="I103" s="12"/>
      <c r="J103" s="12"/>
      <c r="K103" s="12"/>
      <c r="L103" s="12"/>
      <c r="M103" s="11"/>
      <c r="Q103" s="1" t="s">
        <v>141</v>
      </c>
    </row>
    <row r="104" spans="1:48" ht="30" customHeight="1" x14ac:dyDescent="0.3">
      <c r="A104" s="13" t="s">
        <v>286</v>
      </c>
      <c r="B104" s="13" t="s">
        <v>142</v>
      </c>
      <c r="C104" s="11"/>
      <c r="D104" s="11"/>
      <c r="E104" s="12"/>
      <c r="F104" s="12"/>
      <c r="G104" s="12"/>
      <c r="H104" s="12"/>
      <c r="I104" s="12"/>
      <c r="J104" s="12"/>
      <c r="K104" s="12"/>
      <c r="L104" s="12"/>
      <c r="M104" s="11"/>
      <c r="Q104" s="1" t="s">
        <v>141</v>
      </c>
    </row>
    <row r="105" spans="1:48" ht="30" customHeight="1" x14ac:dyDescent="0.3">
      <c r="A105" s="13" t="s">
        <v>143</v>
      </c>
      <c r="B105" s="13" t="s">
        <v>144</v>
      </c>
      <c r="C105" s="13" t="s">
        <v>90</v>
      </c>
      <c r="D105" s="11">
        <v>457.61</v>
      </c>
      <c r="E105" s="12"/>
      <c r="F105" s="12"/>
      <c r="G105" s="12"/>
      <c r="H105" s="12"/>
      <c r="I105" s="12"/>
      <c r="J105" s="12"/>
      <c r="K105" s="12"/>
      <c r="L105" s="12"/>
      <c r="M105" s="13"/>
      <c r="N105" s="1" t="s">
        <v>145</v>
      </c>
      <c r="O105" s="1" t="s">
        <v>50</v>
      </c>
      <c r="P105" s="1" t="s">
        <v>50</v>
      </c>
      <c r="Q105" s="1" t="s">
        <v>141</v>
      </c>
      <c r="R105" s="1" t="s">
        <v>58</v>
      </c>
      <c r="S105" s="1" t="s">
        <v>57</v>
      </c>
      <c r="T105" s="1" t="s">
        <v>58</v>
      </c>
      <c r="AR105" s="1" t="s">
        <v>50</v>
      </c>
      <c r="AS105" s="1" t="s">
        <v>50</v>
      </c>
      <c r="AU105" s="1" t="s">
        <v>146</v>
      </c>
      <c r="AV105">
        <v>99</v>
      </c>
    </row>
    <row r="106" spans="1:48" ht="30" customHeight="1" x14ac:dyDescent="0.3">
      <c r="A106" s="13" t="s">
        <v>147</v>
      </c>
      <c r="B106" s="13" t="s">
        <v>148</v>
      </c>
      <c r="C106" s="13" t="s">
        <v>90</v>
      </c>
      <c r="D106" s="11">
        <v>757.37</v>
      </c>
      <c r="E106" s="12"/>
      <c r="F106" s="12"/>
      <c r="G106" s="12"/>
      <c r="H106" s="12"/>
      <c r="I106" s="12"/>
      <c r="J106" s="12"/>
      <c r="K106" s="12"/>
      <c r="L106" s="12"/>
      <c r="M106" s="13"/>
      <c r="N106" s="1" t="s">
        <v>149</v>
      </c>
      <c r="O106" s="1" t="s">
        <v>50</v>
      </c>
      <c r="P106" s="1" t="s">
        <v>50</v>
      </c>
      <c r="Q106" s="1" t="s">
        <v>141</v>
      </c>
      <c r="R106" s="1" t="s">
        <v>58</v>
      </c>
      <c r="S106" s="1" t="s">
        <v>57</v>
      </c>
      <c r="T106" s="1" t="s">
        <v>58</v>
      </c>
      <c r="AR106" s="1" t="s">
        <v>50</v>
      </c>
      <c r="AS106" s="1" t="s">
        <v>50</v>
      </c>
      <c r="AU106" s="1" t="s">
        <v>150</v>
      </c>
      <c r="AV106">
        <v>100</v>
      </c>
    </row>
    <row r="107" spans="1:48" ht="30" customHeight="1" x14ac:dyDescent="0.3">
      <c r="A107" s="13" t="s">
        <v>151</v>
      </c>
      <c r="B107" s="13" t="s">
        <v>152</v>
      </c>
      <c r="C107" s="13" t="s">
        <v>153</v>
      </c>
      <c r="D107" s="11">
        <v>2</v>
      </c>
      <c r="E107" s="12"/>
      <c r="F107" s="12"/>
      <c r="G107" s="12"/>
      <c r="H107" s="12"/>
      <c r="I107" s="12"/>
      <c r="J107" s="12"/>
      <c r="K107" s="12"/>
      <c r="L107" s="12"/>
      <c r="M107" s="13"/>
      <c r="N107" s="1" t="s">
        <v>154</v>
      </c>
      <c r="O107" s="1" t="s">
        <v>50</v>
      </c>
      <c r="P107" s="1" t="s">
        <v>50</v>
      </c>
      <c r="Q107" s="1" t="s">
        <v>141</v>
      </c>
      <c r="R107" s="1" t="s">
        <v>58</v>
      </c>
      <c r="S107" s="1" t="s">
        <v>58</v>
      </c>
      <c r="T107" s="1" t="s">
        <v>57</v>
      </c>
      <c r="AR107" s="1" t="s">
        <v>50</v>
      </c>
      <c r="AS107" s="1" t="s">
        <v>50</v>
      </c>
      <c r="AU107" s="1" t="s">
        <v>155</v>
      </c>
      <c r="AV107">
        <v>40</v>
      </c>
    </row>
    <row r="108" spans="1:48" ht="30" customHeight="1" x14ac:dyDescent="0.3">
      <c r="A108" s="13" t="s">
        <v>151</v>
      </c>
      <c r="B108" s="13" t="s">
        <v>156</v>
      </c>
      <c r="C108" s="13" t="s">
        <v>153</v>
      </c>
      <c r="D108" s="11">
        <v>1</v>
      </c>
      <c r="E108" s="12"/>
      <c r="F108" s="12"/>
      <c r="G108" s="12"/>
      <c r="H108" s="12"/>
      <c r="I108" s="12"/>
      <c r="J108" s="12"/>
      <c r="K108" s="12"/>
      <c r="L108" s="12"/>
      <c r="M108" s="13"/>
      <c r="N108" s="1" t="s">
        <v>157</v>
      </c>
      <c r="O108" s="1" t="s">
        <v>50</v>
      </c>
      <c r="P108" s="1" t="s">
        <v>50</v>
      </c>
      <c r="Q108" s="1" t="s">
        <v>141</v>
      </c>
      <c r="R108" s="1" t="s">
        <v>58</v>
      </c>
      <c r="S108" s="1" t="s">
        <v>58</v>
      </c>
      <c r="T108" s="1" t="s">
        <v>57</v>
      </c>
      <c r="AR108" s="1" t="s">
        <v>50</v>
      </c>
      <c r="AS108" s="1" t="s">
        <v>50</v>
      </c>
      <c r="AU108" s="1" t="s">
        <v>158</v>
      </c>
      <c r="AV108">
        <v>41</v>
      </c>
    </row>
    <row r="109" spans="1:48" ht="30" customHeight="1" x14ac:dyDescent="0.3">
      <c r="A109" s="13" t="s">
        <v>151</v>
      </c>
      <c r="B109" s="13" t="s">
        <v>159</v>
      </c>
      <c r="C109" s="13" t="s">
        <v>153</v>
      </c>
      <c r="D109" s="11">
        <v>1</v>
      </c>
      <c r="E109" s="12"/>
      <c r="F109" s="12"/>
      <c r="G109" s="12"/>
      <c r="H109" s="12"/>
      <c r="I109" s="12"/>
      <c r="J109" s="12"/>
      <c r="K109" s="12"/>
      <c r="L109" s="12"/>
      <c r="M109" s="13"/>
      <c r="N109" s="1" t="s">
        <v>160</v>
      </c>
      <c r="O109" s="1" t="s">
        <v>50</v>
      </c>
      <c r="P109" s="1" t="s">
        <v>50</v>
      </c>
      <c r="Q109" s="1" t="s">
        <v>141</v>
      </c>
      <c r="R109" s="1" t="s">
        <v>58</v>
      </c>
      <c r="S109" s="1" t="s">
        <v>58</v>
      </c>
      <c r="T109" s="1" t="s">
        <v>57</v>
      </c>
      <c r="AR109" s="1" t="s">
        <v>50</v>
      </c>
      <c r="AS109" s="1" t="s">
        <v>50</v>
      </c>
      <c r="AU109" s="1" t="s">
        <v>161</v>
      </c>
      <c r="AV109">
        <v>42</v>
      </c>
    </row>
    <row r="110" spans="1:48" ht="30" customHeight="1" x14ac:dyDescent="0.3">
      <c r="A110" s="13" t="s">
        <v>162</v>
      </c>
      <c r="B110" s="13" t="s">
        <v>163</v>
      </c>
      <c r="C110" s="13" t="s">
        <v>82</v>
      </c>
      <c r="D110" s="11">
        <v>1</v>
      </c>
      <c r="E110" s="12"/>
      <c r="F110" s="12"/>
      <c r="G110" s="12"/>
      <c r="H110" s="12"/>
      <c r="I110" s="12"/>
      <c r="J110" s="12"/>
      <c r="K110" s="12"/>
      <c r="L110" s="12"/>
      <c r="M110" s="13"/>
      <c r="N110" s="1" t="s">
        <v>164</v>
      </c>
      <c r="O110" s="1" t="s">
        <v>50</v>
      </c>
      <c r="P110" s="1" t="s">
        <v>50</v>
      </c>
      <c r="Q110" s="1" t="s">
        <v>141</v>
      </c>
      <c r="R110" s="1" t="s">
        <v>58</v>
      </c>
      <c r="S110" s="1" t="s">
        <v>57</v>
      </c>
      <c r="T110" s="1" t="s">
        <v>58</v>
      </c>
      <c r="AR110" s="1" t="s">
        <v>50</v>
      </c>
      <c r="AS110" s="1" t="s">
        <v>50</v>
      </c>
      <c r="AU110" s="1" t="s">
        <v>165</v>
      </c>
      <c r="AV110">
        <v>94</v>
      </c>
    </row>
    <row r="111" spans="1:48" ht="30" customHeight="1" x14ac:dyDescent="0.3">
      <c r="A111" s="13" t="s">
        <v>287</v>
      </c>
      <c r="B111" s="13" t="s">
        <v>142</v>
      </c>
      <c r="C111" s="11"/>
      <c r="D111" s="11"/>
      <c r="E111" s="12"/>
      <c r="F111" s="12"/>
      <c r="G111" s="12"/>
      <c r="H111" s="12"/>
      <c r="I111" s="12"/>
      <c r="J111" s="12"/>
      <c r="K111" s="12"/>
      <c r="L111" s="12"/>
      <c r="M111" s="11"/>
      <c r="Q111" s="1" t="s">
        <v>141</v>
      </c>
    </row>
    <row r="112" spans="1:48" ht="30" customHeight="1" x14ac:dyDescent="0.3">
      <c r="A112" s="13" t="s">
        <v>166</v>
      </c>
      <c r="B112" s="13" t="s">
        <v>170</v>
      </c>
      <c r="C112" s="13" t="s">
        <v>95</v>
      </c>
      <c r="D112" s="11">
        <v>757.37</v>
      </c>
      <c r="E112" s="12"/>
      <c r="F112" s="12"/>
      <c r="G112" s="12"/>
      <c r="H112" s="12"/>
      <c r="I112" s="12"/>
      <c r="J112" s="12"/>
      <c r="K112" s="12"/>
      <c r="L112" s="12"/>
      <c r="M112" s="13"/>
      <c r="Q112" s="1" t="s">
        <v>141</v>
      </c>
    </row>
    <row r="113" spans="1:51" ht="30" customHeight="1" x14ac:dyDescent="0.3">
      <c r="A113" s="13" t="s">
        <v>166</v>
      </c>
      <c r="B113" s="13" t="s">
        <v>170</v>
      </c>
      <c r="C113" s="13" t="s">
        <v>95</v>
      </c>
      <c r="D113" s="11">
        <v>457.61</v>
      </c>
      <c r="E113" s="12"/>
      <c r="F113" s="12"/>
      <c r="G113" s="12"/>
      <c r="H113" s="12"/>
      <c r="I113" s="12"/>
      <c r="J113" s="12"/>
      <c r="K113" s="12"/>
      <c r="L113" s="12"/>
      <c r="M113" s="13"/>
      <c r="Q113" s="1" t="s">
        <v>141</v>
      </c>
    </row>
    <row r="114" spans="1:51" ht="30" customHeight="1" x14ac:dyDescent="0.3">
      <c r="A114" s="13" t="s">
        <v>166</v>
      </c>
      <c r="B114" s="13" t="s">
        <v>167</v>
      </c>
      <c r="C114" s="13" t="s">
        <v>168</v>
      </c>
      <c r="D114" s="26">
        <v>75</v>
      </c>
      <c r="E114" s="12"/>
      <c r="F114" s="12"/>
      <c r="G114" s="12"/>
      <c r="H114" s="12"/>
      <c r="I114" s="12"/>
      <c r="J114" s="12"/>
      <c r="K114" s="12"/>
      <c r="L114" s="12"/>
      <c r="M114" s="13"/>
      <c r="Q114" s="1" t="s">
        <v>141</v>
      </c>
    </row>
    <row r="115" spans="1:51" ht="30" customHeight="1" x14ac:dyDescent="0.3">
      <c r="A115" s="13" t="s">
        <v>166</v>
      </c>
      <c r="B115" s="13" t="s">
        <v>171</v>
      </c>
      <c r="C115" s="13" t="s">
        <v>168</v>
      </c>
      <c r="D115" s="11">
        <v>4.82</v>
      </c>
      <c r="E115" s="12"/>
      <c r="F115" s="12"/>
      <c r="G115" s="12"/>
      <c r="H115" s="12"/>
      <c r="I115" s="12"/>
      <c r="J115" s="12"/>
      <c r="K115" s="12"/>
      <c r="L115" s="12"/>
      <c r="M115" s="13"/>
      <c r="Q115" s="1" t="s">
        <v>141</v>
      </c>
    </row>
    <row r="116" spans="1:51" ht="30" customHeight="1" x14ac:dyDescent="0.3">
      <c r="A116" s="25" t="s">
        <v>300</v>
      </c>
      <c r="B116" s="25"/>
      <c r="C116" s="25" t="s">
        <v>293</v>
      </c>
      <c r="D116" s="25">
        <v>7.31</v>
      </c>
      <c r="E116" s="12"/>
      <c r="F116" s="12"/>
      <c r="G116" s="12"/>
      <c r="H116" s="12"/>
      <c r="I116" s="12"/>
      <c r="J116" s="12"/>
      <c r="K116" s="12"/>
      <c r="L116" s="12"/>
      <c r="M116" s="11"/>
      <c r="Q116" s="1"/>
      <c r="AY116" s="22"/>
    </row>
    <row r="117" spans="1:51" ht="30" customHeight="1" x14ac:dyDescent="0.3">
      <c r="A117" s="15"/>
      <c r="B117" s="15"/>
      <c r="C117" s="15"/>
      <c r="D117" s="15"/>
      <c r="E117" s="18"/>
      <c r="F117" s="18"/>
      <c r="G117" s="18"/>
      <c r="H117" s="18"/>
      <c r="I117" s="18"/>
      <c r="J117" s="18"/>
      <c r="K117" s="18"/>
      <c r="L117" s="18"/>
      <c r="M117" s="15"/>
      <c r="Q117" s="1"/>
      <c r="AY117" s="22"/>
    </row>
    <row r="118" spans="1:51" ht="30" customHeight="1" x14ac:dyDescent="0.3">
      <c r="A118" s="11"/>
      <c r="B118" s="11"/>
      <c r="C118" s="11"/>
      <c r="D118" s="11"/>
      <c r="E118" s="12"/>
      <c r="F118" s="12"/>
      <c r="G118" s="12"/>
      <c r="H118" s="12"/>
      <c r="I118" s="12"/>
      <c r="J118" s="12"/>
      <c r="K118" s="12"/>
      <c r="L118" s="12"/>
      <c r="M118" s="11"/>
      <c r="Q118" s="1" t="s">
        <v>141</v>
      </c>
    </row>
    <row r="119" spans="1:51" ht="30" customHeight="1" x14ac:dyDescent="0.3">
      <c r="A119" s="15"/>
      <c r="B119" s="15"/>
      <c r="C119" s="15"/>
      <c r="D119" s="15"/>
      <c r="E119" s="12"/>
      <c r="F119" s="12"/>
      <c r="G119" s="12"/>
      <c r="H119" s="12"/>
      <c r="I119" s="12"/>
      <c r="J119" s="12"/>
      <c r="K119" s="12"/>
      <c r="L119" s="12"/>
      <c r="M119" s="11"/>
      <c r="Q119" s="1" t="s">
        <v>141</v>
      </c>
    </row>
    <row r="120" spans="1:51" ht="30" customHeight="1" x14ac:dyDescent="0.3">
      <c r="A120" s="11"/>
      <c r="B120" s="11"/>
      <c r="C120" s="11"/>
      <c r="D120" s="11"/>
      <c r="E120" s="12"/>
      <c r="F120" s="12"/>
      <c r="G120" s="12"/>
      <c r="H120" s="12"/>
      <c r="I120" s="12"/>
      <c r="J120" s="12"/>
      <c r="K120" s="12"/>
      <c r="L120" s="12"/>
      <c r="M120" s="11"/>
      <c r="Q120" s="1" t="s">
        <v>141</v>
      </c>
    </row>
    <row r="121" spans="1:51" ht="30" customHeight="1" x14ac:dyDescent="0.3">
      <c r="A121" s="19"/>
      <c r="B121" s="19"/>
      <c r="C121" s="13"/>
      <c r="D121" s="15"/>
      <c r="E121" s="12"/>
      <c r="F121" s="12"/>
      <c r="G121" s="12"/>
      <c r="H121" s="12"/>
      <c r="I121" s="12"/>
      <c r="J121" s="12"/>
      <c r="K121" s="12"/>
      <c r="L121" s="12"/>
      <c r="M121" s="11"/>
      <c r="Q121" s="1" t="s">
        <v>141</v>
      </c>
    </row>
    <row r="122" spans="1:51" ht="30" customHeight="1" x14ac:dyDescent="0.3">
      <c r="A122" s="11"/>
      <c r="B122" s="11"/>
      <c r="C122" s="11"/>
      <c r="D122" s="11"/>
      <c r="E122" s="12"/>
      <c r="F122" s="12"/>
      <c r="G122" s="12"/>
      <c r="H122" s="12"/>
      <c r="I122" s="12"/>
      <c r="J122" s="12"/>
      <c r="K122" s="12"/>
      <c r="L122" s="12"/>
      <c r="M122" s="11"/>
      <c r="Q122" s="1" t="s">
        <v>141</v>
      </c>
      <c r="AY122" s="21"/>
    </row>
    <row r="123" spans="1:51" ht="30" customHeight="1" x14ac:dyDescent="0.3">
      <c r="A123" s="11"/>
      <c r="B123" s="11"/>
      <c r="C123" s="11"/>
      <c r="D123" s="11"/>
      <c r="E123" s="12"/>
      <c r="F123" s="12"/>
      <c r="G123" s="12"/>
      <c r="H123" s="12"/>
      <c r="I123" s="12"/>
      <c r="J123" s="12"/>
      <c r="K123" s="12"/>
      <c r="L123" s="12"/>
      <c r="M123" s="11"/>
      <c r="Q123" s="1" t="s">
        <v>141</v>
      </c>
    </row>
    <row r="124" spans="1:51" ht="30" customHeight="1" x14ac:dyDescent="0.3">
      <c r="A124" s="11"/>
      <c r="B124" s="11"/>
      <c r="C124" s="11"/>
      <c r="D124" s="11"/>
      <c r="E124" s="12"/>
      <c r="F124" s="12"/>
      <c r="G124" s="12"/>
      <c r="H124" s="12"/>
      <c r="I124" s="12"/>
      <c r="J124" s="12"/>
      <c r="K124" s="12"/>
      <c r="L124" s="12"/>
      <c r="M124" s="11"/>
      <c r="Q124" s="1" t="s">
        <v>141</v>
      </c>
    </row>
    <row r="125" spans="1:51" ht="30" customHeight="1" x14ac:dyDescent="0.3">
      <c r="A125" s="11"/>
      <c r="B125" s="11"/>
      <c r="C125" s="11"/>
      <c r="D125" s="11"/>
      <c r="E125" s="12"/>
      <c r="F125" s="12"/>
      <c r="G125" s="12"/>
      <c r="H125" s="12"/>
      <c r="I125" s="12"/>
      <c r="J125" s="12"/>
      <c r="K125" s="12"/>
      <c r="L125" s="12"/>
      <c r="M125" s="11"/>
      <c r="Q125" s="1" t="s">
        <v>141</v>
      </c>
    </row>
    <row r="126" spans="1:51" ht="30" customHeight="1" x14ac:dyDescent="0.3">
      <c r="A126" s="11"/>
      <c r="B126" s="11"/>
      <c r="C126" s="11"/>
      <c r="D126" s="11"/>
      <c r="E126" s="12"/>
      <c r="F126" s="12"/>
      <c r="G126" s="12"/>
      <c r="H126" s="12"/>
      <c r="I126" s="12"/>
      <c r="J126" s="12"/>
      <c r="K126" s="12"/>
      <c r="L126" s="12"/>
      <c r="M126" s="11"/>
      <c r="Q126" s="1" t="s">
        <v>141</v>
      </c>
      <c r="AX126" s="8"/>
    </row>
    <row r="127" spans="1:51" ht="30" customHeight="1" x14ac:dyDescent="0.3">
      <c r="A127" s="13" t="s">
        <v>72</v>
      </c>
      <c r="B127" s="11"/>
      <c r="C127" s="11"/>
      <c r="D127" s="11"/>
      <c r="E127" s="12"/>
      <c r="F127" s="12">
        <f>SUMIF(Q105:Q126,"010501",F105:F126)</f>
        <v>0</v>
      </c>
      <c r="G127" s="12"/>
      <c r="H127" s="12">
        <f>SUMIF(Q105:Q126,"010501",H105:H126)</f>
        <v>0</v>
      </c>
      <c r="I127" s="12"/>
      <c r="J127" s="12">
        <f>SUMIF(Q105:Q126,"010501",J105:J126)</f>
        <v>0</v>
      </c>
      <c r="K127" s="12"/>
      <c r="L127" s="12">
        <f>SUMIF(Q105:Q126,"010501",L105:L126)</f>
        <v>0</v>
      </c>
      <c r="M127" s="11"/>
      <c r="N127" t="s">
        <v>73</v>
      </c>
      <c r="AX127" s="20"/>
    </row>
    <row r="128" spans="1:51" ht="30" customHeight="1" x14ac:dyDescent="0.3">
      <c r="A128" s="11" t="s">
        <v>288</v>
      </c>
      <c r="B128" s="11"/>
      <c r="C128" s="11"/>
      <c r="D128" s="11"/>
      <c r="E128" s="12"/>
      <c r="F128" s="12"/>
      <c r="G128" s="12"/>
      <c r="H128" s="12"/>
      <c r="I128" s="12"/>
      <c r="J128" s="12"/>
      <c r="K128" s="12"/>
      <c r="L128" s="12"/>
      <c r="M128" s="11"/>
      <c r="Q128" s="1" t="s">
        <v>174</v>
      </c>
    </row>
    <row r="129" spans="1:48" ht="30" customHeight="1" x14ac:dyDescent="0.3">
      <c r="A129" s="13" t="s">
        <v>290</v>
      </c>
      <c r="B129" s="13" t="s">
        <v>176</v>
      </c>
      <c r="C129" s="13" t="s">
        <v>168</v>
      </c>
      <c r="D129" s="11">
        <v>8.9</v>
      </c>
      <c r="E129" s="12"/>
      <c r="F129" s="12"/>
      <c r="G129" s="12"/>
      <c r="H129" s="12"/>
      <c r="I129" s="12"/>
      <c r="J129" s="12"/>
      <c r="K129" s="12"/>
      <c r="L129" s="12"/>
      <c r="M129" s="11"/>
      <c r="Q129" s="1" t="s">
        <v>174</v>
      </c>
    </row>
    <row r="130" spans="1:48" ht="30" customHeight="1" x14ac:dyDescent="0.3">
      <c r="A130" s="13" t="s">
        <v>177</v>
      </c>
      <c r="B130" s="13" t="s">
        <v>178</v>
      </c>
      <c r="C130" s="13" t="s">
        <v>168</v>
      </c>
      <c r="D130" s="11">
        <v>1.1000000000000001</v>
      </c>
      <c r="E130" s="12"/>
      <c r="F130" s="12"/>
      <c r="G130" s="12"/>
      <c r="H130" s="12"/>
      <c r="I130" s="12"/>
      <c r="J130" s="12"/>
      <c r="K130" s="12"/>
      <c r="L130" s="12"/>
      <c r="M130" s="11"/>
      <c r="Q130" s="1" t="s">
        <v>174</v>
      </c>
    </row>
    <row r="131" spans="1:48" ht="30" customHeight="1" x14ac:dyDescent="0.3">
      <c r="A131" s="13" t="s">
        <v>291</v>
      </c>
      <c r="B131" s="13" t="s">
        <v>179</v>
      </c>
      <c r="C131" s="13" t="s">
        <v>168</v>
      </c>
      <c r="D131" s="11">
        <v>8.9</v>
      </c>
      <c r="E131" s="12"/>
      <c r="F131" s="12"/>
      <c r="G131" s="12"/>
      <c r="H131" s="12"/>
      <c r="I131" s="12"/>
      <c r="J131" s="12"/>
      <c r="K131" s="12"/>
      <c r="L131" s="12"/>
      <c r="M131" s="11"/>
      <c r="Q131" s="1" t="s">
        <v>174</v>
      </c>
    </row>
    <row r="132" spans="1:48" ht="30" customHeight="1" x14ac:dyDescent="0.3">
      <c r="A132" s="13" t="s">
        <v>292</v>
      </c>
      <c r="B132" s="13" t="s">
        <v>180</v>
      </c>
      <c r="C132" s="13" t="s">
        <v>168</v>
      </c>
      <c r="D132" s="11">
        <v>1.1000000000000001</v>
      </c>
      <c r="E132" s="12"/>
      <c r="F132" s="12"/>
      <c r="G132" s="12"/>
      <c r="H132" s="12"/>
      <c r="I132" s="12"/>
      <c r="J132" s="12"/>
      <c r="K132" s="12"/>
      <c r="L132" s="12"/>
      <c r="M132" s="11"/>
      <c r="Q132" s="1" t="s">
        <v>174</v>
      </c>
    </row>
    <row r="133" spans="1:48" ht="30" customHeight="1" x14ac:dyDescent="0.3">
      <c r="A133" s="13"/>
      <c r="B133" s="13"/>
      <c r="C133" s="11"/>
      <c r="D133" s="11"/>
      <c r="E133" s="12"/>
      <c r="F133" s="12"/>
      <c r="G133" s="12"/>
      <c r="H133" s="12"/>
      <c r="I133" s="12"/>
      <c r="J133" s="12"/>
      <c r="K133" s="12"/>
      <c r="L133" s="12"/>
      <c r="M133" s="11"/>
      <c r="Q133" s="1" t="s">
        <v>174</v>
      </c>
    </row>
    <row r="134" spans="1:48" ht="30" customHeight="1" x14ac:dyDescent="0.3">
      <c r="A134" s="13"/>
      <c r="B134" s="13"/>
      <c r="C134" s="13"/>
      <c r="D134" s="11"/>
      <c r="E134" s="12" t="e">
        <f>TRUNC(#REF!,0)</f>
        <v>#REF!</v>
      </c>
      <c r="F134" s="12" t="e">
        <f>TRUNC(E134*D134, 0)</f>
        <v>#REF!</v>
      </c>
      <c r="G134" s="12" t="e">
        <f>TRUNC(#REF!,0)</f>
        <v>#REF!</v>
      </c>
      <c r="H134" s="12" t="e">
        <f>TRUNC(G134*D134, 0)</f>
        <v>#REF!</v>
      </c>
      <c r="I134" s="12"/>
      <c r="J134" s="12">
        <f>TRUNC(I134*D134, 0)</f>
        <v>0</v>
      </c>
      <c r="K134" s="12" t="e">
        <f>TRUNC(E134+G134+I134, 0)</f>
        <v>#REF!</v>
      </c>
      <c r="L134" s="12" t="e">
        <f>TRUNC(F134+H134+J134, 0)</f>
        <v>#REF!</v>
      </c>
      <c r="M134" s="13"/>
      <c r="N134" s="1" t="s">
        <v>169</v>
      </c>
      <c r="O134" s="1" t="s">
        <v>50</v>
      </c>
      <c r="P134" s="1" t="s">
        <v>50</v>
      </c>
      <c r="Q134" s="1" t="s">
        <v>174</v>
      </c>
      <c r="R134" s="1" t="s">
        <v>58</v>
      </c>
      <c r="S134" s="1" t="s">
        <v>57</v>
      </c>
      <c r="T134" s="1" t="s">
        <v>58</v>
      </c>
      <c r="AR134" s="1" t="s">
        <v>50</v>
      </c>
      <c r="AS134" s="1" t="s">
        <v>50</v>
      </c>
      <c r="AU134" s="1" t="s">
        <v>175</v>
      </c>
      <c r="AV134">
        <v>48</v>
      </c>
    </row>
    <row r="135" spans="1:48" ht="30" customHeight="1" x14ac:dyDescent="0.3">
      <c r="A135" s="13"/>
      <c r="B135" s="13"/>
      <c r="C135" s="11"/>
      <c r="D135" s="11"/>
      <c r="E135" s="12"/>
      <c r="F135" s="12"/>
      <c r="G135" s="12"/>
      <c r="H135" s="12"/>
      <c r="I135" s="12"/>
      <c r="J135" s="12"/>
      <c r="K135" s="12"/>
      <c r="L135" s="12"/>
      <c r="M135" s="11"/>
      <c r="Q135" s="1" t="s">
        <v>174</v>
      </c>
    </row>
    <row r="136" spans="1:48" ht="30" customHeight="1" x14ac:dyDescent="0.3">
      <c r="A136" s="19"/>
      <c r="B136" s="19"/>
      <c r="C136" s="13"/>
      <c r="D136" s="15"/>
      <c r="E136" s="18"/>
      <c r="F136" s="18"/>
      <c r="G136" s="18"/>
      <c r="H136" s="18"/>
      <c r="I136" s="18"/>
      <c r="J136" s="12"/>
      <c r="K136" s="12"/>
      <c r="L136" s="12"/>
      <c r="M136" s="15"/>
      <c r="Q136" s="1"/>
    </row>
    <row r="137" spans="1:48" ht="30" customHeight="1" x14ac:dyDescent="0.3">
      <c r="A137" s="19"/>
      <c r="B137" s="19"/>
      <c r="C137" s="13"/>
      <c r="D137" s="15"/>
      <c r="E137" s="18"/>
      <c r="F137" s="18"/>
      <c r="G137" s="18"/>
      <c r="H137" s="18"/>
      <c r="I137" s="18"/>
      <c r="J137" s="12"/>
      <c r="K137" s="12"/>
      <c r="L137" s="12"/>
      <c r="M137" s="15"/>
      <c r="Q137" s="1"/>
    </row>
    <row r="138" spans="1:48" ht="30" customHeight="1" x14ac:dyDescent="0.3">
      <c r="A138" s="11"/>
      <c r="B138" s="11"/>
      <c r="C138" s="11"/>
      <c r="D138" s="11"/>
      <c r="E138" s="12"/>
      <c r="F138" s="12"/>
      <c r="G138" s="12"/>
      <c r="H138" s="12"/>
      <c r="I138" s="12"/>
      <c r="J138" s="12"/>
      <c r="K138" s="12"/>
      <c r="L138" s="12"/>
      <c r="M138" s="11"/>
      <c r="Q138" s="1" t="s">
        <v>174</v>
      </c>
    </row>
    <row r="139" spans="1:48" ht="30" customHeight="1" x14ac:dyDescent="0.3">
      <c r="A139" s="11"/>
      <c r="B139" s="11"/>
      <c r="C139" s="11"/>
      <c r="D139" s="11"/>
      <c r="E139" s="12"/>
      <c r="F139" s="12"/>
      <c r="G139" s="12"/>
      <c r="H139" s="12"/>
      <c r="I139" s="12"/>
      <c r="J139" s="12"/>
      <c r="K139" s="12"/>
      <c r="L139" s="12"/>
      <c r="M139" s="11"/>
      <c r="Q139" s="1" t="s">
        <v>174</v>
      </c>
    </row>
    <row r="140" spans="1:48" ht="30" customHeight="1" x14ac:dyDescent="0.3">
      <c r="A140" s="11"/>
      <c r="B140" s="11"/>
      <c r="C140" s="11"/>
      <c r="D140" s="11"/>
      <c r="E140" s="12"/>
      <c r="F140" s="12"/>
      <c r="G140" s="12"/>
      <c r="H140" s="12"/>
      <c r="I140" s="12"/>
      <c r="J140" s="12"/>
      <c r="K140" s="12"/>
      <c r="L140" s="12"/>
      <c r="M140" s="11"/>
      <c r="Q140" s="1" t="s">
        <v>174</v>
      </c>
    </row>
    <row r="141" spans="1:48" ht="30" customHeight="1" x14ac:dyDescent="0.3">
      <c r="A141" s="11"/>
      <c r="B141" s="11"/>
      <c r="C141" s="11"/>
      <c r="D141" s="11"/>
      <c r="E141" s="12"/>
      <c r="F141" s="12"/>
      <c r="G141" s="12"/>
      <c r="H141" s="12"/>
      <c r="I141" s="12"/>
      <c r="J141" s="12"/>
      <c r="K141" s="12"/>
      <c r="L141" s="12"/>
      <c r="M141" s="11"/>
      <c r="Q141" s="1" t="s">
        <v>174</v>
      </c>
    </row>
    <row r="142" spans="1:48" ht="30" customHeight="1" x14ac:dyDescent="0.3">
      <c r="A142" s="11"/>
      <c r="B142" s="11"/>
      <c r="C142" s="11"/>
      <c r="D142" s="11"/>
      <c r="E142" s="12"/>
      <c r="F142" s="12"/>
      <c r="G142" s="12"/>
      <c r="H142" s="12"/>
      <c r="I142" s="12"/>
      <c r="J142" s="12"/>
      <c r="K142" s="12"/>
      <c r="L142" s="12"/>
      <c r="M142" s="11"/>
      <c r="Q142" s="1" t="s">
        <v>174</v>
      </c>
    </row>
    <row r="143" spans="1:48" ht="30" customHeight="1" x14ac:dyDescent="0.3">
      <c r="A143" s="15"/>
      <c r="B143" s="15"/>
      <c r="C143" s="15"/>
      <c r="D143" s="15"/>
      <c r="E143" s="18"/>
      <c r="F143" s="18"/>
      <c r="G143" s="18"/>
      <c r="H143" s="18"/>
      <c r="I143" s="18"/>
      <c r="J143" s="18"/>
      <c r="K143" s="18"/>
      <c r="L143" s="18"/>
      <c r="M143" s="15"/>
      <c r="Q143" s="1"/>
    </row>
    <row r="144" spans="1:48" ht="30" customHeight="1" x14ac:dyDescent="0.3">
      <c r="A144" s="11"/>
      <c r="B144" s="11"/>
      <c r="C144" s="11"/>
      <c r="D144" s="11"/>
      <c r="E144" s="12"/>
      <c r="F144" s="12"/>
      <c r="G144" s="12"/>
      <c r="H144" s="12"/>
      <c r="I144" s="12"/>
      <c r="J144" s="12"/>
      <c r="K144" s="12"/>
      <c r="L144" s="12"/>
      <c r="M144" s="11"/>
      <c r="Q144" s="1" t="s">
        <v>174</v>
      </c>
    </row>
    <row r="145" spans="1:48" ht="30" customHeight="1" x14ac:dyDescent="0.3">
      <c r="A145" s="11"/>
      <c r="B145" s="11"/>
      <c r="C145" s="11"/>
      <c r="D145" s="11"/>
      <c r="E145" s="12"/>
      <c r="F145" s="12"/>
      <c r="G145" s="12"/>
      <c r="H145" s="12"/>
      <c r="I145" s="12"/>
      <c r="J145" s="12"/>
      <c r="K145" s="12"/>
      <c r="L145" s="12"/>
      <c r="M145" s="11"/>
      <c r="Q145" s="1" t="s">
        <v>174</v>
      </c>
    </row>
    <row r="146" spans="1:48" ht="30" customHeight="1" x14ac:dyDescent="0.3">
      <c r="A146" s="11"/>
      <c r="B146" s="11"/>
      <c r="C146" s="11"/>
      <c r="D146" s="11"/>
      <c r="E146" s="12"/>
      <c r="F146" s="12"/>
      <c r="G146" s="12"/>
      <c r="H146" s="12"/>
      <c r="I146" s="12"/>
      <c r="J146" s="12"/>
      <c r="K146" s="12"/>
      <c r="L146" s="12"/>
      <c r="M146" s="11"/>
      <c r="Q146" s="1" t="s">
        <v>174</v>
      </c>
    </row>
    <row r="147" spans="1:48" ht="30" customHeight="1" x14ac:dyDescent="0.3">
      <c r="A147" s="11"/>
      <c r="B147" s="11"/>
      <c r="C147" s="11"/>
      <c r="D147" s="11"/>
      <c r="E147" s="12"/>
      <c r="F147" s="12"/>
      <c r="G147" s="12"/>
      <c r="H147" s="12"/>
      <c r="I147" s="12"/>
      <c r="J147" s="12"/>
      <c r="K147" s="12"/>
      <c r="L147" s="12"/>
      <c r="M147" s="11"/>
      <c r="Q147" s="1" t="s">
        <v>174</v>
      </c>
    </row>
    <row r="148" spans="1:48" ht="30" customHeight="1" x14ac:dyDescent="0.3">
      <c r="A148" s="11"/>
      <c r="B148" s="11"/>
      <c r="C148" s="11"/>
      <c r="D148" s="11"/>
      <c r="E148" s="12"/>
      <c r="F148" s="12"/>
      <c r="G148" s="12"/>
      <c r="H148" s="12"/>
      <c r="I148" s="12"/>
      <c r="J148" s="12"/>
      <c r="K148" s="12"/>
      <c r="L148" s="12"/>
      <c r="M148" s="11"/>
      <c r="Q148" s="1" t="s">
        <v>174</v>
      </c>
    </row>
    <row r="149" spans="1:48" ht="30" customHeight="1" x14ac:dyDescent="0.3">
      <c r="A149" s="11"/>
      <c r="B149" s="11"/>
      <c r="C149" s="11"/>
      <c r="D149" s="11"/>
      <c r="E149" s="12"/>
      <c r="F149" s="12"/>
      <c r="G149" s="12"/>
      <c r="H149" s="12"/>
      <c r="I149" s="12"/>
      <c r="J149" s="12"/>
      <c r="K149" s="12"/>
      <c r="L149" s="12"/>
      <c r="M149" s="11"/>
      <c r="Q149" s="1" t="s">
        <v>174</v>
      </c>
    </row>
    <row r="150" spans="1:48" ht="30" customHeight="1" x14ac:dyDescent="0.3">
      <c r="A150" s="11"/>
      <c r="B150" s="11"/>
      <c r="C150" s="11"/>
      <c r="D150" s="11"/>
      <c r="E150" s="12"/>
      <c r="F150" s="12"/>
      <c r="G150" s="12"/>
      <c r="H150" s="12"/>
      <c r="I150" s="12"/>
      <c r="J150" s="12"/>
      <c r="K150" s="12"/>
      <c r="L150" s="12"/>
      <c r="M150" s="11"/>
      <c r="Q150" s="1" t="s">
        <v>174</v>
      </c>
    </row>
    <row r="151" spans="1:48" ht="30" customHeight="1" x14ac:dyDescent="0.3">
      <c r="A151" s="11"/>
      <c r="B151" s="11"/>
      <c r="C151" s="11"/>
      <c r="D151" s="11"/>
      <c r="E151" s="12"/>
      <c r="F151" s="12"/>
      <c r="G151" s="12"/>
      <c r="H151" s="12"/>
      <c r="I151" s="12"/>
      <c r="J151" s="12"/>
      <c r="K151" s="12"/>
      <c r="L151" s="12"/>
      <c r="M151" s="11"/>
      <c r="Q151" s="1" t="s">
        <v>174</v>
      </c>
    </row>
    <row r="152" spans="1:48" ht="30" customHeight="1" x14ac:dyDescent="0.3">
      <c r="A152" s="13" t="s">
        <v>72</v>
      </c>
      <c r="B152" s="11"/>
      <c r="C152" s="11"/>
      <c r="D152" s="11"/>
      <c r="E152" s="12"/>
      <c r="F152" s="12" t="e">
        <f>SUMIF(Q134:Q151,"010601",F134:F151)</f>
        <v>#REF!</v>
      </c>
      <c r="G152" s="12"/>
      <c r="H152" s="12" t="e">
        <f>SUMIF(Q134:Q151,"010601",H134:H151)</f>
        <v>#REF!</v>
      </c>
      <c r="I152" s="12"/>
      <c r="J152" s="12">
        <f>SUM(J129:J151)</f>
        <v>0</v>
      </c>
      <c r="K152" s="12"/>
      <c r="L152" s="12" t="e">
        <f>SUM(L129:L151)</f>
        <v>#REF!</v>
      </c>
      <c r="M152" s="11"/>
      <c r="N152" t="s">
        <v>73</v>
      </c>
    </row>
    <row r="153" spans="1:48" ht="30" customHeight="1" x14ac:dyDescent="0.3">
      <c r="A153" s="13" t="s">
        <v>283</v>
      </c>
      <c r="B153" s="13"/>
      <c r="C153" s="11"/>
      <c r="D153" s="11"/>
      <c r="E153" s="12"/>
      <c r="F153" s="12"/>
      <c r="G153" s="12"/>
      <c r="H153" s="12"/>
      <c r="I153" s="12"/>
      <c r="J153" s="12"/>
      <c r="K153" s="12"/>
      <c r="L153" s="12"/>
      <c r="M153" s="11"/>
      <c r="Q153" s="1" t="s">
        <v>181</v>
      </c>
    </row>
    <row r="154" spans="1:48" ht="30" customHeight="1" x14ac:dyDescent="0.3">
      <c r="A154" s="13" t="s">
        <v>183</v>
      </c>
      <c r="B154" s="13" t="s">
        <v>184</v>
      </c>
      <c r="C154" s="13" t="s">
        <v>185</v>
      </c>
      <c r="D154" s="11">
        <v>1089</v>
      </c>
      <c r="E154" s="12"/>
      <c r="F154" s="12"/>
      <c r="G154" s="12"/>
      <c r="H154" s="12"/>
      <c r="I154" s="12"/>
      <c r="J154" s="12"/>
      <c r="K154" s="12"/>
      <c r="L154" s="12"/>
      <c r="M154" s="13"/>
      <c r="N154" s="1" t="s">
        <v>186</v>
      </c>
      <c r="O154" s="1" t="s">
        <v>50</v>
      </c>
      <c r="P154" s="1" t="s">
        <v>50</v>
      </c>
      <c r="Q154" s="1" t="s">
        <v>181</v>
      </c>
      <c r="R154" s="1" t="s">
        <v>58</v>
      </c>
      <c r="S154" s="1" t="s">
        <v>58</v>
      </c>
      <c r="T154" s="1" t="s">
        <v>57</v>
      </c>
      <c r="AR154" s="1" t="s">
        <v>50</v>
      </c>
      <c r="AS154" s="1" t="s">
        <v>50</v>
      </c>
      <c r="AU154" s="1" t="s">
        <v>187</v>
      </c>
      <c r="AV154">
        <v>78</v>
      </c>
    </row>
    <row r="155" spans="1:48" ht="30" customHeight="1" x14ac:dyDescent="0.3">
      <c r="A155" s="11"/>
      <c r="B155" s="11"/>
      <c r="C155" s="11"/>
      <c r="D155" s="11"/>
      <c r="E155" s="12"/>
      <c r="F155" s="12"/>
      <c r="G155" s="12"/>
      <c r="H155" s="12"/>
      <c r="I155" s="12"/>
      <c r="J155" s="12"/>
      <c r="K155" s="12"/>
      <c r="L155" s="12"/>
      <c r="M155" s="11"/>
      <c r="Q155" s="1" t="s">
        <v>181</v>
      </c>
    </row>
    <row r="156" spans="1:48" ht="30" customHeight="1" x14ac:dyDescent="0.3">
      <c r="A156" s="11"/>
      <c r="B156" s="11"/>
      <c r="C156" s="11"/>
      <c r="D156" s="11"/>
      <c r="E156" s="12"/>
      <c r="F156" s="12"/>
      <c r="G156" s="12"/>
      <c r="H156" s="12"/>
      <c r="I156" s="12"/>
      <c r="J156" s="12"/>
      <c r="K156" s="12"/>
      <c r="L156" s="12"/>
      <c r="M156" s="11"/>
      <c r="Q156" s="1" t="s">
        <v>181</v>
      </c>
    </row>
    <row r="157" spans="1:48" ht="30" customHeight="1" x14ac:dyDescent="0.3">
      <c r="A157" s="11"/>
      <c r="B157" s="11"/>
      <c r="C157" s="11"/>
      <c r="D157" s="11"/>
      <c r="E157" s="12"/>
      <c r="F157" s="12"/>
      <c r="G157" s="12"/>
      <c r="H157" s="12"/>
      <c r="I157" s="12"/>
      <c r="J157" s="12"/>
      <c r="K157" s="12"/>
      <c r="L157" s="12"/>
      <c r="M157" s="11"/>
      <c r="Q157" s="1" t="s">
        <v>181</v>
      </c>
    </row>
    <row r="158" spans="1:48" ht="30" customHeight="1" x14ac:dyDescent="0.3">
      <c r="A158" s="11"/>
      <c r="B158" s="11"/>
      <c r="C158" s="11"/>
      <c r="D158" s="11"/>
      <c r="E158" s="12"/>
      <c r="F158" s="12"/>
      <c r="G158" s="12"/>
      <c r="H158" s="12"/>
      <c r="I158" s="12"/>
      <c r="J158" s="12"/>
      <c r="K158" s="12"/>
      <c r="L158" s="12"/>
      <c r="M158" s="11"/>
      <c r="Q158" s="1" t="s">
        <v>181</v>
      </c>
    </row>
    <row r="159" spans="1:48" ht="30" customHeight="1" x14ac:dyDescent="0.3">
      <c r="A159" s="11"/>
      <c r="B159" s="11"/>
      <c r="C159" s="11"/>
      <c r="D159" s="11"/>
      <c r="E159" s="12"/>
      <c r="F159" s="12"/>
      <c r="G159" s="12"/>
      <c r="H159" s="12"/>
      <c r="I159" s="12"/>
      <c r="J159" s="12"/>
      <c r="K159" s="12"/>
      <c r="L159" s="12"/>
      <c r="M159" s="11"/>
      <c r="Q159" s="1" t="s">
        <v>181</v>
      </c>
    </row>
    <row r="160" spans="1:48" ht="30" customHeight="1" x14ac:dyDescent="0.3">
      <c r="A160" s="11"/>
      <c r="B160" s="11"/>
      <c r="C160" s="11"/>
      <c r="D160" s="11"/>
      <c r="E160" s="12"/>
      <c r="F160" s="12"/>
      <c r="G160" s="12"/>
      <c r="H160" s="12"/>
      <c r="I160" s="12"/>
      <c r="J160" s="12"/>
      <c r="K160" s="12"/>
      <c r="L160" s="12"/>
      <c r="M160" s="11"/>
      <c r="Q160" s="1" t="s">
        <v>181</v>
      </c>
    </row>
    <row r="161" spans="1:17" ht="30" customHeight="1" x14ac:dyDescent="0.3">
      <c r="A161" s="11"/>
      <c r="B161" s="11"/>
      <c r="C161" s="11"/>
      <c r="D161" s="11"/>
      <c r="E161" s="12"/>
      <c r="F161" s="12"/>
      <c r="G161" s="12"/>
      <c r="H161" s="12"/>
      <c r="I161" s="12"/>
      <c r="J161" s="12"/>
      <c r="K161" s="12"/>
      <c r="L161" s="12"/>
      <c r="M161" s="11"/>
      <c r="Q161" s="1" t="s">
        <v>181</v>
      </c>
    </row>
    <row r="162" spans="1:17" ht="30" customHeight="1" x14ac:dyDescent="0.3">
      <c r="A162" s="11"/>
      <c r="B162" s="11"/>
      <c r="C162" s="11"/>
      <c r="D162" s="11"/>
      <c r="E162" s="12"/>
      <c r="F162" s="12"/>
      <c r="G162" s="12"/>
      <c r="H162" s="12"/>
      <c r="I162" s="12"/>
      <c r="J162" s="12"/>
      <c r="K162" s="12"/>
      <c r="L162" s="12"/>
      <c r="M162" s="11"/>
      <c r="Q162" s="1" t="s">
        <v>181</v>
      </c>
    </row>
    <row r="163" spans="1:17" ht="30" customHeight="1" x14ac:dyDescent="0.3">
      <c r="A163" s="11"/>
      <c r="B163" s="11"/>
      <c r="C163" s="11"/>
      <c r="D163" s="11"/>
      <c r="E163" s="12"/>
      <c r="F163" s="12"/>
      <c r="G163" s="12"/>
      <c r="H163" s="12"/>
      <c r="I163" s="12"/>
      <c r="J163" s="12"/>
      <c r="K163" s="12"/>
      <c r="L163" s="12"/>
      <c r="M163" s="11"/>
      <c r="Q163" s="1" t="s">
        <v>181</v>
      </c>
    </row>
    <row r="164" spans="1:17" ht="30" customHeight="1" x14ac:dyDescent="0.3">
      <c r="A164" s="15"/>
      <c r="B164" s="15"/>
      <c r="C164" s="15"/>
      <c r="D164" s="15"/>
      <c r="E164" s="18"/>
      <c r="F164" s="18"/>
      <c r="G164" s="18"/>
      <c r="H164" s="18"/>
      <c r="I164" s="18"/>
      <c r="J164" s="18"/>
      <c r="K164" s="18"/>
      <c r="L164" s="18"/>
      <c r="M164" s="15"/>
      <c r="Q164" s="1"/>
    </row>
    <row r="165" spans="1:17" ht="30" customHeight="1" x14ac:dyDescent="0.3">
      <c r="A165" s="11"/>
      <c r="B165" s="11"/>
      <c r="C165" s="11"/>
      <c r="D165" s="11"/>
      <c r="E165" s="12"/>
      <c r="F165" s="12"/>
      <c r="G165" s="12"/>
      <c r="H165" s="12"/>
      <c r="I165" s="12"/>
      <c r="J165" s="12"/>
      <c r="K165" s="12"/>
      <c r="L165" s="12"/>
      <c r="M165" s="11"/>
      <c r="Q165" s="1" t="s">
        <v>181</v>
      </c>
    </row>
    <row r="166" spans="1:17" ht="30" customHeight="1" x14ac:dyDescent="0.3">
      <c r="A166" s="11"/>
      <c r="B166" s="11"/>
      <c r="C166" s="11"/>
      <c r="D166" s="11"/>
      <c r="E166" s="12"/>
      <c r="F166" s="12"/>
      <c r="G166" s="12"/>
      <c r="H166" s="12"/>
      <c r="I166" s="12"/>
      <c r="J166" s="12"/>
      <c r="K166" s="12"/>
      <c r="L166" s="12"/>
      <c r="M166" s="11"/>
      <c r="Q166" s="1" t="s">
        <v>181</v>
      </c>
    </row>
    <row r="167" spans="1:17" ht="30" customHeight="1" x14ac:dyDescent="0.3">
      <c r="A167" s="11"/>
      <c r="B167" s="11"/>
      <c r="C167" s="11"/>
      <c r="D167" s="11"/>
      <c r="E167" s="12"/>
      <c r="F167" s="12"/>
      <c r="G167" s="12"/>
      <c r="H167" s="12"/>
      <c r="I167" s="12"/>
      <c r="J167" s="12"/>
      <c r="K167" s="12"/>
      <c r="L167" s="12"/>
      <c r="M167" s="11"/>
      <c r="Q167" s="1" t="s">
        <v>181</v>
      </c>
    </row>
    <row r="168" spans="1:17" ht="30" customHeight="1" x14ac:dyDescent="0.3">
      <c r="A168" s="11"/>
      <c r="B168" s="11"/>
      <c r="C168" s="11"/>
      <c r="D168" s="11"/>
      <c r="E168" s="12"/>
      <c r="F168" s="12"/>
      <c r="G168" s="12"/>
      <c r="H168" s="12"/>
      <c r="I168" s="12"/>
      <c r="J168" s="12"/>
      <c r="K168" s="12"/>
      <c r="L168" s="12"/>
      <c r="M168" s="11"/>
      <c r="Q168" s="1" t="s">
        <v>181</v>
      </c>
    </row>
    <row r="169" spans="1:17" ht="30" customHeight="1" x14ac:dyDescent="0.3">
      <c r="A169" s="11"/>
      <c r="B169" s="11"/>
      <c r="C169" s="11"/>
      <c r="D169" s="11"/>
      <c r="E169" s="12"/>
      <c r="F169" s="12"/>
      <c r="G169" s="12"/>
      <c r="H169" s="12"/>
      <c r="I169" s="12"/>
      <c r="J169" s="12"/>
      <c r="K169" s="12"/>
      <c r="L169" s="12"/>
      <c r="M169" s="11"/>
      <c r="Q169" s="1" t="s">
        <v>181</v>
      </c>
    </row>
    <row r="170" spans="1:17" ht="30" customHeight="1" x14ac:dyDescent="0.3">
      <c r="A170" s="11"/>
      <c r="B170" s="11"/>
      <c r="C170" s="11"/>
      <c r="D170" s="11"/>
      <c r="E170" s="12"/>
      <c r="F170" s="12"/>
      <c r="G170" s="12"/>
      <c r="H170" s="12"/>
      <c r="I170" s="12"/>
      <c r="J170" s="12"/>
      <c r="K170" s="12"/>
      <c r="L170" s="12"/>
      <c r="M170" s="11"/>
      <c r="Q170" s="1" t="s">
        <v>181</v>
      </c>
    </row>
    <row r="171" spans="1:17" ht="30" customHeight="1" x14ac:dyDescent="0.3">
      <c r="A171" s="11"/>
      <c r="B171" s="11"/>
      <c r="C171" s="11"/>
      <c r="D171" s="11"/>
      <c r="E171" s="12"/>
      <c r="F171" s="12"/>
      <c r="G171" s="12"/>
      <c r="H171" s="12"/>
      <c r="I171" s="12"/>
      <c r="J171" s="12"/>
      <c r="K171" s="12"/>
      <c r="L171" s="12"/>
      <c r="M171" s="11"/>
      <c r="Q171" s="1" t="s">
        <v>181</v>
      </c>
    </row>
    <row r="172" spans="1:17" ht="30" customHeight="1" x14ac:dyDescent="0.3">
      <c r="A172" s="11"/>
      <c r="B172" s="11"/>
      <c r="C172" s="11"/>
      <c r="D172" s="11"/>
      <c r="E172" s="12"/>
      <c r="F172" s="12"/>
      <c r="G172" s="12"/>
      <c r="H172" s="12"/>
      <c r="I172" s="12"/>
      <c r="J172" s="12"/>
      <c r="K172" s="12"/>
      <c r="L172" s="12"/>
      <c r="M172" s="11"/>
      <c r="Q172" s="1" t="s">
        <v>181</v>
      </c>
    </row>
    <row r="173" spans="1:17" ht="30" customHeight="1" x14ac:dyDescent="0.3">
      <c r="A173" s="11"/>
      <c r="B173" s="11"/>
      <c r="C173" s="11"/>
      <c r="D173" s="11"/>
      <c r="E173" s="12"/>
      <c r="F173" s="12"/>
      <c r="G173" s="12"/>
      <c r="H173" s="12"/>
      <c r="I173" s="12"/>
      <c r="J173" s="12"/>
      <c r="K173" s="12"/>
      <c r="L173" s="12"/>
      <c r="M173" s="11"/>
      <c r="Q173" s="1" t="s">
        <v>181</v>
      </c>
    </row>
    <row r="174" spans="1:17" ht="30" customHeight="1" x14ac:dyDescent="0.3">
      <c r="A174" s="11"/>
      <c r="B174" s="11"/>
      <c r="C174" s="11"/>
      <c r="D174" s="11"/>
      <c r="E174" s="12"/>
      <c r="F174" s="12"/>
      <c r="G174" s="12"/>
      <c r="H174" s="12"/>
      <c r="I174" s="12"/>
      <c r="J174" s="12"/>
      <c r="K174" s="12"/>
      <c r="L174" s="12"/>
      <c r="M174" s="11"/>
      <c r="Q174" s="1" t="s">
        <v>181</v>
      </c>
    </row>
    <row r="175" spans="1:17" ht="30" customHeight="1" x14ac:dyDescent="0.3">
      <c r="A175" s="11"/>
      <c r="B175" s="11"/>
      <c r="C175" s="11"/>
      <c r="D175" s="11"/>
      <c r="E175" s="12"/>
      <c r="F175" s="12"/>
      <c r="G175" s="12"/>
      <c r="H175" s="12"/>
      <c r="I175" s="12"/>
      <c r="J175" s="12"/>
      <c r="K175" s="12"/>
      <c r="L175" s="12"/>
      <c r="M175" s="11"/>
      <c r="Q175" s="1" t="s">
        <v>181</v>
      </c>
    </row>
    <row r="176" spans="1:17" ht="30" customHeight="1" x14ac:dyDescent="0.3">
      <c r="A176" s="11"/>
      <c r="B176" s="11"/>
      <c r="C176" s="11"/>
      <c r="D176" s="11"/>
      <c r="E176" s="12"/>
      <c r="F176" s="12"/>
      <c r="G176" s="12"/>
      <c r="H176" s="12"/>
      <c r="I176" s="12"/>
      <c r="J176" s="12"/>
      <c r="K176" s="12"/>
      <c r="L176" s="12"/>
      <c r="M176" s="11"/>
      <c r="Q176" s="1" t="s">
        <v>181</v>
      </c>
    </row>
    <row r="177" spans="1:48" ht="30" customHeight="1" x14ac:dyDescent="0.3">
      <c r="A177" s="13" t="s">
        <v>72</v>
      </c>
      <c r="B177" s="11"/>
      <c r="C177" s="11"/>
      <c r="D177" s="11"/>
      <c r="E177" s="12"/>
      <c r="F177" s="12">
        <f>SUMIF(Q154:Q176,"0107",F154:F176)</f>
        <v>0</v>
      </c>
      <c r="G177" s="12"/>
      <c r="H177" s="12">
        <f>SUMIF(Q154:Q176,"0107",H154:H176)</f>
        <v>0</v>
      </c>
      <c r="I177" s="12"/>
      <c r="J177" s="12">
        <f>SUMIF(Q154:Q176,"0107",J154:J176)</f>
        <v>0</v>
      </c>
      <c r="K177" s="12"/>
      <c r="L177" s="12">
        <f>SUMIF(Q154:Q176,"0107",L154:L176)</f>
        <v>0</v>
      </c>
      <c r="M177" s="11"/>
      <c r="N177" t="s">
        <v>73</v>
      </c>
    </row>
    <row r="178" spans="1:48" ht="30" customHeight="1" x14ac:dyDescent="0.3">
      <c r="A178" s="13" t="s">
        <v>284</v>
      </c>
      <c r="B178" s="13"/>
      <c r="C178" s="11"/>
      <c r="D178" s="11"/>
      <c r="E178" s="12"/>
      <c r="F178" s="12"/>
      <c r="G178" s="12"/>
      <c r="H178" s="12"/>
      <c r="I178" s="12"/>
      <c r="J178" s="12"/>
      <c r="K178" s="12"/>
      <c r="L178" s="12"/>
      <c r="M178" s="11"/>
      <c r="Q178" s="1" t="s">
        <v>188</v>
      </c>
    </row>
    <row r="179" spans="1:48" ht="30" customHeight="1" x14ac:dyDescent="0.3">
      <c r="A179" s="13" t="s">
        <v>190</v>
      </c>
      <c r="B179" s="13" t="s">
        <v>191</v>
      </c>
      <c r="C179" s="13" t="s">
        <v>82</v>
      </c>
      <c r="D179" s="11">
        <v>1</v>
      </c>
      <c r="E179" s="12" t="e">
        <f>TRUNC(#REF!,0)</f>
        <v>#REF!</v>
      </c>
      <c r="F179" s="12"/>
      <c r="G179" s="12"/>
      <c r="H179" s="12"/>
      <c r="I179" s="12"/>
      <c r="J179" s="12"/>
      <c r="K179" s="12"/>
      <c r="L179" s="12"/>
      <c r="M179" s="13"/>
      <c r="N179" s="1" t="s">
        <v>192</v>
      </c>
      <c r="O179" s="1" t="s">
        <v>50</v>
      </c>
      <c r="P179" s="1" t="s">
        <v>50</v>
      </c>
      <c r="Q179" s="1" t="s">
        <v>188</v>
      </c>
      <c r="R179" s="1" t="s">
        <v>57</v>
      </c>
      <c r="S179" s="1" t="s">
        <v>58</v>
      </c>
      <c r="T179" s="1" t="s">
        <v>58</v>
      </c>
      <c r="AR179" s="1" t="s">
        <v>50</v>
      </c>
      <c r="AS179" s="1" t="s">
        <v>50</v>
      </c>
      <c r="AU179" s="1" t="s">
        <v>193</v>
      </c>
      <c r="AV179">
        <v>59</v>
      </c>
    </row>
    <row r="180" spans="1:48" ht="30" customHeight="1" x14ac:dyDescent="0.3">
      <c r="A180" s="11"/>
      <c r="B180" s="11"/>
      <c r="C180" s="11"/>
      <c r="D180" s="11"/>
      <c r="E180" s="12"/>
      <c r="F180" s="12"/>
      <c r="G180" s="12"/>
      <c r="H180" s="12"/>
      <c r="I180" s="12"/>
      <c r="J180" s="12"/>
      <c r="K180" s="12"/>
      <c r="L180" s="12"/>
      <c r="M180" s="11"/>
      <c r="Q180" s="1" t="s">
        <v>188</v>
      </c>
    </row>
    <row r="181" spans="1:48" ht="30" customHeight="1" x14ac:dyDescent="0.3">
      <c r="A181" s="11"/>
      <c r="B181" s="11"/>
      <c r="C181" s="11"/>
      <c r="D181" s="11"/>
      <c r="E181" s="12"/>
      <c r="F181" s="12"/>
      <c r="G181" s="12"/>
      <c r="H181" s="12"/>
      <c r="I181" s="12"/>
      <c r="J181" s="12"/>
      <c r="K181" s="12"/>
      <c r="L181" s="12"/>
      <c r="M181" s="11"/>
      <c r="Q181" s="1" t="s">
        <v>188</v>
      </c>
    </row>
    <row r="182" spans="1:48" ht="30" customHeight="1" x14ac:dyDescent="0.3">
      <c r="A182" s="11"/>
      <c r="B182" s="11"/>
      <c r="C182" s="11"/>
      <c r="D182" s="11"/>
      <c r="E182" s="12"/>
      <c r="F182" s="12"/>
      <c r="G182" s="12"/>
      <c r="H182" s="12"/>
      <c r="I182" s="12"/>
      <c r="J182" s="12"/>
      <c r="K182" s="12"/>
      <c r="L182" s="12"/>
      <c r="M182" s="11"/>
      <c r="Q182" s="1" t="s">
        <v>188</v>
      </c>
    </row>
    <row r="183" spans="1:48" ht="30" customHeight="1" x14ac:dyDescent="0.3">
      <c r="A183" s="11"/>
      <c r="B183" s="11"/>
      <c r="C183" s="11"/>
      <c r="D183" s="11"/>
      <c r="E183" s="12"/>
      <c r="F183" s="12"/>
      <c r="G183" s="12"/>
      <c r="H183" s="12"/>
      <c r="I183" s="12"/>
      <c r="J183" s="12"/>
      <c r="K183" s="12"/>
      <c r="L183" s="12"/>
      <c r="M183" s="11"/>
      <c r="Q183" s="1" t="s">
        <v>188</v>
      </c>
    </row>
    <row r="184" spans="1:48" ht="30" customHeight="1" x14ac:dyDescent="0.3">
      <c r="A184" s="11"/>
      <c r="B184" s="11"/>
      <c r="C184" s="11"/>
      <c r="D184" s="11"/>
      <c r="E184" s="12"/>
      <c r="F184" s="12"/>
      <c r="G184" s="12"/>
      <c r="H184" s="12"/>
      <c r="I184" s="12"/>
      <c r="J184" s="12"/>
      <c r="K184" s="12"/>
      <c r="L184" s="12"/>
      <c r="M184" s="11"/>
      <c r="Q184" s="1" t="s">
        <v>188</v>
      </c>
    </row>
    <row r="185" spans="1:48" ht="30" customHeight="1" x14ac:dyDescent="0.3">
      <c r="A185" s="11"/>
      <c r="B185" s="11"/>
      <c r="C185" s="11"/>
      <c r="D185" s="11"/>
      <c r="E185" s="12"/>
      <c r="F185" s="12"/>
      <c r="G185" s="12"/>
      <c r="H185" s="12"/>
      <c r="I185" s="12"/>
      <c r="J185" s="12"/>
      <c r="K185" s="12"/>
      <c r="L185" s="12"/>
      <c r="M185" s="11"/>
      <c r="Q185" s="1" t="s">
        <v>188</v>
      </c>
    </row>
    <row r="186" spans="1:48" ht="30" customHeight="1" x14ac:dyDescent="0.3">
      <c r="A186" s="11"/>
      <c r="B186" s="11"/>
      <c r="C186" s="11"/>
      <c r="D186" s="11"/>
      <c r="E186" s="12"/>
      <c r="F186" s="12"/>
      <c r="G186" s="12"/>
      <c r="H186" s="12"/>
      <c r="I186" s="12"/>
      <c r="J186" s="12"/>
      <c r="K186" s="12"/>
      <c r="L186" s="12"/>
      <c r="M186" s="11"/>
      <c r="Q186" s="1" t="s">
        <v>188</v>
      </c>
    </row>
    <row r="187" spans="1:48" ht="30" customHeight="1" x14ac:dyDescent="0.3">
      <c r="A187" s="11"/>
      <c r="B187" s="11"/>
      <c r="C187" s="11"/>
      <c r="D187" s="11"/>
      <c r="E187" s="12"/>
      <c r="F187" s="12"/>
      <c r="G187" s="12"/>
      <c r="H187" s="12"/>
      <c r="I187" s="12"/>
      <c r="J187" s="12"/>
      <c r="K187" s="12"/>
      <c r="L187" s="12"/>
      <c r="M187" s="11"/>
      <c r="Q187" s="1" t="s">
        <v>188</v>
      </c>
    </row>
    <row r="188" spans="1:48" ht="30" customHeight="1" x14ac:dyDescent="0.3">
      <c r="A188" s="11"/>
      <c r="B188" s="11"/>
      <c r="C188" s="11"/>
      <c r="D188" s="11"/>
      <c r="E188" s="12"/>
      <c r="F188" s="12"/>
      <c r="G188" s="12"/>
      <c r="H188" s="12"/>
      <c r="I188" s="12"/>
      <c r="J188" s="12"/>
      <c r="K188" s="12"/>
      <c r="L188" s="12"/>
      <c r="M188" s="11"/>
      <c r="Q188" s="1" t="s">
        <v>188</v>
      </c>
    </row>
    <row r="189" spans="1:48" ht="30" customHeight="1" x14ac:dyDescent="0.3">
      <c r="A189" s="11"/>
      <c r="B189" s="11"/>
      <c r="C189" s="11"/>
      <c r="D189" s="11"/>
      <c r="E189" s="12"/>
      <c r="F189" s="12"/>
      <c r="G189" s="12"/>
      <c r="H189" s="12"/>
      <c r="I189" s="12"/>
      <c r="J189" s="12"/>
      <c r="K189" s="12"/>
      <c r="L189" s="12"/>
      <c r="M189" s="11"/>
      <c r="Q189" s="1" t="s">
        <v>188</v>
      </c>
    </row>
    <row r="190" spans="1:48" ht="30" customHeight="1" x14ac:dyDescent="0.3">
      <c r="A190" s="15"/>
      <c r="B190" s="15"/>
      <c r="C190" s="15"/>
      <c r="D190" s="15"/>
      <c r="E190" s="18"/>
      <c r="F190" s="18"/>
      <c r="G190" s="18"/>
      <c r="H190" s="18"/>
      <c r="I190" s="18"/>
      <c r="J190" s="18"/>
      <c r="K190" s="18"/>
      <c r="L190" s="18"/>
      <c r="M190" s="15"/>
      <c r="Q190" s="1"/>
    </row>
    <row r="191" spans="1:48" ht="30" customHeight="1" x14ac:dyDescent="0.3">
      <c r="A191" s="11"/>
      <c r="B191" s="11"/>
      <c r="C191" s="11"/>
      <c r="D191" s="11"/>
      <c r="E191" s="12"/>
      <c r="F191" s="12"/>
      <c r="G191" s="12"/>
      <c r="H191" s="12"/>
      <c r="I191" s="12"/>
      <c r="J191" s="12"/>
      <c r="K191" s="12"/>
      <c r="L191" s="12"/>
      <c r="M191" s="11"/>
      <c r="Q191" s="1" t="s">
        <v>188</v>
      </c>
    </row>
    <row r="192" spans="1:48" ht="30" customHeight="1" x14ac:dyDescent="0.3">
      <c r="A192" s="11"/>
      <c r="B192" s="11"/>
      <c r="C192" s="11"/>
      <c r="D192" s="11"/>
      <c r="E192" s="12"/>
      <c r="F192" s="12"/>
      <c r="G192" s="12"/>
      <c r="H192" s="12"/>
      <c r="I192" s="12"/>
      <c r="J192" s="12"/>
      <c r="K192" s="12"/>
      <c r="L192" s="12"/>
      <c r="M192" s="11"/>
      <c r="Q192" s="1" t="s">
        <v>188</v>
      </c>
    </row>
    <row r="193" spans="1:17" ht="30" customHeight="1" x14ac:dyDescent="0.3">
      <c r="A193" s="11"/>
      <c r="B193" s="11"/>
      <c r="C193" s="11"/>
      <c r="D193" s="11"/>
      <c r="E193" s="12"/>
      <c r="F193" s="12"/>
      <c r="G193" s="12"/>
      <c r="H193" s="12"/>
      <c r="I193" s="12"/>
      <c r="J193" s="12"/>
      <c r="K193" s="12"/>
      <c r="L193" s="12"/>
      <c r="M193" s="11"/>
      <c r="Q193" s="1" t="s">
        <v>188</v>
      </c>
    </row>
    <row r="194" spans="1:17" ht="30" customHeight="1" x14ac:dyDescent="0.3">
      <c r="A194" s="11"/>
      <c r="B194" s="11"/>
      <c r="C194" s="11"/>
      <c r="D194" s="11"/>
      <c r="E194" s="12"/>
      <c r="F194" s="12"/>
      <c r="G194" s="12"/>
      <c r="H194" s="12"/>
      <c r="I194" s="12"/>
      <c r="J194" s="12"/>
      <c r="K194" s="12"/>
      <c r="L194" s="12"/>
      <c r="M194" s="11"/>
      <c r="Q194" s="1" t="s">
        <v>188</v>
      </c>
    </row>
    <row r="195" spans="1:17" ht="30" customHeight="1" x14ac:dyDescent="0.3">
      <c r="A195" s="11"/>
      <c r="B195" s="11"/>
      <c r="C195" s="11"/>
      <c r="D195" s="11"/>
      <c r="E195" s="12"/>
      <c r="F195" s="12"/>
      <c r="G195" s="12"/>
      <c r="H195" s="12"/>
      <c r="I195" s="12"/>
      <c r="J195" s="12"/>
      <c r="K195" s="12"/>
      <c r="L195" s="12"/>
      <c r="M195" s="11"/>
      <c r="Q195" s="1" t="s">
        <v>188</v>
      </c>
    </row>
    <row r="196" spans="1:17" ht="30" customHeight="1" x14ac:dyDescent="0.3">
      <c r="A196" s="11"/>
      <c r="B196" s="11"/>
      <c r="C196" s="11"/>
      <c r="D196" s="11"/>
      <c r="E196" s="12"/>
      <c r="F196" s="12"/>
      <c r="G196" s="12"/>
      <c r="H196" s="12"/>
      <c r="I196" s="12"/>
      <c r="J196" s="12"/>
      <c r="K196" s="12"/>
      <c r="L196" s="12"/>
      <c r="M196" s="11"/>
      <c r="Q196" s="1" t="s">
        <v>188</v>
      </c>
    </row>
    <row r="197" spans="1:17" ht="30" customHeight="1" x14ac:dyDescent="0.3">
      <c r="A197" s="11"/>
      <c r="B197" s="11"/>
      <c r="C197" s="11"/>
      <c r="D197" s="11"/>
      <c r="E197" s="12"/>
      <c r="F197" s="12"/>
      <c r="G197" s="12"/>
      <c r="H197" s="12"/>
      <c r="I197" s="12"/>
      <c r="J197" s="12"/>
      <c r="K197" s="12"/>
      <c r="L197" s="12"/>
      <c r="M197" s="11"/>
      <c r="Q197" s="1" t="s">
        <v>188</v>
      </c>
    </row>
    <row r="198" spans="1:17" ht="30" customHeight="1" x14ac:dyDescent="0.3">
      <c r="A198" s="11"/>
      <c r="B198" s="11"/>
      <c r="C198" s="11"/>
      <c r="D198" s="11"/>
      <c r="E198" s="12"/>
      <c r="F198" s="12"/>
      <c r="G198" s="12"/>
      <c r="H198" s="12"/>
      <c r="I198" s="12"/>
      <c r="J198" s="12"/>
      <c r="K198" s="12"/>
      <c r="L198" s="12"/>
      <c r="M198" s="11"/>
      <c r="Q198" s="1" t="s">
        <v>188</v>
      </c>
    </row>
    <row r="199" spans="1:17" ht="30" customHeight="1" x14ac:dyDescent="0.3">
      <c r="A199" s="11"/>
      <c r="B199" s="11"/>
      <c r="C199" s="11"/>
      <c r="D199" s="11"/>
      <c r="E199" s="12"/>
      <c r="F199" s="12"/>
      <c r="G199" s="12"/>
      <c r="H199" s="12"/>
      <c r="I199" s="12"/>
      <c r="J199" s="12"/>
      <c r="K199" s="12"/>
      <c r="L199" s="12"/>
      <c r="M199" s="11"/>
      <c r="Q199" s="1" t="s">
        <v>188</v>
      </c>
    </row>
    <row r="200" spans="1:17" ht="30" customHeight="1" x14ac:dyDescent="0.3">
      <c r="A200" s="11"/>
      <c r="B200" s="11"/>
      <c r="C200" s="11"/>
      <c r="D200" s="11"/>
      <c r="E200" s="12"/>
      <c r="F200" s="12"/>
      <c r="G200" s="12"/>
      <c r="H200" s="12"/>
      <c r="I200" s="12"/>
      <c r="J200" s="12"/>
      <c r="K200" s="12"/>
      <c r="L200" s="12"/>
      <c r="M200" s="11"/>
      <c r="Q200" s="1" t="s">
        <v>188</v>
      </c>
    </row>
    <row r="201" spans="1:17" ht="30" customHeight="1" x14ac:dyDescent="0.3">
      <c r="A201" s="11"/>
      <c r="B201" s="11"/>
      <c r="C201" s="11"/>
      <c r="D201" s="11"/>
      <c r="E201" s="12"/>
      <c r="F201" s="12"/>
      <c r="G201" s="12"/>
      <c r="H201" s="12"/>
      <c r="I201" s="12"/>
      <c r="J201" s="12"/>
      <c r="K201" s="12"/>
      <c r="L201" s="12"/>
      <c r="M201" s="11"/>
      <c r="Q201" s="1" t="s">
        <v>188</v>
      </c>
    </row>
    <row r="202" spans="1:17" ht="30" customHeight="1" x14ac:dyDescent="0.3">
      <c r="A202" s="13" t="s">
        <v>72</v>
      </c>
      <c r="B202" s="11"/>
      <c r="C202" s="11"/>
      <c r="D202" s="11"/>
      <c r="E202" s="12"/>
      <c r="F202" s="12">
        <f>SUMIF(Q179:Q201,"0108",F179:F201)</f>
        <v>0</v>
      </c>
      <c r="G202" s="12"/>
      <c r="H202" s="12">
        <f>SUMIF(Q179:Q201,"0108",H179:H201)</f>
        <v>0</v>
      </c>
      <c r="I202" s="12"/>
      <c r="J202" s="12">
        <f>SUMIF(Q179:Q201,"0108",J179:J201)</f>
        <v>0</v>
      </c>
      <c r="K202" s="12"/>
      <c r="L202" s="12">
        <f>SUMIF(Q179:Q201,"0108",L179:L201)</f>
        <v>0</v>
      </c>
      <c r="M202" s="11"/>
      <c r="N202" t="s">
        <v>73</v>
      </c>
    </row>
  </sheetData>
  <mergeCells count="44">
    <mergeCell ref="P2:P3"/>
    <mergeCell ref="A2:A3"/>
    <mergeCell ref="B2:B3"/>
    <mergeCell ref="C2:C3"/>
    <mergeCell ref="D2:D3"/>
    <mergeCell ref="E2:F2"/>
    <mergeCell ref="G2:H2"/>
    <mergeCell ref="I2:J2"/>
    <mergeCell ref="K2:L2"/>
    <mergeCell ref="M2:M3"/>
    <mergeCell ref="N2:N3"/>
    <mergeCell ref="O2:O3"/>
    <mergeCell ref="AB2:AB3"/>
    <mergeCell ref="Q2:Q3"/>
    <mergeCell ref="R2:R3"/>
    <mergeCell ref="S2:S3"/>
    <mergeCell ref="T2:T3"/>
    <mergeCell ref="U2:U3"/>
    <mergeCell ref="V2:V3"/>
    <mergeCell ref="W2:W3"/>
    <mergeCell ref="X2:X3"/>
    <mergeCell ref="Y2:Y3"/>
    <mergeCell ref="Z2:Z3"/>
    <mergeCell ref="AA2:AA3"/>
    <mergeCell ref="AN2:AN3"/>
    <mergeCell ref="AC2:AC3"/>
    <mergeCell ref="AD2:AD3"/>
    <mergeCell ref="AE2:AE3"/>
    <mergeCell ref="AF2:AF3"/>
    <mergeCell ref="AG2:AG3"/>
    <mergeCell ref="AH2:AH3"/>
    <mergeCell ref="AI2:AI3"/>
    <mergeCell ref="AJ2:AJ3"/>
    <mergeCell ref="AK2:AK3"/>
    <mergeCell ref="AL2:AL3"/>
    <mergeCell ref="AM2:AM3"/>
    <mergeCell ref="AU2:AU3"/>
    <mergeCell ref="AV2:AV3"/>
    <mergeCell ref="AO2:AO3"/>
    <mergeCell ref="AP2:AP3"/>
    <mergeCell ref="AQ2:AQ3"/>
    <mergeCell ref="AR2:AR3"/>
    <mergeCell ref="AS2:AS3"/>
    <mergeCell ref="AT2:AT3"/>
  </mergeCells>
  <phoneticPr fontId="1" type="noConversion"/>
  <pageMargins left="0.78740157480314965" right="0.39370078740157483" top="0.39370078740157483" bottom="0.39370078740157483" header="0" footer="0"/>
  <pageSetup paperSize="9" scale="62" fitToHeight="0" orientation="landscape" r:id="rId1"/>
  <headerFooter>
    <oddFooter>&amp;C&amp;9&amp;P/&amp;N&amp;R&amp;9주식회사 강명건축사사무소</oddFooter>
  </headerFooter>
  <rowBreaks count="8" manualBreakCount="8">
    <brk id="28" max="16383" man="1"/>
    <brk id="53" max="16383" man="1"/>
    <brk id="78" max="12" man="1"/>
    <brk id="102" max="12" man="1"/>
    <brk id="127" max="12" man="1"/>
    <brk id="152" max="16383" man="1"/>
    <brk id="177" max="16383" man="1"/>
    <brk id="2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7</vt:i4>
      </vt:variant>
    </vt:vector>
  </HeadingPairs>
  <TitlesOfParts>
    <vt:vector size="11" baseType="lpstr">
      <vt:lpstr>설계서용지</vt:lpstr>
      <vt:lpstr>원가계산서</vt:lpstr>
      <vt:lpstr>공종별집계표</vt:lpstr>
      <vt:lpstr>공종별내역서</vt:lpstr>
      <vt:lpstr>공종별내역서!Print_Area</vt:lpstr>
      <vt:lpstr>공종별집계표!Print_Area</vt:lpstr>
      <vt:lpstr>설계서용지!Print_Area</vt:lpstr>
      <vt:lpstr>원가계산서!Print_Area</vt:lpstr>
      <vt:lpstr>공종별내역서!Print_Titles</vt:lpstr>
      <vt:lpstr>공종별집계표!Print_Titles</vt:lpstr>
      <vt:lpstr>원가계산서!Print_Titles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상은 이</dc:creator>
  <cp:lastModifiedBy>USER</cp:lastModifiedBy>
  <cp:lastPrinted>2026-09-14T08:38:24Z</cp:lastPrinted>
  <dcterms:created xsi:type="dcterms:W3CDTF">2026-09-08T02:01:44Z</dcterms:created>
  <dcterms:modified xsi:type="dcterms:W3CDTF">2026-09-16T07:04:35Z</dcterms:modified>
</cp:coreProperties>
</file>